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filterPrivacy="1"/>
  <xr:revisionPtr revIDLastSave="0" documentId="13_ncr:40009_{0EDAEA13-FA46-41E7-93D2-5714CCB60674}" xr6:coauthVersionLast="47" xr6:coauthVersionMax="47" xr10:uidLastSave="{00000000-0000-0000-0000-000000000000}"/>
  <bookViews>
    <workbookView xWindow="-120" yWindow="-120" windowWidth="38640" windowHeight="21240"/>
  </bookViews>
  <sheets>
    <sheet name="Pivot Table" sheetId="4" r:id="rId1"/>
    <sheet name="Orders" sheetId="1" r:id="rId2"/>
    <sheet name="People" sheetId="2" r:id="rId3"/>
    <sheet name="Returns" sheetId="3" r:id="rId4"/>
  </sheets>
  <definedNames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9" r:id="rId5"/>
  </pivotCaches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</calcChain>
</file>

<file path=xl/sharedStrings.xml><?xml version="1.0" encoding="utf-8"?>
<sst xmlns="http://schemas.openxmlformats.org/spreadsheetml/2006/main" count="131628" uniqueCount="10956">
  <si>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</si>
  <si>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</si>
  <si>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</si>
  <si>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</si>
  <si>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</si>
  <si>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</si>
  <si>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</si>
  <si>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</si>
  <si>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</si>
  <si>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</si>
  <si>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</si>
  <si>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</si>
  <si>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</si>
  <si>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</si>
  <si>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</si>
  <si>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</si>
  <si>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</si>
  <si>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</si>
  <si>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</si>
  <si>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</si>
  <si>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</si>
  <si>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</si>
  <si>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</si>
  <si>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</si>
  <si>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</si>
  <si>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</si>
  <si>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</si>
  <si>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</si>
  <si>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</si>
  <si>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</si>
  <si>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</si>
  <si>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</si>
  <si>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</si>
  <si>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</si>
  <si>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</si>
  <si>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</si>
  <si>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</si>
  <si>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</si>
  <si>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</si>
  <si>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</si>
  <si>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</si>
  <si>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</si>
  <si>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</si>
  <si>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</si>
  <si>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</si>
  <si>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</si>
  <si>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</si>
  <si>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</si>
  <si>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</si>
  <si>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</si>
  <si>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</si>
  <si>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</si>
  <si>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</si>
  <si>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</si>
  <si>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</si>
  <si>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</si>
  <si>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</si>
  <si>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</si>
  <si>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</si>
  <si>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</si>
  <si>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</si>
  <si>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</si>
  <si>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</si>
  <si>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</si>
  <si>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</si>
  <si>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</si>
  <si>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</si>
  <si>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</si>
  <si>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</si>
  <si>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</si>
  <si>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</si>
  <si>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</si>
  <si>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</si>
  <si>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</si>
  <si>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</si>
  <si>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</si>
  <si>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</si>
  <si>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</si>
  <si>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</si>
  <si>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</si>
  <si>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</si>
  <si>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</si>
  <si>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</si>
  <si>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</si>
  <si>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</si>
  <si>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</si>
  <si>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</si>
  <si>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</si>
  <si>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</si>
  <si>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</si>
  <si>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</si>
  <si>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</si>
  <si>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</si>
  <si>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</si>
  <si>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</si>
  <si>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</si>
  <si>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</si>
  <si>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</si>
  <si>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</si>
  <si>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</si>
  <si>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</si>
  <si>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</si>
  <si>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</si>
  <si>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</si>
  <si>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</si>
  <si>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</si>
  <si>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</si>
  <si>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</si>
  <si>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</si>
  <si>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</si>
  <si>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</si>
  <si>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</si>
  <si>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</si>
  <si>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</si>
  <si>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</si>
  <si>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</si>
  <si>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</si>
  <si>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</si>
  <si>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</si>
  <si>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</si>
  <si>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</si>
  <si>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</si>
  <si>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</si>
  <si>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</si>
  <si>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</si>
  <si>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</si>
  <si>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</si>
  <si>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</si>
  <si>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</si>
  <si>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</si>
  <si>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</si>
  <si>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</si>
  <si>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</si>
  <si>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</si>
  <si>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</si>
  <si>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</si>
  <si>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</si>
  <si>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</si>
  <si>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</si>
  <si>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</si>
  <si>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</si>
  <si>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</si>
  <si>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</si>
  <si>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</si>
  <si>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</si>
  <si>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</si>
  <si>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</si>
  <si>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</si>
  <si>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</si>
  <si>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</si>
  <si>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</si>
  <si>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</si>
  <si>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</si>
  <si>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</si>
  <si>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</si>
  <si>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</si>
  <si>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</si>
  <si>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</si>
  <si>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</si>
  <si>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</si>
  <si>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</si>
  <si>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</si>
  <si>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</si>
  <si>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</si>
  <si>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</si>
  <si>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</si>
  <si>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</si>
  <si>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</si>
  <si>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</si>
  <si>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</si>
  <si>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</si>
  <si>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</si>
  <si>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</si>
  <si>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</si>
  <si>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</si>
  <si>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</si>
  <si>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</si>
  <si>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</si>
  <si>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</si>
  <si>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</si>
  <si>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</si>
  <si>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</si>
  <si>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</si>
  <si>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</si>
  <si>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</si>
  <si>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</si>
  <si>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</si>
  <si>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</si>
  <si>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</si>
  <si>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</si>
  <si>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</si>
  <si>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</si>
  <si>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</si>
  <si>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</si>
  <si>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</si>
  <si>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</si>
  <si>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</si>
  <si>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</si>
  <si>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</si>
  <si>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</si>
  <si>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</si>
  <si>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</si>
  <si>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</si>
  <si>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</si>
  <si>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</si>
  <si>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</si>
  <si>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</si>
  <si>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</si>
  <si>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</si>
  <si>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</si>
  <si>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</si>
  <si>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</si>
  <si>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</si>
  <si>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</si>
  <si>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</si>
  <si>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</si>
  <si>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</si>
  <si>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</si>
  <si>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</si>
  <si>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</si>
  <si>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</si>
  <si>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</si>
  <si>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</si>
  <si>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</si>
  <si>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</si>
  <si>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</si>
  <si>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</si>
  <si>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</si>
  <si>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</si>
  <si>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</si>
  <si>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</si>
  <si>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</si>
  <si>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</si>
  <si>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</si>
  <si>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</si>
  <si>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</si>
  <si>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</si>
  <si>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</si>
  <si>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</si>
  <si>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</si>
  <si>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</si>
  <si>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</si>
  <si>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</si>
  <si>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</si>
  <si>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</si>
  <si>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</si>
  <si>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</si>
  <si>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</si>
  <si>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</si>
  <si>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</si>
  <si>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</si>
  <si>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</si>
  <si>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</si>
  <si>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</si>
  <si>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</si>
  <si>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</si>
  <si>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</si>
  <si>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</si>
  <si>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</si>
  <si>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</si>
  <si>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</si>
  <si>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</si>
  <si>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</si>
  <si>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</si>
  <si>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</si>
  <si>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</si>
  <si>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</si>
  <si>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</si>
  <si>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</si>
  <si>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</si>
  <si>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</si>
  <si>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</si>
  <si>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</si>
  <si>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</si>
  <si>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</si>
  <si>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</si>
  <si>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</si>
  <si>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</si>
  <si>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</si>
  <si>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</si>
  <si>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</si>
  <si>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</si>
  <si>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</si>
  <si>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</si>
  <si>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</si>
  <si>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</si>
  <si>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</si>
  <si>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</si>
  <si>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</si>
  <si>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</si>
  <si>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</si>
  <si>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</si>
  <si>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</si>
  <si>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</si>
  <si>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</si>
  <si>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</si>
  <si>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</si>
  <si>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</si>
  <si>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</si>
  <si>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</si>
  <si>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</si>
  <si>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</si>
  <si>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</si>
  <si>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</si>
  <si>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</si>
  <si>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</si>
  <si>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</si>
  <si>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</si>
  <si>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</si>
  <si>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</si>
  <si>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</si>
  <si>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</si>
  <si>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</si>
  <si>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</si>
  <si>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</si>
  <si>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</si>
  <si>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</si>
  <si>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</si>
  <si>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</si>
  <si>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</si>
  <si>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</si>
  <si>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</si>
  <si>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</si>
  <si>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</si>
  <si>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</si>
  <si>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</si>
  <si>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</si>
  <si>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</si>
  <si>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</si>
  <si>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</si>
  <si>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</si>
  <si>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</si>
  <si>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</si>
  <si>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</si>
  <si>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</si>
  <si>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</si>
  <si>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</si>
  <si>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</si>
  <si>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</si>
  <si>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</si>
  <si>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</si>
  <si>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</si>
  <si>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</si>
  <si>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</si>
  <si>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</si>
  <si>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</si>
  <si>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</si>
  <si>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</si>
  <si>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</si>
  <si>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</si>
  <si>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</si>
  <si>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</si>
  <si>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</si>
  <si>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</si>
  <si>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</si>
  <si>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</si>
  <si>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</si>
  <si>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</si>
  <si>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</si>
  <si>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</si>
  <si>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</si>
  <si>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</si>
  <si>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</si>
  <si>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</si>
  <si>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</si>
  <si>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</si>
  <si>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</si>
  <si>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</si>
  <si>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</si>
  <si>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</si>
  <si>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</si>
  <si>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</si>
  <si>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</si>
  <si>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</si>
  <si>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</si>
  <si>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</si>
  <si>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</si>
  <si>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</si>
  <si>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</si>
  <si>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</si>
  <si>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</si>
  <si>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</si>
  <si>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</si>
  <si>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</si>
  <si>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</si>
  <si>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</si>
  <si>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</si>
  <si>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</si>
  <si>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</si>
  <si>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</si>
  <si>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</si>
  <si>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</si>
  <si>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</si>
  <si>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</si>
  <si>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</si>
  <si>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</si>
  <si>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</si>
  <si>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</si>
  <si>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</si>
  <si>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</si>
  <si>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</si>
  <si>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</si>
  <si>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</si>
  <si>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</si>
  <si>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</si>
  <si>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</si>
  <si>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</si>
  <si>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</si>
  <si>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</si>
  <si>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</si>
  <si>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</si>
  <si>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</si>
  <si>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</si>
  <si>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</si>
  <si>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</si>
  <si>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</si>
  <si>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</si>
  <si>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</si>
  <si>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</si>
  <si>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</si>
  <si>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</si>
  <si>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</si>
  <si>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</si>
  <si>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</si>
  <si>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</si>
  <si>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</si>
  <si>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</si>
  <si>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</si>
  <si>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</si>
  <si>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</si>
  <si>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</si>
  <si>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</si>
  <si>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</si>
  <si>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</si>
  <si>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</si>
  <si>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</si>
  <si>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</si>
  <si>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</si>
  <si>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</si>
  <si>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</si>
  <si>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</si>
  <si>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</si>
  <si>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</si>
  <si>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</si>
  <si>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</si>
  <si>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</si>
  <si>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</si>
  <si>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</si>
  <si>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</si>
  <si>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</si>
  <si>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</si>
  <si>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</si>
  <si>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</si>
  <si>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</si>
  <si>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</si>
  <si>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</si>
  <si>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</si>
  <si>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</si>
  <si>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</si>
  <si>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</si>
  <si>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</si>
  <si>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</si>
  <si>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</si>
  <si>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</si>
  <si>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</si>
  <si>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</si>
  <si>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</si>
  <si>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</si>
  <si>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</si>
  <si>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</si>
  <si>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</si>
  <si>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</si>
  <si>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</si>
  <si>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</si>
  <si>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</si>
  <si>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</si>
  <si>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</si>
  <si>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</si>
  <si>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</si>
  <si>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</si>
  <si>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</si>
  <si>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</si>
  <si>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</si>
  <si>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</si>
  <si>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</si>
  <si>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</si>
  <si>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</si>
  <si>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</si>
  <si>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</si>
  <si>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</si>
  <si>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</si>
  <si>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</si>
  <si>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</si>
  <si>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</si>
  <si>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</si>
  <si>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</si>
  <si>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</si>
  <si>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</si>
  <si>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</si>
  <si>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</si>
  <si>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</si>
  <si>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</si>
  <si>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</si>
  <si>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</si>
  <si>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</si>
  <si>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</si>
  <si>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</si>
  <si>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</si>
  <si>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</si>
  <si>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</si>
  <si>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</si>
  <si>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</si>
  <si>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</si>
  <si>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</si>
  <si>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</si>
  <si>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</si>
  <si>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</si>
  <si>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</si>
  <si>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</si>
  <si>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</si>
  <si>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</si>
  <si>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</si>
  <si>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</si>
  <si>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</si>
  <si>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</si>
  <si>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</si>
  <si>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</si>
  <si>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</si>
  <si>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</si>
  <si>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</si>
  <si>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</si>
  <si>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</si>
  <si>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</si>
  <si>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</si>
  <si>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</si>
  <si>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</si>
  <si>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</si>
  <si>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</si>
  <si>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</si>
  <si>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</si>
  <si>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</si>
  <si>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</si>
  <si>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</si>
  <si>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</si>
  <si>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</si>
  <si>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</si>
  <si>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</si>
  <si>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</si>
  <si>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</si>
  <si>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</si>
  <si>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</si>
  <si>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</si>
  <si>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</si>
  <si>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</si>
  <si>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</si>
  <si>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</si>
  <si>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</si>
  <si>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</si>
  <si>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</si>
  <si>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</si>
  <si>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</si>
  <si>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</si>
  <si>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</si>
  <si>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</si>
  <si>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</si>
  <si>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</si>
  <si>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</si>
  <si>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</si>
  <si>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</si>
  <si>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</si>
  <si>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</si>
  <si>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</si>
  <si>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</si>
  <si>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</si>
  <si>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</si>
  <si>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</si>
  <si>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</si>
  <si>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</si>
  <si>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</si>
  <si>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</si>
  <si>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</si>
  <si>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</si>
  <si>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</si>
  <si>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</si>
  <si>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</si>
  <si>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</si>
  <si>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</si>
  <si>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</si>
  <si>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</si>
  <si>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</si>
  <si>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</si>
  <si>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</si>
  <si>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</si>
  <si>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</si>
  <si>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</si>
  <si>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</si>
  <si>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</si>
  <si>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</si>
  <si>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</si>
  <si>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</si>
  <si>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</si>
  <si>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</si>
  <si>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</si>
  <si>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</si>
  <si>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</si>
  <si>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</si>
  <si>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</si>
  <si>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</si>
  <si>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</si>
  <si>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</si>
  <si>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</si>
  <si>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</si>
  <si>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</si>
  <si>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</si>
  <si>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</si>
  <si>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</si>
  <si>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</si>
  <si>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</si>
  <si>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</si>
  <si>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</si>
  <si>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</si>
  <si>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</si>
  <si>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</si>
  <si>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</si>
  <si>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</si>
  <si>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</si>
  <si>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</si>
  <si>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</si>
  <si>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</si>
  <si>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</si>
  <si>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</si>
  <si>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</si>
  <si>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</si>
  <si>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</si>
  <si>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</si>
  <si>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</si>
  <si>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</si>
  <si>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</si>
  <si>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</si>
  <si>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</si>
  <si>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</si>
  <si>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</si>
  <si>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</si>
  <si>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</si>
  <si>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</si>
  <si>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</si>
  <si>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</si>
  <si>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</si>
  <si>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</si>
  <si>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</si>
  <si>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</si>
  <si>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</si>
  <si>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</si>
  <si>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</si>
  <si>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</si>
  <si>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</si>
  <si>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</si>
  <si>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</si>
  <si>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</si>
  <si>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</si>
  <si>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</si>
  <si>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</si>
  <si>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</si>
  <si>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</si>
  <si>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</si>
  <si>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</si>
  <si>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</si>
  <si>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</si>
  <si>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</si>
  <si>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</si>
  <si>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</si>
  <si>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</si>
  <si>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</si>
  <si>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</si>
  <si>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</si>
  <si>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</si>
  <si>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</si>
  <si>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</si>
  <si>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</si>
  <si>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</si>
  <si>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</si>
  <si>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</si>
  <si>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</si>
  <si>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</si>
  <si>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</si>
  <si>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</si>
  <si>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</si>
  <si>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</si>
  <si>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</si>
  <si>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</si>
  <si>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</si>
  <si>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</si>
  <si>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</si>
  <si>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</si>
  <si>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</si>
  <si>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</si>
  <si>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</si>
  <si>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</si>
  <si>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</si>
  <si>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</si>
  <si>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</si>
  <si>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</si>
  <si>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</si>
  <si>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</si>
  <si>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</si>
  <si>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</si>
  <si>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</si>
  <si>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</si>
  <si>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</si>
  <si>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</si>
  <si>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</si>
  <si>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</si>
  <si>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</si>
  <si>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</si>
  <si>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</si>
  <si>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</si>
  <si>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</si>
  <si>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</si>
  <si>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</si>
  <si>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</si>
  <si>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</si>
  <si>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</si>
  <si>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</si>
  <si>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</si>
  <si>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</si>
  <si>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</si>
  <si>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</si>
  <si>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</si>
  <si>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</si>
  <si>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</si>
  <si>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</si>
  <si>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</si>
  <si>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</si>
  <si>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</si>
  <si>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</si>
  <si>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</si>
  <si>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</si>
  <si>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</si>
  <si>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</si>
  <si>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</si>
  <si>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</si>
  <si>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</si>
  <si>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</si>
  <si>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</si>
  <si>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</si>
  <si>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</si>
  <si>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</si>
  <si>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</si>
  <si>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</si>
  <si>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</si>
  <si>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</si>
  <si>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</si>
  <si>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</si>
  <si>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</si>
  <si>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</si>
  <si>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</si>
  <si>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</si>
  <si>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</si>
  <si>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</si>
  <si>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</si>
  <si>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</si>
  <si>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</si>
  <si>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</si>
  <si>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</si>
  <si>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</si>
  <si>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</si>
  <si>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</si>
  <si>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</si>
  <si>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</si>
  <si>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</si>
  <si>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</si>
  <si>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</si>
  <si>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</si>
  <si>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</si>
  <si>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</si>
  <si>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</si>
  <si>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</si>
  <si>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</si>
  <si>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</si>
  <si>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</si>
  <si>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</si>
  <si>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</si>
  <si>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</si>
  <si>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</si>
  <si>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</si>
  <si>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</si>
  <si>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</si>
  <si>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</si>
  <si>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</si>
  <si>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</si>
  <si>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</si>
  <si>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</si>
  <si>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</si>
  <si>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</si>
  <si>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</si>
  <si>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</si>
  <si>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</si>
  <si>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</si>
  <si>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</si>
  <si>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</si>
  <si>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</si>
  <si>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</si>
  <si>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</si>
  <si>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</si>
  <si>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</si>
  <si>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</si>
  <si>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</si>
  <si>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</si>
  <si>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</si>
  <si>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</si>
  <si>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</si>
  <si>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</si>
  <si>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</si>
  <si>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</si>
  <si>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</si>
  <si>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</si>
  <si>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</si>
  <si>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</si>
  <si>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</si>
  <si>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</si>
  <si>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</si>
  <si>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</si>
  <si>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</si>
  <si>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</si>
  <si>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</si>
  <si>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</si>
  <si>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</si>
  <si>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</si>
  <si>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</si>
  <si>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</si>
  <si>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</si>
  <si>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</si>
  <si>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</si>
  <si>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</si>
  <si>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</si>
  <si>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</si>
  <si>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</si>
  <si>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</si>
  <si>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</si>
  <si>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</si>
  <si>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</si>
  <si>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</si>
  <si>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</si>
  <si>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</si>
  <si>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</si>
  <si>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</si>
  <si>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</si>
  <si>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</si>
  <si>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</si>
  <si>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</si>
  <si>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</si>
  <si>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</si>
  <si>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</si>
  <si>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</si>
  <si>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</si>
  <si>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</si>
  <si>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</si>
  <si>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</si>
  <si>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</si>
  <si>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</si>
  <si>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</si>
  <si>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</si>
  <si>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</si>
  <si>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</si>
  <si>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</si>
  <si>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</si>
  <si>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</si>
  <si>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</si>
  <si>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</si>
  <si>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</si>
  <si>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</si>
  <si>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</si>
  <si>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</si>
  <si>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</si>
  <si>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</si>
  <si>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</si>
  <si>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</si>
  <si>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</si>
  <si>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</si>
  <si>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</si>
  <si>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</si>
  <si>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</si>
  <si>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</si>
  <si>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</si>
  <si>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</si>
  <si>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</si>
  <si>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</si>
  <si>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</si>
  <si>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</si>
  <si>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</si>
  <si>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</si>
  <si>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</si>
  <si>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</si>
  <si>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</si>
  <si>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</si>
  <si>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</si>
  <si>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</si>
  <si>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</si>
  <si>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</si>
  <si>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</si>
  <si>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</si>
  <si>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</si>
  <si>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</si>
  <si>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</si>
  <si>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</si>
  <si>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</si>
  <si>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</si>
  <si>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</si>
  <si>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</si>
  <si>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</si>
  <si>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</si>
  <si>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</si>
  <si>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</si>
  <si>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</si>
  <si>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</si>
  <si>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</si>
  <si>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</si>
  <si>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</si>
  <si>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</si>
  <si>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</si>
  <si>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</si>
  <si>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</si>
  <si>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</si>
  <si>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</si>
  <si>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</si>
  <si>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</si>
  <si>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</si>
  <si>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</si>
  <si>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</si>
  <si>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</si>
  <si>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</si>
  <si>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</si>
  <si>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</si>
  <si>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</si>
  <si>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</si>
  <si>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</si>
  <si>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</si>
  <si>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</si>
  <si>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</si>
  <si>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</si>
  <si>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</si>
  <si>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</si>
  <si>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</si>
  <si>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</si>
  <si>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</si>
  <si>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</si>
  <si>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</si>
  <si>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</si>
  <si>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</si>
  <si>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</si>
  <si>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</si>
  <si>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</si>
  <si>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</si>
  <si>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</si>
  <si>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</si>
  <si>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</si>
  <si>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</si>
  <si>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</si>
  <si>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</si>
  <si>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</si>
  <si>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</si>
  <si>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</si>
  <si>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</si>
  <si>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</si>
  <si>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</si>
  <si>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</si>
  <si>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</si>
  <si>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</si>
  <si>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</si>
  <si>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</si>
  <si>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</si>
  <si>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</si>
  <si>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</si>
  <si>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</si>
  <si>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</si>
  <si>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</si>
  <si>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</si>
  <si>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</si>
  <si>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</si>
  <si>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</si>
  <si>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</si>
  <si>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</si>
  <si>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</si>
  <si>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</si>
  <si>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</si>
  <si>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</si>
  <si>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</si>
  <si>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</si>
  <si>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</si>
  <si>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</si>
  <si>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</si>
  <si>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</si>
  <si>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</si>
  <si>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</si>
  <si>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</si>
  <si>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</si>
  <si>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</si>
  <si>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</si>
  <si>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</si>
  <si>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</si>
  <si>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</si>
  <si>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</si>
  <si>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</si>
  <si>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</si>
  <si>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</si>
  <si>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</si>
  <si>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</si>
  <si>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</si>
  <si>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</si>
  <si>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</si>
  <si>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</si>
  <si>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</si>
  <si>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</si>
  <si>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</si>
  <si>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</si>
  <si>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</si>
  <si>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</si>
  <si>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</si>
  <si>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</si>
  <si>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</si>
  <si>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</si>
  <si>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</si>
  <si>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</si>
  <si>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</si>
  <si>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</si>
  <si>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</si>
  <si>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</si>
  <si>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</si>
  <si>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</si>
  <si>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</si>
  <si>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</si>
  <si>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</si>
  <si>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</si>
  <si>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</si>
  <si>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</si>
  <si>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</si>
  <si>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</si>
  <si>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</si>
  <si>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</si>
  <si>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</si>
  <si>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</si>
  <si>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</si>
  <si>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</si>
  <si>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</si>
  <si>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</si>
  <si>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</si>
  <si>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</si>
  <si>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</si>
  <si>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</si>
  <si>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</si>
  <si>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</si>
  <si>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</si>
  <si>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</si>
  <si>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</si>
  <si>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</si>
  <si>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</si>
  <si>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</si>
  <si>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</si>
  <si>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</si>
  <si>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</si>
  <si>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</si>
  <si>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</si>
  <si>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</si>
  <si>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</si>
  <si>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</si>
  <si>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</si>
  <si>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</si>
  <si>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</si>
  <si>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</si>
  <si>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</si>
  <si>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</si>
  <si>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</si>
  <si>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</si>
  <si>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</si>
  <si>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</si>
  <si>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</si>
  <si>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</si>
  <si>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</si>
  <si>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</si>
  <si>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</si>
  <si>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</si>
  <si>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</si>
  <si>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</si>
  <si>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</si>
  <si>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</si>
  <si>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</si>
  <si>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</si>
  <si>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</si>
  <si>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</si>
  <si>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</si>
  <si>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</si>
  <si>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</si>
  <si>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</si>
  <si>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</si>
  <si>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</si>
  <si>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</si>
  <si>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</si>
  <si>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</si>
  <si>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</si>
  <si>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</si>
  <si>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</si>
  <si>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</si>
  <si>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</si>
  <si>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</si>
  <si>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</si>
  <si>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</si>
  <si>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</si>
  <si>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</si>
  <si>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</si>
  <si>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</si>
  <si>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</si>
  <si>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</si>
  <si>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</si>
  <si>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</si>
  <si>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</si>
  <si>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</si>
  <si>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</si>
  <si>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</si>
  <si>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</si>
  <si>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</si>
  <si>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</si>
  <si>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</si>
  <si>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</si>
  <si>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</si>
  <si>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</si>
  <si>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</si>
  <si>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</si>
  <si>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</si>
  <si>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</si>
  <si>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</si>
  <si>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</si>
  <si>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</si>
  <si>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</si>
  <si>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</si>
  <si>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</si>
  <si>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</si>
  <si>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</si>
  <si>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</si>
  <si>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</si>
  <si>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</si>
  <si>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</si>
  <si>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</si>
  <si>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</si>
  <si>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</si>
  <si>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</si>
  <si>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</si>
  <si>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</si>
  <si>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</si>
  <si>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</si>
  <si>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</si>
  <si>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</si>
  <si>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</si>
  <si>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</si>
  <si>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</si>
  <si>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</si>
  <si>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</si>
  <si>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</si>
  <si>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</si>
  <si>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</si>
  <si>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</si>
  <si>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</si>
  <si>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</si>
  <si>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</si>
  <si>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</si>
  <si>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</si>
  <si>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</si>
  <si>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</si>
  <si>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</si>
  <si>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</si>
  <si>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</si>
  <si>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</si>
  <si>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</si>
  <si>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</si>
  <si>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</si>
  <si>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</si>
  <si>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</si>
  <si>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</si>
  <si>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</si>
  <si>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</si>
  <si>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</si>
  <si>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</si>
  <si>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</si>
  <si>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</si>
  <si>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</si>
  <si>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</si>
  <si>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</si>
  <si>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</si>
  <si>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</si>
  <si>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</si>
  <si>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</si>
  <si>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</si>
  <si>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</si>
  <si>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</si>
  <si>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</si>
  <si>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</si>
  <si>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</si>
  <si>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</si>
  <si>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</si>
  <si>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</si>
  <si>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</si>
  <si>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</si>
  <si>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</si>
  <si>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</si>
  <si>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</si>
  <si>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</si>
  <si>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</si>
  <si>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</si>
  <si>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</si>
  <si>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</si>
  <si>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</si>
  <si>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</si>
  <si>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</si>
  <si>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</si>
  <si>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</si>
  <si>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</si>
  <si>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</si>
  <si>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</si>
  <si>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</si>
  <si>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</si>
  <si>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</si>
  <si>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</si>
  <si>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</si>
  <si>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</si>
  <si>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</si>
  <si>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</si>
  <si>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</si>
  <si>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</si>
  <si>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</si>
  <si>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</si>
  <si>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</si>
  <si>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</si>
  <si>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</si>
  <si>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</si>
  <si>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</si>
  <si>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</si>
  <si>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</si>
  <si>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</si>
  <si>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</si>
  <si>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</si>
  <si>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</si>
  <si>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</si>
  <si>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</si>
  <si>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</si>
  <si>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</si>
  <si>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</si>
  <si>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</si>
  <si>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</si>
  <si>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</si>
  <si>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</si>
  <si>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</si>
  <si>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</si>
  <si>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</si>
  <si>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</si>
  <si>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</si>
  <si>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</si>
  <si>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</si>
  <si>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</si>
  <si>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</si>
  <si>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</si>
  <si>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</si>
  <si>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</si>
  <si>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</si>
  <si>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</si>
  <si>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</si>
  <si>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</si>
  <si>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</si>
  <si>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</si>
  <si>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</si>
  <si>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</si>
  <si>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</si>
  <si>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</si>
  <si>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</si>
  <si>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</si>
  <si>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</si>
  <si>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</si>
  <si>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</si>
  <si>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</si>
  <si>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</si>
  <si>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</si>
  <si>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</si>
  <si>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</si>
  <si>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</si>
  <si>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</si>
  <si>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</si>
  <si>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</si>
  <si>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</si>
  <si>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</si>
  <si>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</si>
  <si>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</si>
  <si>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</si>
  <si>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</si>
  <si>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</si>
  <si>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</si>
  <si>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</si>
  <si>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</si>
  <si>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</si>
  <si>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</si>
  <si>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</si>
  <si>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</si>
  <si>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</si>
  <si>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</si>
  <si>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</si>
  <si>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</si>
  <si>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</si>
  <si>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</si>
  <si>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</si>
  <si>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</si>
  <si>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</si>
  <si>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</si>
  <si>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</si>
  <si>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</si>
  <si>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</si>
  <si>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</si>
  <si>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</si>
  <si>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</si>
  <si>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</si>
  <si>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</si>
  <si>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</si>
  <si>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</si>
  <si>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</si>
  <si>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</si>
  <si>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</si>
  <si>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</si>
  <si>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</si>
  <si>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</si>
  <si>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</si>
  <si>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</si>
  <si>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</si>
  <si>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</si>
  <si>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</si>
  <si>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</si>
  <si>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</si>
  <si>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</si>
  <si>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</si>
  <si>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</si>
  <si>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</si>
  <si>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</si>
  <si>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</si>
  <si>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</si>
  <si>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</si>
  <si>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</si>
  <si>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</si>
  <si>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</si>
  <si>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</si>
  <si>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</si>
  <si>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</si>
  <si>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</si>
  <si>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</si>
  <si>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</si>
  <si>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</si>
  <si>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</si>
  <si>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</si>
  <si>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</si>
  <si>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</si>
  <si>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</si>
  <si>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</si>
  <si>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</si>
  <si>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</si>
  <si>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</si>
  <si>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</si>
  <si>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</si>
  <si>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</si>
  <si>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</si>
  <si>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</si>
  <si>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</si>
  <si>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</si>
  <si>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</si>
  <si>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</si>
  <si>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</si>
  <si>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</si>
  <si>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</si>
  <si>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</si>
  <si>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</si>
  <si>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</si>
  <si>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</si>
  <si>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</si>
  <si>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</si>
  <si>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</si>
  <si>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</si>
  <si>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</si>
  <si>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</si>
  <si>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</si>
  <si>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</si>
  <si>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</si>
  <si>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</si>
  <si>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</si>
  <si>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</si>
  <si>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</si>
  <si>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</si>
  <si>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</si>
  <si>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</si>
  <si>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</si>
  <si>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</si>
  <si>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</si>
  <si>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</si>
  <si>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</si>
  <si>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</si>
  <si>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</si>
  <si>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</si>
  <si>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</si>
  <si>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</si>
  <si>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</si>
  <si>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</si>
  <si>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</si>
  <si>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</si>
  <si>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</si>
  <si>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</si>
  <si>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</si>
  <si>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</si>
  <si>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</si>
  <si>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</si>
  <si>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</si>
  <si>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</si>
  <si>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</si>
  <si>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</si>
  <si>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</si>
  <si>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</si>
  <si>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</si>
  <si>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</si>
  <si>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</si>
  <si>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</si>
  <si>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</si>
  <si>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</si>
  <si>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</si>
  <si>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</si>
  <si>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</si>
  <si>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</si>
  <si>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</si>
  <si>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</si>
  <si>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</si>
  <si>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</si>
  <si>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</si>
  <si>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</si>
  <si>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</si>
  <si>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</si>
  <si>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</si>
  <si>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</si>
  <si>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</si>
  <si>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</si>
  <si>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</si>
  <si>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</si>
  <si>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</si>
  <si>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</si>
  <si>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</si>
  <si>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</si>
  <si>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</si>
  <si>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</si>
  <si>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</si>
  <si>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</si>
  <si>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</si>
  <si>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</si>
  <si>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</si>
  <si>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</si>
  <si>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</si>
  <si>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</si>
  <si>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</si>
  <si>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</si>
  <si>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</si>
  <si>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</si>
  <si>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</si>
  <si>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</si>
  <si>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</si>
  <si>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</si>
  <si>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</si>
  <si>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</si>
  <si>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</si>
  <si>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</si>
  <si>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</si>
  <si>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</si>
  <si>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</si>
  <si>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</si>
  <si>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</si>
  <si>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</si>
  <si>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</si>
  <si>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</si>
  <si>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</si>
  <si>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</si>
  <si>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</si>
  <si>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</si>
  <si>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</si>
  <si>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</si>
  <si>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</si>
  <si>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</si>
  <si>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</si>
  <si>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</si>
  <si>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</si>
  <si>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</si>
  <si>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</si>
  <si>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</si>
  <si>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</si>
  <si>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</si>
  <si>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</si>
  <si>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</si>
  <si>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</si>
  <si>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</si>
  <si>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</si>
  <si>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</si>
  <si>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</si>
  <si>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</si>
  <si>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</si>
  <si>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</si>
  <si>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</si>
  <si>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</si>
  <si>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</si>
  <si>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</si>
  <si>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</si>
  <si>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</si>
  <si>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</si>
  <si>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</si>
  <si>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</si>
  <si>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</si>
  <si>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</si>
  <si>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</si>
  <si>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</si>
  <si>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</si>
  <si>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</si>
  <si>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</si>
  <si>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</si>
  <si>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</si>
  <si>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</si>
  <si>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</si>
  <si>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</si>
  <si>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</si>
  <si>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</si>
  <si>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</si>
  <si>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</si>
  <si>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</si>
  <si>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</si>
  <si>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</si>
  <si>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</si>
  <si>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</si>
  <si>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</si>
  <si>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</si>
  <si>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</si>
  <si>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</si>
  <si>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</si>
  <si>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</si>
  <si>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</si>
  <si>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</si>
  <si>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</si>
  <si>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</si>
  <si>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</si>
  <si>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</si>
  <si>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</si>
  <si>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</si>
  <si>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</si>
  <si>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</si>
  <si>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</si>
  <si>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</si>
  <si>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</si>
  <si>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</si>
  <si>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</si>
  <si>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</si>
  <si>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</si>
  <si>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</si>
  <si>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</si>
  <si>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</si>
  <si>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</si>
  <si>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</si>
  <si>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</si>
  <si>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</si>
  <si>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</si>
  <si>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</si>
  <si>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</si>
  <si>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</si>
  <si>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</si>
  <si>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</si>
  <si>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</si>
  <si>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</si>
  <si>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</si>
  <si>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</si>
  <si>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</si>
  <si>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</si>
  <si>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</si>
  <si>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</si>
  <si>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</si>
  <si>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</si>
  <si>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</si>
  <si>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</si>
  <si>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</si>
  <si>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</si>
  <si>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</si>
  <si>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</si>
  <si>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</si>
  <si>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</si>
  <si>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</si>
  <si>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</si>
  <si>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</si>
  <si>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</si>
  <si>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</si>
  <si>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</si>
  <si>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</si>
  <si>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</si>
  <si>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</si>
  <si>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</si>
  <si>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</si>
  <si>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</si>
  <si>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</si>
  <si>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</si>
  <si>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</si>
  <si>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</si>
  <si>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</si>
  <si>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</si>
  <si>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</si>
  <si>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</si>
  <si>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</si>
  <si>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</si>
  <si>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</si>
  <si>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</si>
  <si>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</si>
  <si>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</si>
  <si>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</si>
  <si>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</si>
  <si>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</si>
  <si>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</si>
  <si>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</si>
  <si>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</si>
  <si>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</si>
  <si>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</si>
  <si>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</si>
  <si>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</si>
  <si>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</si>
  <si>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</si>
  <si>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</si>
  <si>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</si>
  <si>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</si>
  <si>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</si>
  <si>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</si>
  <si>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</si>
  <si>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</si>
  <si>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</si>
  <si>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</si>
  <si>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</si>
  <si>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</si>
  <si>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</si>
  <si>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</si>
  <si>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</si>
  <si>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</si>
  <si>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</si>
  <si>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</si>
  <si>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</si>
  <si>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</si>
  <si>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</si>
  <si>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</si>
  <si>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</si>
  <si>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</si>
  <si>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</si>
  <si>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</si>
  <si>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</si>
  <si>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</si>
  <si>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</si>
  <si>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</si>
  <si>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</si>
  <si>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</si>
  <si>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</si>
  <si>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</si>
  <si>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</si>
  <si>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</si>
  <si>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</si>
  <si>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</si>
  <si>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</si>
  <si>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</si>
  <si>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</si>
  <si>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</si>
  <si>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</si>
  <si>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</si>
  <si>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</si>
  <si>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</si>
  <si>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</si>
  <si>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</si>
  <si>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</si>
  <si>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</si>
  <si>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</si>
  <si>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</si>
  <si>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</si>
  <si>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</si>
  <si>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</si>
  <si>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</si>
  <si>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</si>
  <si>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</si>
  <si>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</si>
  <si>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</si>
  <si>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</si>
  <si>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</si>
  <si>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</si>
  <si>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</si>
  <si>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</si>
  <si>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</si>
  <si>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</si>
  <si>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</si>
  <si>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</si>
  <si>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</si>
  <si>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</si>
  <si>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</si>
  <si>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</si>
  <si>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</si>
  <si>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</si>
  <si>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</si>
  <si>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</si>
  <si>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</si>
  <si>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</si>
  <si>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</si>
  <si>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</si>
  <si>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</si>
  <si>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</si>
  <si>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</si>
  <si>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</si>
  <si>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</si>
  <si>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</si>
  <si>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</si>
  <si>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</si>
  <si>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</si>
  <si>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</si>
  <si>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</si>
  <si>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</si>
  <si>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</si>
  <si>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</si>
  <si>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</si>
  <si>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</si>
  <si>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</si>
  <si>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</si>
  <si>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</si>
  <si>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</si>
  <si>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</si>
  <si>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</si>
  <si>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</si>
  <si>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</si>
  <si>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</si>
  <si>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</si>
  <si>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</si>
  <si>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</si>
  <si>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</si>
  <si>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</si>
  <si>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</si>
  <si>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</si>
  <si>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</si>
  <si>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</si>
  <si>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</si>
  <si>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</si>
  <si>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</si>
  <si>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</si>
  <si>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</si>
  <si>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</si>
  <si>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</si>
  <si>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</si>
  <si>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</si>
  <si>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</si>
  <si>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</si>
  <si>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</si>
  <si>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</si>
  <si>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</si>
  <si>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</si>
  <si>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</si>
  <si>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</si>
  <si>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</si>
  <si>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</si>
  <si>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</si>
  <si>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</si>
  <si>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</si>
  <si>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</si>
  <si>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</si>
  <si>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</si>
  <si>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</si>
  <si>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</si>
  <si>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</si>
  <si>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</si>
  <si>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</si>
  <si>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</si>
  <si>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</si>
  <si>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</si>
  <si>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</si>
  <si>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</si>
  <si>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</si>
  <si>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</si>
  <si>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</si>
  <si>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</si>
  <si>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</si>
  <si>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</si>
  <si>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</si>
  <si>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</si>
  <si>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</si>
  <si>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</si>
  <si>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</si>
  <si>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</si>
  <si>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</si>
  <si>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</si>
  <si>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</si>
  <si>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</si>
  <si>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</si>
  <si>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</si>
  <si>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</si>
  <si>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</si>
  <si>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</si>
  <si>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</si>
  <si>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</si>
  <si>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</si>
  <si>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</si>
  <si>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</si>
  <si>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</si>
  <si>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</si>
  <si>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</si>
  <si>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</si>
  <si>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</si>
  <si>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</si>
  <si>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</si>
  <si>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</si>
  <si>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</si>
  <si>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</si>
  <si>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</si>
  <si>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</si>
  <si>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</si>
  <si>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</si>
  <si>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</si>
  <si>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</si>
  <si>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</si>
  <si>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</si>
  <si>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</si>
  <si>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</si>
  <si>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</si>
  <si>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</si>
  <si>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</si>
  <si>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</si>
  <si>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</si>
  <si>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</si>
  <si>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</si>
  <si>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</si>
  <si>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</si>
  <si>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</si>
  <si>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</si>
  <si>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</si>
  <si>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</si>
  <si>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</si>
  <si>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</si>
  <si>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</si>
  <si>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</si>
  <si>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</si>
  <si>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</si>
  <si>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</si>
  <si>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</si>
  <si>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</si>
  <si>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</si>
  <si>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</si>
  <si>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</si>
  <si>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</si>
  <si>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</si>
  <si>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</si>
  <si>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</si>
  <si>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</si>
  <si>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</si>
  <si>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</si>
  <si>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</si>
  <si>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</si>
  <si>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</si>
  <si>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</si>
  <si>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</si>
  <si>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</si>
  <si>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</si>
  <si>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</si>
  <si>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</si>
  <si>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</si>
  <si>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</si>
  <si>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</si>
  <si>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</si>
  <si>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</si>
  <si>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</si>
  <si>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</si>
  <si>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</si>
  <si>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</si>
  <si>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</si>
  <si>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</si>
  <si>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</si>
  <si>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</si>
  <si>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</si>
  <si>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</si>
  <si>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</si>
  <si>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</si>
  <si>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</si>
  <si>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</si>
  <si>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</si>
  <si>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</si>
  <si>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</si>
  <si>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</si>
  <si>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</si>
  <si>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</si>
  <si>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</si>
  <si>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</si>
  <si>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</si>
  <si>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</si>
  <si>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</si>
  <si>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</si>
  <si>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</si>
  <si>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</si>
  <si>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</si>
  <si>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</si>
  <si>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</si>
  <si>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</si>
  <si>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</si>
  <si>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</si>
  <si>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</si>
  <si>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</si>
  <si>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</si>
  <si>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</si>
  <si>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</si>
  <si>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</si>
  <si>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</si>
  <si>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</si>
  <si>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</si>
  <si>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</si>
  <si>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</si>
  <si>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</si>
  <si>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</si>
  <si>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</si>
  <si>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</si>
  <si>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</si>
  <si>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</si>
  <si>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</si>
  <si>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</si>
  <si>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</si>
  <si>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</si>
  <si>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</si>
  <si>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</si>
  <si>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</si>
  <si>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</si>
  <si>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</si>
  <si>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</si>
  <si>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</si>
  <si>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</si>
  <si>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</si>
  <si>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</si>
  <si>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</si>
  <si>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</si>
  <si>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</si>
  <si>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</si>
  <si>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</si>
  <si>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</si>
  <si>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</si>
  <si>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</si>
  <si>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</si>
  <si>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</si>
  <si>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</si>
  <si>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</si>
  <si>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</si>
  <si>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</si>
  <si>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</si>
  <si>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</si>
  <si>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</si>
  <si>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</si>
  <si>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</si>
  <si>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</si>
  <si>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</si>
  <si>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</si>
  <si>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</si>
  <si>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</si>
  <si>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</si>
  <si>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</si>
  <si>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</si>
  <si>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</si>
  <si>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</si>
  <si>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</si>
  <si>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</si>
  <si>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</si>
  <si>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</si>
  <si>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</si>
  <si>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</si>
  <si>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</si>
  <si>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</si>
  <si>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</si>
  <si>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</si>
  <si>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</si>
  <si>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</si>
  <si>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</si>
  <si>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</si>
  <si>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</si>
  <si>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</si>
  <si>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</si>
  <si>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</si>
  <si>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</si>
  <si>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</si>
  <si>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</si>
  <si>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</si>
  <si>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</si>
  <si>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</si>
  <si>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</si>
  <si>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</si>
  <si>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</si>
  <si>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</si>
  <si>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</si>
  <si>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</si>
  <si>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</si>
  <si>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</si>
  <si>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</si>
  <si>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</si>
  <si>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</si>
  <si>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</si>
  <si>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</si>
  <si>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</si>
  <si>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</si>
  <si>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</si>
  <si>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</si>
  <si>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</si>
  <si>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</si>
  <si>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</si>
  <si>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</si>
  <si>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</si>
  <si>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</si>
  <si>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</si>
  <si>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</si>
  <si>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</si>
  <si>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</si>
  <si>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</si>
  <si>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</si>
  <si>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</si>
  <si>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</si>
  <si>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</si>
  <si>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</si>
  <si>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</si>
  <si>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</si>
  <si>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</si>
  <si>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</si>
  <si>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</si>
  <si>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</si>
  <si>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</si>
  <si>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</si>
  <si>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</si>
  <si>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</si>
  <si>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</si>
  <si>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</si>
  <si>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</si>
  <si>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</si>
  <si>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</si>
  <si>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</si>
  <si>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</si>
  <si>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</si>
  <si>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</si>
  <si>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</si>
  <si>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</si>
  <si>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</si>
  <si>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</si>
  <si>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</si>
  <si>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</si>
  <si>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</si>
  <si>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</si>
  <si>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</si>
  <si>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</si>
  <si>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</si>
  <si>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</si>
  <si>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</si>
  <si>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</si>
  <si>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</si>
  <si>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</si>
  <si>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</si>
  <si>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</si>
  <si>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</si>
  <si>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</si>
  <si>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</si>
  <si>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</si>
  <si>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</si>
  <si>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</si>
  <si>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</si>
  <si>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</si>
  <si>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</si>
  <si>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</si>
  <si>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</si>
  <si>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</si>
  <si>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</si>
  <si>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</si>
  <si>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</si>
  <si>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</si>
  <si>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</si>
  <si>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</si>
  <si>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</si>
  <si>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</si>
  <si>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</si>
  <si>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</si>
  <si>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</si>
  <si>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</si>
  <si>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</si>
  <si>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</si>
  <si>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</si>
  <si>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</si>
  <si>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</si>
  <si>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</si>
  <si>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</si>
  <si>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</si>
  <si>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</si>
  <si>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</si>
  <si>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</si>
  <si>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</si>
  <si>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</si>
  <si>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</si>
  <si>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</si>
  <si>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</si>
  <si>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</si>
  <si>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</si>
  <si>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</si>
  <si>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</si>
  <si>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</si>
  <si>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</si>
  <si>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</si>
  <si>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</si>
  <si>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</si>
  <si>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</si>
  <si>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</si>
  <si>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</si>
  <si>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</si>
  <si>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</si>
  <si>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</si>
  <si>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</si>
  <si>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</si>
  <si>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</si>
  <si>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</si>
  <si>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</si>
  <si>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</si>
  <si>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</si>
  <si>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</si>
  <si>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</si>
  <si>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</si>
  <si>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</si>
  <si>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</si>
  <si>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</si>
  <si>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</si>
  <si>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</si>
  <si>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</si>
  <si>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</si>
  <si>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</si>
  <si>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</si>
  <si>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</si>
  <si>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</si>
  <si>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</si>
  <si>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</si>
  <si>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</si>
  <si>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</si>
  <si>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</si>
  <si>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</si>
  <si>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</si>
  <si>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</si>
  <si>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</si>
  <si>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</si>
  <si>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</si>
  <si>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</si>
  <si>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</si>
  <si>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</si>
  <si>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</si>
  <si>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</si>
  <si>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</si>
  <si>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</si>
  <si>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</si>
  <si>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</si>
  <si>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</si>
  <si>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</si>
  <si>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</si>
  <si>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</si>
  <si>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</si>
  <si>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</si>
  <si>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</si>
  <si>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</si>
  <si>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</si>
  <si>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</si>
  <si>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</si>
  <si>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</si>
  <si>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</si>
  <si>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</si>
  <si>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</si>
  <si>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</si>
  <si>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</si>
  <si>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</si>
  <si>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</si>
  <si>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</si>
  <si>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</si>
  <si>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</si>
  <si>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</si>
  <si>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</si>
  <si>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</si>
  <si>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</si>
  <si>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</si>
  <si>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</si>
  <si>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</si>
  <si>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</si>
  <si>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</si>
  <si>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</si>
  <si>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</si>
  <si>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</si>
  <si>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</si>
  <si>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</si>
  <si>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</si>
  <si>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</si>
  <si>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</si>
  <si>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</si>
  <si>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</si>
  <si>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</si>
  <si>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</si>
  <si>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</si>
  <si>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</si>
  <si>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</si>
  <si>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</si>
  <si>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</si>
  <si>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</si>
  <si>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</si>
  <si>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</si>
  <si>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</si>
  <si>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</si>
  <si>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</si>
  <si>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</si>
  <si>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</si>
  <si>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</si>
  <si>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</si>
  <si>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</si>
  <si>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</si>
  <si>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</si>
  <si>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</si>
  <si>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</si>
  <si>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</si>
  <si>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</si>
  <si>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</si>
  <si>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</si>
  <si>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</si>
  <si>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</si>
  <si>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</si>
  <si>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</si>
  <si>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</si>
  <si>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</si>
  <si>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</si>
  <si>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</si>
  <si>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</si>
  <si>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</si>
  <si>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</si>
  <si>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</si>
  <si>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</si>
  <si>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</si>
  <si>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</si>
  <si>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</si>
  <si>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</si>
  <si>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</si>
  <si>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</si>
  <si>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</si>
  <si>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</si>
  <si>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</si>
  <si>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</si>
  <si>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</si>
  <si>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</si>
  <si>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</si>
  <si>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</si>
  <si>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</si>
  <si>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</si>
  <si>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</si>
  <si>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</si>
  <si>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</si>
  <si>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</si>
  <si>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</si>
  <si>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</si>
  <si>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</si>
  <si>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</si>
  <si>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</si>
  <si>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</si>
  <si>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</si>
  <si>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</si>
  <si>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</si>
  <si>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</si>
  <si>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</si>
  <si>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</si>
  <si>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</si>
  <si>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</si>
  <si>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</si>
  <si>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</si>
  <si>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</si>
  <si>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</si>
  <si>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</si>
  <si>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</si>
  <si>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</si>
  <si>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</si>
  <si>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</si>
  <si>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</si>
  <si>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</si>
  <si>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</si>
  <si>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</si>
  <si>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</si>
  <si>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</si>
  <si>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</si>
  <si>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</si>
  <si>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</si>
  <si>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</si>
  <si>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</si>
  <si>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</si>
  <si>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</si>
  <si>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</si>
  <si>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</si>
  <si>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</si>
  <si>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</si>
  <si>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</si>
  <si>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</si>
  <si>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</si>
  <si>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</si>
  <si>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</si>
  <si>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</si>
  <si>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</si>
  <si>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</si>
  <si>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</si>
  <si>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</si>
  <si>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</si>
  <si>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</si>
  <si>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</si>
  <si>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</si>
  <si>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</si>
  <si>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</si>
  <si>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</si>
  <si>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</si>
  <si>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</si>
  <si>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</si>
  <si>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</si>
  <si>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</si>
  <si>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</si>
  <si>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</si>
  <si>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</si>
  <si>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</si>
  <si>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</si>
  <si>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</si>
  <si>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</si>
  <si>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</si>
  <si>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</si>
  <si>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</si>
  <si>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</si>
  <si>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</si>
  <si>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</si>
  <si>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</si>
  <si>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</si>
  <si>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</si>
  <si>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</si>
  <si>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</si>
  <si>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</si>
  <si>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</si>
  <si>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</si>
  <si>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</si>
  <si>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</si>
  <si>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</si>
  <si>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</si>
  <si>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</si>
  <si>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</si>
  <si>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</si>
  <si>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</si>
  <si>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</si>
  <si>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</si>
  <si>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</si>
  <si>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</si>
  <si>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</si>
  <si>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</si>
  <si>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</si>
  <si>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</si>
  <si>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</si>
  <si>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</si>
  <si>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</si>
  <si>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</si>
  <si>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</si>
  <si>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</si>
  <si>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</si>
  <si>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</si>
  <si>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</si>
  <si>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</si>
  <si>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</si>
  <si>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</si>
  <si>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</si>
  <si>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</si>
  <si>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</si>
  <si>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</si>
  <si>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</si>
  <si>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</si>
  <si>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</si>
  <si>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</si>
  <si>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</si>
  <si>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</si>
  <si>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</si>
  <si>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</si>
  <si>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</si>
  <si>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</si>
  <si>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</si>
  <si>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</si>
  <si>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</si>
  <si>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</si>
  <si>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</si>
  <si>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</si>
  <si>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</si>
  <si>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</si>
  <si>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</si>
  <si>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</si>
  <si>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</si>
  <si>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</si>
  <si>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</si>
  <si>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</si>
  <si>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</si>
  <si>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</si>
  <si>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</si>
  <si>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</si>
  <si>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</si>
  <si>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</si>
  <si>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</si>
  <si>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</si>
  <si>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</si>
  <si>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</si>
  <si>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</si>
  <si>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</si>
  <si>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</si>
  <si>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</si>
  <si>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</si>
  <si>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</si>
  <si>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</si>
  <si>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</si>
  <si>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</si>
  <si>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</si>
  <si>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</si>
  <si>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</si>
  <si>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</si>
  <si>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</si>
  <si>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</si>
  <si>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</si>
  <si>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</si>
  <si>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</si>
  <si>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</si>
  <si>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</si>
  <si>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</si>
  <si>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</si>
  <si>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</si>
  <si>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</si>
  <si>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</si>
  <si>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</si>
  <si>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</si>
  <si>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</si>
  <si>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</si>
  <si>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</si>
  <si>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</si>
  <si>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</si>
  <si>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</si>
  <si>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</si>
  <si>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</si>
  <si>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</si>
  <si>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</si>
  <si>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</si>
  <si>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</si>
  <si>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</si>
  <si>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</si>
  <si>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</si>
  <si>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</si>
  <si>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</si>
  <si>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</si>
  <si>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</si>
  <si>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</si>
  <si>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</si>
  <si>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</si>
  <si>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</si>
  <si>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</si>
  <si>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</si>
  <si>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</si>
  <si>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</si>
  <si>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</si>
  <si>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</si>
  <si>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</si>
  <si>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</si>
  <si>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</si>
  <si>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</si>
  <si>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</si>
  <si>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</si>
  <si>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</si>
  <si>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</si>
  <si>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</si>
  <si>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</si>
  <si>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</si>
  <si>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</si>
  <si>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</si>
  <si>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</si>
  <si>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</si>
  <si>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</si>
  <si>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</si>
  <si>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</si>
  <si>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</si>
  <si>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</si>
  <si>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</si>
  <si>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</si>
  <si>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</si>
  <si>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</si>
  <si>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</si>
  <si>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</si>
  <si>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</si>
  <si>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</si>
  <si>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</si>
  <si>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</si>
  <si>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</si>
  <si>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</si>
  <si>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</si>
  <si>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</si>
  <si>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</si>
  <si>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</si>
  <si>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</si>
  <si>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</si>
  <si>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</si>
  <si>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</si>
  <si>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</si>
  <si>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</si>
  <si>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</si>
  <si>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</si>
  <si>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</si>
  <si>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</si>
  <si>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</si>
  <si>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</si>
  <si>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</si>
  <si>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</si>
  <si>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</si>
  <si>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</si>
  <si>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</si>
  <si>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</si>
  <si>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</si>
  <si>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</si>
  <si>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</si>
  <si>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</si>
  <si>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</si>
  <si>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</si>
  <si>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</si>
  <si>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</si>
  <si>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</si>
  <si>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</si>
  <si>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</si>
  <si>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</si>
  <si>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</si>
  <si>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</si>
  <si>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</si>
  <si>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</si>
  <si>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</si>
  <si>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</si>
  <si>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</si>
  <si>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</si>
  <si>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</si>
  <si>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</si>
  <si>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</si>
  <si>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</si>
  <si>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</si>
  <si>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</si>
  <si>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</si>
  <si>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</si>
  <si>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</si>
  <si>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</si>
  <si>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</si>
  <si>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</si>
  <si>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</si>
  <si>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</si>
  <si>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</si>
  <si>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</si>
  <si>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</si>
  <si>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</si>
  <si>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</si>
  <si>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</si>
  <si>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</si>
  <si>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</si>
  <si>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</si>
  <si>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</si>
  <si>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</si>
  <si>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</si>
  <si>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</si>
  <si>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</si>
  <si>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</si>
  <si>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</si>
  <si>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</si>
  <si>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</si>
  <si>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</si>
  <si>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</si>
  <si>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</si>
  <si>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</si>
  <si>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</si>
  <si>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</si>
  <si>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</si>
  <si>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</si>
  <si>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</si>
  <si>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</si>
  <si>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</si>
  <si>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</si>
  <si>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</si>
  <si>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</si>
  <si>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</si>
  <si>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</si>
  <si>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</si>
  <si>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</si>
  <si>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</si>
  <si>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</si>
  <si>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</si>
  <si>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</si>
  <si>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</si>
  <si>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</si>
  <si>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</si>
  <si>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</si>
  <si>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</si>
  <si>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</si>
  <si>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</si>
  <si>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</si>
  <si>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</si>
  <si>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</si>
  <si>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</si>
  <si>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</si>
  <si>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</si>
  <si>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</si>
  <si>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</si>
  <si>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</si>
  <si>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</si>
  <si>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</si>
  <si>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</si>
  <si>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</si>
  <si>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</si>
  <si>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</si>
  <si>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</si>
  <si>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</si>
  <si>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</si>
  <si>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</si>
  <si>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</si>
  <si>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</si>
  <si>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</si>
  <si>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</si>
  <si>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</si>
  <si>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</si>
  <si>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</si>
  <si>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</si>
  <si>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</si>
  <si>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</si>
  <si>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</si>
  <si>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</si>
  <si>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</si>
  <si>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</si>
  <si>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</si>
  <si>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</si>
  <si>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</si>
  <si>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</si>
  <si>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</si>
  <si>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</si>
  <si>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</si>
  <si>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</si>
  <si>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</si>
  <si>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</si>
  <si>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</si>
  <si>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</si>
  <si>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</si>
  <si>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</si>
  <si>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</si>
  <si>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</si>
  <si>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</si>
  <si>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</si>
  <si>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</si>
  <si>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</si>
  <si>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</si>
  <si>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</si>
  <si>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</si>
  <si>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</si>
  <si>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</si>
  <si>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</si>
  <si>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</si>
  <si>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</si>
  <si>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</si>
  <si>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</si>
  <si>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</si>
  <si>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</si>
  <si>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</si>
  <si>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</si>
  <si>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</si>
  <si>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</si>
  <si>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</si>
  <si>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</si>
  <si>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</si>
  <si>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</si>
  <si>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</si>
  <si>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</si>
  <si>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</si>
  <si>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</si>
  <si>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</si>
  <si>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</si>
  <si>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</si>
  <si>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</si>
  <si>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</si>
  <si>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</si>
  <si>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</si>
  <si>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</si>
  <si>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</si>
  <si>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</si>
  <si>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</si>
  <si>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</si>
  <si>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</si>
  <si>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</si>
  <si>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</si>
  <si>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</si>
  <si>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</si>
  <si>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</si>
  <si>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</si>
  <si>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</si>
  <si>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</si>
  <si>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</si>
  <si>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</si>
  <si>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</si>
  <si>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</si>
  <si>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</si>
  <si>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</si>
  <si>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</si>
  <si>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</si>
  <si>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</si>
  <si>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</si>
  <si>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</si>
  <si>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</si>
  <si>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</si>
  <si>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</si>
  <si>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</si>
  <si>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</si>
  <si>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</si>
  <si>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</si>
  <si>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</si>
  <si>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</si>
  <si>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</si>
  <si>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</si>
  <si>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</si>
  <si>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</si>
  <si>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</si>
  <si>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</si>
  <si>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</si>
  <si>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</si>
  <si>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</si>
  <si>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</si>
  <si>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</si>
  <si>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</si>
  <si>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</si>
  <si>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</si>
  <si>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</si>
  <si>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</si>
  <si>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</si>
  <si>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</si>
  <si>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</si>
  <si>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</si>
  <si>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</si>
  <si>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</si>
  <si>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</si>
  <si>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</si>
  <si>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</si>
  <si>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</si>
  <si>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</si>
  <si>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</si>
  <si>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</si>
  <si>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</si>
  <si>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</si>
  <si>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</si>
  <si>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</si>
  <si>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</si>
  <si>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</si>
  <si>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</si>
  <si>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</si>
  <si>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</si>
  <si>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</si>
  <si>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</si>
  <si>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</si>
  <si>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</si>
  <si>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</si>
  <si>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</si>
  <si>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</si>
  <si>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</si>
  <si>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</si>
  <si>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</si>
  <si>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</si>
  <si>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</si>
  <si>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</si>
  <si>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</si>
  <si>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</si>
  <si>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</si>
  <si>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</si>
  <si>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</si>
  <si>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</si>
  <si>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</si>
  <si>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</si>
  <si>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</si>
  <si>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</si>
  <si>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</si>
  <si>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</si>
  <si>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</si>
  <si>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</si>
  <si>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</si>
  <si>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</si>
  <si>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</si>
  <si>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</si>
  <si>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</si>
  <si>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</si>
  <si>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</si>
  <si>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</si>
  <si>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</si>
  <si>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</si>
  <si>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</si>
  <si>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</si>
  <si>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</si>
  <si>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</si>
  <si>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</si>
  <si>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</si>
  <si>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</si>
  <si>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</si>
  <si>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</si>
  <si>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</si>
  <si>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</si>
  <si>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</si>
  <si>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</si>
  <si>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</si>
  <si>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</si>
  <si>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</si>
  <si>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</si>
  <si>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</si>
  <si>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</si>
  <si>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</si>
  <si>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</si>
  <si>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</si>
  <si>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</si>
  <si>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</si>
  <si>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</si>
  <si>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</si>
  <si>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</si>
  <si>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</si>
  <si>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</si>
  <si>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</si>
  <si>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</si>
  <si>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</si>
  <si>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</si>
  <si>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</si>
  <si>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</si>
  <si>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</si>
  <si>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</si>
  <si>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</si>
  <si>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</si>
  <si>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</si>
  <si>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</si>
  <si>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</si>
  <si>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</si>
  <si>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</si>
  <si>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</si>
  <si>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</si>
  <si>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</si>
  <si>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</si>
  <si>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</si>
  <si>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</si>
  <si>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</si>
  <si>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</si>
  <si>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</si>
  <si>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</si>
  <si>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</si>
  <si>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</si>
  <si>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</si>
  <si>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</si>
  <si>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</si>
  <si>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</si>
  <si>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</si>
  <si>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</si>
  <si>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</si>
  <si>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</si>
  <si>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</si>
  <si>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</si>
  <si>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</si>
  <si>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</si>
  <si>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</si>
  <si>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</si>
  <si>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</si>
  <si>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</si>
  <si>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</si>
  <si>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</si>
  <si>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</si>
  <si>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</si>
  <si>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</si>
  <si>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</si>
  <si>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</si>
  <si>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</si>
  <si>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</si>
  <si>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</si>
  <si>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</si>
  <si>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</si>
  <si>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</si>
  <si>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</si>
  <si>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</si>
  <si>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</si>
  <si>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</si>
  <si>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</si>
  <si>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</si>
  <si>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</si>
  <si>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</si>
  <si>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</si>
  <si>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</si>
  <si>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</si>
  <si>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</si>
  <si>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</si>
  <si>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</si>
  <si>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</si>
  <si>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</si>
  <si>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</si>
  <si>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</si>
  <si>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</si>
  <si>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</si>
  <si>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</si>
  <si>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</si>
  <si>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</si>
  <si>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</si>
  <si>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</si>
  <si>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</si>
  <si>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</si>
  <si>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</si>
  <si>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</si>
  <si>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</si>
  <si>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</si>
  <si>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</si>
  <si>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</si>
  <si>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</si>
  <si>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</si>
  <si>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</si>
  <si>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</si>
  <si>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</si>
  <si>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</si>
  <si>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</si>
  <si>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</si>
  <si>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</si>
  <si>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</si>
  <si>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</si>
  <si>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</si>
  <si>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</si>
  <si>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</si>
  <si>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</si>
  <si>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</si>
  <si>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</si>
  <si>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</si>
  <si>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</si>
  <si>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</si>
  <si>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</si>
  <si>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</si>
  <si>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</si>
  <si>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</si>
  <si>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</si>
  <si>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</si>
  <si>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</si>
  <si>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</si>
  <si>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</si>
  <si>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</si>
  <si>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</si>
  <si>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</si>
  <si>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</si>
  <si>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</si>
  <si>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</si>
  <si>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</si>
  <si>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</si>
  <si>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</si>
  <si>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</si>
  <si>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</si>
  <si>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</si>
  <si>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</si>
  <si>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</si>
  <si>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</si>
  <si>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</si>
  <si>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</si>
  <si>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</si>
  <si>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</si>
  <si>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</si>
  <si>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</si>
  <si>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</si>
  <si>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</si>
  <si>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</si>
  <si>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</si>
  <si>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</si>
  <si>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</si>
  <si>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</si>
  <si>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</si>
  <si>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</si>
  <si>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</si>
  <si>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</si>
  <si>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</si>
  <si>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</si>
  <si>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</si>
  <si>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</si>
  <si>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</si>
  <si>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</si>
  <si>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</si>
  <si>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</si>
  <si>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</si>
  <si>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</si>
  <si>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</si>
  <si>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</si>
  <si>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</si>
  <si>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</si>
  <si>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</si>
  <si>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</si>
  <si>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</si>
  <si>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</si>
  <si>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</si>
  <si>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</si>
  <si>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</si>
  <si>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</si>
  <si>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</si>
  <si>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</si>
  <si>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</si>
  <si>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</si>
  <si>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</si>
  <si>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</si>
  <si>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</si>
  <si>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</si>
  <si>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</si>
  <si>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</si>
  <si>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</si>
  <si>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</si>
  <si>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</si>
  <si>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</si>
  <si>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</si>
  <si>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</si>
  <si>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</si>
  <si>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</si>
  <si>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</si>
  <si>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</si>
  <si>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</si>
  <si>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</si>
  <si>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</si>
  <si>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</si>
  <si>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</si>
  <si>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</si>
  <si>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</si>
  <si>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</si>
  <si>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</si>
  <si>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</si>
  <si>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</si>
  <si>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</si>
  <si>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</si>
  <si>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</si>
  <si>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</si>
  <si>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</si>
  <si>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</si>
  <si>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</si>
  <si>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</si>
  <si>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</si>
  <si>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</si>
  <si>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</si>
  <si>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</si>
  <si>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</si>
  <si>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</si>
  <si>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</si>
  <si>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</si>
  <si>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</si>
  <si>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</si>
  <si>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</si>
  <si>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</si>
  <si>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</si>
  <si>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</si>
  <si>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</si>
  <si>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</si>
  <si>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</si>
  <si>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</si>
  <si>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</si>
  <si>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</si>
  <si>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</si>
  <si>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</si>
  <si>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</si>
  <si>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</si>
  <si>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</si>
  <si>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</si>
  <si>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</si>
  <si>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</si>
  <si>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</si>
  <si>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</si>
  <si>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</si>
  <si>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</si>
  <si>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</si>
  <si>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</si>
  <si>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</si>
  <si>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</si>
  <si>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</si>
  <si>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</si>
  <si>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</si>
  <si>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</si>
  <si>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</si>
  <si>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</si>
  <si>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</si>
  <si>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</si>
  <si>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</si>
  <si>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</si>
  <si>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</si>
  <si>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</si>
  <si>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</si>
  <si>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</si>
  <si>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</si>
  <si>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</si>
  <si>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</si>
  <si>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</si>
  <si>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</si>
  <si>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</si>
  <si>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</si>
  <si>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</si>
  <si>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</si>
  <si>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</si>
  <si>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</si>
  <si>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</si>
  <si>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</si>
  <si>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</si>
  <si>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</si>
  <si>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</si>
  <si>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</si>
  <si>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</si>
  <si>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</si>
  <si>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</si>
  <si>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</si>
  <si>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</si>
  <si>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</si>
  <si>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</si>
  <si>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</si>
  <si>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</si>
  <si>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</si>
  <si>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</si>
  <si>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</si>
  <si>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</si>
  <si>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</si>
  <si>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</si>
  <si>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</si>
  <si>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</si>
  <si>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</si>
  <si>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</si>
  <si>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</si>
  <si>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</si>
  <si>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</si>
  <si>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</si>
  <si>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</si>
  <si>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</si>
  <si>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</si>
  <si>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</si>
  <si>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</si>
  <si>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</si>
  <si>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</si>
  <si>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</si>
  <si>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</si>
  <si>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</si>
  <si>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</si>
  <si>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</si>
  <si>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</si>
  <si>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</si>
  <si>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</si>
  <si>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</si>
  <si>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</si>
  <si>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</si>
  <si>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</si>
  <si>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</si>
  <si>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</si>
  <si>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</si>
  <si>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</si>
  <si>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</si>
  <si>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</si>
  <si>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</si>
  <si>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</si>
  <si>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</si>
  <si>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</si>
  <si>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</si>
  <si>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</si>
  <si>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</si>
  <si>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</si>
  <si>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</si>
  <si>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</si>
  <si>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</si>
  <si>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</si>
  <si>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</si>
  <si>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</si>
  <si>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</si>
  <si>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</si>
  <si>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</si>
  <si>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</si>
  <si>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</si>
  <si>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</si>
  <si>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</si>
  <si>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</si>
  <si>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</si>
  <si>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</si>
  <si>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</si>
  <si>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</si>
  <si>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</si>
  <si>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</si>
  <si>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</si>
  <si>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</si>
  <si>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</si>
  <si>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</si>
  <si>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</si>
  <si>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</si>
  <si>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</si>
  <si>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</si>
  <si>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</si>
  <si>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</si>
  <si>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</si>
  <si>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</si>
  <si>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</si>
  <si>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</si>
  <si>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</si>
  <si>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</si>
  <si>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</si>
  <si>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</si>
  <si>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</si>
  <si>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</si>
  <si>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</si>
  <si>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</si>
  <si>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</si>
  <si>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</si>
  <si>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</si>
  <si>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</si>
  <si>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</si>
  <si>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</si>
  <si>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</si>
  <si>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</si>
  <si>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</si>
  <si>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</si>
  <si>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</si>
  <si>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</si>
  <si>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</si>
  <si>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</si>
  <si>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</si>
  <si>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</si>
  <si>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</si>
  <si>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</si>
  <si>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</si>
  <si>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</si>
  <si>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</si>
  <si>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</si>
  <si>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</si>
  <si>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</si>
  <si>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</si>
  <si>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</si>
  <si>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</si>
  <si>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</si>
  <si>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</si>
  <si>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</si>
  <si>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</si>
  <si>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</si>
  <si>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</si>
  <si>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</si>
  <si>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</si>
  <si>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</si>
  <si>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</si>
  <si>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</si>
  <si>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</si>
  <si>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</si>
  <si>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</si>
  <si>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</si>
  <si>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</si>
  <si>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</si>
  <si>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</si>
  <si>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</si>
  <si>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</si>
  <si>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</si>
  <si>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</si>
  <si>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</si>
  <si>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</si>
  <si>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</si>
  <si>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</si>
  <si>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</si>
  <si>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</si>
  <si>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</si>
  <si>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</si>
  <si>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</si>
  <si>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</si>
  <si>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</si>
  <si>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</si>
  <si>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</si>
  <si>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</si>
  <si>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</si>
  <si>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</si>
  <si>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</si>
  <si>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</si>
  <si>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</si>
  <si>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</si>
  <si>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</si>
  <si>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</si>
  <si>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</si>
  <si>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</si>
  <si>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</si>
  <si>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</si>
  <si>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</si>
  <si>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</si>
  <si>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</si>
  <si>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</si>
  <si>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</si>
  <si>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</si>
  <si>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</si>
  <si>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</si>
  <si>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</si>
  <si>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</si>
  <si>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</si>
  <si>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</si>
  <si>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</si>
  <si>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</si>
  <si>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</si>
  <si>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</si>
  <si>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</si>
  <si>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</si>
  <si>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</si>
  <si>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</si>
  <si>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</si>
  <si>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</si>
  <si>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</si>
  <si>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</si>
  <si>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</si>
  <si>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</si>
  <si>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</si>
  <si>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</si>
  <si>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</si>
  <si>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</si>
  <si>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</si>
  <si>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</si>
  <si>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</si>
  <si>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</si>
  <si>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</si>
  <si>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</si>
  <si>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</si>
  <si>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</si>
  <si>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</si>
  <si>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</si>
  <si>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</si>
  <si>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</si>
  <si>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</si>
  <si>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</si>
  <si>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</si>
  <si>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</si>
  <si>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</si>
  <si>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</si>
  <si>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</si>
  <si>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</si>
  <si>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</si>
  <si>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</si>
  <si>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</si>
  <si>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</si>
  <si>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</si>
  <si>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</si>
  <si>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</si>
  <si>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</si>
  <si>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</si>
  <si>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</si>
  <si>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</si>
  <si>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</si>
  <si>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</si>
  <si>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</si>
  <si>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</si>
  <si>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</si>
  <si>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</si>
  <si>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</si>
  <si>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</si>
  <si>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</si>
  <si>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</si>
  <si>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</si>
  <si>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</si>
  <si>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</si>
  <si>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</si>
  <si>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</si>
  <si>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</si>
  <si>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</si>
  <si>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</si>
  <si>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</si>
  <si>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</si>
  <si>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</si>
  <si>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</si>
  <si>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</si>
  <si>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</si>
  <si>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</si>
  <si>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</si>
  <si>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</si>
  <si>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</si>
  <si>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</si>
  <si>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</si>
  <si>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</si>
  <si>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</si>
  <si>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</si>
  <si>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</si>
  <si>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</si>
  <si>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</si>
  <si>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</si>
  <si>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</si>
  <si>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</si>
  <si>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</si>
  <si>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</si>
  <si>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</si>
  <si>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</si>
  <si>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</si>
  <si>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</si>
  <si>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</si>
  <si>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</si>
  <si>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</si>
  <si>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</si>
  <si>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</si>
  <si>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</si>
  <si>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</si>
  <si>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</si>
  <si>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</si>
  <si>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</si>
  <si>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</si>
  <si>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</si>
  <si>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</si>
  <si>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</si>
  <si>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</si>
  <si>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</si>
  <si>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</si>
  <si>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</si>
  <si>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</si>
  <si>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</si>
  <si>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</si>
  <si>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</si>
  <si>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</si>
  <si>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</si>
  <si>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</si>
  <si>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</si>
  <si>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</si>
  <si>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</si>
  <si>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</si>
  <si>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</si>
  <si>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</si>
  <si>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</si>
  <si>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</si>
  <si>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</si>
  <si>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</si>
  <si>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</si>
  <si>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</si>
  <si>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</si>
  <si>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</si>
  <si>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</si>
  <si>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</si>
  <si>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</si>
  <si>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</si>
  <si>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</si>
  <si>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</si>
  <si>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</si>
  <si>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</si>
  <si>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</si>
  <si>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</si>
  <si>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</si>
  <si>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</si>
  <si>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</si>
  <si>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</si>
  <si>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</si>
  <si>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</si>
  <si>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</si>
  <si>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</si>
  <si>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</si>
  <si>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</si>
  <si>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</si>
  <si>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</si>
  <si>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</si>
  <si>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</si>
  <si>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</si>
  <si>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</si>
  <si>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</si>
  <si>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</si>
  <si>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</si>
  <si>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</si>
  <si>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</si>
  <si>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</si>
  <si>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</si>
  <si>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</si>
  <si>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</si>
  <si>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</si>
  <si>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</si>
  <si>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</si>
  <si>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</si>
  <si>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</si>
  <si>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</si>
  <si>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</si>
  <si>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</si>
  <si>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</si>
  <si>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</si>
  <si>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</si>
  <si>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</si>
  <si>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</si>
  <si>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</si>
  <si>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</si>
  <si>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</si>
  <si>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</si>
  <si>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</si>
  <si>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</si>
  <si>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</si>
  <si>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</si>
  <si>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</si>
  <si>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</si>
  <si>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</si>
  <si>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</si>
  <si>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</si>
  <si>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</si>
  <si>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</si>
  <si>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</si>
  <si>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</si>
  <si>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</si>
  <si>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</si>
  <si>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</si>
  <si>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</si>
  <si>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</si>
  <si>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</si>
  <si>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</si>
  <si>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</si>
  <si>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</si>
  <si>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</si>
  <si>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</si>
  <si>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</si>
  <si>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</si>
  <si>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</si>
  <si>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</si>
  <si>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</si>
  <si>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</si>
  <si>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</si>
  <si>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</si>
  <si>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</si>
  <si>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</si>
  <si>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</si>
  <si>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</si>
  <si>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</si>
  <si>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</si>
  <si>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</si>
  <si>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</si>
  <si>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</si>
  <si>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</si>
  <si>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</si>
  <si>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</si>
  <si>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</si>
  <si>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</si>
  <si>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</si>
  <si>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</si>
  <si>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</si>
  <si>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</si>
  <si>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</si>
  <si>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</si>
  <si>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</si>
  <si>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</si>
  <si>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</si>
  <si>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</si>
  <si>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</si>
  <si>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</si>
  <si>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</si>
  <si>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</si>
  <si>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</si>
  <si>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</si>
  <si>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</si>
  <si>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</si>
  <si>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</si>
  <si>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</si>
  <si>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</si>
  <si>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</si>
  <si>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</si>
  <si>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</si>
  <si>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</si>
  <si>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</si>
  <si>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</si>
  <si>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</si>
  <si>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</si>
  <si>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</si>
  <si>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</si>
  <si>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</si>
  <si>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</si>
  <si>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</si>
  <si>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</si>
  <si>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</si>
  <si>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</si>
  <si>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</si>
  <si>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</si>
  <si>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</si>
  <si>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</si>
  <si>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</si>
  <si>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</si>
  <si>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</si>
  <si>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</si>
  <si>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</si>
  <si>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</si>
  <si>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</si>
  <si>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</si>
  <si>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</si>
  <si>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</si>
  <si>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</si>
  <si>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</si>
  <si>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</si>
  <si>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</si>
  <si>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</si>
  <si>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</si>
  <si>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</si>
  <si>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</si>
  <si>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</si>
  <si>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</si>
  <si>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</si>
  <si>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</si>
  <si>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</si>
  <si>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</si>
  <si>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</si>
  <si>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</si>
  <si>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</si>
  <si>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</si>
  <si>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</si>
  <si>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</si>
  <si>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</si>
  <si>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</si>
  <si>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</si>
  <si>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</si>
  <si>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</si>
  <si>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</si>
  <si>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</si>
  <si>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</si>
  <si>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</si>
  <si>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</si>
  <si>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</si>
  <si>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</si>
  <si>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</si>
  <si>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</si>
  <si>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</si>
  <si>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</si>
  <si>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</si>
  <si>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</si>
  <si>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</si>
  <si>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</si>
  <si>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</si>
  <si>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</si>
  <si>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</si>
  <si>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</si>
  <si>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</si>
  <si>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</si>
  <si>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</si>
  <si>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</si>
  <si>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</si>
  <si>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</si>
  <si>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</si>
  <si>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</si>
  <si>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</si>
  <si>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</si>
  <si>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</si>
  <si>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</si>
  <si>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</si>
  <si>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</si>
  <si>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</si>
  <si>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</si>
  <si>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</si>
  <si>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</si>
  <si>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</si>
  <si>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</si>
  <si>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</si>
  <si>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</si>
  <si>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</si>
  <si>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</si>
  <si>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</si>
  <si>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</si>
  <si>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</si>
  <si>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</si>
  <si>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</si>
  <si>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</si>
  <si>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</si>
  <si>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</si>
  <si>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</si>
  <si>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</si>
  <si>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</si>
  <si>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</si>
  <si>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</si>
  <si>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</si>
  <si>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</si>
  <si>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</si>
  <si>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</si>
  <si>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</si>
  <si>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</si>
  <si>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</si>
  <si>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</si>
  <si>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</si>
  <si>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</si>
  <si>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</si>
  <si>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</si>
  <si>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</si>
  <si>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</si>
  <si>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</si>
  <si>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</si>
  <si>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</si>
  <si>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</si>
  <si>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</si>
  <si>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</si>
  <si>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</si>
  <si>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</si>
  <si>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</si>
  <si>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</si>
  <si>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</si>
  <si>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</si>
  <si>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</si>
  <si>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</si>
  <si>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</si>
  <si>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</si>
  <si>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</si>
  <si>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</si>
  <si>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</si>
  <si>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</si>
  <si>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</si>
  <si>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</si>
  <si>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</si>
  <si>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</si>
  <si>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</si>
  <si>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</si>
  <si>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</si>
  <si>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</si>
  <si>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</si>
  <si>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</si>
  <si>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</si>
  <si>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</si>
  <si>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</si>
  <si>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</si>
  <si>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</si>
  <si>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</si>
  <si>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</si>
  <si>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</si>
  <si>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</si>
  <si>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</si>
  <si>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</si>
  <si>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</si>
  <si>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</si>
  <si>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</si>
  <si>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</si>
  <si>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</si>
  <si>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</si>
  <si>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</si>
  <si>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</si>
  <si>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</si>
  <si>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</si>
  <si>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</si>
  <si>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</si>
  <si>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</si>
  <si>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</si>
  <si>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</si>
  <si>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</si>
  <si>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</si>
  <si>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</si>
  <si>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</si>
  <si>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</si>
  <si>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</si>
  <si>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</si>
  <si>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</si>
  <si>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</si>
  <si>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</si>
  <si>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</si>
  <si>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</si>
  <si>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</si>
  <si>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</si>
  <si>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</si>
  <si>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</si>
  <si>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</si>
  <si>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</si>
  <si>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</si>
  <si>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</si>
  <si>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</si>
  <si>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</si>
  <si>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</si>
  <si>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</si>
  <si>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</si>
  <si>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</si>
  <si>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</si>
  <si>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</si>
  <si>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</si>
  <si>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</si>
  <si>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</si>
  <si>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</si>
  <si>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</si>
  <si>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</si>
  <si>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</si>
  <si>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</si>
  <si>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</si>
  <si>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</si>
  <si>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</si>
  <si>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</si>
  <si>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</si>
  <si>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</si>
  <si>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</si>
  <si>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</si>
  <si>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</si>
  <si>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</si>
  <si>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</si>
  <si>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</si>
  <si>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</si>
  <si>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</si>
  <si>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</si>
  <si>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</si>
  <si>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</si>
  <si>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</si>
  <si>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</si>
  <si>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</si>
  <si>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</si>
  <si>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</si>
  <si>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</si>
  <si>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</si>
  <si>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</si>
  <si>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</si>
  <si>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</si>
  <si>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</si>
  <si>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</si>
  <si>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</si>
  <si>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</si>
  <si>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</si>
  <si>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</si>
  <si>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</si>
  <si>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</si>
  <si>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</si>
  <si>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</si>
  <si>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</si>
  <si>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</si>
  <si>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</si>
  <si>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</si>
  <si>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</si>
  <si>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</si>
  <si>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</si>
  <si>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</si>
  <si>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</si>
  <si>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</si>
  <si>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</si>
  <si>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</si>
  <si>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</si>
  <si>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</si>
  <si>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</si>
  <si>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</si>
  <si>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</si>
  <si>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</si>
  <si>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</si>
  <si>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</si>
  <si>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</si>
  <si>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</si>
  <si>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</si>
  <si>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</si>
  <si>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</si>
  <si>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</si>
  <si>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</si>
  <si>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</si>
  <si>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</si>
  <si>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</si>
  <si>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</si>
  <si>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</si>
  <si>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</si>
  <si>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</si>
  <si>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</si>
  <si>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</si>
  <si>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</si>
  <si>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</si>
  <si>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</si>
  <si>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</si>
  <si>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</si>
  <si>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</si>
  <si>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</si>
  <si>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</si>
  <si>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</si>
  <si>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</si>
  <si>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</si>
  <si>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</si>
  <si>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</si>
  <si>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</si>
  <si>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</si>
  <si>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</si>
  <si>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</si>
  <si>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</si>
  <si>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</si>
  <si>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</si>
  <si>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</si>
  <si>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</si>
  <si>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</si>
  <si>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</si>
  <si>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</si>
  <si>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</si>
  <si>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</si>
  <si>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</si>
  <si>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</si>
  <si>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</si>
  <si>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</si>
  <si>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</si>
  <si>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</si>
  <si>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</si>
  <si>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</si>
  <si>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</si>
  <si>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</si>
  <si>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</si>
  <si>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</si>
  <si>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</si>
  <si>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</si>
  <si>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</si>
  <si>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</si>
  <si>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</si>
  <si>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</si>
  <si>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</si>
  <si>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</si>
  <si>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</si>
  <si>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</si>
  <si>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</si>
  <si>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</si>
  <si>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</si>
  <si>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</si>
  <si>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</si>
  <si>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</si>
  <si>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</si>
  <si>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</si>
  <si>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</si>
  <si>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</si>
  <si>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</si>
  <si>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</si>
  <si>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</si>
  <si>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</si>
  <si>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</si>
  <si>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</si>
  <si>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</si>
  <si>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</si>
  <si>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</si>
  <si>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</si>
  <si>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</si>
  <si>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</si>
  <si>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</si>
  <si>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</si>
  <si>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</si>
  <si>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</si>
  <si>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</si>
  <si>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</si>
  <si>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</si>
  <si>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</si>
  <si>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</si>
  <si>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</si>
  <si>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</si>
  <si>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</si>
  <si>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</si>
  <si>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</si>
  <si>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</si>
  <si>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</si>
  <si>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</si>
  <si>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</si>
  <si>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</si>
  <si>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</si>
  <si>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</si>
  <si>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</si>
  <si>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</si>
  <si>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</si>
  <si>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</si>
  <si>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</si>
  <si>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</si>
  <si>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</si>
  <si>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</si>
  <si>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</si>
  <si>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</si>
  <si>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</si>
  <si>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</si>
  <si>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</si>
  <si>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</si>
  <si>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</si>
  <si>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</si>
  <si>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</si>
  <si>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</si>
  <si>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</si>
  <si>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</si>
  <si>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</si>
  <si>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</si>
  <si>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</si>
  <si>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</si>
  <si>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</si>
  <si>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</si>
  <si>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</si>
  <si>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</si>
  <si>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</si>
  <si>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</si>
  <si>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</si>
  <si>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</si>
  <si>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</si>
  <si>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</si>
  <si>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</si>
  <si>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</si>
  <si>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</si>
  <si>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</si>
  <si>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</si>
  <si>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</si>
  <si>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</si>
  <si>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</si>
  <si>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</si>
  <si>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</si>
  <si>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</si>
  <si>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</si>
  <si>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</si>
  <si>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</si>
  <si>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</si>
  <si>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</si>
  <si>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</si>
  <si>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</si>
  <si>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</si>
  <si>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</si>
  <si>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</si>
  <si>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</si>
  <si>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</si>
  <si>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</si>
  <si>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</si>
  <si>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</si>
  <si>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</si>
  <si>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</si>
  <si>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</si>
  <si>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</si>
  <si>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</si>
  <si>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</si>
  <si>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</si>
  <si>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</si>
  <si>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</si>
  <si>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</si>
  <si>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</si>
  <si>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</si>
  <si>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</si>
  <si>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</si>
  <si>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</si>
  <si>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</si>
  <si>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</si>
  <si>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</si>
  <si>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</si>
  <si>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</si>
  <si>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</si>
  <si>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</si>
  <si>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</si>
  <si>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</si>
  <si>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</si>
  <si>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</si>
  <si>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</si>
  <si>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</si>
  <si>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</si>
  <si>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</si>
  <si>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</si>
  <si>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</si>
  <si>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</si>
  <si>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</si>
  <si>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</si>
  <si>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</si>
  <si>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</si>
  <si>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</si>
  <si>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</si>
  <si>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</si>
  <si>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</si>
  <si>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</si>
  <si>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</si>
  <si>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</si>
  <si>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</si>
  <si>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</si>
  <si>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</si>
  <si>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</si>
  <si>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</si>
  <si>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</si>
  <si>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</si>
  <si>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</si>
  <si>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</si>
  <si>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</si>
  <si>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</si>
  <si>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</si>
  <si>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</si>
  <si>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</si>
  <si>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</si>
  <si>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</si>
  <si>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</si>
  <si>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</si>
  <si>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</si>
  <si>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</si>
  <si>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</si>
  <si>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</si>
  <si>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</si>
  <si>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</si>
  <si>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</si>
  <si>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</si>
  <si>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</si>
  <si>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</si>
  <si>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</si>
  <si>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</si>
  <si>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</si>
  <si>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</si>
  <si>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</si>
  <si>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</si>
  <si>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</si>
  <si>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</si>
  <si>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</si>
  <si>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</si>
  <si>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</si>
  <si>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</si>
  <si>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</si>
  <si>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</si>
  <si>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</si>
  <si>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</si>
  <si>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</si>
  <si>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</si>
  <si>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</si>
  <si>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</si>
  <si>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</si>
  <si>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</si>
  <si>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</si>
  <si>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</si>
  <si>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</si>
  <si>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</si>
  <si>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</si>
  <si>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</si>
  <si>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</si>
  <si>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</si>
  <si>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</si>
  <si>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</si>
  <si>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</si>
  <si>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</si>
  <si>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</si>
  <si>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</si>
  <si>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</si>
  <si>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</si>
  <si>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</si>
  <si>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</si>
  <si>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</si>
  <si>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</si>
  <si>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</si>
  <si>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</si>
  <si>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</si>
  <si>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</si>
  <si>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</si>
  <si>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</si>
  <si>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</si>
  <si>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</si>
  <si>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</si>
  <si>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</si>
  <si>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</si>
  <si>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</si>
  <si>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</si>
  <si>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</si>
  <si>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</si>
  <si>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</si>
  <si>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</si>
  <si>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</si>
  <si>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</si>
  <si>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</si>
  <si>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</si>
  <si>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</si>
  <si>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</si>
  <si>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</si>
  <si>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</si>
  <si>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</si>
  <si>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</si>
  <si>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</si>
  <si>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</si>
  <si>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</si>
  <si>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</si>
  <si>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</si>
  <si>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</si>
  <si>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</si>
  <si>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</si>
  <si>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</si>
  <si>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</si>
  <si>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</si>
  <si>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</si>
  <si>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</si>
  <si>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</si>
  <si>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</si>
  <si>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</si>
  <si>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</si>
  <si>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</si>
  <si>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</si>
  <si>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</si>
  <si>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</si>
  <si>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</si>
  <si>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</si>
  <si>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</si>
  <si>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</si>
  <si>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</si>
  <si>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</si>
  <si>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</si>
  <si>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</si>
  <si>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</si>
  <si>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</si>
  <si>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</si>
  <si>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</si>
  <si>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</si>
  <si>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</si>
  <si>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</si>
  <si>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</si>
  <si>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</si>
  <si>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</si>
  <si>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</si>
  <si>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</si>
  <si>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</si>
  <si>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</si>
  <si>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</si>
  <si>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</si>
  <si>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</si>
  <si>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</si>
  <si>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</si>
  <si>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</si>
  <si>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</si>
  <si>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</si>
  <si>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</si>
  <si>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</si>
  <si>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</si>
  <si>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</si>
  <si>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</si>
  <si>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</si>
  <si>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</si>
  <si>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</si>
  <si>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</si>
  <si>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</si>
  <si>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</si>
  <si>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</si>
  <si>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</si>
  <si>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</si>
  <si>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</si>
  <si>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</si>
  <si>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</si>
  <si>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</si>
  <si>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</si>
  <si>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</si>
  <si>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</si>
  <si>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</si>
  <si>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</si>
  <si>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</si>
  <si>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</si>
  <si>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</si>
  <si>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</si>
  <si>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</si>
  <si>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</si>
  <si>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</si>
  <si>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</si>
  <si>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</si>
  <si>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</si>
  <si>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</si>
  <si>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</si>
  <si>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</si>
  <si>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</si>
  <si>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</si>
  <si>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</si>
  <si>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</si>
  <si>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</si>
  <si>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</si>
  <si>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</si>
  <si>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</si>
  <si>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</si>
  <si>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</si>
  <si>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</si>
  <si>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</si>
  <si>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</si>
  <si>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</si>
  <si>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</si>
  <si>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</si>
  <si>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</si>
  <si>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</si>
  <si>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</si>
  <si>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</si>
  <si>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</si>
  <si>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</si>
  <si>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</si>
  <si>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</si>
  <si>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</si>
  <si>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</si>
  <si>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</si>
  <si>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</si>
  <si>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</si>
  <si>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</si>
  <si>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</si>
  <si>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</si>
  <si>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</si>
  <si>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</si>
  <si>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</si>
  <si>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</si>
  <si>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</si>
  <si>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</si>
  <si>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</si>
  <si>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</si>
  <si>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</si>
  <si>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</si>
  <si>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</si>
  <si>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</si>
  <si>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</si>
  <si>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</si>
  <si>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</si>
  <si>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</si>
  <si>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</si>
  <si>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</si>
  <si>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</si>
  <si>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</si>
  <si>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</si>
  <si>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</si>
  <si>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</si>
  <si>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</si>
  <si>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</si>
  <si>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</si>
  <si>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</si>
  <si>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</si>
  <si>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</si>
  <si>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</si>
  <si>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</si>
  <si>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</si>
  <si>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</si>
  <si>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</si>
  <si>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</si>
  <si>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</si>
  <si>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</si>
  <si>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</si>
  <si>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</si>
  <si>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</si>
  <si>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</si>
  <si>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</si>
  <si>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</si>
  <si>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</si>
  <si>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</si>
  <si>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</si>
  <si>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</si>
  <si>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</si>
  <si>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</si>
  <si>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</si>
  <si>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</si>
  <si>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</si>
  <si>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</si>
  <si>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</si>
  <si>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</si>
  <si>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</si>
  <si>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</si>
  <si>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</si>
  <si>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</si>
  <si>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</si>
  <si>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</si>
  <si>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</si>
  <si>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</si>
  <si>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</si>
  <si>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</si>
  <si>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</si>
  <si>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</si>
  <si>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</si>
  <si>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</si>
  <si>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</si>
  <si>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</si>
  <si>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</si>
  <si>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</si>
  <si>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</si>
  <si>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</si>
  <si>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</si>
  <si>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</si>
  <si>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</si>
  <si>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</si>
  <si>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</si>
  <si>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</si>
  <si>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</si>
  <si>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</si>
  <si>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</si>
  <si>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</si>
  <si>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</si>
  <si>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</si>
  <si>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</si>
  <si>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</si>
  <si>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</si>
  <si>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</si>
  <si>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</si>
  <si>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</si>
  <si>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</si>
  <si>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</si>
  <si>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</si>
  <si>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</si>
  <si>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</si>
  <si>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</si>
  <si>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</si>
  <si>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</si>
  <si>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</si>
  <si>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</si>
  <si>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</si>
  <si>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</si>
  <si>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</si>
  <si>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</si>
  <si>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</si>
  <si>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</si>
  <si>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</si>
  <si>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</si>
  <si>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</si>
  <si>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</si>
  <si>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</si>
  <si>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</si>
  <si>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</si>
  <si>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</si>
  <si>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</si>
  <si>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</si>
  <si>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</si>
  <si>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</si>
  <si>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</si>
  <si>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</si>
  <si>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</si>
  <si>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</si>
  <si>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</si>
  <si>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</si>
  <si>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</si>
  <si>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</si>
  <si>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</si>
  <si>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</si>
  <si>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</si>
  <si>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</si>
  <si>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</si>
  <si>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</si>
  <si>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</si>
  <si>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</si>
  <si>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</si>
  <si>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</si>
  <si>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</si>
  <si>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</si>
  <si>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</si>
  <si>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</si>
  <si>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</si>
  <si>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</si>
  <si>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</si>
  <si>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</si>
  <si>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</si>
  <si>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</si>
  <si>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</si>
  <si>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</si>
  <si>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</si>
  <si>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</si>
  <si>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</si>
  <si>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</si>
  <si>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</si>
  <si>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</si>
  <si>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</si>
  <si>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</si>
  <si>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</si>
  <si>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</si>
  <si>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</si>
  <si>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</si>
  <si>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</si>
  <si>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</si>
  <si>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</si>
  <si>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</si>
  <si>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</si>
  <si>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</si>
  <si>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</si>
  <si>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</si>
  <si>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</si>
  <si>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</si>
  <si>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</si>
  <si>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</si>
  <si>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</si>
  <si>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</si>
  <si>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</si>
  <si>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</si>
  <si>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</si>
  <si>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</si>
  <si>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</si>
  <si>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</si>
  <si>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</si>
  <si>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</si>
  <si>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</si>
  <si>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</si>
  <si>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</si>
  <si>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</si>
  <si>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</si>
  <si>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</si>
  <si>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</si>
  <si>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</si>
  <si>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</si>
  <si>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</si>
  <si>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</si>
  <si>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</si>
  <si>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</si>
  <si>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</si>
  <si>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</si>
  <si>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</si>
  <si>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</si>
  <si>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</si>
  <si>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</si>
  <si>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</si>
  <si>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</si>
  <si>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</si>
  <si>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</si>
  <si>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</si>
  <si>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</si>
  <si>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</si>
  <si>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</si>
  <si>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</si>
  <si>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</si>
  <si>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</si>
  <si>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</si>
  <si>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</si>
  <si>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</si>
  <si>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</si>
  <si>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</si>
  <si>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</si>
  <si>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</si>
  <si>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</si>
  <si>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</si>
  <si>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</si>
  <si>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</si>
  <si>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</si>
  <si>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</si>
  <si>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</si>
  <si>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</si>
  <si>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</si>
  <si>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</si>
  <si>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</si>
  <si>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</si>
  <si>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</si>
  <si>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</si>
  <si>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</si>
  <si>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</si>
  <si>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</si>
  <si>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</si>
  <si>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</si>
  <si>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</si>
  <si>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</si>
  <si>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</si>
  <si>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</si>
  <si>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</si>
  <si>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</si>
  <si>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</si>
  <si>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</si>
  <si>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</si>
  <si>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</si>
  <si>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</si>
  <si>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</si>
  <si>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</si>
  <si>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</si>
  <si>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</si>
  <si>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</si>
  <si>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</si>
  <si>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</si>
  <si>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</si>
  <si>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</si>
  <si>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</si>
  <si>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</si>
  <si>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</si>
  <si>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</si>
  <si>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</si>
  <si>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</si>
  <si>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</si>
  <si>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</si>
  <si>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</si>
  <si>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</si>
  <si>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</si>
  <si>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</si>
  <si>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</si>
  <si>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</si>
  <si>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</si>
  <si>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</si>
  <si>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</si>
  <si>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</si>
  <si>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</si>
  <si>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</si>
  <si>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</si>
  <si>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</si>
  <si>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</si>
  <si>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</si>
  <si>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</si>
  <si>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</si>
  <si>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</si>
  <si>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</si>
  <si>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</si>
  <si>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</si>
  <si>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</si>
  <si>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</si>
  <si>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</si>
  <si>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</si>
  <si>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</si>
  <si>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</si>
  <si>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</si>
  <si>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</si>
  <si>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</si>
  <si>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</si>
  <si>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</si>
  <si>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</si>
  <si>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</si>
  <si>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</si>
  <si>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</si>
  <si>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</si>
  <si>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</si>
  <si>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</si>
  <si>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</si>
  <si>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</si>
  <si>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</si>
  <si>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</si>
  <si>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</si>
  <si>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</si>
  <si>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</si>
  <si>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</si>
  <si>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</si>
  <si>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</si>
  <si>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</si>
  <si>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</si>
  <si>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</si>
  <si>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</si>
  <si>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</si>
  <si>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</si>
  <si>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</si>
  <si>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</si>
  <si>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</si>
  <si>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</si>
  <si>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</si>
  <si>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</si>
  <si>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</si>
  <si>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</si>
  <si>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</si>
  <si>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</si>
  <si>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</si>
  <si>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</si>
  <si>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</si>
  <si>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</si>
  <si>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</si>
  <si>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</si>
  <si>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</si>
  <si>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</si>
  <si>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</si>
  <si>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</si>
  <si>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</si>
  <si>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</si>
  <si>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</si>
  <si>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</si>
  <si>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</si>
  <si>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</si>
  <si>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</si>
  <si>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</si>
  <si>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</si>
  <si>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</si>
  <si>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</si>
  <si>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</si>
  <si>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</si>
  <si>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</si>
  <si>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</si>
  <si>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</si>
  <si>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</si>
  <si>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</si>
  <si>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</si>
  <si>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</si>
  <si>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</si>
  <si>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</si>
  <si>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</si>
  <si>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</si>
  <si>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</si>
  <si>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</si>
  <si>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</si>
  <si>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</si>
  <si>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</si>
  <si>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</si>
  <si>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</si>
  <si>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</si>
  <si>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</si>
  <si>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</si>
  <si>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</si>
  <si>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</si>
  <si>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</si>
  <si>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</si>
  <si>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</si>
  <si>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</si>
  <si>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</si>
  <si>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</si>
  <si>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</si>
  <si>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</si>
  <si>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</si>
  <si>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</si>
  <si>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</si>
  <si>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</si>
  <si>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</si>
  <si>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</si>
  <si>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</si>
  <si>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</si>
  <si>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</si>
  <si>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</si>
  <si>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</si>
  <si>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</si>
  <si>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</si>
  <si>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</si>
  <si>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</si>
  <si>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</si>
  <si>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</si>
  <si>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</si>
  <si>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</si>
  <si>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</si>
  <si>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</si>
  <si>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</si>
  <si>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</si>
  <si>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</si>
  <si>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</si>
  <si>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</si>
  <si>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</si>
  <si>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</si>
  <si>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</si>
  <si>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</si>
  <si>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</si>
  <si>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</si>
  <si>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</si>
  <si>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</si>
  <si>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</si>
  <si>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</si>
  <si>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</si>
  <si>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</si>
  <si>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</si>
  <si>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</si>
  <si>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</si>
  <si>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</si>
  <si>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</si>
  <si>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</si>
  <si>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</si>
  <si>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</si>
  <si>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</si>
  <si>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</si>
  <si>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</si>
  <si>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</si>
  <si>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</si>
  <si>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</si>
  <si>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</si>
  <si>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</si>
  <si>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</si>
  <si>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</si>
  <si>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</si>
  <si>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</si>
  <si>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</si>
  <si>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</si>
  <si>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</si>
  <si>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</si>
  <si>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</si>
  <si>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</si>
  <si>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</si>
  <si>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</si>
  <si>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</si>
  <si>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</si>
  <si>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</si>
  <si>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</si>
  <si>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</si>
  <si>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</si>
  <si>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</si>
  <si>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</si>
  <si>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</si>
  <si>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</si>
  <si>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</si>
  <si>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</si>
  <si>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</si>
  <si>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</si>
  <si>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</si>
  <si>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</si>
  <si>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</si>
  <si>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</si>
  <si>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</si>
  <si>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</si>
  <si>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</si>
  <si>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</si>
  <si>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</si>
  <si>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</si>
  <si>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</si>
  <si>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</si>
  <si>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</si>
  <si>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</si>
  <si>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</si>
  <si>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</si>
  <si>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</si>
  <si>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</si>
  <si>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</si>
  <si>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</si>
  <si>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</si>
  <si>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</si>
  <si>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</si>
  <si>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</si>
  <si>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</si>
  <si>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</si>
  <si>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</si>
  <si>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</si>
  <si>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</si>
  <si>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</si>
  <si>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</si>
  <si>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</si>
  <si>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</si>
  <si>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</si>
  <si>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</si>
  <si>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</si>
  <si>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</si>
  <si>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</si>
  <si>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</si>
  <si>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</si>
  <si>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</si>
  <si>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</si>
  <si>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</si>
  <si>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</si>
  <si>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</si>
  <si>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</si>
  <si>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</si>
  <si>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</si>
  <si>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</si>
  <si>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</si>
  <si>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</si>
  <si>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</si>
  <si>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</si>
  <si>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</si>
  <si>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</si>
  <si>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</si>
  <si>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</si>
  <si>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</si>
  <si>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</si>
  <si>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</si>
  <si>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</si>
  <si>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</si>
  <si>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</si>
  <si>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</si>
  <si>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</si>
  <si>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</si>
  <si>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</si>
  <si>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</si>
  <si>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</si>
  <si>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</si>
  <si>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</si>
  <si>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</si>
  <si>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</si>
  <si>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</si>
  <si>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</si>
  <si>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</si>
  <si>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</si>
  <si>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</si>
  <si>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</si>
  <si>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</si>
  <si>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</si>
  <si>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</si>
  <si>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</si>
  <si>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</si>
  <si>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</si>
  <si>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</si>
  <si>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</si>
  <si>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</si>
  <si>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</si>
  <si>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</si>
  <si>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</si>
  <si>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</si>
  <si>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</si>
  <si>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</si>
  <si>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</si>
  <si>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</si>
  <si>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</si>
  <si>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</si>
  <si>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</si>
  <si>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</si>
  <si>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</si>
  <si>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</si>
  <si>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</si>
  <si>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</si>
  <si>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</si>
  <si>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</si>
  <si>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</si>
  <si>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</si>
  <si>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</si>
  <si>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</si>
  <si>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</si>
  <si>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</si>
  <si>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</si>
  <si>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</si>
  <si>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</si>
  <si>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</si>
  <si>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</si>
  <si>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</si>
  <si>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</si>
  <si>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</si>
  <si>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</si>
  <si>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</si>
  <si>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</si>
  <si>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</si>
  <si>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</si>
  <si>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</si>
  <si>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</si>
  <si>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</si>
  <si>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</si>
  <si>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</si>
  <si>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</si>
  <si>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</si>
  <si>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</si>
  <si>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</si>
  <si>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</si>
  <si>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</si>
  <si>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</si>
  <si>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</si>
  <si>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</si>
  <si>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</si>
  <si>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</si>
  <si>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</si>
  <si>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</si>
  <si>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</si>
  <si>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</si>
  <si>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</si>
  <si>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</si>
  <si>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</si>
  <si>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</si>
  <si>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</si>
  <si>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</si>
  <si>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</si>
  <si>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</si>
  <si>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</si>
  <si>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</si>
  <si>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</si>
  <si>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</si>
  <si>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</si>
  <si>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</si>
  <si>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</si>
  <si>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</si>
  <si>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</si>
  <si>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</si>
  <si>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</si>
  <si>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</si>
  <si>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</si>
  <si>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</si>
  <si>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</si>
  <si>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</si>
  <si>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</si>
  <si>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</si>
  <si>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</si>
  <si>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</si>
  <si>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</si>
  <si>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</si>
  <si>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</si>
  <si>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</si>
  <si>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</si>
  <si>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</si>
  <si>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</si>
  <si>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</si>
  <si>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</si>
  <si>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</si>
  <si>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</si>
  <si>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</si>
  <si>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</si>
  <si>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</si>
  <si>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</si>
  <si>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</si>
  <si>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</si>
  <si>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</si>
  <si>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</si>
  <si>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</si>
  <si>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</si>
  <si>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</si>
  <si>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</si>
  <si>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</si>
  <si>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</si>
  <si>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</si>
  <si>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</si>
  <si>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</si>
  <si>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</si>
  <si>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</si>
  <si>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</si>
  <si>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</si>
  <si>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</si>
  <si>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</si>
  <si>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</si>
  <si>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</si>
  <si>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</si>
  <si>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</si>
  <si>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</si>
  <si>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</si>
  <si>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</si>
  <si>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</si>
  <si>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</si>
  <si>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</si>
  <si>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</si>
  <si>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</si>
  <si>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</si>
  <si>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</si>
  <si>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</si>
  <si>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</si>
  <si>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</si>
  <si>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</si>
  <si>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</si>
  <si>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</si>
  <si>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</si>
  <si>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</si>
  <si>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</si>
  <si>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</si>
  <si>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</si>
  <si>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</si>
  <si>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</si>
  <si>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</si>
  <si>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</si>
  <si>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</si>
  <si>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</si>
  <si>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</si>
  <si>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</si>
  <si>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</si>
  <si>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</si>
  <si>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</si>
  <si>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</si>
  <si>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</si>
  <si>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</si>
  <si>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</si>
  <si>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</si>
  <si>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</si>
  <si>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</si>
  <si>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</si>
  <si>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</si>
  <si>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</si>
  <si>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</si>
  <si>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</si>
  <si>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</si>
  <si>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</si>
  <si>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</si>
  <si>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</si>
  <si>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</si>
  <si>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</si>
  <si>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</si>
  <si>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</si>
  <si>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</si>
  <si>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</si>
  <si>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</si>
  <si>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</si>
  <si>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</si>
  <si>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</si>
  <si>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</si>
  <si>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</si>
  <si>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</si>
  <si>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</si>
  <si>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</si>
  <si>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</si>
  <si>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</si>
  <si>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</si>
  <si>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</si>
  <si>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</si>
  <si>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</si>
  <si>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</si>
  <si>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</si>
  <si>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</si>
  <si>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</si>
  <si>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</si>
  <si>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</si>
  <si>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</si>
  <si>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</si>
  <si>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</si>
  <si>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</si>
  <si>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</si>
  <si>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</si>
  <si>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</si>
  <si>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</si>
  <si>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</si>
  <si>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</si>
  <si>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</si>
  <si>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</si>
  <si>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</si>
  <si>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</si>
  <si>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</si>
  <si>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</si>
  <si>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</si>
  <si>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</si>
  <si>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</si>
  <si>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</si>
  <si>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</si>
  <si>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</si>
  <si>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</si>
  <si>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</si>
  <si>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</si>
  <si>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</si>
  <si>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</si>
  <si>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</si>
  <si>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</si>
  <si>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</si>
  <si>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</si>
  <si>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</si>
  <si>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</si>
  <si>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</si>
  <si>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</si>
  <si>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</si>
  <si>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</si>
  <si>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</si>
  <si>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</si>
  <si>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</si>
  <si>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</si>
  <si>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</si>
  <si>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</si>
  <si>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</si>
  <si>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</si>
  <si>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</si>
  <si>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</si>
  <si>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</si>
  <si>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</si>
  <si>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</si>
  <si>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</si>
  <si>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</si>
  <si>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</si>
  <si>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</si>
  <si>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</si>
  <si>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</si>
  <si>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</si>
  <si>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</si>
  <si>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</si>
  <si>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</si>
  <si>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</si>
  <si>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</si>
  <si>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</si>
  <si>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</si>
  <si>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</si>
  <si>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</si>
  <si>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</si>
  <si>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</si>
  <si>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</si>
  <si>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</si>
  <si>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</si>
  <si>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</si>
  <si>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</si>
  <si>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</si>
  <si>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</si>
  <si>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</si>
  <si>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</si>
  <si>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</si>
  <si>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</si>
  <si>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</si>
  <si>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</si>
  <si>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</si>
  <si>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</si>
  <si>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</si>
  <si>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</si>
  <si>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</si>
  <si>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</si>
  <si>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</si>
  <si>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</si>
  <si>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</si>
  <si>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</si>
  <si>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</si>
  <si>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</si>
  <si>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</si>
  <si>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</si>
  <si>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</si>
  <si>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</si>
  <si>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</si>
  <si>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</si>
  <si>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</si>
  <si>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</si>
  <si>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</si>
  <si>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</si>
  <si>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</si>
  <si>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</si>
  <si>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</si>
  <si>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</si>
  <si>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</si>
  <si>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</si>
  <si>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</si>
  <si>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</si>
  <si>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</si>
  <si>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</si>
  <si>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</si>
  <si>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</si>
  <si>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</si>
  <si>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</si>
  <si>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</si>
  <si>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</si>
  <si>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</si>
  <si>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</si>
  <si>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</si>
  <si>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</si>
  <si>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</si>
  <si>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</si>
  <si>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</si>
  <si>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</si>
  <si>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</si>
  <si>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</si>
  <si>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</si>
  <si>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</si>
  <si>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</si>
  <si>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</si>
  <si>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</si>
  <si>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</si>
  <si>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</si>
  <si>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</si>
  <si>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</si>
  <si>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</si>
  <si>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</si>
  <si>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</si>
  <si>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</si>
  <si>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</si>
  <si>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</si>
  <si>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</si>
  <si>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</si>
  <si>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</si>
  <si>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</si>
  <si>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</si>
  <si>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</si>
  <si>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</si>
  <si>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</si>
  <si>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</si>
  <si>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</si>
  <si>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</si>
  <si>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</si>
  <si>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</si>
  <si>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</si>
  <si>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</si>
  <si>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</si>
  <si>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</si>
  <si>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</si>
  <si>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</si>
  <si>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</si>
  <si>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</si>
  <si>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</si>
  <si>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</si>
  <si>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</si>
  <si>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</si>
  <si>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</si>
  <si>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</si>
  <si>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</si>
  <si>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</si>
  <si>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</si>
  <si>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</si>
  <si>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</si>
  <si>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</si>
  <si>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</si>
  <si>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</si>
  <si>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</si>
  <si>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</si>
  <si>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</si>
  <si>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</si>
  <si>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</si>
  <si>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</si>
  <si>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</si>
  <si>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</si>
  <si>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</si>
  <si>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</si>
  <si>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</si>
  <si>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</si>
  <si>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</si>
  <si>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</si>
  <si>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</si>
  <si>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</si>
  <si>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</si>
  <si>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</si>
  <si>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</si>
  <si>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</si>
  <si>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</si>
  <si>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</si>
  <si>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</si>
  <si>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</si>
  <si>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</si>
  <si>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</si>
  <si>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</si>
  <si>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</si>
  <si>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</si>
  <si>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</si>
  <si>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</si>
  <si>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</si>
  <si>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</si>
  <si>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</si>
  <si>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</si>
  <si>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</si>
  <si>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</si>
  <si>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</si>
  <si>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</si>
  <si>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</si>
  <si>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</si>
  <si>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</si>
  <si>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</si>
  <si>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</si>
  <si>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</si>
  <si>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</si>
  <si>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</si>
  <si>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</si>
  <si>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</si>
  <si>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</si>
  <si>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</si>
  <si>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</si>
  <si>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</si>
  <si>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</si>
  <si>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</si>
  <si>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</si>
  <si>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</si>
  <si>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</si>
  <si>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</si>
  <si>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</si>
  <si>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</si>
  <si>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</si>
  <si>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</si>
  <si>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</si>
  <si>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</si>
  <si>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</si>
  <si>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</si>
  <si>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</si>
  <si>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</si>
  <si>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</si>
  <si>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</si>
  <si>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</si>
  <si>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</si>
  <si>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</si>
  <si>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</si>
  <si>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</si>
  <si>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</si>
  <si>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</si>
  <si>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</si>
  <si>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</si>
  <si>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</si>
  <si>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</si>
  <si>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</si>
  <si>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</si>
  <si>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</si>
  <si>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</si>
  <si>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</si>
  <si>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</si>
  <si>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</si>
  <si>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</si>
  <si>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</si>
  <si>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</si>
  <si>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</si>
  <si>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</si>
  <si>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</si>
  <si>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</si>
  <si>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</si>
  <si>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</si>
  <si>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</si>
  <si>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</si>
  <si>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</si>
  <si>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</si>
  <si>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</si>
  <si>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</si>
  <si>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</si>
  <si>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</si>
  <si>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</si>
  <si>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</si>
  <si>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</si>
  <si>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</si>
  <si>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</si>
  <si>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</si>
  <si>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</si>
  <si>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</si>
  <si>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</si>
  <si>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</si>
  <si>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</si>
  <si>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</si>
  <si>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</si>
  <si>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</si>
  <si>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</si>
  <si>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</si>
  <si>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</si>
  <si>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</si>
  <si>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</si>
  <si>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</si>
  <si>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</si>
  <si>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</si>
  <si>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</si>
  <si>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</si>
  <si>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</si>
  <si>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</si>
  <si>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</si>
  <si>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</si>
  <si>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</si>
  <si>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</si>
  <si>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</si>
  <si>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</si>
  <si>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</si>
  <si>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</si>
  <si>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</si>
  <si>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</si>
  <si>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</si>
  <si>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</si>
  <si>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</si>
  <si>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</si>
  <si>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</si>
  <si>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</si>
  <si>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</si>
  <si>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</si>
  <si>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</si>
  <si>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</si>
  <si>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</si>
  <si>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</si>
  <si>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</si>
  <si>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</si>
  <si>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</si>
  <si>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</si>
  <si>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</si>
  <si>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</si>
  <si>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</si>
  <si>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</si>
  <si>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</si>
  <si>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</si>
  <si>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</si>
  <si>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</si>
  <si>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</si>
  <si>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</si>
  <si>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</si>
  <si>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</si>
  <si>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</si>
  <si>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</si>
  <si>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</si>
  <si>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</si>
  <si>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</si>
  <si>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</si>
  <si>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</si>
  <si>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</si>
  <si>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</si>
  <si>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</si>
  <si>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</si>
  <si>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</si>
  <si>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</si>
  <si>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</si>
  <si>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</si>
  <si>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</si>
  <si>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</si>
  <si>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</si>
  <si>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</si>
  <si>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</si>
  <si>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</si>
  <si>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</si>
  <si>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</si>
  <si>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</si>
  <si>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</si>
  <si>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</si>
  <si>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</si>
  <si>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</si>
  <si>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</si>
  <si>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</si>
  <si>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</si>
  <si>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</si>
  <si>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</si>
  <si>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</si>
  <si>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</si>
  <si>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</si>
  <si>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</si>
  <si>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</si>
  <si>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</si>
  <si>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</si>
  <si>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</si>
  <si>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</si>
  <si>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</si>
  <si>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</si>
  <si>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</si>
  <si>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</si>
  <si>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</si>
  <si>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</si>
  <si>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</si>
  <si>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</si>
  <si>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</si>
  <si>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</si>
  <si>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</si>
  <si>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</si>
  <si>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</si>
  <si>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</si>
  <si>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</si>
  <si>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</si>
  <si>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</si>
  <si>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</si>
  <si>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</si>
  <si>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</si>
  <si>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</si>
  <si>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</si>
  <si>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</si>
  <si>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</si>
  <si>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</si>
  <si>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</si>
  <si>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</si>
  <si>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</si>
  <si>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</si>
  <si>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</si>
  <si>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</si>
  <si>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</si>
  <si>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</si>
  <si>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</si>
  <si>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</si>
  <si>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</si>
  <si>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</si>
  <si>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</si>
  <si>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</si>
  <si>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</si>
  <si>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</si>
  <si>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</si>
  <si>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</si>
  <si>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</si>
  <si>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</si>
  <si>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</si>
  <si>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</si>
  <si>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</si>
  <si>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</si>
  <si>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</si>
  <si>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</si>
  <si>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</si>
  <si>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</si>
  <si>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</si>
  <si>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</si>
  <si>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</si>
  <si>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</si>
  <si>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</si>
  <si>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</si>
  <si>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</si>
  <si>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</si>
  <si>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</si>
  <si>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</si>
  <si>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</si>
  <si>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</si>
  <si>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</si>
  <si>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</si>
  <si>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</si>
  <si>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</si>
  <si>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</si>
  <si>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</si>
  <si>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</si>
  <si>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</si>
  <si>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</si>
  <si>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</si>
  <si>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</si>
  <si>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</si>
  <si>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</si>
  <si>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</si>
  <si>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</si>
  <si>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</si>
  <si>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</si>
  <si>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</si>
  <si>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</si>
  <si>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</si>
  <si>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</si>
  <si>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</si>
  <si>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</si>
  <si>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</si>
  <si>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</si>
  <si>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</si>
  <si>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</si>
  <si>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</si>
  <si>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</si>
  <si>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</si>
  <si>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</si>
  <si>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</si>
  <si>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</si>
  <si>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</si>
  <si>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</si>
  <si>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</si>
  <si>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</si>
  <si>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</si>
  <si>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</si>
  <si>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</si>
  <si>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</si>
  <si>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</si>
  <si>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</si>
  <si>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</si>
  <si>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</si>
  <si>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</si>
  <si>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</si>
  <si>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</si>
  <si>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</si>
  <si>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</si>
  <si>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</si>
  <si>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</si>
  <si>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</si>
  <si>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</si>
  <si>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</si>
  <si>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</si>
  <si>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</si>
  <si>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</si>
  <si>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</si>
  <si>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</si>
  <si>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</si>
  <si>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</si>
  <si>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</si>
  <si>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</si>
  <si>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</si>
  <si>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</si>
  <si>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</si>
  <si>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</si>
  <si>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</si>
  <si>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</si>
  <si>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</si>
  <si>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</si>
  <si>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</si>
  <si>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</si>
  <si>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</si>
  <si>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</si>
  <si>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</si>
  <si>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</si>
  <si>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</si>
  <si>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</si>
  <si>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</si>
  <si>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</si>
  <si>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</si>
  <si>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</si>
  <si>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</si>
  <si>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</si>
  <si>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</si>
  <si>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</si>
  <si>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</si>
  <si>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</si>
  <si>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</si>
  <si>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</si>
  <si>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</si>
  <si>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</si>
  <si>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</si>
  <si>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</si>
  <si>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</si>
  <si>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</si>
  <si>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</si>
  <si>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</si>
  <si>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</si>
  <si>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</si>
  <si>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</si>
  <si>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</si>
  <si>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</si>
  <si>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</si>
  <si>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</si>
  <si>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</si>
  <si>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</si>
  <si>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</si>
  <si>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</si>
  <si>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</si>
  <si>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</si>
  <si>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</si>
  <si>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</si>
  <si>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</si>
  <si>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</si>
  <si>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</si>
  <si>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</si>
  <si>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</si>
  <si>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</si>
  <si>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</si>
  <si>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</si>
  <si>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</si>
  <si>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</si>
  <si>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</si>
  <si>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</si>
  <si>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</si>
  <si>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</si>
  <si>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</si>
  <si>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</si>
  <si>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</si>
  <si>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</si>
  <si>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</si>
  <si>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</si>
  <si>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</si>
  <si>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</si>
  <si>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</si>
  <si>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</si>
  <si>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</si>
  <si>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</si>
  <si>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</si>
  <si>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</si>
  <si>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</si>
  <si>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</si>
  <si>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</si>
  <si>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</si>
  <si>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</si>
  <si>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</si>
  <si>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</si>
  <si>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</si>
  <si>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</si>
  <si>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</si>
  <si>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</si>
  <si>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</si>
  <si>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</si>
  <si>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</si>
  <si>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</si>
  <si>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</si>
  <si>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</si>
  <si>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</si>
  <si>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</si>
  <si>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</si>
  <si>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</si>
  <si>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</si>
  <si>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</si>
  <si>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</si>
  <si>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</si>
  <si>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</si>
  <si>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</si>
  <si>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</si>
  <si>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</si>
  <si>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</si>
  <si>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</si>
  <si>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</si>
  <si>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</si>
  <si>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</si>
  <si>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</si>
  <si>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</si>
  <si>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</si>
  <si>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</si>
  <si>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</si>
  <si>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</si>
  <si>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</si>
  <si>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</si>
  <si>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</si>
  <si>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</si>
  <si>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</si>
  <si>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</si>
  <si>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</si>
  <si>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</si>
  <si>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</si>
  <si>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</si>
  <si>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</si>
  <si>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</si>
  <si>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</si>
  <si>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</si>
  <si>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</si>
  <si>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</si>
  <si>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</si>
  <si>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</si>
  <si>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</si>
  <si>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</si>
  <si>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</si>
  <si>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</si>
  <si>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</si>
  <si>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</si>
  <si>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</si>
  <si>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</si>
  <si>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</si>
  <si>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</si>
  <si>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</si>
  <si>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</si>
  <si>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</si>
  <si>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</si>
  <si>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</si>
  <si>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</si>
  <si>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</si>
  <si>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</si>
  <si>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</si>
  <si>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</si>
  <si>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</si>
  <si>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</si>
  <si>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</si>
  <si>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</si>
  <si>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</si>
  <si>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</si>
  <si>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</si>
  <si>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</si>
  <si>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</si>
  <si>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</si>
  <si>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</si>
  <si>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</si>
  <si>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</si>
  <si>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</si>
  <si>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</si>
  <si>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</si>
  <si>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</si>
  <si>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</si>
  <si>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</si>
  <si>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</si>
  <si>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</si>
  <si>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</si>
  <si>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</si>
  <si>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</si>
  <si>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</si>
  <si>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</si>
  <si>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</si>
  <si>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</si>
  <si>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</si>
  <si>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</si>
  <si>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</si>
  <si>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</si>
  <si>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</si>
  <si>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</si>
  <si>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</si>
  <si>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</si>
  <si>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</si>
  <si>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</si>
  <si>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</si>
  <si>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</si>
  <si>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</si>
  <si>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</si>
  <si>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</si>
  <si>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</si>
  <si>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</si>
  <si>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</si>
  <si>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</si>
  <si>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</si>
  <si>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</si>
  <si>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</si>
  <si>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</si>
  <si>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</si>
  <si>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</si>
  <si>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</si>
  <si>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</si>
  <si>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</si>
  <si>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</si>
  <si>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</si>
  <si>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</si>
  <si>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</si>
  <si>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</si>
  <si>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</si>
  <si>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</si>
  <si>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</si>
  <si>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</si>
  <si>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</si>
  <si>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</si>
  <si>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</si>
  <si>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</si>
  <si>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</si>
  <si>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</si>
  <si>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</si>
  <si>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</si>
  <si>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</si>
  <si>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</si>
  <si>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</si>
  <si>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</si>
  <si>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</si>
  <si>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</si>
  <si>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</si>
  <si>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</si>
  <si>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</si>
  <si>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</si>
  <si>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</si>
  <si>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</si>
  <si>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</si>
  <si>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</si>
  <si>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</si>
  <si>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</si>
  <si>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</si>
  <si>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</si>
  <si>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</si>
  <si>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</si>
  <si>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</si>
  <si>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</si>
  <si>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</si>
  <si>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</si>
  <si>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</si>
  <si>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</si>
  <si>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</si>
  <si>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</si>
  <si>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</si>
  <si>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</si>
  <si>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</si>
  <si>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</si>
  <si>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</si>
  <si>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</si>
  <si>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</si>
  <si>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</si>
  <si>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</si>
  <si>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</si>
  <si>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</si>
  <si>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</si>
  <si>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</si>
  <si>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</si>
  <si>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</si>
  <si>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</si>
  <si>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</si>
  <si>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</si>
  <si>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</si>
  <si>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</si>
  <si>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</si>
  <si>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</si>
  <si>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</si>
  <si>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</si>
  <si>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</si>
  <si>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</si>
  <si>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</si>
  <si>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</si>
  <si>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</si>
  <si>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</si>
  <si>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</si>
  <si>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</si>
  <si>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</si>
  <si>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</si>
  <si>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</si>
  <si>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</si>
  <si>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</si>
  <si>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</si>
  <si>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</si>
  <si>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</si>
  <si>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</si>
  <si>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</si>
  <si>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</si>
  <si>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</si>
  <si>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</si>
  <si>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</si>
  <si>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</si>
  <si>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</si>
  <si>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</si>
  <si>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</si>
  <si>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</si>
  <si>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</si>
  <si>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</si>
  <si>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</si>
  <si>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</si>
  <si>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</si>
  <si>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</si>
  <si>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</si>
  <si>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</si>
  <si>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</si>
  <si>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</si>
  <si>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</si>
  <si>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</si>
  <si>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</si>
  <si>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</si>
  <si>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</si>
  <si>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</si>
  <si>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</si>
  <si>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</si>
  <si>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</si>
  <si>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</si>
  <si>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</si>
  <si>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</si>
  <si>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</si>
  <si>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</si>
  <si>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</si>
  <si>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</si>
  <si>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</si>
  <si>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</si>
  <si>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</si>
  <si>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</si>
  <si>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</si>
  <si>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</si>
  <si>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</si>
  <si>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</si>
  <si>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</si>
  <si>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</si>
  <si>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</si>
  <si>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</si>
  <si>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</si>
  <si>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</si>
  <si>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</si>
  <si>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</si>
  <si>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</si>
  <si>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</si>
  <si>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</si>
  <si>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</si>
  <si>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</si>
  <si>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</si>
  <si>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</si>
  <si>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</si>
  <si>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</si>
  <si>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</si>
  <si>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</si>
  <si>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</si>
  <si>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</si>
  <si>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</si>
  <si>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</si>
  <si>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</si>
  <si>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</si>
  <si>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</si>
  <si>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</si>
  <si>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</si>
  <si>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</si>
  <si>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</si>
  <si>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</si>
  <si>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</si>
  <si>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</si>
  <si>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</si>
  <si>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</si>
  <si>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</si>
  <si>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</si>
  <si>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</si>
  <si>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</si>
  <si>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</si>
  <si>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</si>
  <si>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</si>
  <si>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</si>
  <si>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</si>
  <si>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</si>
  <si>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</si>
  <si>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</si>
  <si>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</si>
  <si>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</si>
  <si>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</si>
  <si>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</si>
  <si>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</si>
  <si>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</si>
  <si>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</si>
  <si>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</si>
  <si>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</si>
  <si>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</si>
  <si>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</si>
  <si>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</si>
  <si>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</si>
  <si>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</si>
  <si>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</si>
  <si>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</si>
  <si>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</si>
  <si>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</si>
  <si>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</si>
  <si>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</si>
  <si>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</si>
  <si>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</si>
  <si>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</si>
  <si>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</si>
  <si>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</si>
  <si>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</si>
  <si>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</si>
  <si>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</si>
  <si>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</si>
  <si>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</si>
  <si>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</si>
  <si>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</si>
  <si>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</si>
  <si>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</si>
  <si>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</si>
  <si>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</si>
  <si>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</si>
  <si>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</si>
  <si>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</si>
  <si>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</si>
  <si>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</si>
  <si>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</si>
  <si>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</si>
  <si>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</si>
  <si>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</si>
  <si>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</si>
  <si>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</si>
  <si>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</si>
  <si>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</si>
  <si>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</si>
  <si>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</si>
  <si>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</si>
  <si>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</si>
  <si>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</si>
  <si>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</si>
  <si>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</si>
  <si>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</si>
  <si>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</si>
  <si>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</si>
  <si>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</si>
  <si>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</si>
  <si>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</si>
  <si>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</si>
  <si>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</si>
  <si>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</si>
  <si>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</si>
  <si>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</si>
  <si>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</si>
  <si>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</si>
  <si>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</si>
  <si>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</si>
  <si>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</si>
  <si>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</si>
  <si>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</si>
  <si>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</si>
  <si>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</si>
  <si>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</si>
  <si>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</si>
  <si>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</si>
  <si>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</si>
  <si>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</si>
  <si>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</si>
  <si>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</si>
  <si>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</si>
  <si>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</si>
  <si>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</si>
  <si>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</si>
  <si>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</si>
  <si>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</si>
  <si>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</si>
  <si>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</si>
  <si>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</si>
  <si>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</si>
  <si>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</si>
  <si>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</si>
  <si>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</si>
  <si>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</si>
  <si>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</si>
  <si>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</si>
  <si>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</si>
  <si>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</si>
  <si>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</si>
  <si>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</si>
  <si>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</si>
  <si>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</si>
  <si>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</si>
  <si>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</si>
  <si>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</si>
  <si>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</si>
  <si>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</si>
  <si>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</si>
  <si>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</si>
  <si>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</si>
  <si>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</si>
  <si>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</si>
  <si>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</si>
  <si>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</si>
  <si>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</si>
  <si>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</si>
  <si>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</si>
  <si>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</si>
  <si>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</si>
  <si>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</si>
  <si>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</si>
  <si>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</si>
  <si>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</si>
  <si>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</si>
  <si>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</si>
  <si>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</si>
  <si>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</si>
  <si>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</si>
  <si>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</si>
  <si>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</si>
  <si>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</si>
  <si>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</si>
  <si>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</si>
  <si>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</si>
  <si>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</si>
  <si>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</si>
  <si>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</si>
  <si>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</si>
  <si>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</si>
  <si>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</si>
  <si>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</si>
  <si>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</si>
  <si>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</si>
  <si>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</si>
  <si>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</si>
  <si>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</si>
  <si>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</si>
  <si>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</si>
  <si>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</si>
  <si>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</si>
  <si>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</si>
  <si>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</si>
  <si>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</si>
  <si>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</si>
  <si>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</si>
  <si>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</si>
  <si>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</si>
  <si>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</si>
  <si>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</si>
  <si>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</si>
  <si>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</si>
  <si>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</si>
  <si>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</si>
  <si>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</si>
  <si>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</si>
  <si>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</si>
  <si>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</si>
  <si>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</si>
  <si>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</si>
  <si>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</si>
  <si>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</si>
  <si>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</si>
  <si>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</si>
  <si>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</si>
  <si>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</si>
  <si>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</si>
  <si>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</si>
  <si>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</si>
  <si>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</si>
  <si>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</si>
  <si>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</si>
  <si>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</si>
  <si>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</si>
  <si>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</si>
  <si>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</si>
  <si>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</si>
  <si>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</si>
  <si>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</si>
  <si>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</si>
  <si>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</si>
  <si>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</si>
  <si>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</si>
  <si>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</si>
  <si>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</si>
  <si>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</si>
  <si>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</si>
  <si>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</si>
  <si>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</si>
  <si>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</si>
  <si>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</si>
  <si>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</si>
  <si>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</si>
  <si>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</si>
  <si>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</si>
  <si>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</si>
  <si>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</si>
  <si>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</si>
  <si>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</si>
  <si>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</si>
  <si>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</si>
  <si>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</si>
  <si>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</si>
  <si>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</si>
  <si>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</si>
  <si>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</si>
  <si>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</si>
  <si>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</si>
  <si>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</si>
  <si>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</si>
  <si>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</si>
  <si>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</si>
  <si>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</si>
  <si>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</si>
  <si>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</si>
  <si>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</si>
  <si>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</si>
  <si>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</si>
  <si>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</si>
  <si>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</si>
  <si>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</si>
  <si>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</si>
  <si>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</si>
  <si>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</si>
  <si>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</si>
  <si>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</si>
  <si>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</si>
  <si>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</si>
  <si>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</si>
  <si>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</si>
  <si>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</si>
  <si>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</si>
  <si>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</si>
  <si>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</si>
  <si>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</si>
  <si>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</si>
  <si>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</si>
  <si>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</si>
  <si>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</si>
  <si>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</si>
  <si>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</si>
  <si>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</si>
  <si>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</si>
  <si>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</si>
  <si>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</si>
  <si>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</si>
  <si>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</si>
  <si>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</si>
  <si>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</si>
  <si>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</si>
  <si>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</si>
  <si>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</si>
  <si>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</si>
  <si>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</si>
  <si>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</si>
  <si>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</si>
  <si>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</si>
  <si>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</si>
  <si>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</si>
  <si>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</si>
  <si>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</si>
  <si>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</si>
  <si>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</si>
  <si>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</si>
  <si>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</si>
  <si>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</si>
  <si>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</si>
  <si>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</si>
  <si>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</si>
  <si>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</si>
  <si>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</si>
  <si>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</si>
  <si>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</si>
  <si>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</si>
  <si>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</si>
  <si>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</si>
  <si>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</si>
  <si>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</si>
  <si>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</si>
  <si>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</si>
  <si>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</si>
  <si>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</si>
  <si>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</si>
  <si>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</si>
  <si>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</si>
  <si>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</si>
  <si>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</si>
  <si>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</si>
  <si>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</si>
  <si>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</si>
  <si>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</si>
  <si>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</si>
  <si>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</si>
  <si>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</si>
  <si>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</si>
  <si>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</si>
  <si>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</si>
  <si>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</si>
  <si>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</si>
  <si>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</si>
  <si>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</si>
  <si>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</si>
  <si>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</si>
  <si>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</si>
  <si>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</si>
  <si>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</si>
  <si>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</si>
  <si>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</si>
  <si>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</si>
  <si>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</si>
  <si>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</si>
  <si>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</si>
  <si>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</si>
  <si>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</si>
  <si>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</si>
  <si>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</si>
  <si>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</si>
  <si>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</si>
  <si>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</si>
  <si>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</si>
  <si>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</si>
  <si>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</si>
  <si>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</si>
  <si>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</si>
  <si>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</si>
  <si>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</si>
  <si>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</si>
  <si>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</si>
  <si>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</si>
  <si>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</si>
  <si>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</si>
  <si>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</si>
  <si>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</si>
  <si>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</si>
  <si>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</si>
  <si>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</si>
  <si>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</si>
  <si>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</si>
  <si>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</si>
  <si>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</si>
  <si>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</si>
  <si>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</si>
  <si>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</si>
  <si>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</si>
  <si>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</si>
  <si>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</si>
  <si>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</si>
  <si>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</si>
  <si>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</si>
  <si>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</si>
  <si>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</si>
  <si>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</si>
  <si>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</si>
  <si>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</si>
  <si>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</si>
  <si>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</si>
  <si>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</si>
  <si>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</si>
  <si>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</si>
  <si>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</si>
  <si>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</si>
  <si>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</si>
  <si>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</si>
  <si>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</si>
  <si>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</si>
  <si>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</si>
  <si>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</si>
  <si>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</si>
  <si>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</si>
  <si>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</si>
  <si>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</si>
  <si>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</si>
  <si>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</si>
  <si>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</si>
  <si>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</si>
  <si>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</si>
  <si>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</si>
  <si>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</si>
  <si>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</si>
  <si>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</si>
  <si>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</si>
  <si>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</si>
  <si>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</si>
  <si>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</si>
  <si>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</si>
  <si>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</si>
  <si>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</si>
  <si>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</si>
  <si>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</si>
  <si>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</si>
  <si>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</si>
  <si>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</si>
  <si>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</si>
  <si>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</si>
  <si>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</si>
  <si>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</si>
  <si>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</si>
  <si>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</si>
  <si>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</si>
  <si>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</si>
  <si>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</si>
  <si>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</si>
  <si>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</si>
  <si>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</si>
  <si>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</si>
  <si>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</si>
  <si>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</si>
  <si>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</si>
  <si>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</si>
  <si>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</si>
  <si>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</si>
  <si>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</si>
  <si>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</si>
  <si>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</si>
  <si>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</si>
  <si>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</si>
  <si>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</si>
  <si>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</si>
  <si>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</si>
  <si>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</si>
  <si>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</si>
  <si>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</si>
  <si>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</si>
  <si>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</si>
  <si>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</si>
  <si>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</si>
  <si>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</si>
  <si>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</si>
  <si>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</si>
  <si>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</si>
  <si>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</si>
  <si>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</si>
  <si>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</si>
  <si>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</si>
  <si>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</si>
  <si>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</si>
  <si>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</si>
  <si>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</si>
  <si>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</si>
  <si>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</si>
  <si>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</si>
  <si>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</si>
  <si>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</si>
  <si>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</si>
  <si>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</si>
  <si>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</si>
  <si>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</si>
  <si>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</si>
  <si>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</si>
  <si>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</si>
  <si>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</si>
  <si>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</si>
  <si>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</si>
  <si>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</si>
  <si>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</si>
  <si>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</si>
  <si>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</si>
  <si>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</si>
  <si>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</si>
  <si>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</si>
  <si>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</si>
  <si>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</si>
  <si>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</si>
  <si>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</si>
  <si>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</si>
  <si>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</si>
  <si>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</si>
  <si>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</si>
  <si>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</si>
  <si>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</si>
  <si>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</si>
  <si>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</si>
  <si>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</si>
  <si>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</si>
  <si>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</si>
  <si>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</si>
  <si>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</si>
  <si>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</si>
  <si>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</si>
  <si>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</si>
  <si>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</si>
  <si>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</si>
  <si>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</si>
  <si>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</si>
  <si>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</si>
  <si>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</si>
  <si>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</si>
  <si>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</si>
  <si>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</si>
  <si>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</si>
  <si>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</si>
  <si>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</si>
  <si>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</si>
  <si>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</si>
  <si>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</si>
  <si>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</si>
  <si>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</si>
  <si>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</si>
  <si>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</si>
  <si>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</si>
  <si>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</si>
  <si>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</si>
  <si>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</si>
  <si>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</si>
  <si>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</si>
  <si>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</si>
  <si>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</si>
  <si>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</si>
  <si>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</si>
  <si>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</si>
  <si>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</si>
  <si>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</si>
  <si>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</si>
  <si>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</si>
  <si>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</si>
  <si>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</si>
  <si>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</si>
  <si>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</si>
  <si>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</si>
  <si>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</si>
  <si>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</si>
  <si>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</si>
  <si>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</si>
  <si>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</si>
  <si>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</si>
  <si>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</si>
  <si>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</si>
  <si>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</si>
  <si>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</si>
  <si>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</si>
  <si>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</si>
  <si>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</si>
  <si>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</si>
  <si>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</si>
  <si>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</si>
  <si>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</si>
  <si>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</si>
  <si>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</si>
  <si>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</si>
  <si>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</si>
  <si>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</si>
  <si>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</si>
  <si>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</si>
  <si>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</si>
  <si>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</si>
  <si>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</si>
  <si>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</si>
  <si>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</si>
  <si>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</si>
  <si>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</si>
  <si>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</si>
  <si>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</si>
  <si>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</si>
  <si>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</si>
  <si>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</si>
  <si>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</si>
  <si>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</si>
  <si>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</si>
  <si>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</si>
  <si>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</si>
  <si>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</si>
  <si>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</si>
  <si>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</si>
  <si>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</si>
  <si>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</si>
  <si>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</si>
  <si>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</si>
  <si>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</si>
  <si>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</si>
  <si>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</si>
  <si>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</si>
  <si>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</si>
  <si>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</si>
  <si>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</si>
  <si>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</si>
  <si>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</si>
  <si>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</si>
  <si>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</si>
  <si>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</si>
  <si>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</si>
  <si>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</si>
  <si>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</si>
  <si>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</si>
  <si>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</si>
  <si>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</si>
  <si>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</si>
  <si>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</si>
  <si>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</si>
  <si>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</si>
  <si>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</si>
  <si>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</si>
  <si>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</si>
  <si>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</si>
  <si>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</si>
  <si>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</si>
  <si>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</si>
  <si>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</si>
  <si>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</si>
  <si>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</si>
  <si>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</si>
  <si>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</si>
  <si>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</si>
  <si>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</si>
  <si>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</si>
  <si>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</si>
  <si>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</si>
  <si>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</si>
  <si>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</si>
  <si>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</si>
  <si>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</si>
  <si>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</si>
  <si>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</si>
  <si>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</si>
  <si>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</si>
  <si>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</si>
  <si>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</si>
  <si>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</si>
  <si>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</si>
  <si>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</si>
  <si>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</si>
  <si>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</si>
  <si>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</si>
  <si>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</si>
  <si>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</si>
  <si>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</si>
  <si>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</si>
  <si>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</si>
  <si>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</si>
  <si>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</si>
  <si>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</si>
  <si>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</si>
  <si>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</si>
  <si>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</si>
  <si>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</si>
  <si>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</si>
  <si>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</si>
  <si>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</si>
  <si>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</si>
  <si>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</si>
  <si>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</si>
  <si>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</si>
  <si>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</si>
  <si>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</si>
  <si>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</si>
  <si>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</si>
  <si>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</si>
  <si>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</si>
  <si>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</si>
  <si>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</si>
  <si>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</si>
  <si>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</si>
  <si>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</si>
  <si>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</si>
  <si>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</si>
  <si>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</si>
  <si>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</si>
  <si>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</si>
  <si>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</si>
  <si>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</si>
  <si>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</si>
  <si>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</si>
  <si>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</si>
  <si>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</si>
  <si>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</si>
  <si>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</si>
  <si>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</si>
  <si>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</si>
  <si>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</si>
  <si>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</si>
  <si>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</si>
  <si>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</si>
  <si>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</si>
  <si>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</si>
  <si>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</si>
  <si>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</si>
  <si>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</si>
  <si>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</si>
  <si>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</si>
  <si>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</si>
  <si>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</si>
  <si>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</si>
  <si>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</si>
  <si>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</si>
  <si>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</si>
  <si>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</si>
  <si>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</si>
  <si>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</si>
  <si>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</si>
  <si>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</si>
  <si>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</si>
  <si>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</si>
  <si>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</si>
  <si>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</si>
  <si>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</si>
  <si>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</si>
  <si>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</si>
  <si>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</si>
  <si>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</si>
  <si>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</si>
  <si>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</si>
  <si>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</si>
  <si>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</si>
  <si>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</si>
  <si>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</si>
  <si>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</si>
  <si>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</si>
  <si>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</si>
  <si>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</si>
  <si>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</si>
  <si>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</si>
  <si>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</si>
  <si>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</si>
  <si>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</si>
  <si>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</si>
  <si>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</si>
  <si>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</si>
  <si>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</si>
  <si>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</si>
  <si>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</si>
  <si>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</si>
  <si>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</si>
  <si>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</si>
  <si>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</si>
  <si>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</si>
  <si>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</si>
  <si>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</si>
  <si>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</si>
  <si>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</si>
  <si>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</si>
  <si>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</si>
  <si>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</si>
  <si>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</si>
  <si>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</si>
  <si>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</si>
  <si>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</si>
  <si>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</si>
  <si>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</si>
  <si>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</si>
  <si>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</si>
  <si>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</si>
  <si>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</si>
  <si>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</si>
  <si>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</si>
  <si>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</si>
  <si>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</si>
  <si>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</si>
  <si>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</si>
  <si>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</si>
  <si>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</si>
  <si>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</si>
  <si>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</si>
  <si>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</si>
  <si>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</si>
  <si>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</si>
  <si>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</si>
  <si>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</si>
  <si>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</si>
  <si>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</si>
  <si>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</si>
  <si>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</si>
  <si>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</si>
  <si>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</si>
  <si>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</si>
  <si>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</si>
  <si>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</si>
  <si>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</si>
  <si>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</si>
  <si>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</si>
  <si>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</si>
  <si>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</si>
  <si>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</si>
  <si>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</si>
  <si>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</si>
  <si>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</si>
  <si>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</si>
  <si>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</si>
  <si>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</si>
  <si>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</si>
  <si>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</si>
  <si>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</si>
  <si>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</si>
  <si>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</si>
  <si>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</si>
  <si>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</si>
  <si>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</si>
  <si>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</si>
  <si>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</si>
  <si>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</si>
  <si>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</si>
  <si>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</si>
  <si>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</si>
  <si>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</si>
  <si>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</si>
  <si>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</si>
  <si>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</si>
  <si>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</si>
  <si>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</si>
  <si>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</si>
  <si>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</si>
  <si>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</si>
  <si>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</si>
  <si>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</si>
  <si>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</si>
  <si>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</si>
  <si>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</si>
  <si>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</si>
  <si>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</si>
  <si>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</si>
  <si>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</si>
  <si>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</si>
  <si>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</si>
  <si>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</si>
  <si>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</si>
  <si>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</si>
  <si>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</si>
  <si>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</si>
  <si>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</si>
  <si>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</si>
  <si>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</si>
  <si>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</si>
  <si>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</si>
  <si>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</si>
  <si>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</si>
  <si>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</si>
  <si>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</si>
  <si>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</si>
  <si>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</si>
  <si>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</si>
  <si>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</si>
  <si>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</si>
  <si>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</si>
  <si>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</si>
  <si>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</si>
  <si>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</si>
  <si>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</si>
  <si>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</si>
  <si>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</si>
  <si>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</si>
  <si>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</si>
  <si>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</si>
  <si>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</si>
  <si>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</si>
  <si>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</si>
  <si>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</si>
  <si>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</si>
  <si>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</si>
  <si>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</si>
  <si>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</si>
  <si>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</si>
  <si>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</si>
  <si>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</si>
  <si>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</si>
  <si>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</si>
  <si>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</si>
  <si>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</si>
  <si>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</si>
  <si>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</si>
  <si>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</si>
  <si>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</si>
  <si>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</si>
  <si>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</si>
  <si>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</si>
  <si>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</si>
  <si>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</si>
  <si>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</si>
  <si>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</si>
  <si>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</si>
  <si>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</si>
  <si>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</si>
  <si>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</si>
  <si>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</si>
  <si>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</si>
  <si>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</si>
  <si>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</si>
  <si>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</si>
  <si>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</si>
  <si>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</si>
  <si>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</si>
  <si>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</si>
  <si>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</si>
  <si>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</si>
  <si>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</si>
  <si>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</si>
  <si>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</si>
  <si>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</si>
  <si>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</si>
  <si>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</si>
  <si>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</si>
  <si>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</si>
  <si>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</si>
  <si>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</si>
  <si>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</si>
  <si>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</si>
  <si>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</si>
  <si>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</si>
  <si>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</si>
  <si>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</si>
  <si>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</si>
  <si>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</si>
  <si>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</si>
  <si>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</si>
  <si>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</si>
  <si>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</si>
  <si>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</si>
  <si>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</si>
  <si>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</si>
  <si>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</si>
  <si>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</si>
  <si>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</si>
  <si>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</si>
  <si>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</si>
  <si>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</si>
  <si>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</si>
  <si>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</si>
  <si>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</si>
  <si>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</si>
  <si>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</si>
  <si>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</si>
  <si>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</si>
  <si>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</si>
  <si>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</si>
  <si>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</si>
  <si>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</si>
  <si>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</si>
  <si>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</si>
  <si>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</si>
  <si>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</si>
  <si>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</si>
  <si>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</si>
  <si>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</si>
  <si>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</si>
  <si>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</si>
  <si>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</si>
  <si>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</si>
  <si>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</si>
  <si>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</si>
  <si>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</si>
  <si>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</si>
  <si>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</si>
  <si>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</si>
  <si>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</si>
  <si>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</si>
  <si>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</si>
  <si>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</si>
  <si>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</si>
  <si>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</si>
  <si>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</si>
  <si>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</si>
  <si>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</si>
  <si>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</si>
  <si>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</si>
  <si>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</si>
  <si>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</si>
  <si>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</si>
  <si>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</si>
  <si>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</si>
  <si>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</si>
  <si>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</si>
  <si>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</si>
  <si>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</si>
  <si>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</si>
  <si>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</si>
  <si>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</si>
  <si>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</si>
  <si>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</si>
  <si>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</si>
  <si>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</si>
  <si>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</si>
  <si>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</si>
  <si>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</si>
  <si>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</si>
  <si>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</si>
  <si>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</si>
  <si>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</si>
  <si>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</si>
  <si>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</si>
  <si>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</si>
  <si>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</si>
  <si>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</si>
  <si>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</si>
  <si>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</si>
  <si>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</si>
  <si>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</si>
  <si>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</si>
  <si>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</si>
  <si>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</si>
  <si>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</si>
  <si>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</si>
  <si>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</si>
  <si>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</si>
  <si>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</si>
  <si>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</si>
  <si>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</si>
  <si>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</si>
  <si>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</si>
  <si>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</si>
  <si>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</si>
  <si>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</si>
  <si>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</si>
  <si>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</si>
  <si>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</si>
  <si>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</si>
  <si>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</si>
  <si>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</si>
  <si>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</si>
  <si>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</si>
  <si>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</si>
  <si>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</si>
  <si>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</si>
  <si>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</si>
  <si>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</si>
  <si>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</si>
  <si>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</si>
  <si>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</si>
  <si>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</si>
  <si>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</si>
  <si>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</si>
  <si>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</si>
  <si>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</si>
  <si>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</si>
  <si>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</si>
  <si>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</si>
  <si>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</si>
  <si>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</si>
  <si>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</si>
  <si>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</si>
  <si>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</si>
  <si>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</si>
  <si>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</si>
  <si>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</si>
  <si>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</si>
  <si>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</si>
  <si>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</si>
  <si>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</si>
  <si>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</si>
  <si>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</si>
  <si>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</si>
  <si>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</si>
  <si>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</si>
  <si>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</si>
  <si>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</si>
  <si>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</si>
  <si>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</si>
  <si>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</si>
  <si>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</si>
  <si>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</si>
  <si>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</si>
  <si>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</si>
  <si>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</si>
  <si>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</si>
  <si>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</si>
  <si>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</si>
  <si>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</si>
  <si>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</si>
  <si>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</si>
  <si>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</si>
  <si>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</si>
  <si>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</si>
  <si>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</si>
  <si>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</si>
  <si>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</si>
  <si>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</si>
  <si>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</si>
  <si>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</si>
  <si>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</si>
  <si>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</si>
  <si>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</si>
  <si>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</si>
  <si>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</si>
  <si>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</si>
  <si>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</si>
  <si>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</si>
  <si>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</si>
  <si>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</si>
  <si>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</si>
  <si>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</si>
  <si>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</si>
  <si>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</si>
  <si>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</si>
  <si>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</si>
  <si>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</si>
  <si>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</si>
  <si>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</si>
  <si>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</si>
  <si>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</si>
  <si>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</si>
  <si>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</si>
  <si>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</si>
  <si>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</si>
  <si>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</si>
  <si>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</si>
  <si>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</si>
  <si>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</si>
  <si>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</si>
  <si>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</si>
  <si>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</si>
  <si>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</si>
  <si>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</si>
  <si>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</si>
  <si>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</si>
  <si>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</si>
  <si>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</si>
  <si>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</si>
  <si>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</si>
  <si>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</si>
  <si>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</si>
  <si>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</si>
  <si>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</si>
  <si>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</si>
  <si>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</si>
  <si>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</si>
  <si>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</si>
  <si>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</si>
  <si>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</si>
  <si>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</si>
  <si>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</si>
  <si>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</si>
  <si>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</si>
  <si>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</si>
  <si>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</si>
  <si>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</si>
  <si>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</si>
  <si>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</si>
  <si>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</si>
  <si>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</si>
  <si>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</si>
  <si>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</si>
  <si>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</si>
  <si>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</si>
  <si>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</si>
  <si>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</si>
  <si>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</si>
  <si>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</si>
  <si>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</si>
  <si>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</si>
  <si>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</si>
  <si>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</si>
  <si>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</si>
  <si>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</si>
  <si>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</si>
  <si>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</si>
  <si>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</si>
  <si>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</si>
  <si>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</si>
  <si>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</si>
  <si>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</si>
  <si>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</si>
  <si>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</si>
  <si>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</si>
  <si>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</si>
  <si>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</si>
  <si>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</si>
  <si>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</si>
  <si>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</si>
  <si>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</si>
  <si>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</si>
  <si>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</si>
  <si>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</si>
  <si>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</si>
  <si>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</si>
  <si>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</si>
  <si>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</si>
  <si>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</si>
  <si>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</si>
  <si>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</si>
  <si>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</si>
  <si>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</si>
  <si>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</si>
  <si>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</si>
  <si>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</si>
  <si>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</si>
  <si>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</si>
  <si>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</si>
  <si>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</si>
  <si>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</si>
  <si>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</si>
  <si>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</si>
  <si>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</si>
  <si>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</si>
  <si>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</si>
  <si>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</si>
  <si>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</si>
  <si>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</si>
  <si>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</si>
  <si>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</si>
  <si>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</si>
  <si>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</si>
  <si>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</si>
  <si>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</si>
  <si>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</si>
  <si>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</si>
  <si>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</si>
  <si>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</si>
  <si>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</si>
  <si>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</si>
  <si>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</si>
  <si>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</si>
  <si>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</si>
  <si>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</si>
  <si>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</si>
  <si>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</si>
  <si>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</si>
  <si>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</si>
  <si>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</si>
  <si>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</si>
  <si>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</si>
  <si>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</si>
  <si>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</si>
  <si>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</si>
  <si>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</si>
  <si>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</si>
  <si>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</si>
  <si>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</si>
  <si>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</si>
  <si>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</si>
  <si>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</si>
  <si>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</si>
  <si>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</si>
  <si>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</si>
  <si>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</si>
  <si>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</si>
  <si>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</si>
  <si>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</si>
  <si>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</si>
  <si>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</si>
  <si>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</si>
  <si>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</si>
  <si>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</si>
  <si>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</si>
  <si>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</si>
  <si>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</si>
  <si>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</si>
  <si>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</si>
  <si>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</si>
  <si>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</si>
  <si>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</si>
  <si>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</si>
  <si>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</si>
  <si>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</si>
  <si>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</si>
  <si>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</si>
  <si>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</si>
  <si>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</si>
  <si>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</si>
  <si>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</si>
  <si>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</si>
  <si>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</si>
  <si>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</si>
  <si>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</si>
  <si>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</si>
  <si>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</si>
  <si>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</si>
  <si>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</si>
  <si>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</si>
  <si>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</si>
  <si>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</si>
  <si>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</si>
  <si>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</si>
  <si>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</si>
  <si>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</si>
  <si>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</si>
  <si>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</si>
  <si>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</si>
  <si>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</si>
  <si>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</si>
  <si>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</si>
  <si>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</si>
  <si>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</si>
  <si>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</si>
  <si>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</si>
  <si>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</si>
  <si>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</si>
  <si>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</si>
  <si>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</si>
  <si>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</si>
  <si>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</si>
  <si>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</si>
  <si>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</si>
  <si>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</si>
  <si>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</si>
  <si>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</si>
  <si>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</si>
  <si>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</si>
  <si>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</si>
  <si>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</si>
  <si>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</si>
  <si>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</si>
  <si>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</si>
  <si>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</si>
  <si>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</si>
  <si>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</si>
  <si>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</si>
  <si>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</si>
  <si>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</si>
  <si>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</si>
  <si>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</si>
  <si>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</si>
  <si>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</si>
  <si>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</si>
  <si>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</si>
  <si>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</si>
  <si>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</si>
  <si>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</si>
  <si>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</si>
  <si>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</si>
  <si>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</si>
  <si>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</si>
  <si>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</si>
  <si>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</si>
  <si>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</si>
  <si>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</si>
  <si>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</si>
  <si>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</si>
  <si>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</si>
  <si>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</si>
  <si>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</si>
  <si>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</si>
  <si>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</si>
  <si>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</si>
  <si>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</si>
  <si>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</si>
  <si>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</si>
  <si>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</si>
  <si>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</si>
  <si>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</si>
  <si>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</si>
  <si>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</si>
  <si>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</si>
  <si>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</si>
  <si>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</si>
  <si>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</si>
  <si>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</si>
  <si>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</si>
  <si>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</si>
  <si>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</si>
  <si>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</si>
  <si>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</si>
  <si>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</si>
  <si>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</si>
  <si>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</si>
  <si>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</si>
  <si>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</si>
  <si>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</si>
  <si>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</si>
  <si>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</si>
  <si>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</si>
  <si>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</si>
  <si>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</si>
  <si>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</si>
  <si>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</si>
  <si>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</si>
  <si>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</si>
  <si>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</si>
  <si>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</si>
  <si>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</si>
  <si>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</si>
  <si>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</si>
  <si>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</si>
  <si>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</si>
  <si>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</si>
  <si>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</si>
  <si>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</si>
  <si>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</si>
  <si>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</si>
  <si>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</si>
  <si>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</si>
  <si>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</si>
  <si>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</si>
  <si>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</si>
  <si>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</si>
  <si>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</si>
  <si>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</si>
  <si>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</si>
  <si>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</si>
  <si>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</si>
  <si>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</si>
  <si>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</si>
  <si>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</si>
  <si>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</si>
  <si>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</si>
  <si>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</si>
  <si>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</si>
  <si>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</si>
  <si>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</si>
  <si>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</si>
  <si>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</si>
  <si>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</si>
  <si>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</si>
  <si>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</si>
  <si>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</si>
  <si>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</si>
  <si>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</si>
  <si>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</si>
  <si>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</si>
  <si>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</si>
  <si>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</si>
  <si>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</si>
  <si>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</si>
  <si>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</si>
  <si>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</si>
  <si>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</si>
  <si>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</si>
  <si>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</si>
  <si>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</si>
  <si>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</si>
  <si>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</si>
  <si>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</si>
  <si>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</si>
  <si>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</si>
  <si>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</si>
  <si>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</si>
  <si>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</si>
  <si>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</si>
  <si>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</si>
  <si>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</si>
  <si>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</si>
  <si>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</si>
  <si>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</si>
  <si>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</si>
  <si>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</si>
  <si>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</si>
  <si>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</si>
  <si>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</si>
  <si>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</si>
  <si>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</si>
  <si>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</si>
  <si>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</si>
  <si>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</si>
  <si>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</si>
  <si>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</si>
  <si>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</si>
  <si>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</si>
  <si>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</si>
  <si>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</si>
  <si>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</si>
  <si>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</si>
  <si>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</si>
  <si>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</si>
  <si>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</si>
  <si>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</si>
  <si>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</si>
  <si>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</si>
  <si>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</si>
  <si>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</si>
  <si>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</si>
  <si>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</si>
  <si>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</si>
  <si>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</si>
  <si>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</si>
  <si>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</si>
  <si>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</si>
  <si>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</si>
  <si>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</si>
  <si>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</si>
  <si>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</si>
  <si>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</si>
  <si>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</si>
  <si>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</si>
  <si>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</si>
  <si>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</si>
  <si>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</si>
  <si>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</si>
  <si>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</si>
  <si>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</si>
  <si>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</si>
  <si>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</si>
  <si>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</si>
  <si>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</si>
  <si>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</si>
  <si>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</si>
  <si>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</si>
  <si>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</si>
  <si>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</si>
  <si>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</si>
  <si>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</si>
  <si>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</si>
  <si>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</si>
  <si>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</si>
  <si>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</si>
  <si>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</si>
  <si>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</si>
  <si>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</si>
  <si>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</si>
  <si>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</si>
  <si>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</si>
  <si>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</si>
  <si>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</si>
  <si>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</si>
  <si>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</si>
  <si>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</si>
  <si>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</si>
  <si>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</si>
  <si>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</si>
  <si>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</si>
  <si>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</si>
  <si>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</si>
  <si>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</si>
  <si>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</si>
  <si>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</si>
  <si>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</si>
  <si>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</si>
  <si>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</si>
  <si>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</si>
  <si>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</si>
  <si>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</si>
  <si>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</si>
  <si>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</si>
  <si>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</si>
  <si>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</si>
  <si>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</si>
  <si>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</si>
  <si>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</si>
  <si>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</si>
  <si>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</si>
  <si>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</si>
  <si>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</si>
  <si>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</si>
  <si>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</si>
  <si>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</si>
  <si>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</si>
  <si>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</si>
  <si>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</si>
  <si>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</si>
  <si>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</si>
  <si>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</si>
  <si>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</si>
  <si>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</si>
  <si>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</si>
  <si>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</si>
  <si>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</si>
  <si>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</si>
  <si>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</si>
  <si>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</si>
  <si>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</si>
  <si>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</si>
  <si>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</si>
  <si>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</si>
  <si>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</si>
  <si>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</si>
  <si>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</si>
  <si>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</si>
  <si>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</si>
  <si>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</si>
  <si>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</si>
  <si>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</si>
  <si>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</si>
  <si>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</si>
  <si>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</si>
  <si>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</si>
  <si>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</si>
  <si>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</si>
  <si>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</si>
  <si>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</si>
  <si>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</si>
  <si>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</si>
  <si>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</si>
  <si>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</si>
  <si>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</si>
  <si>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</si>
  <si>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</si>
  <si>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</si>
  <si>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</si>
  <si>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</si>
  <si>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</si>
  <si>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</si>
  <si>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</si>
  <si>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</si>
  <si>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</si>
  <si>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</si>
  <si>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</si>
  <si>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</si>
  <si>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</si>
  <si>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</si>
  <si>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</si>
  <si>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</si>
  <si>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</si>
  <si>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</si>
  <si>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</si>
  <si>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</si>
  <si>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</si>
  <si>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</si>
  <si>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</si>
  <si>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</si>
  <si>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</si>
  <si>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</si>
  <si>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</si>
  <si>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</si>
  <si>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</si>
  <si>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</si>
  <si>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</si>
  <si>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</si>
  <si>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</si>
  <si>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</si>
  <si>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</si>
  <si>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</si>
  <si>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</si>
  <si>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</si>
  <si>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</si>
  <si>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</si>
  <si>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</si>
  <si>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</si>
  <si>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</si>
  <si>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</si>
  <si>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</si>
  <si>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</si>
  <si>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</si>
  <si>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</si>
  <si>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</si>
  <si>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</si>
  <si>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</si>
  <si>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</si>
  <si>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</si>
  <si>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</si>
  <si>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</si>
  <si>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</si>
  <si>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</si>
  <si>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</si>
  <si>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</si>
  <si>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</si>
  <si>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</si>
  <si>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</si>
  <si>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</si>
  <si>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</si>
  <si>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</si>
  <si>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</si>
  <si>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</si>
  <si>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</si>
  <si>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</si>
  <si>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</si>
  <si>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</si>
  <si>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</si>
  <si>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</si>
  <si>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</si>
  <si>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</si>
  <si>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</si>
  <si>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</si>
  <si>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</si>
  <si>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</si>
  <si>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</si>
  <si>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</si>
  <si>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</si>
  <si>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</si>
  <si>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</si>
  <si>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</si>
  <si>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</si>
  <si>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</si>
  <si>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</si>
  <si>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</si>
  <si>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</si>
  <si>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</si>
  <si>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</si>
  <si>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</si>
  <si>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</si>
  <si>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</si>
  <si>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</si>
  <si>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</si>
  <si>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</si>
  <si>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</si>
  <si>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</si>
  <si>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</si>
  <si>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</si>
  <si>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</si>
  <si>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</si>
  <si>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</si>
  <si>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</si>
  <si>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</si>
  <si>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</si>
  <si>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</si>
  <si>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</si>
  <si>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</si>
  <si>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</si>
  <si>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</si>
  <si>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</si>
  <si>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</si>
  <si>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</si>
  <si>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</si>
  <si>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</si>
  <si>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</si>
  <si>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</si>
  <si>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</si>
  <si>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</si>
  <si>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</si>
  <si>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</si>
  <si>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</si>
  <si>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</si>
  <si>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</si>
  <si>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</si>
  <si>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</si>
  <si>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</si>
  <si>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</si>
  <si>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</si>
  <si>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</si>
  <si>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</si>
  <si>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</si>
  <si>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</si>
  <si>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</si>
  <si>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</si>
  <si>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</si>
  <si>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</si>
  <si>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</si>
  <si>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</si>
  <si>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</si>
  <si>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</si>
  <si>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</si>
  <si>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</si>
  <si>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</si>
  <si>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</si>
  <si>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</si>
  <si>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</si>
  <si>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</si>
  <si>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</si>
  <si>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</si>
  <si>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</si>
  <si>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</si>
  <si>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</si>
  <si>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</si>
  <si>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</si>
  <si>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</si>
  <si>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</si>
  <si>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</si>
  <si>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</si>
  <si>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</si>
  <si>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</si>
  <si>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</si>
  <si>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</si>
  <si>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</si>
  <si>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</si>
  <si>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</si>
  <si>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</si>
  <si>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</si>
  <si>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</si>
  <si>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</si>
  <si>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</si>
  <si>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</si>
  <si>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</si>
  <si>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</si>
  <si>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</si>
  <si>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</si>
  <si>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</si>
  <si>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</si>
  <si>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</si>
  <si>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</si>
  <si>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</si>
  <si>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</si>
  <si>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</si>
  <si>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</si>
  <si>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</si>
  <si>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</si>
  <si>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</si>
  <si>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</si>
  <si>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</si>
  <si>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</si>
  <si>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</si>
  <si>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</si>
  <si>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</si>
  <si>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</si>
  <si>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</si>
  <si>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</si>
  <si>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</si>
  <si>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</si>
  <si>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</si>
  <si>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</si>
  <si>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</si>
  <si>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</si>
  <si>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</si>
  <si>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</si>
  <si>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</si>
  <si>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</si>
  <si>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</si>
  <si>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</si>
  <si>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</si>
  <si>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</si>
  <si>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</si>
  <si>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</si>
  <si>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</si>
  <si>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</si>
  <si>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</si>
  <si>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</si>
  <si>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</si>
  <si>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</si>
  <si>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</si>
  <si>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</si>
  <si>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</si>
  <si>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</si>
  <si>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</si>
  <si>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</si>
  <si>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</si>
  <si>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</si>
  <si>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</si>
  <si>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</si>
  <si>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</si>
  <si>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</si>
  <si>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</si>
  <si>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</si>
  <si>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</si>
  <si>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</si>
  <si>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</si>
  <si>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</si>
  <si>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</si>
  <si>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</si>
  <si>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</si>
  <si>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</si>
  <si>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</si>
  <si>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</si>
  <si>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</si>
  <si>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</si>
  <si>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</si>
  <si>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</si>
  <si>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</si>
  <si>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</si>
  <si>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</si>
  <si>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</si>
  <si>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</si>
  <si>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</si>
  <si>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</si>
  <si>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</si>
  <si>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</si>
  <si>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</si>
  <si>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</si>
  <si>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</si>
  <si>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</si>
  <si>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</si>
  <si>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</si>
  <si>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</si>
  <si>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</si>
  <si>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</si>
  <si>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</si>
  <si>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</si>
  <si>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</si>
  <si>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</si>
  <si>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</si>
  <si>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</si>
  <si>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</si>
  <si>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</si>
  <si>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</si>
  <si>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</si>
  <si>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</si>
  <si>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</si>
  <si>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</si>
  <si>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</si>
  <si>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</si>
  <si>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</si>
  <si>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</si>
  <si>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</si>
  <si>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</si>
  <si>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</si>
  <si>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</si>
  <si>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</si>
  <si>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</si>
  <si>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</si>
  <si>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</si>
  <si>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</si>
  <si>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</si>
  <si>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</si>
  <si>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</si>
  <si>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</si>
  <si>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</si>
  <si>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</si>
  <si>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</si>
  <si>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</si>
  <si>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</si>
  <si>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</si>
  <si>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</si>
  <si>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</si>
  <si>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</si>
  <si>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</si>
  <si>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</si>
  <si>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</si>
  <si>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</si>
  <si>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</si>
  <si>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</si>
  <si>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</si>
  <si>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</si>
  <si>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</si>
  <si>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</si>
  <si>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</si>
  <si>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</si>
  <si>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</si>
  <si>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</si>
  <si>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</si>
  <si>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</si>
  <si>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</si>
  <si>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</si>
  <si>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</si>
  <si>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</si>
  <si>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</si>
  <si>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</si>
  <si>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</si>
  <si>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</si>
  <si>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</si>
  <si>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</si>
  <si>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</si>
  <si>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</si>
  <si>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</si>
  <si>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</si>
  <si>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</si>
  <si>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</si>
  <si>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</si>
  <si>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</si>
  <si>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</si>
  <si>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</si>
  <si>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</si>
  <si>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</si>
  <si>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</si>
  <si>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</si>
  <si>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</si>
  <si>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</si>
  <si>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</si>
  <si>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</si>
  <si>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</si>
  <si>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</si>
  <si>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</si>
  <si>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</si>
  <si>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</si>
  <si>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</si>
  <si>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</si>
  <si>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</si>
  <si>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</si>
  <si>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</si>
  <si>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</si>
  <si>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</si>
  <si>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</si>
  <si>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</si>
  <si>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</si>
  <si>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</si>
  <si>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</si>
  <si>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</si>
  <si>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</si>
  <si>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</si>
  <si>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</si>
  <si>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</si>
  <si>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</si>
  <si>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</si>
  <si>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</si>
  <si>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</si>
  <si>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</si>
  <si>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</si>
  <si>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</si>
  <si>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</si>
  <si>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</si>
  <si>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</si>
  <si>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</si>
  <si>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</si>
  <si>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</si>
  <si>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</si>
  <si>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</si>
  <si>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</si>
  <si>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</si>
  <si>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</si>
  <si>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</si>
  <si>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</si>
  <si>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</si>
  <si>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</si>
  <si>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</si>
  <si>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</si>
  <si>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</si>
  <si>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</si>
  <si>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</si>
  <si>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</si>
  <si>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</si>
  <si>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</si>
  <si>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</si>
  <si>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</si>
  <si>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</si>
  <si>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</si>
  <si>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</si>
  <si>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</si>
  <si>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</si>
  <si>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</si>
  <si>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</si>
  <si>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</si>
  <si>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</si>
  <si>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</si>
  <si>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</si>
  <si>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</si>
  <si>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</si>
  <si>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</si>
  <si>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</si>
  <si>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</si>
  <si>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</si>
  <si>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</si>
  <si>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</si>
  <si>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</si>
  <si>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</si>
  <si>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</si>
  <si>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</si>
  <si>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</si>
  <si>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</si>
  <si>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</si>
  <si>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</si>
  <si>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</si>
  <si>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</si>
  <si>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</si>
  <si>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</si>
  <si>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</si>
  <si>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</si>
  <si>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</si>
  <si>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</si>
  <si>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</si>
  <si>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</si>
  <si>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</si>
  <si>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</si>
  <si>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</si>
  <si>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</si>
  <si>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</si>
  <si>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</si>
  <si>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</si>
  <si>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</si>
  <si>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</si>
  <si>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</si>
  <si>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</si>
  <si>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</si>
  <si>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</si>
  <si>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</si>
  <si>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</si>
  <si>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</si>
  <si>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</si>
  <si>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</si>
  <si>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</si>
  <si>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</si>
  <si>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</si>
  <si>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</si>
  <si>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</si>
  <si>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</si>
  <si>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</si>
  <si>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</si>
  <si>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</si>
  <si>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</si>
  <si>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</si>
  <si>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</si>
  <si>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</si>
  <si>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</si>
  <si>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</si>
  <si>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</si>
  <si>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</si>
  <si>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</si>
  <si>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</si>
  <si>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</si>
  <si>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</si>
  <si>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</si>
  <si>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</si>
  <si>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</si>
  <si>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</si>
  <si>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</si>
  <si>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</si>
  <si>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</si>
  <si>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</si>
  <si>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</si>
  <si>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</si>
  <si>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</si>
  <si>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</si>
  <si>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</si>
  <si>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</si>
  <si>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</si>
  <si>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</si>
  <si>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</si>
  <si>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</si>
  <si>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</si>
  <si>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</si>
  <si>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</si>
  <si>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</si>
  <si>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</si>
  <si>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</si>
  <si>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</si>
  <si>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</si>
  <si>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</si>
  <si>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</si>
  <si>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</si>
  <si>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</si>
  <si>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</si>
  <si>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</si>
  <si>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</si>
  <si>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</si>
  <si>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</si>
  <si>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</si>
  <si>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</si>
  <si>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</si>
  <si>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</si>
  <si>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</si>
  <si>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</si>
  <si>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</si>
  <si>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</si>
  <si>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</si>
  <si>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</si>
  <si>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</si>
  <si>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</si>
  <si>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</si>
  <si>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</si>
  <si>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</si>
  <si>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</si>
  <si>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</si>
  <si>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</si>
  <si>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</si>
  <si>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</si>
  <si>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</si>
  <si>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</si>
  <si>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</si>
  <si>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</si>
  <si>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</si>
  <si>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</si>
  <si>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</si>
  <si>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</si>
  <si>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</si>
  <si>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</si>
  <si>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</si>
  <si>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</si>
  <si>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</si>
  <si>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</si>
  <si>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</si>
  <si>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</si>
  <si>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</si>
  <si>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</si>
  <si>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</si>
  <si>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</si>
  <si>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</si>
  <si>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</si>
  <si>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</si>
  <si>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</si>
  <si>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</si>
  <si>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</si>
  <si>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</si>
  <si>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</si>
  <si>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</si>
  <si>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</si>
  <si>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</si>
  <si>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</si>
  <si>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</si>
  <si>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</si>
  <si>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</si>
  <si>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</si>
  <si>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</si>
  <si>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</si>
  <si>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</si>
  <si>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</si>
  <si>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</si>
  <si>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</si>
  <si>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</si>
  <si>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</si>
  <si>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</si>
  <si>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</si>
  <si>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</si>
  <si>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</si>
  <si>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</si>
  <si>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</si>
  <si>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</si>
  <si>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</si>
  <si>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</si>
  <si>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</si>
  <si>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</si>
  <si>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</si>
  <si>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</si>
  <si>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</si>
  <si>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</si>
  <si>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</si>
  <si>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</si>
  <si>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</si>
  <si>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</si>
  <si>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</si>
  <si>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</si>
  <si>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</si>
  <si>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</si>
  <si>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</si>
  <si>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</si>
  <si>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</si>
  <si>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</si>
  <si>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</si>
  <si>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</si>
  <si>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</si>
  <si>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</si>
  <si>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</si>
  <si>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</si>
  <si>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</si>
  <si>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</si>
  <si>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</si>
  <si>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</si>
  <si>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</si>
  <si>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</si>
  <si>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</si>
  <si>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</si>
  <si>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</si>
  <si>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</si>
  <si>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</si>
  <si>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</si>
  <si>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</si>
  <si>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</si>
  <si>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</si>
  <si>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</si>
  <si>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</si>
  <si>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</si>
  <si>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</si>
  <si>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</si>
  <si>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</si>
  <si>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</si>
  <si>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</si>
  <si>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</si>
  <si>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</si>
  <si>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</si>
  <si>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</si>
  <si>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</si>
  <si>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</si>
  <si>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</si>
  <si>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</si>
  <si>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</si>
  <si>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</si>
  <si>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</si>
  <si>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</si>
  <si>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</si>
  <si>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</si>
  <si>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</si>
  <si>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</si>
  <si>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</si>
  <si>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</si>
  <si>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</si>
  <si>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</si>
  <si>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</si>
  <si>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</si>
  <si>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</si>
  <si>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</si>
  <si>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</si>
  <si>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</si>
  <si>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</si>
  <si>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</si>
  <si>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</si>
  <si>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</si>
  <si>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</si>
  <si>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</si>
  <si>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</si>
  <si>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</si>
  <si>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</si>
  <si>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</si>
  <si>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</si>
  <si>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</si>
  <si>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</si>
  <si>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</si>
  <si>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</si>
  <si>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</si>
  <si>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</si>
  <si>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</si>
  <si>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</si>
  <si>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</si>
  <si>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</si>
  <si>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</si>
  <si>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</si>
  <si>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</si>
  <si>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</si>
  <si>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</si>
  <si>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</si>
  <si>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</si>
  <si>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</si>
  <si>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</si>
  <si>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</si>
  <si>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</si>
  <si>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</si>
  <si>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</si>
  <si>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</si>
  <si>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</si>
  <si>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</si>
  <si>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</si>
  <si>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</si>
  <si>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</si>
  <si>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</si>
  <si>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</si>
  <si>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</si>
  <si>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</si>
  <si>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</si>
  <si>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</si>
  <si>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</si>
  <si>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</si>
  <si>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</si>
  <si>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</si>
  <si>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</si>
  <si>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</si>
  <si>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</si>
  <si>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</si>
  <si>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</si>
  <si>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</si>
  <si>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</si>
  <si>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</si>
  <si>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</si>
  <si>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</si>
  <si>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</si>
  <si>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</si>
  <si>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</si>
  <si>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</si>
  <si>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</si>
  <si>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</si>
  <si>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</si>
  <si>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</si>
  <si>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</si>
  <si>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</si>
  <si>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</si>
  <si>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</si>
  <si>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</si>
  <si>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</si>
  <si>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</si>
  <si>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</si>
  <si>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</si>
  <si>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</si>
  <si>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</si>
  <si>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</si>
  <si>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</si>
  <si>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</si>
  <si>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</si>
  <si>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</si>
  <si>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</si>
  <si>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</si>
  <si>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</si>
  <si>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</si>
  <si>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</si>
  <si>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</si>
  <si>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</si>
  <si>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</si>
  <si>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</si>
  <si>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</si>
  <si>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</si>
  <si>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</si>
  <si>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</si>
  <si>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</si>
  <si>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</si>
  <si>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</si>
  <si>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</si>
  <si>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</si>
  <si>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</si>
  <si>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</si>
  <si>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</si>
  <si>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</si>
  <si>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</si>
  <si>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</si>
  <si>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</si>
  <si>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</si>
  <si>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</si>
  <si>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</si>
  <si>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</si>
  <si>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</si>
  <si>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</si>
  <si>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</si>
  <si>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</si>
  <si>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</si>
  <si>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</si>
  <si>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</si>
  <si>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</si>
  <si>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</si>
  <si>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</si>
  <si>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</si>
  <si>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</si>
  <si>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</si>
  <si>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</si>
  <si>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</si>
  <si>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</si>
  <si>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</si>
  <si>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</si>
  <si>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</si>
  <si>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</si>
  <si>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</si>
  <si>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</si>
  <si>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</si>
  <si>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</si>
  <si>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</si>
  <si>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</si>
  <si>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</si>
  <si>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</si>
  <si>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</si>
  <si>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</si>
  <si>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</si>
  <si>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</si>
  <si>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</si>
  <si>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</si>
  <si>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</si>
  <si>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</si>
  <si>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</si>
  <si>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</si>
  <si>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</si>
  <si>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</si>
  <si>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</si>
  <si>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</si>
  <si>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</si>
  <si>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</si>
  <si>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</si>
  <si>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</si>
  <si>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</si>
  <si>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</si>
  <si>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</si>
  <si>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</si>
  <si>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</si>
  <si>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</si>
  <si>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</si>
  <si>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</si>
  <si>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</si>
  <si>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</si>
  <si>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</si>
  <si>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</si>
  <si>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</si>
  <si>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</si>
  <si>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</si>
  <si>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</si>
  <si>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</si>
  <si>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</si>
  <si>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</si>
  <si>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</si>
  <si>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</si>
  <si>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</si>
  <si>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</si>
  <si>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</si>
  <si>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</si>
  <si>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</si>
  <si>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</si>
  <si>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</si>
  <si>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</si>
  <si>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</si>
  <si>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</si>
  <si>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</si>
  <si>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</si>
  <si>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</si>
  <si>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</si>
  <si>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</si>
  <si>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</si>
  <si>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</si>
  <si>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</si>
  <si>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</si>
  <si>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</si>
  <si>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</si>
  <si>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</si>
  <si>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</si>
  <si>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</si>
  <si>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</si>
  <si>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</si>
  <si>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</si>
  <si>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</si>
  <si>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</si>
  <si>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</si>
  <si>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</si>
  <si>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</si>
  <si>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</si>
  <si>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</si>
  <si>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</si>
  <si>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</si>
  <si>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</si>
  <si>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</si>
  <si>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</si>
  <si>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</si>
  <si>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</si>
  <si>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</si>
  <si>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</si>
  <si>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</si>
  <si>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</si>
  <si>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</si>
  <si>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</si>
  <si>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</si>
  <si>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</si>
  <si>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</si>
  <si>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</si>
  <si>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</si>
  <si>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</si>
  <si>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</si>
  <si>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</si>
  <si>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</si>
  <si>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</si>
  <si>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</si>
  <si>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</si>
  <si>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</si>
  <si>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</si>
  <si>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</si>
  <si>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</si>
  <si>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</si>
  <si>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</si>
  <si>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</si>
  <si>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</si>
  <si>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</si>
  <si>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</si>
  <si>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</si>
  <si>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</si>
  <si>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</si>
  <si>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</si>
  <si>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</si>
  <si>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</si>
  <si>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</si>
  <si>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</si>
  <si>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</si>
  <si>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</si>
  <si>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</si>
  <si>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</si>
  <si>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</si>
  <si>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</si>
  <si>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</si>
  <si>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</si>
  <si>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</si>
  <si>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</si>
  <si>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</si>
  <si>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</si>
  <si>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</si>
  <si>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</si>
  <si>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</si>
  <si>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</si>
  <si>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</si>
  <si>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</si>
  <si>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</si>
  <si>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</si>
  <si>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</si>
  <si>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</si>
  <si>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</si>
  <si>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</si>
  <si>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</si>
  <si>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</si>
  <si>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</si>
  <si>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</si>
  <si>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</si>
  <si>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</si>
  <si>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</si>
  <si>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</si>
  <si>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</si>
  <si>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</si>
  <si>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</si>
  <si>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</si>
  <si>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</si>
  <si>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</si>
  <si>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</si>
  <si>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</si>
  <si>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</si>
  <si>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</si>
  <si>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</si>
  <si>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</si>
  <si>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</si>
  <si>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</si>
  <si>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</si>
  <si>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</si>
  <si>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</si>
  <si>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</si>
  <si>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</si>
  <si>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</si>
  <si>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</si>
  <si>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</si>
  <si>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</si>
  <si>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</si>
  <si>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</si>
  <si>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</si>
  <si>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</si>
  <si>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</si>
  <si>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</si>
  <si>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</si>
  <si>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</si>
  <si>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</si>
  <si>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</si>
  <si>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</si>
  <si>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</si>
  <si>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</si>
  <si>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</si>
  <si>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</si>
  <si>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</si>
  <si>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</si>
  <si>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</si>
  <si>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</si>
  <si>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</si>
  <si>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</si>
  <si>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</si>
  <si>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</si>
  <si>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</si>
  <si>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</si>
  <si>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</si>
  <si>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</si>
  <si>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</si>
  <si>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</si>
  <si>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</si>
  <si>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</si>
  <si>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</si>
  <si>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</si>
  <si>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</si>
  <si>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</si>
  <si>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</si>
  <si>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</si>
  <si>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</si>
  <si>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</si>
  <si>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</si>
  <si>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</si>
  <si>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</si>
  <si>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</si>
  <si>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</si>
  <si>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</si>
  <si>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</si>
  <si>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</si>
  <si>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</si>
  <si>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</si>
  <si>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</si>
  <si>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</si>
  <si>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</si>
  <si>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</si>
  <si>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</si>
  <si>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</si>
  <si>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</si>
  <si>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</si>
  <si>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</si>
  <si>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</si>
  <si>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</si>
  <si>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</si>
  <si>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</si>
  <si>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</si>
  <si>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</si>
  <si>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</si>
  <si>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</si>
  <si>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</si>
  <si>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</si>
  <si>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</si>
  <si>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</si>
  <si>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</si>
  <si>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</si>
  <si>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</si>
  <si>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</si>
  <si>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</si>
  <si>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</si>
  <si>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</si>
  <si>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</si>
  <si>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</si>
  <si>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</si>
  <si>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</si>
  <si>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</si>
  <si>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</si>
  <si>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</si>
  <si>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</si>
  <si>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</si>
  <si>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</si>
  <si>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</si>
  <si>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</si>
  <si>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</si>
  <si>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</si>
  <si>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</si>
  <si>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</si>
  <si>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</si>
  <si>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</si>
  <si>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</si>
  <si>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</si>
  <si>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</si>
  <si>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</si>
  <si>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</si>
  <si>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</si>
  <si>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</si>
  <si>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</si>
  <si>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</si>
  <si>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</si>
  <si>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</si>
  <si>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</si>
  <si>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</si>
  <si>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</si>
  <si>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</si>
  <si>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</si>
  <si>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</si>
  <si>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</si>
  <si>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</si>
  <si>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</si>
  <si>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</si>
  <si>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</si>
  <si>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</si>
  <si>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</si>
  <si>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</si>
  <si>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</si>
  <si>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</si>
  <si>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</si>
  <si>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</si>
  <si>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</si>
  <si>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</si>
  <si>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</si>
  <si>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</si>
  <si>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</si>
  <si>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</si>
  <si>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</si>
  <si>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</si>
  <si>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</si>
  <si>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</si>
  <si>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</si>
  <si>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</si>
  <si>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</si>
  <si>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</si>
  <si>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</si>
  <si>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</si>
  <si>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</si>
  <si>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</si>
  <si>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</si>
  <si>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</si>
  <si>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</si>
  <si>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</si>
  <si>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</si>
  <si>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</si>
  <si>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</si>
  <si>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</si>
  <si>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</si>
  <si>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</si>
  <si>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</si>
  <si>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</si>
  <si>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</si>
  <si>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</si>
  <si>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</si>
  <si>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</si>
  <si>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</si>
  <si>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</si>
  <si>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</si>
  <si>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</si>
  <si>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</si>
  <si>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</si>
  <si>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</si>
  <si>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</si>
  <si>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</si>
  <si>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</si>
  <si>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</si>
  <si>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</si>
  <si>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</si>
  <si>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</si>
  <si>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</si>
  <si>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</si>
  <si>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</si>
  <si>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</si>
  <si>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</si>
  <si>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</si>
  <si>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</si>
  <si>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</si>
  <si>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</si>
  <si>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</si>
  <si>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</si>
  <si>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</si>
  <si>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</si>
  <si>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</si>
  <si>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</si>
  <si>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</si>
  <si>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</si>
  <si>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</si>
  <si>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</si>
  <si>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</si>
  <si>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</si>
  <si>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</si>
  <si>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</si>
  <si>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</si>
  <si>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</si>
  <si>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</si>
  <si>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</si>
  <si>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</si>
  <si>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</si>
  <si>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</si>
  <si>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</si>
  <si>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</si>
  <si>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</si>
  <si>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</si>
  <si>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</si>
  <si>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</si>
  <si>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</si>
  <si>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</si>
  <si>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</si>
  <si>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</si>
  <si>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</si>
  <si>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</si>
  <si>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</si>
  <si>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</si>
  <si>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</si>
  <si>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</si>
  <si>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</si>
  <si>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</si>
  <si>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</si>
  <si>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</si>
  <si>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</si>
  <si>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</si>
  <si>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</si>
  <si>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</si>
  <si>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</si>
  <si>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</si>
  <si>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</si>
  <si>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</si>
  <si>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</si>
  <si>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</si>
  <si>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</si>
  <si>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</si>
  <si>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</si>
  <si>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</si>
  <si>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</si>
  <si>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</si>
  <si>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</si>
  <si>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</si>
  <si>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</si>
  <si>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</si>
  <si>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</si>
  <si>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</si>
  <si>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</si>
  <si>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</si>
  <si>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</si>
  <si>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</si>
  <si>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</si>
  <si>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</si>
  <si>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</si>
  <si>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</si>
  <si>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</si>
  <si>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</si>
  <si>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</si>
  <si>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</si>
  <si>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</si>
  <si>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</si>
  <si>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</si>
  <si>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</si>
  <si>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</si>
  <si>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</si>
  <si>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</si>
  <si>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</si>
  <si>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</si>
  <si>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</si>
  <si>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</si>
  <si>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</si>
  <si>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</si>
  <si>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</si>
  <si>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</si>
  <si>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</si>
  <si>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</si>
  <si>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</si>
  <si>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</si>
  <si>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</si>
  <si>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</si>
  <si>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</si>
  <si>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</si>
  <si>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</si>
  <si>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</si>
  <si>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</si>
  <si>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</si>
  <si>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</si>
  <si>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</si>
  <si>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</si>
  <si>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</si>
  <si>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</si>
  <si>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</si>
  <si>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</si>
  <si>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</si>
  <si>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</si>
  <si>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</si>
  <si>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</si>
  <si>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</si>
  <si>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</si>
  <si>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</si>
  <si>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</si>
  <si>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</si>
  <si>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</si>
  <si>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</si>
  <si>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</si>
  <si>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</si>
  <si>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</si>
  <si>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</si>
  <si>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</si>
  <si>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</si>
  <si>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</si>
  <si>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</si>
  <si>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</si>
  <si>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</si>
  <si>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</si>
  <si>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</si>
  <si>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</si>
  <si>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</si>
  <si>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</si>
  <si>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</si>
  <si>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</si>
  <si>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</si>
  <si>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</si>
  <si>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</si>
  <si>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</si>
  <si>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</si>
  <si>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</si>
  <si>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</si>
  <si>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</si>
  <si>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</si>
  <si>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</si>
  <si>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</si>
  <si>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</si>
  <si>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</si>
  <si>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</si>
  <si>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</si>
  <si>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</si>
  <si>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</si>
  <si>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</si>
  <si>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</si>
  <si>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</si>
  <si>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</si>
  <si>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</si>
  <si>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</si>
  <si>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</si>
  <si>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</si>
  <si>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</si>
  <si>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</si>
  <si>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</si>
  <si>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</si>
  <si>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</si>
  <si>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</si>
  <si>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</si>
  <si>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</si>
  <si>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</si>
  <si>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</si>
  <si>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</si>
  <si>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</si>
  <si>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</si>
  <si>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</si>
  <si>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</si>
  <si>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</si>
  <si>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</si>
  <si>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</si>
  <si>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</si>
  <si>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</si>
  <si>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</si>
  <si>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</si>
  <si>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</si>
  <si>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</si>
  <si>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</si>
  <si>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</si>
  <si>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</si>
  <si>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</si>
  <si>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</si>
  <si>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</si>
  <si>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</si>
  <si>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</si>
  <si>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</si>
  <si>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</si>
  <si>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</si>
  <si>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</si>
  <si>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</si>
  <si>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</si>
  <si>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</si>
  <si>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</si>
  <si>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</si>
  <si>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</si>
  <si>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</si>
  <si>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</si>
  <si>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</si>
  <si>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</si>
  <si>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</si>
  <si>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</si>
  <si>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</si>
  <si>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</si>
  <si>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</si>
  <si>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</si>
  <si>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</si>
  <si>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</si>
  <si>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</si>
  <si>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</si>
  <si>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</si>
  <si>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</si>
  <si>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</si>
  <si>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</si>
  <si>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</si>
  <si>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</si>
  <si>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</si>
  <si>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</si>
  <si>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</si>
  <si>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</si>
  <si>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</si>
  <si>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</si>
  <si>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</si>
  <si>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</si>
  <si>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</si>
  <si>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</si>
  <si>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</si>
  <si>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</si>
  <si>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</si>
  <si>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</si>
  <si>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</si>
  <si>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</si>
  <si>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</si>
  <si>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</si>
  <si>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</si>
  <si>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</si>
  <si>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</si>
  <si>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</si>
  <si>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</si>
  <si>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</si>
  <si>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</si>
  <si>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</si>
  <si>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</si>
  <si>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</si>
  <si>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</si>
  <si>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</si>
  <si>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</si>
  <si>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</si>
  <si>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</si>
  <si>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</si>
  <si>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</si>
  <si>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</si>
  <si>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</si>
  <si>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</si>
  <si>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</si>
  <si>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</si>
  <si>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</si>
  <si>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</si>
  <si>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</si>
  <si>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</si>
  <si>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</si>
  <si>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</si>
  <si>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</si>
  <si>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</si>
  <si>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</si>
  <si>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</si>
  <si>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</si>
  <si>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</si>
  <si>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</si>
  <si>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</si>
  <si>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</si>
  <si>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</si>
  <si>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</si>
  <si>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</si>
  <si>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</si>
  <si>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</si>
  <si>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</si>
  <si>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</si>
  <si>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</si>
  <si>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</si>
  <si>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</si>
  <si>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</si>
  <si>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</si>
  <si>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</si>
  <si>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</si>
  <si>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</si>
  <si>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</si>
  <si>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</si>
  <si>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</si>
  <si>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</si>
  <si>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</si>
  <si>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</si>
  <si>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</si>
  <si>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</si>
  <si>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</si>
  <si>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</si>
  <si>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</si>
  <si>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</si>
  <si>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</si>
  <si>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</si>
  <si>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</si>
  <si>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</si>
  <si>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</si>
  <si>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</si>
  <si>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</si>
  <si>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</si>
  <si>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</si>
  <si>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</si>
  <si>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</si>
  <si>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</si>
  <si>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</si>
  <si>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</si>
  <si>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</si>
  <si>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</si>
  <si>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</si>
  <si>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</si>
  <si>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</si>
  <si>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</si>
  <si>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</si>
  <si>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</si>
  <si>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</si>
  <si>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</si>
  <si>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</si>
  <si>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</si>
  <si>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</si>
  <si>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</si>
  <si>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</si>
  <si>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</si>
  <si>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</si>
  <si>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</si>
  <si>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</si>
  <si>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</si>
  <si>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</si>
  <si>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</si>
  <si>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</si>
  <si>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</si>
  <si>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</si>
  <si>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</si>
  <si>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</si>
  <si>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</si>
  <si>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</si>
  <si>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</si>
  <si>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</si>
  <si>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</si>
  <si>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</si>
  <si>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</si>
  <si>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</si>
  <si>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</si>
  <si>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</si>
  <si>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</si>
  <si>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</si>
  <si>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</si>
  <si>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</si>
  <si>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</si>
  <si>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</si>
  <si>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</si>
  <si>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</si>
  <si>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</si>
  <si>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</si>
  <si>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</si>
  <si>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</si>
  <si>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</si>
  <si>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</si>
  <si>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</si>
  <si>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</si>
  <si>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</si>
  <si>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</si>
  <si>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</si>
  <si>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</si>
  <si>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</si>
  <si>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</si>
  <si>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</si>
  <si>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</si>
  <si>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</si>
  <si>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</si>
  <si>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</si>
  <si>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</si>
  <si>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</si>
  <si>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</si>
  <si>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</si>
  <si>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</si>
  <si>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</si>
  <si>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</si>
  <si>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</si>
  <si>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</si>
  <si>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</si>
  <si>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</si>
  <si>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</si>
  <si>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</si>
  <si>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</si>
  <si>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</si>
  <si>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</si>
  <si>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</si>
  <si>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</si>
  <si>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</si>
  <si>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</si>
  <si>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</si>
  <si>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</si>
  <si>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</si>
  <si>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</si>
  <si>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</si>
  <si>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</si>
  <si>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</si>
  <si>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</si>
  <si>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</si>
  <si>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</si>
  <si>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</si>
  <si>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</si>
  <si>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</si>
  <si>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</si>
  <si>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</si>
  <si>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</si>
  <si>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</si>
  <si>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</si>
  <si>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</si>
  <si>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</si>
  <si>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</si>
  <si>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</si>
  <si>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</si>
  <si>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</si>
  <si>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</si>
  <si>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</si>
  <si>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</si>
  <si>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</si>
  <si>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</si>
  <si>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</si>
  <si>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</si>
  <si>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</si>
  <si>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</si>
  <si>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</si>
  <si>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</si>
  <si>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</si>
  <si>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</si>
  <si>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</si>
  <si>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</si>
  <si>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</si>
  <si>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</si>
  <si>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</si>
  <si>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</si>
  <si>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</si>
  <si>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</si>
  <si>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</si>
  <si>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</si>
  <si>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</si>
  <si>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</si>
  <si>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</si>
  <si>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</si>
  <si>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</si>
  <si>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</si>
  <si>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</si>
  <si>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</si>
  <si>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</si>
  <si>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</si>
  <si>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</si>
  <si>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</si>
  <si>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</si>
  <si>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</si>
  <si>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</si>
  <si>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</si>
  <si>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</si>
  <si>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</si>
  <si>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</si>
  <si>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</si>
  <si>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</si>
  <si>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</si>
  <si>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</si>
  <si>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</si>
  <si>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</si>
  <si>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</si>
  <si>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</si>
  <si>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</si>
  <si>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</si>
  <si>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</si>
  <si>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</si>
  <si>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</si>
  <si>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</si>
  <si>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</si>
  <si>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</si>
  <si>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</si>
  <si>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</si>
  <si>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</si>
  <si>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</si>
  <si>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</si>
  <si>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</si>
  <si>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</si>
  <si>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</si>
  <si>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</si>
  <si>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</si>
  <si>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</si>
  <si>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</si>
  <si>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</si>
  <si>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</si>
  <si>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</si>
  <si>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</si>
  <si>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</si>
  <si>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</si>
  <si>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</si>
  <si>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</si>
  <si>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</si>
  <si>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</si>
  <si>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</si>
  <si>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</si>
  <si>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</si>
  <si>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</si>
  <si>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</si>
  <si>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</si>
  <si>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</si>
  <si>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</si>
  <si>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</si>
  <si>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</si>
  <si>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</si>
  <si>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</si>
  <si>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</si>
  <si>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</si>
  <si>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</si>
  <si>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</si>
  <si>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</si>
  <si>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</si>
  <si>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</si>
  <si>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</si>
  <si>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</si>
  <si>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</si>
  <si>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</si>
  <si>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</si>
  <si>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</si>
  <si>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</si>
  <si>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</si>
  <si>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</si>
  <si>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</si>
  <si>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</si>
  <si>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</si>
  <si>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</si>
  <si>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</si>
  <si>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</si>
  <si>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</si>
  <si>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</si>
  <si>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</si>
  <si>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</si>
  <si>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</si>
  <si>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</si>
  <si>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</si>
  <si>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</si>
  <si>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</si>
  <si>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</si>
  <si>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</si>
  <si>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</si>
  <si>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</si>
  <si>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</si>
  <si>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</si>
  <si>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</si>
  <si>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</si>
  <si>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</si>
  <si>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</si>
  <si>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</si>
  <si>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</si>
  <si>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</si>
  <si>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</si>
  <si>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</si>
  <si>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</si>
  <si>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</si>
  <si>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</si>
  <si>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</si>
  <si>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</si>
  <si>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</si>
  <si>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</si>
  <si>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</si>
  <si>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</si>
  <si>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</si>
  <si>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</si>
  <si>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</si>
  <si>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</si>
  <si>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</si>
  <si>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</si>
  <si>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</si>
  <si>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</si>
  <si>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</si>
  <si>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</si>
  <si>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</si>
  <si>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</si>
  <si>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</si>
  <si>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</si>
  <si>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</si>
  <si>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</si>
  <si>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</si>
  <si>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</si>
  <si>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</si>
  <si>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</si>
  <si>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</si>
  <si>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</si>
  <si>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</si>
  <si>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</si>
  <si>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</si>
  <si>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</si>
  <si>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</si>
  <si>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</si>
  <si>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</si>
  <si>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</si>
  <si>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</si>
  <si>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</si>
  <si>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</si>
  <si>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</si>
  <si>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</si>
  <si>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</si>
  <si>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</si>
  <si>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</si>
  <si>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</si>
  <si>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</si>
  <si>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</si>
  <si>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</si>
  <si>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</si>
  <si>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</si>
  <si>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</si>
  <si>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</si>
  <si>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</si>
  <si>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</si>
  <si>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</si>
  <si>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</si>
  <si>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</si>
  <si>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</si>
  <si>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</si>
  <si>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</si>
  <si>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</si>
  <si>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</si>
  <si>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</si>
  <si>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</si>
  <si>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</si>
  <si>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</si>
  <si>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</si>
  <si>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</si>
  <si>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</si>
  <si>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</si>
  <si>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</si>
  <si>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</si>
  <si>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</si>
  <si>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</si>
  <si>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</si>
  <si>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</si>
  <si>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</si>
  <si>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</si>
  <si>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</si>
  <si>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</si>
  <si>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</si>
  <si>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</si>
  <si>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</si>
  <si>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</si>
  <si>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</si>
  <si>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</si>
  <si>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</si>
  <si>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</si>
  <si>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</si>
  <si>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</si>
  <si>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</si>
  <si>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</si>
  <si>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</si>
  <si>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</si>
  <si>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</si>
  <si>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</si>
  <si>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</si>
  <si>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</si>
  <si>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</si>
  <si>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</si>
  <si>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</si>
  <si>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</si>
  <si>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</si>
  <si>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</si>
  <si>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</si>
  <si>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</si>
  <si>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</si>
  <si>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</si>
  <si>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</si>
  <si>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</si>
  <si>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</si>
  <si>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</si>
  <si>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</si>
  <si>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</si>
  <si>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</si>
  <si>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</si>
  <si>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</si>
  <si>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</si>
  <si>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</si>
  <si>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</si>
  <si>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</si>
  <si>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</si>
  <si>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</si>
  <si>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</si>
  <si>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</si>
  <si>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</si>
  <si>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</si>
  <si>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</si>
  <si>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</si>
  <si>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</si>
  <si>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</si>
  <si>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</si>
  <si>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</si>
  <si>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</si>
  <si>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</si>
  <si>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</si>
  <si>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</si>
  <si>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</si>
  <si>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</si>
  <si>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</si>
  <si>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</si>
  <si>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</si>
  <si>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</si>
  <si>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</si>
  <si>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</si>
  <si>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</si>
  <si>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</si>
  <si>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</si>
  <si>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</si>
  <si>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</si>
  <si>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</si>
  <si>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</si>
  <si>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</si>
  <si>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</si>
  <si>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</si>
  <si>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</si>
  <si>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</si>
  <si>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</si>
  <si>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</si>
  <si>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</si>
  <si>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</si>
  <si>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</si>
  <si>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</si>
  <si>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</si>
  <si>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</si>
  <si>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</si>
  <si>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</si>
  <si>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</si>
  <si>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</si>
  <si>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</si>
  <si>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</si>
  <si>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</si>
  <si>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</si>
  <si>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</si>
  <si>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</si>
  <si>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</si>
  <si>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</si>
  <si>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</si>
  <si>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</si>
  <si>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</si>
  <si>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</si>
  <si>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</si>
  <si>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</si>
  <si>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</si>
  <si>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</si>
  <si>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</si>
  <si>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</si>
  <si>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</si>
  <si>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</si>
  <si>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</si>
  <si>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</si>
  <si>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</si>
  <si>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</si>
  <si>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</si>
  <si>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</si>
  <si>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</si>
  <si>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</si>
  <si>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</si>
  <si>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</si>
  <si>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</si>
  <si>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</si>
  <si>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</si>
  <si>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</si>
  <si>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</si>
  <si>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</si>
  <si>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</si>
  <si>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</si>
  <si>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</si>
  <si>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</si>
  <si>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</si>
  <si>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</si>
  <si>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</si>
  <si>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</si>
  <si>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</si>
  <si>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</si>
  <si>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</si>
  <si>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</si>
  <si>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</si>
  <si>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</si>
  <si>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</si>
  <si>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</si>
  <si>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</si>
  <si>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</si>
  <si>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</si>
  <si>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</si>
  <si>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</si>
  <si>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</si>
  <si>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</si>
  <si>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</si>
  <si>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</si>
  <si>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</si>
  <si>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</si>
  <si>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</si>
  <si>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</si>
  <si>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</si>
  <si>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</si>
  <si>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</si>
  <si>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</si>
  <si>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</si>
  <si>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</si>
  <si>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</si>
  <si>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</si>
  <si>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</si>
  <si>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</si>
  <si>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</si>
  <si>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</si>
  <si>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</si>
  <si>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</si>
  <si>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</si>
  <si>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</si>
  <si>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</si>
  <si>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</si>
  <si>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</si>
  <si>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</si>
  <si>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</si>
  <si>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</si>
  <si>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</si>
  <si>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</si>
  <si>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</si>
  <si>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</si>
  <si>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</si>
  <si>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</si>
  <si>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</si>
  <si>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</si>
  <si>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</si>
  <si>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</si>
  <si>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</si>
  <si>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</si>
  <si>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</si>
  <si>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</si>
  <si>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</si>
  <si>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</si>
  <si>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</si>
  <si>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</si>
  <si>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</si>
  <si>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</si>
  <si>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</si>
  <si>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</si>
  <si>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</si>
  <si>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</si>
  <si>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</si>
  <si>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</si>
  <si>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</si>
  <si>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</si>
  <si>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</si>
  <si>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</si>
  <si>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</si>
  <si>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</si>
  <si>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</si>
  <si>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</si>
  <si>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</si>
  <si>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</si>
  <si>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</si>
  <si>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</si>
  <si>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</si>
  <si>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</si>
  <si>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</si>
  <si>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</si>
  <si>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</si>
  <si>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</si>
  <si>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</si>
  <si>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</si>
  <si>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</si>
  <si>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</si>
  <si>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</si>
  <si>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</si>
  <si>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</si>
  <si>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</si>
  <si>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</si>
  <si>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</si>
  <si>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</si>
  <si>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</si>
  <si>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</si>
  <si>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</si>
  <si>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</si>
  <si>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</si>
  <si>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</si>
  <si>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</si>
  <si>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</si>
  <si>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</si>
  <si>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</si>
  <si>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</si>
  <si>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</si>
  <si>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</si>
  <si>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</si>
  <si>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</si>
  <si>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</si>
  <si>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</si>
  <si>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</si>
  <si>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</si>
  <si>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</si>
  <si>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</si>
  <si>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</si>
  <si>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</si>
  <si>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</si>
  <si>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</si>
  <si>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</si>
  <si>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</si>
  <si>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</si>
  <si>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</si>
  <si>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</si>
  <si>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</si>
  <si>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</si>
  <si>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</si>
  <si>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</si>
  <si>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</si>
  <si>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</si>
  <si>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</si>
  <si>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</si>
  <si>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</si>
  <si>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</si>
  <si>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</si>
  <si>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</si>
  <si>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</si>
  <si>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</si>
  <si>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</si>
  <si>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</si>
  <si>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</si>
  <si>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</si>
  <si>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</si>
  <si>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</si>
  <si>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</si>
  <si>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</si>
  <si>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</si>
  <si>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</si>
  <si>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</si>
  <si>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</si>
  <si>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</si>
  <si>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</si>
  <si>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</si>
  <si>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</si>
  <si>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</si>
  <si>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</si>
  <si>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</si>
  <si>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</si>
  <si>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</si>
  <si>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</si>
  <si>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</si>
  <si>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</si>
  <si>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</si>
  <si>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</si>
  <si>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</si>
  <si>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</si>
  <si>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</si>
  <si>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</si>
  <si>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</si>
  <si>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</si>
  <si>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</si>
  <si>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</si>
  <si>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</si>
  <si>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</si>
  <si>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</si>
  <si>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</si>
  <si>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</si>
  <si>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</si>
  <si>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</si>
  <si>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</si>
  <si>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</si>
  <si>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</si>
  <si>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</si>
  <si>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</si>
  <si>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</si>
  <si>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</si>
  <si>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</si>
  <si>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</si>
  <si>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</si>
  <si>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</si>
  <si>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</si>
  <si>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</si>
  <si>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</si>
  <si>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</si>
  <si>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</si>
  <si>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</si>
  <si>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</si>
  <si>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</si>
  <si>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</si>
  <si>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</si>
  <si>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</si>
  <si>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</si>
  <si>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</si>
  <si>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</si>
  <si>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</si>
  <si>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</si>
  <si>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</si>
  <si>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</si>
  <si>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</si>
  <si>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</si>
  <si>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</si>
  <si>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</si>
  <si>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</si>
  <si>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</si>
  <si>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</si>
  <si>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</si>
  <si>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</si>
  <si>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</si>
  <si>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</si>
  <si>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</si>
  <si>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</si>
  <si>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</si>
  <si>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</si>
  <si>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</si>
  <si>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</si>
  <si>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</si>
  <si>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</si>
  <si>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</si>
  <si>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</si>
  <si>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</si>
  <si>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</si>
  <si>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</si>
  <si>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</si>
  <si>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</si>
  <si>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</si>
  <si>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</si>
  <si>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</si>
  <si>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</si>
  <si>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</si>
  <si>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</si>
  <si>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</si>
  <si>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</si>
  <si>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</si>
  <si>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</si>
  <si>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</si>
  <si>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</si>
  <si>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</si>
  <si>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</si>
  <si>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</si>
  <si>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</si>
  <si>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</si>
  <si>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</si>
  <si>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</si>
  <si>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</si>
  <si>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</si>
  <si>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</si>
  <si>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</si>
  <si>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</si>
  <si>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</si>
  <si>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</si>
  <si>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</si>
  <si>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</si>
  <si>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</si>
  <si>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</si>
  <si>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</si>
  <si>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</si>
  <si>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</si>
  <si>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</si>
  <si>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</si>
  <si>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</si>
  <si>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</si>
  <si>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</si>
  <si>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</si>
  <si>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</si>
  <si>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</si>
  <si>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</si>
  <si>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</si>
  <si>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</si>
  <si>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</si>
  <si>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</si>
  <si>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</si>
  <si>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</si>
  <si>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</si>
  <si>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</si>
  <si>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</si>
  <si>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</si>
  <si>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</si>
  <si>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</si>
  <si>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</si>
  <si>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</si>
  <si>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</si>
  <si>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</si>
  <si>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</si>
  <si>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</si>
  <si>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</si>
  <si>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</si>
  <si>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</si>
  <si>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</si>
  <si>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</si>
  <si>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</si>
  <si>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</si>
  <si>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</si>
  <si>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</si>
  <si>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</si>
  <si>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</si>
  <si>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</si>
  <si>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</si>
  <si>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</si>
  <si>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</si>
  <si>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</si>
  <si>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</si>
  <si>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</si>
  <si>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</si>
  <si>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</si>
  <si>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</si>
  <si>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</si>
  <si>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</si>
  <si>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</si>
  <si>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</si>
  <si>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</si>
  <si>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</si>
  <si>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</si>
  <si>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</si>
  <si>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</si>
  <si>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</si>
  <si>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</si>
  <si>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</si>
  <si>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</si>
  <si>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</si>
  <si>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</si>
  <si>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</si>
  <si>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</si>
  <si>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</si>
  <si>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</si>
  <si>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</si>
  <si>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</si>
  <si>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</si>
  <si>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</si>
  <si>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</si>
  <si>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</si>
  <si>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</si>
  <si>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</si>
  <si>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</si>
  <si>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</si>
  <si>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</si>
  <si>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</si>
  <si>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</si>
  <si>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</si>
  <si>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</si>
  <si>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</si>
  <si>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</si>
  <si>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</si>
  <si>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</si>
  <si>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</si>
  <si>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</si>
  <si>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</si>
  <si>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</si>
  <si>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</si>
  <si>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</si>
  <si>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</si>
  <si>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</si>
  <si>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</si>
  <si>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</si>
  <si>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</si>
  <si>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</si>
  <si>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</si>
  <si>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</si>
  <si>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</si>
  <si>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</si>
  <si>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</si>
  <si>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</si>
  <si>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</si>
  <si>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</si>
  <si>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</si>
  <si>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</si>
  <si>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</si>
  <si>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</si>
  <si>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</si>
  <si>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</si>
  <si>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</si>
  <si>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</si>
  <si>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</si>
  <si>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</si>
  <si>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</si>
  <si>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</si>
  <si>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</si>
  <si>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</si>
  <si>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</si>
  <si>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</si>
  <si>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</si>
  <si>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</si>
  <si>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</si>
  <si>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</si>
  <si>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</si>
  <si>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</si>
  <si>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</si>
  <si>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</si>
  <si>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</si>
  <si>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</si>
  <si>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</si>
  <si>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</si>
  <si>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</si>
  <si>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</si>
  <si>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</si>
  <si>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</si>
  <si>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</si>
  <si>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</si>
  <si>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</si>
  <si>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</si>
  <si>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</si>
  <si>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</si>
  <si>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</si>
  <si>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</si>
  <si>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</si>
  <si>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</si>
  <si>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</si>
  <si>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</si>
  <si>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</si>
  <si>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</si>
  <si>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</si>
  <si>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</si>
  <si>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</si>
  <si>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</si>
  <si>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</si>
  <si>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</si>
  <si>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</si>
  <si>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</si>
  <si>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</si>
  <si>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</si>
  <si>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</si>
  <si>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</si>
  <si>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</si>
  <si>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</si>
  <si>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</si>
  <si>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</si>
  <si>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</si>
  <si>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</si>
  <si>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</si>
  <si>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</si>
  <si>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</si>
  <si>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</si>
  <si>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</si>
  <si>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</si>
  <si>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</si>
  <si>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</si>
  <si>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</si>
  <si>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</si>
  <si>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</si>
  <si>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</si>
  <si>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</si>
  <si>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</si>
  <si>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</si>
  <si>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</si>
  <si>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</si>
  <si>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</si>
  <si>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</si>
  <si>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</si>
  <si>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</si>
  <si>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</si>
  <si>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</si>
  <si>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</si>
  <si>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</si>
  <si>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</si>
  <si>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</si>
  <si>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</si>
  <si>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</si>
  <si>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</si>
  <si>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</si>
  <si>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</si>
  <si>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</si>
  <si>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</si>
  <si>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</si>
  <si>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</si>
  <si>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</si>
  <si>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</si>
  <si>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</si>
  <si>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</si>
  <si>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</si>
  <si>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</si>
  <si>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</si>
  <si>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</si>
  <si>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</si>
  <si>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</si>
  <si>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</si>
  <si>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</si>
  <si>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</si>
  <si>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</si>
  <si>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</si>
  <si>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</si>
  <si>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</si>
  <si>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</si>
  <si>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</si>
  <si>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</si>
  <si>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</si>
  <si>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</si>
  <si>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</si>
  <si>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</si>
  <si>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</si>
  <si>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</si>
  <si>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</si>
  <si>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</si>
  <si>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</si>
  <si>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</si>
  <si>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</si>
  <si>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</si>
  <si>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</si>
  <si>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</si>
  <si>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</si>
  <si>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</si>
  <si>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</si>
  <si>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</si>
  <si>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</si>
  <si>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</si>
  <si>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</si>
  <si>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</si>
  <si>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</si>
  <si>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</si>
  <si>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</si>
  <si>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</si>
  <si>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</si>
  <si>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</si>
  <si>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</si>
  <si>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</si>
  <si>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</si>
  <si>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</si>
  <si>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</si>
  <si>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</si>
  <si>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</si>
  <si>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</si>
  <si>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</si>
  <si>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</si>
  <si>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</si>
  <si>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</si>
  <si>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</si>
  <si>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</si>
  <si>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</si>
  <si>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</si>
  <si>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</si>
  <si>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</si>
  <si>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</si>
  <si>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</si>
  <si>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</si>
  <si>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</si>
  <si>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</si>
  <si>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</si>
  <si>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</si>
  <si>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</si>
  <si>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</si>
  <si>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</si>
  <si>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</si>
  <si>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</si>
  <si>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</si>
  <si>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</si>
  <si>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</si>
  <si>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</si>
  <si>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</si>
  <si>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</si>
  <si>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</si>
  <si>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</si>
  <si>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</si>
  <si>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</si>
  <si>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</si>
  <si>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</si>
  <si>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</si>
  <si>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</si>
  <si>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</si>
  <si>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</si>
  <si>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</si>
  <si>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</si>
  <si>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</si>
  <si>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</si>
  <si>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</si>
  <si>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</si>
  <si>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</si>
  <si>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</si>
  <si>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</si>
  <si>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</si>
  <si>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</si>
  <si>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</si>
  <si>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</si>
  <si>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</si>
  <si>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</si>
  <si>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</si>
  <si>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</si>
  <si>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</si>
  <si>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</si>
  <si>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</si>
  <si>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</si>
  <si>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</si>
  <si>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</si>
  <si>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</si>
  <si>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</si>
  <si>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</si>
  <si>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</si>
  <si>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</si>
  <si>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</si>
  <si>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</si>
  <si>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</si>
  <si>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</si>
  <si>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</si>
  <si>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</si>
  <si>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</si>
  <si>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</si>
  <si>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</si>
  <si>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</si>
  <si>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</si>
  <si>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</si>
  <si>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</si>
  <si>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</si>
  <si>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</si>
  <si>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</si>
  <si>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</si>
  <si>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</si>
  <si>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</si>
  <si>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</si>
  <si>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</si>
  <si>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</si>
  <si>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</si>
  <si>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</si>
  <si>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</si>
  <si>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</si>
  <si>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</si>
  <si>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</si>
  <si>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</si>
  <si>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</si>
  <si>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</si>
  <si>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</si>
  <si>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</si>
  <si>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</si>
  <si>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</si>
  <si>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</si>
  <si>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</si>
  <si>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</si>
  <si>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</si>
  <si>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</si>
  <si>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</si>
  <si>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</si>
  <si>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</si>
  <si>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</si>
  <si>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</si>
  <si>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</si>
  <si>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</si>
  <si>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</si>
  <si>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</si>
  <si>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</si>
  <si>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</si>
  <si>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</si>
  <si>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</si>
  <si>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</si>
  <si>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</si>
  <si>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</si>
  <si>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</si>
  <si>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</si>
  <si>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</si>
  <si>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</si>
  <si>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</si>
  <si>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</si>
  <si>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</si>
  <si>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</si>
  <si>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</si>
  <si>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</si>
  <si>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</si>
  <si>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</si>
  <si>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</si>
  <si>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</si>
  <si>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</si>
  <si>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</si>
  <si>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</si>
  <si>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</si>
  <si>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</si>
  <si>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</si>
  <si>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</si>
  <si>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</si>
  <si>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</si>
  <si>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</si>
  <si>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</si>
  <si>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</si>
  <si>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</si>
  <si>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</si>
  <si>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</si>
  <si>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</si>
  <si>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</si>
  <si>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</si>
  <si>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</si>
  <si>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</si>
  <si>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</si>
  <si>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</si>
  <si>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</si>
  <si>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</si>
  <si>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</si>
  <si>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</si>
  <si>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</si>
  <si>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</si>
  <si>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</si>
  <si>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</si>
  <si>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</si>
  <si>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</si>
  <si>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</si>
  <si>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</si>
  <si>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</si>
  <si>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</si>
  <si>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</si>
  <si>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</si>
  <si>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</si>
  <si>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</si>
  <si>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</si>
  <si>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</si>
  <si>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</si>
  <si>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</si>
  <si>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</si>
  <si>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</si>
  <si>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</si>
  <si>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</si>
  <si>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</si>
  <si>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</si>
  <si>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</si>
  <si>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</si>
  <si>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</si>
  <si>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</si>
  <si>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</si>
  <si>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</si>
  <si>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</si>
  <si>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</si>
  <si>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</si>
  <si>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</si>
  <si>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</si>
  <si>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</si>
  <si>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</si>
  <si>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</si>
  <si>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</si>
  <si>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</si>
  <si>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</si>
  <si>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</si>
  <si>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</si>
  <si>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</si>
  <si>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</si>
  <si>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</si>
  <si>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</si>
  <si>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</si>
  <si>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</si>
  <si>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</si>
  <si>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</si>
  <si>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</si>
  <si>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</si>
  <si>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</si>
  <si>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</si>
  <si>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</si>
  <si>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</si>
  <si>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</si>
  <si>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</si>
  <si>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</si>
  <si>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</si>
  <si>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</si>
  <si>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</si>
  <si>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</si>
  <si>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</si>
  <si>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</si>
  <si>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</si>
  <si>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</si>
  <si>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</si>
  <si>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</si>
  <si>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</si>
  <si>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</si>
  <si>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</si>
  <si>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</si>
  <si>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</si>
  <si>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</si>
  <si>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</si>
  <si>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</si>
  <si>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</si>
  <si>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</si>
  <si>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</si>
  <si>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</si>
  <si>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</si>
  <si>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</si>
  <si>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</si>
  <si>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</si>
  <si>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</si>
  <si>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</si>
  <si>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</si>
  <si>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</si>
  <si>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</si>
  <si>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</si>
  <si>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</si>
  <si>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</si>
  <si>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</si>
  <si>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</si>
  <si>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</si>
  <si>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</si>
  <si>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</si>
  <si>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</si>
  <si>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</si>
  <si>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</si>
  <si>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</si>
  <si>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</si>
  <si>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</si>
  <si>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</si>
  <si>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</si>
  <si>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</si>
  <si>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</si>
  <si>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</si>
  <si>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</si>
  <si>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</si>
  <si>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</si>
  <si>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</si>
  <si>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</si>
  <si>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</si>
  <si>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</si>
  <si>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</si>
  <si>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</si>
  <si>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</si>
  <si>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</si>
  <si>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</si>
  <si>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</si>
  <si>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</si>
  <si>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</si>
  <si>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</si>
  <si>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</si>
  <si>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</si>
  <si>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</si>
  <si>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</si>
  <si>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</si>
  <si>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</si>
  <si>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</si>
  <si>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</si>
  <si>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</si>
  <si>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</si>
  <si>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</si>
  <si>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</si>
  <si>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</si>
  <si>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</si>
  <si>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</si>
  <si>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</si>
  <si>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</si>
  <si>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</si>
  <si>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</si>
  <si>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</si>
  <si>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</si>
  <si>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</si>
  <si>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</si>
  <si>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</si>
  <si>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</si>
  <si>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</si>
  <si>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</si>
  <si>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</si>
  <si>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</si>
  <si>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</si>
  <si>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</si>
  <si>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</si>
  <si>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</si>
  <si>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</si>
  <si>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</si>
  <si>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</si>
  <si>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</si>
  <si>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</si>
  <si>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</si>
  <si>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</si>
  <si>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</si>
  <si>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</si>
  <si>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</si>
  <si>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</si>
  <si>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</si>
  <si>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</si>
  <si>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</si>
  <si>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</si>
  <si>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</si>
  <si>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</si>
  <si>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</si>
  <si>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</si>
  <si>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</si>
  <si>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</si>
  <si>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</si>
  <si>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</si>
  <si>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</si>
  <si>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</si>
  <si>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</si>
  <si>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</si>
  <si>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</si>
  <si>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</si>
  <si>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</si>
  <si>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</si>
  <si>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</si>
  <si>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</si>
  <si>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</si>
  <si>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</si>
  <si>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</si>
  <si>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</si>
  <si>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</si>
  <si>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</si>
  <si>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</si>
  <si>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</si>
  <si>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</si>
  <si>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</si>
  <si>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</si>
  <si>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</si>
  <si>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</si>
  <si>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</si>
  <si>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</si>
  <si>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</si>
  <si>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</si>
  <si>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</si>
  <si>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</si>
  <si>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</si>
  <si>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</si>
  <si>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</si>
  <si>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</si>
  <si>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</si>
  <si>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</si>
  <si>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</si>
  <si>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</si>
  <si>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</si>
  <si>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</si>
  <si>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</si>
  <si>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</si>
  <si>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</si>
  <si>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</si>
  <si>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</si>
  <si>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</si>
  <si>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</si>
  <si>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</si>
  <si>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</si>
  <si>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</si>
  <si>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</si>
  <si>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</si>
  <si>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</si>
  <si>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</si>
  <si>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</si>
  <si>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</si>
  <si>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</si>
  <si>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</si>
  <si>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</si>
  <si>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</si>
  <si>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</si>
  <si>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</si>
  <si>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</si>
  <si>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</si>
  <si>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</si>
  <si>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</si>
  <si>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</si>
  <si>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</si>
  <si>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</si>
  <si>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</si>
  <si>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</si>
  <si>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</si>
  <si>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</si>
  <si>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</si>
  <si>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</si>
  <si>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</si>
  <si>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</si>
  <si>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</si>
  <si>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</si>
  <si>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</si>
  <si>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</si>
  <si>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</si>
  <si>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</si>
  <si>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</si>
  <si>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</si>
  <si>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</si>
  <si>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</si>
  <si>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</si>
  <si>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</si>
  <si>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</si>
  <si>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</si>
  <si>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</si>
  <si>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</si>
  <si>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</si>
  <si>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</si>
  <si>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</si>
  <si>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</si>
  <si>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</si>
  <si>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</si>
  <si>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</si>
  <si>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</si>
  <si>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</si>
  <si>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</si>
  <si>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</si>
  <si>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</si>
  <si>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</si>
  <si>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</si>
  <si>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</si>
  <si>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</si>
  <si>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</si>
  <si>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</si>
  <si>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</si>
  <si>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</si>
  <si>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</si>
  <si>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</si>
  <si>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</si>
  <si>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</si>
  <si>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</si>
  <si>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</si>
  <si>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</si>
  <si>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</si>
  <si>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</si>
  <si>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</si>
  <si>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</si>
  <si>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</si>
  <si>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</si>
  <si>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</si>
  <si>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</si>
  <si>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</si>
  <si>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</si>
  <si>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</si>
  <si>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</si>
  <si>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</si>
  <si>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</si>
  <si>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</si>
  <si>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</si>
  <si>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</si>
  <si>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</si>
  <si>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</si>
  <si>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</si>
  <si>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</si>
  <si>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</si>
  <si>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</si>
  <si>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</si>
  <si>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</si>
  <si>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</si>
  <si>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</si>
  <si>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</si>
  <si>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</si>
  <si>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</si>
  <si>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</si>
  <si>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</si>
  <si>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</si>
  <si>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</si>
  <si>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</si>
  <si>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</si>
  <si>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</si>
  <si>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</si>
  <si>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</si>
  <si>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</si>
  <si>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</si>
  <si>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</si>
  <si>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</si>
  <si>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</si>
  <si>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</si>
  <si>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</si>
  <si>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</si>
  <si>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</si>
  <si>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</si>
  <si>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</si>
  <si>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</si>
  <si>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</si>
  <si>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</si>
  <si>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</si>
  <si>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</si>
  <si>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</si>
  <si>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</si>
  <si>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</si>
  <si>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</si>
  <si>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</si>
  <si>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</si>
  <si>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</si>
  <si>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</si>
  <si>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</si>
  <si>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</si>
  <si>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</si>
  <si>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</si>
  <si>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</si>
  <si>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</si>
  <si>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</si>
  <si>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</si>
  <si>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</si>
  <si>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</si>
  <si>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</si>
  <si>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</si>
  <si>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</si>
  <si>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</si>
  <si>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</si>
  <si>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</si>
  <si>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</si>
  <si>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</si>
  <si>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</si>
  <si>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</si>
  <si>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</si>
  <si>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</si>
  <si>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</si>
  <si>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</si>
  <si>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</si>
  <si>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</si>
  <si>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</si>
  <si>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</si>
  <si>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</si>
  <si>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</si>
  <si>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</si>
  <si>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</si>
  <si>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</si>
  <si>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</si>
  <si>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</si>
  <si>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</si>
  <si>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</si>
  <si>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</si>
  <si>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</si>
  <si>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</si>
  <si>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</si>
  <si>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</si>
  <si>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</si>
  <si>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</si>
  <si>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</si>
  <si>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</si>
  <si>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</si>
  <si>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</si>
  <si>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</si>
  <si>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</si>
  <si>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</si>
  <si>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</si>
  <si>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</si>
  <si>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</si>
  <si>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</si>
  <si>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</si>
  <si>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</si>
  <si>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</si>
  <si>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</si>
  <si>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</si>
  <si>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</si>
  <si>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</si>
  <si>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</si>
  <si>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</si>
  <si>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</si>
  <si>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</si>
  <si>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</si>
  <si>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</si>
  <si>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</si>
  <si>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</si>
  <si>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</si>
  <si>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</si>
  <si>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</si>
  <si>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</si>
  <si>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</si>
  <si>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</si>
  <si>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</si>
  <si>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</si>
  <si>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</si>
  <si>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</si>
  <si>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</si>
  <si>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</si>
  <si>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</si>
  <si>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</si>
  <si>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</si>
  <si>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</si>
  <si>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</si>
  <si>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</si>
  <si>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</si>
  <si>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</si>
  <si>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</si>
  <si>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</si>
  <si>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</si>
  <si>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</si>
  <si>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</si>
  <si>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</si>
  <si>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</si>
  <si>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</si>
  <si>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</si>
  <si>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</si>
  <si>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</si>
  <si>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</si>
  <si>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</si>
  <si>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</si>
  <si>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</si>
  <si>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</si>
  <si>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</si>
  <si>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</si>
  <si>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</si>
  <si>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</si>
  <si>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</si>
  <si>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</si>
  <si>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</si>
  <si>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</si>
  <si>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</si>
  <si>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</si>
  <si>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</si>
  <si>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</si>
  <si>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</si>
  <si>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</si>
  <si>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</si>
  <si>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</si>
  <si>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</si>
  <si>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</si>
  <si>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</si>
  <si>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</si>
  <si>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</si>
  <si>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</si>
  <si>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</si>
  <si>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</si>
  <si>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</si>
  <si>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</si>
  <si>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</si>
  <si>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</si>
  <si>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</si>
  <si>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</si>
  <si>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</si>
  <si>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</si>
  <si>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</si>
  <si>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</si>
  <si>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</si>
  <si>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</si>
  <si>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</si>
  <si>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</si>
  <si>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</si>
  <si>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</si>
  <si>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</si>
  <si>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</si>
  <si>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</si>
  <si>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</si>
  <si>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</si>
  <si>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</si>
  <si>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</si>
  <si>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</si>
  <si>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</si>
  <si>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</si>
  <si>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</si>
  <si>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</si>
  <si>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</si>
  <si>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</si>
  <si>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</si>
  <si>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</si>
  <si>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</si>
  <si>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</si>
  <si>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</si>
  <si>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</si>
  <si>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</si>
  <si>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</si>
  <si>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</si>
  <si>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</si>
  <si>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</si>
  <si>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</si>
  <si>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</si>
  <si>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</si>
  <si>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</si>
  <si>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</si>
  <si>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</si>
  <si>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</si>
  <si>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</si>
  <si>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</si>
  <si>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</si>
  <si>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</si>
  <si>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</si>
  <si>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</si>
  <si>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</si>
  <si>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</si>
  <si>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</si>
  <si>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</si>
  <si>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</si>
  <si>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</si>
  <si>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</si>
  <si>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</si>
  <si>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</si>
  <si>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</si>
  <si>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</si>
  <si>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</si>
  <si>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</si>
  <si>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</si>
  <si>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</si>
  <si>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</si>
  <si>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</si>
  <si>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</si>
  <si>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</si>
  <si>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</si>
  <si>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</si>
  <si>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</si>
  <si>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</si>
  <si>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</si>
  <si>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</si>
  <si>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</si>
  <si>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</si>
  <si>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</si>
  <si>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</si>
  <si>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</si>
  <si>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</si>
  <si>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</si>
  <si>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</si>
  <si>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</si>
  <si>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</si>
  <si>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</si>
  <si>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</si>
  <si>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</si>
  <si>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</si>
  <si>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</si>
  <si>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</si>
  <si>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</si>
  <si>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</si>
  <si>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</si>
  <si>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</si>
  <si>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</si>
  <si>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</si>
  <si>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</si>
  <si>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</si>
  <si>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</si>
  <si>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</si>
  <si>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</si>
  <si>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</si>
  <si>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</si>
  <si>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</si>
  <si>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</si>
  <si>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</si>
  <si>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</si>
  <si>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</si>
  <si>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</si>
  <si>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</si>
  <si>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</si>
  <si>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</si>
  <si>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</si>
  <si>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</si>
  <si>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</si>
  <si>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</si>
  <si>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</si>
  <si>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</si>
  <si>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</si>
  <si>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</si>
  <si>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</si>
  <si>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</si>
  <si>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</si>
  <si>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</si>
  <si>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</si>
  <si>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</si>
  <si>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</si>
  <si>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</si>
  <si>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</si>
  <si>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</si>
  <si>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</si>
  <si>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</si>
  <si>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</si>
  <si>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</si>
  <si>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</si>
  <si>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</si>
  <si>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</si>
  <si>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</si>
  <si>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</si>
  <si>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</si>
  <si>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</si>
  <si>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</si>
  <si>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</si>
  <si>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</si>
  <si>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</si>
  <si>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</si>
  <si>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</si>
  <si>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</si>
  <si>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</si>
  <si>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</si>
  <si>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</si>
  <si>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</si>
  <si>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</si>
  <si>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</si>
  <si>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</si>
  <si>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</si>
  <si>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</si>
  <si>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</si>
  <si>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</si>
  <si>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</si>
  <si>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</si>
  <si>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</si>
  <si>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</si>
  <si>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</si>
  <si>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</si>
  <si>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</si>
  <si>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</si>
  <si>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</si>
  <si>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</si>
  <si>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</si>
  <si>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</si>
  <si>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</si>
  <si>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</si>
  <si>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</si>
  <si>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</si>
  <si>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</si>
  <si>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</si>
  <si>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</si>
  <si>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</si>
  <si>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</si>
  <si>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</si>
  <si>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</si>
  <si>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</si>
  <si>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</si>
  <si>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</si>
  <si>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</si>
  <si>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</si>
  <si>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</si>
  <si>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</si>
  <si>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</si>
  <si>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</si>
  <si>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</si>
  <si>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</si>
  <si>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</si>
  <si>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</si>
  <si>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</si>
  <si>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</si>
  <si>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</si>
  <si>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</si>
  <si>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</si>
  <si>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</si>
  <si>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</si>
  <si>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</si>
  <si>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</si>
  <si>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</si>
  <si>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</si>
  <si>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</si>
  <si>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</si>
  <si>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</si>
  <si>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</si>
  <si>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</si>
  <si>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</si>
  <si>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</si>
  <si>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</si>
  <si>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</si>
  <si>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</si>
  <si>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</si>
  <si>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</si>
  <si>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</si>
  <si>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</si>
  <si>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</si>
  <si>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</si>
  <si>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</si>
  <si>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</si>
  <si>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</si>
  <si>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</si>
  <si>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</si>
  <si>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</si>
  <si>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</si>
  <si>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</si>
  <si>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</si>
  <si>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</si>
  <si>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</si>
  <si>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</si>
  <si>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</si>
  <si>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</si>
  <si>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</si>
  <si>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</si>
  <si>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</si>
  <si>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</si>
  <si>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</si>
  <si>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</si>
  <si>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</si>
  <si>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</si>
  <si>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</si>
  <si>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</si>
  <si>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</si>
  <si>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</si>
  <si>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</si>
  <si>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</si>
  <si>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</si>
  <si>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</si>
  <si>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</si>
  <si>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</si>
  <si>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</si>
  <si>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</si>
  <si>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</si>
  <si>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</si>
  <si>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</si>
  <si>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</si>
  <si>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</si>
  <si>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</si>
  <si>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</si>
  <si>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</si>
  <si>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</si>
  <si>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</si>
  <si>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</si>
  <si>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</si>
  <si>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</si>
  <si>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</si>
  <si>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</si>
  <si>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</si>
  <si>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</si>
  <si>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</si>
  <si>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</si>
  <si>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</si>
  <si>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</si>
  <si>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</si>
  <si>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</si>
  <si>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</si>
  <si>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</si>
  <si>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</si>
  <si>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</si>
  <si>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</si>
  <si>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</si>
  <si>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</si>
  <si>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</si>
  <si>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</si>
  <si>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</si>
  <si>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</si>
  <si>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</si>
  <si>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</si>
  <si>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</si>
  <si>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</si>
  <si>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</si>
  <si>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</si>
  <si>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</si>
  <si>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</si>
  <si>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</si>
  <si>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</si>
  <si>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</si>
  <si>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</si>
  <si>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</si>
  <si>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</si>
  <si>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</si>
  <si>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</si>
  <si>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</si>
  <si>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</si>
  <si>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</si>
  <si>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</si>
  <si>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</si>
  <si>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</si>
  <si>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</si>
  <si>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</si>
  <si>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</si>
  <si>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</si>
  <si>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</si>
  <si>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</si>
  <si>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</si>
  <si>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</si>
  <si>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</si>
  <si>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</si>
  <si>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</si>
  <si>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</si>
  <si>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</si>
  <si>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</si>
  <si>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</si>
  <si>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</si>
  <si>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</si>
  <si>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</si>
  <si>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</si>
  <si>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</si>
  <si>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</si>
  <si>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</si>
  <si>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</si>
  <si>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</si>
  <si>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</si>
  <si>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</si>
  <si>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</si>
  <si>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</si>
  <si>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</si>
  <si>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</si>
  <si>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</si>
  <si>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</si>
  <si>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</si>
  <si>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</si>
  <si>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</si>
  <si>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Regional Manager</t>
  </si>
  <si>
    <t>Sadie Pawthorne</t>
  </si>
  <si>
    <t>Fred Suzuki</t>
  </si>
  <si>
    <t>Roxanne Rodriguez</t>
  </si>
  <si>
    <t>Returned Order</t>
  </si>
  <si>
    <t>Grand Total</t>
  </si>
  <si>
    <t>Central Total</t>
  </si>
  <si>
    <t>East Total</t>
  </si>
  <si>
    <t>South Total</t>
  </si>
  <si>
    <t>West Total</t>
  </si>
  <si>
    <t>Roxanne Rodriguez Total</t>
  </si>
  <si>
    <t>Chuck Magee Total</t>
  </si>
  <si>
    <t>Fred Suzuki Total</t>
  </si>
  <si>
    <t>Sadie Pawthorne Total</t>
  </si>
  <si>
    <t>Sum of Profit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</si>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</sst>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9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4965.012319675923" createdVersion="1" refreshedVersion="8" recordCount="9994" upgradeOnRefresh="1">
  <cacheSource type="worksheet">
    <worksheetSource ref="A1:W9995" sheet="Orders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8-01-03T00:00:00" maxDate="2021-12-31T00:00:00"/>
    </cacheField>
    <cacheField name="Ship Date" numFmtId="14">
      <sharedItems containsSemiMixedTypes="0" containsNonDate="0" containsDate="1" containsString="0" minDate="2018-01-07T00:00:00" maxDate="2022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/Region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Regional Manager" numFmtId="0">
      <sharedItems count="4">
        <s v="Fred Suzuki"/>
        <s v="Sadie Pawthorne"/>
        <s v="Roxanne Rodriguez"/>
        <s v="Chuck Magee"/>
      </sharedItems>
    </cacheField>
    <cacheField name="Returned Ord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20-152156"/>
    <d v="2020-11-08T00:00:00"/>
    <d v="2020-11-11T00:00:00"/>
    <s v="Second Class"/>
    <s v="CG-12520"/>
    <s v="Claire Gute"/>
    <s v="Consumer"/>
    <s v="United States"/>
    <x v="0"/>
    <x v="0"/>
    <n v="42420"/>
    <x v="0"/>
    <s v="FUR-BO-10001798"/>
    <x v="0"/>
    <x v="0"/>
    <s v="Bush Somerset Collection Bookcase"/>
    <n v="261.95999999999998"/>
    <x v="0"/>
    <n v="0"/>
    <x v="0"/>
    <x v="0"/>
    <s v="No"/>
  </r>
  <r>
    <n v="2"/>
    <s v="CA-2020-152156"/>
    <d v="2020-11-08T00:00:00"/>
    <d v="2020-11-11T00:00:00"/>
    <s v="Second Class"/>
    <s v="CG-12520"/>
    <s v="Claire Gute"/>
    <s v="Consumer"/>
    <s v="United States"/>
    <x v="0"/>
    <x v="0"/>
    <n v="42420"/>
    <x v="0"/>
    <s v="FUR-CH-10000454"/>
    <x v="0"/>
    <x v="1"/>
    <s v="Hon Deluxe Fabric Upholstered Stacking Chairs, Rounded Back"/>
    <n v="731.93999999999994"/>
    <x v="1"/>
    <n v="0"/>
    <x v="1"/>
    <x v="0"/>
    <s v="No"/>
  </r>
  <r>
    <n v="3"/>
    <s v="CA-2020-138688"/>
    <d v="2020-06-12T00:00:00"/>
    <d v="2020-06-16T00:00:00"/>
    <s v="Second Class"/>
    <s v="DV-13045"/>
    <s v="Darrin Van Huff"/>
    <s v="Corporate"/>
    <s v="United States"/>
    <x v="1"/>
    <x v="1"/>
    <n v="90036"/>
    <x v="1"/>
    <s v="OFF-LA-10000240"/>
    <x v="1"/>
    <x v="2"/>
    <s v="Self-Adhesive Address Labels for Typewriters by Universal"/>
    <n v="14.62"/>
    <x v="0"/>
    <n v="0"/>
    <x v="2"/>
    <x v="1"/>
    <s v="No"/>
  </r>
  <r>
    <n v="4"/>
    <s v="US-2019-108966"/>
    <d v="2019-10-11T00:00:00"/>
    <d v="2019-10-18T00:00:00"/>
    <s v="Standard Class"/>
    <s v="SO-20335"/>
    <s v="Sean O'Donnell"/>
    <s v="Consumer"/>
    <s v="United States"/>
    <x v="2"/>
    <x v="2"/>
    <n v="33311"/>
    <x v="0"/>
    <s v="FUR-TA-10000577"/>
    <x v="0"/>
    <x v="3"/>
    <s v="Bretford CR4500 Series Slim Rectangular Table"/>
    <n v="957.57749999999999"/>
    <x v="2"/>
    <n v="0.45"/>
    <x v="3"/>
    <x v="0"/>
    <s v="No"/>
  </r>
  <r>
    <n v="5"/>
    <s v="US-2019-108966"/>
    <d v="2019-10-11T00:00:00"/>
    <d v="2019-10-18T00:00:00"/>
    <s v="Standard Class"/>
    <s v="SO-20335"/>
    <s v="Sean O'Donnell"/>
    <s v="Consumer"/>
    <s v="United States"/>
    <x v="2"/>
    <x v="2"/>
    <n v="33311"/>
    <x v="0"/>
    <s v="OFF-ST-10000760"/>
    <x v="1"/>
    <x v="4"/>
    <s v="Eldon Fold 'N Roll Cart System"/>
    <n v="22.368000000000002"/>
    <x v="0"/>
    <n v="0.2"/>
    <x v="4"/>
    <x v="0"/>
    <s v="No"/>
  </r>
  <r>
    <n v="6"/>
    <s v="CA-2018-115812"/>
    <d v="2018-06-09T00:00:00"/>
    <d v="2018-06-14T00:00:00"/>
    <s v="Standard Class"/>
    <s v="BH-11710"/>
    <s v="Brosina Hoffman"/>
    <s v="Consumer"/>
    <s v="United States"/>
    <x v="1"/>
    <x v="1"/>
    <n v="90032"/>
    <x v="1"/>
    <s v="FUR-FU-10001487"/>
    <x v="0"/>
    <x v="5"/>
    <s v="Eldon Expressions Wood and Plastic Desk Accessories, Cherry Wood"/>
    <n v="48.86"/>
    <x v="3"/>
    <n v="0"/>
    <x v="5"/>
    <x v="1"/>
    <s v="No"/>
  </r>
  <r>
    <n v="7"/>
    <s v="CA-2018-115812"/>
    <d v="2018-06-09T00:00:00"/>
    <d v="2018-06-14T00:00:00"/>
    <s v="Standard Class"/>
    <s v="BH-11710"/>
    <s v="Brosina Hoffman"/>
    <s v="Consumer"/>
    <s v="United States"/>
    <x v="1"/>
    <x v="1"/>
    <n v="90032"/>
    <x v="1"/>
    <s v="OFF-AR-10002833"/>
    <x v="1"/>
    <x v="6"/>
    <s v="Newell 322"/>
    <n v="7.28"/>
    <x v="4"/>
    <n v="0"/>
    <x v="6"/>
    <x v="1"/>
    <s v="No"/>
  </r>
  <r>
    <n v="8"/>
    <s v="CA-2018-115812"/>
    <d v="2018-06-09T00:00:00"/>
    <d v="2018-06-14T00:00:00"/>
    <s v="Standard Class"/>
    <s v="BH-11710"/>
    <s v="Brosina Hoffman"/>
    <s v="Consumer"/>
    <s v="United States"/>
    <x v="1"/>
    <x v="1"/>
    <n v="90032"/>
    <x v="1"/>
    <s v="TEC-PH-10002275"/>
    <x v="2"/>
    <x v="7"/>
    <s v="Mitel 5320 IP Phone VoIP phone"/>
    <n v="907.15200000000004"/>
    <x v="5"/>
    <n v="0.2"/>
    <x v="7"/>
    <x v="1"/>
    <s v="No"/>
  </r>
  <r>
    <n v="9"/>
    <s v="CA-2018-115812"/>
    <d v="2018-06-09T00:00:00"/>
    <d v="2018-06-14T00:00:00"/>
    <s v="Standard Class"/>
    <s v="BH-11710"/>
    <s v="Brosina Hoffman"/>
    <s v="Consumer"/>
    <s v="United States"/>
    <x v="1"/>
    <x v="1"/>
    <n v="90032"/>
    <x v="1"/>
    <s v="OFF-BI-10003910"/>
    <x v="1"/>
    <x v="8"/>
    <s v="DXL Angle-View Binders with Locking Rings by Samsill"/>
    <n v="18.504000000000001"/>
    <x v="1"/>
    <n v="0.2"/>
    <x v="8"/>
    <x v="1"/>
    <s v="No"/>
  </r>
  <r>
    <n v="10"/>
    <s v="CA-2018-115812"/>
    <d v="2018-06-09T00:00:00"/>
    <d v="2018-06-14T00:00:00"/>
    <s v="Standard Class"/>
    <s v="BH-11710"/>
    <s v="Brosina Hoffman"/>
    <s v="Consumer"/>
    <s v="United States"/>
    <x v="1"/>
    <x v="1"/>
    <n v="90032"/>
    <x v="1"/>
    <s v="OFF-AP-10002892"/>
    <x v="1"/>
    <x v="9"/>
    <s v="Belkin F5C206VTEL 6 Outlet Surge"/>
    <n v="114.9"/>
    <x v="2"/>
    <n v="0"/>
    <x v="9"/>
    <x v="1"/>
    <s v="No"/>
  </r>
  <r>
    <n v="11"/>
    <s v="CA-2018-115812"/>
    <d v="2018-06-09T00:00:00"/>
    <d v="2018-06-14T00:00:00"/>
    <s v="Standard Class"/>
    <s v="BH-11710"/>
    <s v="Brosina Hoffman"/>
    <s v="Consumer"/>
    <s v="United States"/>
    <x v="1"/>
    <x v="1"/>
    <n v="90032"/>
    <x v="1"/>
    <s v="FUR-TA-10001539"/>
    <x v="0"/>
    <x v="3"/>
    <s v="Chromcraft Rectangular Conference Tables"/>
    <n v="1706.1840000000002"/>
    <x v="6"/>
    <n v="0.2"/>
    <x v="10"/>
    <x v="1"/>
    <s v="No"/>
  </r>
  <r>
    <n v="12"/>
    <s v="CA-2018-115812"/>
    <d v="2018-06-09T00:00:00"/>
    <d v="2018-06-14T00:00:00"/>
    <s v="Standard Class"/>
    <s v="BH-11710"/>
    <s v="Brosina Hoffman"/>
    <s v="Consumer"/>
    <s v="United States"/>
    <x v="1"/>
    <x v="1"/>
    <n v="90032"/>
    <x v="1"/>
    <s v="TEC-PH-10002033"/>
    <x v="2"/>
    <x v="7"/>
    <s v="Konftel 250 Conference phone - Charcoal black"/>
    <n v="911.42399999999998"/>
    <x v="4"/>
    <n v="0.2"/>
    <x v="11"/>
    <x v="1"/>
    <s v="No"/>
  </r>
  <r>
    <n v="13"/>
    <s v="CA-2021-114412"/>
    <d v="2021-04-15T00:00:00"/>
    <d v="2021-04-20T00:00:00"/>
    <s v="Standard Class"/>
    <s v="AA-10480"/>
    <s v="Andrew Allen"/>
    <s v="Consumer"/>
    <s v="United States"/>
    <x v="3"/>
    <x v="3"/>
    <n v="28027"/>
    <x v="0"/>
    <s v="OFF-PA-10002365"/>
    <x v="1"/>
    <x v="10"/>
    <s v="Xerox 1967"/>
    <n v="15.552000000000003"/>
    <x v="1"/>
    <n v="0.2"/>
    <x v="12"/>
    <x v="0"/>
    <s v="No"/>
  </r>
  <r>
    <n v="14"/>
    <s v="CA-2020-161389"/>
    <d v="2020-12-05T00:00:00"/>
    <d v="2020-12-10T00:00:00"/>
    <s v="Standard Class"/>
    <s v="IM-15070"/>
    <s v="Irene Maddox"/>
    <s v="Consumer"/>
    <s v="United States"/>
    <x v="4"/>
    <x v="4"/>
    <n v="98103"/>
    <x v="1"/>
    <s v="OFF-BI-10003656"/>
    <x v="1"/>
    <x v="8"/>
    <s v="Fellowes PB200 Plastic Comb Binding Machine"/>
    <n v="407.97600000000006"/>
    <x v="1"/>
    <n v="0.2"/>
    <x v="13"/>
    <x v="1"/>
    <s v="No"/>
  </r>
  <r>
    <n v="15"/>
    <s v="US-2019-118983"/>
    <d v="2019-11-22T00:00:00"/>
    <d v="2019-11-26T00:00:00"/>
    <s v="Standard Class"/>
    <s v="HP-14815"/>
    <s v="Harold Pawlan"/>
    <s v="Home Office"/>
    <s v="United States"/>
    <x v="5"/>
    <x v="5"/>
    <n v="76106"/>
    <x v="2"/>
    <s v="OFF-AP-10002311"/>
    <x v="1"/>
    <x v="9"/>
    <s v="Holmes Replacement Filter for HEPA Air Cleaner, Very Large Room, HEPA Filter"/>
    <n v="68.809999999999988"/>
    <x v="2"/>
    <n v="0.8"/>
    <x v="14"/>
    <x v="2"/>
    <s v="No"/>
  </r>
  <r>
    <n v="16"/>
    <s v="US-2019-118983"/>
    <d v="2019-11-22T00:00:00"/>
    <d v="2019-11-26T00:00:00"/>
    <s v="Standard Class"/>
    <s v="HP-14815"/>
    <s v="Harold Pawlan"/>
    <s v="Home Office"/>
    <s v="United States"/>
    <x v="5"/>
    <x v="5"/>
    <n v="76106"/>
    <x v="2"/>
    <s v="OFF-BI-10000756"/>
    <x v="1"/>
    <x v="8"/>
    <s v="Storex DuraTech Recycled Plastic Frosted Binders"/>
    <n v="2.5439999999999996"/>
    <x v="1"/>
    <n v="0.8"/>
    <x v="15"/>
    <x v="2"/>
    <s v="No"/>
  </r>
  <r>
    <n v="17"/>
    <s v="CA-2018-105893"/>
    <d v="2018-11-11T00:00:00"/>
    <d v="2018-11-18T00:00:00"/>
    <s v="Standard Class"/>
    <s v="PK-19075"/>
    <s v="Pete Kriz"/>
    <s v="Consumer"/>
    <s v="United States"/>
    <x v="6"/>
    <x v="6"/>
    <n v="53711"/>
    <x v="2"/>
    <s v="OFF-ST-10004186"/>
    <x v="1"/>
    <x v="4"/>
    <s v="Stur-D-Stor Shelving, Vertical 5-Shelf: 72&quot;H x 36&quot;W x 18 1/2&quot;D"/>
    <n v="665.88"/>
    <x v="5"/>
    <n v="0"/>
    <x v="16"/>
    <x v="2"/>
    <s v="No"/>
  </r>
  <r>
    <n v="18"/>
    <s v="CA-2018-167164"/>
    <d v="2018-05-13T00:00:00"/>
    <d v="2018-05-15T00:00:00"/>
    <s v="Second Class"/>
    <s v="AG-10270"/>
    <s v="Alejandro Grove"/>
    <s v="Consumer"/>
    <s v="United States"/>
    <x v="7"/>
    <x v="7"/>
    <n v="84084"/>
    <x v="1"/>
    <s v="OFF-ST-10000107"/>
    <x v="1"/>
    <x v="4"/>
    <s v="Fellowes Super Stor/Drawer"/>
    <n v="55.5"/>
    <x v="0"/>
    <n v="0"/>
    <x v="17"/>
    <x v="1"/>
    <s v="No"/>
  </r>
  <r>
    <n v="19"/>
    <s v="CA-2018-143336"/>
    <d v="2018-08-27T00:00:00"/>
    <d v="2018-09-01T00:00:00"/>
    <s v="Second Class"/>
    <s v="ZD-21925"/>
    <s v="Zuschuss Donatelli"/>
    <s v="Consumer"/>
    <s v="United States"/>
    <x v="8"/>
    <x v="1"/>
    <n v="94109"/>
    <x v="1"/>
    <s v="OFF-AR-10003056"/>
    <x v="1"/>
    <x v="6"/>
    <s v="Newell 341"/>
    <n v="8.56"/>
    <x v="0"/>
    <n v="0"/>
    <x v="18"/>
    <x v="1"/>
    <s v="Yes"/>
  </r>
  <r>
    <n v="20"/>
    <s v="CA-2018-143336"/>
    <d v="2018-08-27T00:00:00"/>
    <d v="2018-09-01T00:00:00"/>
    <s v="Second Class"/>
    <s v="ZD-21925"/>
    <s v="Zuschuss Donatelli"/>
    <s v="Consumer"/>
    <s v="United States"/>
    <x v="8"/>
    <x v="1"/>
    <n v="94109"/>
    <x v="1"/>
    <s v="TEC-PH-10001949"/>
    <x v="2"/>
    <x v="7"/>
    <s v="Cisco SPA 501G IP Phone"/>
    <n v="213.48000000000002"/>
    <x v="1"/>
    <n v="0.2"/>
    <x v="19"/>
    <x v="1"/>
    <s v="Yes"/>
  </r>
  <r>
    <n v="21"/>
    <s v="CA-2018-143336"/>
    <d v="2018-08-27T00:00:00"/>
    <d v="2018-09-01T00:00:00"/>
    <s v="Second Class"/>
    <s v="ZD-21925"/>
    <s v="Zuschuss Donatelli"/>
    <s v="Consumer"/>
    <s v="United States"/>
    <x v="8"/>
    <x v="1"/>
    <n v="94109"/>
    <x v="1"/>
    <s v="OFF-BI-10002215"/>
    <x v="1"/>
    <x v="8"/>
    <s v="Wilson Jones Hanging View Binder, White, 1&quot;"/>
    <n v="22.72"/>
    <x v="4"/>
    <n v="0.2"/>
    <x v="20"/>
    <x v="1"/>
    <s v="Yes"/>
  </r>
  <r>
    <n v="22"/>
    <s v="CA-2020-137330"/>
    <d v="2020-12-09T00:00:00"/>
    <d v="2020-12-13T00:00:00"/>
    <s v="Standard Class"/>
    <s v="KB-16585"/>
    <s v="Ken Black"/>
    <s v="Corporate"/>
    <s v="United States"/>
    <x v="9"/>
    <x v="8"/>
    <n v="68025"/>
    <x v="2"/>
    <s v="OFF-AR-10000246"/>
    <x v="1"/>
    <x v="6"/>
    <s v="Newell 318"/>
    <n v="19.459999999999997"/>
    <x v="3"/>
    <n v="0"/>
    <x v="21"/>
    <x v="2"/>
    <s v="No"/>
  </r>
  <r>
    <n v="23"/>
    <s v="CA-2020-137330"/>
    <d v="2020-12-09T00:00:00"/>
    <d v="2020-12-13T00:00:00"/>
    <s v="Standard Class"/>
    <s v="KB-16585"/>
    <s v="Ken Black"/>
    <s v="Corporate"/>
    <s v="United States"/>
    <x v="9"/>
    <x v="8"/>
    <n v="68025"/>
    <x v="2"/>
    <s v="OFF-AP-10001492"/>
    <x v="1"/>
    <x v="9"/>
    <s v="Acco Six-Outlet Power Strip, 4' Cord Length"/>
    <n v="60.339999999999996"/>
    <x v="3"/>
    <n v="0"/>
    <x v="22"/>
    <x v="2"/>
    <s v="No"/>
  </r>
  <r>
    <n v="24"/>
    <s v="US-2021-156909"/>
    <d v="2021-07-16T00:00:00"/>
    <d v="2021-07-18T00:00:00"/>
    <s v="Second Class"/>
    <s v="SF-20065"/>
    <s v="Sandra Flanagan"/>
    <s v="Consumer"/>
    <s v="United States"/>
    <x v="10"/>
    <x v="9"/>
    <n v="19140"/>
    <x v="3"/>
    <s v="FUR-CH-10002774"/>
    <x v="0"/>
    <x v="1"/>
    <s v="Global Deluxe Stacking Chair, Gray"/>
    <n v="71.371999999999986"/>
    <x v="0"/>
    <n v="0.3"/>
    <x v="23"/>
    <x v="3"/>
    <s v="No"/>
  </r>
  <r>
    <n v="25"/>
    <s v="CA-2019-106320"/>
    <d v="2019-09-25T00:00:00"/>
    <d v="2019-09-30T00:00:00"/>
    <s v="Standard Class"/>
    <s v="EB-13870"/>
    <s v="Emily Burns"/>
    <s v="Consumer"/>
    <s v="United States"/>
    <x v="11"/>
    <x v="7"/>
    <n v="84057"/>
    <x v="1"/>
    <s v="FUR-TA-10000577"/>
    <x v="0"/>
    <x v="3"/>
    <s v="Bretford CR4500 Series Slim Rectangular Table"/>
    <n v="1044.6299999999999"/>
    <x v="1"/>
    <n v="0"/>
    <x v="24"/>
    <x v="1"/>
    <s v="No"/>
  </r>
  <r>
    <n v="26"/>
    <s v="CA-2020-121755"/>
    <d v="2020-01-16T00:00:00"/>
    <d v="2020-01-20T00:00:00"/>
    <s v="Second Class"/>
    <s v="EH-13945"/>
    <s v="Eric Hoffmann"/>
    <s v="Consumer"/>
    <s v="United States"/>
    <x v="1"/>
    <x v="1"/>
    <n v="90049"/>
    <x v="1"/>
    <s v="OFF-BI-10001634"/>
    <x v="1"/>
    <x v="8"/>
    <s v="Wilson Jones Active Use Binders"/>
    <n v="11.648000000000001"/>
    <x v="0"/>
    <n v="0.2"/>
    <x v="25"/>
    <x v="1"/>
    <s v="No"/>
  </r>
  <r>
    <n v="27"/>
    <s v="CA-2020-121755"/>
    <d v="2020-01-16T00:00:00"/>
    <d v="2020-01-20T00:00:00"/>
    <s v="Second Class"/>
    <s v="EH-13945"/>
    <s v="Eric Hoffmann"/>
    <s v="Consumer"/>
    <s v="United States"/>
    <x v="1"/>
    <x v="1"/>
    <n v="90049"/>
    <x v="1"/>
    <s v="TEC-AC-10003027"/>
    <x v="2"/>
    <x v="11"/>
    <s v="Imation 8GB Mini TravelDrive USB 2.0 Flash Drive"/>
    <n v="90.570000000000007"/>
    <x v="1"/>
    <n v="0"/>
    <x v="26"/>
    <x v="1"/>
    <s v="No"/>
  </r>
  <r>
    <n v="28"/>
    <s v="US-2019-150630"/>
    <d v="2019-09-17T00:00:00"/>
    <d v="2019-09-21T00:00:00"/>
    <s v="Standard Class"/>
    <s v="TB-21520"/>
    <s v="Tracy Blumstein"/>
    <s v="Consumer"/>
    <s v="United States"/>
    <x v="10"/>
    <x v="9"/>
    <n v="19140"/>
    <x v="3"/>
    <s v="FUR-BO-10004834"/>
    <x v="0"/>
    <x v="0"/>
    <s v="Riverside Palais Royal Lawyers Bookcase, Royale Cherry Finish"/>
    <n v="3083.4300000000003"/>
    <x v="3"/>
    <n v="0.5"/>
    <x v="27"/>
    <x v="3"/>
    <s v="No"/>
  </r>
  <r>
    <n v="29"/>
    <s v="US-2019-150630"/>
    <d v="2019-09-17T00:00:00"/>
    <d v="2019-09-21T00:00:00"/>
    <s v="Standard Class"/>
    <s v="TB-21520"/>
    <s v="Tracy Blumstein"/>
    <s v="Consumer"/>
    <s v="United States"/>
    <x v="10"/>
    <x v="9"/>
    <n v="19140"/>
    <x v="3"/>
    <s v="OFF-BI-10000474"/>
    <x v="1"/>
    <x v="8"/>
    <s v="Avery Recycled Flexi-View Covers for Binding Systems"/>
    <n v="9.6180000000000021"/>
    <x v="0"/>
    <n v="0.7"/>
    <x v="28"/>
    <x v="3"/>
    <s v="No"/>
  </r>
  <r>
    <n v="30"/>
    <s v="US-2019-150630"/>
    <d v="2019-09-17T00:00:00"/>
    <d v="2019-09-21T00:00:00"/>
    <s v="Standard Class"/>
    <s v="TB-21520"/>
    <s v="Tracy Blumstein"/>
    <s v="Consumer"/>
    <s v="United States"/>
    <x v="10"/>
    <x v="9"/>
    <n v="19140"/>
    <x v="3"/>
    <s v="FUR-FU-10004848"/>
    <x v="0"/>
    <x v="5"/>
    <s v="Howard Miller 13-3/4&quot; Diameter Brushed Chrome Round Wall Clock"/>
    <n v="124.20000000000002"/>
    <x v="1"/>
    <n v="0.2"/>
    <x v="29"/>
    <x v="3"/>
    <s v="No"/>
  </r>
  <r>
    <n v="31"/>
    <s v="US-2019-150630"/>
    <d v="2019-09-17T00:00:00"/>
    <d v="2019-09-21T00:00:00"/>
    <s v="Standard Class"/>
    <s v="TB-21520"/>
    <s v="Tracy Blumstein"/>
    <s v="Consumer"/>
    <s v="United States"/>
    <x v="10"/>
    <x v="9"/>
    <n v="19140"/>
    <x v="3"/>
    <s v="OFF-EN-10001509"/>
    <x v="1"/>
    <x v="12"/>
    <s v="Poly String Tie Envelopes"/>
    <n v="3.2640000000000002"/>
    <x v="0"/>
    <n v="0.2"/>
    <x v="30"/>
    <x v="3"/>
    <s v="No"/>
  </r>
  <r>
    <n v="32"/>
    <s v="US-2019-150630"/>
    <d v="2019-09-17T00:00:00"/>
    <d v="2019-09-21T00:00:00"/>
    <s v="Standard Class"/>
    <s v="TB-21520"/>
    <s v="Tracy Blumstein"/>
    <s v="Consumer"/>
    <s v="United States"/>
    <x v="10"/>
    <x v="9"/>
    <n v="19140"/>
    <x v="3"/>
    <s v="OFF-AR-10004042"/>
    <x v="1"/>
    <x v="6"/>
    <s v="BOSTON Model 1800 Electric Pencil Sharpeners, Putty/Woodgrain"/>
    <n v="86.304000000000002"/>
    <x v="5"/>
    <n v="0.2"/>
    <x v="31"/>
    <x v="3"/>
    <s v="No"/>
  </r>
  <r>
    <n v="33"/>
    <s v="US-2019-150630"/>
    <d v="2019-09-17T00:00:00"/>
    <d v="2019-09-21T00:00:00"/>
    <s v="Standard Class"/>
    <s v="TB-21520"/>
    <s v="Tracy Blumstein"/>
    <s v="Consumer"/>
    <s v="United States"/>
    <x v="10"/>
    <x v="9"/>
    <n v="19140"/>
    <x v="3"/>
    <s v="OFF-BI-10001525"/>
    <x v="1"/>
    <x v="8"/>
    <s v="Acco Pressboard Covers with Storage Hooks, 14 7/8&quot; x 11&quot;, Executive Red"/>
    <n v="6.8580000000000014"/>
    <x v="5"/>
    <n v="0.7"/>
    <x v="32"/>
    <x v="3"/>
    <s v="No"/>
  </r>
  <r>
    <n v="34"/>
    <s v="US-2019-150630"/>
    <d v="2019-09-17T00:00:00"/>
    <d v="2019-09-21T00:00:00"/>
    <s v="Standard Class"/>
    <s v="TB-21520"/>
    <s v="Tracy Blumstein"/>
    <s v="Consumer"/>
    <s v="United States"/>
    <x v="10"/>
    <x v="9"/>
    <n v="19140"/>
    <x v="3"/>
    <s v="OFF-AR-10001683"/>
    <x v="1"/>
    <x v="6"/>
    <s v="Lumber Crayons"/>
    <n v="15.76"/>
    <x v="0"/>
    <n v="0.2"/>
    <x v="33"/>
    <x v="3"/>
    <s v="No"/>
  </r>
  <r>
    <n v="35"/>
    <s v="CA-2021-107727"/>
    <d v="2021-10-19T00:00:00"/>
    <d v="2021-10-23T00:00:00"/>
    <s v="Second Class"/>
    <s v="MA-17560"/>
    <s v="Matt Abelman"/>
    <s v="Home Office"/>
    <s v="United States"/>
    <x v="12"/>
    <x v="5"/>
    <n v="77095"/>
    <x v="2"/>
    <s v="OFF-PA-10000249"/>
    <x v="1"/>
    <x v="10"/>
    <s v="Easy-staple paper"/>
    <n v="29.472000000000001"/>
    <x v="1"/>
    <n v="0.2"/>
    <x v="34"/>
    <x v="2"/>
    <s v="No"/>
  </r>
  <r>
    <n v="36"/>
    <s v="CA-2020-117590"/>
    <d v="2020-12-08T00:00:00"/>
    <d v="2020-12-10T00:00:00"/>
    <s v="First Class"/>
    <s v="GH-14485"/>
    <s v="Gene Hale"/>
    <s v="Corporate"/>
    <s v="United States"/>
    <x v="13"/>
    <x v="5"/>
    <n v="75080"/>
    <x v="2"/>
    <s v="TEC-PH-10004977"/>
    <x v="2"/>
    <x v="7"/>
    <s v="GE 30524EE4"/>
    <n v="1097.5440000000003"/>
    <x v="3"/>
    <n v="0.2"/>
    <x v="35"/>
    <x v="2"/>
    <s v="No"/>
  </r>
  <r>
    <n v="37"/>
    <s v="CA-2020-117590"/>
    <d v="2020-12-08T00:00:00"/>
    <d v="2020-12-10T00:00:00"/>
    <s v="First Class"/>
    <s v="GH-14485"/>
    <s v="Gene Hale"/>
    <s v="Corporate"/>
    <s v="United States"/>
    <x v="13"/>
    <x v="5"/>
    <n v="75080"/>
    <x v="2"/>
    <s v="FUR-FU-10003664"/>
    <x v="0"/>
    <x v="5"/>
    <s v="Electrix Architect's Clamp-On Swing Arm Lamp, Black"/>
    <n v="190.92"/>
    <x v="2"/>
    <n v="0.6"/>
    <x v="36"/>
    <x v="2"/>
    <s v="No"/>
  </r>
  <r>
    <n v="38"/>
    <s v="CA-2019-117415"/>
    <d v="2019-12-27T00:00:00"/>
    <d v="2019-12-31T00:00:00"/>
    <s v="Standard Class"/>
    <s v="SN-20710"/>
    <s v="Steve Nguyen"/>
    <s v="Home Office"/>
    <s v="United States"/>
    <x v="12"/>
    <x v="5"/>
    <n v="77041"/>
    <x v="2"/>
    <s v="OFF-EN-10002986"/>
    <x v="1"/>
    <x v="12"/>
    <s v="#10-4 1/8&quot; x 9 1/2&quot; Premium Diagonal Seam Envelopes"/>
    <n v="113.328"/>
    <x v="6"/>
    <n v="0.2"/>
    <x v="37"/>
    <x v="2"/>
    <s v="No"/>
  </r>
  <r>
    <n v="39"/>
    <s v="CA-2019-117415"/>
    <d v="2019-12-27T00:00:00"/>
    <d v="2019-12-31T00:00:00"/>
    <s v="Standard Class"/>
    <s v="SN-20710"/>
    <s v="Steve Nguyen"/>
    <s v="Home Office"/>
    <s v="United States"/>
    <x v="12"/>
    <x v="5"/>
    <n v="77041"/>
    <x v="2"/>
    <s v="FUR-BO-10002545"/>
    <x v="0"/>
    <x v="0"/>
    <s v="Atlantic Metals Mobile 3-Shelf Bookcases, Custom Colors"/>
    <n v="532.39919999999995"/>
    <x v="1"/>
    <n v="0.32"/>
    <x v="38"/>
    <x v="2"/>
    <s v="No"/>
  </r>
  <r>
    <n v="40"/>
    <s v="CA-2019-117415"/>
    <d v="2019-12-27T00:00:00"/>
    <d v="2019-12-31T00:00:00"/>
    <s v="Standard Class"/>
    <s v="SN-20710"/>
    <s v="Steve Nguyen"/>
    <s v="Home Office"/>
    <s v="United States"/>
    <x v="12"/>
    <x v="5"/>
    <n v="77041"/>
    <x v="2"/>
    <s v="FUR-CH-10004218"/>
    <x v="0"/>
    <x v="1"/>
    <s v="Global Fabric Manager's Chair, Dark Gray"/>
    <n v="212.05799999999999"/>
    <x v="1"/>
    <n v="0.3"/>
    <x v="39"/>
    <x v="2"/>
    <s v="No"/>
  </r>
  <r>
    <n v="41"/>
    <s v="CA-2019-117415"/>
    <d v="2019-12-27T00:00:00"/>
    <d v="2019-12-31T00:00:00"/>
    <s v="Standard Class"/>
    <s v="SN-20710"/>
    <s v="Steve Nguyen"/>
    <s v="Home Office"/>
    <s v="United States"/>
    <x v="12"/>
    <x v="5"/>
    <n v="77041"/>
    <x v="2"/>
    <s v="TEC-PH-10000486"/>
    <x v="2"/>
    <x v="7"/>
    <s v="Plantronics HL10 Handset Lifter"/>
    <n v="371.16800000000001"/>
    <x v="4"/>
    <n v="0.2"/>
    <x v="40"/>
    <x v="2"/>
    <s v="No"/>
  </r>
  <r>
    <n v="42"/>
    <s v="CA-2021-120999"/>
    <d v="2021-09-10T00:00:00"/>
    <d v="2021-09-15T00:00:00"/>
    <s v="Standard Class"/>
    <s v="LC-16930"/>
    <s v="Linda Cazamias"/>
    <s v="Corporate"/>
    <s v="United States"/>
    <x v="14"/>
    <x v="10"/>
    <n v="60540"/>
    <x v="2"/>
    <s v="TEC-PH-10004093"/>
    <x v="2"/>
    <x v="7"/>
    <s v="Panasonic Kx-TS550"/>
    <n v="147.16800000000001"/>
    <x v="4"/>
    <n v="0.2"/>
    <x v="41"/>
    <x v="2"/>
    <s v="No"/>
  </r>
  <r>
    <n v="43"/>
    <s v="CA-2020-101343"/>
    <d v="2020-07-17T00:00:00"/>
    <d v="2020-07-22T00:00:00"/>
    <s v="Standard Class"/>
    <s v="RA-19885"/>
    <s v="Ruben Ausman"/>
    <s v="Corporate"/>
    <s v="United States"/>
    <x v="1"/>
    <x v="1"/>
    <n v="90049"/>
    <x v="1"/>
    <s v="OFF-ST-10003479"/>
    <x v="1"/>
    <x v="4"/>
    <s v="Eldon Base for stackable storage shelf, platinum"/>
    <n v="77.88"/>
    <x v="0"/>
    <n v="0"/>
    <x v="42"/>
    <x v="1"/>
    <s v="No"/>
  </r>
  <r>
    <n v="44"/>
    <s v="CA-2021-139619"/>
    <d v="2021-09-19T00:00:00"/>
    <d v="2021-09-23T00:00:00"/>
    <s v="Standard Class"/>
    <s v="ES-14080"/>
    <s v="Erin Smith"/>
    <s v="Corporate"/>
    <s v="United States"/>
    <x v="15"/>
    <x v="2"/>
    <n v="32935"/>
    <x v="0"/>
    <s v="OFF-ST-10003282"/>
    <x v="1"/>
    <x v="4"/>
    <s v="Advantus 10-Drawer Portable Organizer, Chrome Metal Frame, Smoke Drawers"/>
    <n v="95.616"/>
    <x v="0"/>
    <n v="0.2"/>
    <x v="43"/>
    <x v="0"/>
    <s v="No"/>
  </r>
  <r>
    <n v="45"/>
    <s v="CA-2020-118255"/>
    <d v="2020-03-11T00:00:00"/>
    <d v="2020-03-13T00:00:00"/>
    <s v="First Class"/>
    <s v="ON-18715"/>
    <s v="Odella Nelson"/>
    <s v="Corporate"/>
    <s v="United States"/>
    <x v="16"/>
    <x v="11"/>
    <n v="55122"/>
    <x v="2"/>
    <s v="TEC-AC-10000171"/>
    <x v="2"/>
    <x v="11"/>
    <s v="Verbatim 25 GB 6x Blu-ray Single Layer Recordable Disc, 25/Pack"/>
    <n v="45.98"/>
    <x v="0"/>
    <n v="0"/>
    <x v="44"/>
    <x v="2"/>
    <s v="No"/>
  </r>
  <r>
    <n v="46"/>
    <s v="CA-2020-118255"/>
    <d v="2020-03-11T00:00:00"/>
    <d v="2020-03-13T00:00:00"/>
    <s v="First Class"/>
    <s v="ON-18715"/>
    <s v="Odella Nelson"/>
    <s v="Corporate"/>
    <s v="United States"/>
    <x v="16"/>
    <x v="11"/>
    <n v="55122"/>
    <x v="2"/>
    <s v="OFF-BI-10003291"/>
    <x v="1"/>
    <x v="8"/>
    <s v="Wilson Jones Leather-Like Binders with DublLock Round Rings"/>
    <n v="17.46"/>
    <x v="0"/>
    <n v="0"/>
    <x v="45"/>
    <x v="2"/>
    <s v="No"/>
  </r>
  <r>
    <n v="47"/>
    <s v="CA-2018-146703"/>
    <d v="2018-10-20T00:00:00"/>
    <d v="2018-10-25T00:00:00"/>
    <s v="Second Class"/>
    <s v="PO-18865"/>
    <s v="Patrick O'Donnell"/>
    <s v="Consumer"/>
    <s v="United States"/>
    <x v="17"/>
    <x v="12"/>
    <n v="48185"/>
    <x v="2"/>
    <s v="OFF-ST-10001713"/>
    <x v="1"/>
    <x v="4"/>
    <s v="Gould Plastics 9-Pocket Panel Bin, 18-3/8w x 5-1/4d x 20-1/2h, Black"/>
    <n v="211.96"/>
    <x v="4"/>
    <n v="0"/>
    <x v="46"/>
    <x v="2"/>
    <s v="No"/>
  </r>
  <r>
    <n v="48"/>
    <s v="CA-2020-169194"/>
    <d v="2020-06-20T00:00:00"/>
    <d v="2020-06-25T00:00:00"/>
    <s v="Standard Class"/>
    <s v="LH-16900"/>
    <s v="Lena Hernandez"/>
    <s v="Consumer"/>
    <s v="United States"/>
    <x v="18"/>
    <x v="13"/>
    <n v="19901"/>
    <x v="3"/>
    <s v="TEC-AC-10002167"/>
    <x v="2"/>
    <x v="11"/>
    <s v="Imation 8gb Micro Traveldrive Usb 2.0 Flash Drive"/>
    <n v="45"/>
    <x v="1"/>
    <n v="0"/>
    <x v="47"/>
    <x v="3"/>
    <s v="No"/>
  </r>
  <r>
    <n v="49"/>
    <s v="CA-2020-169194"/>
    <d v="2020-06-20T00:00:00"/>
    <d v="2020-06-25T00:00:00"/>
    <s v="Standard Class"/>
    <s v="LH-16900"/>
    <s v="Lena Hernandez"/>
    <s v="Consumer"/>
    <s v="United States"/>
    <x v="18"/>
    <x v="13"/>
    <n v="19901"/>
    <x v="3"/>
    <s v="TEC-PH-10003988"/>
    <x v="2"/>
    <x v="7"/>
    <s v="LF Elite 3D Dazzle Designer Hard Case Cover, Lf Stylus Pen and Wiper For Apple Iphone 5c Mini Lite"/>
    <n v="21.8"/>
    <x v="0"/>
    <n v="0"/>
    <x v="48"/>
    <x v="3"/>
    <s v="No"/>
  </r>
  <r>
    <n v="50"/>
    <s v="CA-2019-115742"/>
    <d v="2019-04-18T00:00:00"/>
    <d v="2019-04-22T00:00:00"/>
    <s v="Standard Class"/>
    <s v="DP-13000"/>
    <s v="Darren Powers"/>
    <s v="Consumer"/>
    <s v="United States"/>
    <x v="19"/>
    <x v="14"/>
    <n v="47150"/>
    <x v="2"/>
    <s v="OFF-BI-10004410"/>
    <x v="1"/>
    <x v="8"/>
    <s v="C-Line Peel &amp; Stick Add-On Filing Pockets, 8-3/4 x 5-1/8, 10/Pack"/>
    <n v="38.22"/>
    <x v="5"/>
    <n v="0"/>
    <x v="49"/>
    <x v="2"/>
    <s v="No"/>
  </r>
  <r>
    <n v="51"/>
    <s v="CA-2019-115742"/>
    <d v="2019-04-18T00:00:00"/>
    <d v="2019-04-22T00:00:00"/>
    <s v="Standard Class"/>
    <s v="DP-13000"/>
    <s v="Darren Powers"/>
    <s v="Consumer"/>
    <s v="United States"/>
    <x v="19"/>
    <x v="14"/>
    <n v="47150"/>
    <x v="2"/>
    <s v="OFF-LA-10002762"/>
    <x v="1"/>
    <x v="2"/>
    <s v="Avery 485"/>
    <n v="75.179999999999993"/>
    <x v="5"/>
    <n v="0"/>
    <x v="50"/>
    <x v="2"/>
    <s v="No"/>
  </r>
  <r>
    <n v="52"/>
    <s v="CA-2019-115742"/>
    <d v="2019-04-18T00:00:00"/>
    <d v="2019-04-22T00:00:00"/>
    <s v="Standard Class"/>
    <s v="DP-13000"/>
    <s v="Darren Powers"/>
    <s v="Consumer"/>
    <s v="United States"/>
    <x v="19"/>
    <x v="14"/>
    <n v="47150"/>
    <x v="2"/>
    <s v="FUR-FU-10001706"/>
    <x v="0"/>
    <x v="5"/>
    <s v="Longer-Life Soft White Bulbs"/>
    <n v="6.16"/>
    <x v="0"/>
    <n v="0"/>
    <x v="51"/>
    <x v="2"/>
    <s v="No"/>
  </r>
  <r>
    <n v="53"/>
    <s v="CA-2019-115742"/>
    <d v="2019-04-18T00:00:00"/>
    <d v="2019-04-22T00:00:00"/>
    <s v="Standard Class"/>
    <s v="DP-13000"/>
    <s v="Darren Powers"/>
    <s v="Consumer"/>
    <s v="United States"/>
    <x v="19"/>
    <x v="14"/>
    <n v="47150"/>
    <x v="2"/>
    <s v="FUR-CH-10003061"/>
    <x v="0"/>
    <x v="1"/>
    <s v="Global Leather Task Chair, Black"/>
    <n v="89.99"/>
    <x v="7"/>
    <n v="0"/>
    <x v="52"/>
    <x v="2"/>
    <s v="No"/>
  </r>
  <r>
    <n v="54"/>
    <s v="CA-2020-105816"/>
    <d v="2020-12-11T00:00:00"/>
    <d v="2020-12-17T00:00:00"/>
    <s v="Standard Class"/>
    <s v="JM-15265"/>
    <s v="Janet Molinari"/>
    <s v="Corporate"/>
    <s v="United States"/>
    <x v="20"/>
    <x v="15"/>
    <n v="10024"/>
    <x v="3"/>
    <s v="OFF-FA-10000304"/>
    <x v="1"/>
    <x v="13"/>
    <s v="Advantus Push Pins"/>
    <n v="15.260000000000002"/>
    <x v="3"/>
    <n v="0"/>
    <x v="53"/>
    <x v="3"/>
    <s v="No"/>
  </r>
  <r>
    <n v="55"/>
    <s v="CA-2020-105816"/>
    <d v="2020-12-11T00:00:00"/>
    <d v="2020-12-17T00:00:00"/>
    <s v="Standard Class"/>
    <s v="JM-15265"/>
    <s v="Janet Molinari"/>
    <s v="Corporate"/>
    <s v="United States"/>
    <x v="20"/>
    <x v="15"/>
    <n v="10024"/>
    <x v="3"/>
    <s v="TEC-PH-10002447"/>
    <x v="2"/>
    <x v="7"/>
    <s v="AT&amp;T CL83451 4-Handset Telephone"/>
    <n v="1029.95"/>
    <x v="2"/>
    <n v="0"/>
    <x v="54"/>
    <x v="3"/>
    <s v="No"/>
  </r>
  <r>
    <n v="56"/>
    <s v="CA-2020-111682"/>
    <d v="2020-06-17T00:00:00"/>
    <d v="2020-06-18T00:00:00"/>
    <s v="First Class"/>
    <s v="TB-21055"/>
    <s v="Ted Butterfield"/>
    <s v="Consumer"/>
    <s v="United States"/>
    <x v="21"/>
    <x v="15"/>
    <n v="12180"/>
    <x v="3"/>
    <s v="OFF-ST-10000604"/>
    <x v="1"/>
    <x v="4"/>
    <s v="Home/Office Personal File Carts"/>
    <n v="208.56"/>
    <x v="5"/>
    <n v="0"/>
    <x v="55"/>
    <x v="3"/>
    <s v="Yes"/>
  </r>
  <r>
    <n v="57"/>
    <s v="CA-2020-111682"/>
    <d v="2020-06-17T00:00:00"/>
    <d v="2020-06-18T00:00:00"/>
    <s v="First Class"/>
    <s v="TB-21055"/>
    <s v="Ted Butterfield"/>
    <s v="Consumer"/>
    <s v="United States"/>
    <x v="21"/>
    <x v="15"/>
    <n v="12180"/>
    <x v="3"/>
    <s v="OFF-PA-10001569"/>
    <x v="1"/>
    <x v="10"/>
    <s v="Xerox 232"/>
    <n v="32.400000000000006"/>
    <x v="2"/>
    <n v="0"/>
    <x v="56"/>
    <x v="3"/>
    <s v="Yes"/>
  </r>
  <r>
    <n v="58"/>
    <s v="CA-2020-111682"/>
    <d v="2020-06-17T00:00:00"/>
    <d v="2020-06-18T00:00:00"/>
    <s v="First Class"/>
    <s v="TB-21055"/>
    <s v="Ted Butterfield"/>
    <s v="Consumer"/>
    <s v="United States"/>
    <x v="21"/>
    <x v="15"/>
    <n v="12180"/>
    <x v="3"/>
    <s v="FUR-CH-10003968"/>
    <x v="0"/>
    <x v="1"/>
    <s v="Novimex Turbo Task Chair"/>
    <n v="319.41000000000003"/>
    <x v="2"/>
    <n v="0.1"/>
    <x v="57"/>
    <x v="3"/>
    <s v="Yes"/>
  </r>
  <r>
    <n v="59"/>
    <s v="CA-2020-111682"/>
    <d v="2020-06-17T00:00:00"/>
    <d v="2020-06-18T00:00:00"/>
    <s v="First Class"/>
    <s v="TB-21055"/>
    <s v="Ted Butterfield"/>
    <s v="Consumer"/>
    <s v="United States"/>
    <x v="21"/>
    <x v="15"/>
    <n v="12180"/>
    <x v="3"/>
    <s v="OFF-PA-10000587"/>
    <x v="1"/>
    <x v="10"/>
    <s v="Array Parchment Paper, Assorted Colors"/>
    <n v="14.56"/>
    <x v="0"/>
    <n v="0"/>
    <x v="58"/>
    <x v="3"/>
    <s v="Yes"/>
  </r>
  <r>
    <n v="60"/>
    <s v="CA-2020-111682"/>
    <d v="2020-06-17T00:00:00"/>
    <d v="2020-06-18T00:00:00"/>
    <s v="First Class"/>
    <s v="TB-21055"/>
    <s v="Ted Butterfield"/>
    <s v="Consumer"/>
    <s v="United States"/>
    <x v="21"/>
    <x v="15"/>
    <n v="12180"/>
    <x v="3"/>
    <s v="TEC-AC-10002167"/>
    <x v="2"/>
    <x v="11"/>
    <s v="Imation 8gb Micro Traveldrive Usb 2.0 Flash Drive"/>
    <n v="30"/>
    <x v="0"/>
    <n v="0"/>
    <x v="59"/>
    <x v="3"/>
    <s v="Yes"/>
  </r>
  <r>
    <n v="61"/>
    <s v="CA-2020-111682"/>
    <d v="2020-06-17T00:00:00"/>
    <d v="2020-06-18T00:00:00"/>
    <s v="First Class"/>
    <s v="TB-21055"/>
    <s v="Ted Butterfield"/>
    <s v="Consumer"/>
    <s v="United States"/>
    <x v="21"/>
    <x v="15"/>
    <n v="12180"/>
    <x v="3"/>
    <s v="OFF-BI-10001460"/>
    <x v="1"/>
    <x v="8"/>
    <s v="Plastic Binding Combs"/>
    <n v="48.480000000000004"/>
    <x v="4"/>
    <n v="0.2"/>
    <x v="60"/>
    <x v="3"/>
    <s v="Yes"/>
  </r>
  <r>
    <n v="62"/>
    <s v="CA-2020-111682"/>
    <d v="2020-06-17T00:00:00"/>
    <d v="2020-06-18T00:00:00"/>
    <s v="First Class"/>
    <s v="TB-21055"/>
    <s v="Ted Butterfield"/>
    <s v="Consumer"/>
    <s v="United States"/>
    <x v="21"/>
    <x v="15"/>
    <n v="12180"/>
    <x v="3"/>
    <s v="OFF-AR-10001868"/>
    <x v="1"/>
    <x v="6"/>
    <s v="Prang Dustless Chalk Sticks"/>
    <n v="1.68"/>
    <x v="7"/>
    <n v="0"/>
    <x v="61"/>
    <x v="3"/>
    <s v="Yes"/>
  </r>
  <r>
    <n v="63"/>
    <s v="CA-2019-135545"/>
    <d v="2019-11-24T00:00:00"/>
    <d v="2019-11-30T00:00:00"/>
    <s v="Standard Class"/>
    <s v="KM-16720"/>
    <s v="Kunst Miller"/>
    <s v="Consumer"/>
    <s v="United States"/>
    <x v="1"/>
    <x v="1"/>
    <n v="90004"/>
    <x v="1"/>
    <s v="TEC-AC-10004633"/>
    <x v="2"/>
    <x v="11"/>
    <s v="Verbatim 25 GB 6x Blu-ray Single Layer Recordable Disc, 3/Pack"/>
    <n v="13.98"/>
    <x v="0"/>
    <n v="0"/>
    <x v="62"/>
    <x v="1"/>
    <s v="No"/>
  </r>
  <r>
    <n v="64"/>
    <s v="CA-2019-135545"/>
    <d v="2019-11-24T00:00:00"/>
    <d v="2019-11-30T00:00:00"/>
    <s v="Standard Class"/>
    <s v="KM-16720"/>
    <s v="Kunst Miller"/>
    <s v="Consumer"/>
    <s v="United States"/>
    <x v="1"/>
    <x v="1"/>
    <n v="90004"/>
    <x v="1"/>
    <s v="OFF-BI-10001078"/>
    <x v="1"/>
    <x v="8"/>
    <s v="Acco PRESSTEX Data Binder with Storage Hooks, Dark Blue, 14 7/8&quot; X 11&quot;"/>
    <n v="25.824000000000002"/>
    <x v="5"/>
    <n v="0.2"/>
    <x v="63"/>
    <x v="1"/>
    <s v="No"/>
  </r>
  <r>
    <n v="65"/>
    <s v="CA-2019-135545"/>
    <d v="2019-11-24T00:00:00"/>
    <d v="2019-11-30T00:00:00"/>
    <s v="Standard Class"/>
    <s v="KM-16720"/>
    <s v="Kunst Miller"/>
    <s v="Consumer"/>
    <s v="United States"/>
    <x v="1"/>
    <x v="1"/>
    <n v="90004"/>
    <x v="1"/>
    <s v="OFF-PA-10003892"/>
    <x v="1"/>
    <x v="10"/>
    <s v="Xerox 1943"/>
    <n v="146.72999999999999"/>
    <x v="1"/>
    <n v="0"/>
    <x v="64"/>
    <x v="1"/>
    <s v="No"/>
  </r>
  <r>
    <n v="66"/>
    <s v="CA-2019-135545"/>
    <d v="2019-11-24T00:00:00"/>
    <d v="2019-11-30T00:00:00"/>
    <s v="Standard Class"/>
    <s v="KM-16720"/>
    <s v="Kunst Miller"/>
    <s v="Consumer"/>
    <s v="United States"/>
    <x v="1"/>
    <x v="1"/>
    <n v="90004"/>
    <x v="1"/>
    <s v="FUR-FU-10000397"/>
    <x v="0"/>
    <x v="5"/>
    <s v="Luxo Economy Swing Arm Lamp"/>
    <n v="79.760000000000005"/>
    <x v="4"/>
    <n v="0"/>
    <x v="65"/>
    <x v="1"/>
    <s v="No"/>
  </r>
  <r>
    <n v="67"/>
    <s v="US-2019-164175"/>
    <d v="2019-04-30T00:00:00"/>
    <d v="2019-05-05T00:00:00"/>
    <s v="Standard Class"/>
    <s v="PS-18970"/>
    <s v="Paul Stevenson"/>
    <s v="Home Office"/>
    <s v="United States"/>
    <x v="22"/>
    <x v="10"/>
    <n v="60610"/>
    <x v="2"/>
    <s v="FUR-CH-10001146"/>
    <x v="0"/>
    <x v="1"/>
    <s v="Global Value Mid-Back Manager's Chair, Gray"/>
    <n v="213.11499999999998"/>
    <x v="2"/>
    <n v="0.3"/>
    <x v="66"/>
    <x v="2"/>
    <s v="No"/>
  </r>
  <r>
    <n v="68"/>
    <s v="CA-2018-106376"/>
    <d v="2018-12-05T00:00:00"/>
    <d v="2018-12-10T00:00:00"/>
    <s v="Standard Class"/>
    <s v="BS-11590"/>
    <s v="Brendan Sweed"/>
    <s v="Corporate"/>
    <s v="United States"/>
    <x v="23"/>
    <x v="16"/>
    <n v="85234"/>
    <x v="1"/>
    <s v="OFF-AR-10002671"/>
    <x v="1"/>
    <x v="6"/>
    <s v="Hunt BOSTON Model 1606 High-Volume Electric Pencil Sharpener, Beige"/>
    <n v="1113.0240000000001"/>
    <x v="8"/>
    <n v="0.2"/>
    <x v="67"/>
    <x v="1"/>
    <s v="No"/>
  </r>
  <r>
    <n v="69"/>
    <s v="CA-2018-106376"/>
    <d v="2018-12-05T00:00:00"/>
    <d v="2018-12-10T00:00:00"/>
    <s v="Standard Class"/>
    <s v="BS-11590"/>
    <s v="Brendan Sweed"/>
    <s v="Corporate"/>
    <s v="United States"/>
    <x v="23"/>
    <x v="16"/>
    <n v="85234"/>
    <x v="1"/>
    <s v="TEC-PH-10002726"/>
    <x v="2"/>
    <x v="7"/>
    <s v="netTALK DUO VoIP Telephone Service"/>
    <n v="167.96800000000002"/>
    <x v="4"/>
    <n v="0.2"/>
    <x v="68"/>
    <x v="1"/>
    <s v="No"/>
  </r>
  <r>
    <n v="70"/>
    <s v="CA-2020-119823"/>
    <d v="2020-06-04T00:00:00"/>
    <d v="2020-06-06T00:00:00"/>
    <s v="First Class"/>
    <s v="KD-16270"/>
    <s v="Karen Daniels"/>
    <s v="Consumer"/>
    <s v="United States"/>
    <x v="24"/>
    <x v="17"/>
    <n v="22153"/>
    <x v="0"/>
    <s v="OFF-PA-10000482"/>
    <x v="1"/>
    <x v="10"/>
    <s v="Snap-A-Way Black Print Carbonless Ruled Speed Letter, Triplicate"/>
    <n v="75.88"/>
    <x v="0"/>
    <n v="0"/>
    <x v="69"/>
    <x v="0"/>
    <s v="No"/>
  </r>
  <r>
    <n v="71"/>
    <s v="CA-2020-106075"/>
    <d v="2020-09-18T00:00:00"/>
    <d v="2020-09-23T00:00:00"/>
    <s v="Standard Class"/>
    <s v="HM-14980"/>
    <s v="Henry MacAllister"/>
    <s v="Consumer"/>
    <s v="United States"/>
    <x v="20"/>
    <x v="15"/>
    <n v="10009"/>
    <x v="3"/>
    <s v="OFF-BI-10004654"/>
    <x v="1"/>
    <x v="8"/>
    <s v="Avery Binding System Hidden Tab Executive Style Index Sets"/>
    <n v="4.6159999999999997"/>
    <x v="7"/>
    <n v="0.2"/>
    <x v="70"/>
    <x v="3"/>
    <s v="No"/>
  </r>
  <r>
    <n v="72"/>
    <s v="CA-2021-114440"/>
    <d v="2021-09-14T00:00:00"/>
    <d v="2021-09-17T00:00:00"/>
    <s v="Second Class"/>
    <s v="TB-21520"/>
    <s v="Tracy Blumstein"/>
    <s v="Consumer"/>
    <s v="United States"/>
    <x v="25"/>
    <x v="12"/>
    <n v="49201"/>
    <x v="2"/>
    <s v="OFF-PA-10004675"/>
    <x v="1"/>
    <x v="10"/>
    <s v="Telephone Message Books with Fax/Mobile Section, 5 1/2&quot; x 3 3/16&quot;"/>
    <n v="19.049999999999997"/>
    <x v="1"/>
    <n v="0"/>
    <x v="71"/>
    <x v="2"/>
    <s v="No"/>
  </r>
  <r>
    <n v="73"/>
    <s v="US-2019-134026"/>
    <d v="2019-04-26T00:00:00"/>
    <d v="2019-05-02T00:00:00"/>
    <s v="Standard Class"/>
    <s v="JE-15745"/>
    <s v="Joel Eaton"/>
    <s v="Consumer"/>
    <s v="United States"/>
    <x v="26"/>
    <x v="18"/>
    <n v="38109"/>
    <x v="0"/>
    <s v="FUR-CH-10000513"/>
    <x v="0"/>
    <x v="1"/>
    <s v="High-Back Leather Manager's Chair"/>
    <n v="831.93600000000015"/>
    <x v="8"/>
    <n v="0.2"/>
    <x v="72"/>
    <x v="0"/>
    <s v="No"/>
  </r>
  <r>
    <n v="74"/>
    <s v="US-2019-134026"/>
    <d v="2019-04-26T00:00:00"/>
    <d v="2019-05-02T00:00:00"/>
    <s v="Standard Class"/>
    <s v="JE-15745"/>
    <s v="Joel Eaton"/>
    <s v="Consumer"/>
    <s v="United States"/>
    <x v="26"/>
    <x v="18"/>
    <n v="38109"/>
    <x v="0"/>
    <s v="FUR-FU-10003708"/>
    <x v="0"/>
    <x v="5"/>
    <s v="Tenex Traditional Chairmats for Medium Pile Carpet, Standard Lip, 36&quot; x 48&quot;"/>
    <n v="97.04"/>
    <x v="0"/>
    <n v="0.2"/>
    <x v="73"/>
    <x v="0"/>
    <s v="No"/>
  </r>
  <r>
    <n v="75"/>
    <s v="US-2019-134026"/>
    <d v="2019-04-26T00:00:00"/>
    <d v="2019-05-02T00:00:00"/>
    <s v="Standard Class"/>
    <s v="JE-15745"/>
    <s v="Joel Eaton"/>
    <s v="Consumer"/>
    <s v="United States"/>
    <x v="26"/>
    <x v="18"/>
    <n v="38109"/>
    <x v="0"/>
    <s v="OFF-ST-10004123"/>
    <x v="1"/>
    <x v="4"/>
    <s v="Safco Industrial Wire Shelving System"/>
    <n v="72.784000000000006"/>
    <x v="7"/>
    <n v="0.2"/>
    <x v="74"/>
    <x v="0"/>
    <s v="No"/>
  </r>
  <r>
    <n v="76"/>
    <s v="US-2021-118038"/>
    <d v="2021-12-09T00:00:00"/>
    <d v="2021-12-11T00:00:00"/>
    <s v="First Class"/>
    <s v="KB-16600"/>
    <s v="Ken Brennan"/>
    <s v="Corporate"/>
    <s v="United States"/>
    <x v="12"/>
    <x v="5"/>
    <n v="77041"/>
    <x v="2"/>
    <s v="OFF-BI-10004182"/>
    <x v="1"/>
    <x v="8"/>
    <s v="Economy Binders"/>
    <n v="1.2479999999999998"/>
    <x v="1"/>
    <n v="0.8"/>
    <x v="75"/>
    <x v="2"/>
    <s v="No"/>
  </r>
  <r>
    <n v="77"/>
    <s v="US-2021-118038"/>
    <d v="2021-12-09T00:00:00"/>
    <d v="2021-12-11T00:00:00"/>
    <s v="First Class"/>
    <s v="KB-16600"/>
    <s v="Ken Brennan"/>
    <s v="Corporate"/>
    <s v="United States"/>
    <x v="12"/>
    <x v="5"/>
    <n v="77041"/>
    <x v="2"/>
    <s v="FUR-FU-10000260"/>
    <x v="0"/>
    <x v="5"/>
    <s v="6&quot; Cubicle Wall Clock, Black"/>
    <n v="9.7080000000000002"/>
    <x v="1"/>
    <n v="0.6"/>
    <x v="76"/>
    <x v="2"/>
    <s v="No"/>
  </r>
  <r>
    <n v="78"/>
    <s v="US-2021-118038"/>
    <d v="2021-12-09T00:00:00"/>
    <d v="2021-12-11T00:00:00"/>
    <s v="First Class"/>
    <s v="KB-16600"/>
    <s v="Ken Brennan"/>
    <s v="Corporate"/>
    <s v="United States"/>
    <x v="12"/>
    <x v="5"/>
    <n v="77041"/>
    <x v="2"/>
    <s v="OFF-ST-10000615"/>
    <x v="1"/>
    <x v="4"/>
    <s v="SimpliFile Personal File, Black Granite, 15w x 6-15/16d x 11-1/4h"/>
    <n v="27.240000000000002"/>
    <x v="1"/>
    <n v="0.2"/>
    <x v="77"/>
    <x v="2"/>
    <s v="No"/>
  </r>
  <r>
    <n v="79"/>
    <s v="US-2018-147606"/>
    <d v="2018-11-26T00:00:00"/>
    <d v="2018-12-01T00:00:00"/>
    <s v="Second Class"/>
    <s v="JE-15745"/>
    <s v="Joel Eaton"/>
    <s v="Consumer"/>
    <s v="United States"/>
    <x v="12"/>
    <x v="5"/>
    <n v="77070"/>
    <x v="2"/>
    <s v="FUR-FU-10003194"/>
    <x v="0"/>
    <x v="5"/>
    <s v="Eldon Expressions Desk Accessory, Wood Pencil Holder, Oak"/>
    <n v="19.3"/>
    <x v="2"/>
    <n v="0.6"/>
    <x v="78"/>
    <x v="2"/>
    <s v="No"/>
  </r>
  <r>
    <n v="80"/>
    <s v="CA-2020-127208"/>
    <d v="2020-06-12T00:00:00"/>
    <d v="2020-06-15T00:00:00"/>
    <s v="First Class"/>
    <s v="SC-20770"/>
    <s v="Stewart Carmichael"/>
    <s v="Corporate"/>
    <s v="United States"/>
    <x v="27"/>
    <x v="19"/>
    <n v="35601"/>
    <x v="0"/>
    <s v="OFF-AP-10002118"/>
    <x v="1"/>
    <x v="9"/>
    <s v="1.7 Cubic Foot Compact &quot;Cube&quot; Office Refrigerators"/>
    <n v="208.16"/>
    <x v="7"/>
    <n v="0"/>
    <x v="79"/>
    <x v="0"/>
    <s v="No"/>
  </r>
  <r>
    <n v="81"/>
    <s v="CA-2020-127208"/>
    <d v="2020-06-12T00:00:00"/>
    <d v="2020-06-15T00:00:00"/>
    <s v="First Class"/>
    <s v="SC-20770"/>
    <s v="Stewart Carmichael"/>
    <s v="Corporate"/>
    <s v="United States"/>
    <x v="27"/>
    <x v="19"/>
    <n v="35601"/>
    <x v="0"/>
    <s v="OFF-BI-10002309"/>
    <x v="1"/>
    <x v="8"/>
    <s v="Avery Heavy-Duty EZD  Binder With Locking Rings"/>
    <n v="16.740000000000002"/>
    <x v="1"/>
    <n v="0"/>
    <x v="80"/>
    <x v="0"/>
    <s v="No"/>
  </r>
  <r>
    <n v="82"/>
    <s v="CA-2018-139451"/>
    <d v="2018-10-12T00:00:00"/>
    <d v="2018-10-16T00:00:00"/>
    <s v="Standard Class"/>
    <s v="DN-13690"/>
    <s v="Duane Noonan"/>
    <s v="Consumer"/>
    <s v="United States"/>
    <x v="8"/>
    <x v="1"/>
    <n v="94122"/>
    <x v="1"/>
    <s v="OFF-AR-10002053"/>
    <x v="1"/>
    <x v="6"/>
    <s v="Premium Writing Pencils, Soft, #2 by Central Association for the Blind"/>
    <n v="14.9"/>
    <x v="2"/>
    <n v="0"/>
    <x v="81"/>
    <x v="1"/>
    <s v="No"/>
  </r>
  <r>
    <n v="83"/>
    <s v="CA-2018-139451"/>
    <d v="2018-10-12T00:00:00"/>
    <d v="2018-10-16T00:00:00"/>
    <s v="Standard Class"/>
    <s v="DN-13690"/>
    <s v="Duane Noonan"/>
    <s v="Consumer"/>
    <s v="United States"/>
    <x v="8"/>
    <x v="1"/>
    <n v="94122"/>
    <x v="1"/>
    <s v="OFF-ST-10002370"/>
    <x v="1"/>
    <x v="4"/>
    <s v="Sortfiler Multipurpose Personal File Organizer, Black"/>
    <n v="21.39"/>
    <x v="7"/>
    <n v="0"/>
    <x v="82"/>
    <x v="1"/>
    <s v="No"/>
  </r>
  <r>
    <n v="84"/>
    <s v="CA-2019-149734"/>
    <d v="2019-09-03T00:00:00"/>
    <d v="2019-09-08T00:00:00"/>
    <s v="Standard Class"/>
    <s v="JC-16105"/>
    <s v="Julie Creighton"/>
    <s v="Corporate"/>
    <s v="United States"/>
    <x v="28"/>
    <x v="3"/>
    <n v="27707"/>
    <x v="0"/>
    <s v="OFF-EN-10000927"/>
    <x v="1"/>
    <x v="12"/>
    <s v="Jet-Pak Recycled Peel 'N' Seal Padded Mailers"/>
    <n v="200.98400000000004"/>
    <x v="3"/>
    <n v="0.2"/>
    <x v="83"/>
    <x v="0"/>
    <s v="No"/>
  </r>
  <r>
    <n v="85"/>
    <s v="US-2021-119662"/>
    <d v="2021-11-13T00:00:00"/>
    <d v="2021-11-16T00:00:00"/>
    <s v="First Class"/>
    <s v="CS-12400"/>
    <s v="Christopher Schild"/>
    <s v="Home Office"/>
    <s v="United States"/>
    <x v="22"/>
    <x v="10"/>
    <n v="60623"/>
    <x v="2"/>
    <s v="OFF-ST-10003656"/>
    <x v="1"/>
    <x v="4"/>
    <s v="Safco Industrial Wire Shelving"/>
    <n v="230.376"/>
    <x v="1"/>
    <n v="0.2"/>
    <x v="84"/>
    <x v="2"/>
    <s v="No"/>
  </r>
  <r>
    <n v="86"/>
    <s v="CA-2021-140088"/>
    <d v="2021-05-28T00:00:00"/>
    <d v="2021-05-30T00:00:00"/>
    <s v="Second Class"/>
    <s v="PO-18865"/>
    <s v="Patrick O'Donnell"/>
    <s v="Consumer"/>
    <s v="United States"/>
    <x v="29"/>
    <x v="20"/>
    <n v="29203"/>
    <x v="0"/>
    <s v="FUR-CH-10000863"/>
    <x v="0"/>
    <x v="1"/>
    <s v="Novimex Swivel Fabric Task Chair"/>
    <n v="301.95999999999998"/>
    <x v="0"/>
    <n v="0"/>
    <x v="85"/>
    <x v="0"/>
    <s v="No"/>
  </r>
  <r>
    <n v="87"/>
    <s v="CA-2021-155558"/>
    <d v="2021-10-26T00:00:00"/>
    <d v="2021-11-02T00:00:00"/>
    <s v="Standard Class"/>
    <s v="PG-18895"/>
    <s v="Paul Gonzalez"/>
    <s v="Consumer"/>
    <s v="United States"/>
    <x v="30"/>
    <x v="11"/>
    <n v="55901"/>
    <x v="2"/>
    <s v="TEC-AC-10001998"/>
    <x v="2"/>
    <x v="11"/>
    <s v="Logitech LS21 Speaker System - PC Multimedia - 2.1-CH - Wired"/>
    <n v="19.989999999999998"/>
    <x v="7"/>
    <n v="0"/>
    <x v="86"/>
    <x v="2"/>
    <s v="No"/>
  </r>
  <r>
    <n v="88"/>
    <s v="CA-2021-155558"/>
    <d v="2021-10-26T00:00:00"/>
    <d v="2021-11-02T00:00:00"/>
    <s v="Standard Class"/>
    <s v="PG-18895"/>
    <s v="Paul Gonzalez"/>
    <s v="Consumer"/>
    <s v="United States"/>
    <x v="30"/>
    <x v="11"/>
    <n v="55901"/>
    <x v="2"/>
    <s v="OFF-LA-10000134"/>
    <x v="1"/>
    <x v="2"/>
    <s v="Avery 511"/>
    <n v="6.16"/>
    <x v="0"/>
    <n v="0"/>
    <x v="51"/>
    <x v="2"/>
    <s v="No"/>
  </r>
  <r>
    <n v="89"/>
    <s v="CA-2020-159695"/>
    <d v="2020-04-05T00:00:00"/>
    <d v="2020-04-10T00:00:00"/>
    <s v="Second Class"/>
    <s v="GM-14455"/>
    <s v="Gary Mitchum"/>
    <s v="Home Office"/>
    <s v="United States"/>
    <x v="12"/>
    <x v="5"/>
    <n v="77095"/>
    <x v="2"/>
    <s v="OFF-ST-10003442"/>
    <x v="1"/>
    <x v="4"/>
    <s v="Eldon Portable Mobile Manager"/>
    <n v="158.36800000000002"/>
    <x v="3"/>
    <n v="0.2"/>
    <x v="87"/>
    <x v="2"/>
    <s v="No"/>
  </r>
  <r>
    <n v="90"/>
    <s v="CA-2020-109806"/>
    <d v="2020-09-17T00:00:00"/>
    <d v="2020-09-22T00:00:00"/>
    <s v="Standard Class"/>
    <s v="JS-15685"/>
    <s v="Jim Sink"/>
    <s v="Corporate"/>
    <s v="United States"/>
    <x v="1"/>
    <x v="1"/>
    <n v="90036"/>
    <x v="1"/>
    <s v="OFF-AR-10004930"/>
    <x v="1"/>
    <x v="6"/>
    <s v="Turquoise Lead Holder with Pocket Clip"/>
    <n v="20.100000000000001"/>
    <x v="1"/>
    <n v="0"/>
    <x v="88"/>
    <x v="1"/>
    <s v="Yes"/>
  </r>
  <r>
    <n v="91"/>
    <s v="CA-2020-109806"/>
    <d v="2020-09-17T00:00:00"/>
    <d v="2020-09-22T00:00:00"/>
    <s v="Standard Class"/>
    <s v="JS-15685"/>
    <s v="Jim Sink"/>
    <s v="Corporate"/>
    <s v="United States"/>
    <x v="1"/>
    <x v="1"/>
    <n v="90036"/>
    <x v="1"/>
    <s v="TEC-PH-10004093"/>
    <x v="2"/>
    <x v="7"/>
    <s v="Panasonic Kx-TS550"/>
    <n v="73.584000000000003"/>
    <x v="0"/>
    <n v="0.2"/>
    <x v="89"/>
    <x v="1"/>
    <s v="Yes"/>
  </r>
  <r>
    <n v="92"/>
    <s v="CA-2020-109806"/>
    <d v="2020-09-17T00:00:00"/>
    <d v="2020-09-22T00:00:00"/>
    <s v="Standard Class"/>
    <s v="JS-15685"/>
    <s v="Jim Sink"/>
    <s v="Corporate"/>
    <s v="United States"/>
    <x v="1"/>
    <x v="1"/>
    <n v="90036"/>
    <x v="1"/>
    <s v="OFF-PA-10000304"/>
    <x v="1"/>
    <x v="10"/>
    <s v="Xerox 1995"/>
    <n v="6.48"/>
    <x v="7"/>
    <n v="0"/>
    <x v="90"/>
    <x v="1"/>
    <s v="Yes"/>
  </r>
  <r>
    <n v="93"/>
    <s v="CA-2019-149587"/>
    <d v="2019-01-31T00:00:00"/>
    <d v="2019-02-05T00:00:00"/>
    <s v="Second Class"/>
    <s v="KB-16315"/>
    <s v="Karl Braun"/>
    <s v="Consumer"/>
    <s v="United States"/>
    <x v="31"/>
    <x v="11"/>
    <n v="55407"/>
    <x v="2"/>
    <s v="OFF-PA-10003177"/>
    <x v="1"/>
    <x v="10"/>
    <s v="Xerox 1999"/>
    <n v="12.96"/>
    <x v="0"/>
    <n v="0"/>
    <x v="91"/>
    <x v="2"/>
    <s v="No"/>
  </r>
  <r>
    <n v="94"/>
    <s v="CA-2019-149587"/>
    <d v="2019-01-31T00:00:00"/>
    <d v="2019-02-05T00:00:00"/>
    <s v="Second Class"/>
    <s v="KB-16315"/>
    <s v="Karl Braun"/>
    <s v="Consumer"/>
    <s v="United States"/>
    <x v="31"/>
    <x v="11"/>
    <n v="55407"/>
    <x v="2"/>
    <s v="FUR-FU-10003799"/>
    <x v="0"/>
    <x v="5"/>
    <s v="Seth Thomas 13 1/2&quot; Wall Clock"/>
    <n v="53.34"/>
    <x v="1"/>
    <n v="0"/>
    <x v="92"/>
    <x v="2"/>
    <s v="No"/>
  </r>
  <r>
    <n v="95"/>
    <s v="CA-2019-149587"/>
    <d v="2019-01-31T00:00:00"/>
    <d v="2019-02-05T00:00:00"/>
    <s v="Second Class"/>
    <s v="KB-16315"/>
    <s v="Karl Braun"/>
    <s v="Consumer"/>
    <s v="United States"/>
    <x v="31"/>
    <x v="11"/>
    <n v="55407"/>
    <x v="2"/>
    <s v="OFF-BI-10002852"/>
    <x v="1"/>
    <x v="8"/>
    <s v="Ibico Standard Transparent Covers"/>
    <n v="32.96"/>
    <x v="0"/>
    <n v="0"/>
    <x v="93"/>
    <x v="2"/>
    <s v="No"/>
  </r>
  <r>
    <n v="96"/>
    <s v="US-2021-109484"/>
    <d v="2021-11-06T00:00:00"/>
    <d v="2021-11-12T00:00:00"/>
    <s v="Standard Class"/>
    <s v="RB-19705"/>
    <s v="Roger Barcio"/>
    <s v="Home Office"/>
    <s v="United States"/>
    <x v="32"/>
    <x v="21"/>
    <n v="97206"/>
    <x v="1"/>
    <s v="OFF-BI-10004738"/>
    <x v="1"/>
    <x v="8"/>
    <s v="Flexible Leather- Look Classic Collection Ring Binder"/>
    <n v="5.6820000000000013"/>
    <x v="7"/>
    <n v="0.7"/>
    <x v="94"/>
    <x v="1"/>
    <s v="No"/>
  </r>
  <r>
    <n v="97"/>
    <s v="CA-2021-161018"/>
    <d v="2021-11-09T00:00:00"/>
    <d v="2021-11-11T00:00:00"/>
    <s v="Second Class"/>
    <s v="PN-18775"/>
    <s v="Parhena Norris"/>
    <s v="Home Office"/>
    <s v="United States"/>
    <x v="20"/>
    <x v="15"/>
    <n v="10009"/>
    <x v="3"/>
    <s v="FUR-FU-10000629"/>
    <x v="0"/>
    <x v="5"/>
    <s v="9-3/4 Diameter Round Wall Clock"/>
    <n v="96.53"/>
    <x v="3"/>
    <n v="0"/>
    <x v="95"/>
    <x v="3"/>
    <s v="No"/>
  </r>
  <r>
    <n v="98"/>
    <s v="CA-2021-157833"/>
    <d v="2021-06-17T00:00:00"/>
    <d v="2021-06-20T00:00:00"/>
    <s v="First Class"/>
    <s v="KD-16345"/>
    <s v="Katherine Ducich"/>
    <s v="Consumer"/>
    <s v="United States"/>
    <x v="8"/>
    <x v="1"/>
    <n v="94122"/>
    <x v="1"/>
    <s v="OFF-BI-10001721"/>
    <x v="1"/>
    <x v="8"/>
    <s v="Trimflex Flexible Post Binders"/>
    <n v="51.311999999999998"/>
    <x v="1"/>
    <n v="0.2"/>
    <x v="96"/>
    <x v="1"/>
    <s v="No"/>
  </r>
  <r>
    <n v="99"/>
    <s v="CA-2020-149223"/>
    <d v="2020-09-06T00:00:00"/>
    <d v="2020-09-11T00:00:00"/>
    <s v="Standard Class"/>
    <s v="ER-13855"/>
    <s v="Elpida Rittenbach"/>
    <s v="Corporate"/>
    <s v="United States"/>
    <x v="33"/>
    <x v="11"/>
    <n v="55106"/>
    <x v="2"/>
    <s v="OFF-AP-10000358"/>
    <x v="1"/>
    <x v="9"/>
    <s v="Fellowes Basic Home/Office Series Surge Protectors"/>
    <n v="77.88"/>
    <x v="5"/>
    <n v="0"/>
    <x v="97"/>
    <x v="2"/>
    <s v="No"/>
  </r>
  <r>
    <n v="100"/>
    <s v="CA-2020-158568"/>
    <d v="2020-08-29T00:00:00"/>
    <d v="2020-09-02T00:00:00"/>
    <s v="Standard Class"/>
    <s v="RB-19465"/>
    <s v="Rick Bensley"/>
    <s v="Home Office"/>
    <s v="United States"/>
    <x v="22"/>
    <x v="10"/>
    <n v="60610"/>
    <x v="2"/>
    <s v="OFF-PA-10003256"/>
    <x v="1"/>
    <x v="10"/>
    <s v="Avery Personal Creations Heavyweight Cards"/>
    <n v="64.623999999999995"/>
    <x v="3"/>
    <n v="0.2"/>
    <x v="98"/>
    <x v="2"/>
    <s v="No"/>
  </r>
  <r>
    <n v="101"/>
    <s v="CA-2020-158568"/>
    <d v="2020-08-29T00:00:00"/>
    <d v="2020-09-02T00:00:00"/>
    <s v="Standard Class"/>
    <s v="RB-19465"/>
    <s v="Rick Bensley"/>
    <s v="Home Office"/>
    <s v="United States"/>
    <x v="22"/>
    <x v="10"/>
    <n v="60610"/>
    <x v="2"/>
    <s v="TEC-AC-10001767"/>
    <x v="2"/>
    <x v="11"/>
    <s v="SanDisk Ultra 64 GB MicroSDHC Class 10 Memory Card"/>
    <n v="95.976000000000013"/>
    <x v="1"/>
    <n v="0.2"/>
    <x v="99"/>
    <x v="2"/>
    <s v="No"/>
  </r>
  <r>
    <n v="102"/>
    <s v="CA-2020-158568"/>
    <d v="2020-08-29T00:00:00"/>
    <d v="2020-09-02T00:00:00"/>
    <s v="Standard Class"/>
    <s v="RB-19465"/>
    <s v="Rick Bensley"/>
    <s v="Home Office"/>
    <s v="United States"/>
    <x v="22"/>
    <x v="10"/>
    <n v="60610"/>
    <x v="2"/>
    <s v="OFF-BI-10002609"/>
    <x v="1"/>
    <x v="8"/>
    <s v="Avery Hidden Tab Dividers for Binding Systems"/>
    <n v="1.7879999999999996"/>
    <x v="1"/>
    <n v="0.8"/>
    <x v="100"/>
    <x v="2"/>
    <s v="No"/>
  </r>
  <r>
    <n v="103"/>
    <s v="CA-2020-129903"/>
    <d v="2020-12-01T00:00:00"/>
    <d v="2020-12-04T00:00:00"/>
    <s v="Second Class"/>
    <s v="GZ-14470"/>
    <s v="Gary Zandusky"/>
    <s v="Consumer"/>
    <s v="United States"/>
    <x v="30"/>
    <x v="11"/>
    <n v="55901"/>
    <x v="2"/>
    <s v="OFF-PA-10004040"/>
    <x v="1"/>
    <x v="10"/>
    <s v="Universal Premium White Copier/Laser Paper (20Lb. and 87 Bright)"/>
    <n v="23.92"/>
    <x v="4"/>
    <n v="0"/>
    <x v="101"/>
    <x v="2"/>
    <s v="No"/>
  </r>
  <r>
    <n v="104"/>
    <s v="US-2019-156867"/>
    <d v="2019-11-13T00:00:00"/>
    <d v="2019-11-17T00:00:00"/>
    <s v="Standard Class"/>
    <s v="LC-16870"/>
    <s v="Lena Cacioppo"/>
    <s v="Consumer"/>
    <s v="United States"/>
    <x v="34"/>
    <x v="22"/>
    <n v="80013"/>
    <x v="1"/>
    <s v="TEC-AC-10001552"/>
    <x v="2"/>
    <x v="11"/>
    <s v="Logitech K350 2.4Ghz Wireless Keyboard"/>
    <n v="238.89600000000002"/>
    <x v="5"/>
    <n v="0.2"/>
    <x v="102"/>
    <x v="1"/>
    <s v="No"/>
  </r>
  <r>
    <n v="105"/>
    <s v="US-2019-156867"/>
    <d v="2019-11-13T00:00:00"/>
    <d v="2019-11-17T00:00:00"/>
    <s v="Standard Class"/>
    <s v="LC-16870"/>
    <s v="Lena Cacioppo"/>
    <s v="Consumer"/>
    <s v="United States"/>
    <x v="34"/>
    <x v="22"/>
    <n v="80013"/>
    <x v="1"/>
    <s v="FUR-FU-10004006"/>
    <x v="0"/>
    <x v="5"/>
    <s v="Deflect-o DuraMat Lighweight, Studded, Beveled Mat for Low Pile Carpeting"/>
    <n v="102.35999999999999"/>
    <x v="1"/>
    <n v="0.2"/>
    <x v="103"/>
    <x v="1"/>
    <s v="No"/>
  </r>
  <r>
    <n v="106"/>
    <s v="US-2019-156867"/>
    <d v="2019-11-13T00:00:00"/>
    <d v="2019-11-17T00:00:00"/>
    <s v="Standard Class"/>
    <s v="LC-16870"/>
    <s v="Lena Cacioppo"/>
    <s v="Consumer"/>
    <s v="United States"/>
    <x v="34"/>
    <x v="22"/>
    <n v="80013"/>
    <x v="1"/>
    <s v="OFF-BI-10002794"/>
    <x v="1"/>
    <x v="8"/>
    <s v="Avery Trapezoid Ring Binder, 3&quot; Capacity, Black, 1040 sheets"/>
    <n v="36.882000000000005"/>
    <x v="1"/>
    <n v="0.7"/>
    <x v="104"/>
    <x v="1"/>
    <s v="No"/>
  </r>
  <r>
    <n v="107"/>
    <s v="CA-2021-119004"/>
    <d v="2021-11-23T00:00:00"/>
    <d v="2021-11-28T00:00:00"/>
    <s v="Standard Class"/>
    <s v="JM-15250"/>
    <s v="Janet Martin"/>
    <s v="Consumer"/>
    <s v="United States"/>
    <x v="35"/>
    <x v="3"/>
    <n v="28205"/>
    <x v="0"/>
    <s v="TEC-AC-10003499"/>
    <x v="2"/>
    <x v="11"/>
    <s v="Memorex Mini Travel Drive 8 GB USB 2.0 Flash Drive"/>
    <n v="74.112000000000009"/>
    <x v="8"/>
    <n v="0.2"/>
    <x v="105"/>
    <x v="0"/>
    <s v="No"/>
  </r>
  <r>
    <n v="108"/>
    <s v="CA-2021-119004"/>
    <d v="2021-11-23T00:00:00"/>
    <d v="2021-11-28T00:00:00"/>
    <s v="Standard Class"/>
    <s v="JM-15250"/>
    <s v="Janet Martin"/>
    <s v="Consumer"/>
    <s v="United States"/>
    <x v="35"/>
    <x v="3"/>
    <n v="28205"/>
    <x v="0"/>
    <s v="TEC-PH-10002844"/>
    <x v="2"/>
    <x v="7"/>
    <s v="Speck Products Candyshell Flip Case"/>
    <n v="27.992000000000004"/>
    <x v="7"/>
    <n v="0.2"/>
    <x v="106"/>
    <x v="0"/>
    <s v="No"/>
  </r>
  <r>
    <n v="109"/>
    <s v="CA-2021-119004"/>
    <d v="2021-11-23T00:00:00"/>
    <d v="2021-11-28T00:00:00"/>
    <s v="Standard Class"/>
    <s v="JM-15250"/>
    <s v="Janet Martin"/>
    <s v="Consumer"/>
    <s v="United States"/>
    <x v="35"/>
    <x v="3"/>
    <n v="28205"/>
    <x v="0"/>
    <s v="OFF-AR-10000390"/>
    <x v="1"/>
    <x v="6"/>
    <s v="Newell Chalk Holder"/>
    <n v="3.3040000000000003"/>
    <x v="7"/>
    <n v="0.2"/>
    <x v="107"/>
    <x v="0"/>
    <s v="No"/>
  </r>
  <r>
    <n v="110"/>
    <s v="CA-2019-129476"/>
    <d v="2019-10-15T00:00:00"/>
    <d v="2019-10-20T00:00:00"/>
    <s v="Standard Class"/>
    <s v="PA-19060"/>
    <s v="Pete Armstrong"/>
    <s v="Home Office"/>
    <s v="United States"/>
    <x v="36"/>
    <x v="10"/>
    <n v="60462"/>
    <x v="2"/>
    <s v="TEC-AC-10000844"/>
    <x v="2"/>
    <x v="11"/>
    <s v="Logitech Gaming G510s - Keyboard"/>
    <n v="339.96000000000004"/>
    <x v="2"/>
    <n v="0.2"/>
    <x v="108"/>
    <x v="2"/>
    <s v="No"/>
  </r>
  <r>
    <n v="111"/>
    <s v="CA-2021-146780"/>
    <d v="2021-12-25T00:00:00"/>
    <d v="2021-12-30T00:00:00"/>
    <s v="Standard Class"/>
    <s v="CV-12805"/>
    <s v="Cynthia Voltz"/>
    <s v="Corporate"/>
    <s v="United States"/>
    <x v="20"/>
    <x v="15"/>
    <n v="10035"/>
    <x v="3"/>
    <s v="FUR-FU-10001934"/>
    <x v="0"/>
    <x v="5"/>
    <s v="Magnifier Swing Arm Lamp"/>
    <n v="41.96"/>
    <x v="0"/>
    <n v="0"/>
    <x v="109"/>
    <x v="3"/>
    <s v="No"/>
  </r>
  <r>
    <n v="112"/>
    <s v="CA-2020-128867"/>
    <d v="2020-11-03T00:00:00"/>
    <d v="2020-11-10T00:00:00"/>
    <s v="Standard Class"/>
    <s v="CL-12565"/>
    <s v="Clay Ludtke"/>
    <s v="Consumer"/>
    <s v="United States"/>
    <x v="37"/>
    <x v="23"/>
    <n v="50322"/>
    <x v="2"/>
    <s v="OFF-AR-10000380"/>
    <x v="1"/>
    <x v="6"/>
    <s v="Hunt PowerHouse Electric Pencil Sharpener, Blue"/>
    <n v="75.959999999999994"/>
    <x v="0"/>
    <n v="0"/>
    <x v="110"/>
    <x v="2"/>
    <s v="No"/>
  </r>
  <r>
    <n v="113"/>
    <s v="CA-2020-128867"/>
    <d v="2020-11-03T00:00:00"/>
    <d v="2020-11-10T00:00:00"/>
    <s v="Standard Class"/>
    <s v="CL-12565"/>
    <s v="Clay Ludtke"/>
    <s v="Consumer"/>
    <s v="United States"/>
    <x v="37"/>
    <x v="23"/>
    <n v="50322"/>
    <x v="2"/>
    <s v="OFF-BI-10003981"/>
    <x v="1"/>
    <x v="8"/>
    <s v="Avery Durable Plastic 1&quot; Binders"/>
    <n v="27.240000000000002"/>
    <x v="5"/>
    <n v="0"/>
    <x v="111"/>
    <x v="2"/>
    <s v="No"/>
  </r>
  <r>
    <n v="114"/>
    <s v="CA-2018-115259"/>
    <d v="2018-08-25T00:00:00"/>
    <d v="2018-08-27T00:00:00"/>
    <s v="Second Class"/>
    <s v="RC-19960"/>
    <s v="Ryan Crowe"/>
    <s v="Consumer"/>
    <s v="United States"/>
    <x v="38"/>
    <x v="24"/>
    <n v="43229"/>
    <x v="3"/>
    <s v="OFF-FA-10000621"/>
    <x v="1"/>
    <x v="13"/>
    <s v="OIC Colored Binder Clips, Assorted Sizes"/>
    <n v="40.096000000000004"/>
    <x v="9"/>
    <n v="0.2"/>
    <x v="112"/>
    <x v="3"/>
    <s v="No"/>
  </r>
  <r>
    <n v="115"/>
    <s v="CA-2018-115259"/>
    <d v="2018-08-25T00:00:00"/>
    <d v="2018-08-27T00:00:00"/>
    <s v="Second Class"/>
    <s v="RC-19960"/>
    <s v="Ryan Crowe"/>
    <s v="Consumer"/>
    <s v="United States"/>
    <x v="38"/>
    <x v="24"/>
    <n v="43229"/>
    <x v="3"/>
    <s v="OFF-EN-10002600"/>
    <x v="1"/>
    <x v="12"/>
    <s v="Redi-Strip #10 Envelopes, 4 1/8 x 9 1/2"/>
    <n v="4.7200000000000006"/>
    <x v="0"/>
    <n v="0.2"/>
    <x v="113"/>
    <x v="3"/>
    <s v="No"/>
  </r>
  <r>
    <n v="116"/>
    <s v="CA-2018-115259"/>
    <d v="2018-08-25T00:00:00"/>
    <d v="2018-08-27T00:00:00"/>
    <s v="Second Class"/>
    <s v="RC-19960"/>
    <s v="Ryan Crowe"/>
    <s v="Consumer"/>
    <s v="United States"/>
    <x v="38"/>
    <x v="24"/>
    <n v="43229"/>
    <x v="3"/>
    <s v="OFF-PA-10004965"/>
    <x v="1"/>
    <x v="10"/>
    <s v="Xerox 1921"/>
    <n v="23.976000000000003"/>
    <x v="1"/>
    <n v="0.2"/>
    <x v="114"/>
    <x v="3"/>
    <s v="No"/>
  </r>
  <r>
    <n v="117"/>
    <s v="CA-2018-115259"/>
    <d v="2018-08-25T00:00:00"/>
    <d v="2018-08-27T00:00:00"/>
    <s v="Second Class"/>
    <s v="RC-19960"/>
    <s v="Ryan Crowe"/>
    <s v="Consumer"/>
    <s v="United States"/>
    <x v="38"/>
    <x v="24"/>
    <n v="43229"/>
    <x v="3"/>
    <s v="OFF-EN-10002504"/>
    <x v="1"/>
    <x v="12"/>
    <s v="Tyvek  Top-Opening Peel &amp; Seel Envelopes, Plain White"/>
    <n v="130.464"/>
    <x v="5"/>
    <n v="0.2"/>
    <x v="115"/>
    <x v="3"/>
    <s v="No"/>
  </r>
  <r>
    <n v="118"/>
    <s v="CA-2019-110457"/>
    <d v="2019-03-02T00:00:00"/>
    <d v="2019-03-06T00:00:00"/>
    <s v="Standard Class"/>
    <s v="DK-13090"/>
    <s v="Dave Kipp"/>
    <s v="Consumer"/>
    <s v="United States"/>
    <x v="4"/>
    <x v="4"/>
    <n v="98103"/>
    <x v="1"/>
    <s v="FUR-TA-10001768"/>
    <x v="0"/>
    <x v="3"/>
    <s v="Hon Racetrack Conference Tables"/>
    <n v="787.53"/>
    <x v="1"/>
    <n v="0"/>
    <x v="116"/>
    <x v="1"/>
    <s v="No"/>
  </r>
  <r>
    <n v="119"/>
    <s v="US-2019-136476"/>
    <d v="2019-04-05T00:00:00"/>
    <d v="2019-04-10T00:00:00"/>
    <s v="Standard Class"/>
    <s v="GG-14650"/>
    <s v="Greg Guthrie"/>
    <s v="Corporate"/>
    <s v="United States"/>
    <x v="39"/>
    <x v="18"/>
    <n v="37620"/>
    <x v="0"/>
    <s v="OFF-BI-10003650"/>
    <x v="1"/>
    <x v="8"/>
    <s v="GBC DocuBind 300 Electric Binding Machine"/>
    <n v="157.79400000000004"/>
    <x v="7"/>
    <n v="0.7"/>
    <x v="117"/>
    <x v="0"/>
    <s v="No"/>
  </r>
  <r>
    <n v="120"/>
    <s v="CA-2020-103730"/>
    <d v="2020-06-12T00:00:00"/>
    <d v="2020-06-15T00:00:00"/>
    <s v="First Class"/>
    <s v="SC-20725"/>
    <s v="Steven Cartwright"/>
    <s v="Consumer"/>
    <s v="United States"/>
    <x v="40"/>
    <x v="13"/>
    <n v="19805"/>
    <x v="3"/>
    <s v="FUR-FU-10002157"/>
    <x v="0"/>
    <x v="5"/>
    <s v="Artistic Insta-Plaque"/>
    <n v="47.04"/>
    <x v="1"/>
    <n v="0"/>
    <x v="118"/>
    <x v="3"/>
    <s v="No"/>
  </r>
  <r>
    <n v="121"/>
    <s v="CA-2020-103730"/>
    <d v="2020-06-12T00:00:00"/>
    <d v="2020-06-15T00:00:00"/>
    <s v="First Class"/>
    <s v="SC-20725"/>
    <s v="Steven Cartwright"/>
    <s v="Consumer"/>
    <s v="United States"/>
    <x v="40"/>
    <x v="13"/>
    <n v="19805"/>
    <x v="3"/>
    <s v="OFF-BI-10003910"/>
    <x v="1"/>
    <x v="8"/>
    <s v="DXL Angle-View Binders with Locking Rings by Samsill"/>
    <n v="30.84"/>
    <x v="4"/>
    <n v="0"/>
    <x v="119"/>
    <x v="3"/>
    <s v="No"/>
  </r>
  <r>
    <n v="122"/>
    <s v="CA-2020-103730"/>
    <d v="2020-06-12T00:00:00"/>
    <d v="2020-06-15T00:00:00"/>
    <s v="First Class"/>
    <s v="SC-20725"/>
    <s v="Steven Cartwright"/>
    <s v="Consumer"/>
    <s v="United States"/>
    <x v="40"/>
    <x v="13"/>
    <n v="19805"/>
    <x v="3"/>
    <s v="OFF-ST-10000777"/>
    <x v="1"/>
    <x v="4"/>
    <s v="Companion Letter/Legal File, Black"/>
    <n v="226.56"/>
    <x v="5"/>
    <n v="0"/>
    <x v="120"/>
    <x v="3"/>
    <s v="No"/>
  </r>
  <r>
    <n v="123"/>
    <s v="CA-2020-103730"/>
    <d v="2020-06-12T00:00:00"/>
    <d v="2020-06-15T00:00:00"/>
    <s v="First Class"/>
    <s v="SC-20725"/>
    <s v="Steven Cartwright"/>
    <s v="Consumer"/>
    <s v="United States"/>
    <x v="40"/>
    <x v="13"/>
    <n v="19805"/>
    <x v="3"/>
    <s v="OFF-EN-10002500"/>
    <x v="1"/>
    <x v="12"/>
    <s v="Globe Weis Peel &amp; Seel First Class Envelopes"/>
    <n v="115.02"/>
    <x v="6"/>
    <n v="0"/>
    <x v="121"/>
    <x v="3"/>
    <s v="No"/>
  </r>
  <r>
    <n v="124"/>
    <s v="CA-2020-103730"/>
    <d v="2020-06-12T00:00:00"/>
    <d v="2020-06-15T00:00:00"/>
    <s v="First Class"/>
    <s v="SC-20725"/>
    <s v="Steven Cartwright"/>
    <s v="Consumer"/>
    <s v="United States"/>
    <x v="40"/>
    <x v="13"/>
    <n v="19805"/>
    <x v="3"/>
    <s v="TEC-PH-10003875"/>
    <x v="2"/>
    <x v="7"/>
    <s v="KLD Oscar II Style Snap-on Ultra Thin Side Flip Synthetic Leather Cover Case for HTC One HTC M7"/>
    <n v="68.040000000000006"/>
    <x v="3"/>
    <n v="0"/>
    <x v="122"/>
    <x v="3"/>
    <s v="No"/>
  </r>
  <r>
    <n v="125"/>
    <s v="US-2018-152030"/>
    <d v="2018-12-26T00:00:00"/>
    <d v="2018-12-28T00:00:00"/>
    <s v="Second Class"/>
    <s v="AD-10180"/>
    <s v="Alan Dominguez"/>
    <s v="Home Office"/>
    <s v="United States"/>
    <x v="12"/>
    <x v="5"/>
    <n v="77041"/>
    <x v="2"/>
    <s v="FUR-CH-10004063"/>
    <x v="0"/>
    <x v="1"/>
    <s v="Global Deluxe High-Back Manager's Chair"/>
    <n v="600.55799999999999"/>
    <x v="1"/>
    <n v="0.3"/>
    <x v="123"/>
    <x v="2"/>
    <s v="No"/>
  </r>
  <r>
    <n v="126"/>
    <s v="US-2018-134614"/>
    <d v="2018-09-20T00:00:00"/>
    <d v="2018-09-25T00:00:00"/>
    <s v="Standard Class"/>
    <s v="PF-19165"/>
    <s v="Philip Fox"/>
    <s v="Consumer"/>
    <s v="United States"/>
    <x v="41"/>
    <x v="10"/>
    <n v="61701"/>
    <x v="2"/>
    <s v="FUR-TA-10004534"/>
    <x v="0"/>
    <x v="3"/>
    <s v="Bevis 44 x 96 Conference Tables"/>
    <n v="617.70000000000005"/>
    <x v="5"/>
    <n v="0.5"/>
    <x v="124"/>
    <x v="2"/>
    <s v="No"/>
  </r>
  <r>
    <n v="127"/>
    <s v="US-2021-107272"/>
    <d v="2021-11-05T00:00:00"/>
    <d v="2021-11-12T00:00:00"/>
    <s v="Standard Class"/>
    <s v="TS-21610"/>
    <s v="Troy Staebel"/>
    <s v="Consumer"/>
    <s v="United States"/>
    <x v="42"/>
    <x v="16"/>
    <n v="85023"/>
    <x v="1"/>
    <s v="OFF-BI-10003274"/>
    <x v="1"/>
    <x v="8"/>
    <s v="Avery Durable Slant Ring Binders, No Labels"/>
    <n v="2.3880000000000003"/>
    <x v="0"/>
    <n v="0.7"/>
    <x v="125"/>
    <x v="1"/>
    <s v="No"/>
  </r>
  <r>
    <n v="128"/>
    <s v="US-2021-107272"/>
    <d v="2021-11-05T00:00:00"/>
    <d v="2021-11-12T00:00:00"/>
    <s v="Standard Class"/>
    <s v="TS-21610"/>
    <s v="Troy Staebel"/>
    <s v="Consumer"/>
    <s v="United States"/>
    <x v="42"/>
    <x v="16"/>
    <n v="85023"/>
    <x v="1"/>
    <s v="OFF-ST-10002974"/>
    <x v="1"/>
    <x v="4"/>
    <s v="Trav-L-File Heavy-Duty Shuttle II, Black"/>
    <n v="243.99200000000002"/>
    <x v="3"/>
    <n v="0.2"/>
    <x v="126"/>
    <x v="1"/>
    <s v="No"/>
  </r>
  <r>
    <n v="129"/>
    <s v="US-2020-125969"/>
    <d v="2020-11-06T00:00:00"/>
    <d v="2020-11-10T00:00:00"/>
    <s v="Second Class"/>
    <s v="LS-16975"/>
    <s v="Lindsay Shagiari"/>
    <s v="Home Office"/>
    <s v="United States"/>
    <x v="1"/>
    <x v="1"/>
    <n v="90004"/>
    <x v="1"/>
    <s v="FUR-CH-10001146"/>
    <x v="0"/>
    <x v="1"/>
    <s v="Global Task Chair, Black"/>
    <n v="81.424000000000007"/>
    <x v="0"/>
    <n v="0.2"/>
    <x v="127"/>
    <x v="1"/>
    <s v="No"/>
  </r>
  <r>
    <n v="130"/>
    <s v="US-2020-125969"/>
    <d v="2020-11-06T00:00:00"/>
    <d v="2020-11-10T00:00:00"/>
    <s v="Second Class"/>
    <s v="LS-16975"/>
    <s v="Lindsay Shagiari"/>
    <s v="Home Office"/>
    <s v="United States"/>
    <x v="1"/>
    <x v="1"/>
    <n v="90004"/>
    <x v="1"/>
    <s v="FUR-FU-10003773"/>
    <x v="0"/>
    <x v="5"/>
    <s v="Eldon Cleatmat Plus Chair Mats for High Pile Carpets"/>
    <n v="238.56"/>
    <x v="1"/>
    <n v="0"/>
    <x v="128"/>
    <x v="1"/>
    <s v="No"/>
  </r>
  <r>
    <n v="131"/>
    <s v="US-2021-164147"/>
    <d v="2021-02-02T00:00:00"/>
    <d v="2021-02-05T00:00:00"/>
    <s v="First Class"/>
    <s v="DW-13585"/>
    <s v="Dorothy Wardle"/>
    <s v="Corporate"/>
    <s v="United States"/>
    <x v="38"/>
    <x v="24"/>
    <n v="43229"/>
    <x v="3"/>
    <s v="TEC-PH-10002293"/>
    <x v="2"/>
    <x v="7"/>
    <s v="Anker 36W 4-Port USB Wall Charger Travel Power Adapter for iPhone 5s 5c 5"/>
    <n v="59.969999999999992"/>
    <x v="2"/>
    <n v="0.4"/>
    <x v="129"/>
    <x v="3"/>
    <s v="No"/>
  </r>
  <r>
    <n v="132"/>
    <s v="US-2021-164147"/>
    <d v="2021-02-02T00:00:00"/>
    <d v="2021-02-05T00:00:00"/>
    <s v="First Class"/>
    <s v="DW-13585"/>
    <s v="Dorothy Wardle"/>
    <s v="Corporate"/>
    <s v="United States"/>
    <x v="38"/>
    <x v="24"/>
    <n v="43229"/>
    <x v="3"/>
    <s v="OFF-PA-10002377"/>
    <x v="1"/>
    <x v="10"/>
    <s v="Xerox 1916"/>
    <n v="78.304000000000002"/>
    <x v="0"/>
    <n v="0.2"/>
    <x v="130"/>
    <x v="3"/>
    <s v="No"/>
  </r>
  <r>
    <n v="133"/>
    <s v="US-2021-164147"/>
    <d v="2021-02-02T00:00:00"/>
    <d v="2021-02-05T00:00:00"/>
    <s v="First Class"/>
    <s v="DW-13585"/>
    <s v="Dorothy Wardle"/>
    <s v="Corporate"/>
    <s v="United States"/>
    <x v="38"/>
    <x v="24"/>
    <n v="43229"/>
    <x v="3"/>
    <s v="OFF-FA-10002780"/>
    <x v="1"/>
    <x v="13"/>
    <s v="Staples"/>
    <n v="21.456"/>
    <x v="6"/>
    <n v="0.2"/>
    <x v="131"/>
    <x v="3"/>
    <s v="No"/>
  </r>
  <r>
    <n v="134"/>
    <s v="CA-2020-145583"/>
    <d v="2020-10-13T00:00:00"/>
    <d v="2020-10-19T00:00:00"/>
    <s v="Standard Class"/>
    <s v="LC-16885"/>
    <s v="Lena Creighton"/>
    <s v="Consumer"/>
    <s v="United States"/>
    <x v="43"/>
    <x v="1"/>
    <n v="95661"/>
    <x v="1"/>
    <s v="OFF-PA-10001804"/>
    <x v="1"/>
    <x v="10"/>
    <s v="Xerox 195"/>
    <n v="20.04"/>
    <x v="1"/>
    <n v="0"/>
    <x v="132"/>
    <x v="1"/>
    <s v="Yes"/>
  </r>
  <r>
    <n v="135"/>
    <s v="CA-2020-145583"/>
    <d v="2020-10-13T00:00:00"/>
    <d v="2020-10-19T00:00:00"/>
    <s v="Standard Class"/>
    <s v="LC-16885"/>
    <s v="Lena Creighton"/>
    <s v="Consumer"/>
    <s v="United States"/>
    <x v="43"/>
    <x v="1"/>
    <n v="95661"/>
    <x v="1"/>
    <s v="OFF-PA-10001736"/>
    <x v="1"/>
    <x v="10"/>
    <s v="Xerox 1880"/>
    <n v="35.44"/>
    <x v="7"/>
    <n v="0"/>
    <x v="133"/>
    <x v="1"/>
    <s v="Yes"/>
  </r>
  <r>
    <n v="136"/>
    <s v="CA-2020-145583"/>
    <d v="2020-10-13T00:00:00"/>
    <d v="2020-10-19T00:00:00"/>
    <s v="Standard Class"/>
    <s v="LC-16885"/>
    <s v="Lena Creighton"/>
    <s v="Consumer"/>
    <s v="United States"/>
    <x v="43"/>
    <x v="1"/>
    <n v="95661"/>
    <x v="1"/>
    <s v="OFF-AR-10001149"/>
    <x v="1"/>
    <x v="6"/>
    <s v="Sanford Colorific Colored Pencils, 12/Box"/>
    <n v="11.52"/>
    <x v="4"/>
    <n v="0"/>
    <x v="134"/>
    <x v="1"/>
    <s v="Yes"/>
  </r>
  <r>
    <n v="137"/>
    <s v="CA-2020-145583"/>
    <d v="2020-10-13T00:00:00"/>
    <d v="2020-10-19T00:00:00"/>
    <s v="Standard Class"/>
    <s v="LC-16885"/>
    <s v="Lena Creighton"/>
    <s v="Consumer"/>
    <s v="United States"/>
    <x v="43"/>
    <x v="1"/>
    <n v="95661"/>
    <x v="1"/>
    <s v="OFF-FA-10002988"/>
    <x v="1"/>
    <x v="13"/>
    <s v="Ideal Clamps"/>
    <n v="4.0199999999999996"/>
    <x v="0"/>
    <n v="0"/>
    <x v="135"/>
    <x v="1"/>
    <s v="Yes"/>
  </r>
  <r>
    <n v="138"/>
    <s v="CA-2020-145583"/>
    <d v="2020-10-13T00:00:00"/>
    <d v="2020-10-19T00:00:00"/>
    <s v="Standard Class"/>
    <s v="LC-16885"/>
    <s v="Lena Creighton"/>
    <s v="Consumer"/>
    <s v="United States"/>
    <x v="43"/>
    <x v="1"/>
    <n v="95661"/>
    <x v="1"/>
    <s v="OFF-BI-10004781"/>
    <x v="1"/>
    <x v="8"/>
    <s v="GBC Wire Binding Strips"/>
    <n v="76.176000000000002"/>
    <x v="1"/>
    <n v="0.2"/>
    <x v="136"/>
    <x v="1"/>
    <s v="Yes"/>
  </r>
  <r>
    <n v="139"/>
    <s v="CA-2020-145583"/>
    <d v="2020-10-13T00:00:00"/>
    <d v="2020-10-19T00:00:00"/>
    <s v="Standard Class"/>
    <s v="LC-16885"/>
    <s v="Lena Creighton"/>
    <s v="Consumer"/>
    <s v="United States"/>
    <x v="43"/>
    <x v="1"/>
    <n v="95661"/>
    <x v="1"/>
    <s v="OFF-SU-10001218"/>
    <x v="1"/>
    <x v="14"/>
    <s v="Fiskars Softgrip Scissors"/>
    <n v="65.88"/>
    <x v="5"/>
    <n v="0"/>
    <x v="137"/>
    <x v="1"/>
    <s v="Yes"/>
  </r>
  <r>
    <n v="140"/>
    <s v="CA-2020-145583"/>
    <d v="2020-10-13T00:00:00"/>
    <d v="2020-10-19T00:00:00"/>
    <s v="Standard Class"/>
    <s v="LC-16885"/>
    <s v="Lena Creighton"/>
    <s v="Consumer"/>
    <s v="United States"/>
    <x v="43"/>
    <x v="1"/>
    <n v="95661"/>
    <x v="1"/>
    <s v="FUR-FU-10001706"/>
    <x v="0"/>
    <x v="5"/>
    <s v="Longer-Life Soft White Bulbs"/>
    <n v="43.120000000000005"/>
    <x v="9"/>
    <n v="0"/>
    <x v="138"/>
    <x v="1"/>
    <s v="Yes"/>
  </r>
  <r>
    <n v="141"/>
    <s v="CA-2020-110366"/>
    <d v="2020-09-05T00:00:00"/>
    <d v="2020-09-07T00:00:00"/>
    <s v="Second Class"/>
    <s v="JD-15895"/>
    <s v="Jonathan Doherty"/>
    <s v="Corporate"/>
    <s v="United States"/>
    <x v="10"/>
    <x v="9"/>
    <n v="19140"/>
    <x v="3"/>
    <s v="FUR-FU-10004848"/>
    <x v="0"/>
    <x v="5"/>
    <s v="Howard Miller 13-3/4&quot; Diameter Brushed Chrome Round Wall Clock"/>
    <n v="82.800000000000011"/>
    <x v="0"/>
    <n v="0.2"/>
    <x v="139"/>
    <x v="3"/>
    <s v="No"/>
  </r>
  <r>
    <n v="142"/>
    <s v="CA-2021-106180"/>
    <d v="2021-09-18T00:00:00"/>
    <d v="2021-09-23T00:00:00"/>
    <s v="Standard Class"/>
    <s v="SH-19975"/>
    <s v="Sally Hughsby"/>
    <s v="Corporate"/>
    <s v="United States"/>
    <x v="8"/>
    <x v="1"/>
    <n v="94122"/>
    <x v="1"/>
    <s v="OFF-AR-10000940"/>
    <x v="1"/>
    <x v="6"/>
    <s v="Newell 343"/>
    <n v="8.82"/>
    <x v="1"/>
    <n v="0"/>
    <x v="140"/>
    <x v="1"/>
    <s v="No"/>
  </r>
  <r>
    <n v="143"/>
    <s v="CA-2021-106180"/>
    <d v="2021-09-18T00:00:00"/>
    <d v="2021-09-23T00:00:00"/>
    <s v="Standard Class"/>
    <s v="SH-19975"/>
    <s v="Sally Hughsby"/>
    <s v="Corporate"/>
    <s v="United States"/>
    <x v="8"/>
    <x v="1"/>
    <n v="94122"/>
    <x v="1"/>
    <s v="OFF-EN-10004030"/>
    <x v="1"/>
    <x v="12"/>
    <s v="Convenience Packs of Business Envelopes"/>
    <n v="10.86"/>
    <x v="1"/>
    <n v="0"/>
    <x v="141"/>
    <x v="1"/>
    <s v="No"/>
  </r>
  <r>
    <n v="144"/>
    <s v="CA-2021-106180"/>
    <d v="2021-09-18T00:00:00"/>
    <d v="2021-09-23T00:00:00"/>
    <s v="Standard Class"/>
    <s v="SH-19975"/>
    <s v="Sally Hughsby"/>
    <s v="Corporate"/>
    <s v="United States"/>
    <x v="8"/>
    <x v="1"/>
    <n v="94122"/>
    <x v="1"/>
    <s v="OFF-PA-10004327"/>
    <x v="1"/>
    <x v="10"/>
    <s v="Xerox 1911"/>
    <n v="143.69999999999999"/>
    <x v="1"/>
    <n v="0"/>
    <x v="142"/>
    <x v="1"/>
    <s v="No"/>
  </r>
  <r>
    <n v="145"/>
    <s v="CA-2021-155376"/>
    <d v="2021-12-22T00:00:00"/>
    <d v="2021-12-27T00:00:00"/>
    <s v="Standard Class"/>
    <s v="SG-20080"/>
    <s v="Sandra Glassco"/>
    <s v="Consumer"/>
    <s v="United States"/>
    <x v="44"/>
    <x v="25"/>
    <n v="64055"/>
    <x v="2"/>
    <s v="OFF-AP-10001058"/>
    <x v="1"/>
    <x v="9"/>
    <s v="Sanyo 2.5 Cubic Foot Mid-Size Office Refrigerators"/>
    <n v="839.43000000000006"/>
    <x v="1"/>
    <n v="0"/>
    <x v="143"/>
    <x v="2"/>
    <s v="No"/>
  </r>
  <r>
    <n v="146"/>
    <s v="CA-2019-110744"/>
    <d v="2019-09-07T00:00:00"/>
    <d v="2019-09-12T00:00:00"/>
    <s v="Standard Class"/>
    <s v="HA-14920"/>
    <s v="Helen Andreada"/>
    <s v="Consumer"/>
    <s v="United States"/>
    <x v="45"/>
    <x v="1"/>
    <n v="91104"/>
    <x v="1"/>
    <s v="OFF-ST-10003656"/>
    <x v="1"/>
    <x v="4"/>
    <s v="Safco Industrial Wire Shelving"/>
    <n v="671.93"/>
    <x v="3"/>
    <n v="0"/>
    <x v="144"/>
    <x v="1"/>
    <s v="No"/>
  </r>
  <r>
    <n v="147"/>
    <s v="CA-2018-110072"/>
    <d v="2018-10-22T00:00:00"/>
    <d v="2018-10-28T00:00:00"/>
    <s v="Standard Class"/>
    <s v="MG-17680"/>
    <s v="Maureen Gastineau"/>
    <s v="Home Office"/>
    <s v="United States"/>
    <x v="46"/>
    <x v="24"/>
    <n v="43055"/>
    <x v="3"/>
    <s v="FUR-FU-10000521"/>
    <x v="0"/>
    <x v="5"/>
    <s v="Seth Thomas 14&quot; Putty-Colored Wall Clock"/>
    <n v="93.888000000000005"/>
    <x v="4"/>
    <n v="0.2"/>
    <x v="145"/>
    <x v="3"/>
    <s v="No"/>
  </r>
  <r>
    <n v="148"/>
    <s v="CA-2020-114489"/>
    <d v="2020-12-05T00:00:00"/>
    <d v="2020-12-09T00:00:00"/>
    <s v="Standard Class"/>
    <s v="JE-16165"/>
    <s v="Justin Ellison"/>
    <s v="Corporate"/>
    <s v="United States"/>
    <x v="47"/>
    <x v="6"/>
    <n v="53132"/>
    <x v="2"/>
    <s v="TEC-PH-10000215"/>
    <x v="2"/>
    <x v="7"/>
    <s v="Plantronics Cordless Phone Headset with In-line Volume - M214C"/>
    <n v="384.45000000000005"/>
    <x v="10"/>
    <n v="0"/>
    <x v="146"/>
    <x v="2"/>
    <s v="No"/>
  </r>
  <r>
    <n v="149"/>
    <s v="CA-2020-114489"/>
    <d v="2020-12-05T00:00:00"/>
    <d v="2020-12-09T00:00:00"/>
    <s v="Standard Class"/>
    <s v="JE-16165"/>
    <s v="Justin Ellison"/>
    <s v="Corporate"/>
    <s v="United States"/>
    <x v="47"/>
    <x v="6"/>
    <n v="53132"/>
    <x v="2"/>
    <s v="TEC-PH-10001448"/>
    <x v="2"/>
    <x v="7"/>
    <s v="Anker Astro 15000mAh USB Portable Charger"/>
    <n v="149.97"/>
    <x v="1"/>
    <n v="0"/>
    <x v="147"/>
    <x v="2"/>
    <s v="No"/>
  </r>
  <r>
    <n v="150"/>
    <s v="CA-2020-114489"/>
    <d v="2020-12-05T00:00:00"/>
    <d v="2020-12-09T00:00:00"/>
    <s v="Standard Class"/>
    <s v="JE-16165"/>
    <s v="Justin Ellison"/>
    <s v="Corporate"/>
    <s v="United States"/>
    <x v="47"/>
    <x v="6"/>
    <n v="53132"/>
    <x v="2"/>
    <s v="FUR-CH-10000454"/>
    <x v="0"/>
    <x v="1"/>
    <s v="Hon Deluxe Fabric Upholstered Stacking Chairs, Rounded Back"/>
    <n v="1951.84"/>
    <x v="8"/>
    <n v="0"/>
    <x v="148"/>
    <x v="2"/>
    <s v="No"/>
  </r>
  <r>
    <n v="151"/>
    <s v="CA-2020-114489"/>
    <d v="2020-12-05T00:00:00"/>
    <d v="2020-12-09T00:00:00"/>
    <s v="Standard Class"/>
    <s v="JE-16165"/>
    <s v="Justin Ellison"/>
    <s v="Corporate"/>
    <s v="United States"/>
    <x v="47"/>
    <x v="6"/>
    <n v="53132"/>
    <x v="2"/>
    <s v="OFF-BI-10002735"/>
    <x v="1"/>
    <x v="8"/>
    <s v="GBC Prestige Therm-A-Bind Covers"/>
    <n v="171.55"/>
    <x v="2"/>
    <n v="0"/>
    <x v="149"/>
    <x v="2"/>
    <s v="No"/>
  </r>
  <r>
    <n v="152"/>
    <s v="CA-2020-158834"/>
    <d v="2020-03-13T00:00:00"/>
    <d v="2020-03-16T00:00:00"/>
    <s v="First Class"/>
    <s v="TW-21025"/>
    <s v="Tamara Willingham"/>
    <s v="Home Office"/>
    <s v="United States"/>
    <x v="48"/>
    <x v="16"/>
    <n v="85254"/>
    <x v="1"/>
    <s v="OFF-AP-10000326"/>
    <x v="1"/>
    <x v="9"/>
    <s v="Belkin 7 Outlet SurgeMaster Surge Protector with Phone Protection"/>
    <n v="157.91999999999999"/>
    <x v="2"/>
    <n v="0.2"/>
    <x v="150"/>
    <x v="1"/>
    <s v="No"/>
  </r>
  <r>
    <n v="153"/>
    <s v="CA-2020-158834"/>
    <d v="2020-03-13T00:00:00"/>
    <d v="2020-03-16T00:00:00"/>
    <s v="First Class"/>
    <s v="TW-21025"/>
    <s v="Tamara Willingham"/>
    <s v="Home Office"/>
    <s v="United States"/>
    <x v="48"/>
    <x v="16"/>
    <n v="85254"/>
    <x v="1"/>
    <s v="TEC-PH-10001254"/>
    <x v="2"/>
    <x v="7"/>
    <s v="Jabra BIZ 2300 Duo QD Duo Corded Headset"/>
    <n v="203.184"/>
    <x v="0"/>
    <n v="0.2"/>
    <x v="151"/>
    <x v="1"/>
    <s v="No"/>
  </r>
  <r>
    <n v="154"/>
    <s v="CA-2019-124919"/>
    <d v="2019-05-31T00:00:00"/>
    <d v="2019-06-02T00:00:00"/>
    <s v="First Class"/>
    <s v="SP-20650"/>
    <s v="Stephanie Phelps"/>
    <s v="Corporate"/>
    <s v="United States"/>
    <x v="49"/>
    <x v="1"/>
    <n v="95123"/>
    <x v="1"/>
    <s v="OFF-PA-10001950"/>
    <x v="1"/>
    <x v="10"/>
    <s v="Southworth 25% Cotton Antique Laid Paper &amp; Envelopes"/>
    <n v="58.379999999999995"/>
    <x v="3"/>
    <n v="0"/>
    <x v="152"/>
    <x v="1"/>
    <s v="No"/>
  </r>
  <r>
    <n v="155"/>
    <s v="CA-2019-124919"/>
    <d v="2019-05-31T00:00:00"/>
    <d v="2019-06-02T00:00:00"/>
    <s v="First Class"/>
    <s v="SP-20650"/>
    <s v="Stephanie Phelps"/>
    <s v="Corporate"/>
    <s v="United States"/>
    <x v="49"/>
    <x v="1"/>
    <n v="95123"/>
    <x v="1"/>
    <s v="OFF-PA-10002254"/>
    <x v="1"/>
    <x v="10"/>
    <s v="Xerox 1883"/>
    <n v="105.52"/>
    <x v="4"/>
    <n v="0"/>
    <x v="153"/>
    <x v="1"/>
    <s v="No"/>
  </r>
  <r>
    <n v="156"/>
    <s v="CA-2019-124919"/>
    <d v="2019-05-31T00:00:00"/>
    <d v="2019-06-02T00:00:00"/>
    <s v="First Class"/>
    <s v="SP-20650"/>
    <s v="Stephanie Phelps"/>
    <s v="Corporate"/>
    <s v="United States"/>
    <x v="49"/>
    <x v="1"/>
    <n v="95123"/>
    <x v="1"/>
    <s v="OFF-ST-10001590"/>
    <x v="1"/>
    <x v="4"/>
    <s v="Tenex Personal Project File with Scoop Front Design, Black"/>
    <n v="80.88"/>
    <x v="5"/>
    <n v="0"/>
    <x v="154"/>
    <x v="1"/>
    <s v="No"/>
  </r>
  <r>
    <n v="157"/>
    <s v="CA-2019-118948"/>
    <d v="2019-05-28T00:00:00"/>
    <d v="2019-06-03T00:00:00"/>
    <s v="Standard Class"/>
    <s v="NK-18490"/>
    <s v="Neil Knudson"/>
    <s v="Home Office"/>
    <s v="United States"/>
    <x v="4"/>
    <x v="4"/>
    <n v="98105"/>
    <x v="1"/>
    <s v="OFF-AR-10001547"/>
    <x v="1"/>
    <x v="6"/>
    <s v="Newell 311"/>
    <n v="6.63"/>
    <x v="1"/>
    <n v="0"/>
    <x v="155"/>
    <x v="1"/>
    <s v="No"/>
  </r>
  <r>
    <n v="158"/>
    <s v="CA-2018-104269"/>
    <d v="2018-03-01T00:00:00"/>
    <d v="2018-03-06T00:00:00"/>
    <s v="Second Class"/>
    <s v="DB-13060"/>
    <s v="Dave Brooks"/>
    <s v="Consumer"/>
    <s v="United States"/>
    <x v="4"/>
    <x v="4"/>
    <n v="98115"/>
    <x v="1"/>
    <s v="FUR-CH-10004063"/>
    <x v="0"/>
    <x v="1"/>
    <s v="Global Deluxe High-Back Manager's Chair"/>
    <n v="457.56800000000004"/>
    <x v="0"/>
    <n v="0.2"/>
    <x v="156"/>
    <x v="1"/>
    <s v="No"/>
  </r>
  <r>
    <n v="159"/>
    <s v="CA-2020-114104"/>
    <d v="2020-11-20T00:00:00"/>
    <d v="2020-11-24T00:00:00"/>
    <s v="Standard Class"/>
    <s v="NP-18670"/>
    <s v="Nora Paige"/>
    <s v="Consumer"/>
    <s v="United States"/>
    <x v="50"/>
    <x v="26"/>
    <n v="73034"/>
    <x v="2"/>
    <s v="OFF-LA-10002475"/>
    <x v="1"/>
    <x v="2"/>
    <s v="Avery 519"/>
    <n v="14.62"/>
    <x v="0"/>
    <n v="0"/>
    <x v="2"/>
    <x v="2"/>
    <s v="No"/>
  </r>
  <r>
    <n v="160"/>
    <s v="CA-2020-114104"/>
    <d v="2020-11-20T00:00:00"/>
    <d v="2020-11-24T00:00:00"/>
    <s v="Standard Class"/>
    <s v="NP-18670"/>
    <s v="Nora Paige"/>
    <s v="Consumer"/>
    <s v="United States"/>
    <x v="50"/>
    <x v="26"/>
    <n v="73034"/>
    <x v="2"/>
    <s v="TEC-PH-10004536"/>
    <x v="2"/>
    <x v="7"/>
    <s v="Avaya 5420 Digital phone"/>
    <n v="944.93000000000006"/>
    <x v="3"/>
    <n v="0"/>
    <x v="157"/>
    <x v="2"/>
    <s v="No"/>
  </r>
  <r>
    <n v="161"/>
    <s v="CA-2020-162733"/>
    <d v="2020-05-11T00:00:00"/>
    <d v="2020-05-12T00:00:00"/>
    <s v="First Class"/>
    <s v="TT-21070"/>
    <s v="Ted Trevino"/>
    <s v="Consumer"/>
    <s v="United States"/>
    <x v="1"/>
    <x v="1"/>
    <n v="90045"/>
    <x v="1"/>
    <s v="OFF-PA-10002751"/>
    <x v="1"/>
    <x v="10"/>
    <s v="Xerox 1920"/>
    <n v="5.98"/>
    <x v="7"/>
    <n v="0"/>
    <x v="158"/>
    <x v="1"/>
    <s v="No"/>
  </r>
  <r>
    <n v="162"/>
    <s v="CA-2019-119697"/>
    <d v="2019-12-28T00:00:00"/>
    <d v="2019-12-31T00:00:00"/>
    <s v="Second Class"/>
    <s v="EM-13960"/>
    <s v="Eric Murdock"/>
    <s v="Consumer"/>
    <s v="United States"/>
    <x v="10"/>
    <x v="9"/>
    <n v="19134"/>
    <x v="3"/>
    <s v="TEC-AC-10003657"/>
    <x v="2"/>
    <x v="11"/>
    <s v="Lenovo 17-Key USB Numeric Keypad"/>
    <n v="54.384000000000007"/>
    <x v="0"/>
    <n v="0.2"/>
    <x v="159"/>
    <x v="3"/>
    <s v="No"/>
  </r>
  <r>
    <n v="163"/>
    <s v="CA-2020-154508"/>
    <d v="2020-11-16T00:00:00"/>
    <d v="2020-11-20T00:00:00"/>
    <s v="Standard Class"/>
    <s v="RD-19900"/>
    <s v="Ruben Dartt"/>
    <s v="Consumer"/>
    <s v="United States"/>
    <x v="51"/>
    <x v="27"/>
    <n v="88220"/>
    <x v="1"/>
    <s v="OFF-EN-10001990"/>
    <x v="1"/>
    <x v="12"/>
    <s v="Staple envelope"/>
    <n v="28.4"/>
    <x v="2"/>
    <n v="0"/>
    <x v="160"/>
    <x v="1"/>
    <s v="No"/>
  </r>
  <r>
    <n v="164"/>
    <s v="CA-2020-113817"/>
    <d v="2020-11-07T00:00:00"/>
    <d v="2020-11-11T00:00:00"/>
    <s v="Standard Class"/>
    <s v="MJ-17740"/>
    <s v="Max Jones"/>
    <s v="Consumer"/>
    <s v="United States"/>
    <x v="4"/>
    <x v="4"/>
    <n v="98115"/>
    <x v="1"/>
    <s v="OFF-BI-10004002"/>
    <x v="1"/>
    <x v="8"/>
    <s v="Wilson Jones International Size A4 Ring Binders"/>
    <n v="27.680000000000003"/>
    <x v="0"/>
    <n v="0.2"/>
    <x v="161"/>
    <x v="1"/>
    <s v="No"/>
  </r>
  <r>
    <n v="165"/>
    <s v="CA-2018-139892"/>
    <d v="2018-09-08T00:00:00"/>
    <d v="2018-09-12T00:00:00"/>
    <s v="Standard Class"/>
    <s v="BM-11140"/>
    <s v="Becky Martin"/>
    <s v="Consumer"/>
    <s v="United States"/>
    <x v="52"/>
    <x v="5"/>
    <n v="78207"/>
    <x v="2"/>
    <s v="OFF-AR-10004441"/>
    <x v="1"/>
    <x v="6"/>
    <s v="BIC Brite Liner Highlighters"/>
    <n v="9.9359999999999999"/>
    <x v="1"/>
    <n v="0.2"/>
    <x v="162"/>
    <x v="2"/>
    <s v="No"/>
  </r>
  <r>
    <n v="166"/>
    <s v="CA-2018-139892"/>
    <d v="2018-09-08T00:00:00"/>
    <d v="2018-09-12T00:00:00"/>
    <s v="Standard Class"/>
    <s v="BM-11140"/>
    <s v="Becky Martin"/>
    <s v="Consumer"/>
    <s v="United States"/>
    <x v="52"/>
    <x v="5"/>
    <n v="78207"/>
    <x v="2"/>
    <s v="TEC-MA-10000822"/>
    <x v="2"/>
    <x v="15"/>
    <s v="Lexmark MX611dhe Monochrome Laser Printer"/>
    <n v="8159.9519999999993"/>
    <x v="8"/>
    <n v="0.4"/>
    <x v="163"/>
    <x v="2"/>
    <s v="No"/>
  </r>
  <r>
    <n v="167"/>
    <s v="CA-2018-139892"/>
    <d v="2018-09-08T00:00:00"/>
    <d v="2018-09-12T00:00:00"/>
    <s v="Standard Class"/>
    <s v="BM-11140"/>
    <s v="Becky Martin"/>
    <s v="Consumer"/>
    <s v="United States"/>
    <x v="52"/>
    <x v="5"/>
    <n v="78207"/>
    <x v="2"/>
    <s v="OFF-ST-10000991"/>
    <x v="1"/>
    <x v="4"/>
    <s v="Space Solutions HD Industrial Steel Shelving."/>
    <n v="275.928"/>
    <x v="1"/>
    <n v="0.2"/>
    <x v="164"/>
    <x v="2"/>
    <s v="No"/>
  </r>
  <r>
    <n v="168"/>
    <s v="CA-2018-139892"/>
    <d v="2018-09-08T00:00:00"/>
    <d v="2018-09-12T00:00:00"/>
    <s v="Standard Class"/>
    <s v="BM-11140"/>
    <s v="Becky Martin"/>
    <s v="Consumer"/>
    <s v="United States"/>
    <x v="52"/>
    <x v="5"/>
    <n v="78207"/>
    <x v="2"/>
    <s v="FUR-CH-10004287"/>
    <x v="0"/>
    <x v="1"/>
    <s v="SAFCO Arco Folding Chair"/>
    <n v="1740.0599999999997"/>
    <x v="6"/>
    <n v="0.3"/>
    <x v="165"/>
    <x v="2"/>
    <s v="No"/>
  </r>
  <r>
    <n v="169"/>
    <s v="CA-2018-139892"/>
    <d v="2018-09-08T00:00:00"/>
    <d v="2018-09-12T00:00:00"/>
    <s v="Standard Class"/>
    <s v="BM-11140"/>
    <s v="Becky Martin"/>
    <s v="Consumer"/>
    <s v="United States"/>
    <x v="52"/>
    <x v="5"/>
    <n v="78207"/>
    <x v="2"/>
    <s v="OFF-AR-10002656"/>
    <x v="1"/>
    <x v="6"/>
    <s v="Sanford Liquid Accent Highlighters"/>
    <n v="32.064"/>
    <x v="5"/>
    <n v="0.2"/>
    <x v="166"/>
    <x v="2"/>
    <s v="No"/>
  </r>
  <r>
    <n v="170"/>
    <s v="CA-2018-139892"/>
    <d v="2018-09-08T00:00:00"/>
    <d v="2018-09-12T00:00:00"/>
    <s v="Standard Class"/>
    <s v="BM-11140"/>
    <s v="Becky Martin"/>
    <s v="Consumer"/>
    <s v="United States"/>
    <x v="52"/>
    <x v="5"/>
    <n v="78207"/>
    <x v="2"/>
    <s v="OFF-AP-10002518"/>
    <x v="1"/>
    <x v="9"/>
    <s v="Kensington 7 Outlet MasterPiece Power Center"/>
    <n v="177.97999999999996"/>
    <x v="2"/>
    <n v="0.8"/>
    <x v="167"/>
    <x v="2"/>
    <s v="No"/>
  </r>
  <r>
    <n v="171"/>
    <s v="CA-2018-139892"/>
    <d v="2018-09-08T00:00:00"/>
    <d v="2018-09-12T00:00:00"/>
    <s v="Standard Class"/>
    <s v="BM-11140"/>
    <s v="Becky Martin"/>
    <s v="Consumer"/>
    <s v="United States"/>
    <x v="52"/>
    <x v="5"/>
    <n v="78207"/>
    <x v="2"/>
    <s v="TEC-PH-10003931"/>
    <x v="2"/>
    <x v="7"/>
    <s v="JBL Micro Wireless Portable Bluetooth Speaker"/>
    <n v="143.976"/>
    <x v="1"/>
    <n v="0.2"/>
    <x v="168"/>
    <x v="2"/>
    <s v="No"/>
  </r>
  <r>
    <n v="172"/>
    <s v="CA-2018-118962"/>
    <d v="2018-08-05T00:00:00"/>
    <d v="2018-08-09T00:00:00"/>
    <s v="Standard Class"/>
    <s v="CS-12130"/>
    <s v="Chad Sievert"/>
    <s v="Consumer"/>
    <s v="United States"/>
    <x v="1"/>
    <x v="1"/>
    <n v="90004"/>
    <x v="1"/>
    <s v="OFF-PA-10000659"/>
    <x v="1"/>
    <x v="10"/>
    <s v="Adams Phone Message Book, Professional, 400 Message Capacity, 5 3/6” x 11”"/>
    <n v="20.94"/>
    <x v="1"/>
    <n v="0"/>
    <x v="169"/>
    <x v="1"/>
    <s v="No"/>
  </r>
  <r>
    <n v="173"/>
    <s v="CA-2018-118962"/>
    <d v="2018-08-05T00:00:00"/>
    <d v="2018-08-09T00:00:00"/>
    <s v="Standard Class"/>
    <s v="CS-12130"/>
    <s v="Chad Sievert"/>
    <s v="Consumer"/>
    <s v="United States"/>
    <x v="1"/>
    <x v="1"/>
    <n v="90004"/>
    <x v="1"/>
    <s v="OFF-PA-10001144"/>
    <x v="1"/>
    <x v="10"/>
    <s v="Xerox 1913"/>
    <n v="110.96"/>
    <x v="0"/>
    <n v="0"/>
    <x v="170"/>
    <x v="1"/>
    <s v="No"/>
  </r>
  <r>
    <n v="174"/>
    <s v="CA-2018-118962"/>
    <d v="2018-08-05T00:00:00"/>
    <d v="2018-08-09T00:00:00"/>
    <s v="Standard Class"/>
    <s v="CS-12130"/>
    <s v="Chad Sievert"/>
    <s v="Consumer"/>
    <s v="United States"/>
    <x v="1"/>
    <x v="1"/>
    <n v="90004"/>
    <x v="1"/>
    <s v="FUR-CH-10003817"/>
    <x v="0"/>
    <x v="1"/>
    <s v="Global Value Steno Chair, Gray"/>
    <n v="340.14400000000006"/>
    <x v="3"/>
    <n v="0.2"/>
    <x v="171"/>
    <x v="1"/>
    <s v="No"/>
  </r>
  <r>
    <n v="175"/>
    <s v="US-2018-100853"/>
    <d v="2018-09-14T00:00:00"/>
    <d v="2018-09-19T00:00:00"/>
    <s v="Standard Class"/>
    <s v="JB-15400"/>
    <s v="Jennifer Braxton"/>
    <s v="Corporate"/>
    <s v="United States"/>
    <x v="22"/>
    <x v="10"/>
    <n v="60623"/>
    <x v="2"/>
    <s v="OFF-AP-10000891"/>
    <x v="1"/>
    <x v="9"/>
    <s v="Kensington 7 Outlet MasterPiece HOMEOFFICE Power Control Center"/>
    <n v="52.447999999999993"/>
    <x v="0"/>
    <n v="0.8"/>
    <x v="172"/>
    <x v="2"/>
    <s v="No"/>
  </r>
  <r>
    <n v="176"/>
    <s v="US-2018-100853"/>
    <d v="2018-09-14T00:00:00"/>
    <d v="2018-09-19T00:00:00"/>
    <s v="Standard Class"/>
    <s v="JB-15400"/>
    <s v="Jennifer Braxton"/>
    <s v="Corporate"/>
    <s v="United States"/>
    <x v="22"/>
    <x v="10"/>
    <n v="60623"/>
    <x v="2"/>
    <s v="OFF-LA-10003148"/>
    <x v="1"/>
    <x v="2"/>
    <s v="Avery 51"/>
    <n v="20.16"/>
    <x v="4"/>
    <n v="0.2"/>
    <x v="173"/>
    <x v="2"/>
    <s v="No"/>
  </r>
  <r>
    <n v="177"/>
    <s v="US-2021-152366"/>
    <d v="2021-04-21T00:00:00"/>
    <d v="2021-04-25T00:00:00"/>
    <s v="Second Class"/>
    <s v="SJ-20500"/>
    <s v="Shirley Jackson"/>
    <s v="Consumer"/>
    <s v="United States"/>
    <x v="12"/>
    <x v="5"/>
    <n v="77036"/>
    <x v="2"/>
    <s v="OFF-AP-10002684"/>
    <x v="1"/>
    <x v="9"/>
    <s v="Acco 7-Outlet Masterpiece Power Center, Wihtout Fax/Phone Line Protection"/>
    <n v="97.263999999999982"/>
    <x v="4"/>
    <n v="0.8"/>
    <x v="174"/>
    <x v="2"/>
    <s v="No"/>
  </r>
  <r>
    <n v="178"/>
    <s v="US-2019-101511"/>
    <d v="2019-11-21T00:00:00"/>
    <d v="2019-11-23T00:00:00"/>
    <s v="Second Class"/>
    <s v="JE-15745"/>
    <s v="Joel Eaton"/>
    <s v="Consumer"/>
    <s v="United States"/>
    <x v="46"/>
    <x v="24"/>
    <n v="43055"/>
    <x v="3"/>
    <s v="FUR-CH-10004698"/>
    <x v="0"/>
    <x v="1"/>
    <s v="Padded Folding Chairs, Black, 4/Carton"/>
    <n v="396.80200000000002"/>
    <x v="3"/>
    <n v="0.3"/>
    <x v="175"/>
    <x v="3"/>
    <s v="No"/>
  </r>
  <r>
    <n v="179"/>
    <s v="US-2019-101511"/>
    <d v="2019-11-21T00:00:00"/>
    <d v="2019-11-23T00:00:00"/>
    <s v="Second Class"/>
    <s v="JE-15745"/>
    <s v="Joel Eaton"/>
    <s v="Consumer"/>
    <s v="United States"/>
    <x v="46"/>
    <x v="24"/>
    <n v="43055"/>
    <x v="3"/>
    <s v="OFF-SU-10002189"/>
    <x v="1"/>
    <x v="14"/>
    <s v="Acme Rosewood Handle Letter Opener"/>
    <n v="15.88"/>
    <x v="2"/>
    <n v="0.2"/>
    <x v="176"/>
    <x v="3"/>
    <s v="No"/>
  </r>
  <r>
    <n v="180"/>
    <s v="CA-2019-137225"/>
    <d v="2019-12-15T00:00:00"/>
    <d v="2019-12-19T00:00:00"/>
    <s v="Standard Class"/>
    <s v="JK-15640"/>
    <s v="Jim Kriz"/>
    <s v="Home Office"/>
    <s v="United States"/>
    <x v="20"/>
    <x v="15"/>
    <n v="10009"/>
    <x v="3"/>
    <s v="OFF-AR-10001940"/>
    <x v="1"/>
    <x v="6"/>
    <s v="Sanford Colorific Eraseable Coloring Pencils, 12 Count"/>
    <n v="3.28"/>
    <x v="7"/>
    <n v="0"/>
    <x v="177"/>
    <x v="3"/>
    <s v="No"/>
  </r>
  <r>
    <n v="181"/>
    <s v="CA-2018-166191"/>
    <d v="2018-12-05T00:00:00"/>
    <d v="2018-12-09T00:00:00"/>
    <s v="Second Class"/>
    <s v="DK-13150"/>
    <s v="David Kendrick"/>
    <s v="Corporate"/>
    <s v="United States"/>
    <x v="27"/>
    <x v="10"/>
    <n v="62521"/>
    <x v="2"/>
    <s v="OFF-ST-10003455"/>
    <x v="1"/>
    <x v="4"/>
    <s v="Tenex File Box, Personal Filing Tote with Lid, Black"/>
    <n v="24.816000000000003"/>
    <x v="0"/>
    <n v="0.2"/>
    <x v="178"/>
    <x v="2"/>
    <s v="No"/>
  </r>
  <r>
    <n v="182"/>
    <s v="CA-2018-166191"/>
    <d v="2018-12-05T00:00:00"/>
    <d v="2018-12-09T00:00:00"/>
    <s v="Second Class"/>
    <s v="DK-13150"/>
    <s v="David Kendrick"/>
    <s v="Corporate"/>
    <s v="United States"/>
    <x v="27"/>
    <x v="10"/>
    <n v="62521"/>
    <x v="2"/>
    <s v="TEC-AC-10004659"/>
    <x v="2"/>
    <x v="11"/>
    <s v="Imation Secure+ Hardware Encrypted USB 2.0 Flash Drive; 16GB"/>
    <n v="408.74399999999997"/>
    <x v="3"/>
    <n v="0.2"/>
    <x v="179"/>
    <x v="2"/>
    <s v="No"/>
  </r>
  <r>
    <n v="183"/>
    <s v="CA-2018-158274"/>
    <d v="2018-11-19T00:00:00"/>
    <d v="2018-11-24T00:00:00"/>
    <s v="Second Class"/>
    <s v="RM-19675"/>
    <s v="Robert Marley"/>
    <s v="Home Office"/>
    <s v="United States"/>
    <x v="53"/>
    <x v="28"/>
    <n v="71203"/>
    <x v="0"/>
    <s v="TEC-PH-10003273"/>
    <x v="2"/>
    <x v="7"/>
    <s v="AT&amp;T TR1909W"/>
    <n v="503.96"/>
    <x v="4"/>
    <n v="0"/>
    <x v="180"/>
    <x v="0"/>
    <s v="No"/>
  </r>
  <r>
    <n v="184"/>
    <s v="CA-2018-158274"/>
    <d v="2018-11-19T00:00:00"/>
    <d v="2018-11-24T00:00:00"/>
    <s v="Second Class"/>
    <s v="RM-19675"/>
    <s v="Robert Marley"/>
    <s v="Home Office"/>
    <s v="United States"/>
    <x v="53"/>
    <x v="28"/>
    <n v="71203"/>
    <x v="0"/>
    <s v="TEC-PH-10004896"/>
    <x v="2"/>
    <x v="7"/>
    <s v="Nokia Lumia 521 (T-Mobile)"/>
    <n v="149.94999999999999"/>
    <x v="2"/>
    <n v="0"/>
    <x v="181"/>
    <x v="0"/>
    <s v="No"/>
  </r>
  <r>
    <n v="185"/>
    <s v="CA-2018-158274"/>
    <d v="2018-11-19T00:00:00"/>
    <d v="2018-11-24T00:00:00"/>
    <s v="Second Class"/>
    <s v="RM-19675"/>
    <s v="Robert Marley"/>
    <s v="Home Office"/>
    <s v="United States"/>
    <x v="53"/>
    <x v="28"/>
    <n v="71203"/>
    <x v="0"/>
    <s v="TEC-AC-10002345"/>
    <x v="2"/>
    <x v="11"/>
    <s v="HP Standard 104 key PS/2 Keyboard"/>
    <n v="29"/>
    <x v="0"/>
    <n v="0"/>
    <x v="182"/>
    <x v="0"/>
    <s v="No"/>
  </r>
  <r>
    <n v="186"/>
    <s v="CA-2020-105018"/>
    <d v="2020-11-28T00:00:00"/>
    <d v="2020-12-02T00:00:00"/>
    <s v="Standard Class"/>
    <s v="SK-19990"/>
    <s v="Sally Knutson"/>
    <s v="Consumer"/>
    <s v="United States"/>
    <x v="54"/>
    <x v="29"/>
    <n v="6824"/>
    <x v="3"/>
    <s v="OFF-BI-10001890"/>
    <x v="1"/>
    <x v="8"/>
    <s v="Avery Poly Binder Pockets"/>
    <n v="7.16"/>
    <x v="0"/>
    <n v="0"/>
    <x v="183"/>
    <x v="3"/>
    <s v="No"/>
  </r>
  <r>
    <n v="187"/>
    <s v="CA-2018-123260"/>
    <d v="2018-08-26T00:00:00"/>
    <d v="2018-08-30T00:00:00"/>
    <s v="Standard Class"/>
    <s v="FM-14290"/>
    <s v="Frank Merwin"/>
    <s v="Home Office"/>
    <s v="United States"/>
    <x v="1"/>
    <x v="1"/>
    <n v="90032"/>
    <x v="1"/>
    <s v="TEC-AC-10002323"/>
    <x v="2"/>
    <x v="11"/>
    <s v="SanDisk Ultra 32 GB MicroSDHC Class 10 Memory Card"/>
    <n v="176.8"/>
    <x v="8"/>
    <n v="0"/>
    <x v="184"/>
    <x v="1"/>
    <s v="No"/>
  </r>
  <r>
    <n v="188"/>
    <s v="CA-2020-157000"/>
    <d v="2020-07-16T00:00:00"/>
    <d v="2020-07-22T00:00:00"/>
    <s v="Standard Class"/>
    <s v="AM-10360"/>
    <s v="Alice McCarthy"/>
    <s v="Corporate"/>
    <s v="United States"/>
    <x v="55"/>
    <x v="5"/>
    <n v="75051"/>
    <x v="2"/>
    <s v="OFF-ST-10001328"/>
    <x v="1"/>
    <x v="4"/>
    <s v="Personal Filing Tote with Lid, Black/Gray"/>
    <n v="37.224000000000004"/>
    <x v="1"/>
    <n v="0.2"/>
    <x v="185"/>
    <x v="2"/>
    <s v="No"/>
  </r>
  <r>
    <n v="189"/>
    <s v="CA-2020-157000"/>
    <d v="2020-07-16T00:00:00"/>
    <d v="2020-07-22T00:00:00"/>
    <s v="Standard Class"/>
    <s v="AM-10360"/>
    <s v="Alice McCarthy"/>
    <s v="Corporate"/>
    <s v="United States"/>
    <x v="55"/>
    <x v="5"/>
    <n v="75051"/>
    <x v="2"/>
    <s v="OFF-PA-10001950"/>
    <x v="1"/>
    <x v="10"/>
    <s v="Southworth 25% Cotton Antique Laid Paper &amp; Envelopes"/>
    <n v="20.016000000000002"/>
    <x v="1"/>
    <n v="0.2"/>
    <x v="186"/>
    <x v="2"/>
    <s v="No"/>
  </r>
  <r>
    <n v="190"/>
    <s v="CA-2019-102281"/>
    <d v="2019-10-12T00:00:00"/>
    <d v="2019-10-14T00:00:00"/>
    <s v="First Class"/>
    <s v="MP-17470"/>
    <s v="Mark Packer"/>
    <s v="Home Office"/>
    <s v="United States"/>
    <x v="20"/>
    <x v="15"/>
    <n v="10035"/>
    <x v="3"/>
    <s v="FUR-BO-10002613"/>
    <x v="0"/>
    <x v="0"/>
    <s v="Atlantic Metals Mobile 4-Shelf Bookcases, Custom Colors"/>
    <n v="899.13600000000008"/>
    <x v="4"/>
    <n v="0.2"/>
    <x v="187"/>
    <x v="3"/>
    <s v="No"/>
  </r>
  <r>
    <n v="191"/>
    <s v="CA-2019-102281"/>
    <d v="2019-10-12T00:00:00"/>
    <d v="2019-10-14T00:00:00"/>
    <s v="First Class"/>
    <s v="MP-17470"/>
    <s v="Mark Packer"/>
    <s v="Home Office"/>
    <s v="United States"/>
    <x v="20"/>
    <x v="15"/>
    <n v="10035"/>
    <x v="3"/>
    <s v="TEC-PH-10001552"/>
    <x v="2"/>
    <x v="7"/>
    <s v="I Need's 3d Hello Kitty Hybrid Silicone Case Cover for HTC One X 4g with 3d Hello Kitty Stylus Pen Green/pink"/>
    <n v="71.760000000000005"/>
    <x v="5"/>
    <n v="0"/>
    <x v="188"/>
    <x v="3"/>
    <s v="No"/>
  </r>
  <r>
    <n v="192"/>
    <s v="CA-2019-102281"/>
    <d v="2019-10-12T00:00:00"/>
    <d v="2019-10-14T00:00:00"/>
    <s v="First Class"/>
    <s v="MP-17470"/>
    <s v="Mark Packer"/>
    <s v="Home Office"/>
    <s v="United States"/>
    <x v="20"/>
    <x v="15"/>
    <n v="10035"/>
    <x v="3"/>
    <s v="OFF-PA-10000061"/>
    <x v="1"/>
    <x v="10"/>
    <s v="Xerox 205"/>
    <n v="51.84"/>
    <x v="8"/>
    <n v="0"/>
    <x v="189"/>
    <x v="3"/>
    <s v="No"/>
  </r>
  <r>
    <n v="193"/>
    <s v="CA-2019-102281"/>
    <d v="2019-10-12T00:00:00"/>
    <d v="2019-10-14T00:00:00"/>
    <s v="First Class"/>
    <s v="MP-17470"/>
    <s v="Mark Packer"/>
    <s v="Home Office"/>
    <s v="United States"/>
    <x v="20"/>
    <x v="15"/>
    <n v="10035"/>
    <x v="3"/>
    <s v="FUR-BO-10002545"/>
    <x v="0"/>
    <x v="0"/>
    <s v="Atlantic Metals Mobile 3-Shelf Bookcases, Custom Colors"/>
    <n v="626.35200000000009"/>
    <x v="1"/>
    <n v="0.2"/>
    <x v="190"/>
    <x v="3"/>
    <s v="No"/>
  </r>
  <r>
    <n v="194"/>
    <s v="CA-2019-102281"/>
    <d v="2019-10-12T00:00:00"/>
    <d v="2019-10-14T00:00:00"/>
    <s v="First Class"/>
    <s v="MP-17470"/>
    <s v="Mark Packer"/>
    <s v="Home Office"/>
    <s v="United States"/>
    <x v="20"/>
    <x v="15"/>
    <n v="10035"/>
    <x v="3"/>
    <s v="OFF-AR-10003514"/>
    <x v="1"/>
    <x v="6"/>
    <s v="4009 Highlighters by Sanford"/>
    <n v="19.899999999999999"/>
    <x v="2"/>
    <n v="0"/>
    <x v="191"/>
    <x v="3"/>
    <s v="No"/>
  </r>
  <r>
    <n v="195"/>
    <s v="CA-2019-131457"/>
    <d v="2019-10-31T00:00:00"/>
    <d v="2019-11-06T00:00:00"/>
    <s v="Standard Class"/>
    <s v="MZ-17515"/>
    <s v="Mary Zewe"/>
    <s v="Corporate"/>
    <s v="United States"/>
    <x v="56"/>
    <x v="1"/>
    <n v="92374"/>
    <x v="1"/>
    <s v="OFF-EN-10001509"/>
    <x v="1"/>
    <x v="12"/>
    <s v="Poly String Tie Envelopes"/>
    <n v="14.280000000000001"/>
    <x v="3"/>
    <n v="0"/>
    <x v="192"/>
    <x v="1"/>
    <s v="No"/>
  </r>
  <r>
    <n v="196"/>
    <s v="CA-2018-140004"/>
    <d v="2018-03-21T00:00:00"/>
    <d v="2018-03-25T00:00:00"/>
    <s v="Standard Class"/>
    <s v="CB-12025"/>
    <s v="Cassandra Brandow"/>
    <s v="Consumer"/>
    <s v="United States"/>
    <x v="57"/>
    <x v="24"/>
    <n v="45011"/>
    <x v="3"/>
    <s v="OFF-AR-10004685"/>
    <x v="1"/>
    <x v="6"/>
    <s v="Binney &amp; Smith Crayola Metallic Colored Pencils, 8-Color Set"/>
    <n v="7.4080000000000004"/>
    <x v="0"/>
    <n v="0.2"/>
    <x v="193"/>
    <x v="3"/>
    <s v="No"/>
  </r>
  <r>
    <n v="197"/>
    <s v="CA-2018-140004"/>
    <d v="2018-03-21T00:00:00"/>
    <d v="2018-03-25T00:00:00"/>
    <s v="Standard Class"/>
    <s v="CB-12025"/>
    <s v="Cassandra Brandow"/>
    <s v="Consumer"/>
    <s v="United States"/>
    <x v="57"/>
    <x v="24"/>
    <n v="45011"/>
    <x v="3"/>
    <s v="OFF-AR-10004027"/>
    <x v="1"/>
    <x v="6"/>
    <s v="Binney &amp; Smith inkTank Erasable Desk Highlighter, Chisel Tip, Yellow, 12/Box"/>
    <n v="6.048"/>
    <x v="1"/>
    <n v="0.2"/>
    <x v="194"/>
    <x v="3"/>
    <s v="No"/>
  </r>
  <r>
    <n v="198"/>
    <s v="CA-2021-107720"/>
    <d v="2021-11-06T00:00:00"/>
    <d v="2021-11-13T00:00:00"/>
    <s v="Standard Class"/>
    <s v="VM-21685"/>
    <s v="Valerie Mitchum"/>
    <s v="Home Office"/>
    <s v="United States"/>
    <x v="58"/>
    <x v="30"/>
    <n v="7090"/>
    <x v="3"/>
    <s v="OFF-ST-10001414"/>
    <x v="1"/>
    <x v="4"/>
    <s v="Decoflex Hanging Personal Folder File"/>
    <n v="46.26"/>
    <x v="1"/>
    <n v="0"/>
    <x v="195"/>
    <x v="3"/>
    <s v="No"/>
  </r>
  <r>
    <n v="199"/>
    <s v="US-2021-124303"/>
    <d v="2021-07-06T00:00:00"/>
    <d v="2021-07-13T00:00:00"/>
    <s v="Standard Class"/>
    <s v="FH-14365"/>
    <s v="Fred Hopkins"/>
    <s v="Corporate"/>
    <s v="United States"/>
    <x v="10"/>
    <x v="9"/>
    <n v="19120"/>
    <x v="3"/>
    <s v="OFF-BI-10000343"/>
    <x v="1"/>
    <x v="8"/>
    <s v="Pressboard Covers with Storage Hooks, 9 1/2&quot; x 11&quot;, Light Blue"/>
    <n v="2.9460000000000006"/>
    <x v="0"/>
    <n v="0.7"/>
    <x v="196"/>
    <x v="3"/>
    <s v="No"/>
  </r>
  <r>
    <n v="200"/>
    <s v="US-2021-124303"/>
    <d v="2021-07-06T00:00:00"/>
    <d v="2021-07-13T00:00:00"/>
    <s v="Standard Class"/>
    <s v="FH-14365"/>
    <s v="Fred Hopkins"/>
    <s v="Corporate"/>
    <s v="United States"/>
    <x v="10"/>
    <x v="9"/>
    <n v="19120"/>
    <x v="3"/>
    <s v="OFF-PA-10002749"/>
    <x v="1"/>
    <x v="10"/>
    <s v="Wirebound Message Books, 5-1/2 x 4 Forms, 2 or 4 Forms per Page"/>
    <n v="16.056000000000001"/>
    <x v="1"/>
    <n v="0.2"/>
    <x v="197"/>
    <x v="3"/>
    <s v="No"/>
  </r>
  <r>
    <n v="201"/>
    <s v="CA-2021-105074"/>
    <d v="2021-06-24T00:00:00"/>
    <d v="2021-06-29T00:00:00"/>
    <s v="Standard Class"/>
    <s v="MB-17305"/>
    <s v="Maria Bertelson"/>
    <s v="Consumer"/>
    <s v="United States"/>
    <x v="59"/>
    <x v="24"/>
    <n v="44312"/>
    <x v="3"/>
    <s v="OFF-PA-10002666"/>
    <x v="1"/>
    <x v="10"/>
    <s v="Southworth 25% Cotton Linen-Finish Paper &amp; Envelopes"/>
    <n v="21.744000000000003"/>
    <x v="1"/>
    <n v="0.2"/>
    <x v="198"/>
    <x v="3"/>
    <s v="No"/>
  </r>
  <r>
    <n v="202"/>
    <s v="CA-2018-133690"/>
    <d v="2018-08-03T00:00:00"/>
    <d v="2018-08-05T00:00:00"/>
    <s v="First Class"/>
    <s v="BS-11755"/>
    <s v="Bruce Stewart"/>
    <s v="Consumer"/>
    <s v="United States"/>
    <x v="60"/>
    <x v="22"/>
    <n v="80219"/>
    <x v="1"/>
    <s v="FUR-TA-10004289"/>
    <x v="0"/>
    <x v="3"/>
    <s v="BoxOffice By Design Rectangular and Half-Moon Meeting Room Tables"/>
    <n v="218.75"/>
    <x v="0"/>
    <n v="0.5"/>
    <x v="199"/>
    <x v="1"/>
    <s v="Yes"/>
  </r>
  <r>
    <n v="203"/>
    <s v="CA-2018-133690"/>
    <d v="2018-08-03T00:00:00"/>
    <d v="2018-08-05T00:00:00"/>
    <s v="First Class"/>
    <s v="BS-11755"/>
    <s v="Bruce Stewart"/>
    <s v="Consumer"/>
    <s v="United States"/>
    <x v="60"/>
    <x v="22"/>
    <n v="80219"/>
    <x v="1"/>
    <s v="OFF-AP-10003622"/>
    <x v="1"/>
    <x v="9"/>
    <s v="Bravo II Megaboss 12-Amp Hard Body Upright, Replacement Belts, 2 Belts per Pack"/>
    <n v="2.6"/>
    <x v="7"/>
    <n v="0.2"/>
    <x v="200"/>
    <x v="1"/>
    <s v="Yes"/>
  </r>
  <r>
    <n v="204"/>
    <s v="US-2021-116701"/>
    <d v="2021-12-17T00:00:00"/>
    <d v="2021-12-21T00:00:00"/>
    <s v="Second Class"/>
    <s v="LC-17140"/>
    <s v="Logan Currie"/>
    <s v="Consumer"/>
    <s v="United States"/>
    <x v="61"/>
    <x v="5"/>
    <n v="75220"/>
    <x v="2"/>
    <s v="OFF-AP-10003217"/>
    <x v="1"/>
    <x v="9"/>
    <s v="Eureka Sanitaire  Commercial Upright"/>
    <n v="66.283999999999992"/>
    <x v="0"/>
    <n v="0.8"/>
    <x v="201"/>
    <x v="2"/>
    <s v="No"/>
  </r>
  <r>
    <n v="205"/>
    <s v="CA-2021-126382"/>
    <d v="2021-06-03T00:00:00"/>
    <d v="2021-06-07T00:00:00"/>
    <s v="Standard Class"/>
    <s v="HK-14890"/>
    <s v="Heather Kirkland"/>
    <s v="Corporate"/>
    <s v="United States"/>
    <x v="47"/>
    <x v="18"/>
    <n v="37064"/>
    <x v="0"/>
    <s v="FUR-FU-10002960"/>
    <x v="0"/>
    <x v="5"/>
    <s v="Eldon 200 Class Desk Accessories, Burgundy"/>
    <n v="35.168000000000006"/>
    <x v="3"/>
    <n v="0.2"/>
    <x v="202"/>
    <x v="0"/>
    <s v="No"/>
  </r>
  <r>
    <n v="206"/>
    <s v="CA-2021-108329"/>
    <d v="2021-12-09T00:00:00"/>
    <d v="2021-12-14T00:00:00"/>
    <s v="Standard Class"/>
    <s v="LE-16810"/>
    <s v="Laurel Elliston"/>
    <s v="Consumer"/>
    <s v="United States"/>
    <x v="62"/>
    <x v="1"/>
    <n v="90604"/>
    <x v="1"/>
    <s v="TEC-PH-10001918"/>
    <x v="2"/>
    <x v="7"/>
    <s v="Nortel Business Series Terminal T7208 Digital phone"/>
    <n v="444.76800000000003"/>
    <x v="4"/>
    <n v="0.2"/>
    <x v="203"/>
    <x v="1"/>
    <s v="No"/>
  </r>
  <r>
    <n v="207"/>
    <s v="CA-2021-135860"/>
    <d v="2021-12-01T00:00:00"/>
    <d v="2021-12-07T00:00:00"/>
    <s v="Standard Class"/>
    <s v="JH-15985"/>
    <s v="Joseph Holt"/>
    <s v="Consumer"/>
    <s v="United States"/>
    <x v="63"/>
    <x v="12"/>
    <n v="48601"/>
    <x v="2"/>
    <s v="OFF-ST-10000642"/>
    <x v="1"/>
    <x v="4"/>
    <s v="Tennsco Lockers, Gray"/>
    <n v="83.92"/>
    <x v="4"/>
    <n v="0"/>
    <x v="204"/>
    <x v="2"/>
    <s v="No"/>
  </r>
  <r>
    <n v="208"/>
    <s v="CA-2021-135860"/>
    <d v="2021-12-01T00:00:00"/>
    <d v="2021-12-07T00:00:00"/>
    <s v="Standard Class"/>
    <s v="JH-15985"/>
    <s v="Joseph Holt"/>
    <s v="Consumer"/>
    <s v="United States"/>
    <x v="63"/>
    <x v="12"/>
    <n v="48601"/>
    <x v="2"/>
    <s v="TEC-PH-10001700"/>
    <x v="2"/>
    <x v="7"/>
    <s v="Panasonic KX-TG6844B Expandable Digital Cordless Telephone"/>
    <n v="131.97999999999999"/>
    <x v="0"/>
    <n v="0"/>
    <x v="205"/>
    <x v="2"/>
    <s v="No"/>
  </r>
  <r>
    <n v="209"/>
    <s v="CA-2021-135860"/>
    <d v="2021-12-01T00:00:00"/>
    <d v="2021-12-07T00:00:00"/>
    <s v="Standard Class"/>
    <s v="JH-15985"/>
    <s v="Joseph Holt"/>
    <s v="Consumer"/>
    <s v="United States"/>
    <x v="63"/>
    <x v="12"/>
    <n v="48601"/>
    <x v="2"/>
    <s v="OFF-BI-10003274"/>
    <x v="1"/>
    <x v="8"/>
    <s v="Avery Durable Slant Ring Binders, No Labels"/>
    <n v="15.92"/>
    <x v="4"/>
    <n v="0"/>
    <x v="206"/>
    <x v="2"/>
    <s v="No"/>
  </r>
  <r>
    <n v="210"/>
    <s v="CA-2021-135860"/>
    <d v="2021-12-01T00:00:00"/>
    <d v="2021-12-07T00:00:00"/>
    <s v="Standard Class"/>
    <s v="JH-15985"/>
    <s v="Joseph Holt"/>
    <s v="Consumer"/>
    <s v="United States"/>
    <x v="63"/>
    <x v="12"/>
    <n v="48601"/>
    <x v="2"/>
    <s v="OFF-FA-10000134"/>
    <x v="1"/>
    <x v="13"/>
    <s v="Advantus Push Pins, Aluminum Head"/>
    <n v="52.29"/>
    <x v="6"/>
    <n v="0"/>
    <x v="207"/>
    <x v="2"/>
    <s v="No"/>
  </r>
  <r>
    <n v="211"/>
    <s v="CA-2021-135860"/>
    <d v="2021-12-01T00:00:00"/>
    <d v="2021-12-07T00:00:00"/>
    <s v="Standard Class"/>
    <s v="JH-15985"/>
    <s v="Joseph Holt"/>
    <s v="Consumer"/>
    <s v="United States"/>
    <x v="63"/>
    <x v="12"/>
    <n v="48601"/>
    <x v="2"/>
    <s v="OFF-ST-10001522"/>
    <x v="1"/>
    <x v="4"/>
    <s v="Gould Plastics 18-Pocket Panel Bin, 34w x 5-1/4d x 20-1/2h"/>
    <n v="91.99"/>
    <x v="7"/>
    <n v="0"/>
    <x v="208"/>
    <x v="2"/>
    <s v="No"/>
  </r>
  <r>
    <n v="212"/>
    <s v="CA-2019-101007"/>
    <d v="2019-02-09T00:00:00"/>
    <d v="2019-02-13T00:00:00"/>
    <s v="Second Class"/>
    <s v="MS-17980"/>
    <s v="Michael Stewart"/>
    <s v="Corporate"/>
    <s v="United States"/>
    <x v="61"/>
    <x v="5"/>
    <n v="75220"/>
    <x v="2"/>
    <s v="TEC-AC-10001266"/>
    <x v="2"/>
    <x v="11"/>
    <s v="Memorex Micro Travel Drive 8 GB"/>
    <n v="20.8"/>
    <x v="0"/>
    <n v="0.2"/>
    <x v="209"/>
    <x v="2"/>
    <s v="No"/>
  </r>
  <r>
    <n v="213"/>
    <s v="CA-2019-146262"/>
    <d v="2019-01-02T00:00:00"/>
    <d v="2019-01-09T00:00:00"/>
    <s v="Standard Class"/>
    <s v="VW-21775"/>
    <s v="Victoria Wilson"/>
    <s v="Corporate"/>
    <s v="United States"/>
    <x v="64"/>
    <x v="24"/>
    <n v="44256"/>
    <x v="3"/>
    <s v="OFF-LA-10004544"/>
    <x v="1"/>
    <x v="2"/>
    <s v="Avery 505"/>
    <n v="23.680000000000003"/>
    <x v="0"/>
    <n v="0.2"/>
    <x v="210"/>
    <x v="3"/>
    <s v="Yes"/>
  </r>
  <r>
    <n v="214"/>
    <s v="CA-2019-146262"/>
    <d v="2019-01-02T00:00:00"/>
    <d v="2019-01-09T00:00:00"/>
    <s v="Standard Class"/>
    <s v="VW-21775"/>
    <s v="Victoria Wilson"/>
    <s v="Corporate"/>
    <s v="United States"/>
    <x v="64"/>
    <x v="24"/>
    <n v="44256"/>
    <x v="3"/>
    <s v="FUR-BO-10004695"/>
    <x v="0"/>
    <x v="0"/>
    <s v="O'Sullivan 2-Door Barrister Bookcase in Odessa Pine"/>
    <n v="452.45"/>
    <x v="2"/>
    <n v="0.5"/>
    <x v="211"/>
    <x v="3"/>
    <s v="Yes"/>
  </r>
  <r>
    <n v="215"/>
    <s v="CA-2019-146262"/>
    <d v="2019-01-02T00:00:00"/>
    <d v="2019-01-09T00:00:00"/>
    <s v="Standard Class"/>
    <s v="VW-21775"/>
    <s v="Victoria Wilson"/>
    <s v="Corporate"/>
    <s v="United States"/>
    <x v="64"/>
    <x v="24"/>
    <n v="44256"/>
    <x v="3"/>
    <s v="TEC-PH-10002844"/>
    <x v="2"/>
    <x v="7"/>
    <s v="Speck Products Candyshell Flip Case"/>
    <n v="62.981999999999999"/>
    <x v="1"/>
    <n v="0.4"/>
    <x v="212"/>
    <x v="3"/>
    <s v="Yes"/>
  </r>
  <r>
    <n v="216"/>
    <s v="CA-2019-146262"/>
    <d v="2019-01-02T00:00:00"/>
    <d v="2019-01-09T00:00:00"/>
    <s v="Standard Class"/>
    <s v="VW-21775"/>
    <s v="Victoria Wilson"/>
    <s v="Corporate"/>
    <s v="United States"/>
    <x v="64"/>
    <x v="24"/>
    <n v="44256"/>
    <x v="3"/>
    <s v="TEC-MA-10000864"/>
    <x v="2"/>
    <x v="15"/>
    <s v="Cisco 9971 IP Video Phone Charcoal"/>
    <n v="1188.0000000000002"/>
    <x v="6"/>
    <n v="0.7"/>
    <x v="213"/>
    <x v="3"/>
    <s v="Yes"/>
  </r>
  <r>
    <n v="217"/>
    <s v="CA-2019-146262"/>
    <d v="2019-01-02T00:00:00"/>
    <d v="2019-01-09T00:00:00"/>
    <s v="Standard Class"/>
    <s v="VW-21775"/>
    <s v="Victoria Wilson"/>
    <s v="Corporate"/>
    <s v="United States"/>
    <x v="64"/>
    <x v="24"/>
    <n v="44256"/>
    <x v="3"/>
    <s v="TEC-AC-10000109"/>
    <x v="2"/>
    <x v="11"/>
    <s v="Sony Micro Vault Click 16 GB USB 2.0 Flash Drive"/>
    <n v="89.584000000000003"/>
    <x v="0"/>
    <n v="0.2"/>
    <x v="214"/>
    <x v="3"/>
    <s v="Yes"/>
  </r>
  <r>
    <n v="218"/>
    <s v="CA-2020-130162"/>
    <d v="2020-10-28T00:00:00"/>
    <d v="2020-11-01T00:00:00"/>
    <s v="Standard Class"/>
    <s v="JH-15910"/>
    <s v="Jonathan Howell"/>
    <s v="Consumer"/>
    <s v="United States"/>
    <x v="1"/>
    <x v="1"/>
    <n v="90032"/>
    <x v="1"/>
    <s v="OFF-ST-10001328"/>
    <x v="1"/>
    <x v="4"/>
    <s v="Personal Filing Tote with Lid, Black/Gray"/>
    <n v="93.06"/>
    <x v="5"/>
    <n v="0"/>
    <x v="215"/>
    <x v="1"/>
    <s v="No"/>
  </r>
  <r>
    <n v="219"/>
    <s v="CA-2020-130162"/>
    <d v="2020-10-28T00:00:00"/>
    <d v="2020-11-01T00:00:00"/>
    <s v="Standard Class"/>
    <s v="JH-15910"/>
    <s v="Jonathan Howell"/>
    <s v="Consumer"/>
    <s v="United States"/>
    <x v="1"/>
    <x v="1"/>
    <n v="90032"/>
    <x v="1"/>
    <s v="TEC-PH-10002563"/>
    <x v="2"/>
    <x v="7"/>
    <s v="Adtran 1202752G1"/>
    <n v="302.37599999999998"/>
    <x v="1"/>
    <n v="0.2"/>
    <x v="216"/>
    <x v="1"/>
    <s v="No"/>
  </r>
  <r>
    <n v="220"/>
    <s v="CA-2019-169397"/>
    <d v="2019-12-24T00:00:00"/>
    <d v="2019-12-27T00:00:00"/>
    <s v="First Class"/>
    <s v="JB-15925"/>
    <s v="Joni Blumstein"/>
    <s v="Consumer"/>
    <s v="United States"/>
    <x v="65"/>
    <x v="24"/>
    <n v="43017"/>
    <x v="3"/>
    <s v="OFF-FA-10000585"/>
    <x v="1"/>
    <x v="13"/>
    <s v="OIC Bulk Pack Metal Binder Clips"/>
    <n v="5.5840000000000005"/>
    <x v="0"/>
    <n v="0.2"/>
    <x v="217"/>
    <x v="3"/>
    <s v="Yes"/>
  </r>
  <r>
    <n v="221"/>
    <s v="CA-2019-169397"/>
    <d v="2019-12-24T00:00:00"/>
    <d v="2019-12-27T00:00:00"/>
    <s v="First Class"/>
    <s v="JB-15925"/>
    <s v="Joni Blumstein"/>
    <s v="Consumer"/>
    <s v="United States"/>
    <x v="65"/>
    <x v="24"/>
    <n v="43017"/>
    <x v="3"/>
    <s v="OFF-PA-10004000"/>
    <x v="1"/>
    <x v="10"/>
    <s v="While You Were Out Pads, 50 per Pad, 4 x 5 1/4, Green Cycle"/>
    <n v="22.704000000000004"/>
    <x v="5"/>
    <n v="0.2"/>
    <x v="218"/>
    <x v="3"/>
    <s v="Yes"/>
  </r>
  <r>
    <n v="222"/>
    <s v="CA-2019-169397"/>
    <d v="2019-12-24T00:00:00"/>
    <d v="2019-12-27T00:00:00"/>
    <s v="First Class"/>
    <s v="JB-15925"/>
    <s v="Joni Blumstein"/>
    <s v="Consumer"/>
    <s v="United States"/>
    <x v="65"/>
    <x v="24"/>
    <n v="43017"/>
    <x v="3"/>
    <s v="OFF-BI-10002852"/>
    <x v="1"/>
    <x v="8"/>
    <s v="Ibico Standard Transparent Covers"/>
    <n v="19.776000000000003"/>
    <x v="4"/>
    <n v="0.7"/>
    <x v="219"/>
    <x v="3"/>
    <s v="Yes"/>
  </r>
  <r>
    <n v="223"/>
    <s v="CA-2019-169397"/>
    <d v="2019-12-24T00:00:00"/>
    <d v="2019-12-27T00:00:00"/>
    <s v="First Class"/>
    <s v="JB-15925"/>
    <s v="Joni Blumstein"/>
    <s v="Consumer"/>
    <s v="United States"/>
    <x v="65"/>
    <x v="24"/>
    <n v="43017"/>
    <x v="3"/>
    <s v="FUR-FU-10000087"/>
    <x v="0"/>
    <x v="5"/>
    <s v="Executive Impressions 14&quot; Two-Color Numerals Wall Clock"/>
    <n v="72.703999999999994"/>
    <x v="4"/>
    <n v="0.2"/>
    <x v="220"/>
    <x v="3"/>
    <s v="Yes"/>
  </r>
  <r>
    <n v="224"/>
    <s v="CA-2019-169397"/>
    <d v="2019-12-24T00:00:00"/>
    <d v="2019-12-27T00:00:00"/>
    <s v="First Class"/>
    <s v="JB-15925"/>
    <s v="Joni Blumstein"/>
    <s v="Consumer"/>
    <s v="United States"/>
    <x v="65"/>
    <x v="24"/>
    <n v="43017"/>
    <x v="3"/>
    <s v="TEC-MA-10001148"/>
    <x v="2"/>
    <x v="15"/>
    <s v="Swingline SM12-08 MicroCut Jam Free Shredder"/>
    <n v="479.98800000000006"/>
    <x v="4"/>
    <n v="0.7"/>
    <x v="221"/>
    <x v="3"/>
    <s v="Yes"/>
  </r>
  <r>
    <n v="225"/>
    <s v="CA-2019-169397"/>
    <d v="2019-12-24T00:00:00"/>
    <d v="2019-12-27T00:00:00"/>
    <s v="First Class"/>
    <s v="JB-15925"/>
    <s v="Joni Blumstein"/>
    <s v="Consumer"/>
    <s v="United States"/>
    <x v="65"/>
    <x v="24"/>
    <n v="43017"/>
    <x v="3"/>
    <s v="OFF-AR-10001958"/>
    <x v="1"/>
    <x v="6"/>
    <s v="Stanley Bostitch Contemporary Electric Pencil Sharpeners"/>
    <n v="27.168000000000003"/>
    <x v="0"/>
    <n v="0.2"/>
    <x v="222"/>
    <x v="3"/>
    <s v="Yes"/>
  </r>
  <r>
    <n v="226"/>
    <s v="CA-2019-163055"/>
    <d v="2019-08-09T00:00:00"/>
    <d v="2019-08-16T00:00:00"/>
    <s v="Standard Class"/>
    <s v="DS-13180"/>
    <s v="David Smith"/>
    <s v="Corporate"/>
    <s v="United States"/>
    <x v="66"/>
    <x v="12"/>
    <n v="48227"/>
    <x v="2"/>
    <s v="OFF-AR-10001026"/>
    <x v="1"/>
    <x v="6"/>
    <s v="Sanford Uni-Blazer View Highlighters, Chisel Tip, Yellow"/>
    <n v="2.2000000000000002"/>
    <x v="7"/>
    <n v="0"/>
    <x v="223"/>
    <x v="2"/>
    <s v="No"/>
  </r>
  <r>
    <n v="227"/>
    <s v="CA-2019-163055"/>
    <d v="2019-08-09T00:00:00"/>
    <d v="2019-08-16T00:00:00"/>
    <s v="Standard Class"/>
    <s v="DS-13180"/>
    <s v="David Smith"/>
    <s v="Corporate"/>
    <s v="United States"/>
    <x v="66"/>
    <x v="12"/>
    <n v="48227"/>
    <x v="2"/>
    <s v="FUR-TA-10003748"/>
    <x v="0"/>
    <x v="3"/>
    <s v="Bevis 36 x 72 Conference Tables"/>
    <n v="622.44999999999993"/>
    <x v="2"/>
    <n v="0"/>
    <x v="224"/>
    <x v="2"/>
    <s v="No"/>
  </r>
  <r>
    <n v="228"/>
    <s v="CA-2019-163055"/>
    <d v="2019-08-09T00:00:00"/>
    <d v="2019-08-16T00:00:00"/>
    <s v="Standard Class"/>
    <s v="DS-13180"/>
    <s v="David Smith"/>
    <s v="Corporate"/>
    <s v="United States"/>
    <x v="66"/>
    <x v="12"/>
    <n v="48227"/>
    <x v="2"/>
    <s v="OFF-ST-10002485"/>
    <x v="1"/>
    <x v="4"/>
    <s v="Rogers Deluxe File Chest"/>
    <n v="21.98"/>
    <x v="7"/>
    <n v="0"/>
    <x v="225"/>
    <x v="2"/>
    <s v="No"/>
  </r>
  <r>
    <n v="229"/>
    <s v="US-2019-145436"/>
    <d v="2019-02-28T00:00:00"/>
    <d v="2019-03-04T00:00:00"/>
    <s v="Standard Class"/>
    <s v="VD-21670"/>
    <s v="Valerie Dominguez"/>
    <s v="Consumer"/>
    <s v="United States"/>
    <x v="29"/>
    <x v="18"/>
    <n v="38401"/>
    <x v="0"/>
    <s v="FUR-CH-10004860"/>
    <x v="0"/>
    <x v="1"/>
    <s v="Global Low Back Tilter Chair"/>
    <n v="161.56800000000001"/>
    <x v="0"/>
    <n v="0.2"/>
    <x v="226"/>
    <x v="0"/>
    <s v="No"/>
  </r>
  <r>
    <n v="230"/>
    <s v="US-2019-145436"/>
    <d v="2019-02-28T00:00:00"/>
    <d v="2019-03-04T00:00:00"/>
    <s v="Standard Class"/>
    <s v="VD-21670"/>
    <s v="Valerie Dominguez"/>
    <s v="Consumer"/>
    <s v="United States"/>
    <x v="29"/>
    <x v="18"/>
    <n v="38401"/>
    <x v="0"/>
    <s v="FUR-CH-10004477"/>
    <x v="0"/>
    <x v="1"/>
    <s v="Global Push Button Manager's Chair, Indigo"/>
    <n v="389.69600000000003"/>
    <x v="8"/>
    <n v="0.2"/>
    <x v="227"/>
    <x v="0"/>
    <s v="No"/>
  </r>
  <r>
    <n v="231"/>
    <s v="US-2018-156216"/>
    <d v="2018-09-13T00:00:00"/>
    <d v="2018-09-17T00:00:00"/>
    <s v="Standard Class"/>
    <s v="EA-14035"/>
    <s v="Erin Ashbrook"/>
    <s v="Corporate"/>
    <s v="United States"/>
    <x v="35"/>
    <x v="3"/>
    <n v="28205"/>
    <x v="0"/>
    <s v="OFF-BI-10001679"/>
    <x v="1"/>
    <x v="8"/>
    <s v="GBC Instant Index System for Binding Systems"/>
    <n v="18.648000000000003"/>
    <x v="3"/>
    <n v="0.7"/>
    <x v="228"/>
    <x v="0"/>
    <s v="No"/>
  </r>
  <r>
    <n v="232"/>
    <s v="US-2021-100930"/>
    <d v="2021-04-07T00:00:00"/>
    <d v="2021-04-12T00:00:00"/>
    <s v="Standard Class"/>
    <s v="CS-12400"/>
    <s v="Christopher Schild"/>
    <s v="Home Office"/>
    <s v="United States"/>
    <x v="67"/>
    <x v="2"/>
    <n v="33614"/>
    <x v="0"/>
    <s v="FUR-TA-10001705"/>
    <x v="0"/>
    <x v="3"/>
    <s v="Bush Advantage Collection Round Conference Table"/>
    <n v="233.86"/>
    <x v="0"/>
    <n v="0.45"/>
    <x v="229"/>
    <x v="0"/>
    <s v="No"/>
  </r>
  <r>
    <n v="233"/>
    <s v="US-2021-100930"/>
    <d v="2021-04-07T00:00:00"/>
    <d v="2021-04-12T00:00:00"/>
    <s v="Standard Class"/>
    <s v="CS-12400"/>
    <s v="Christopher Schild"/>
    <s v="Home Office"/>
    <s v="United States"/>
    <x v="67"/>
    <x v="2"/>
    <n v="33614"/>
    <x v="0"/>
    <s v="FUR-TA-10003473"/>
    <x v="0"/>
    <x v="3"/>
    <s v="Bretford Rectangular Conference Table Tops"/>
    <n v="620.61450000000013"/>
    <x v="1"/>
    <n v="0.45"/>
    <x v="230"/>
    <x v="0"/>
    <s v="No"/>
  </r>
  <r>
    <n v="234"/>
    <s v="US-2021-100930"/>
    <d v="2021-04-07T00:00:00"/>
    <d v="2021-04-12T00:00:00"/>
    <s v="Standard Class"/>
    <s v="CS-12400"/>
    <s v="Christopher Schild"/>
    <s v="Home Office"/>
    <s v="United States"/>
    <x v="67"/>
    <x v="2"/>
    <n v="33614"/>
    <x v="0"/>
    <s v="OFF-BI-10001679"/>
    <x v="1"/>
    <x v="8"/>
    <s v="GBC Instant Index System for Binding Systems"/>
    <n v="5.3280000000000012"/>
    <x v="0"/>
    <n v="0.7"/>
    <x v="231"/>
    <x v="0"/>
    <s v="No"/>
  </r>
  <r>
    <n v="235"/>
    <s v="US-2021-100930"/>
    <d v="2021-04-07T00:00:00"/>
    <d v="2021-04-12T00:00:00"/>
    <s v="Standard Class"/>
    <s v="CS-12400"/>
    <s v="Christopher Schild"/>
    <s v="Home Office"/>
    <s v="United States"/>
    <x v="67"/>
    <x v="2"/>
    <n v="33614"/>
    <x v="0"/>
    <s v="FUR-FU-10004017"/>
    <x v="0"/>
    <x v="5"/>
    <s v="Tenex Contemporary Contur Chairmats for Low and Medium Pile Carpet, Computer, 39&quot; x 49&quot;"/>
    <n v="258.072"/>
    <x v="1"/>
    <n v="0.2"/>
    <x v="232"/>
    <x v="0"/>
    <s v="No"/>
  </r>
  <r>
    <n v="236"/>
    <s v="US-2021-100930"/>
    <d v="2021-04-07T00:00:00"/>
    <d v="2021-04-12T00:00:00"/>
    <s v="Standard Class"/>
    <s v="CS-12400"/>
    <s v="Christopher Schild"/>
    <s v="Home Office"/>
    <s v="United States"/>
    <x v="67"/>
    <x v="2"/>
    <n v="33614"/>
    <x v="0"/>
    <s v="TEC-AC-10003832"/>
    <x v="2"/>
    <x v="11"/>
    <s v="Logitech P710e Mobile Speakerphone"/>
    <n v="617.97600000000011"/>
    <x v="1"/>
    <n v="0.2"/>
    <x v="233"/>
    <x v="0"/>
    <s v="No"/>
  </r>
  <r>
    <n v="237"/>
    <s v="CA-2021-160514"/>
    <d v="2021-11-12T00:00:00"/>
    <d v="2021-11-16T00:00:00"/>
    <s v="Standard Class"/>
    <s v="DB-13120"/>
    <s v="David Bremer"/>
    <s v="Corporate"/>
    <s v="United States"/>
    <x v="68"/>
    <x v="1"/>
    <n v="95051"/>
    <x v="1"/>
    <s v="OFF-PA-10002479"/>
    <x v="1"/>
    <x v="10"/>
    <s v="Xerox 4200 Series MultiUse Premium Copy Paper (20Lb. and 84 Bright)"/>
    <n v="10.56"/>
    <x v="0"/>
    <n v="0"/>
    <x v="234"/>
    <x v="1"/>
    <s v="No"/>
  </r>
  <r>
    <n v="238"/>
    <s v="CA-2020-157749"/>
    <d v="2020-06-04T00:00:00"/>
    <d v="2020-06-09T00:00:00"/>
    <s v="Second Class"/>
    <s v="KL-16645"/>
    <s v="Ken Lonsdale"/>
    <s v="Consumer"/>
    <s v="United States"/>
    <x v="22"/>
    <x v="10"/>
    <n v="60610"/>
    <x v="2"/>
    <s v="OFF-PA-10003349"/>
    <x v="1"/>
    <x v="10"/>
    <s v="Xerox 1957"/>
    <n v="25.920000000000005"/>
    <x v="2"/>
    <n v="0.2"/>
    <x v="235"/>
    <x v="2"/>
    <s v="No"/>
  </r>
  <r>
    <n v="239"/>
    <s v="CA-2020-157749"/>
    <d v="2020-06-04T00:00:00"/>
    <d v="2020-06-09T00:00:00"/>
    <s v="Second Class"/>
    <s v="KL-16645"/>
    <s v="Ken Lonsdale"/>
    <s v="Consumer"/>
    <s v="United States"/>
    <x v="22"/>
    <x v="10"/>
    <n v="60610"/>
    <x v="2"/>
    <s v="FUR-FU-10000576"/>
    <x v="0"/>
    <x v="5"/>
    <s v="Luxo Professional Fluorescent Magnifier Lamp with Clamp-Mount Base"/>
    <n v="419.68000000000006"/>
    <x v="2"/>
    <n v="0.6"/>
    <x v="236"/>
    <x v="2"/>
    <s v="No"/>
  </r>
  <r>
    <n v="240"/>
    <s v="CA-2020-157749"/>
    <d v="2020-06-04T00:00:00"/>
    <d v="2020-06-09T00:00:00"/>
    <s v="Second Class"/>
    <s v="KL-16645"/>
    <s v="Ken Lonsdale"/>
    <s v="Consumer"/>
    <s v="United States"/>
    <x v="22"/>
    <x v="10"/>
    <n v="60610"/>
    <x v="2"/>
    <s v="FUR-FU-10004351"/>
    <x v="0"/>
    <x v="5"/>
    <s v="Staple-based wall hangings"/>
    <n v="11.688000000000001"/>
    <x v="1"/>
    <n v="0.6"/>
    <x v="237"/>
    <x v="2"/>
    <s v="No"/>
  </r>
  <r>
    <n v="241"/>
    <s v="CA-2020-157749"/>
    <d v="2020-06-04T00:00:00"/>
    <d v="2020-06-09T00:00:00"/>
    <s v="Second Class"/>
    <s v="KL-16645"/>
    <s v="Ken Lonsdale"/>
    <s v="Consumer"/>
    <s v="United States"/>
    <x v="22"/>
    <x v="10"/>
    <n v="60610"/>
    <x v="2"/>
    <s v="TEC-PH-10000011"/>
    <x v="2"/>
    <x v="7"/>
    <s v="PureGear Roll-On Screen Protector"/>
    <n v="31.983999999999998"/>
    <x v="0"/>
    <n v="0.2"/>
    <x v="238"/>
    <x v="2"/>
    <s v="No"/>
  </r>
  <r>
    <n v="242"/>
    <s v="CA-2020-157749"/>
    <d v="2020-06-04T00:00:00"/>
    <d v="2020-06-09T00:00:00"/>
    <s v="Second Class"/>
    <s v="KL-16645"/>
    <s v="Ken Lonsdale"/>
    <s v="Consumer"/>
    <s v="United States"/>
    <x v="22"/>
    <x v="10"/>
    <n v="60610"/>
    <x v="2"/>
    <s v="FUR-TA-10002607"/>
    <x v="0"/>
    <x v="3"/>
    <s v="KI Conference Tables"/>
    <n v="177.22499999999999"/>
    <x v="2"/>
    <n v="0.5"/>
    <x v="239"/>
    <x v="2"/>
    <s v="No"/>
  </r>
  <r>
    <n v="243"/>
    <s v="CA-2020-157749"/>
    <d v="2020-06-04T00:00:00"/>
    <d v="2020-06-09T00:00:00"/>
    <s v="Second Class"/>
    <s v="KL-16645"/>
    <s v="Ken Lonsdale"/>
    <s v="Consumer"/>
    <s v="United States"/>
    <x v="22"/>
    <x v="10"/>
    <n v="60610"/>
    <x v="2"/>
    <s v="FUR-FU-10002505"/>
    <x v="0"/>
    <x v="5"/>
    <s v="Eldon 100 Class Desk Accessories"/>
    <n v="4.0440000000000005"/>
    <x v="1"/>
    <n v="0.6"/>
    <x v="240"/>
    <x v="2"/>
    <s v="No"/>
  </r>
  <r>
    <n v="244"/>
    <s v="CA-2020-157749"/>
    <d v="2020-06-04T00:00:00"/>
    <d v="2020-06-09T00:00:00"/>
    <s v="Second Class"/>
    <s v="KL-16645"/>
    <s v="Ken Lonsdale"/>
    <s v="Consumer"/>
    <s v="United States"/>
    <x v="22"/>
    <x v="10"/>
    <n v="60610"/>
    <x v="2"/>
    <s v="OFF-AR-10004685"/>
    <x v="1"/>
    <x v="6"/>
    <s v="Binney &amp; Smith Crayola Metallic Colored Pencils, 8-Color Set"/>
    <n v="7.4080000000000004"/>
    <x v="0"/>
    <n v="0.2"/>
    <x v="193"/>
    <x v="2"/>
    <s v="No"/>
  </r>
  <r>
    <n v="245"/>
    <s v="CA-2018-131926"/>
    <d v="2018-06-01T00:00:00"/>
    <d v="2018-06-06T00:00:00"/>
    <s v="Second Class"/>
    <s v="DW-13480"/>
    <s v="Dianna Wilson"/>
    <s v="Home Office"/>
    <s v="United States"/>
    <x v="69"/>
    <x v="11"/>
    <n v="55044"/>
    <x v="2"/>
    <s v="FUR-CH-10004063"/>
    <x v="0"/>
    <x v="1"/>
    <s v="Global Deluxe High-Back Manager's Chair"/>
    <n v="2001.8600000000001"/>
    <x v="3"/>
    <n v="0"/>
    <x v="241"/>
    <x v="2"/>
    <s v="No"/>
  </r>
  <r>
    <n v="246"/>
    <s v="CA-2018-131926"/>
    <d v="2018-06-01T00:00:00"/>
    <d v="2018-06-06T00:00:00"/>
    <s v="Second Class"/>
    <s v="DW-13480"/>
    <s v="Dianna Wilson"/>
    <s v="Home Office"/>
    <s v="United States"/>
    <x v="69"/>
    <x v="11"/>
    <n v="55044"/>
    <x v="2"/>
    <s v="OFF-ST-10002276"/>
    <x v="1"/>
    <x v="4"/>
    <s v="Safco Steel Mobile File Cart"/>
    <n v="166.72"/>
    <x v="0"/>
    <n v="0"/>
    <x v="242"/>
    <x v="2"/>
    <s v="No"/>
  </r>
  <r>
    <n v="247"/>
    <s v="CA-2018-131926"/>
    <d v="2018-06-01T00:00:00"/>
    <d v="2018-06-06T00:00:00"/>
    <s v="Second Class"/>
    <s v="DW-13480"/>
    <s v="Dianna Wilson"/>
    <s v="Home Office"/>
    <s v="United States"/>
    <x v="69"/>
    <x v="11"/>
    <n v="55044"/>
    <x v="2"/>
    <s v="OFF-PA-10004082"/>
    <x v="1"/>
    <x v="10"/>
    <s v="Adams Telephone Message Book w/Frequently-Called Numbers Space, 400 Messages per Book"/>
    <n v="47.88"/>
    <x v="5"/>
    <n v="0"/>
    <x v="243"/>
    <x v="2"/>
    <s v="No"/>
  </r>
  <r>
    <n v="248"/>
    <s v="CA-2018-131926"/>
    <d v="2018-06-01T00:00:00"/>
    <d v="2018-06-06T00:00:00"/>
    <s v="Second Class"/>
    <s v="DW-13480"/>
    <s v="Dianna Wilson"/>
    <s v="Home Office"/>
    <s v="United States"/>
    <x v="69"/>
    <x v="11"/>
    <n v="55044"/>
    <x v="2"/>
    <s v="OFF-AP-10002945"/>
    <x v="1"/>
    <x v="9"/>
    <s v="Honeywell Enviracaire Portable HEPA Air Cleaner for 17' x 22' Room"/>
    <n v="1503.25"/>
    <x v="2"/>
    <n v="0"/>
    <x v="244"/>
    <x v="2"/>
    <s v="No"/>
  </r>
  <r>
    <n v="249"/>
    <s v="CA-2018-131926"/>
    <d v="2018-06-01T00:00:00"/>
    <d v="2018-06-06T00:00:00"/>
    <s v="Second Class"/>
    <s v="DW-13480"/>
    <s v="Dianna Wilson"/>
    <s v="Home Office"/>
    <s v="United States"/>
    <x v="69"/>
    <x v="11"/>
    <n v="55044"/>
    <x v="2"/>
    <s v="OFF-PA-10000061"/>
    <x v="1"/>
    <x v="10"/>
    <s v="Xerox 205"/>
    <n v="25.92"/>
    <x v="4"/>
    <n v="0"/>
    <x v="245"/>
    <x v="2"/>
    <s v="No"/>
  </r>
  <r>
    <n v="250"/>
    <s v="CA-2020-154739"/>
    <d v="2020-12-10T00:00:00"/>
    <d v="2020-12-15T00:00:00"/>
    <s v="Second Class"/>
    <s v="LH-17155"/>
    <s v="Logan Haushalter"/>
    <s v="Consumer"/>
    <s v="United States"/>
    <x v="8"/>
    <x v="1"/>
    <n v="94109"/>
    <x v="1"/>
    <s v="FUR-CH-10002965"/>
    <x v="0"/>
    <x v="1"/>
    <s v="Global Leather Highback Executive Chair with Pneumatic Height Adjustment, Black"/>
    <n v="321.56799999999998"/>
    <x v="0"/>
    <n v="0.2"/>
    <x v="246"/>
    <x v="1"/>
    <s v="No"/>
  </r>
  <r>
    <n v="251"/>
    <s v="CA-2020-145625"/>
    <d v="2020-09-11T00:00:00"/>
    <d v="2020-09-17T00:00:00"/>
    <s v="Standard Class"/>
    <s v="KC-16540"/>
    <s v="Kelly Collister"/>
    <s v="Consumer"/>
    <s v="United States"/>
    <x v="70"/>
    <x v="1"/>
    <n v="92037"/>
    <x v="1"/>
    <s v="OFF-PA-10004569"/>
    <x v="1"/>
    <x v="10"/>
    <s v="Wirebound Message Books, Two 4 1/4&quot; x 5&quot; Forms per Page"/>
    <n v="7.61"/>
    <x v="7"/>
    <n v="0"/>
    <x v="247"/>
    <x v="1"/>
    <s v="No"/>
  </r>
  <r>
    <n v="252"/>
    <s v="CA-2020-145625"/>
    <d v="2020-09-11T00:00:00"/>
    <d v="2020-09-17T00:00:00"/>
    <s v="Standard Class"/>
    <s v="KC-16540"/>
    <s v="Kelly Collister"/>
    <s v="Consumer"/>
    <s v="United States"/>
    <x v="70"/>
    <x v="1"/>
    <n v="92037"/>
    <x v="1"/>
    <s v="TEC-AC-10003832"/>
    <x v="2"/>
    <x v="11"/>
    <s v="Logitech P710e Mobile Speakerphone"/>
    <n v="3347.37"/>
    <x v="11"/>
    <n v="0"/>
    <x v="248"/>
    <x v="1"/>
    <s v="No"/>
  </r>
  <r>
    <n v="253"/>
    <s v="CA-2020-146941"/>
    <d v="2020-12-10T00:00:00"/>
    <d v="2020-12-13T00:00:00"/>
    <s v="First Class"/>
    <s v="DL-13315"/>
    <s v="Delfina Latchford"/>
    <s v="Consumer"/>
    <s v="United States"/>
    <x v="20"/>
    <x v="15"/>
    <n v="10024"/>
    <x v="3"/>
    <s v="OFF-ST-10001228"/>
    <x v="1"/>
    <x v="4"/>
    <s v="Fellowes Personal Hanging Folder Files, Navy"/>
    <n v="80.58"/>
    <x v="5"/>
    <n v="0"/>
    <x v="249"/>
    <x v="3"/>
    <s v="No"/>
  </r>
  <r>
    <n v="254"/>
    <s v="CA-2020-146941"/>
    <d v="2020-12-10T00:00:00"/>
    <d v="2020-12-13T00:00:00"/>
    <s v="First Class"/>
    <s v="DL-13315"/>
    <s v="Delfina Latchford"/>
    <s v="Consumer"/>
    <s v="United States"/>
    <x v="20"/>
    <x v="15"/>
    <n v="10024"/>
    <x v="3"/>
    <s v="OFF-EN-10003296"/>
    <x v="1"/>
    <x v="12"/>
    <s v="Tyvek Side-Opening Peel &amp; Seel Expanding Envelopes"/>
    <n v="361.92"/>
    <x v="4"/>
    <n v="0"/>
    <x v="250"/>
    <x v="3"/>
    <s v="No"/>
  </r>
  <r>
    <n v="255"/>
    <s v="US-2019-159982"/>
    <d v="2019-11-28T00:00:00"/>
    <d v="2019-12-04T00:00:00"/>
    <s v="Standard Class"/>
    <s v="DR-12880"/>
    <s v="Dan Reichenbach"/>
    <s v="Corporate"/>
    <s v="United States"/>
    <x v="22"/>
    <x v="10"/>
    <n v="60623"/>
    <x v="2"/>
    <s v="FUR-FU-10002505"/>
    <x v="0"/>
    <x v="5"/>
    <s v="Eldon 100 Class Desk Accessories"/>
    <n v="12.132000000000001"/>
    <x v="6"/>
    <n v="0.6"/>
    <x v="251"/>
    <x v="2"/>
    <s v="No"/>
  </r>
  <r>
    <n v="256"/>
    <s v="US-2019-159982"/>
    <d v="2019-11-28T00:00:00"/>
    <d v="2019-12-04T00:00:00"/>
    <s v="Standard Class"/>
    <s v="DR-12880"/>
    <s v="Dan Reichenbach"/>
    <s v="Corporate"/>
    <s v="United States"/>
    <x v="22"/>
    <x v="10"/>
    <n v="60623"/>
    <x v="2"/>
    <s v="OFF-ST-10004804"/>
    <x v="1"/>
    <x v="4"/>
    <s v="Belkin 19&quot; Vented Equipment Shelf, Black"/>
    <n v="82.367999999999995"/>
    <x v="0"/>
    <n v="0.2"/>
    <x v="252"/>
    <x v="2"/>
    <s v="No"/>
  </r>
  <r>
    <n v="257"/>
    <s v="US-2019-159982"/>
    <d v="2019-11-28T00:00:00"/>
    <d v="2019-12-04T00:00:00"/>
    <s v="Standard Class"/>
    <s v="DR-12880"/>
    <s v="Dan Reichenbach"/>
    <s v="Corporate"/>
    <s v="United States"/>
    <x v="22"/>
    <x v="10"/>
    <n v="60623"/>
    <x v="2"/>
    <s v="OFF-ST-10001590"/>
    <x v="1"/>
    <x v="4"/>
    <s v="Tenex Personal Project File with Scoop Front Design, Black"/>
    <n v="53.92"/>
    <x v="2"/>
    <n v="0.2"/>
    <x v="253"/>
    <x v="2"/>
    <s v="No"/>
  </r>
  <r>
    <n v="258"/>
    <s v="US-2019-159982"/>
    <d v="2019-11-28T00:00:00"/>
    <d v="2019-12-04T00:00:00"/>
    <s v="Standard Class"/>
    <s v="DR-12880"/>
    <s v="Dan Reichenbach"/>
    <s v="Corporate"/>
    <s v="United States"/>
    <x v="22"/>
    <x v="10"/>
    <n v="60623"/>
    <x v="2"/>
    <s v="TEC-PH-10001580"/>
    <x v="2"/>
    <x v="7"/>
    <s v="Logitech Mobile Speakerphone P710e - speaker phone"/>
    <n v="647.904"/>
    <x v="5"/>
    <n v="0.2"/>
    <x v="254"/>
    <x v="2"/>
    <s v="No"/>
  </r>
  <r>
    <n v="259"/>
    <s v="CA-2021-163139"/>
    <d v="2021-12-01T00:00:00"/>
    <d v="2021-12-03T00:00:00"/>
    <s v="Second Class"/>
    <s v="CC-12670"/>
    <s v="Craig Carreira"/>
    <s v="Consumer"/>
    <s v="United States"/>
    <x v="20"/>
    <x v="15"/>
    <n v="10009"/>
    <x v="3"/>
    <s v="TEC-AC-10000290"/>
    <x v="2"/>
    <x v="11"/>
    <s v="Sabrent 4-Port USB 2.0 Hub"/>
    <n v="20.37"/>
    <x v="1"/>
    <n v="0"/>
    <x v="255"/>
    <x v="3"/>
    <s v="No"/>
  </r>
  <r>
    <n v="260"/>
    <s v="CA-2021-163139"/>
    <d v="2021-12-01T00:00:00"/>
    <d v="2021-12-03T00:00:00"/>
    <s v="Second Class"/>
    <s v="CC-12670"/>
    <s v="Craig Carreira"/>
    <s v="Consumer"/>
    <s v="United States"/>
    <x v="20"/>
    <x v="15"/>
    <n v="10009"/>
    <x v="3"/>
    <s v="OFF-ST-10002790"/>
    <x v="1"/>
    <x v="4"/>
    <s v="Safco Industrial Shelving"/>
    <n v="221.54999999999998"/>
    <x v="1"/>
    <n v="0"/>
    <x v="256"/>
    <x v="3"/>
    <s v="No"/>
  </r>
  <r>
    <n v="261"/>
    <s v="CA-2021-163139"/>
    <d v="2021-12-01T00:00:00"/>
    <d v="2021-12-03T00:00:00"/>
    <s v="Second Class"/>
    <s v="CC-12670"/>
    <s v="Craig Carreira"/>
    <s v="Consumer"/>
    <s v="United States"/>
    <x v="20"/>
    <x v="15"/>
    <n v="10009"/>
    <x v="3"/>
    <s v="OFF-BI-10003460"/>
    <x v="1"/>
    <x v="8"/>
    <s v="Acco 3-Hole Punch"/>
    <n v="17.52"/>
    <x v="2"/>
    <n v="0.2"/>
    <x v="257"/>
    <x v="3"/>
    <s v="No"/>
  </r>
  <r>
    <n v="262"/>
    <s v="US-2021-155299"/>
    <d v="2021-06-08T00:00:00"/>
    <d v="2021-06-12T00:00:00"/>
    <s v="Standard Class"/>
    <s v="Dl-13600"/>
    <s v="Dorris liebe"/>
    <s v="Corporate"/>
    <s v="United States"/>
    <x v="45"/>
    <x v="5"/>
    <n v="77506"/>
    <x v="2"/>
    <s v="OFF-AP-10002203"/>
    <x v="1"/>
    <x v="9"/>
    <s v="Eureka Disposable Bags for Sanitaire Vibra Groomer I Upright Vac"/>
    <n v="1.6239999999999994"/>
    <x v="0"/>
    <n v="0.8"/>
    <x v="258"/>
    <x v="2"/>
    <s v="No"/>
  </r>
  <r>
    <n v="263"/>
    <s v="US-2018-106992"/>
    <d v="2018-09-19T00:00:00"/>
    <d v="2018-09-21T00:00:00"/>
    <s v="Second Class"/>
    <s v="SB-20290"/>
    <s v="Sean Braxton"/>
    <s v="Corporate"/>
    <s v="United States"/>
    <x v="12"/>
    <x v="5"/>
    <n v="77036"/>
    <x v="2"/>
    <s v="TEC-MA-10000822"/>
    <x v="2"/>
    <x v="15"/>
    <s v="Lexmark MX611dhe Monochrome Laser Printer"/>
    <n v="3059.982"/>
    <x v="1"/>
    <n v="0.4"/>
    <x v="259"/>
    <x v="2"/>
    <s v="No"/>
  </r>
  <r>
    <n v="264"/>
    <s v="US-2018-106992"/>
    <d v="2018-09-19T00:00:00"/>
    <d v="2018-09-21T00:00:00"/>
    <s v="Second Class"/>
    <s v="SB-20290"/>
    <s v="Sean Braxton"/>
    <s v="Corporate"/>
    <s v="United States"/>
    <x v="12"/>
    <x v="5"/>
    <n v="77036"/>
    <x v="2"/>
    <s v="TEC-MA-10003353"/>
    <x v="2"/>
    <x v="15"/>
    <s v="Xerox WorkCentre 6505DN Laser Multifunction Printer"/>
    <n v="2519.9579999999996"/>
    <x v="3"/>
    <n v="0.4"/>
    <x v="260"/>
    <x v="2"/>
    <s v="No"/>
  </r>
  <r>
    <n v="265"/>
    <s v="CA-2020-125318"/>
    <d v="2020-06-06T00:00:00"/>
    <d v="2020-06-13T00:00:00"/>
    <s v="Standard Class"/>
    <s v="RC-19825"/>
    <s v="Roy Collins"/>
    <s v="Consumer"/>
    <s v="United States"/>
    <x v="22"/>
    <x v="10"/>
    <n v="60610"/>
    <x v="2"/>
    <s v="TEC-PH-10001433"/>
    <x v="2"/>
    <x v="7"/>
    <s v="Cisco Small Business SPA 502G VoIP phone"/>
    <n v="328.22399999999999"/>
    <x v="4"/>
    <n v="0.2"/>
    <x v="261"/>
    <x v="2"/>
    <s v="No"/>
  </r>
  <r>
    <n v="266"/>
    <s v="CA-2019-155040"/>
    <d v="2019-11-10T00:00:00"/>
    <d v="2019-11-15T00:00:00"/>
    <s v="Standard Class"/>
    <s v="AH-10210"/>
    <s v="Alan Hwang"/>
    <s v="Consumer"/>
    <s v="United States"/>
    <x v="71"/>
    <x v="1"/>
    <n v="94513"/>
    <x v="1"/>
    <s v="TEC-AC-10004469"/>
    <x v="2"/>
    <x v="11"/>
    <s v="Microsoft Sculpt Comfort Mouse"/>
    <n v="79.900000000000006"/>
    <x v="0"/>
    <n v="0"/>
    <x v="262"/>
    <x v="1"/>
    <s v="No"/>
  </r>
  <r>
    <n v="267"/>
    <s v="CA-2021-136826"/>
    <d v="2021-06-16T00:00:00"/>
    <d v="2021-06-20T00:00:00"/>
    <s v="Standard Class"/>
    <s v="CB-12535"/>
    <s v="Claudia Bergmann"/>
    <s v="Corporate"/>
    <s v="United States"/>
    <x v="72"/>
    <x v="3"/>
    <n v="27514"/>
    <x v="0"/>
    <s v="OFF-AR-10003602"/>
    <x v="1"/>
    <x v="6"/>
    <s v="Quartet Omega Colored Chalk, 12/Pack"/>
    <n v="14.015999999999998"/>
    <x v="1"/>
    <n v="0.2"/>
    <x v="263"/>
    <x v="0"/>
    <s v="No"/>
  </r>
  <r>
    <n v="268"/>
    <s v="CA-2020-111010"/>
    <d v="2020-01-22T00:00:00"/>
    <d v="2020-01-28T00:00:00"/>
    <s v="Standard Class"/>
    <s v="PG-18895"/>
    <s v="Paul Gonzalez"/>
    <s v="Consumer"/>
    <s v="United States"/>
    <x v="73"/>
    <x v="30"/>
    <n v="7960"/>
    <x v="3"/>
    <s v="OFF-FA-10003472"/>
    <x v="1"/>
    <x v="13"/>
    <s v="Bagged Rubber Bands"/>
    <n v="7.5600000000000005"/>
    <x v="5"/>
    <n v="0"/>
    <x v="264"/>
    <x v="3"/>
    <s v="No"/>
  </r>
  <r>
    <n v="269"/>
    <s v="US-2021-145366"/>
    <d v="2021-12-09T00:00:00"/>
    <d v="2021-12-13T00:00:00"/>
    <s v="Standard Class"/>
    <s v="CA-12310"/>
    <s v="Christine Abelman"/>
    <s v="Corporate"/>
    <s v="United States"/>
    <x v="74"/>
    <x v="24"/>
    <n v="45231"/>
    <x v="3"/>
    <s v="OFF-ST-10004180"/>
    <x v="1"/>
    <x v="4"/>
    <s v="Safco Commercial Shelving"/>
    <n v="37.207999999999998"/>
    <x v="7"/>
    <n v="0.2"/>
    <x v="265"/>
    <x v="3"/>
    <s v="No"/>
  </r>
  <r>
    <n v="270"/>
    <s v="US-2021-145366"/>
    <d v="2021-12-09T00:00:00"/>
    <d v="2021-12-13T00:00:00"/>
    <s v="Standard Class"/>
    <s v="CA-12310"/>
    <s v="Christine Abelman"/>
    <s v="Corporate"/>
    <s v="United States"/>
    <x v="74"/>
    <x v="24"/>
    <n v="45231"/>
    <x v="3"/>
    <s v="OFF-EN-10004386"/>
    <x v="1"/>
    <x v="12"/>
    <s v="Recycled Interoffice Envelopes with String and Button Closure, 10 x 13"/>
    <n v="57.576000000000001"/>
    <x v="1"/>
    <n v="0.2"/>
    <x v="266"/>
    <x v="3"/>
    <s v="No"/>
  </r>
  <r>
    <n v="271"/>
    <s v="CA-2021-163979"/>
    <d v="2021-12-28T00:00:00"/>
    <d v="2022-01-02T00:00:00"/>
    <s v="Second Class"/>
    <s v="KH-16690"/>
    <s v="Kristen Hastings"/>
    <s v="Corporate"/>
    <s v="United States"/>
    <x v="8"/>
    <x v="1"/>
    <n v="94110"/>
    <x v="1"/>
    <s v="OFF-ST-10003208"/>
    <x v="1"/>
    <x v="4"/>
    <s v="Adjustable Depth Letter/Legal Cart"/>
    <n v="725.84"/>
    <x v="4"/>
    <n v="0"/>
    <x v="267"/>
    <x v="1"/>
    <s v="No"/>
  </r>
  <r>
    <n v="272"/>
    <s v="CA-2019-155334"/>
    <d v="2019-07-30T00:00:00"/>
    <d v="2019-07-31T00:00:00"/>
    <s v="First Class"/>
    <s v="HA-14920"/>
    <s v="Helen Andreada"/>
    <s v="Consumer"/>
    <s v="United States"/>
    <x v="8"/>
    <x v="1"/>
    <n v="94109"/>
    <x v="1"/>
    <s v="TEC-AC-10003628"/>
    <x v="2"/>
    <x v="11"/>
    <s v="Logitech 910-002974 M325 Wireless Mouse for Web Scrolling"/>
    <n v="209.92999999999998"/>
    <x v="3"/>
    <n v="0"/>
    <x v="268"/>
    <x v="1"/>
    <s v="No"/>
  </r>
  <r>
    <n v="273"/>
    <s v="CA-2019-155334"/>
    <d v="2019-07-30T00:00:00"/>
    <d v="2019-07-31T00:00:00"/>
    <s v="First Class"/>
    <s v="HA-14920"/>
    <s v="Helen Andreada"/>
    <s v="Consumer"/>
    <s v="United States"/>
    <x v="8"/>
    <x v="1"/>
    <n v="94109"/>
    <x v="1"/>
    <s v="FUR-FU-10003274"/>
    <x v="0"/>
    <x v="5"/>
    <s v="Regeneration Desk Collection"/>
    <n v="5.28"/>
    <x v="1"/>
    <n v="0"/>
    <x v="269"/>
    <x v="1"/>
    <s v="No"/>
  </r>
  <r>
    <n v="274"/>
    <s v="CA-2019-155334"/>
    <d v="2019-07-30T00:00:00"/>
    <d v="2019-07-31T00:00:00"/>
    <s v="First Class"/>
    <s v="HA-14920"/>
    <s v="Helen Andreada"/>
    <s v="Consumer"/>
    <s v="United States"/>
    <x v="8"/>
    <x v="1"/>
    <n v="94109"/>
    <x v="1"/>
    <s v="OFF-BI-10002557"/>
    <x v="1"/>
    <x v="8"/>
    <s v="Presstex Flexible Ring Binders"/>
    <n v="10.92"/>
    <x v="1"/>
    <n v="0.2"/>
    <x v="270"/>
    <x v="1"/>
    <s v="No"/>
  </r>
  <r>
    <n v="275"/>
    <s v="CA-2021-118136"/>
    <d v="2021-09-16T00:00:00"/>
    <d v="2021-09-17T00:00:00"/>
    <s v="First Class"/>
    <s v="BB-10990"/>
    <s v="Barry Blumstein"/>
    <s v="Corporate"/>
    <s v="United States"/>
    <x v="75"/>
    <x v="1"/>
    <n v="90301"/>
    <x v="1"/>
    <s v="OFF-PA-10002615"/>
    <x v="1"/>
    <x v="10"/>
    <s v="Ampad Gold Fibre Wirebound Steno Books, 6&quot; x 9&quot;, Gregg Ruled"/>
    <n v="8.82"/>
    <x v="0"/>
    <n v="0"/>
    <x v="271"/>
    <x v="1"/>
    <s v="No"/>
  </r>
  <r>
    <n v="276"/>
    <s v="CA-2021-118136"/>
    <d v="2021-09-16T00:00:00"/>
    <d v="2021-09-17T00:00:00"/>
    <s v="First Class"/>
    <s v="BB-10990"/>
    <s v="Barry Blumstein"/>
    <s v="Corporate"/>
    <s v="United States"/>
    <x v="75"/>
    <x v="1"/>
    <n v="90301"/>
    <x v="1"/>
    <s v="OFF-AR-10001427"/>
    <x v="1"/>
    <x v="6"/>
    <s v="Newell 330"/>
    <n v="5.98"/>
    <x v="7"/>
    <n v="0"/>
    <x v="272"/>
    <x v="1"/>
    <s v="No"/>
  </r>
  <r>
    <n v="277"/>
    <s v="CA-2021-132976"/>
    <d v="2021-10-13T00:00:00"/>
    <d v="2021-10-17T00:00:00"/>
    <s v="Standard Class"/>
    <s v="AG-10495"/>
    <s v="Andrew Gjertsen"/>
    <s v="Corporate"/>
    <s v="United States"/>
    <x v="10"/>
    <x v="9"/>
    <n v="19140"/>
    <x v="3"/>
    <s v="OFF-PA-10000673"/>
    <x v="1"/>
    <x v="10"/>
    <s v="Post-it “Important Message” Note Pad, Neon Colors, 50 Sheets/Pad"/>
    <n v="11.648000000000001"/>
    <x v="0"/>
    <n v="0.2"/>
    <x v="273"/>
    <x v="3"/>
    <s v="No"/>
  </r>
  <r>
    <n v="278"/>
    <s v="CA-2021-132976"/>
    <d v="2021-10-13T00:00:00"/>
    <d v="2021-10-17T00:00:00"/>
    <s v="Standard Class"/>
    <s v="AG-10495"/>
    <s v="Andrew Gjertsen"/>
    <s v="Corporate"/>
    <s v="United States"/>
    <x v="10"/>
    <x v="9"/>
    <n v="19140"/>
    <x v="3"/>
    <s v="OFF-PA-10004470"/>
    <x v="1"/>
    <x v="10"/>
    <s v="Adams Write n' Stick Phone Message Book, 11&quot; X 5 1/4&quot;, 200 Messages"/>
    <n v="18.175999999999998"/>
    <x v="4"/>
    <n v="0.2"/>
    <x v="274"/>
    <x v="3"/>
    <s v="No"/>
  </r>
  <r>
    <n v="279"/>
    <s v="CA-2021-132976"/>
    <d v="2021-10-13T00:00:00"/>
    <d v="2021-10-17T00:00:00"/>
    <s v="Standard Class"/>
    <s v="AG-10495"/>
    <s v="Andrew Gjertsen"/>
    <s v="Corporate"/>
    <s v="United States"/>
    <x v="10"/>
    <x v="9"/>
    <n v="19140"/>
    <x v="3"/>
    <s v="OFF-ST-10000876"/>
    <x v="1"/>
    <x v="4"/>
    <s v="Eldon Simplefile Box Office"/>
    <n v="59.712000000000003"/>
    <x v="5"/>
    <n v="0.2"/>
    <x v="275"/>
    <x v="3"/>
    <s v="No"/>
  </r>
  <r>
    <n v="280"/>
    <s v="CA-2021-132976"/>
    <d v="2021-10-13T00:00:00"/>
    <d v="2021-10-17T00:00:00"/>
    <s v="Standard Class"/>
    <s v="AG-10495"/>
    <s v="Andrew Gjertsen"/>
    <s v="Corporate"/>
    <s v="United States"/>
    <x v="10"/>
    <x v="9"/>
    <n v="19140"/>
    <x v="3"/>
    <s v="OFF-LA-10002043"/>
    <x v="1"/>
    <x v="2"/>
    <s v="Avery 489"/>
    <n v="24.839999999999996"/>
    <x v="1"/>
    <n v="0.2"/>
    <x v="276"/>
    <x v="3"/>
    <s v="No"/>
  </r>
  <r>
    <n v="281"/>
    <s v="US-2019-161991"/>
    <d v="2019-09-26T00:00:00"/>
    <d v="2019-09-28T00:00:00"/>
    <s v="Second Class"/>
    <s v="SC-20725"/>
    <s v="Steven Cartwright"/>
    <s v="Consumer"/>
    <s v="United States"/>
    <x v="12"/>
    <x v="5"/>
    <n v="77070"/>
    <x v="2"/>
    <s v="OFF-BI-10004967"/>
    <x v="1"/>
    <x v="8"/>
    <s v="Round Ring Binders"/>
    <n v="2.0799999999999996"/>
    <x v="2"/>
    <n v="0.8"/>
    <x v="277"/>
    <x v="2"/>
    <s v="No"/>
  </r>
  <r>
    <n v="282"/>
    <s v="US-2019-161991"/>
    <d v="2019-09-26T00:00:00"/>
    <d v="2019-09-28T00:00:00"/>
    <s v="Second Class"/>
    <s v="SC-20725"/>
    <s v="Steven Cartwright"/>
    <s v="Consumer"/>
    <s v="United States"/>
    <x v="12"/>
    <x v="5"/>
    <n v="77070"/>
    <x v="2"/>
    <s v="TEC-PH-10001760"/>
    <x v="2"/>
    <x v="7"/>
    <s v="Bose SoundLink Bluetooth Speaker"/>
    <n v="1114.4000000000001"/>
    <x v="3"/>
    <n v="0.2"/>
    <x v="278"/>
    <x v="2"/>
    <s v="No"/>
  </r>
  <r>
    <n v="283"/>
    <s v="CA-2019-130890"/>
    <d v="2019-11-02T00:00:00"/>
    <d v="2019-11-06T00:00:00"/>
    <s v="Standard Class"/>
    <s v="JO-15280"/>
    <s v="Jas O'Carroll"/>
    <s v="Consumer"/>
    <s v="United States"/>
    <x v="1"/>
    <x v="1"/>
    <n v="90004"/>
    <x v="1"/>
    <s v="FUR-TA-10002903"/>
    <x v="0"/>
    <x v="3"/>
    <s v="Bevis Round Bullnose 29&quot; High Table Top"/>
    <n v="1038.8399999999999"/>
    <x v="2"/>
    <n v="0.2"/>
    <x v="279"/>
    <x v="1"/>
    <s v="No"/>
  </r>
  <r>
    <n v="284"/>
    <s v="CA-2019-130883"/>
    <d v="2019-09-26T00:00:00"/>
    <d v="2019-10-02T00:00:00"/>
    <s v="Standard Class"/>
    <s v="TB-21520"/>
    <s v="Tracy Blumstein"/>
    <s v="Consumer"/>
    <s v="United States"/>
    <x v="32"/>
    <x v="21"/>
    <n v="97206"/>
    <x v="1"/>
    <s v="OFF-PA-10000474"/>
    <x v="1"/>
    <x v="10"/>
    <s v="Easy-staple paper"/>
    <n v="141.76"/>
    <x v="2"/>
    <n v="0.2"/>
    <x v="280"/>
    <x v="1"/>
    <s v="No"/>
  </r>
  <r>
    <n v="285"/>
    <s v="CA-2019-130883"/>
    <d v="2019-09-26T00:00:00"/>
    <d v="2019-10-02T00:00:00"/>
    <s v="Standard Class"/>
    <s v="TB-21520"/>
    <s v="Tracy Blumstein"/>
    <s v="Consumer"/>
    <s v="United States"/>
    <x v="32"/>
    <x v="21"/>
    <n v="97206"/>
    <x v="1"/>
    <s v="TEC-AC-10001956"/>
    <x v="2"/>
    <x v="11"/>
    <s v="Microsoft Arc Touch Mouse"/>
    <n v="239.80000000000004"/>
    <x v="2"/>
    <n v="0.2"/>
    <x v="281"/>
    <x v="1"/>
    <s v="No"/>
  </r>
  <r>
    <n v="286"/>
    <s v="CA-2019-130883"/>
    <d v="2019-09-26T00:00:00"/>
    <d v="2019-10-02T00:00:00"/>
    <s v="Standard Class"/>
    <s v="TB-21520"/>
    <s v="Tracy Blumstein"/>
    <s v="Consumer"/>
    <s v="United States"/>
    <x v="32"/>
    <x v="21"/>
    <n v="97206"/>
    <x v="1"/>
    <s v="OFF-PA-10004100"/>
    <x v="1"/>
    <x v="10"/>
    <s v="Xerox 216"/>
    <n v="31.104000000000006"/>
    <x v="5"/>
    <n v="0.2"/>
    <x v="282"/>
    <x v="1"/>
    <s v="No"/>
  </r>
  <r>
    <n v="287"/>
    <s v="CA-2020-112697"/>
    <d v="2020-12-18T00:00:00"/>
    <d v="2020-12-20T00:00:00"/>
    <s v="Second Class"/>
    <s v="AH-10195"/>
    <s v="Alan Haines"/>
    <s v="Corporate"/>
    <s v="United States"/>
    <x v="76"/>
    <x v="2"/>
    <n v="33319"/>
    <x v="0"/>
    <s v="OFF-BI-10000778"/>
    <x v="1"/>
    <x v="8"/>
    <s v="GBC VeloBinder Electric Binding Machine"/>
    <n v="254.05800000000002"/>
    <x v="3"/>
    <n v="0.7"/>
    <x v="283"/>
    <x v="0"/>
    <s v="No"/>
  </r>
  <r>
    <n v="288"/>
    <s v="CA-2020-112697"/>
    <d v="2020-12-18T00:00:00"/>
    <d v="2020-12-20T00:00:00"/>
    <s v="Second Class"/>
    <s v="AH-10195"/>
    <s v="Alan Haines"/>
    <s v="Corporate"/>
    <s v="United States"/>
    <x v="76"/>
    <x v="2"/>
    <n v="33319"/>
    <x v="0"/>
    <s v="OFF-AP-10002684"/>
    <x v="1"/>
    <x v="9"/>
    <s v="Acco 7-Outlet Masterpiece Power Center, Wihtout Fax/Phone Line Protection"/>
    <n v="194.52800000000002"/>
    <x v="0"/>
    <n v="0.2"/>
    <x v="284"/>
    <x v="0"/>
    <s v="No"/>
  </r>
  <r>
    <n v="289"/>
    <s v="CA-2020-112697"/>
    <d v="2020-12-18T00:00:00"/>
    <d v="2020-12-20T00:00:00"/>
    <s v="Second Class"/>
    <s v="AH-10195"/>
    <s v="Alan Haines"/>
    <s v="Corporate"/>
    <s v="United States"/>
    <x v="76"/>
    <x v="2"/>
    <n v="33319"/>
    <x v="0"/>
    <s v="OFF-SU-10000646"/>
    <x v="1"/>
    <x v="14"/>
    <s v="Premier Automatic Letter Opener"/>
    <n v="961.48000000000013"/>
    <x v="2"/>
    <n v="0.2"/>
    <x v="285"/>
    <x v="0"/>
    <s v="No"/>
  </r>
  <r>
    <n v="290"/>
    <s v="CA-2020-110772"/>
    <d v="2020-11-20T00:00:00"/>
    <d v="2020-11-24T00:00:00"/>
    <s v="Second Class"/>
    <s v="NZ-18565"/>
    <s v="Nick Zandusky"/>
    <s v="Home Office"/>
    <s v="United States"/>
    <x v="38"/>
    <x v="24"/>
    <n v="43229"/>
    <x v="3"/>
    <s v="OFF-FA-10002983"/>
    <x v="1"/>
    <x v="13"/>
    <s v="Advantus SlideClip Paper Clips"/>
    <n v="19.096"/>
    <x v="3"/>
    <n v="0.2"/>
    <x v="286"/>
    <x v="3"/>
    <s v="No"/>
  </r>
  <r>
    <n v="291"/>
    <s v="CA-2020-110772"/>
    <d v="2020-11-20T00:00:00"/>
    <d v="2020-11-24T00:00:00"/>
    <s v="Second Class"/>
    <s v="NZ-18565"/>
    <s v="Nick Zandusky"/>
    <s v="Home Office"/>
    <s v="United States"/>
    <x v="38"/>
    <x v="24"/>
    <n v="43229"/>
    <x v="3"/>
    <s v="OFF-LA-10004689"/>
    <x v="1"/>
    <x v="2"/>
    <s v="Avery 512"/>
    <n v="18.496000000000002"/>
    <x v="8"/>
    <n v="0.2"/>
    <x v="287"/>
    <x v="3"/>
    <s v="No"/>
  </r>
  <r>
    <n v="292"/>
    <s v="CA-2020-110772"/>
    <d v="2020-11-20T00:00:00"/>
    <d v="2020-11-24T00:00:00"/>
    <s v="Second Class"/>
    <s v="NZ-18565"/>
    <s v="Nick Zandusky"/>
    <s v="Home Office"/>
    <s v="United States"/>
    <x v="38"/>
    <x v="24"/>
    <n v="43229"/>
    <x v="3"/>
    <s v="TEC-AC-10002001"/>
    <x v="2"/>
    <x v="11"/>
    <s v="Logitech Wireless Gaming Headset G930"/>
    <n v="255.98400000000004"/>
    <x v="0"/>
    <n v="0.2"/>
    <x v="288"/>
    <x v="3"/>
    <s v="No"/>
  </r>
  <r>
    <n v="293"/>
    <s v="CA-2020-110772"/>
    <d v="2020-11-20T00:00:00"/>
    <d v="2020-11-24T00:00:00"/>
    <s v="Second Class"/>
    <s v="NZ-18565"/>
    <s v="Nick Zandusky"/>
    <s v="Home Office"/>
    <s v="United States"/>
    <x v="38"/>
    <x v="24"/>
    <n v="43229"/>
    <x v="3"/>
    <s v="FUR-BO-10004709"/>
    <x v="0"/>
    <x v="0"/>
    <s v="Bush Westfield Collection Bookcases, Medium Cherry Finish"/>
    <n v="86.97"/>
    <x v="1"/>
    <n v="0.5"/>
    <x v="289"/>
    <x v="3"/>
    <s v="No"/>
  </r>
  <r>
    <n v="294"/>
    <s v="CA-2018-111451"/>
    <d v="2018-12-26T00:00:00"/>
    <d v="2018-12-28T00:00:00"/>
    <s v="First Class"/>
    <s v="KL-16555"/>
    <s v="Kelly Lampkin"/>
    <s v="Corporate"/>
    <s v="United States"/>
    <x v="77"/>
    <x v="22"/>
    <n v="80906"/>
    <x v="1"/>
    <s v="FUR-FU-10004091"/>
    <x v="0"/>
    <x v="5"/>
    <s v="Howard Miller 13&quot; Diameter Goldtone Round Wall Clock"/>
    <n v="300.416"/>
    <x v="8"/>
    <n v="0.2"/>
    <x v="290"/>
    <x v="1"/>
    <s v="No"/>
  </r>
  <r>
    <n v="295"/>
    <s v="CA-2018-111451"/>
    <d v="2018-12-26T00:00:00"/>
    <d v="2018-12-28T00:00:00"/>
    <s v="First Class"/>
    <s v="KL-16555"/>
    <s v="Kelly Lampkin"/>
    <s v="Corporate"/>
    <s v="United States"/>
    <x v="77"/>
    <x v="22"/>
    <n v="80906"/>
    <x v="1"/>
    <s v="FUR-CH-10001891"/>
    <x v="0"/>
    <x v="1"/>
    <s v="Global Deluxe Office Fabric Chairs"/>
    <n v="230.35200000000003"/>
    <x v="1"/>
    <n v="0.2"/>
    <x v="291"/>
    <x v="1"/>
    <s v="No"/>
  </r>
  <r>
    <n v="296"/>
    <s v="CA-2018-111451"/>
    <d v="2018-12-26T00:00:00"/>
    <d v="2018-12-28T00:00:00"/>
    <s v="First Class"/>
    <s v="KL-16555"/>
    <s v="Kelly Lampkin"/>
    <s v="Corporate"/>
    <s v="United States"/>
    <x v="77"/>
    <x v="22"/>
    <n v="80906"/>
    <x v="1"/>
    <s v="FUR-FU-10002918"/>
    <x v="0"/>
    <x v="5"/>
    <s v="Eldon ClusterMat Chair Mat with Cordless Antistatic Protection"/>
    <n v="218.35200000000003"/>
    <x v="1"/>
    <n v="0.2"/>
    <x v="292"/>
    <x v="1"/>
    <s v="No"/>
  </r>
  <r>
    <n v="297"/>
    <s v="CA-2018-111451"/>
    <d v="2018-12-26T00:00:00"/>
    <d v="2018-12-28T00:00:00"/>
    <s v="First Class"/>
    <s v="KL-16555"/>
    <s v="Kelly Lampkin"/>
    <s v="Corporate"/>
    <s v="United States"/>
    <x v="77"/>
    <x v="22"/>
    <n v="80906"/>
    <x v="1"/>
    <s v="OFF-BI-10004593"/>
    <x v="1"/>
    <x v="8"/>
    <s v="Ibico Laser Imprintable Binding System Covers"/>
    <n v="78.600000000000009"/>
    <x v="2"/>
    <n v="0.7"/>
    <x v="293"/>
    <x v="1"/>
    <s v="No"/>
  </r>
  <r>
    <n v="298"/>
    <s v="CA-2018-111451"/>
    <d v="2018-12-26T00:00:00"/>
    <d v="2018-12-28T00:00:00"/>
    <s v="First Class"/>
    <s v="KL-16555"/>
    <s v="Kelly Lampkin"/>
    <s v="Corporate"/>
    <s v="United States"/>
    <x v="77"/>
    <x v="22"/>
    <n v="80906"/>
    <x v="1"/>
    <s v="OFF-FA-10004854"/>
    <x v="1"/>
    <x v="13"/>
    <s v="Vinyl Coated Wire Paper Clips in Organizer Box, 800/Box"/>
    <n v="27.552000000000003"/>
    <x v="1"/>
    <n v="0.2"/>
    <x v="294"/>
    <x v="1"/>
    <s v="No"/>
  </r>
  <r>
    <n v="299"/>
    <s v="CA-2020-142545"/>
    <d v="2020-10-28T00:00:00"/>
    <d v="2020-11-03T00:00:00"/>
    <s v="Standard Class"/>
    <s v="JD-15895"/>
    <s v="Jonathan Doherty"/>
    <s v="Corporate"/>
    <s v="United States"/>
    <x v="78"/>
    <x v="30"/>
    <n v="7109"/>
    <x v="3"/>
    <s v="OFF-PA-10002105"/>
    <x v="1"/>
    <x v="10"/>
    <s v="Xerox 223"/>
    <n v="32.400000000000006"/>
    <x v="2"/>
    <n v="0"/>
    <x v="56"/>
    <x v="3"/>
    <s v="No"/>
  </r>
  <r>
    <n v="300"/>
    <s v="CA-2020-142545"/>
    <d v="2020-10-28T00:00:00"/>
    <d v="2020-11-03T00:00:00"/>
    <s v="Standard Class"/>
    <s v="JD-15895"/>
    <s v="Jonathan Doherty"/>
    <s v="Corporate"/>
    <s v="United States"/>
    <x v="78"/>
    <x v="30"/>
    <n v="7109"/>
    <x v="3"/>
    <s v="OFF-ST-10002756"/>
    <x v="1"/>
    <x v="4"/>
    <s v="Tennsco Stur-D-Stor Boltless Shelving, 5 Shelves, 24&quot; Deep, Sand"/>
    <n v="1082.48"/>
    <x v="8"/>
    <n v="0"/>
    <x v="295"/>
    <x v="3"/>
    <s v="No"/>
  </r>
  <r>
    <n v="301"/>
    <s v="CA-2020-142545"/>
    <d v="2020-10-28T00:00:00"/>
    <d v="2020-11-03T00:00:00"/>
    <s v="Standard Class"/>
    <s v="JD-15895"/>
    <s v="Jonathan Doherty"/>
    <s v="Corporate"/>
    <s v="United States"/>
    <x v="78"/>
    <x v="30"/>
    <n v="7109"/>
    <x v="3"/>
    <s v="OFF-PA-10004243"/>
    <x v="1"/>
    <x v="10"/>
    <s v="Xerox 1939"/>
    <n v="56.91"/>
    <x v="1"/>
    <n v="0"/>
    <x v="296"/>
    <x v="3"/>
    <s v="No"/>
  </r>
  <r>
    <n v="302"/>
    <s v="CA-2020-142545"/>
    <d v="2020-10-28T00:00:00"/>
    <d v="2020-11-03T00:00:00"/>
    <s v="Standard Class"/>
    <s v="JD-15895"/>
    <s v="Jonathan Doherty"/>
    <s v="Corporate"/>
    <s v="United States"/>
    <x v="78"/>
    <x v="30"/>
    <n v="7109"/>
    <x v="3"/>
    <s v="FUR-FU-10001861"/>
    <x v="0"/>
    <x v="5"/>
    <s v="Floodlight Indoor Halogen Bulbs, 1 Bulb per Pack, 60 Watts"/>
    <n v="77.599999999999994"/>
    <x v="4"/>
    <n v="0"/>
    <x v="297"/>
    <x v="3"/>
    <s v="No"/>
  </r>
  <r>
    <n v="303"/>
    <s v="CA-2020-142545"/>
    <d v="2020-10-28T00:00:00"/>
    <d v="2020-11-03T00:00:00"/>
    <s v="Standard Class"/>
    <s v="JD-15895"/>
    <s v="Jonathan Doherty"/>
    <s v="Corporate"/>
    <s v="United States"/>
    <x v="78"/>
    <x v="30"/>
    <n v="7109"/>
    <x v="3"/>
    <s v="OFF-BI-10002706"/>
    <x v="1"/>
    <x v="8"/>
    <s v="Avery Premier Heavy-Duty Binder with Round Locking Rings"/>
    <n v="14.28"/>
    <x v="7"/>
    <n v="0"/>
    <x v="298"/>
    <x v="3"/>
    <s v="No"/>
  </r>
  <r>
    <n v="304"/>
    <s v="US-2021-152380"/>
    <d v="2021-11-19T00:00:00"/>
    <d v="2021-11-23T00:00:00"/>
    <s v="Standard Class"/>
    <s v="JH-15910"/>
    <s v="Jonathan Howell"/>
    <s v="Consumer"/>
    <s v="United States"/>
    <x v="22"/>
    <x v="10"/>
    <n v="60623"/>
    <x v="2"/>
    <s v="FUR-TA-10002533"/>
    <x v="0"/>
    <x v="3"/>
    <s v="BPI Conference Tables"/>
    <n v="219.07500000000002"/>
    <x v="1"/>
    <n v="0.5"/>
    <x v="299"/>
    <x v="2"/>
    <s v="No"/>
  </r>
  <r>
    <n v="305"/>
    <s v="CA-2019-144253"/>
    <d v="2019-05-04T00:00:00"/>
    <d v="2019-05-09T00:00:00"/>
    <s v="Second Class"/>
    <s v="AS-10225"/>
    <s v="Alan Schoenberger"/>
    <s v="Corporate"/>
    <s v="United States"/>
    <x v="20"/>
    <x v="15"/>
    <n v="10024"/>
    <x v="3"/>
    <s v="FUR-FU-10002671"/>
    <x v="0"/>
    <x v="5"/>
    <s v="Electrix 20W Halogen Replacement Bulb for Zoom-In Desk Lamp"/>
    <n v="26.8"/>
    <x v="0"/>
    <n v="0"/>
    <x v="300"/>
    <x v="3"/>
    <s v="No"/>
  </r>
  <r>
    <n v="306"/>
    <s v="CA-2018-130960"/>
    <d v="2018-12-30T00:00:00"/>
    <d v="2019-01-04T00:00:00"/>
    <s v="Standard Class"/>
    <s v="KB-16600"/>
    <s v="Ken Brennan"/>
    <s v="Corporate"/>
    <s v="United States"/>
    <x v="79"/>
    <x v="12"/>
    <n v="48180"/>
    <x v="2"/>
    <s v="OFF-AR-10003651"/>
    <x v="1"/>
    <x v="6"/>
    <s v="Newell 350"/>
    <n v="9.84"/>
    <x v="1"/>
    <n v="0"/>
    <x v="301"/>
    <x v="2"/>
    <s v="No"/>
  </r>
  <r>
    <n v="307"/>
    <s v="CA-2018-111003"/>
    <d v="2018-06-01T00:00:00"/>
    <d v="2018-06-06T00:00:00"/>
    <s v="Standard Class"/>
    <s v="CR-12625"/>
    <s v="Corey Roper"/>
    <s v="Home Office"/>
    <s v="United States"/>
    <x v="80"/>
    <x v="30"/>
    <n v="8701"/>
    <x v="3"/>
    <s v="OFF-BI-10001072"/>
    <x v="1"/>
    <x v="8"/>
    <s v="GBC Clear Cover, 8-1/2 x 11, unpunched, 25 covers per pack"/>
    <n v="45.480000000000004"/>
    <x v="1"/>
    <n v="0"/>
    <x v="302"/>
    <x v="3"/>
    <s v="No"/>
  </r>
  <r>
    <n v="308"/>
    <s v="CA-2018-111003"/>
    <d v="2018-06-01T00:00:00"/>
    <d v="2018-06-06T00:00:00"/>
    <s v="Standard Class"/>
    <s v="CR-12625"/>
    <s v="Corey Roper"/>
    <s v="Home Office"/>
    <s v="United States"/>
    <x v="80"/>
    <x v="30"/>
    <n v="8701"/>
    <x v="3"/>
    <s v="OFF-AR-10002135"/>
    <x v="1"/>
    <x v="6"/>
    <s v="Boston Heavy-Duty Trimline Electric Pencil Sharpeners"/>
    <n v="289.20000000000005"/>
    <x v="5"/>
    <n v="0"/>
    <x v="303"/>
    <x v="3"/>
    <s v="No"/>
  </r>
  <r>
    <n v="309"/>
    <s v="CA-2021-126774"/>
    <d v="2021-04-15T00:00:00"/>
    <d v="2021-04-17T00:00:00"/>
    <s v="First Class"/>
    <s v="SH-20395"/>
    <s v="Shahid Hopkins"/>
    <s v="Consumer"/>
    <s v="United States"/>
    <x v="81"/>
    <x v="17"/>
    <n v="22204"/>
    <x v="0"/>
    <s v="OFF-AR-10002804"/>
    <x v="1"/>
    <x v="6"/>
    <s v="Faber Castell Col-Erase Pencils"/>
    <n v="4.8899999999999997"/>
    <x v="7"/>
    <n v="0"/>
    <x v="304"/>
    <x v="0"/>
    <s v="No"/>
  </r>
  <r>
    <n v="310"/>
    <s v="CA-2020-142902"/>
    <d v="2020-09-12T00:00:00"/>
    <d v="2020-09-14T00:00:00"/>
    <s v="Second Class"/>
    <s v="BP-11185"/>
    <s v="Ben Peterman"/>
    <s v="Corporate"/>
    <s v="United States"/>
    <x v="82"/>
    <x v="22"/>
    <n v="80004"/>
    <x v="1"/>
    <s v="FUR-FU-10001918"/>
    <x v="0"/>
    <x v="5"/>
    <s v="C-Line Cubicle Keepers Polyproplyene Holder With Velcro Backings"/>
    <n v="15.136000000000003"/>
    <x v="4"/>
    <n v="0.2"/>
    <x v="305"/>
    <x v="1"/>
    <s v="No"/>
  </r>
  <r>
    <n v="311"/>
    <s v="CA-2020-142902"/>
    <d v="2020-09-12T00:00:00"/>
    <d v="2020-09-14T00:00:00"/>
    <s v="Second Class"/>
    <s v="BP-11185"/>
    <s v="Ben Peterman"/>
    <s v="Corporate"/>
    <s v="United States"/>
    <x v="82"/>
    <x v="22"/>
    <n v="80004"/>
    <x v="1"/>
    <s v="FUR-CH-10004086"/>
    <x v="0"/>
    <x v="1"/>
    <s v="Hon 4070 Series Pagoda Armless Upholstered Stacking Chairs"/>
    <n v="466.76800000000003"/>
    <x v="0"/>
    <n v="0.2"/>
    <x v="306"/>
    <x v="1"/>
    <s v="No"/>
  </r>
  <r>
    <n v="312"/>
    <s v="CA-2020-142902"/>
    <d v="2020-09-12T00:00:00"/>
    <d v="2020-09-14T00:00:00"/>
    <s v="Second Class"/>
    <s v="BP-11185"/>
    <s v="Ben Peterman"/>
    <s v="Corporate"/>
    <s v="United States"/>
    <x v="82"/>
    <x v="22"/>
    <n v="80004"/>
    <x v="1"/>
    <s v="FUR-FU-10001756"/>
    <x v="0"/>
    <x v="5"/>
    <s v="Eldon Expressions Desk Accessory, Wood Photo Frame, Mahogany"/>
    <n v="15.231999999999999"/>
    <x v="7"/>
    <n v="0.2"/>
    <x v="307"/>
    <x v="1"/>
    <s v="No"/>
  </r>
  <r>
    <n v="313"/>
    <s v="CA-2020-142902"/>
    <d v="2020-09-12T00:00:00"/>
    <d v="2020-09-14T00:00:00"/>
    <s v="Second Class"/>
    <s v="BP-11185"/>
    <s v="Ben Peterman"/>
    <s v="Corporate"/>
    <s v="United States"/>
    <x v="82"/>
    <x v="22"/>
    <n v="80004"/>
    <x v="1"/>
    <s v="OFF-LA-10000634"/>
    <x v="1"/>
    <x v="2"/>
    <s v="Avery 509"/>
    <n v="6.2640000000000002"/>
    <x v="1"/>
    <n v="0.2"/>
    <x v="308"/>
    <x v="1"/>
    <s v="No"/>
  </r>
  <r>
    <n v="314"/>
    <s v="CA-2018-120887"/>
    <d v="2018-09-27T00:00:00"/>
    <d v="2018-10-03T00:00:00"/>
    <s v="Standard Class"/>
    <s v="TS-21205"/>
    <s v="Thomas Seio"/>
    <s v="Corporate"/>
    <s v="United States"/>
    <x v="83"/>
    <x v="30"/>
    <n v="7601"/>
    <x v="3"/>
    <s v="FUR-FU-10001588"/>
    <x v="0"/>
    <x v="5"/>
    <s v="Deflect-o SuperTray Unbreakable Stackable Tray, Letter, Black"/>
    <n v="87.539999999999992"/>
    <x v="1"/>
    <n v="0"/>
    <x v="309"/>
    <x v="3"/>
    <s v="No"/>
  </r>
  <r>
    <n v="315"/>
    <s v="CA-2018-167850"/>
    <d v="2018-08-09T00:00:00"/>
    <d v="2018-08-16T00:00:00"/>
    <s v="Standard Class"/>
    <s v="AG-10525"/>
    <s v="Andy Gerbode"/>
    <s v="Corporate"/>
    <s v="United States"/>
    <x v="84"/>
    <x v="2"/>
    <n v="33710"/>
    <x v="0"/>
    <s v="TEC-PH-10002398"/>
    <x v="2"/>
    <x v="7"/>
    <s v="AT&amp;T 1070 Corded Phone"/>
    <n v="178.38400000000001"/>
    <x v="0"/>
    <n v="0.2"/>
    <x v="310"/>
    <x v="0"/>
    <s v="No"/>
  </r>
  <r>
    <n v="316"/>
    <s v="CA-2018-167850"/>
    <d v="2018-08-09T00:00:00"/>
    <d v="2018-08-16T00:00:00"/>
    <s v="Standard Class"/>
    <s v="AG-10525"/>
    <s v="Andy Gerbode"/>
    <s v="Corporate"/>
    <s v="United States"/>
    <x v="84"/>
    <x v="2"/>
    <n v="33710"/>
    <x v="0"/>
    <s v="OFF-PA-10001937"/>
    <x v="1"/>
    <x v="10"/>
    <s v="Xerox 21"/>
    <n v="15.552000000000003"/>
    <x v="1"/>
    <n v="0.2"/>
    <x v="12"/>
    <x v="0"/>
    <s v="No"/>
  </r>
  <r>
    <n v="317"/>
    <s v="CA-2018-164259"/>
    <d v="2018-12-28T00:00:00"/>
    <d v="2018-12-30T00:00:00"/>
    <s v="First Class"/>
    <s v="SP-20860"/>
    <s v="Sung Pak"/>
    <s v="Corporate"/>
    <s v="United States"/>
    <x v="10"/>
    <x v="9"/>
    <n v="19143"/>
    <x v="3"/>
    <s v="OFF-AR-10003373"/>
    <x v="1"/>
    <x v="6"/>
    <s v="Boston School Pro Electric Pencil Sharpener, 1670"/>
    <n v="99.13600000000001"/>
    <x v="4"/>
    <n v="0.2"/>
    <x v="311"/>
    <x v="3"/>
    <s v="No"/>
  </r>
  <r>
    <n v="318"/>
    <s v="CA-2018-164973"/>
    <d v="2018-11-04T00:00:00"/>
    <d v="2018-11-09T00:00:00"/>
    <s v="Standard Class"/>
    <s v="NM-18445"/>
    <s v="Nathan Mautz"/>
    <s v="Home Office"/>
    <s v="United States"/>
    <x v="20"/>
    <x v="15"/>
    <n v="10024"/>
    <x v="3"/>
    <s v="FUR-CH-10002602"/>
    <x v="0"/>
    <x v="1"/>
    <s v="DMI Arturo Collection Mission-style Design Wood Chair"/>
    <n v="135.88200000000001"/>
    <x v="7"/>
    <n v="0.1"/>
    <x v="312"/>
    <x v="3"/>
    <s v="No"/>
  </r>
  <r>
    <n v="319"/>
    <s v="CA-2018-164973"/>
    <d v="2018-11-04T00:00:00"/>
    <d v="2018-11-09T00:00:00"/>
    <s v="Standard Class"/>
    <s v="NM-18445"/>
    <s v="Nathan Mautz"/>
    <s v="Home Office"/>
    <s v="United States"/>
    <x v="20"/>
    <x v="15"/>
    <n v="10024"/>
    <x v="3"/>
    <s v="TEC-MA-10002927"/>
    <x v="2"/>
    <x v="15"/>
    <s v="Canon imageCLASS MF7460 Monochrome Digital Laser Multifunction Copier"/>
    <n v="3991.98"/>
    <x v="0"/>
    <n v="0"/>
    <x v="313"/>
    <x v="3"/>
    <s v="No"/>
  </r>
  <r>
    <n v="320"/>
    <s v="CA-2018-164973"/>
    <d v="2018-11-04T00:00:00"/>
    <d v="2018-11-09T00:00:00"/>
    <s v="Standard Class"/>
    <s v="NM-18445"/>
    <s v="Nathan Mautz"/>
    <s v="Home Office"/>
    <s v="United States"/>
    <x v="20"/>
    <x v="15"/>
    <n v="10024"/>
    <x v="3"/>
    <s v="TEC-PH-10004093"/>
    <x v="2"/>
    <x v="7"/>
    <s v="Panasonic Kx-TS550"/>
    <n v="275.94"/>
    <x v="5"/>
    <n v="0"/>
    <x v="314"/>
    <x v="3"/>
    <s v="No"/>
  </r>
  <r>
    <n v="321"/>
    <s v="CA-2018-164973"/>
    <d v="2018-11-04T00:00:00"/>
    <d v="2018-11-09T00:00:00"/>
    <s v="Standard Class"/>
    <s v="NM-18445"/>
    <s v="Nathan Mautz"/>
    <s v="Home Office"/>
    <s v="United States"/>
    <x v="20"/>
    <x v="15"/>
    <n v="10024"/>
    <x v="3"/>
    <s v="TEC-AC-10000892"/>
    <x v="2"/>
    <x v="11"/>
    <s v="NETGEAR N750 Dual Band Wi-Fi Gigabit Router"/>
    <n v="360"/>
    <x v="4"/>
    <n v="0"/>
    <x v="315"/>
    <x v="3"/>
    <s v="No"/>
  </r>
  <r>
    <n v="322"/>
    <s v="CA-2018-164973"/>
    <d v="2018-11-04T00:00:00"/>
    <d v="2018-11-09T00:00:00"/>
    <s v="Standard Class"/>
    <s v="NM-18445"/>
    <s v="Nathan Mautz"/>
    <s v="Home Office"/>
    <s v="United States"/>
    <x v="20"/>
    <x v="15"/>
    <n v="10024"/>
    <x v="3"/>
    <s v="OFF-ST-10002974"/>
    <x v="1"/>
    <x v="4"/>
    <s v="Trav-L-File Heavy-Duty Shuttle II, Black"/>
    <n v="43.57"/>
    <x v="7"/>
    <n v="0"/>
    <x v="316"/>
    <x v="3"/>
    <s v="No"/>
  </r>
  <r>
    <n v="323"/>
    <s v="CA-2018-156601"/>
    <d v="2018-09-19T00:00:00"/>
    <d v="2018-09-24T00:00:00"/>
    <s v="Standard Class"/>
    <s v="FA-14230"/>
    <s v="Frank Atkinson"/>
    <s v="Corporate"/>
    <s v="United States"/>
    <x v="85"/>
    <x v="1"/>
    <n v="90805"/>
    <x v="1"/>
    <s v="OFF-FA-10000624"/>
    <x v="1"/>
    <x v="13"/>
    <s v="OIC Binder Clips"/>
    <n v="7.16"/>
    <x v="0"/>
    <n v="0"/>
    <x v="317"/>
    <x v="1"/>
    <s v="No"/>
  </r>
  <r>
    <n v="324"/>
    <s v="CA-2020-162138"/>
    <d v="2020-04-23T00:00:00"/>
    <d v="2020-04-27T00:00:00"/>
    <s v="Standard Class"/>
    <s v="GK-14620"/>
    <s v="Grace Kelly"/>
    <s v="Corporate"/>
    <s v="United States"/>
    <x v="86"/>
    <x v="1"/>
    <n v="92345"/>
    <x v="1"/>
    <s v="OFF-BI-10004593"/>
    <x v="1"/>
    <x v="8"/>
    <s v="Ibico Laser Imprintable Binding System Covers"/>
    <n v="251.52"/>
    <x v="5"/>
    <n v="0.2"/>
    <x v="318"/>
    <x v="1"/>
    <s v="Yes"/>
  </r>
  <r>
    <n v="325"/>
    <s v="CA-2020-162138"/>
    <d v="2020-04-23T00:00:00"/>
    <d v="2020-04-27T00:00:00"/>
    <s v="Standard Class"/>
    <s v="GK-14620"/>
    <s v="Grace Kelly"/>
    <s v="Corporate"/>
    <s v="United States"/>
    <x v="86"/>
    <x v="1"/>
    <n v="92345"/>
    <x v="1"/>
    <s v="TEC-AC-10001908"/>
    <x v="2"/>
    <x v="11"/>
    <s v="Logitech Wireless Headset h800"/>
    <n v="99.99"/>
    <x v="7"/>
    <n v="0"/>
    <x v="319"/>
    <x v="1"/>
    <s v="Yes"/>
  </r>
  <r>
    <n v="326"/>
    <s v="CA-2021-153339"/>
    <d v="2021-11-03T00:00:00"/>
    <d v="2021-11-05T00:00:00"/>
    <s v="Second Class"/>
    <s v="DJ-13510"/>
    <s v="Don Jones"/>
    <s v="Corporate"/>
    <s v="United States"/>
    <x v="87"/>
    <x v="18"/>
    <n v="37130"/>
    <x v="0"/>
    <s v="FUR-FU-10001967"/>
    <x v="0"/>
    <x v="5"/>
    <s v="Telescoping Adjustable Floor Lamp"/>
    <n v="15.991999999999999"/>
    <x v="7"/>
    <n v="0.2"/>
    <x v="320"/>
    <x v="0"/>
    <s v="No"/>
  </r>
  <r>
    <n v="327"/>
    <s v="US-2020-141544"/>
    <d v="2020-08-30T00:00:00"/>
    <d v="2020-09-01T00:00:00"/>
    <s v="First Class"/>
    <s v="PO-18850"/>
    <s v="Patrick O'Brill"/>
    <s v="Consumer"/>
    <s v="United States"/>
    <x v="10"/>
    <x v="9"/>
    <n v="19143"/>
    <x v="3"/>
    <s v="TEC-PH-10003645"/>
    <x v="2"/>
    <x v="7"/>
    <s v="Aastra 57i VoIP phone"/>
    <n v="290.89800000000002"/>
    <x v="1"/>
    <n v="0.4"/>
    <x v="321"/>
    <x v="3"/>
    <s v="No"/>
  </r>
  <r>
    <n v="328"/>
    <s v="US-2020-141544"/>
    <d v="2020-08-30T00:00:00"/>
    <d v="2020-09-01T00:00:00"/>
    <s v="First Class"/>
    <s v="PO-18850"/>
    <s v="Patrick O'Brill"/>
    <s v="Consumer"/>
    <s v="United States"/>
    <x v="10"/>
    <x v="9"/>
    <n v="19143"/>
    <x v="3"/>
    <s v="OFF-ST-10000675"/>
    <x v="1"/>
    <x v="4"/>
    <s v="File Shuttle II and Handi-File, Black"/>
    <n v="54.224000000000004"/>
    <x v="0"/>
    <n v="0.2"/>
    <x v="322"/>
    <x v="3"/>
    <s v="No"/>
  </r>
  <r>
    <n v="329"/>
    <s v="US-2020-141544"/>
    <d v="2020-08-30T00:00:00"/>
    <d v="2020-09-01T00:00:00"/>
    <s v="First Class"/>
    <s v="PO-18850"/>
    <s v="Patrick O'Brill"/>
    <s v="Consumer"/>
    <s v="United States"/>
    <x v="10"/>
    <x v="9"/>
    <n v="19143"/>
    <x v="3"/>
    <s v="FUR-CH-10003312"/>
    <x v="0"/>
    <x v="1"/>
    <s v="Hon 2090 “Pillow Soft” Series Mid Back Swivel/Tilt Chairs"/>
    <n v="786.74400000000003"/>
    <x v="4"/>
    <n v="0.3"/>
    <x v="323"/>
    <x v="3"/>
    <s v="No"/>
  </r>
  <r>
    <n v="330"/>
    <s v="US-2020-141544"/>
    <d v="2020-08-30T00:00:00"/>
    <d v="2020-09-01T00:00:00"/>
    <s v="First Class"/>
    <s v="PO-18850"/>
    <s v="Patrick O'Brill"/>
    <s v="Consumer"/>
    <s v="United States"/>
    <x v="10"/>
    <x v="9"/>
    <n v="19143"/>
    <x v="3"/>
    <s v="OFF-LA-10001074"/>
    <x v="1"/>
    <x v="2"/>
    <s v="Round Specialty Laser Printer Labels"/>
    <n v="100.24000000000001"/>
    <x v="12"/>
    <n v="0.2"/>
    <x v="324"/>
    <x v="3"/>
    <s v="No"/>
  </r>
  <r>
    <n v="331"/>
    <s v="US-2020-141544"/>
    <d v="2020-08-30T00:00:00"/>
    <d v="2020-09-01T00:00:00"/>
    <s v="First Class"/>
    <s v="PO-18850"/>
    <s v="Patrick O'Brill"/>
    <s v="Consumer"/>
    <s v="United States"/>
    <x v="10"/>
    <x v="9"/>
    <n v="19143"/>
    <x v="3"/>
    <s v="OFF-BI-10001524"/>
    <x v="1"/>
    <x v="8"/>
    <s v="GBC Premium Transparent Covers with Diagonal Lined Pattern"/>
    <n v="37.76400000000001"/>
    <x v="5"/>
    <n v="0.7"/>
    <x v="325"/>
    <x v="3"/>
    <s v="No"/>
  </r>
  <r>
    <n v="332"/>
    <s v="US-2020-150147"/>
    <d v="2020-04-25T00:00:00"/>
    <d v="2020-04-29T00:00:00"/>
    <s v="Second Class"/>
    <s v="JL-15850"/>
    <s v="John Lucas"/>
    <s v="Consumer"/>
    <s v="United States"/>
    <x v="10"/>
    <x v="9"/>
    <n v="19134"/>
    <x v="3"/>
    <s v="TEC-PH-10004614"/>
    <x v="2"/>
    <x v="7"/>
    <s v="AT&amp;T 841000 Phone"/>
    <n v="82.8"/>
    <x v="0"/>
    <n v="0.4"/>
    <x v="326"/>
    <x v="3"/>
    <s v="No"/>
  </r>
  <r>
    <n v="333"/>
    <s v="US-2020-150147"/>
    <d v="2020-04-25T00:00:00"/>
    <d v="2020-04-29T00:00:00"/>
    <s v="Second Class"/>
    <s v="JL-15850"/>
    <s v="John Lucas"/>
    <s v="Consumer"/>
    <s v="United States"/>
    <x v="10"/>
    <x v="9"/>
    <n v="19134"/>
    <x v="3"/>
    <s v="OFF-BI-10001153"/>
    <x v="1"/>
    <x v="8"/>
    <s v="Ibico Recycled Grain-Textured Covers"/>
    <n v="20.724000000000004"/>
    <x v="0"/>
    <n v="0.7"/>
    <x v="327"/>
    <x v="3"/>
    <s v="No"/>
  </r>
  <r>
    <n v="334"/>
    <s v="US-2020-150147"/>
    <d v="2020-04-25T00:00:00"/>
    <d v="2020-04-29T00:00:00"/>
    <s v="Second Class"/>
    <s v="JL-15850"/>
    <s v="John Lucas"/>
    <s v="Consumer"/>
    <s v="United States"/>
    <x v="10"/>
    <x v="9"/>
    <n v="19134"/>
    <x v="3"/>
    <s v="OFF-BI-10001982"/>
    <x v="1"/>
    <x v="8"/>
    <s v="Wilson Jones Custom Binder Spines &amp; Labels"/>
    <n v="4.8960000000000008"/>
    <x v="1"/>
    <n v="0.7"/>
    <x v="328"/>
    <x v="3"/>
    <s v="No"/>
  </r>
  <r>
    <n v="335"/>
    <s v="CA-2019-137946"/>
    <d v="2019-09-01T00:00:00"/>
    <d v="2019-09-04T00:00:00"/>
    <s v="Second Class"/>
    <s v="DB-13615"/>
    <s v="Doug Bickford"/>
    <s v="Consumer"/>
    <s v="United States"/>
    <x v="1"/>
    <x v="1"/>
    <n v="90045"/>
    <x v="1"/>
    <s v="OFF-BI-10001922"/>
    <x v="1"/>
    <x v="8"/>
    <s v="Storex Dura Pro Binders"/>
    <n v="4.7520000000000007"/>
    <x v="7"/>
    <n v="0.2"/>
    <x v="329"/>
    <x v="1"/>
    <s v="No"/>
  </r>
  <r>
    <n v="336"/>
    <s v="CA-2019-137946"/>
    <d v="2019-09-01T00:00:00"/>
    <d v="2019-09-04T00:00:00"/>
    <s v="Second Class"/>
    <s v="DB-13615"/>
    <s v="Doug Bickford"/>
    <s v="Consumer"/>
    <s v="United States"/>
    <x v="1"/>
    <x v="1"/>
    <n v="90045"/>
    <x v="1"/>
    <s v="TEC-CO-10001449"/>
    <x v="2"/>
    <x v="16"/>
    <s v="Hewlett Packard LaserJet 3310 Copier"/>
    <n v="959.98400000000004"/>
    <x v="0"/>
    <n v="0.2"/>
    <x v="330"/>
    <x v="1"/>
    <s v="No"/>
  </r>
  <r>
    <n v="337"/>
    <s v="CA-2019-137946"/>
    <d v="2019-09-01T00:00:00"/>
    <d v="2019-09-04T00:00:00"/>
    <s v="Second Class"/>
    <s v="DB-13615"/>
    <s v="Doug Bickford"/>
    <s v="Consumer"/>
    <s v="United States"/>
    <x v="1"/>
    <x v="1"/>
    <n v="90045"/>
    <x v="1"/>
    <s v="OFF-BI-10004140"/>
    <x v="1"/>
    <x v="8"/>
    <s v="Avery Non-Stick Binders"/>
    <n v="14.368000000000002"/>
    <x v="4"/>
    <n v="0.2"/>
    <x v="331"/>
    <x v="1"/>
    <s v="No"/>
  </r>
  <r>
    <n v="338"/>
    <s v="CA-2018-129924"/>
    <d v="2018-07-12T00:00:00"/>
    <d v="2018-07-17T00:00:00"/>
    <s v="Standard Class"/>
    <s v="AC-10420"/>
    <s v="Alyssa Crouse"/>
    <s v="Corporate"/>
    <s v="United States"/>
    <x v="8"/>
    <x v="1"/>
    <n v="94122"/>
    <x v="1"/>
    <s v="OFF-BI-10003314"/>
    <x v="1"/>
    <x v="8"/>
    <s v="Tuff Stuff Recycled Round Ring Binders"/>
    <n v="7.7120000000000006"/>
    <x v="0"/>
    <n v="0.2"/>
    <x v="332"/>
    <x v="1"/>
    <s v="No"/>
  </r>
  <r>
    <n v="339"/>
    <s v="CA-2018-129924"/>
    <d v="2018-07-12T00:00:00"/>
    <d v="2018-07-17T00:00:00"/>
    <s v="Standard Class"/>
    <s v="AC-10420"/>
    <s v="Alyssa Crouse"/>
    <s v="Corporate"/>
    <s v="United States"/>
    <x v="8"/>
    <x v="1"/>
    <n v="94122"/>
    <x v="1"/>
    <s v="FUR-TA-10004575"/>
    <x v="0"/>
    <x v="3"/>
    <s v="Hon 5100 Series Wood Tables"/>
    <n v="698.35200000000009"/>
    <x v="1"/>
    <n v="0.2"/>
    <x v="333"/>
    <x v="1"/>
    <s v="No"/>
  </r>
  <r>
    <n v="340"/>
    <s v="CA-2019-128167"/>
    <d v="2019-06-22T00:00:00"/>
    <d v="2019-06-26T00:00:00"/>
    <s v="Second Class"/>
    <s v="KL-16645"/>
    <s v="Ken Lonsdale"/>
    <s v="Consumer"/>
    <s v="United States"/>
    <x v="88"/>
    <x v="7"/>
    <n v="84041"/>
    <x v="1"/>
    <s v="OFF-FA-10000490"/>
    <x v="1"/>
    <x v="13"/>
    <s v="OIC Binder Clips, Mini, 1/4&quot; Capacity, Black"/>
    <n v="4.96"/>
    <x v="4"/>
    <n v="0"/>
    <x v="334"/>
    <x v="1"/>
    <s v="No"/>
  </r>
  <r>
    <n v="341"/>
    <s v="CA-2018-122336"/>
    <d v="2018-04-13T00:00:00"/>
    <d v="2018-04-17T00:00:00"/>
    <s v="Second Class"/>
    <s v="JD-15895"/>
    <s v="Jonathan Doherty"/>
    <s v="Corporate"/>
    <s v="United States"/>
    <x v="10"/>
    <x v="9"/>
    <n v="19140"/>
    <x v="3"/>
    <s v="OFF-AR-10000122"/>
    <x v="1"/>
    <x v="6"/>
    <s v="Newell 314"/>
    <n v="17.856000000000002"/>
    <x v="4"/>
    <n v="0.2"/>
    <x v="335"/>
    <x v="3"/>
    <s v="No"/>
  </r>
  <r>
    <n v="342"/>
    <s v="CA-2018-122336"/>
    <d v="2018-04-13T00:00:00"/>
    <d v="2018-04-17T00:00:00"/>
    <s v="Second Class"/>
    <s v="JD-15895"/>
    <s v="Jonathan Doherty"/>
    <s v="Corporate"/>
    <s v="United States"/>
    <x v="10"/>
    <x v="9"/>
    <n v="19140"/>
    <x v="3"/>
    <s v="OFF-BI-10003656"/>
    <x v="1"/>
    <x v="8"/>
    <s v="Fellowes PB200 Plastic Comb Binding Machine"/>
    <n v="509.97000000000008"/>
    <x v="12"/>
    <n v="0.7"/>
    <x v="336"/>
    <x v="3"/>
    <s v="No"/>
  </r>
  <r>
    <n v="343"/>
    <s v="CA-2018-122336"/>
    <d v="2018-04-13T00:00:00"/>
    <d v="2018-04-17T00:00:00"/>
    <s v="Second Class"/>
    <s v="JD-15895"/>
    <s v="Jonathan Doherty"/>
    <s v="Corporate"/>
    <s v="United States"/>
    <x v="10"/>
    <x v="9"/>
    <n v="19140"/>
    <x v="3"/>
    <s v="OFF-FA-10002780"/>
    <x v="1"/>
    <x v="13"/>
    <s v="Staples"/>
    <n v="30.991999999999997"/>
    <x v="11"/>
    <n v="0.2"/>
    <x v="337"/>
    <x v="3"/>
    <s v="No"/>
  </r>
  <r>
    <n v="344"/>
    <s v="CA-2018-122336"/>
    <d v="2018-04-13T00:00:00"/>
    <d v="2018-04-17T00:00:00"/>
    <s v="Second Class"/>
    <s v="JD-15895"/>
    <s v="Jonathan Doherty"/>
    <s v="Corporate"/>
    <s v="United States"/>
    <x v="10"/>
    <x v="9"/>
    <n v="19140"/>
    <x v="3"/>
    <s v="TEC-PH-10000702"/>
    <x v="2"/>
    <x v="7"/>
    <s v="Square Credit Card Reader, 4 1/2&quot; x 4 1/2&quot; x 1&quot;, White"/>
    <n v="71.927999999999997"/>
    <x v="13"/>
    <n v="0.4"/>
    <x v="338"/>
    <x v="3"/>
    <s v="No"/>
  </r>
  <r>
    <n v="345"/>
    <s v="US-2019-120712"/>
    <d v="2019-12-20T00:00:00"/>
    <d v="2019-12-24T00:00:00"/>
    <s v="Standard Class"/>
    <s v="CS-12130"/>
    <s v="Chad Sievert"/>
    <s v="Consumer"/>
    <s v="United States"/>
    <x v="89"/>
    <x v="5"/>
    <n v="78745"/>
    <x v="2"/>
    <s v="OFF-ST-10000107"/>
    <x v="1"/>
    <x v="4"/>
    <s v="Fellowes Super Stor/Drawer"/>
    <n v="88.800000000000011"/>
    <x v="4"/>
    <n v="0.2"/>
    <x v="339"/>
    <x v="2"/>
    <s v="No"/>
  </r>
  <r>
    <n v="346"/>
    <s v="CA-2021-169901"/>
    <d v="2021-06-15T00:00:00"/>
    <d v="2021-06-19T00:00:00"/>
    <s v="Standard Class"/>
    <s v="CC-12550"/>
    <s v="Clay Cheatham"/>
    <s v="Consumer"/>
    <s v="United States"/>
    <x v="8"/>
    <x v="1"/>
    <n v="94122"/>
    <x v="1"/>
    <s v="TEC-PH-10002293"/>
    <x v="2"/>
    <x v="7"/>
    <s v="Anker 36W 4-Port USB Wall Charger Travel Power Adapter for iPhone 5s 5c 5"/>
    <n v="47.975999999999999"/>
    <x v="1"/>
    <n v="0.2"/>
    <x v="340"/>
    <x v="1"/>
    <s v="No"/>
  </r>
  <r>
    <n v="347"/>
    <s v="CA-2021-134306"/>
    <d v="2021-07-08T00:00:00"/>
    <d v="2021-07-12T00:00:00"/>
    <s v="Standard Class"/>
    <s v="TD-20995"/>
    <s v="Tamara Dahlen"/>
    <s v="Consumer"/>
    <s v="United States"/>
    <x v="90"/>
    <x v="31"/>
    <n v="1852"/>
    <x v="3"/>
    <s v="OFF-AR-10004027"/>
    <x v="1"/>
    <x v="6"/>
    <s v="Binney &amp; Smith inkTank Erasable Desk Highlighter, Chisel Tip, Yellow, 12/Box"/>
    <n v="7.5600000000000005"/>
    <x v="1"/>
    <n v="0"/>
    <x v="341"/>
    <x v="3"/>
    <s v="No"/>
  </r>
  <r>
    <n v="348"/>
    <s v="CA-2021-134306"/>
    <d v="2021-07-08T00:00:00"/>
    <d v="2021-07-12T00:00:00"/>
    <s v="Standard Class"/>
    <s v="TD-20995"/>
    <s v="Tamara Dahlen"/>
    <s v="Consumer"/>
    <s v="United States"/>
    <x v="90"/>
    <x v="31"/>
    <n v="1852"/>
    <x v="3"/>
    <s v="OFF-PA-10000249"/>
    <x v="1"/>
    <x v="10"/>
    <s v="Easy-staple paper"/>
    <n v="24.56"/>
    <x v="0"/>
    <n v="0"/>
    <x v="342"/>
    <x v="3"/>
    <s v="No"/>
  </r>
  <r>
    <n v="349"/>
    <s v="CA-2021-134306"/>
    <d v="2021-07-08T00:00:00"/>
    <d v="2021-07-12T00:00:00"/>
    <s v="Standard Class"/>
    <s v="TD-20995"/>
    <s v="Tamara Dahlen"/>
    <s v="Consumer"/>
    <s v="United States"/>
    <x v="90"/>
    <x v="31"/>
    <n v="1852"/>
    <x v="3"/>
    <s v="OFF-AR-10001374"/>
    <x v="1"/>
    <x v="6"/>
    <s v="BIC Brite Liner Highlighters, Chisel Tip"/>
    <n v="12.96"/>
    <x v="0"/>
    <n v="0"/>
    <x v="343"/>
    <x v="3"/>
    <s v="No"/>
  </r>
  <r>
    <n v="350"/>
    <s v="CA-2020-129714"/>
    <d v="2020-09-01T00:00:00"/>
    <d v="2020-09-03T00:00:00"/>
    <s v="First Class"/>
    <s v="AB-10060"/>
    <s v="Adam Bellavance"/>
    <s v="Home Office"/>
    <s v="United States"/>
    <x v="20"/>
    <x v="15"/>
    <n v="10009"/>
    <x v="3"/>
    <s v="TEC-AC-10000290"/>
    <x v="2"/>
    <x v="11"/>
    <s v="Sabrent 4-Port USB 2.0 Hub"/>
    <n v="6.79"/>
    <x v="7"/>
    <n v="0"/>
    <x v="344"/>
    <x v="3"/>
    <s v="No"/>
  </r>
  <r>
    <n v="351"/>
    <s v="CA-2020-129714"/>
    <d v="2020-09-01T00:00:00"/>
    <d v="2020-09-03T00:00:00"/>
    <s v="First Class"/>
    <s v="AB-10060"/>
    <s v="Adam Bellavance"/>
    <s v="Home Office"/>
    <s v="United States"/>
    <x v="20"/>
    <x v="15"/>
    <n v="10009"/>
    <x v="3"/>
    <s v="OFF-PA-10001970"/>
    <x v="1"/>
    <x v="10"/>
    <s v="Xerox 1881"/>
    <n v="24.56"/>
    <x v="0"/>
    <n v="0"/>
    <x v="342"/>
    <x v="3"/>
    <s v="No"/>
  </r>
  <r>
    <n v="352"/>
    <s v="CA-2020-129714"/>
    <d v="2020-09-01T00:00:00"/>
    <d v="2020-09-03T00:00:00"/>
    <s v="First Class"/>
    <s v="AB-10060"/>
    <s v="Adam Bellavance"/>
    <s v="Home Office"/>
    <s v="United States"/>
    <x v="20"/>
    <x v="15"/>
    <n v="10009"/>
    <x v="3"/>
    <s v="OFF-BI-10002160"/>
    <x v="1"/>
    <x v="8"/>
    <s v="Acco Hanging Data Binders"/>
    <n v="3.048"/>
    <x v="7"/>
    <n v="0.2"/>
    <x v="345"/>
    <x v="3"/>
    <s v="No"/>
  </r>
  <r>
    <n v="353"/>
    <s v="CA-2020-129714"/>
    <d v="2020-09-01T00:00:00"/>
    <d v="2020-09-03T00:00:00"/>
    <s v="First Class"/>
    <s v="AB-10060"/>
    <s v="Adam Bellavance"/>
    <s v="Home Office"/>
    <s v="United States"/>
    <x v="20"/>
    <x v="15"/>
    <n v="10009"/>
    <x v="3"/>
    <s v="OFF-PA-10001970"/>
    <x v="1"/>
    <x v="10"/>
    <s v="Xerox 1881"/>
    <n v="49.12"/>
    <x v="4"/>
    <n v="0"/>
    <x v="346"/>
    <x v="3"/>
    <s v="No"/>
  </r>
  <r>
    <n v="354"/>
    <s v="CA-2020-129714"/>
    <d v="2020-09-01T00:00:00"/>
    <d v="2020-09-03T00:00:00"/>
    <s v="First Class"/>
    <s v="AB-10060"/>
    <s v="Adam Bellavance"/>
    <s v="Home Office"/>
    <s v="United States"/>
    <x v="20"/>
    <x v="15"/>
    <n v="10009"/>
    <x v="3"/>
    <s v="OFF-BI-10004995"/>
    <x v="1"/>
    <x v="8"/>
    <s v="GBC DocuBind P400 Electric Binding System"/>
    <n v="4355.1680000000006"/>
    <x v="4"/>
    <n v="0.2"/>
    <x v="347"/>
    <x v="3"/>
    <s v="No"/>
  </r>
  <r>
    <n v="355"/>
    <s v="CA-2020-138520"/>
    <d v="2020-04-08T00:00:00"/>
    <d v="2020-04-13T00:00:00"/>
    <s v="Standard Class"/>
    <s v="JL-15505"/>
    <s v="Jeremy Lonsdale"/>
    <s v="Consumer"/>
    <s v="United States"/>
    <x v="20"/>
    <x v="15"/>
    <n v="10035"/>
    <x v="3"/>
    <s v="FUR-BO-10002268"/>
    <x v="0"/>
    <x v="0"/>
    <s v="Sauder Barrister Bookcases"/>
    <n v="388.70400000000006"/>
    <x v="5"/>
    <n v="0.2"/>
    <x v="348"/>
    <x v="3"/>
    <s v="No"/>
  </r>
  <r>
    <n v="356"/>
    <s v="CA-2020-138520"/>
    <d v="2020-04-08T00:00:00"/>
    <d v="2020-04-13T00:00:00"/>
    <s v="Standard Class"/>
    <s v="JL-15505"/>
    <s v="Jeremy Lonsdale"/>
    <s v="Consumer"/>
    <s v="United States"/>
    <x v="20"/>
    <x v="15"/>
    <n v="10035"/>
    <x v="3"/>
    <s v="OFF-EN-10001137"/>
    <x v="1"/>
    <x v="12"/>
    <s v="#10 Gummed Flap White Envelopes, 100/Box"/>
    <n v="8.26"/>
    <x v="0"/>
    <n v="0"/>
    <x v="349"/>
    <x v="3"/>
    <s v="No"/>
  </r>
  <r>
    <n v="357"/>
    <s v="CA-2020-138520"/>
    <d v="2020-04-08T00:00:00"/>
    <d v="2020-04-13T00:00:00"/>
    <s v="Standard Class"/>
    <s v="JL-15505"/>
    <s v="Jeremy Lonsdale"/>
    <s v="Consumer"/>
    <s v="United States"/>
    <x v="20"/>
    <x v="15"/>
    <n v="10035"/>
    <x v="3"/>
    <s v="OFF-AR-10002399"/>
    <x v="1"/>
    <x v="6"/>
    <s v="Dixon Prang Watercolor Pencils, 10-Color Set with Brush"/>
    <n v="17.04"/>
    <x v="4"/>
    <n v="0"/>
    <x v="350"/>
    <x v="3"/>
    <s v="No"/>
  </r>
  <r>
    <n v="358"/>
    <s v="CA-2020-138520"/>
    <d v="2020-04-08T00:00:00"/>
    <d v="2020-04-13T00:00:00"/>
    <s v="Standard Class"/>
    <s v="JL-15505"/>
    <s v="Jeremy Lonsdale"/>
    <s v="Consumer"/>
    <s v="United States"/>
    <x v="20"/>
    <x v="15"/>
    <n v="10035"/>
    <x v="3"/>
    <s v="OFF-PA-10002713"/>
    <x v="1"/>
    <x v="10"/>
    <s v="Adams Phone Message Book, 200 Message Capacity, 8 1/16” x 11”"/>
    <n v="34.4"/>
    <x v="2"/>
    <n v="0"/>
    <x v="351"/>
    <x v="3"/>
    <s v="No"/>
  </r>
  <r>
    <n v="359"/>
    <s v="CA-2020-130001"/>
    <d v="2020-04-23T00:00:00"/>
    <d v="2020-04-28T00:00:00"/>
    <s v="Standard Class"/>
    <s v="HK-14890"/>
    <s v="Heather Kirkland"/>
    <s v="Corporate"/>
    <s v="United States"/>
    <x v="35"/>
    <x v="3"/>
    <n v="28205"/>
    <x v="0"/>
    <s v="OFF-PA-10002666"/>
    <x v="1"/>
    <x v="10"/>
    <s v="Southworth 25% Cotton Linen-Finish Paper &amp; Envelopes"/>
    <n v="36.240000000000009"/>
    <x v="2"/>
    <n v="0.2"/>
    <x v="352"/>
    <x v="0"/>
    <s v="No"/>
  </r>
  <r>
    <n v="360"/>
    <s v="CA-2021-155698"/>
    <d v="2021-03-08T00:00:00"/>
    <d v="2021-03-11T00:00:00"/>
    <s v="First Class"/>
    <s v="VB-21745"/>
    <s v="Victoria Brennan"/>
    <s v="Corporate"/>
    <s v="United States"/>
    <x v="38"/>
    <x v="32"/>
    <n v="31907"/>
    <x v="0"/>
    <s v="OFF-AP-10001124"/>
    <x v="1"/>
    <x v="9"/>
    <s v="Belkin 8 Outlet SurgeMaster II Gold Surge Protector with Phone Protection"/>
    <n v="647.84"/>
    <x v="8"/>
    <n v="0"/>
    <x v="353"/>
    <x v="0"/>
    <s v="No"/>
  </r>
  <r>
    <n v="361"/>
    <s v="CA-2021-155698"/>
    <d v="2021-03-08T00:00:00"/>
    <d v="2021-03-11T00:00:00"/>
    <s v="First Class"/>
    <s v="VB-21745"/>
    <s v="Victoria Brennan"/>
    <s v="Corporate"/>
    <s v="United States"/>
    <x v="38"/>
    <x v="32"/>
    <n v="31907"/>
    <x v="0"/>
    <s v="OFF-LA-10001158"/>
    <x v="1"/>
    <x v="2"/>
    <s v="Avery Address/Shipping Labels for Typewriters, 4&quot; x 2&quot;"/>
    <n v="20.7"/>
    <x v="0"/>
    <n v="0"/>
    <x v="354"/>
    <x v="0"/>
    <s v="No"/>
  </r>
  <r>
    <n v="362"/>
    <s v="CA-2021-144904"/>
    <d v="2021-09-25T00:00:00"/>
    <d v="2021-10-01T00:00:00"/>
    <s v="Standard Class"/>
    <s v="KW-16435"/>
    <s v="Katrina Willman"/>
    <s v="Consumer"/>
    <s v="United States"/>
    <x v="20"/>
    <x v="15"/>
    <n v="10009"/>
    <x v="3"/>
    <s v="OFF-LA-10001158"/>
    <x v="1"/>
    <x v="2"/>
    <s v="Avery Address/Shipping Labels for Typewriters, 4&quot; x 2&quot;"/>
    <n v="20.7"/>
    <x v="0"/>
    <n v="0"/>
    <x v="354"/>
    <x v="3"/>
    <s v="No"/>
  </r>
  <r>
    <n v="363"/>
    <s v="CA-2021-144904"/>
    <d v="2021-09-25T00:00:00"/>
    <d v="2021-10-01T00:00:00"/>
    <s v="Standard Class"/>
    <s v="KW-16435"/>
    <s v="Katrina Willman"/>
    <s v="Consumer"/>
    <s v="United States"/>
    <x v="20"/>
    <x v="15"/>
    <n v="10009"/>
    <x v="3"/>
    <s v="FUR-CH-10000785"/>
    <x v="0"/>
    <x v="1"/>
    <s v="Global Ergonomic Managers Chair"/>
    <n v="488.64600000000002"/>
    <x v="1"/>
    <n v="0.1"/>
    <x v="355"/>
    <x v="3"/>
    <s v="No"/>
  </r>
  <r>
    <n v="364"/>
    <s v="CA-2021-144904"/>
    <d v="2021-09-25T00:00:00"/>
    <d v="2021-10-01T00:00:00"/>
    <s v="Standard Class"/>
    <s v="KW-16435"/>
    <s v="Katrina Willman"/>
    <s v="Consumer"/>
    <s v="United States"/>
    <x v="20"/>
    <x v="15"/>
    <n v="10009"/>
    <x v="3"/>
    <s v="OFF-AR-10003732"/>
    <x v="1"/>
    <x v="6"/>
    <s v="Newell 333"/>
    <n v="5.56"/>
    <x v="0"/>
    <n v="0"/>
    <x v="356"/>
    <x v="3"/>
    <s v="No"/>
  </r>
  <r>
    <n v="365"/>
    <s v="CA-2021-144904"/>
    <d v="2021-09-25T00:00:00"/>
    <d v="2021-10-01T00:00:00"/>
    <s v="Standard Class"/>
    <s v="KW-16435"/>
    <s v="Katrina Willman"/>
    <s v="Consumer"/>
    <s v="United States"/>
    <x v="20"/>
    <x v="15"/>
    <n v="10009"/>
    <x v="3"/>
    <s v="FUR-FU-10000023"/>
    <x v="0"/>
    <x v="5"/>
    <s v="Eldon Wave Desk Accessories"/>
    <n v="47.12"/>
    <x v="8"/>
    <n v="0"/>
    <x v="357"/>
    <x v="3"/>
    <s v="No"/>
  </r>
  <r>
    <n v="366"/>
    <s v="CA-2018-123344"/>
    <d v="2018-09-24T00:00:00"/>
    <d v="2018-09-29T00:00:00"/>
    <s v="Standard Class"/>
    <s v="JD-16060"/>
    <s v="Julia Dunbar"/>
    <s v="Consumer"/>
    <s v="United States"/>
    <x v="8"/>
    <x v="1"/>
    <n v="94109"/>
    <x v="1"/>
    <s v="OFF-ST-10001713"/>
    <x v="1"/>
    <x v="4"/>
    <s v="Gould Plastics 9-Pocket Panel Bin, 18-3/8w x 5-1/4d x 20-1/2h, Black"/>
    <n v="211.96"/>
    <x v="4"/>
    <n v="0"/>
    <x v="46"/>
    <x v="1"/>
    <s v="No"/>
  </r>
  <r>
    <n v="367"/>
    <s v="CA-2020-155516"/>
    <d v="2020-10-21T00:00:00"/>
    <d v="2020-10-21T00:00:00"/>
    <s v="Same Day"/>
    <s v="MK-17905"/>
    <s v="Michael Kennedy"/>
    <s v="Corporate"/>
    <s v="United States"/>
    <x v="91"/>
    <x v="29"/>
    <n v="6040"/>
    <x v="3"/>
    <s v="OFF-BI-10002412"/>
    <x v="1"/>
    <x v="8"/>
    <s v="Wilson Jones “Snap” Scratch Pad Binder Tool for Ring Binders"/>
    <n v="23.2"/>
    <x v="4"/>
    <n v="0"/>
    <x v="358"/>
    <x v="3"/>
    <s v="No"/>
  </r>
  <r>
    <n v="368"/>
    <s v="CA-2020-155516"/>
    <d v="2020-10-21T00:00:00"/>
    <d v="2020-10-21T00:00:00"/>
    <s v="Same Day"/>
    <s v="MK-17905"/>
    <s v="Michael Kennedy"/>
    <s v="Corporate"/>
    <s v="United States"/>
    <x v="91"/>
    <x v="29"/>
    <n v="6040"/>
    <x v="3"/>
    <s v="OFF-SU-10001225"/>
    <x v="1"/>
    <x v="14"/>
    <s v="Staple remover"/>
    <n v="7.36"/>
    <x v="0"/>
    <n v="0"/>
    <x v="359"/>
    <x v="3"/>
    <s v="No"/>
  </r>
  <r>
    <n v="369"/>
    <s v="CA-2020-155516"/>
    <d v="2020-10-21T00:00:00"/>
    <d v="2020-10-21T00:00:00"/>
    <s v="Same Day"/>
    <s v="MK-17905"/>
    <s v="Michael Kennedy"/>
    <s v="Corporate"/>
    <s v="United States"/>
    <x v="91"/>
    <x v="29"/>
    <n v="6040"/>
    <x v="3"/>
    <s v="OFF-ST-10002406"/>
    <x v="1"/>
    <x v="4"/>
    <s v="Pizazz Global Quick File"/>
    <n v="104.79"/>
    <x v="3"/>
    <n v="0"/>
    <x v="360"/>
    <x v="3"/>
    <s v="No"/>
  </r>
  <r>
    <n v="370"/>
    <s v="CA-2020-155516"/>
    <d v="2020-10-21T00:00:00"/>
    <d v="2020-10-21T00:00:00"/>
    <s v="Same Day"/>
    <s v="MK-17905"/>
    <s v="Michael Kennedy"/>
    <s v="Corporate"/>
    <s v="United States"/>
    <x v="91"/>
    <x v="29"/>
    <n v="6040"/>
    <x v="3"/>
    <s v="FUR-BO-10002545"/>
    <x v="0"/>
    <x v="0"/>
    <s v="Atlantic Metals Mobile 3-Shelf Bookcases, Custom Colors"/>
    <n v="1043.92"/>
    <x v="4"/>
    <n v="0"/>
    <x v="361"/>
    <x v="3"/>
    <s v="No"/>
  </r>
  <r>
    <n v="371"/>
    <s v="CA-2021-104745"/>
    <d v="2021-05-29T00:00:00"/>
    <d v="2021-06-04T00:00:00"/>
    <s v="Standard Class"/>
    <s v="GT-14755"/>
    <s v="Guy Thornton"/>
    <s v="Consumer"/>
    <s v="United States"/>
    <x v="92"/>
    <x v="5"/>
    <n v="78550"/>
    <x v="2"/>
    <s v="OFF-PA-10002036"/>
    <x v="1"/>
    <x v="10"/>
    <s v="Xerox 1930"/>
    <n v="25.920000000000005"/>
    <x v="2"/>
    <n v="0.2"/>
    <x v="235"/>
    <x v="2"/>
    <s v="No"/>
  </r>
  <r>
    <n v="372"/>
    <s v="CA-2021-104745"/>
    <d v="2021-05-29T00:00:00"/>
    <d v="2021-06-04T00:00:00"/>
    <s v="Standard Class"/>
    <s v="GT-14755"/>
    <s v="Guy Thornton"/>
    <s v="Consumer"/>
    <s v="United States"/>
    <x v="92"/>
    <x v="5"/>
    <n v="78550"/>
    <x v="2"/>
    <s v="OFF-ST-10002205"/>
    <x v="1"/>
    <x v="4"/>
    <s v="File Shuttle I and Handi-File"/>
    <n v="53.424000000000007"/>
    <x v="1"/>
    <n v="0.2"/>
    <x v="362"/>
    <x v="2"/>
    <s v="No"/>
  </r>
  <r>
    <n v="373"/>
    <s v="US-2018-119137"/>
    <d v="2018-07-23T00:00:00"/>
    <d v="2018-07-27T00:00:00"/>
    <s v="Standard Class"/>
    <s v="AG-10900"/>
    <s v="Arthur Gainer"/>
    <s v="Consumer"/>
    <s v="United States"/>
    <x v="93"/>
    <x v="16"/>
    <n v="85705"/>
    <x v="1"/>
    <s v="OFF-BI-10001982"/>
    <x v="1"/>
    <x v="8"/>
    <s v="Wilson Jones Custom Binder Spines &amp; Labels"/>
    <n v="8.1600000000000019"/>
    <x v="2"/>
    <n v="0.7"/>
    <x v="363"/>
    <x v="1"/>
    <s v="No"/>
  </r>
  <r>
    <n v="374"/>
    <s v="US-2018-119137"/>
    <d v="2018-07-23T00:00:00"/>
    <d v="2018-07-27T00:00:00"/>
    <s v="Standard Class"/>
    <s v="AG-10900"/>
    <s v="Arthur Gainer"/>
    <s v="Consumer"/>
    <s v="United States"/>
    <x v="93"/>
    <x v="16"/>
    <n v="85705"/>
    <x v="1"/>
    <s v="TEC-AC-10003911"/>
    <x v="2"/>
    <x v="11"/>
    <s v="NETGEAR AC1750 Dual Band Gigabit Smart WiFi Router"/>
    <n v="1023.9360000000001"/>
    <x v="8"/>
    <n v="0.2"/>
    <x v="364"/>
    <x v="1"/>
    <s v="No"/>
  </r>
  <r>
    <n v="375"/>
    <s v="US-2018-119137"/>
    <d v="2018-07-23T00:00:00"/>
    <d v="2018-07-27T00:00:00"/>
    <s v="Standard Class"/>
    <s v="AG-10900"/>
    <s v="Arthur Gainer"/>
    <s v="Consumer"/>
    <s v="United States"/>
    <x v="93"/>
    <x v="16"/>
    <n v="85705"/>
    <x v="1"/>
    <s v="OFF-AR-10000658"/>
    <x v="1"/>
    <x v="6"/>
    <s v="Newell 324"/>
    <n v="9.24"/>
    <x v="7"/>
    <n v="0.2"/>
    <x v="365"/>
    <x v="1"/>
    <s v="No"/>
  </r>
  <r>
    <n v="376"/>
    <s v="US-2018-119137"/>
    <d v="2018-07-23T00:00:00"/>
    <d v="2018-07-27T00:00:00"/>
    <s v="Standard Class"/>
    <s v="AG-10900"/>
    <s v="Arthur Gainer"/>
    <s v="Consumer"/>
    <s v="United States"/>
    <x v="93"/>
    <x v="16"/>
    <n v="85705"/>
    <x v="1"/>
    <s v="TEC-AC-10002076"/>
    <x v="2"/>
    <x v="11"/>
    <s v="Microsoft Natural Keyboard Elite"/>
    <n v="479.04"/>
    <x v="12"/>
    <n v="0.2"/>
    <x v="366"/>
    <x v="1"/>
    <s v="No"/>
  </r>
  <r>
    <n v="377"/>
    <s v="US-2020-134656"/>
    <d v="2020-09-28T00:00:00"/>
    <d v="2020-10-01T00:00:00"/>
    <s v="First Class"/>
    <s v="MM-18280"/>
    <s v="Muhammed MacIntyre"/>
    <s v="Corporate"/>
    <s v="United States"/>
    <x v="94"/>
    <x v="10"/>
    <n v="62301"/>
    <x v="2"/>
    <s v="OFF-PA-10003039"/>
    <x v="1"/>
    <x v="10"/>
    <s v="Xerox 1960"/>
    <n v="99.13600000000001"/>
    <x v="4"/>
    <n v="0.2"/>
    <x v="367"/>
    <x v="2"/>
    <s v="No"/>
  </r>
  <r>
    <n v="378"/>
    <s v="US-2021-134481"/>
    <d v="2021-08-27T00:00:00"/>
    <d v="2021-09-01T00:00:00"/>
    <s v="Standard Class"/>
    <s v="AR-10405"/>
    <s v="Allen Rosenblatt"/>
    <s v="Corporate"/>
    <s v="United States"/>
    <x v="47"/>
    <x v="31"/>
    <n v="2038"/>
    <x v="3"/>
    <s v="FUR-TA-10004915"/>
    <x v="0"/>
    <x v="3"/>
    <s v="Office Impressions End Table, 20-1/2&quot;H x 24&quot;W x 20&quot;D"/>
    <n v="1488.4239999999998"/>
    <x v="3"/>
    <n v="0.3"/>
    <x v="368"/>
    <x v="3"/>
    <s v="No"/>
  </r>
  <r>
    <n v="379"/>
    <s v="CA-2019-130792"/>
    <d v="2019-04-28T00:00:00"/>
    <d v="2019-05-05T00:00:00"/>
    <s v="Standard Class"/>
    <s v="RA-19915"/>
    <s v="Russell Applegate"/>
    <s v="Consumer"/>
    <s v="United States"/>
    <x v="12"/>
    <x v="5"/>
    <n v="77095"/>
    <x v="2"/>
    <s v="OFF-AP-10000696"/>
    <x v="1"/>
    <x v="9"/>
    <s v="Holmes Odor Grabber"/>
    <n v="8.6519999999999975"/>
    <x v="1"/>
    <n v="0.8"/>
    <x v="369"/>
    <x v="2"/>
    <s v="No"/>
  </r>
  <r>
    <n v="380"/>
    <s v="CA-2019-130792"/>
    <d v="2019-04-28T00:00:00"/>
    <d v="2019-05-05T00:00:00"/>
    <s v="Standard Class"/>
    <s v="RA-19915"/>
    <s v="Russell Applegate"/>
    <s v="Consumer"/>
    <s v="United States"/>
    <x v="12"/>
    <x v="5"/>
    <n v="77095"/>
    <x v="2"/>
    <s v="OFF-ST-10003327"/>
    <x v="1"/>
    <x v="4"/>
    <s v="Akro-Mils 12-Gallon Tote"/>
    <n v="23.832000000000001"/>
    <x v="1"/>
    <n v="0.2"/>
    <x v="370"/>
    <x v="2"/>
    <s v="No"/>
  </r>
  <r>
    <n v="381"/>
    <s v="CA-2019-130792"/>
    <d v="2019-04-28T00:00:00"/>
    <d v="2019-05-05T00:00:00"/>
    <s v="Standard Class"/>
    <s v="RA-19915"/>
    <s v="Russell Applegate"/>
    <s v="Consumer"/>
    <s v="United States"/>
    <x v="12"/>
    <x v="5"/>
    <n v="77095"/>
    <x v="2"/>
    <s v="OFF-BI-10000309"/>
    <x v="1"/>
    <x v="8"/>
    <s v="GBC Twin Loop Wire Binding Elements, 9/16&quot; Spine, Black"/>
    <n v="12.175999999999998"/>
    <x v="4"/>
    <n v="0.8"/>
    <x v="371"/>
    <x v="2"/>
    <s v="No"/>
  </r>
  <r>
    <n v="382"/>
    <s v="CA-2020-134775"/>
    <d v="2020-10-28T00:00:00"/>
    <d v="2020-10-29T00:00:00"/>
    <s v="First Class"/>
    <s v="AS-10285"/>
    <s v="Alejandro Savely"/>
    <s v="Corporate"/>
    <s v="United States"/>
    <x v="8"/>
    <x v="1"/>
    <n v="94109"/>
    <x v="1"/>
    <s v="OFF-PA-10004734"/>
    <x v="1"/>
    <x v="10"/>
    <s v="Southworth Structures Collection"/>
    <n v="50.96"/>
    <x v="3"/>
    <n v="0"/>
    <x v="372"/>
    <x v="1"/>
    <s v="Yes"/>
  </r>
  <r>
    <n v="383"/>
    <s v="CA-2020-134775"/>
    <d v="2020-10-28T00:00:00"/>
    <d v="2020-10-29T00:00:00"/>
    <s v="First Class"/>
    <s v="AS-10285"/>
    <s v="Alejandro Savely"/>
    <s v="Corporate"/>
    <s v="United States"/>
    <x v="8"/>
    <x v="1"/>
    <n v="94109"/>
    <x v="1"/>
    <s v="OFF-BI-10002225"/>
    <x v="1"/>
    <x v="8"/>
    <s v="Square Ring Data Binders, Rigid 75 Pt. Covers, 11&quot; x 14-7/8&quot;"/>
    <n v="49.536000000000001"/>
    <x v="1"/>
    <n v="0.2"/>
    <x v="373"/>
    <x v="1"/>
    <s v="Yes"/>
  </r>
  <r>
    <n v="384"/>
    <s v="CA-2019-125395"/>
    <d v="2019-06-26T00:00:00"/>
    <d v="2019-06-29T00:00:00"/>
    <s v="Second Class"/>
    <s v="LA-16780"/>
    <s v="Laura Armstrong"/>
    <s v="Corporate"/>
    <s v="United States"/>
    <x v="79"/>
    <x v="12"/>
    <n v="48180"/>
    <x v="2"/>
    <s v="TEC-AC-10004708"/>
    <x v="2"/>
    <x v="11"/>
    <s v="Sony 32GB Class 10 Micro SDHC R40 Memory Card"/>
    <n v="41.9"/>
    <x v="0"/>
    <n v="0"/>
    <x v="374"/>
    <x v="2"/>
    <s v="No"/>
  </r>
  <r>
    <n v="385"/>
    <s v="US-2019-168935"/>
    <d v="2019-11-27T00:00:00"/>
    <d v="2019-12-02T00:00:00"/>
    <s v="Standard Class"/>
    <s v="DO-13435"/>
    <s v="Denny Ordway"/>
    <s v="Consumer"/>
    <s v="United States"/>
    <x v="95"/>
    <x v="2"/>
    <n v="33024"/>
    <x v="0"/>
    <s v="FUR-TA-10000617"/>
    <x v="0"/>
    <x v="3"/>
    <s v="Hon Practical Foundations 30 x 60 Training Table, Light Gray/Charcoal"/>
    <n v="375.45750000000004"/>
    <x v="1"/>
    <n v="0.45"/>
    <x v="375"/>
    <x v="0"/>
    <s v="No"/>
  </r>
  <r>
    <n v="386"/>
    <s v="US-2019-168935"/>
    <d v="2019-11-27T00:00:00"/>
    <d v="2019-12-02T00:00:00"/>
    <s v="Standard Class"/>
    <s v="DO-13435"/>
    <s v="Denny Ordway"/>
    <s v="Consumer"/>
    <s v="United States"/>
    <x v="95"/>
    <x v="2"/>
    <n v="33024"/>
    <x v="0"/>
    <s v="TEC-AC-10002335"/>
    <x v="2"/>
    <x v="11"/>
    <s v="Logitech Media Keyboard K200"/>
    <n v="83.976000000000013"/>
    <x v="1"/>
    <n v="0.2"/>
    <x v="376"/>
    <x v="0"/>
    <s v="No"/>
  </r>
  <r>
    <n v="387"/>
    <s v="CA-2019-122756"/>
    <d v="2019-12-03T00:00:00"/>
    <d v="2019-12-07T00:00:00"/>
    <s v="Standard Class"/>
    <s v="DK-13225"/>
    <s v="Dean Katz"/>
    <s v="Corporate"/>
    <s v="United States"/>
    <x v="10"/>
    <x v="9"/>
    <n v="19140"/>
    <x v="3"/>
    <s v="TEC-MA-10001681"/>
    <x v="2"/>
    <x v="15"/>
    <s v="Lexmark MarkNet N8150 Wireless Print Server"/>
    <n v="482.34000000000003"/>
    <x v="4"/>
    <n v="0.7"/>
    <x v="377"/>
    <x v="3"/>
    <s v="No"/>
  </r>
  <r>
    <n v="388"/>
    <s v="CA-2019-122756"/>
    <d v="2019-12-03T00:00:00"/>
    <d v="2019-12-07T00:00:00"/>
    <s v="Standard Class"/>
    <s v="DK-13225"/>
    <s v="Dean Katz"/>
    <s v="Corporate"/>
    <s v="United States"/>
    <x v="10"/>
    <x v="9"/>
    <n v="19140"/>
    <x v="3"/>
    <s v="FUR-FU-10001935"/>
    <x v="0"/>
    <x v="5"/>
    <s v="3M Hangers With Command Adhesive"/>
    <n v="2.9600000000000004"/>
    <x v="7"/>
    <n v="0.2"/>
    <x v="378"/>
    <x v="3"/>
    <s v="No"/>
  </r>
  <r>
    <n v="389"/>
    <s v="CA-2018-115973"/>
    <d v="2018-11-24T00:00:00"/>
    <d v="2018-11-26T00:00:00"/>
    <s v="First Class"/>
    <s v="NG-18430"/>
    <s v="Nathan Gelder"/>
    <s v="Consumer"/>
    <s v="United States"/>
    <x v="74"/>
    <x v="24"/>
    <n v="45231"/>
    <x v="3"/>
    <s v="OFF-AR-10004757"/>
    <x v="1"/>
    <x v="6"/>
    <s v="Crayola Colored Pencils"/>
    <n v="2.6240000000000001"/>
    <x v="7"/>
    <n v="0.2"/>
    <x v="379"/>
    <x v="3"/>
    <s v="No"/>
  </r>
  <r>
    <n v="390"/>
    <s v="CA-2021-101798"/>
    <d v="2021-12-11T00:00:00"/>
    <d v="2021-12-15T00:00:00"/>
    <s v="Standard Class"/>
    <s v="MV-18190"/>
    <s v="Mike Vittorini"/>
    <s v="Consumer"/>
    <s v="United States"/>
    <x v="20"/>
    <x v="15"/>
    <n v="10009"/>
    <x v="3"/>
    <s v="OFF-BI-10000050"/>
    <x v="1"/>
    <x v="8"/>
    <s v="Angle-D Binders with Locking Rings, Label Holders"/>
    <n v="23.36"/>
    <x v="4"/>
    <n v="0.2"/>
    <x v="380"/>
    <x v="3"/>
    <s v="No"/>
  </r>
  <r>
    <n v="391"/>
    <s v="CA-2021-101798"/>
    <d v="2021-12-11T00:00:00"/>
    <d v="2021-12-15T00:00:00"/>
    <s v="Standard Class"/>
    <s v="MV-18190"/>
    <s v="Mike Vittorini"/>
    <s v="Consumer"/>
    <s v="United States"/>
    <x v="20"/>
    <x v="15"/>
    <n v="10009"/>
    <x v="3"/>
    <s v="TEC-AC-10001998"/>
    <x v="2"/>
    <x v="11"/>
    <s v="Logitech LS21 Speaker System - PC Multimedia - 2.1-CH - Wired"/>
    <n v="39.979999999999997"/>
    <x v="0"/>
    <n v="0"/>
    <x v="381"/>
    <x v="3"/>
    <s v="No"/>
  </r>
  <r>
    <n v="392"/>
    <s v="US-2018-135972"/>
    <d v="2018-09-21T00:00:00"/>
    <d v="2018-09-23T00:00:00"/>
    <s v="Second Class"/>
    <s v="JG-15115"/>
    <s v="Jack Garza"/>
    <s v="Consumer"/>
    <s v="United States"/>
    <x v="96"/>
    <x v="4"/>
    <n v="98198"/>
    <x v="1"/>
    <s v="TEC-PH-10003012"/>
    <x v="2"/>
    <x v="7"/>
    <s v="Nortel Meridian M3904 Professional Digital phone"/>
    <n v="246.38400000000001"/>
    <x v="0"/>
    <n v="0.2"/>
    <x v="382"/>
    <x v="1"/>
    <s v="No"/>
  </r>
  <r>
    <n v="393"/>
    <s v="US-2018-135972"/>
    <d v="2018-09-21T00:00:00"/>
    <d v="2018-09-23T00:00:00"/>
    <s v="Second Class"/>
    <s v="JG-15115"/>
    <s v="Jack Garza"/>
    <s v="Consumer"/>
    <s v="United States"/>
    <x v="96"/>
    <x v="4"/>
    <n v="98198"/>
    <x v="1"/>
    <s v="TEC-CO-10002313"/>
    <x v="2"/>
    <x v="16"/>
    <s v="Canon PC1080F Personal Copier"/>
    <n v="1799.97"/>
    <x v="1"/>
    <n v="0"/>
    <x v="383"/>
    <x v="1"/>
    <s v="No"/>
  </r>
  <r>
    <n v="394"/>
    <s v="US-2018-134971"/>
    <d v="2018-06-07T00:00:00"/>
    <d v="2018-06-10T00:00:00"/>
    <s v="Second Class"/>
    <s v="BP-11095"/>
    <s v="Bart Pistole"/>
    <s v="Corporate"/>
    <s v="United States"/>
    <x v="97"/>
    <x v="10"/>
    <n v="61604"/>
    <x v="2"/>
    <s v="OFF-BI-10003982"/>
    <x v="1"/>
    <x v="8"/>
    <s v="Wilson Jones Century Plastic Molded Ring Binders"/>
    <n v="12.461999999999996"/>
    <x v="1"/>
    <n v="0.8"/>
    <x v="384"/>
    <x v="2"/>
    <s v="No"/>
  </r>
  <r>
    <n v="395"/>
    <s v="CA-2021-102946"/>
    <d v="2021-06-30T00:00:00"/>
    <d v="2021-07-05T00:00:00"/>
    <s v="Standard Class"/>
    <s v="VP-21730"/>
    <s v="Victor Preis"/>
    <s v="Home Office"/>
    <s v="United States"/>
    <x v="98"/>
    <x v="33"/>
    <n v="89115"/>
    <x v="1"/>
    <s v="OFF-BI-10004492"/>
    <x v="1"/>
    <x v="8"/>
    <s v="Tuf-Vin Binders"/>
    <n v="75.792000000000002"/>
    <x v="1"/>
    <n v="0.2"/>
    <x v="385"/>
    <x v="1"/>
    <s v="No"/>
  </r>
  <r>
    <n v="396"/>
    <s v="CA-2021-165603"/>
    <d v="2021-10-17T00:00:00"/>
    <d v="2021-10-19T00:00:00"/>
    <s v="Second Class"/>
    <s v="SS-20140"/>
    <s v="Saphhira Shifley"/>
    <s v="Corporate"/>
    <s v="United States"/>
    <x v="99"/>
    <x v="34"/>
    <n v="2886"/>
    <x v="3"/>
    <s v="OFF-ST-10000798"/>
    <x v="1"/>
    <x v="4"/>
    <s v="2300 Heavy-Duty Transfer File Systems by Perma"/>
    <n v="49.96"/>
    <x v="0"/>
    <n v="0"/>
    <x v="386"/>
    <x v="3"/>
    <s v="No"/>
  </r>
  <r>
    <n v="397"/>
    <s v="CA-2021-165603"/>
    <d v="2021-10-17T00:00:00"/>
    <d v="2021-10-19T00:00:00"/>
    <s v="Second Class"/>
    <s v="SS-20140"/>
    <s v="Saphhira Shifley"/>
    <s v="Corporate"/>
    <s v="United States"/>
    <x v="99"/>
    <x v="34"/>
    <n v="2886"/>
    <x v="3"/>
    <s v="OFF-PA-10002552"/>
    <x v="1"/>
    <x v="10"/>
    <s v="Xerox 1958"/>
    <n v="12.96"/>
    <x v="0"/>
    <n v="0"/>
    <x v="91"/>
    <x v="3"/>
    <s v="No"/>
  </r>
  <r>
    <n v="398"/>
    <s v="CA-2019-122259"/>
    <d v="2019-10-31T00:00:00"/>
    <d v="2019-11-04T00:00:00"/>
    <s v="Standard Class"/>
    <s v="HP-14815"/>
    <s v="Harold Pawlan"/>
    <s v="Home Office"/>
    <s v="United States"/>
    <x v="25"/>
    <x v="12"/>
    <n v="49201"/>
    <x v="2"/>
    <s v="OFF-SU-10002573"/>
    <x v="1"/>
    <x v="14"/>
    <s v="Acme 10&quot; Easy Grip Assistive Scissors"/>
    <n v="70.12"/>
    <x v="4"/>
    <n v="0"/>
    <x v="387"/>
    <x v="2"/>
    <s v="No"/>
  </r>
  <r>
    <n v="399"/>
    <s v="CA-2020-108987"/>
    <d v="2020-09-08T00:00:00"/>
    <d v="2020-09-10T00:00:00"/>
    <s v="Second Class"/>
    <s v="AG-10675"/>
    <s v="Anna Gayman"/>
    <s v="Consumer"/>
    <s v="United States"/>
    <x v="12"/>
    <x v="5"/>
    <n v="77036"/>
    <x v="2"/>
    <s v="OFF-ST-10001580"/>
    <x v="1"/>
    <x v="4"/>
    <s v="Super Decoflex Portable Personal File"/>
    <n v="35.952000000000005"/>
    <x v="1"/>
    <n v="0.2"/>
    <x v="388"/>
    <x v="2"/>
    <s v="No"/>
  </r>
  <r>
    <n v="400"/>
    <s v="CA-2020-108987"/>
    <d v="2020-09-08T00:00:00"/>
    <d v="2020-09-10T00:00:00"/>
    <s v="Second Class"/>
    <s v="AG-10675"/>
    <s v="Anna Gayman"/>
    <s v="Consumer"/>
    <s v="United States"/>
    <x v="12"/>
    <x v="5"/>
    <n v="77036"/>
    <x v="2"/>
    <s v="FUR-BO-10004834"/>
    <x v="0"/>
    <x v="0"/>
    <s v="Riverside Palais Royal Lawyers Bookcase, Royale Cherry Finish"/>
    <n v="2396.2655999999997"/>
    <x v="4"/>
    <n v="0.32"/>
    <x v="389"/>
    <x v="2"/>
    <s v="No"/>
  </r>
  <r>
    <n v="401"/>
    <s v="CA-2020-108987"/>
    <d v="2020-09-08T00:00:00"/>
    <d v="2020-09-10T00:00:00"/>
    <s v="Second Class"/>
    <s v="AG-10675"/>
    <s v="Anna Gayman"/>
    <s v="Consumer"/>
    <s v="United States"/>
    <x v="12"/>
    <x v="5"/>
    <n v="77036"/>
    <x v="2"/>
    <s v="OFF-ST-10000934"/>
    <x v="1"/>
    <x v="4"/>
    <s v="Contico 72&quot;H Heavy-Duty Storage System"/>
    <n v="131.136"/>
    <x v="4"/>
    <n v="0.2"/>
    <x v="390"/>
    <x v="2"/>
    <s v="No"/>
  </r>
  <r>
    <n v="402"/>
    <s v="CA-2020-108987"/>
    <d v="2020-09-08T00:00:00"/>
    <d v="2020-09-10T00:00:00"/>
    <s v="Second Class"/>
    <s v="AG-10675"/>
    <s v="Anna Gayman"/>
    <s v="Consumer"/>
    <s v="United States"/>
    <x v="12"/>
    <x v="5"/>
    <n v="77036"/>
    <x v="2"/>
    <s v="TEC-AC-10000158"/>
    <x v="2"/>
    <x v="11"/>
    <s v="Sony 64GB Class 10 Micro SDHC R40 Memory Card"/>
    <n v="57.584000000000003"/>
    <x v="0"/>
    <n v="0.2"/>
    <x v="391"/>
    <x v="2"/>
    <s v="No"/>
  </r>
  <r>
    <n v="403"/>
    <s v="CA-2018-113166"/>
    <d v="2018-12-24T00:00:00"/>
    <d v="2018-12-26T00:00:00"/>
    <s v="First Class"/>
    <s v="LF-17185"/>
    <s v="Luke Foster"/>
    <s v="Consumer"/>
    <s v="United States"/>
    <x v="100"/>
    <x v="2"/>
    <n v="33180"/>
    <x v="0"/>
    <s v="OFF-PA-10001947"/>
    <x v="1"/>
    <x v="10"/>
    <s v="Xerox 1974"/>
    <n v="9.5680000000000014"/>
    <x v="0"/>
    <n v="0.2"/>
    <x v="392"/>
    <x v="0"/>
    <s v="No"/>
  </r>
  <r>
    <n v="404"/>
    <s v="CA-2018-155208"/>
    <d v="2018-04-16T00:00:00"/>
    <d v="2018-04-20T00:00:00"/>
    <s v="Standard Class"/>
    <s v="SP-20650"/>
    <s v="Stephanie Phelps"/>
    <s v="Corporate"/>
    <s v="United States"/>
    <x v="40"/>
    <x v="3"/>
    <n v="28403"/>
    <x v="0"/>
    <s v="OFF-AR-10003478"/>
    <x v="1"/>
    <x v="6"/>
    <s v="Avery Hi-Liter EverBold Pen Style Fluorescent Highlighters, 4/Pack"/>
    <n v="39.072000000000003"/>
    <x v="5"/>
    <n v="0.2"/>
    <x v="393"/>
    <x v="0"/>
    <s v="No"/>
  </r>
  <r>
    <n v="405"/>
    <s v="CA-2021-117933"/>
    <d v="2021-12-24T00:00:00"/>
    <d v="2021-12-29T00:00:00"/>
    <s v="Standard Class"/>
    <s v="RF-19840"/>
    <s v="Roy Französisch"/>
    <s v="Consumer"/>
    <s v="United States"/>
    <x v="20"/>
    <x v="15"/>
    <n v="10024"/>
    <x v="3"/>
    <s v="OFF-AP-10004249"/>
    <x v="1"/>
    <x v="9"/>
    <s v="Staple holder"/>
    <n v="35.910000000000004"/>
    <x v="1"/>
    <n v="0"/>
    <x v="394"/>
    <x v="3"/>
    <s v="No"/>
  </r>
  <r>
    <n v="406"/>
    <s v="CA-2021-117457"/>
    <d v="2021-12-08T00:00:00"/>
    <d v="2021-12-12T00:00:00"/>
    <s v="Standard Class"/>
    <s v="KH-16510"/>
    <s v="Keith Herrera"/>
    <s v="Consumer"/>
    <s v="United States"/>
    <x v="8"/>
    <x v="1"/>
    <n v="94110"/>
    <x v="1"/>
    <s v="TEC-AC-10000158"/>
    <x v="2"/>
    <x v="11"/>
    <s v="Sony 64GB Class 10 Micro SDHC R40 Memory Card"/>
    <n v="179.95000000000002"/>
    <x v="2"/>
    <n v="0"/>
    <x v="395"/>
    <x v="1"/>
    <s v="No"/>
  </r>
  <r>
    <n v="407"/>
    <s v="CA-2021-117457"/>
    <d v="2021-12-08T00:00:00"/>
    <d v="2021-12-12T00:00:00"/>
    <s v="Standard Class"/>
    <s v="KH-16510"/>
    <s v="Keith Herrera"/>
    <s v="Consumer"/>
    <s v="United States"/>
    <x v="8"/>
    <x v="1"/>
    <n v="94110"/>
    <x v="1"/>
    <s v="TEC-CO-10004115"/>
    <x v="2"/>
    <x v="16"/>
    <s v="Sharp AL-1530CS Digital Copier"/>
    <n v="1199.9760000000001"/>
    <x v="1"/>
    <n v="0.2"/>
    <x v="396"/>
    <x v="1"/>
    <s v="No"/>
  </r>
  <r>
    <n v="408"/>
    <s v="CA-2021-117457"/>
    <d v="2021-12-08T00:00:00"/>
    <d v="2021-12-12T00:00:00"/>
    <s v="Standard Class"/>
    <s v="KH-16510"/>
    <s v="Keith Herrera"/>
    <s v="Consumer"/>
    <s v="United States"/>
    <x v="8"/>
    <x v="1"/>
    <n v="94110"/>
    <x v="1"/>
    <s v="OFF-PA-10003724"/>
    <x v="1"/>
    <x v="10"/>
    <s v="Wirebound Message Book, 4 per Page"/>
    <n v="27.15"/>
    <x v="2"/>
    <n v="0"/>
    <x v="397"/>
    <x v="1"/>
    <s v="No"/>
  </r>
  <r>
    <n v="409"/>
    <s v="CA-2021-117457"/>
    <d v="2021-12-08T00:00:00"/>
    <d v="2021-12-12T00:00:00"/>
    <s v="Standard Class"/>
    <s v="KH-16510"/>
    <s v="Keith Herrera"/>
    <s v="Consumer"/>
    <s v="United States"/>
    <x v="8"/>
    <x v="1"/>
    <n v="94110"/>
    <x v="1"/>
    <s v="FUR-TA-10002041"/>
    <x v="0"/>
    <x v="3"/>
    <s v="Bevis Round Conference Table Top, X-Base"/>
    <n v="1004.0239999999999"/>
    <x v="3"/>
    <n v="0.2"/>
    <x v="398"/>
    <x v="1"/>
    <s v="No"/>
  </r>
  <r>
    <n v="410"/>
    <s v="CA-2021-117457"/>
    <d v="2021-12-08T00:00:00"/>
    <d v="2021-12-12T00:00:00"/>
    <s v="Standard Class"/>
    <s v="KH-16510"/>
    <s v="Keith Herrera"/>
    <s v="Consumer"/>
    <s v="United States"/>
    <x v="8"/>
    <x v="1"/>
    <n v="94110"/>
    <x v="1"/>
    <s v="OFF-PA-10002893"/>
    <x v="1"/>
    <x v="10"/>
    <s v="Wirebound Service Call Books, 5 1/2&quot; x 4&quot;"/>
    <n v="9.68"/>
    <x v="7"/>
    <n v="0"/>
    <x v="399"/>
    <x v="1"/>
    <s v="No"/>
  </r>
  <r>
    <n v="411"/>
    <s v="CA-2021-117457"/>
    <d v="2021-12-08T00:00:00"/>
    <d v="2021-12-12T00:00:00"/>
    <s v="Standard Class"/>
    <s v="KH-16510"/>
    <s v="Keith Herrera"/>
    <s v="Consumer"/>
    <s v="United States"/>
    <x v="8"/>
    <x v="1"/>
    <n v="94110"/>
    <x v="1"/>
    <s v="OFF-LA-10003766"/>
    <x v="1"/>
    <x v="2"/>
    <s v="Self-Adhesive Removable Labels"/>
    <n v="28.349999999999998"/>
    <x v="6"/>
    <n v="0"/>
    <x v="400"/>
    <x v="1"/>
    <s v="No"/>
  </r>
  <r>
    <n v="412"/>
    <s v="CA-2021-117457"/>
    <d v="2021-12-08T00:00:00"/>
    <d v="2021-12-12T00:00:00"/>
    <s v="Standard Class"/>
    <s v="KH-16510"/>
    <s v="Keith Herrera"/>
    <s v="Consumer"/>
    <s v="United States"/>
    <x v="8"/>
    <x v="1"/>
    <n v="94110"/>
    <x v="1"/>
    <s v="OFF-PA-10001970"/>
    <x v="1"/>
    <x v="10"/>
    <s v="Xerox 1908"/>
    <n v="55.98"/>
    <x v="7"/>
    <n v="0"/>
    <x v="401"/>
    <x v="1"/>
    <s v="No"/>
  </r>
  <r>
    <n v="413"/>
    <s v="CA-2021-117457"/>
    <d v="2021-12-08T00:00:00"/>
    <d v="2021-12-12T00:00:00"/>
    <s v="Standard Class"/>
    <s v="KH-16510"/>
    <s v="Keith Herrera"/>
    <s v="Consumer"/>
    <s v="United States"/>
    <x v="8"/>
    <x v="1"/>
    <n v="94110"/>
    <x v="1"/>
    <s v="FUR-BO-10001972"/>
    <x v="0"/>
    <x v="0"/>
    <s v="O'Sullivan 4-Shelf Bookcase in Odessa Pine"/>
    <n v="1336.829"/>
    <x v="11"/>
    <n v="0.15"/>
    <x v="402"/>
    <x v="1"/>
    <s v="No"/>
  </r>
  <r>
    <n v="414"/>
    <s v="CA-2021-117457"/>
    <d v="2021-12-08T00:00:00"/>
    <d v="2021-12-12T00:00:00"/>
    <s v="Standard Class"/>
    <s v="KH-16510"/>
    <s v="Keith Herrera"/>
    <s v="Consumer"/>
    <s v="United States"/>
    <x v="8"/>
    <x v="1"/>
    <n v="94110"/>
    <x v="1"/>
    <s v="FUR-CH-10003956"/>
    <x v="0"/>
    <x v="1"/>
    <s v="Novimex High-Tech Fabric Mesh Task Chair"/>
    <n v="113.56800000000001"/>
    <x v="0"/>
    <n v="0.2"/>
    <x v="403"/>
    <x v="1"/>
    <s v="No"/>
  </r>
  <r>
    <n v="415"/>
    <s v="CA-2021-142636"/>
    <d v="2021-11-03T00:00:00"/>
    <d v="2021-11-07T00:00:00"/>
    <s v="Standard Class"/>
    <s v="KC-16675"/>
    <s v="Kimberly Carter"/>
    <s v="Corporate"/>
    <s v="United States"/>
    <x v="4"/>
    <x v="4"/>
    <n v="98105"/>
    <x v="1"/>
    <s v="OFF-PA-10000157"/>
    <x v="1"/>
    <x v="10"/>
    <s v="Xerox 191"/>
    <n v="139.86000000000001"/>
    <x v="3"/>
    <n v="0"/>
    <x v="404"/>
    <x v="1"/>
    <s v="No"/>
  </r>
  <r>
    <n v="416"/>
    <s v="CA-2021-142636"/>
    <d v="2021-11-03T00:00:00"/>
    <d v="2021-11-07T00:00:00"/>
    <s v="Standard Class"/>
    <s v="KC-16675"/>
    <s v="Kimberly Carter"/>
    <s v="Corporate"/>
    <s v="United States"/>
    <x v="4"/>
    <x v="4"/>
    <n v="98105"/>
    <x v="1"/>
    <s v="FUR-CH-10001891"/>
    <x v="0"/>
    <x v="1"/>
    <s v="Global Deluxe Office Fabric Chairs"/>
    <n v="307.13600000000002"/>
    <x v="4"/>
    <n v="0.2"/>
    <x v="405"/>
    <x v="1"/>
    <s v="No"/>
  </r>
  <r>
    <n v="417"/>
    <s v="CA-2021-122105"/>
    <d v="2021-06-24T00:00:00"/>
    <d v="2021-06-28T00:00:00"/>
    <s v="Standard Class"/>
    <s v="CJ-12010"/>
    <s v="Caroline Jumper"/>
    <s v="Consumer"/>
    <s v="United States"/>
    <x v="101"/>
    <x v="1"/>
    <n v="92646"/>
    <x v="1"/>
    <s v="OFF-AR-10004344"/>
    <x v="1"/>
    <x v="6"/>
    <s v="Bulldog Vacuum Base Pencil Sharpener"/>
    <n v="95.92"/>
    <x v="8"/>
    <n v="0"/>
    <x v="406"/>
    <x v="1"/>
    <s v="No"/>
  </r>
  <r>
    <n v="418"/>
    <s v="CA-2020-148796"/>
    <d v="2020-04-14T00:00:00"/>
    <d v="2020-04-18T00:00:00"/>
    <s v="Standard Class"/>
    <s v="PB-19150"/>
    <s v="Philip Brown"/>
    <s v="Consumer"/>
    <s v="United States"/>
    <x v="1"/>
    <x v="1"/>
    <n v="90004"/>
    <x v="1"/>
    <s v="FUR-CH-10004886"/>
    <x v="0"/>
    <x v="1"/>
    <s v="Bevis Steel Folding Chairs"/>
    <n v="383.8"/>
    <x v="2"/>
    <n v="0.2"/>
    <x v="407"/>
    <x v="1"/>
    <s v="Yes"/>
  </r>
  <r>
    <n v="419"/>
    <s v="CA-2021-154816"/>
    <d v="2021-11-06T00:00:00"/>
    <d v="2021-11-10T00:00:00"/>
    <s v="Standard Class"/>
    <s v="VB-21745"/>
    <s v="Victoria Brennan"/>
    <s v="Corporate"/>
    <s v="United States"/>
    <x v="102"/>
    <x v="0"/>
    <n v="40475"/>
    <x v="0"/>
    <s v="OFF-PA-10003845"/>
    <x v="1"/>
    <x v="10"/>
    <s v="Xerox 1987"/>
    <n v="5.78"/>
    <x v="7"/>
    <n v="0"/>
    <x v="408"/>
    <x v="0"/>
    <s v="No"/>
  </r>
  <r>
    <n v="420"/>
    <s v="CA-2021-110478"/>
    <d v="2021-03-04T00:00:00"/>
    <d v="2021-03-09T00:00:00"/>
    <s v="Standard Class"/>
    <s v="SP-20860"/>
    <s v="Sung Pak"/>
    <s v="Corporate"/>
    <s v="United States"/>
    <x v="1"/>
    <x v="1"/>
    <n v="90045"/>
    <x v="1"/>
    <s v="OFF-AR-10001573"/>
    <x v="1"/>
    <x v="6"/>
    <s v="American Pencil"/>
    <n v="9.32"/>
    <x v="4"/>
    <n v="0"/>
    <x v="409"/>
    <x v="1"/>
    <s v="No"/>
  </r>
  <r>
    <n v="421"/>
    <s v="CA-2021-110478"/>
    <d v="2021-03-04T00:00:00"/>
    <d v="2021-03-09T00:00:00"/>
    <s v="Standard Class"/>
    <s v="SP-20860"/>
    <s v="Sung Pak"/>
    <s v="Corporate"/>
    <s v="United States"/>
    <x v="1"/>
    <x v="1"/>
    <n v="90045"/>
    <x v="1"/>
    <s v="OFF-EN-10000483"/>
    <x v="1"/>
    <x v="12"/>
    <s v="White Envelopes, White Envelopes with Clear Poly Window"/>
    <n v="15.25"/>
    <x v="7"/>
    <n v="0"/>
    <x v="410"/>
    <x v="1"/>
    <s v="No"/>
  </r>
  <r>
    <n v="422"/>
    <s v="CA-2018-142048"/>
    <d v="2018-06-22T00:00:00"/>
    <d v="2018-06-25T00:00:00"/>
    <s v="First Class"/>
    <s v="JE-15745"/>
    <s v="Joel Eaton"/>
    <s v="Consumer"/>
    <s v="United States"/>
    <x v="103"/>
    <x v="22"/>
    <n v="80027"/>
    <x v="1"/>
    <s v="TEC-AC-10004114"/>
    <x v="2"/>
    <x v="11"/>
    <s v="KeyTronic 6101 Series - Keyboard - Black"/>
    <n v="196.75200000000001"/>
    <x v="5"/>
    <n v="0.2"/>
    <x v="411"/>
    <x v="1"/>
    <s v="No"/>
  </r>
  <r>
    <n v="423"/>
    <s v="CA-2021-125388"/>
    <d v="2021-10-19T00:00:00"/>
    <d v="2021-10-23T00:00:00"/>
    <s v="Standard Class"/>
    <s v="MP-17965"/>
    <s v="Michael Paige"/>
    <s v="Corporate"/>
    <s v="United States"/>
    <x v="104"/>
    <x v="31"/>
    <n v="1841"/>
    <x v="3"/>
    <s v="FUR-FU-10004712"/>
    <x v="0"/>
    <x v="5"/>
    <s v="Westinghouse Mesh Shade Clip-On Gooseneck Lamp, Black"/>
    <n v="56.56"/>
    <x v="4"/>
    <n v="0"/>
    <x v="412"/>
    <x v="3"/>
    <s v="No"/>
  </r>
  <r>
    <n v="424"/>
    <s v="CA-2021-125388"/>
    <d v="2021-10-19T00:00:00"/>
    <d v="2021-10-23T00:00:00"/>
    <s v="Standard Class"/>
    <s v="MP-17965"/>
    <s v="Michael Paige"/>
    <s v="Corporate"/>
    <s v="United States"/>
    <x v="104"/>
    <x v="31"/>
    <n v="1841"/>
    <x v="3"/>
    <s v="OFF-ST-10000918"/>
    <x v="1"/>
    <x v="4"/>
    <s v="Crate-A-Files"/>
    <n v="32.700000000000003"/>
    <x v="1"/>
    <n v="0"/>
    <x v="413"/>
    <x v="3"/>
    <s v="No"/>
  </r>
  <r>
    <n v="425"/>
    <s v="CA-2021-155705"/>
    <d v="2021-08-21T00:00:00"/>
    <d v="2021-08-23T00:00:00"/>
    <s v="Second Class"/>
    <s v="NF-18385"/>
    <s v="Natalie Fritzler"/>
    <s v="Consumer"/>
    <s v="United States"/>
    <x v="25"/>
    <x v="35"/>
    <n v="39212"/>
    <x v="0"/>
    <s v="FUR-CH-10000015"/>
    <x v="0"/>
    <x v="1"/>
    <s v="Hon Multipurpose Stacking Arm Chairs"/>
    <n v="866.4"/>
    <x v="4"/>
    <n v="0"/>
    <x v="414"/>
    <x v="0"/>
    <s v="No"/>
  </r>
  <r>
    <n v="426"/>
    <s v="CA-2021-149160"/>
    <d v="2021-11-23T00:00:00"/>
    <d v="2021-11-26T00:00:00"/>
    <s v="Second Class"/>
    <s v="JM-15265"/>
    <s v="Janet Molinari"/>
    <s v="Corporate"/>
    <s v="United States"/>
    <x v="105"/>
    <x v="12"/>
    <n v="48187"/>
    <x v="2"/>
    <s v="FUR-FU-10003347"/>
    <x v="0"/>
    <x v="5"/>
    <s v="Coloredge Poster Frame"/>
    <n v="28.4"/>
    <x v="0"/>
    <n v="0"/>
    <x v="415"/>
    <x v="2"/>
    <s v="No"/>
  </r>
  <r>
    <n v="427"/>
    <s v="CA-2021-149160"/>
    <d v="2021-11-23T00:00:00"/>
    <d v="2021-11-26T00:00:00"/>
    <s v="Second Class"/>
    <s v="JM-15265"/>
    <s v="Janet Molinari"/>
    <s v="Corporate"/>
    <s v="United States"/>
    <x v="105"/>
    <x v="12"/>
    <n v="48187"/>
    <x v="2"/>
    <s v="OFF-BI-10001543"/>
    <x v="1"/>
    <x v="8"/>
    <s v="GBC VeloBinder Manual Binding System"/>
    <n v="287.92"/>
    <x v="8"/>
    <n v="0"/>
    <x v="416"/>
    <x v="2"/>
    <s v="No"/>
  </r>
  <r>
    <n v="428"/>
    <s v="CA-2018-101476"/>
    <d v="2018-09-12T00:00:00"/>
    <d v="2018-09-13T00:00:00"/>
    <s v="First Class"/>
    <s v="SD-20485"/>
    <s v="Shirley Daniels"/>
    <s v="Home Office"/>
    <s v="United States"/>
    <x v="106"/>
    <x v="15"/>
    <n v="10801"/>
    <x v="3"/>
    <s v="TEC-MA-10000029"/>
    <x v="2"/>
    <x v="15"/>
    <s v="Epson WorkForce WF-2530 All-in-One Printer, Copier Scanner"/>
    <n v="69.989999999999995"/>
    <x v="7"/>
    <n v="0"/>
    <x v="417"/>
    <x v="3"/>
    <s v="No"/>
  </r>
  <r>
    <n v="429"/>
    <s v="CA-2021-152275"/>
    <d v="2021-10-01T00:00:00"/>
    <d v="2021-10-08T00:00:00"/>
    <s v="Standard Class"/>
    <s v="KH-16630"/>
    <s v="Ken Heidel"/>
    <s v="Corporate"/>
    <s v="United States"/>
    <x v="52"/>
    <x v="5"/>
    <n v="78207"/>
    <x v="2"/>
    <s v="OFF-AR-10000369"/>
    <x v="1"/>
    <x v="6"/>
    <s v="Design Ebony Sketching Pencil"/>
    <n v="6.6719999999999988"/>
    <x v="5"/>
    <n v="0.2"/>
    <x v="418"/>
    <x v="2"/>
    <s v="No"/>
  </r>
  <r>
    <n v="430"/>
    <s v="US-2020-123750"/>
    <d v="2020-04-15T00:00:00"/>
    <d v="2020-04-21T00:00:00"/>
    <s v="Standard Class"/>
    <s v="RB-19795"/>
    <s v="Ross Baird"/>
    <s v="Home Office"/>
    <s v="United States"/>
    <x v="107"/>
    <x v="3"/>
    <n v="28052"/>
    <x v="0"/>
    <s v="OFF-BI-10004584"/>
    <x v="1"/>
    <x v="8"/>
    <s v="GBC ProClick 150 Presentation Binding System"/>
    <n v="189.58800000000005"/>
    <x v="0"/>
    <n v="0.7"/>
    <x v="419"/>
    <x v="0"/>
    <s v="No"/>
  </r>
  <r>
    <n v="431"/>
    <s v="US-2020-123750"/>
    <d v="2020-04-15T00:00:00"/>
    <d v="2020-04-21T00:00:00"/>
    <s v="Standard Class"/>
    <s v="RB-19795"/>
    <s v="Ross Baird"/>
    <s v="Home Office"/>
    <s v="United States"/>
    <x v="107"/>
    <x v="3"/>
    <n v="28052"/>
    <x v="0"/>
    <s v="TEC-AC-10004659"/>
    <x v="2"/>
    <x v="11"/>
    <s v="Imation Secure+ Hardware Encrypted USB 2.0 Flash Drive; 16GB"/>
    <n v="408.74399999999997"/>
    <x v="3"/>
    <n v="0.2"/>
    <x v="179"/>
    <x v="0"/>
    <s v="No"/>
  </r>
  <r>
    <n v="432"/>
    <s v="US-2020-123750"/>
    <d v="2020-04-15T00:00:00"/>
    <d v="2020-04-21T00:00:00"/>
    <s v="Standard Class"/>
    <s v="RB-19795"/>
    <s v="Ross Baird"/>
    <s v="Home Office"/>
    <s v="United States"/>
    <x v="107"/>
    <x v="3"/>
    <n v="28052"/>
    <x v="0"/>
    <s v="TEC-AC-10004659"/>
    <x v="2"/>
    <x v="11"/>
    <s v="Imation Secure+ Hardware Encrypted USB 2.0 Flash Drive; 16GB"/>
    <n v="291.95999999999998"/>
    <x v="2"/>
    <n v="0.2"/>
    <x v="420"/>
    <x v="0"/>
    <s v="No"/>
  </r>
  <r>
    <n v="433"/>
    <s v="US-2020-123750"/>
    <d v="2020-04-15T00:00:00"/>
    <d v="2020-04-21T00:00:00"/>
    <s v="Standard Class"/>
    <s v="RB-19795"/>
    <s v="Ross Baird"/>
    <s v="Home Office"/>
    <s v="United States"/>
    <x v="107"/>
    <x v="3"/>
    <n v="28052"/>
    <x v="0"/>
    <s v="OFF-ST-10000617"/>
    <x v="1"/>
    <x v="4"/>
    <s v="Woodgrain Magazine Files by Perma"/>
    <n v="4.7679999999999998"/>
    <x v="0"/>
    <n v="0.2"/>
    <x v="421"/>
    <x v="0"/>
    <s v="No"/>
  </r>
  <r>
    <n v="434"/>
    <s v="CA-2020-127369"/>
    <d v="2020-06-06T00:00:00"/>
    <d v="2020-06-07T00:00:00"/>
    <s v="First Class"/>
    <s v="DB-13060"/>
    <s v="Dave Brooks"/>
    <s v="Consumer"/>
    <s v="United States"/>
    <x v="90"/>
    <x v="31"/>
    <n v="1852"/>
    <x v="3"/>
    <s v="OFF-ST-10003306"/>
    <x v="1"/>
    <x v="4"/>
    <s v="Letter Size Cart"/>
    <n v="714.30000000000007"/>
    <x v="2"/>
    <n v="0"/>
    <x v="422"/>
    <x v="3"/>
    <s v="No"/>
  </r>
  <r>
    <n v="435"/>
    <s v="US-2018-150574"/>
    <d v="2018-12-19T00:00:00"/>
    <d v="2018-12-25T00:00:00"/>
    <s v="Standard Class"/>
    <s v="MK-18160"/>
    <s v="Mike Kennedy"/>
    <s v="Consumer"/>
    <s v="United States"/>
    <x v="108"/>
    <x v="2"/>
    <n v="32216"/>
    <x v="0"/>
    <s v="OFF-BI-10000773"/>
    <x v="1"/>
    <x v="8"/>
    <s v="Insertable Tab Post Binder Dividers"/>
    <n v="4.8120000000000003"/>
    <x v="0"/>
    <n v="0.7"/>
    <x v="423"/>
    <x v="0"/>
    <s v="Yes"/>
  </r>
  <r>
    <n v="436"/>
    <s v="US-2018-150574"/>
    <d v="2018-12-19T00:00:00"/>
    <d v="2018-12-25T00:00:00"/>
    <s v="Standard Class"/>
    <s v="MK-18160"/>
    <s v="Mike Kennedy"/>
    <s v="Consumer"/>
    <s v="United States"/>
    <x v="108"/>
    <x v="2"/>
    <n v="32216"/>
    <x v="0"/>
    <s v="TEC-AC-10002600"/>
    <x v="2"/>
    <x v="11"/>
    <s v="Belkin QODE FastFit Bluetooth Keyboard"/>
    <n v="247.8"/>
    <x v="2"/>
    <n v="0.2"/>
    <x v="424"/>
    <x v="0"/>
    <s v="Yes"/>
  </r>
  <r>
    <n v="437"/>
    <s v="CA-2020-147375"/>
    <d v="2020-06-12T00:00:00"/>
    <d v="2020-06-14T00:00:00"/>
    <s v="Second Class"/>
    <s v="PO-19180"/>
    <s v="Philisse Overcash"/>
    <s v="Home Office"/>
    <s v="United States"/>
    <x v="22"/>
    <x v="10"/>
    <n v="60623"/>
    <x v="2"/>
    <s v="TEC-MA-10002937"/>
    <x v="2"/>
    <x v="15"/>
    <s v="Canon Color ImageCLASS MF8580Cdw Wireless Laser All-In-One Printer, Copier, Scanner"/>
    <n v="1007.979"/>
    <x v="1"/>
    <n v="0.3"/>
    <x v="425"/>
    <x v="2"/>
    <s v="Yes"/>
  </r>
  <r>
    <n v="438"/>
    <s v="CA-2020-147375"/>
    <d v="2020-06-12T00:00:00"/>
    <d v="2020-06-14T00:00:00"/>
    <s v="Second Class"/>
    <s v="PO-19180"/>
    <s v="Philisse Overcash"/>
    <s v="Home Office"/>
    <s v="United States"/>
    <x v="22"/>
    <x v="10"/>
    <n v="60623"/>
    <x v="2"/>
    <s v="OFF-PA-10001970"/>
    <x v="1"/>
    <x v="10"/>
    <s v="Xerox 1908"/>
    <n v="313.488"/>
    <x v="3"/>
    <n v="0.2"/>
    <x v="426"/>
    <x v="2"/>
    <s v="Yes"/>
  </r>
  <r>
    <n v="439"/>
    <s v="CA-2021-130043"/>
    <d v="2021-09-15T00:00:00"/>
    <d v="2021-09-19T00:00:00"/>
    <s v="Standard Class"/>
    <s v="BB-11545"/>
    <s v="Brenda Bowman"/>
    <s v="Corporate"/>
    <s v="United States"/>
    <x v="12"/>
    <x v="5"/>
    <n v="77070"/>
    <x v="2"/>
    <s v="OFF-PA-10002230"/>
    <x v="1"/>
    <x v="10"/>
    <s v="Xerox 1897"/>
    <n v="31.872000000000003"/>
    <x v="8"/>
    <n v="0.2"/>
    <x v="427"/>
    <x v="2"/>
    <s v="No"/>
  </r>
  <r>
    <n v="440"/>
    <s v="CA-2021-157252"/>
    <d v="2021-01-20T00:00:00"/>
    <d v="2021-01-23T00:00:00"/>
    <s v="Second Class"/>
    <s v="CV-12805"/>
    <s v="Cynthia Voltz"/>
    <s v="Corporate"/>
    <s v="United States"/>
    <x v="20"/>
    <x v="15"/>
    <n v="10024"/>
    <x v="3"/>
    <s v="FUR-CH-10003396"/>
    <x v="0"/>
    <x v="1"/>
    <s v="Global Deluxe Steno Chair"/>
    <n v="207.84600000000003"/>
    <x v="1"/>
    <n v="0.1"/>
    <x v="428"/>
    <x v="3"/>
    <s v="No"/>
  </r>
  <r>
    <n v="441"/>
    <s v="CA-2020-115756"/>
    <d v="2020-09-05T00:00:00"/>
    <d v="2020-09-07T00:00:00"/>
    <s v="Second Class"/>
    <s v="PK-19075"/>
    <s v="Pete Kriz"/>
    <s v="Consumer"/>
    <s v="United States"/>
    <x v="66"/>
    <x v="12"/>
    <n v="48227"/>
    <x v="2"/>
    <s v="FUR-FU-10000246"/>
    <x v="0"/>
    <x v="5"/>
    <s v="Aluminum Document Frame"/>
    <n v="12.22"/>
    <x v="7"/>
    <n v="0"/>
    <x v="429"/>
    <x v="2"/>
    <s v="No"/>
  </r>
  <r>
    <n v="442"/>
    <s v="CA-2020-115756"/>
    <d v="2020-09-05T00:00:00"/>
    <d v="2020-09-07T00:00:00"/>
    <s v="Second Class"/>
    <s v="PK-19075"/>
    <s v="Pete Kriz"/>
    <s v="Consumer"/>
    <s v="United States"/>
    <x v="66"/>
    <x v="12"/>
    <n v="48227"/>
    <x v="2"/>
    <s v="OFF-ST-10000060"/>
    <x v="1"/>
    <x v="4"/>
    <s v="Fellowes Bankers Box Staxonsteel Drawer File/Stacking System"/>
    <n v="194.94"/>
    <x v="1"/>
    <n v="0"/>
    <x v="430"/>
    <x v="2"/>
    <s v="No"/>
  </r>
  <r>
    <n v="443"/>
    <s v="CA-2020-115756"/>
    <d v="2020-09-05T00:00:00"/>
    <d v="2020-09-07T00:00:00"/>
    <s v="Second Class"/>
    <s v="PK-19075"/>
    <s v="Pete Kriz"/>
    <s v="Consumer"/>
    <s v="United States"/>
    <x v="66"/>
    <x v="12"/>
    <n v="48227"/>
    <x v="2"/>
    <s v="OFF-ST-10003058"/>
    <x v="1"/>
    <x v="4"/>
    <s v="Eldon Mobile Mega Data Cart  Mega Stackable  Add-On Trays"/>
    <n v="70.949999999999989"/>
    <x v="1"/>
    <n v="0"/>
    <x v="431"/>
    <x v="2"/>
    <s v="No"/>
  </r>
  <r>
    <n v="444"/>
    <s v="CA-2020-115756"/>
    <d v="2020-09-05T00:00:00"/>
    <d v="2020-09-07T00:00:00"/>
    <s v="Second Class"/>
    <s v="PK-19075"/>
    <s v="Pete Kriz"/>
    <s v="Consumer"/>
    <s v="United States"/>
    <x v="66"/>
    <x v="12"/>
    <n v="48227"/>
    <x v="2"/>
    <s v="OFF-PA-10002222"/>
    <x v="1"/>
    <x v="10"/>
    <s v="Xerox Color Copier Paper, 11&quot; x 17&quot;, Ream"/>
    <n v="91.36"/>
    <x v="4"/>
    <n v="0"/>
    <x v="432"/>
    <x v="2"/>
    <s v="No"/>
  </r>
  <r>
    <n v="445"/>
    <s v="CA-2020-115756"/>
    <d v="2020-09-05T00:00:00"/>
    <d v="2020-09-07T00:00:00"/>
    <s v="Second Class"/>
    <s v="PK-19075"/>
    <s v="Pete Kriz"/>
    <s v="Consumer"/>
    <s v="United States"/>
    <x v="66"/>
    <x v="12"/>
    <n v="48227"/>
    <x v="2"/>
    <s v="FUR-CH-10002372"/>
    <x v="0"/>
    <x v="1"/>
    <s v="Office Star - Ergonomically Designed Knee Chair"/>
    <n v="242.94"/>
    <x v="1"/>
    <n v="0"/>
    <x v="433"/>
    <x v="2"/>
    <s v="No"/>
  </r>
  <r>
    <n v="446"/>
    <s v="CA-2020-115756"/>
    <d v="2020-09-05T00:00:00"/>
    <d v="2020-09-07T00:00:00"/>
    <s v="Second Class"/>
    <s v="PK-19075"/>
    <s v="Pete Kriz"/>
    <s v="Consumer"/>
    <s v="United States"/>
    <x v="66"/>
    <x v="12"/>
    <n v="48227"/>
    <x v="2"/>
    <s v="OFF-LA-10001317"/>
    <x v="1"/>
    <x v="2"/>
    <s v="Avery 520"/>
    <n v="22.05"/>
    <x v="3"/>
    <n v="0"/>
    <x v="434"/>
    <x v="2"/>
    <s v="No"/>
  </r>
  <r>
    <n v="447"/>
    <s v="CA-2021-154214"/>
    <d v="2021-03-20T00:00:00"/>
    <d v="2021-03-25T00:00:00"/>
    <s v="Second Class"/>
    <s v="TB-21595"/>
    <s v="Troy Blackwell"/>
    <s v="Consumer"/>
    <s v="United States"/>
    <x v="38"/>
    <x v="14"/>
    <n v="47201"/>
    <x v="2"/>
    <s v="FUR-FU-10000206"/>
    <x v="0"/>
    <x v="5"/>
    <s v="GE General Purpose, Extra Long Life, Showcase &amp; Floodlight Incandescent Bulbs"/>
    <n v="2.91"/>
    <x v="7"/>
    <n v="0"/>
    <x v="435"/>
    <x v="2"/>
    <s v="Yes"/>
  </r>
  <r>
    <n v="448"/>
    <s v="CA-2020-166674"/>
    <d v="2020-04-01T00:00:00"/>
    <d v="2020-04-03T00:00:00"/>
    <s v="Second Class"/>
    <s v="RB-19360"/>
    <s v="Raymond Buch"/>
    <s v="Consumer"/>
    <s v="United States"/>
    <x v="109"/>
    <x v="15"/>
    <n v="13021"/>
    <x v="3"/>
    <s v="OFF-AR-10000588"/>
    <x v="1"/>
    <x v="6"/>
    <s v="Newell 345"/>
    <n v="59.519999999999996"/>
    <x v="1"/>
    <n v="0"/>
    <x v="436"/>
    <x v="3"/>
    <s v="No"/>
  </r>
  <r>
    <n v="449"/>
    <s v="CA-2020-166674"/>
    <d v="2020-04-01T00:00:00"/>
    <d v="2020-04-03T00:00:00"/>
    <s v="Second Class"/>
    <s v="RB-19360"/>
    <s v="Raymond Buch"/>
    <s v="Consumer"/>
    <s v="United States"/>
    <x v="109"/>
    <x v="15"/>
    <n v="13021"/>
    <x v="3"/>
    <s v="OFF-ST-10001469"/>
    <x v="1"/>
    <x v="4"/>
    <s v="Fellowes Bankers Box Recycled Super Stor/Drawer"/>
    <n v="161.94"/>
    <x v="1"/>
    <n v="0"/>
    <x v="437"/>
    <x v="3"/>
    <s v="No"/>
  </r>
  <r>
    <n v="450"/>
    <s v="CA-2020-166674"/>
    <d v="2020-04-01T00:00:00"/>
    <d v="2020-04-03T00:00:00"/>
    <s v="Second Class"/>
    <s v="RB-19360"/>
    <s v="Raymond Buch"/>
    <s v="Consumer"/>
    <s v="United States"/>
    <x v="109"/>
    <x v="15"/>
    <n v="13021"/>
    <x v="3"/>
    <s v="OFF-AR-10001953"/>
    <x v="1"/>
    <x v="6"/>
    <s v="Boston 1645 Deluxe Heavier-Duty Electric Pencil Sharpener"/>
    <n v="263.88"/>
    <x v="5"/>
    <n v="0"/>
    <x v="438"/>
    <x v="3"/>
    <s v="No"/>
  </r>
  <r>
    <n v="451"/>
    <s v="CA-2020-166674"/>
    <d v="2020-04-01T00:00:00"/>
    <d v="2020-04-03T00:00:00"/>
    <s v="Second Class"/>
    <s v="RB-19360"/>
    <s v="Raymond Buch"/>
    <s v="Consumer"/>
    <s v="United States"/>
    <x v="109"/>
    <x v="15"/>
    <n v="13021"/>
    <x v="3"/>
    <s v="OFF-AR-10003156"/>
    <x v="1"/>
    <x v="6"/>
    <s v="50 Colored Long Pencils"/>
    <n v="30.48"/>
    <x v="1"/>
    <n v="0"/>
    <x v="439"/>
    <x v="3"/>
    <s v="No"/>
  </r>
  <r>
    <n v="452"/>
    <s v="CA-2020-166674"/>
    <d v="2020-04-01T00:00:00"/>
    <d v="2020-04-03T00:00:00"/>
    <s v="Second Class"/>
    <s v="RB-19360"/>
    <s v="Raymond Buch"/>
    <s v="Consumer"/>
    <s v="United States"/>
    <x v="109"/>
    <x v="15"/>
    <n v="13021"/>
    <x v="3"/>
    <s v="OFF-AR-10004974"/>
    <x v="1"/>
    <x v="6"/>
    <s v="Newell 342"/>
    <n v="9.84"/>
    <x v="1"/>
    <n v="0"/>
    <x v="301"/>
    <x v="3"/>
    <s v="No"/>
  </r>
  <r>
    <n v="453"/>
    <s v="CA-2020-166674"/>
    <d v="2020-04-01T00:00:00"/>
    <d v="2020-04-03T00:00:00"/>
    <s v="Second Class"/>
    <s v="RB-19360"/>
    <s v="Raymond Buch"/>
    <s v="Consumer"/>
    <s v="United States"/>
    <x v="109"/>
    <x v="15"/>
    <n v="13021"/>
    <x v="3"/>
    <s v="TEC-PH-10002365"/>
    <x v="2"/>
    <x v="7"/>
    <s v="Belkin Grip Candy Sheer Case / Cover for iPhone 5 and 5S"/>
    <n v="35.119999999999997"/>
    <x v="4"/>
    <n v="0"/>
    <x v="440"/>
    <x v="3"/>
    <s v="No"/>
  </r>
  <r>
    <n v="454"/>
    <s v="CA-2021-147277"/>
    <d v="2021-10-20T00:00:00"/>
    <d v="2021-10-24T00:00:00"/>
    <s v="Standard Class"/>
    <s v="EB-13705"/>
    <s v="Ed Braxton"/>
    <s v="Corporate"/>
    <s v="United States"/>
    <x v="59"/>
    <x v="24"/>
    <n v="44312"/>
    <x v="3"/>
    <s v="FUR-TA-10001539"/>
    <x v="0"/>
    <x v="3"/>
    <s v="Chromcraft Rectangular Conference Tables"/>
    <n v="284.36399999999998"/>
    <x v="0"/>
    <n v="0.4"/>
    <x v="441"/>
    <x v="3"/>
    <s v="No"/>
  </r>
  <r>
    <n v="455"/>
    <s v="CA-2021-147277"/>
    <d v="2021-10-20T00:00:00"/>
    <d v="2021-10-24T00:00:00"/>
    <s v="Standard Class"/>
    <s v="EB-13705"/>
    <s v="Ed Braxton"/>
    <s v="Corporate"/>
    <s v="United States"/>
    <x v="59"/>
    <x v="24"/>
    <n v="44312"/>
    <x v="3"/>
    <s v="OFF-ST-10000142"/>
    <x v="1"/>
    <x v="4"/>
    <s v="Deluxe Rollaway Locking File with Drawer"/>
    <n v="665.40800000000002"/>
    <x v="0"/>
    <n v="0.2"/>
    <x v="442"/>
    <x v="3"/>
    <s v="No"/>
  </r>
  <r>
    <n v="456"/>
    <s v="CA-2020-100153"/>
    <d v="2020-12-13T00:00:00"/>
    <d v="2020-12-17T00:00:00"/>
    <s v="Standard Class"/>
    <s v="KH-16630"/>
    <s v="Ken Heidel"/>
    <s v="Corporate"/>
    <s v="United States"/>
    <x v="110"/>
    <x v="26"/>
    <n v="73071"/>
    <x v="2"/>
    <s v="TEC-AC-10001772"/>
    <x v="2"/>
    <x v="11"/>
    <s v="Memorex Mini Travel Drive 16 GB USB 2.0 Flash Drive"/>
    <n v="63.88"/>
    <x v="4"/>
    <n v="0"/>
    <x v="443"/>
    <x v="2"/>
    <s v="No"/>
  </r>
  <r>
    <n v="457"/>
    <s v="US-2018-110674"/>
    <d v="2018-02-12T00:00:00"/>
    <d v="2018-02-18T00:00:00"/>
    <s v="Standard Class"/>
    <s v="SC-20095"/>
    <s v="Sanjit Chand"/>
    <s v="Consumer"/>
    <s v="United States"/>
    <x v="3"/>
    <x v="1"/>
    <n v="94521"/>
    <x v="1"/>
    <s v="FUR-CH-10000225"/>
    <x v="0"/>
    <x v="1"/>
    <s v="Global Geo Office Task Chair, Gray"/>
    <n v="129.56800000000001"/>
    <x v="0"/>
    <n v="0.2"/>
    <x v="444"/>
    <x v="1"/>
    <s v="No"/>
  </r>
  <r>
    <n v="458"/>
    <s v="US-2020-157945"/>
    <d v="2020-09-26T00:00:00"/>
    <d v="2020-10-01T00:00:00"/>
    <s v="Standard Class"/>
    <s v="NF-18385"/>
    <s v="Natalie Fritzler"/>
    <s v="Consumer"/>
    <s v="United States"/>
    <x v="27"/>
    <x v="10"/>
    <n v="62521"/>
    <x v="2"/>
    <s v="FUR-CH-10002331"/>
    <x v="0"/>
    <x v="1"/>
    <s v="Hon 4700 Series Mobuis Mid-Back Task Chairs with Adjustable Arms"/>
    <n v="747.55799999999999"/>
    <x v="1"/>
    <n v="0.3"/>
    <x v="445"/>
    <x v="2"/>
    <s v="No"/>
  </r>
  <r>
    <n v="459"/>
    <s v="US-2020-157945"/>
    <d v="2020-09-26T00:00:00"/>
    <d v="2020-10-01T00:00:00"/>
    <s v="Standard Class"/>
    <s v="NF-18385"/>
    <s v="Natalie Fritzler"/>
    <s v="Consumer"/>
    <s v="United States"/>
    <x v="27"/>
    <x v="10"/>
    <n v="62521"/>
    <x v="2"/>
    <s v="OFF-EN-10001415"/>
    <x v="1"/>
    <x v="12"/>
    <s v="Staple envelope"/>
    <n v="8.9280000000000008"/>
    <x v="0"/>
    <n v="0.2"/>
    <x v="446"/>
    <x v="2"/>
    <s v="No"/>
  </r>
  <r>
    <n v="460"/>
    <s v="CA-2019-109638"/>
    <d v="2019-12-15T00:00:00"/>
    <d v="2019-12-22T00:00:00"/>
    <s v="Standard Class"/>
    <s v="JH-15985"/>
    <s v="Joseph Holt"/>
    <s v="Consumer"/>
    <s v="United States"/>
    <x v="4"/>
    <x v="4"/>
    <n v="98115"/>
    <x v="1"/>
    <s v="OFF-AP-10002472"/>
    <x v="1"/>
    <x v="9"/>
    <s v="3M Office Air Cleaner"/>
    <n v="103.92"/>
    <x v="4"/>
    <n v="0"/>
    <x v="447"/>
    <x v="1"/>
    <s v="No"/>
  </r>
  <r>
    <n v="461"/>
    <s v="CA-2019-109638"/>
    <d v="2019-12-15T00:00:00"/>
    <d v="2019-12-22T00:00:00"/>
    <s v="Standard Class"/>
    <s v="JH-15985"/>
    <s v="Joseph Holt"/>
    <s v="Consumer"/>
    <s v="United States"/>
    <x v="4"/>
    <x v="4"/>
    <n v="98115"/>
    <x v="1"/>
    <s v="TEC-AC-10004571"/>
    <x v="2"/>
    <x v="11"/>
    <s v="Logitech G700s Rechargeable Gaming Mouse"/>
    <n v="899.91"/>
    <x v="6"/>
    <n v="0"/>
    <x v="448"/>
    <x v="1"/>
    <s v="No"/>
  </r>
  <r>
    <n v="462"/>
    <s v="CA-2019-109638"/>
    <d v="2019-12-15T00:00:00"/>
    <d v="2019-12-22T00:00:00"/>
    <s v="Standard Class"/>
    <s v="JH-15985"/>
    <s v="Joseph Holt"/>
    <s v="Consumer"/>
    <s v="United States"/>
    <x v="4"/>
    <x v="4"/>
    <n v="98115"/>
    <x v="1"/>
    <s v="OFF-BI-10001098"/>
    <x v="1"/>
    <x v="8"/>
    <s v="Acco D-Ring Binder w/DublLock"/>
    <n v="51.311999999999998"/>
    <x v="1"/>
    <n v="0.2"/>
    <x v="449"/>
    <x v="1"/>
    <s v="No"/>
  </r>
  <r>
    <n v="463"/>
    <s v="CA-2020-109869"/>
    <d v="2020-04-22T00:00:00"/>
    <d v="2020-04-29T00:00:00"/>
    <s v="Standard Class"/>
    <s v="TN-21040"/>
    <s v="Tanja Norvell"/>
    <s v="Home Office"/>
    <s v="United States"/>
    <x v="42"/>
    <x v="16"/>
    <n v="85023"/>
    <x v="1"/>
    <s v="FUR-FU-10000023"/>
    <x v="0"/>
    <x v="5"/>
    <s v="Eldon Wave Desk Accessories"/>
    <n v="23.56"/>
    <x v="2"/>
    <n v="0.2"/>
    <x v="450"/>
    <x v="1"/>
    <s v="Yes"/>
  </r>
  <r>
    <n v="464"/>
    <s v="CA-2020-109869"/>
    <d v="2020-04-22T00:00:00"/>
    <d v="2020-04-29T00:00:00"/>
    <s v="Standard Class"/>
    <s v="TN-21040"/>
    <s v="Tanja Norvell"/>
    <s v="Home Office"/>
    <s v="United States"/>
    <x v="42"/>
    <x v="16"/>
    <n v="85023"/>
    <x v="1"/>
    <s v="FUR-TA-10001889"/>
    <x v="0"/>
    <x v="3"/>
    <s v="Bush Advantage Collection Racetrack Conference Table"/>
    <n v="1272.6299999999999"/>
    <x v="5"/>
    <n v="0.5"/>
    <x v="451"/>
    <x v="1"/>
    <s v="Yes"/>
  </r>
  <r>
    <n v="465"/>
    <s v="CA-2020-109869"/>
    <d v="2020-04-22T00:00:00"/>
    <d v="2020-04-29T00:00:00"/>
    <s v="Standard Class"/>
    <s v="TN-21040"/>
    <s v="Tanja Norvell"/>
    <s v="Home Office"/>
    <s v="United States"/>
    <x v="42"/>
    <x v="16"/>
    <n v="85023"/>
    <x v="1"/>
    <s v="OFF-BI-10000315"/>
    <x v="1"/>
    <x v="8"/>
    <s v="Poly Designer Cover &amp; Back"/>
    <n v="28.484999999999999"/>
    <x v="2"/>
    <n v="0.7"/>
    <x v="452"/>
    <x v="1"/>
    <s v="Yes"/>
  </r>
  <r>
    <n v="466"/>
    <s v="CA-2020-109869"/>
    <d v="2020-04-22T00:00:00"/>
    <d v="2020-04-29T00:00:00"/>
    <s v="Standard Class"/>
    <s v="TN-21040"/>
    <s v="Tanja Norvell"/>
    <s v="Home Office"/>
    <s v="United States"/>
    <x v="42"/>
    <x v="16"/>
    <n v="85023"/>
    <x v="1"/>
    <s v="OFF-SU-10003505"/>
    <x v="1"/>
    <x v="14"/>
    <s v="Premier Electric Letter Opener"/>
    <n v="185.376"/>
    <x v="0"/>
    <n v="0.2"/>
    <x v="453"/>
    <x v="1"/>
    <s v="Yes"/>
  </r>
  <r>
    <n v="467"/>
    <s v="CA-2020-109869"/>
    <d v="2020-04-22T00:00:00"/>
    <d v="2020-04-29T00:00:00"/>
    <s v="Standard Class"/>
    <s v="TN-21040"/>
    <s v="Tanja Norvell"/>
    <s v="Home Office"/>
    <s v="United States"/>
    <x v="42"/>
    <x v="16"/>
    <n v="85023"/>
    <x v="1"/>
    <s v="OFF-AP-10002578"/>
    <x v="1"/>
    <x v="9"/>
    <s v="Fellowes Premier Superior Surge Suppressor, 10-Outlet, With Phone and Remote"/>
    <n v="78.272000000000006"/>
    <x v="0"/>
    <n v="0.2"/>
    <x v="454"/>
    <x v="1"/>
    <s v="Yes"/>
  </r>
  <r>
    <n v="468"/>
    <s v="US-2019-101399"/>
    <d v="2019-01-17T00:00:00"/>
    <d v="2019-01-24T00:00:00"/>
    <s v="Standard Class"/>
    <s v="JS-15940"/>
    <s v="Joni Sundaresam"/>
    <s v="Home Office"/>
    <s v="United States"/>
    <x v="111"/>
    <x v="10"/>
    <n v="60068"/>
    <x v="2"/>
    <s v="FUR-FU-10002918"/>
    <x v="0"/>
    <x v="5"/>
    <s v="Eldon ClusterMat Chair Mat with Cordless Antistatic Protection"/>
    <n v="254.74400000000003"/>
    <x v="3"/>
    <n v="0.6"/>
    <x v="455"/>
    <x v="2"/>
    <s v="No"/>
  </r>
  <r>
    <n v="469"/>
    <s v="CA-2021-154907"/>
    <d v="2021-03-31T00:00:00"/>
    <d v="2021-04-04T00:00:00"/>
    <s v="Standard Class"/>
    <s v="DS-13180"/>
    <s v="David Smith"/>
    <s v="Corporate"/>
    <s v="United States"/>
    <x v="112"/>
    <x v="5"/>
    <n v="79109"/>
    <x v="2"/>
    <s v="FUR-BO-10002824"/>
    <x v="0"/>
    <x v="0"/>
    <s v="Bush Mission Pointe Library"/>
    <n v="205.33279999999996"/>
    <x v="0"/>
    <n v="0.32"/>
    <x v="456"/>
    <x v="2"/>
    <s v="No"/>
  </r>
  <r>
    <n v="470"/>
    <s v="US-2020-100419"/>
    <d v="2020-12-16T00:00:00"/>
    <d v="2020-12-20T00:00:00"/>
    <s v="Second Class"/>
    <s v="CC-12670"/>
    <s v="Craig Carreira"/>
    <s v="Consumer"/>
    <s v="United States"/>
    <x v="22"/>
    <x v="10"/>
    <n v="60610"/>
    <x v="2"/>
    <s v="OFF-BI-10002194"/>
    <x v="1"/>
    <x v="8"/>
    <s v="Cardinal Hold-It CD Pocket"/>
    <n v="4.7879999999999985"/>
    <x v="1"/>
    <n v="0.8"/>
    <x v="457"/>
    <x v="2"/>
    <s v="No"/>
  </r>
  <r>
    <n v="471"/>
    <s v="CA-2019-154144"/>
    <d v="2019-12-20T00:00:00"/>
    <d v="2019-12-24T00:00:00"/>
    <s v="Standard Class"/>
    <s v="MH-17785"/>
    <s v="Maya Herman"/>
    <s v="Corporate"/>
    <s v="United States"/>
    <x v="113"/>
    <x v="15"/>
    <n v="11757"/>
    <x v="3"/>
    <s v="OFF-PA-10004071"/>
    <x v="1"/>
    <x v="10"/>
    <s v="Eaton Premium Continuous-Feed Paper, 25% Cotton, Letter Size, White, 1000 Shts/Box"/>
    <n v="55.48"/>
    <x v="7"/>
    <n v="0"/>
    <x v="458"/>
    <x v="3"/>
    <s v="No"/>
  </r>
  <r>
    <n v="472"/>
    <s v="CA-2018-144666"/>
    <d v="2018-11-09T00:00:00"/>
    <d v="2018-11-11T00:00:00"/>
    <s v="Second Class"/>
    <s v="JP-15520"/>
    <s v="Jeremy Pistek"/>
    <s v="Consumer"/>
    <s v="United States"/>
    <x v="8"/>
    <x v="1"/>
    <n v="94110"/>
    <x v="1"/>
    <s v="OFF-ST-10002743"/>
    <x v="1"/>
    <x v="4"/>
    <s v="SAFCO Boltless Steel Shelving"/>
    <n v="340.92"/>
    <x v="1"/>
    <n v="0"/>
    <x v="459"/>
    <x v="1"/>
    <s v="No"/>
  </r>
  <r>
    <n v="473"/>
    <s v="CA-2018-144666"/>
    <d v="2018-11-09T00:00:00"/>
    <d v="2018-11-11T00:00:00"/>
    <s v="Second Class"/>
    <s v="JP-15520"/>
    <s v="Jeremy Pistek"/>
    <s v="Consumer"/>
    <s v="United States"/>
    <x v="8"/>
    <x v="1"/>
    <n v="94110"/>
    <x v="1"/>
    <s v="FUR-BO-10001601"/>
    <x v="0"/>
    <x v="0"/>
    <s v="Sauder Mission Library with Doors, Fruitwood Finish"/>
    <n v="222.66599999999997"/>
    <x v="0"/>
    <n v="0.15"/>
    <x v="460"/>
    <x v="1"/>
    <s v="No"/>
  </r>
  <r>
    <n v="474"/>
    <s v="CA-2018-144666"/>
    <d v="2018-11-09T00:00:00"/>
    <d v="2018-11-11T00:00:00"/>
    <s v="Second Class"/>
    <s v="JP-15520"/>
    <s v="Jeremy Pistek"/>
    <s v="Consumer"/>
    <s v="United States"/>
    <x v="8"/>
    <x v="1"/>
    <n v="94110"/>
    <x v="1"/>
    <s v="TEC-PH-10002680"/>
    <x v="2"/>
    <x v="7"/>
    <s v="Samsung Galaxy Note 3"/>
    <n v="703.96800000000007"/>
    <x v="4"/>
    <n v="0.2"/>
    <x v="461"/>
    <x v="1"/>
    <s v="No"/>
  </r>
  <r>
    <n v="475"/>
    <s v="CA-2018-144666"/>
    <d v="2018-11-09T00:00:00"/>
    <d v="2018-11-11T00:00:00"/>
    <s v="Second Class"/>
    <s v="JP-15520"/>
    <s v="Jeremy Pistek"/>
    <s v="Consumer"/>
    <s v="United States"/>
    <x v="8"/>
    <x v="1"/>
    <n v="94110"/>
    <x v="1"/>
    <s v="OFF-ST-10001321"/>
    <x v="1"/>
    <x v="4"/>
    <s v="Decoflex Hanging Personal Folder File, Blue"/>
    <n v="92.52"/>
    <x v="5"/>
    <n v="0"/>
    <x v="462"/>
    <x v="1"/>
    <s v="No"/>
  </r>
  <r>
    <n v="476"/>
    <s v="CA-2018-144666"/>
    <d v="2018-11-09T00:00:00"/>
    <d v="2018-11-11T00:00:00"/>
    <s v="Second Class"/>
    <s v="JP-15520"/>
    <s v="Jeremy Pistek"/>
    <s v="Consumer"/>
    <s v="United States"/>
    <x v="8"/>
    <x v="1"/>
    <n v="94110"/>
    <x v="1"/>
    <s v="OFF-PA-10001509"/>
    <x v="1"/>
    <x v="10"/>
    <s v="Recycled Desk Saver Line &quot;While You Were Out&quot; Book, 5 1/2&quot; X 4&quot;"/>
    <n v="62.649999999999991"/>
    <x v="3"/>
    <n v="0"/>
    <x v="463"/>
    <x v="1"/>
    <s v="No"/>
  </r>
  <r>
    <n v="477"/>
    <s v="CA-2018-144666"/>
    <d v="2018-11-09T00:00:00"/>
    <d v="2018-11-11T00:00:00"/>
    <s v="Second Class"/>
    <s v="JP-15520"/>
    <s v="Jeremy Pistek"/>
    <s v="Consumer"/>
    <s v="United States"/>
    <x v="8"/>
    <x v="1"/>
    <n v="94110"/>
    <x v="1"/>
    <s v="OFF-PA-10003465"/>
    <x v="1"/>
    <x v="10"/>
    <s v="Xerox 1912"/>
    <n v="94.85"/>
    <x v="2"/>
    <n v="0"/>
    <x v="464"/>
    <x v="1"/>
    <s v="No"/>
  </r>
  <r>
    <n v="478"/>
    <s v="CA-2020-103891"/>
    <d v="2020-07-12T00:00:00"/>
    <d v="2020-07-19T00:00:00"/>
    <s v="Standard Class"/>
    <s v="KH-16690"/>
    <s v="Kristen Hastings"/>
    <s v="Corporate"/>
    <s v="United States"/>
    <x v="1"/>
    <x v="1"/>
    <n v="90008"/>
    <x v="1"/>
    <s v="TEC-PH-10000149"/>
    <x v="2"/>
    <x v="7"/>
    <s v="Cisco SPA525G2 IP Phone - Wireless"/>
    <n v="95.76"/>
    <x v="5"/>
    <n v="0.2"/>
    <x v="465"/>
    <x v="1"/>
    <s v="No"/>
  </r>
  <r>
    <n v="479"/>
    <s v="CA-2020-152632"/>
    <d v="2020-10-27T00:00:00"/>
    <d v="2020-11-02T00:00:00"/>
    <s v="Standard Class"/>
    <s v="JE-15475"/>
    <s v="Jeremy Ellison"/>
    <s v="Consumer"/>
    <s v="United States"/>
    <x v="21"/>
    <x v="15"/>
    <n v="12180"/>
    <x v="3"/>
    <s v="FUR-FU-10002671"/>
    <x v="0"/>
    <x v="5"/>
    <s v="Electrix 20W Halogen Replacement Bulb for Zoom-In Desk Lamp"/>
    <n v="40.200000000000003"/>
    <x v="1"/>
    <n v="0"/>
    <x v="466"/>
    <x v="3"/>
    <s v="No"/>
  </r>
  <r>
    <n v="480"/>
    <s v="CA-2020-100790"/>
    <d v="2020-06-26T00:00:00"/>
    <d v="2020-07-02T00:00:00"/>
    <s v="Standard Class"/>
    <s v="JG-15805"/>
    <s v="John Grady"/>
    <s v="Corporate"/>
    <s v="United States"/>
    <x v="20"/>
    <x v="15"/>
    <n v="10024"/>
    <x v="3"/>
    <s v="OFF-AR-10003045"/>
    <x v="1"/>
    <x v="6"/>
    <s v="Prang Colored Pencils"/>
    <n v="14.7"/>
    <x v="2"/>
    <n v="0"/>
    <x v="467"/>
    <x v="3"/>
    <s v="No"/>
  </r>
  <r>
    <n v="481"/>
    <s v="CA-2020-100790"/>
    <d v="2020-06-26T00:00:00"/>
    <d v="2020-07-02T00:00:00"/>
    <s v="Standard Class"/>
    <s v="JG-15805"/>
    <s v="John Grady"/>
    <s v="Corporate"/>
    <s v="United States"/>
    <x v="20"/>
    <x v="15"/>
    <n v="10024"/>
    <x v="3"/>
    <s v="OFF-ST-10000689"/>
    <x v="1"/>
    <x v="4"/>
    <s v="Fellowes Strictly Business Drawer File, Letter/Legal Size"/>
    <n v="704.25"/>
    <x v="2"/>
    <n v="0"/>
    <x v="468"/>
    <x v="3"/>
    <s v="No"/>
  </r>
  <r>
    <n v="482"/>
    <s v="CA-2018-134677"/>
    <d v="2018-10-06T00:00:00"/>
    <d v="2018-10-10T00:00:00"/>
    <s v="Standard Class"/>
    <s v="XP-21865"/>
    <s v="Xylona Preis"/>
    <s v="Consumer"/>
    <s v="United States"/>
    <x v="70"/>
    <x v="1"/>
    <n v="92024"/>
    <x v="1"/>
    <s v="TEC-AC-10001445"/>
    <x v="2"/>
    <x v="11"/>
    <s v="Imation USB 2.0 Swivel Flash Drive USB flash drive - 4 GB - Pink"/>
    <n v="9.09"/>
    <x v="1"/>
    <n v="0"/>
    <x v="469"/>
    <x v="1"/>
    <s v="No"/>
  </r>
  <r>
    <n v="483"/>
    <s v="CA-2018-127691"/>
    <d v="2018-07-22T00:00:00"/>
    <d v="2018-07-27T00:00:00"/>
    <s v="Standard Class"/>
    <s v="EM-14065"/>
    <s v="Erin Mull"/>
    <s v="Consumer"/>
    <s v="United States"/>
    <x v="20"/>
    <x v="15"/>
    <n v="10024"/>
    <x v="3"/>
    <s v="OFF-AR-10002053"/>
    <x v="1"/>
    <x v="6"/>
    <s v="Premium Writing Pencils, Soft, #2 by Central Association for the Blind"/>
    <n v="5.96"/>
    <x v="0"/>
    <n v="0"/>
    <x v="470"/>
    <x v="3"/>
    <s v="No"/>
  </r>
  <r>
    <n v="484"/>
    <s v="CA-2018-127691"/>
    <d v="2018-07-22T00:00:00"/>
    <d v="2018-07-27T00:00:00"/>
    <s v="Standard Class"/>
    <s v="EM-14065"/>
    <s v="Erin Mull"/>
    <s v="Consumer"/>
    <s v="United States"/>
    <x v="20"/>
    <x v="15"/>
    <n v="10024"/>
    <x v="3"/>
    <s v="TEC-AC-10002567"/>
    <x v="2"/>
    <x v="11"/>
    <s v="Logitech G602 Wireless Gaming Mouse"/>
    <n v="159.97999999999999"/>
    <x v="0"/>
    <n v="0"/>
    <x v="471"/>
    <x v="3"/>
    <s v="No"/>
  </r>
  <r>
    <n v="485"/>
    <s v="CA-2021-140963"/>
    <d v="2021-06-10T00:00:00"/>
    <d v="2021-06-13T00:00:00"/>
    <s v="First Class"/>
    <s v="MT-18070"/>
    <s v="Michelle Tran"/>
    <s v="Home Office"/>
    <s v="United States"/>
    <x v="1"/>
    <x v="1"/>
    <n v="90045"/>
    <x v="1"/>
    <s v="OFF-LA-10003923"/>
    <x v="1"/>
    <x v="2"/>
    <s v="Alphabetical Labels for Top Tab Filing"/>
    <n v="29.6"/>
    <x v="0"/>
    <n v="0"/>
    <x v="472"/>
    <x v="1"/>
    <s v="Yes"/>
  </r>
  <r>
    <n v="486"/>
    <s v="CA-2021-140963"/>
    <d v="2021-06-10T00:00:00"/>
    <d v="2021-06-13T00:00:00"/>
    <s v="First Class"/>
    <s v="MT-18070"/>
    <s v="Michelle Tran"/>
    <s v="Home Office"/>
    <s v="United States"/>
    <x v="1"/>
    <x v="1"/>
    <n v="90045"/>
    <x v="1"/>
    <s v="FUR-BO-10001337"/>
    <x v="0"/>
    <x v="0"/>
    <s v="O'Sullivan Living Dimensions 2-Shelf Bookcases"/>
    <n v="514.16499999999996"/>
    <x v="2"/>
    <n v="0.15"/>
    <x v="473"/>
    <x v="1"/>
    <s v="Yes"/>
  </r>
  <r>
    <n v="487"/>
    <s v="CA-2021-140963"/>
    <d v="2021-06-10T00:00:00"/>
    <d v="2021-06-13T00:00:00"/>
    <s v="First Class"/>
    <s v="MT-18070"/>
    <s v="Michelle Tran"/>
    <s v="Home Office"/>
    <s v="United States"/>
    <x v="1"/>
    <x v="1"/>
    <n v="90045"/>
    <x v="1"/>
    <s v="TEC-PH-10001924"/>
    <x v="2"/>
    <x v="7"/>
    <s v="iHome FM Clock Radio with Lightning Dock"/>
    <n v="279.95999999999998"/>
    <x v="2"/>
    <n v="0.2"/>
    <x v="474"/>
    <x v="1"/>
    <s v="Yes"/>
  </r>
  <r>
    <n v="488"/>
    <s v="CA-2018-154627"/>
    <d v="2018-10-29T00:00:00"/>
    <d v="2018-10-31T00:00:00"/>
    <s v="First Class"/>
    <s v="SA-20830"/>
    <s v="Sue Ann Reed"/>
    <s v="Consumer"/>
    <s v="United States"/>
    <x v="22"/>
    <x v="10"/>
    <n v="60610"/>
    <x v="2"/>
    <s v="TEC-PH-10001363"/>
    <x v="2"/>
    <x v="7"/>
    <s v="Apple iPhone 5S"/>
    <n v="2735.9520000000002"/>
    <x v="5"/>
    <n v="0.2"/>
    <x v="475"/>
    <x v="2"/>
    <s v="No"/>
  </r>
  <r>
    <n v="489"/>
    <s v="CA-2018-133753"/>
    <d v="2018-06-09T00:00:00"/>
    <d v="2018-06-13T00:00:00"/>
    <s v="Second Class"/>
    <s v="CW-11905"/>
    <s v="Carl Weiss"/>
    <s v="Home Office"/>
    <s v="United States"/>
    <x v="114"/>
    <x v="5"/>
    <n v="77340"/>
    <x v="2"/>
    <s v="TEC-PH-10000376"/>
    <x v="2"/>
    <x v="7"/>
    <s v="Square Credit Card Reader"/>
    <n v="7.9920000000000009"/>
    <x v="7"/>
    <n v="0.2"/>
    <x v="476"/>
    <x v="2"/>
    <s v="No"/>
  </r>
  <r>
    <n v="490"/>
    <s v="CA-2018-133753"/>
    <d v="2018-06-09T00:00:00"/>
    <d v="2018-06-13T00:00:00"/>
    <s v="Second Class"/>
    <s v="CW-11905"/>
    <s v="Carl Weiss"/>
    <s v="Home Office"/>
    <s v="United States"/>
    <x v="114"/>
    <x v="5"/>
    <n v="77340"/>
    <x v="2"/>
    <s v="TEC-AC-10000303"/>
    <x v="2"/>
    <x v="11"/>
    <s v="Logitech M510 Wireless Mouse"/>
    <n v="63.984000000000009"/>
    <x v="0"/>
    <n v="0.2"/>
    <x v="477"/>
    <x v="2"/>
    <s v="No"/>
  </r>
  <r>
    <n v="491"/>
    <s v="CA-2018-133753"/>
    <d v="2018-06-09T00:00:00"/>
    <d v="2018-06-13T00:00:00"/>
    <s v="Second Class"/>
    <s v="CW-11905"/>
    <s v="Carl Weiss"/>
    <s v="Home Office"/>
    <s v="United States"/>
    <x v="114"/>
    <x v="5"/>
    <n v="77340"/>
    <x v="2"/>
    <s v="OFF-AR-10001953"/>
    <x v="1"/>
    <x v="6"/>
    <s v="Boston 1645 Deluxe Heavier-Duty Electric Pencil Sharpener"/>
    <n v="70.367999999999995"/>
    <x v="0"/>
    <n v="0.2"/>
    <x v="478"/>
    <x v="2"/>
    <s v="No"/>
  </r>
  <r>
    <n v="492"/>
    <s v="CA-2018-113362"/>
    <d v="2018-09-14T00:00:00"/>
    <d v="2018-09-19T00:00:00"/>
    <s v="Standard Class"/>
    <s v="AJ-10960"/>
    <s v="Astrea Jones"/>
    <s v="Consumer"/>
    <s v="United States"/>
    <x v="30"/>
    <x v="15"/>
    <n v="14609"/>
    <x v="3"/>
    <s v="OFF-ST-10001809"/>
    <x v="1"/>
    <x v="4"/>
    <s v="Fellowes Officeware Wire Shelving"/>
    <n v="449.15"/>
    <x v="2"/>
    <n v="0"/>
    <x v="479"/>
    <x v="3"/>
    <s v="No"/>
  </r>
  <r>
    <n v="493"/>
    <s v="CA-2018-113362"/>
    <d v="2018-09-14T00:00:00"/>
    <d v="2018-09-19T00:00:00"/>
    <s v="Standard Class"/>
    <s v="AJ-10960"/>
    <s v="Astrea Jones"/>
    <s v="Consumer"/>
    <s v="United States"/>
    <x v="30"/>
    <x v="15"/>
    <n v="14609"/>
    <x v="3"/>
    <s v="OFF-EN-10003845"/>
    <x v="1"/>
    <x v="12"/>
    <s v="Colored Envelopes"/>
    <n v="11.07"/>
    <x v="1"/>
    <n v="0"/>
    <x v="480"/>
    <x v="3"/>
    <s v="No"/>
  </r>
  <r>
    <n v="494"/>
    <s v="CA-2020-169166"/>
    <d v="2020-05-09T00:00:00"/>
    <d v="2020-05-14T00:00:00"/>
    <s v="Standard Class"/>
    <s v="SS-20590"/>
    <s v="Sonia Sunley"/>
    <s v="Consumer"/>
    <s v="United States"/>
    <x v="4"/>
    <x v="4"/>
    <n v="98115"/>
    <x v="1"/>
    <s v="TEC-AC-10000991"/>
    <x v="2"/>
    <x v="11"/>
    <s v="Sony Micro Vault Click 8 GB USB 2.0 Flash Drive"/>
    <n v="93.98"/>
    <x v="0"/>
    <n v="0"/>
    <x v="481"/>
    <x v="1"/>
    <s v="No"/>
  </r>
  <r>
    <n v="495"/>
    <s v="US-2020-120929"/>
    <d v="2020-03-18T00:00:00"/>
    <d v="2020-03-21T00:00:00"/>
    <s v="Second Class"/>
    <s v="RO-19780"/>
    <s v="Rose O'Brian"/>
    <s v="Consumer"/>
    <s v="United States"/>
    <x v="26"/>
    <x v="18"/>
    <n v="38109"/>
    <x v="0"/>
    <s v="FUR-TA-10001857"/>
    <x v="0"/>
    <x v="3"/>
    <s v="Balt Solid Wood Rectangular Table"/>
    <n v="189.88200000000001"/>
    <x v="1"/>
    <n v="0.4"/>
    <x v="482"/>
    <x v="0"/>
    <s v="No"/>
  </r>
  <r>
    <n v="496"/>
    <s v="CA-2019-134782"/>
    <d v="2019-12-27T00:00:00"/>
    <d v="2019-12-31T00:00:00"/>
    <s v="Standard Class"/>
    <s v="MD-17350"/>
    <s v="Maribeth Dona"/>
    <s v="Consumer"/>
    <s v="United States"/>
    <x v="115"/>
    <x v="36"/>
    <n v="72701"/>
    <x v="0"/>
    <s v="OFF-EN-10001434"/>
    <x v="1"/>
    <x v="12"/>
    <s v="Strathmore #10 Envelopes, Ultimate White"/>
    <n v="105.42"/>
    <x v="0"/>
    <n v="0"/>
    <x v="483"/>
    <x v="0"/>
    <s v="No"/>
  </r>
  <r>
    <n v="497"/>
    <s v="CA-2020-126158"/>
    <d v="2020-07-25T00:00:00"/>
    <d v="2020-07-31T00:00:00"/>
    <s v="Standard Class"/>
    <s v="SC-20095"/>
    <s v="Sanjit Chand"/>
    <s v="Consumer"/>
    <s v="United States"/>
    <x v="116"/>
    <x v="1"/>
    <n v="92627"/>
    <x v="1"/>
    <s v="OFF-BI-10002498"/>
    <x v="1"/>
    <x v="8"/>
    <s v="Clear Mylar Reinforcing Strips"/>
    <n v="119.61600000000001"/>
    <x v="8"/>
    <n v="0.2"/>
    <x v="484"/>
    <x v="1"/>
    <s v="No"/>
  </r>
  <r>
    <n v="498"/>
    <s v="CA-2020-126158"/>
    <d v="2020-07-25T00:00:00"/>
    <d v="2020-07-31T00:00:00"/>
    <s v="Standard Class"/>
    <s v="SC-20095"/>
    <s v="Sanjit Chand"/>
    <s v="Consumer"/>
    <s v="United States"/>
    <x v="116"/>
    <x v="1"/>
    <n v="92627"/>
    <x v="1"/>
    <s v="FUR-FU-10004864"/>
    <x v="0"/>
    <x v="5"/>
    <s v="Howard Miller 14-1/2&quot; Diameter Chrome Round Wall Clock"/>
    <n v="255.76"/>
    <x v="4"/>
    <n v="0"/>
    <x v="485"/>
    <x v="1"/>
    <s v="No"/>
  </r>
  <r>
    <n v="499"/>
    <s v="CA-2020-126158"/>
    <d v="2020-07-25T00:00:00"/>
    <d v="2020-07-31T00:00:00"/>
    <s v="Standard Class"/>
    <s v="SC-20095"/>
    <s v="Sanjit Chand"/>
    <s v="Consumer"/>
    <s v="United States"/>
    <x v="116"/>
    <x v="1"/>
    <n v="92627"/>
    <x v="1"/>
    <s v="FUR-CH-10002602"/>
    <x v="0"/>
    <x v="1"/>
    <s v="DMI Arturo Collection Mission-style Design Wood Chair"/>
    <n v="241.56799999999998"/>
    <x v="0"/>
    <n v="0.2"/>
    <x v="486"/>
    <x v="1"/>
    <s v="No"/>
  </r>
  <r>
    <n v="500"/>
    <s v="CA-2020-126158"/>
    <d v="2020-07-25T00:00:00"/>
    <d v="2020-07-31T00:00:00"/>
    <s v="Standard Class"/>
    <s v="SC-20095"/>
    <s v="Sanjit Chand"/>
    <s v="Consumer"/>
    <s v="United States"/>
    <x v="116"/>
    <x v="1"/>
    <n v="92627"/>
    <x v="1"/>
    <s v="FUR-FU-10000073"/>
    <x v="0"/>
    <x v="5"/>
    <s v="Deflect-O Glasstique Clear Desk Accessories"/>
    <n v="69.3"/>
    <x v="6"/>
    <n v="0"/>
    <x v="487"/>
    <x v="1"/>
    <s v="No"/>
  </r>
  <r>
    <n v="501"/>
    <s v="US-2020-105578"/>
    <d v="2020-05-30T00:00:00"/>
    <d v="2020-06-04T00:00:00"/>
    <s v="Standard Class"/>
    <s v="MY-17380"/>
    <s v="Maribeth Yedwab"/>
    <s v="Corporate"/>
    <s v="United States"/>
    <x v="117"/>
    <x v="22"/>
    <n v="80134"/>
    <x v="1"/>
    <s v="OFF-BI-10001670"/>
    <x v="1"/>
    <x v="8"/>
    <s v="Vinyl Sectional Post Binders"/>
    <n v="22.620000000000005"/>
    <x v="0"/>
    <n v="0.7"/>
    <x v="488"/>
    <x v="1"/>
    <s v="Yes"/>
  </r>
  <r>
    <n v="502"/>
    <s v="US-2020-105578"/>
    <d v="2020-05-30T00:00:00"/>
    <d v="2020-06-04T00:00:00"/>
    <s v="Standard Class"/>
    <s v="MY-17380"/>
    <s v="Maribeth Yedwab"/>
    <s v="Corporate"/>
    <s v="United States"/>
    <x v="117"/>
    <x v="22"/>
    <n v="80134"/>
    <x v="1"/>
    <s v="OFF-BI-10001658"/>
    <x v="1"/>
    <x v="8"/>
    <s v="GBC Standard Therm-A-Bind Covers"/>
    <n v="14.952000000000004"/>
    <x v="0"/>
    <n v="0.7"/>
    <x v="489"/>
    <x v="1"/>
    <s v="Yes"/>
  </r>
  <r>
    <n v="503"/>
    <s v="US-2020-105578"/>
    <d v="2020-05-30T00:00:00"/>
    <d v="2020-06-04T00:00:00"/>
    <s v="Standard Class"/>
    <s v="MY-17380"/>
    <s v="Maribeth Yedwab"/>
    <s v="Corporate"/>
    <s v="United States"/>
    <x v="117"/>
    <x v="22"/>
    <n v="80134"/>
    <x v="1"/>
    <s v="FUR-CH-10001215"/>
    <x v="0"/>
    <x v="1"/>
    <s v="Global Troy Executive Leather Low-Back Tilter"/>
    <n v="801.5680000000001"/>
    <x v="0"/>
    <n v="0.2"/>
    <x v="490"/>
    <x v="1"/>
    <s v="Yes"/>
  </r>
  <r>
    <n v="504"/>
    <s v="US-2020-105578"/>
    <d v="2020-05-30T00:00:00"/>
    <d v="2020-06-04T00:00:00"/>
    <s v="Standard Class"/>
    <s v="MY-17380"/>
    <s v="Maribeth Yedwab"/>
    <s v="Corporate"/>
    <s v="United States"/>
    <x v="117"/>
    <x v="22"/>
    <n v="80134"/>
    <x v="1"/>
    <s v="OFF-BI-10000831"/>
    <x v="1"/>
    <x v="8"/>
    <s v="Storex Flexible Poly Binders with Double Pockets"/>
    <n v="2.3760000000000003"/>
    <x v="1"/>
    <n v="0.7"/>
    <x v="491"/>
    <x v="1"/>
    <s v="Yes"/>
  </r>
  <r>
    <n v="505"/>
    <s v="US-2020-105578"/>
    <d v="2020-05-30T00:00:00"/>
    <d v="2020-06-04T00:00:00"/>
    <s v="Standard Class"/>
    <s v="MY-17380"/>
    <s v="Maribeth Yedwab"/>
    <s v="Corporate"/>
    <s v="United States"/>
    <x v="117"/>
    <x v="22"/>
    <n v="80134"/>
    <x v="1"/>
    <s v="OFF-PA-10000357"/>
    <x v="1"/>
    <x v="10"/>
    <s v="White Dual Perf Computer Printout Paper, 2700 Sheets, 1 Part, Heavyweight, 20 lbs., 14 7/8 x 11"/>
    <n v="32.792000000000002"/>
    <x v="7"/>
    <n v="0.2"/>
    <x v="492"/>
    <x v="1"/>
    <s v="Yes"/>
  </r>
  <r>
    <n v="506"/>
    <s v="CA-2021-134978"/>
    <d v="2021-11-12T00:00:00"/>
    <d v="2021-11-15T00:00:00"/>
    <s v="Second Class"/>
    <s v="EB-13705"/>
    <s v="Ed Braxton"/>
    <s v="Corporate"/>
    <s v="United States"/>
    <x v="20"/>
    <x v="15"/>
    <n v="10024"/>
    <x v="3"/>
    <s v="OFF-BI-10003274"/>
    <x v="1"/>
    <x v="8"/>
    <s v="Avery Durable Slant Ring Binders, No Labels"/>
    <n v="15.920000000000002"/>
    <x v="2"/>
    <n v="0.2"/>
    <x v="493"/>
    <x v="3"/>
    <s v="No"/>
  </r>
  <r>
    <n v="507"/>
    <s v="CA-2019-145352"/>
    <d v="2019-03-16T00:00:00"/>
    <d v="2019-03-22T00:00:00"/>
    <s v="Standard Class"/>
    <s v="CM-12385"/>
    <s v="Christopher Martinez"/>
    <s v="Consumer"/>
    <s v="United States"/>
    <x v="118"/>
    <x v="32"/>
    <n v="30318"/>
    <x v="0"/>
    <s v="OFF-AR-10001662"/>
    <x v="1"/>
    <x v="6"/>
    <s v="Rogers Handheld Barrel Pencil Sharpener"/>
    <n v="2.74"/>
    <x v="7"/>
    <n v="0"/>
    <x v="494"/>
    <x v="0"/>
    <s v="No"/>
  </r>
  <r>
    <n v="508"/>
    <s v="CA-2019-145352"/>
    <d v="2019-03-16T00:00:00"/>
    <d v="2019-03-22T00:00:00"/>
    <s v="Standard Class"/>
    <s v="CM-12385"/>
    <s v="Christopher Martinez"/>
    <s v="Consumer"/>
    <s v="United States"/>
    <x v="118"/>
    <x v="32"/>
    <n v="30318"/>
    <x v="0"/>
    <s v="OFF-AR-10003856"/>
    <x v="1"/>
    <x v="6"/>
    <s v="Newell 344"/>
    <n v="8.34"/>
    <x v="1"/>
    <n v="0"/>
    <x v="495"/>
    <x v="0"/>
    <s v="No"/>
  </r>
  <r>
    <n v="509"/>
    <s v="CA-2019-145352"/>
    <d v="2019-03-16T00:00:00"/>
    <d v="2019-03-22T00:00:00"/>
    <s v="Standard Class"/>
    <s v="CM-12385"/>
    <s v="Christopher Martinez"/>
    <s v="Consumer"/>
    <s v="United States"/>
    <x v="118"/>
    <x v="32"/>
    <n v="30318"/>
    <x v="0"/>
    <s v="OFF-ST-10001228"/>
    <x v="1"/>
    <x v="4"/>
    <s v="Personal File Boxes with Fold-Down Carry Handle"/>
    <n v="46.74"/>
    <x v="1"/>
    <n v="0"/>
    <x v="496"/>
    <x v="0"/>
    <s v="No"/>
  </r>
  <r>
    <n v="510"/>
    <s v="CA-2019-145352"/>
    <d v="2019-03-16T00:00:00"/>
    <d v="2019-03-22T00:00:00"/>
    <s v="Standard Class"/>
    <s v="CM-12385"/>
    <s v="Christopher Martinez"/>
    <s v="Consumer"/>
    <s v="United States"/>
    <x v="118"/>
    <x v="32"/>
    <n v="30318"/>
    <x v="0"/>
    <s v="OFF-BI-10003527"/>
    <x v="1"/>
    <x v="8"/>
    <s v="Fellowes PB500 Electric Punch Plastic Comb Binding Machine with Manual Bind"/>
    <n v="6354.95"/>
    <x v="2"/>
    <n v="0"/>
    <x v="497"/>
    <x v="0"/>
    <s v="No"/>
  </r>
  <r>
    <n v="511"/>
    <s v="CA-2021-135307"/>
    <d v="2021-11-26T00:00:00"/>
    <d v="2021-11-27T00:00:00"/>
    <s v="First Class"/>
    <s v="LS-17245"/>
    <s v="Lynn Smith"/>
    <s v="Consumer"/>
    <s v="United States"/>
    <x v="119"/>
    <x v="25"/>
    <n v="64118"/>
    <x v="2"/>
    <s v="FUR-FU-10001290"/>
    <x v="0"/>
    <x v="5"/>
    <s v="Executive Impressions Supervisor Wall Clock"/>
    <n v="126.30000000000001"/>
    <x v="1"/>
    <n v="0"/>
    <x v="498"/>
    <x v="2"/>
    <s v="No"/>
  </r>
  <r>
    <n v="512"/>
    <s v="CA-2021-135307"/>
    <d v="2021-11-26T00:00:00"/>
    <d v="2021-11-27T00:00:00"/>
    <s v="First Class"/>
    <s v="LS-17245"/>
    <s v="Lynn Smith"/>
    <s v="Consumer"/>
    <s v="United States"/>
    <x v="119"/>
    <x v="25"/>
    <n v="64118"/>
    <x v="2"/>
    <s v="TEC-AC-10002399"/>
    <x v="2"/>
    <x v="11"/>
    <s v="SanDisk Cruzer 32 GB USB Flash Drive"/>
    <n v="38.04"/>
    <x v="0"/>
    <n v="0"/>
    <x v="499"/>
    <x v="2"/>
    <s v="No"/>
  </r>
  <r>
    <n v="513"/>
    <s v="CA-2020-106341"/>
    <d v="2020-10-20T00:00:00"/>
    <d v="2020-10-23T00:00:00"/>
    <s v="First Class"/>
    <s v="LF-17185"/>
    <s v="Luke Foster"/>
    <s v="Consumer"/>
    <s v="United States"/>
    <x v="46"/>
    <x v="24"/>
    <n v="43055"/>
    <x v="3"/>
    <s v="OFF-AR-10002053"/>
    <x v="1"/>
    <x v="6"/>
    <s v="Premium Writing Pencils, Soft, #2 by Central Association for the Blind"/>
    <n v="7.1519999999999992"/>
    <x v="1"/>
    <n v="0.2"/>
    <x v="500"/>
    <x v="3"/>
    <s v="No"/>
  </r>
  <r>
    <n v="514"/>
    <s v="CA-2021-163405"/>
    <d v="2021-12-21T00:00:00"/>
    <d v="2021-12-25T00:00:00"/>
    <s v="Standard Class"/>
    <s v="BN-11515"/>
    <s v="Bradley Nguyen"/>
    <s v="Consumer"/>
    <s v="United States"/>
    <x v="1"/>
    <x v="1"/>
    <n v="90049"/>
    <x v="1"/>
    <s v="OFF-AR-10003811"/>
    <x v="1"/>
    <x v="6"/>
    <s v="Newell 327"/>
    <n v="6.63"/>
    <x v="1"/>
    <n v="0"/>
    <x v="155"/>
    <x v="1"/>
    <s v="No"/>
  </r>
  <r>
    <n v="515"/>
    <s v="CA-2021-163405"/>
    <d v="2021-12-21T00:00:00"/>
    <d v="2021-12-25T00:00:00"/>
    <s v="Standard Class"/>
    <s v="BN-11515"/>
    <s v="Bradley Nguyen"/>
    <s v="Consumer"/>
    <s v="United States"/>
    <x v="1"/>
    <x v="1"/>
    <n v="90049"/>
    <x v="1"/>
    <s v="OFF-AR-10001246"/>
    <x v="1"/>
    <x v="6"/>
    <s v="Newell 317"/>
    <n v="5.88"/>
    <x v="0"/>
    <n v="0"/>
    <x v="501"/>
    <x v="1"/>
    <s v="No"/>
  </r>
  <r>
    <n v="516"/>
    <s v="CA-2021-127432"/>
    <d v="2021-01-22T00:00:00"/>
    <d v="2021-01-27T00:00:00"/>
    <s v="Standard Class"/>
    <s v="AD-10180"/>
    <s v="Alan Dominguez"/>
    <s v="Home Office"/>
    <s v="United States"/>
    <x v="120"/>
    <x v="37"/>
    <n v="59405"/>
    <x v="1"/>
    <s v="TEC-CO-10003236"/>
    <x v="2"/>
    <x v="16"/>
    <s v="Canon Image Class D660 Copier"/>
    <n v="2999.95"/>
    <x v="2"/>
    <n v="0"/>
    <x v="502"/>
    <x v="1"/>
    <s v="No"/>
  </r>
  <r>
    <n v="517"/>
    <s v="CA-2021-127432"/>
    <d v="2021-01-22T00:00:00"/>
    <d v="2021-01-27T00:00:00"/>
    <s v="Standard Class"/>
    <s v="AD-10180"/>
    <s v="Alan Dominguez"/>
    <s v="Home Office"/>
    <s v="United States"/>
    <x v="120"/>
    <x v="37"/>
    <n v="59405"/>
    <x v="1"/>
    <s v="OFF-ST-10004507"/>
    <x v="1"/>
    <x v="4"/>
    <s v="Advantus Rolling Storage Box"/>
    <n v="51.449999999999996"/>
    <x v="1"/>
    <n v="0"/>
    <x v="503"/>
    <x v="1"/>
    <s v="No"/>
  </r>
  <r>
    <n v="518"/>
    <s v="CA-2021-127432"/>
    <d v="2021-01-22T00:00:00"/>
    <d v="2021-01-27T00:00:00"/>
    <s v="Standard Class"/>
    <s v="AD-10180"/>
    <s v="Alan Dominguez"/>
    <s v="Home Office"/>
    <s v="United States"/>
    <x v="120"/>
    <x v="37"/>
    <n v="59405"/>
    <x v="1"/>
    <s v="OFF-PA-10001667"/>
    <x v="1"/>
    <x v="10"/>
    <s v="Great White Multi-Use Recycled Paper (20Lb. and 84 Bright)"/>
    <n v="11.96"/>
    <x v="0"/>
    <n v="0"/>
    <x v="504"/>
    <x v="1"/>
    <s v="No"/>
  </r>
  <r>
    <n v="519"/>
    <s v="CA-2021-127432"/>
    <d v="2021-01-22T00:00:00"/>
    <d v="2021-01-27T00:00:00"/>
    <s v="Standard Class"/>
    <s v="AD-10180"/>
    <s v="Alan Dominguez"/>
    <s v="Home Office"/>
    <s v="United States"/>
    <x v="120"/>
    <x v="37"/>
    <n v="59405"/>
    <x v="1"/>
    <s v="OFF-ST-10004459"/>
    <x v="1"/>
    <x v="4"/>
    <s v="Tennsco Single-Tier Lockers"/>
    <n v="1126.02"/>
    <x v="1"/>
    <n v="0"/>
    <x v="505"/>
    <x v="1"/>
    <s v="No"/>
  </r>
  <r>
    <n v="520"/>
    <s v="CA-2019-157812"/>
    <d v="2019-03-22T00:00:00"/>
    <d v="2019-03-26T00:00:00"/>
    <s v="Standard Class"/>
    <s v="DB-13210"/>
    <s v="Dean Braden"/>
    <s v="Consumer"/>
    <s v="United States"/>
    <x v="12"/>
    <x v="5"/>
    <n v="77041"/>
    <x v="2"/>
    <s v="TEC-AC-10000171"/>
    <x v="2"/>
    <x v="11"/>
    <s v="Verbatim 25 GB 6x Blu-ray Single Layer Recordable Disc, 25/Pack"/>
    <n v="18.391999999999999"/>
    <x v="7"/>
    <n v="0.2"/>
    <x v="506"/>
    <x v="2"/>
    <s v="Yes"/>
  </r>
  <r>
    <n v="521"/>
    <s v="CA-2019-157812"/>
    <d v="2019-03-22T00:00:00"/>
    <d v="2019-03-26T00:00:00"/>
    <s v="Standard Class"/>
    <s v="DB-13210"/>
    <s v="Dean Braden"/>
    <s v="Consumer"/>
    <s v="United States"/>
    <x v="12"/>
    <x v="5"/>
    <n v="77041"/>
    <x v="2"/>
    <s v="OFF-ST-10000736"/>
    <x v="1"/>
    <x v="4"/>
    <s v="Carina Double Wide Media Storage Towers in Natural &amp; Black"/>
    <n v="129.56800000000001"/>
    <x v="0"/>
    <n v="0.2"/>
    <x v="507"/>
    <x v="2"/>
    <s v="Yes"/>
  </r>
  <r>
    <n v="522"/>
    <s v="CA-2019-157812"/>
    <d v="2019-03-22T00:00:00"/>
    <d v="2019-03-26T00:00:00"/>
    <s v="Standard Class"/>
    <s v="DB-13210"/>
    <s v="Dean Braden"/>
    <s v="Consumer"/>
    <s v="United States"/>
    <x v="12"/>
    <x v="5"/>
    <n v="77041"/>
    <x v="2"/>
    <s v="OFF-BI-10000285"/>
    <x v="1"/>
    <x v="8"/>
    <s v="XtraLife ClearVue Slant-D Ring Binders by Cardinal"/>
    <n v="14.111999999999997"/>
    <x v="6"/>
    <n v="0.8"/>
    <x v="508"/>
    <x v="2"/>
    <s v="Yes"/>
  </r>
  <r>
    <n v="523"/>
    <s v="CA-2021-145142"/>
    <d v="2021-01-23T00:00:00"/>
    <d v="2021-01-25T00:00:00"/>
    <s v="First Class"/>
    <s v="MC-17605"/>
    <s v="Matt Connell"/>
    <s v="Corporate"/>
    <s v="United States"/>
    <x v="66"/>
    <x v="12"/>
    <n v="48234"/>
    <x v="2"/>
    <s v="FUR-TA-10001857"/>
    <x v="0"/>
    <x v="3"/>
    <s v="Balt Solid Wood Rectangular Table"/>
    <n v="210.98"/>
    <x v="0"/>
    <n v="0"/>
    <x v="509"/>
    <x v="2"/>
    <s v="No"/>
  </r>
  <r>
    <n v="524"/>
    <s v="US-2020-139486"/>
    <d v="2020-05-21T00:00:00"/>
    <d v="2020-05-23T00:00:00"/>
    <s v="First Class"/>
    <s v="LH-17155"/>
    <s v="Logan Haushalter"/>
    <s v="Consumer"/>
    <s v="United States"/>
    <x v="1"/>
    <x v="1"/>
    <n v="90032"/>
    <x v="1"/>
    <s v="TEC-PH-10003555"/>
    <x v="2"/>
    <x v="7"/>
    <s v="Motorola HK250 Universal Bluetooth Headset"/>
    <n v="55.176000000000002"/>
    <x v="1"/>
    <n v="0.2"/>
    <x v="510"/>
    <x v="1"/>
    <s v="No"/>
  </r>
  <r>
    <n v="525"/>
    <s v="US-2020-139486"/>
    <d v="2020-05-21T00:00:00"/>
    <d v="2020-05-23T00:00:00"/>
    <s v="First Class"/>
    <s v="LH-17155"/>
    <s v="Logan Haushalter"/>
    <s v="Consumer"/>
    <s v="United States"/>
    <x v="1"/>
    <x v="1"/>
    <n v="90032"/>
    <x v="1"/>
    <s v="TEC-AC-10003832"/>
    <x v="2"/>
    <x v="11"/>
    <s v="Imation 16GB Mini TravelDrive USB 2.0 Flash Drive"/>
    <n v="66.260000000000005"/>
    <x v="0"/>
    <n v="0"/>
    <x v="511"/>
    <x v="1"/>
    <s v="No"/>
  </r>
  <r>
    <n v="526"/>
    <s v="CA-2019-158792"/>
    <d v="2019-12-26T00:00:00"/>
    <d v="2020-01-02T00:00:00"/>
    <s v="Standard Class"/>
    <s v="BD-11605"/>
    <s v="Brian Dahlen"/>
    <s v="Consumer"/>
    <s v="United States"/>
    <x v="104"/>
    <x v="31"/>
    <n v="1841"/>
    <x v="3"/>
    <s v="OFF-FA-10002815"/>
    <x v="1"/>
    <x v="13"/>
    <s v="Staples"/>
    <n v="22.200000000000003"/>
    <x v="2"/>
    <n v="0"/>
    <x v="512"/>
    <x v="3"/>
    <s v="No"/>
  </r>
  <r>
    <n v="527"/>
    <s v="CA-2021-113558"/>
    <d v="2021-10-21T00:00:00"/>
    <d v="2021-10-26T00:00:00"/>
    <s v="Standard Class"/>
    <s v="PH-18790"/>
    <s v="Patricia Hirasaki"/>
    <s v="Home Office"/>
    <s v="United States"/>
    <x v="121"/>
    <x v="2"/>
    <n v="33801"/>
    <x v="0"/>
    <s v="FUR-CH-10003379"/>
    <x v="0"/>
    <x v="1"/>
    <s v="Global Commerce Series High-Back Swivel/Tilt Chairs"/>
    <n v="683.95200000000011"/>
    <x v="1"/>
    <n v="0.2"/>
    <x v="513"/>
    <x v="0"/>
    <s v="No"/>
  </r>
  <r>
    <n v="528"/>
    <s v="CA-2021-113558"/>
    <d v="2021-10-21T00:00:00"/>
    <d v="2021-10-26T00:00:00"/>
    <s v="Standard Class"/>
    <s v="PH-18790"/>
    <s v="Patricia Hirasaki"/>
    <s v="Home Office"/>
    <s v="United States"/>
    <x v="121"/>
    <x v="2"/>
    <n v="33801"/>
    <x v="0"/>
    <s v="FUR-FU-10001756"/>
    <x v="0"/>
    <x v="5"/>
    <s v="Eldon Expressions Desk Accessory, Wood Photo Frame, Mahogany"/>
    <n v="45.695999999999998"/>
    <x v="1"/>
    <n v="0.2"/>
    <x v="514"/>
    <x v="0"/>
    <s v="No"/>
  </r>
  <r>
    <n v="529"/>
    <s v="US-2019-138303"/>
    <d v="2019-09-03T00:00:00"/>
    <d v="2019-09-07T00:00:00"/>
    <s v="Standard Class"/>
    <s v="MG-18145"/>
    <s v="Mike Gockenbach"/>
    <s v="Consumer"/>
    <s v="United States"/>
    <x v="10"/>
    <x v="9"/>
    <n v="19134"/>
    <x v="3"/>
    <s v="OFF-ST-10004963"/>
    <x v="1"/>
    <x v="4"/>
    <s v="Eldon Gobal File Keepers"/>
    <n v="36.336000000000006"/>
    <x v="1"/>
    <n v="0.2"/>
    <x v="515"/>
    <x v="3"/>
    <s v="No"/>
  </r>
  <r>
    <n v="530"/>
    <s v="US-2019-138303"/>
    <d v="2019-09-03T00:00:00"/>
    <d v="2019-09-07T00:00:00"/>
    <s v="Standard Class"/>
    <s v="MG-18145"/>
    <s v="Mike Gockenbach"/>
    <s v="Consumer"/>
    <s v="United States"/>
    <x v="10"/>
    <x v="9"/>
    <n v="19134"/>
    <x v="3"/>
    <s v="OFF-SU-10002881"/>
    <x v="1"/>
    <x v="14"/>
    <s v="Martin Yale Chadless Opener Electric Letter Opener"/>
    <n v="666.24800000000005"/>
    <x v="7"/>
    <n v="0.2"/>
    <x v="516"/>
    <x v="3"/>
    <s v="No"/>
  </r>
  <r>
    <n v="531"/>
    <s v="US-2019-138303"/>
    <d v="2019-09-03T00:00:00"/>
    <d v="2019-09-07T00:00:00"/>
    <s v="Standard Class"/>
    <s v="MG-18145"/>
    <s v="Mike Gockenbach"/>
    <s v="Consumer"/>
    <s v="United States"/>
    <x v="10"/>
    <x v="9"/>
    <n v="19134"/>
    <x v="3"/>
    <s v="OFF-EN-10001335"/>
    <x v="1"/>
    <x v="12"/>
    <s v="White Business Envelopes with Contemporary Seam, Recycled White Business Envelopes"/>
    <n v="52.512"/>
    <x v="5"/>
    <n v="0.2"/>
    <x v="517"/>
    <x v="3"/>
    <s v="No"/>
  </r>
  <r>
    <n v="532"/>
    <s v="CA-2019-102848"/>
    <d v="2019-11-07T00:00:00"/>
    <d v="2019-11-09T00:00:00"/>
    <s v="Second Class"/>
    <s v="KB-16240"/>
    <s v="Karen Bern"/>
    <s v="Corporate"/>
    <s v="United States"/>
    <x v="1"/>
    <x v="1"/>
    <n v="90036"/>
    <x v="1"/>
    <s v="FUR-CH-10000595"/>
    <x v="0"/>
    <x v="1"/>
    <s v="Safco Contoured Stacking Chairs"/>
    <n v="190.72000000000003"/>
    <x v="7"/>
    <n v="0.2"/>
    <x v="518"/>
    <x v="1"/>
    <s v="No"/>
  </r>
  <r>
    <n v="533"/>
    <s v="US-2021-129441"/>
    <d v="2021-09-07T00:00:00"/>
    <d v="2021-09-11T00:00:00"/>
    <s v="Standard Class"/>
    <s v="JC-15340"/>
    <s v="Jasper Cacioppo"/>
    <s v="Consumer"/>
    <s v="United States"/>
    <x v="1"/>
    <x v="1"/>
    <n v="90032"/>
    <x v="1"/>
    <s v="FUR-FU-10000448"/>
    <x v="0"/>
    <x v="5"/>
    <s v="Tenex Chairmats For Use With Carpeted Floors"/>
    <n v="47.94"/>
    <x v="1"/>
    <n v="0"/>
    <x v="519"/>
    <x v="1"/>
    <s v="No"/>
  </r>
  <r>
    <n v="534"/>
    <s v="CA-2020-168753"/>
    <d v="2020-05-29T00:00:00"/>
    <d v="2020-06-01T00:00:00"/>
    <s v="Second Class"/>
    <s v="RL-19615"/>
    <s v="Rob Lucas"/>
    <s v="Consumer"/>
    <s v="United States"/>
    <x v="122"/>
    <x v="19"/>
    <n v="36116"/>
    <x v="0"/>
    <s v="TEC-PH-10000984"/>
    <x v="2"/>
    <x v="7"/>
    <s v="Panasonic KX-TG9471B"/>
    <n v="979.95"/>
    <x v="2"/>
    <n v="0"/>
    <x v="520"/>
    <x v="0"/>
    <s v="No"/>
  </r>
  <r>
    <n v="535"/>
    <s v="CA-2020-168753"/>
    <d v="2020-05-29T00:00:00"/>
    <d v="2020-06-01T00:00:00"/>
    <s v="Second Class"/>
    <s v="RL-19615"/>
    <s v="Rob Lucas"/>
    <s v="Consumer"/>
    <s v="United States"/>
    <x v="122"/>
    <x v="19"/>
    <n v="36116"/>
    <x v="0"/>
    <s v="OFF-BI-10002557"/>
    <x v="1"/>
    <x v="8"/>
    <s v="Presstex Flexible Ring Binders"/>
    <n v="22.75"/>
    <x v="2"/>
    <n v="0"/>
    <x v="521"/>
    <x v="0"/>
    <s v="No"/>
  </r>
  <r>
    <n v="536"/>
    <s v="CA-2020-126613"/>
    <d v="2020-07-10T00:00:00"/>
    <d v="2020-07-16T00:00:00"/>
    <s v="Standard Class"/>
    <s v="AA-10375"/>
    <s v="Allen Armold"/>
    <s v="Consumer"/>
    <s v="United States"/>
    <x v="123"/>
    <x v="16"/>
    <n v="85204"/>
    <x v="1"/>
    <s v="OFF-ST-10001325"/>
    <x v="1"/>
    <x v="4"/>
    <s v="Sterilite Officeware Hinged File Box"/>
    <n v="16.768000000000001"/>
    <x v="0"/>
    <n v="0.2"/>
    <x v="522"/>
    <x v="1"/>
    <s v="No"/>
  </r>
  <r>
    <n v="537"/>
    <s v="US-2021-122637"/>
    <d v="2021-09-03T00:00:00"/>
    <d v="2021-09-08T00:00:00"/>
    <s v="Second Class"/>
    <s v="EP-13915"/>
    <s v="Emily Phan"/>
    <s v="Consumer"/>
    <s v="United States"/>
    <x v="22"/>
    <x v="10"/>
    <n v="60653"/>
    <x v="2"/>
    <s v="OFF-BI-10002429"/>
    <x v="1"/>
    <x v="8"/>
    <s v="Premier Elliptical Ring Binder, Black"/>
    <n v="42.615999999999993"/>
    <x v="3"/>
    <n v="0.8"/>
    <x v="523"/>
    <x v="2"/>
    <s v="No"/>
  </r>
  <r>
    <n v="538"/>
    <s v="CA-2019-147851"/>
    <d v="2019-12-03T00:00:00"/>
    <d v="2019-12-08T00:00:00"/>
    <s v="Standard Class"/>
    <s v="MP-17470"/>
    <s v="Mark Packer"/>
    <s v="Home Office"/>
    <s v="United States"/>
    <x v="20"/>
    <x v="15"/>
    <n v="10009"/>
    <x v="3"/>
    <s v="OFF-BI-10004528"/>
    <x v="1"/>
    <x v="8"/>
    <s v="Cardinal Poly Pocket Divider Pockets for Ring Binders"/>
    <n v="10.752000000000001"/>
    <x v="4"/>
    <n v="0.2"/>
    <x v="524"/>
    <x v="3"/>
    <s v="No"/>
  </r>
  <r>
    <n v="539"/>
    <s v="CA-2019-134894"/>
    <d v="2019-12-07T00:00:00"/>
    <d v="2019-12-11T00:00:00"/>
    <s v="Standard Class"/>
    <s v="DK-12985"/>
    <s v="Darren Koutras"/>
    <s v="Consumer"/>
    <s v="United States"/>
    <x v="0"/>
    <x v="0"/>
    <n v="42420"/>
    <x v="0"/>
    <s v="OFF-AP-10001271"/>
    <x v="1"/>
    <x v="9"/>
    <s v="Eureka The Boss Cordless Rechargeable Stick Vac"/>
    <n v="152.94"/>
    <x v="1"/>
    <n v="0"/>
    <x v="525"/>
    <x v="0"/>
    <s v="No"/>
  </r>
  <r>
    <n v="540"/>
    <s v="CA-2019-134894"/>
    <d v="2019-12-07T00:00:00"/>
    <d v="2019-12-11T00:00:00"/>
    <s v="Standard Class"/>
    <s v="DK-12985"/>
    <s v="Darren Koutras"/>
    <s v="Consumer"/>
    <s v="United States"/>
    <x v="0"/>
    <x v="0"/>
    <n v="42420"/>
    <x v="0"/>
    <s v="FUR-CH-10002647"/>
    <x v="0"/>
    <x v="1"/>
    <s v="Situations Contoured Folding Chairs, 4/Set"/>
    <n v="283.92"/>
    <x v="4"/>
    <n v="0"/>
    <x v="526"/>
    <x v="0"/>
    <s v="No"/>
  </r>
  <r>
    <n v="541"/>
    <s v="CA-2018-140795"/>
    <d v="2018-02-01T00:00:00"/>
    <d v="2018-02-03T00:00:00"/>
    <s v="First Class"/>
    <s v="BD-11500"/>
    <s v="Bradley Drucker"/>
    <s v="Consumer"/>
    <s v="United States"/>
    <x v="124"/>
    <x v="6"/>
    <n v="54302"/>
    <x v="2"/>
    <s v="TEC-AC-10001432"/>
    <x v="2"/>
    <x v="11"/>
    <s v="Enermax Aurora Lite Keyboard"/>
    <n v="468.90000000000003"/>
    <x v="5"/>
    <n v="0"/>
    <x v="527"/>
    <x v="2"/>
    <s v="No"/>
  </r>
  <r>
    <n v="542"/>
    <s v="CA-2020-136924"/>
    <d v="2020-07-14T00:00:00"/>
    <d v="2020-07-17T00:00:00"/>
    <s v="First Class"/>
    <s v="ES-14080"/>
    <s v="Erin Smith"/>
    <s v="Corporate"/>
    <s v="United States"/>
    <x v="93"/>
    <x v="16"/>
    <n v="85705"/>
    <x v="1"/>
    <s v="TEC-PH-10002262"/>
    <x v="2"/>
    <x v="7"/>
    <s v="LG Electronics Tone+ HBS-730 Bluetooth Headset"/>
    <n v="380.86400000000003"/>
    <x v="8"/>
    <n v="0.2"/>
    <x v="528"/>
    <x v="1"/>
    <s v="Yes"/>
  </r>
  <r>
    <n v="543"/>
    <s v="US-2019-120161"/>
    <d v="2019-12-18T00:00:00"/>
    <d v="2019-12-23T00:00:00"/>
    <s v="Standard Class"/>
    <s v="LM-17065"/>
    <s v="Liz MacKendrick"/>
    <s v="Consumer"/>
    <s v="United States"/>
    <x v="24"/>
    <x v="24"/>
    <n v="45503"/>
    <x v="3"/>
    <s v="OFF-ST-10001809"/>
    <x v="1"/>
    <x v="4"/>
    <s v="Fellowes Officeware Wire Shelving"/>
    <n v="646.77600000000007"/>
    <x v="6"/>
    <n v="0.2"/>
    <x v="529"/>
    <x v="3"/>
    <s v="No"/>
  </r>
  <r>
    <n v="544"/>
    <s v="CA-2018-103849"/>
    <d v="2018-05-11T00:00:00"/>
    <d v="2018-05-16T00:00:00"/>
    <s v="Standard Class"/>
    <s v="PG-18895"/>
    <s v="Paul Gonzalez"/>
    <s v="Consumer"/>
    <s v="United States"/>
    <x v="5"/>
    <x v="5"/>
    <n v="76106"/>
    <x v="2"/>
    <s v="TEC-AC-10001465"/>
    <x v="2"/>
    <x v="11"/>
    <s v="SanDisk Cruzer 64 GB USB Flash Drive"/>
    <n v="58.112000000000002"/>
    <x v="0"/>
    <n v="0.2"/>
    <x v="530"/>
    <x v="2"/>
    <s v="No"/>
  </r>
  <r>
    <n v="545"/>
    <s v="CA-2018-103849"/>
    <d v="2018-05-11T00:00:00"/>
    <d v="2018-05-16T00:00:00"/>
    <s v="Standard Class"/>
    <s v="PG-18895"/>
    <s v="Paul Gonzalez"/>
    <s v="Consumer"/>
    <s v="United States"/>
    <x v="5"/>
    <x v="5"/>
    <n v="76106"/>
    <x v="2"/>
    <s v="TEC-PH-10002597"/>
    <x v="2"/>
    <x v="7"/>
    <s v="Xblue XB-1670-86 X16 Small Office Telephone - Titanium"/>
    <n v="100.792"/>
    <x v="7"/>
    <n v="0.2"/>
    <x v="531"/>
    <x v="2"/>
    <s v="No"/>
  </r>
  <r>
    <n v="546"/>
    <s v="CA-2018-103849"/>
    <d v="2018-05-11T00:00:00"/>
    <d v="2018-05-16T00:00:00"/>
    <s v="Standard Class"/>
    <s v="PG-18895"/>
    <s v="Paul Gonzalez"/>
    <s v="Consumer"/>
    <s v="United States"/>
    <x v="5"/>
    <x v="5"/>
    <n v="76106"/>
    <x v="2"/>
    <s v="FUR-FU-10000723"/>
    <x v="0"/>
    <x v="5"/>
    <s v="Deflect-o EconoMat Studded, No Bevel Mat for Low Pile Carpeting"/>
    <n v="66.112000000000009"/>
    <x v="4"/>
    <n v="0.6"/>
    <x v="532"/>
    <x v="2"/>
    <s v="No"/>
  </r>
  <r>
    <n v="547"/>
    <s v="CA-2021-162929"/>
    <d v="2021-11-19T00:00:00"/>
    <d v="2021-11-22T00:00:00"/>
    <s v="First Class"/>
    <s v="AS-10135"/>
    <s v="Adrian Shami"/>
    <s v="Home Office"/>
    <s v="United States"/>
    <x v="20"/>
    <x v="15"/>
    <n v="10035"/>
    <x v="3"/>
    <s v="OFF-BI-10000404"/>
    <x v="1"/>
    <x v="8"/>
    <s v="Avery Printable Repositionable Plastic Tabs"/>
    <n v="41.28"/>
    <x v="5"/>
    <n v="0.2"/>
    <x v="533"/>
    <x v="3"/>
    <s v="No"/>
  </r>
  <r>
    <n v="548"/>
    <s v="CA-2021-162929"/>
    <d v="2021-11-19T00:00:00"/>
    <d v="2021-11-22T00:00:00"/>
    <s v="First Class"/>
    <s v="AS-10135"/>
    <s v="Adrian Shami"/>
    <s v="Home Office"/>
    <s v="United States"/>
    <x v="20"/>
    <x v="15"/>
    <n v="10035"/>
    <x v="3"/>
    <s v="OFF-PA-10002986"/>
    <x v="1"/>
    <x v="10"/>
    <s v="Xerox 1898"/>
    <n v="13.36"/>
    <x v="0"/>
    <n v="0"/>
    <x v="534"/>
    <x v="3"/>
    <s v="No"/>
  </r>
  <r>
    <n v="549"/>
    <s v="CA-2019-113173"/>
    <d v="2019-11-15T00:00:00"/>
    <d v="2019-11-17T00:00:00"/>
    <s v="Second Class"/>
    <s v="DK-13225"/>
    <s v="Dean Katz"/>
    <s v="Corporate"/>
    <s v="United States"/>
    <x v="22"/>
    <x v="10"/>
    <n v="60653"/>
    <x v="2"/>
    <s v="OFF-ST-10000604"/>
    <x v="1"/>
    <x v="4"/>
    <s v="Home/Office Personal File Carts"/>
    <n v="250.27199999999999"/>
    <x v="6"/>
    <n v="0.2"/>
    <x v="535"/>
    <x v="2"/>
    <s v="No"/>
  </r>
  <r>
    <n v="550"/>
    <s v="CA-2019-113173"/>
    <d v="2019-11-15T00:00:00"/>
    <d v="2019-11-17T00:00:00"/>
    <s v="Second Class"/>
    <s v="DK-13225"/>
    <s v="Dean Katz"/>
    <s v="Corporate"/>
    <s v="United States"/>
    <x v="22"/>
    <x v="10"/>
    <n v="60653"/>
    <x v="2"/>
    <s v="OFF-BI-10004738"/>
    <x v="1"/>
    <x v="8"/>
    <s v="Flexible Leather- Look Classic Collection Ring Binder"/>
    <n v="11.363999999999997"/>
    <x v="1"/>
    <n v="0.8"/>
    <x v="536"/>
    <x v="2"/>
    <s v="No"/>
  </r>
  <r>
    <n v="551"/>
    <s v="CA-2019-113173"/>
    <d v="2019-11-15T00:00:00"/>
    <d v="2019-11-17T00:00:00"/>
    <s v="Second Class"/>
    <s v="DK-13225"/>
    <s v="Dean Katz"/>
    <s v="Corporate"/>
    <s v="United States"/>
    <x v="22"/>
    <x v="10"/>
    <n v="60653"/>
    <x v="2"/>
    <s v="OFF-SU-10001935"/>
    <x v="1"/>
    <x v="14"/>
    <s v="Staple remover"/>
    <n v="8.7200000000000006"/>
    <x v="2"/>
    <n v="0.2"/>
    <x v="537"/>
    <x v="2"/>
    <s v="No"/>
  </r>
  <r>
    <n v="552"/>
    <s v="CA-2020-136406"/>
    <d v="2020-04-15T00:00:00"/>
    <d v="2020-04-17T00:00:00"/>
    <s v="Second Class"/>
    <s v="BD-11320"/>
    <s v="Bill Donatelli"/>
    <s v="Consumer"/>
    <s v="United States"/>
    <x v="8"/>
    <x v="1"/>
    <n v="94110"/>
    <x v="1"/>
    <s v="FUR-CH-10002024"/>
    <x v="0"/>
    <x v="1"/>
    <s v="HON 5400 Series Task Chairs for Big and Tall"/>
    <n v="1121.568"/>
    <x v="0"/>
    <n v="0.2"/>
    <x v="232"/>
    <x v="1"/>
    <s v="No"/>
  </r>
  <r>
    <n v="553"/>
    <s v="CA-2021-112774"/>
    <d v="2021-09-11T00:00:00"/>
    <d v="2021-09-12T00:00:00"/>
    <s v="First Class"/>
    <s v="RC-19960"/>
    <s v="Ryan Crowe"/>
    <s v="Consumer"/>
    <s v="United States"/>
    <x v="108"/>
    <x v="2"/>
    <n v="32216"/>
    <x v="0"/>
    <s v="FUR-FU-10003039"/>
    <x v="0"/>
    <x v="5"/>
    <s v="Howard Miller 11-1/2&quot; Diameter Grantwood Wall Clock"/>
    <n v="34.504000000000005"/>
    <x v="7"/>
    <n v="0.2"/>
    <x v="538"/>
    <x v="0"/>
    <s v="No"/>
  </r>
  <r>
    <n v="554"/>
    <s v="CA-2021-101945"/>
    <d v="2021-11-24T00:00:00"/>
    <d v="2021-11-28T00:00:00"/>
    <s v="Standard Class"/>
    <s v="GT-14710"/>
    <s v="Greg Tran"/>
    <s v="Consumer"/>
    <s v="United States"/>
    <x v="12"/>
    <x v="5"/>
    <n v="77070"/>
    <x v="2"/>
    <s v="OFF-FA-10004248"/>
    <x v="1"/>
    <x v="13"/>
    <s v="Advantus T-Pin Paper Clips"/>
    <n v="10.824"/>
    <x v="1"/>
    <n v="0.2"/>
    <x v="539"/>
    <x v="2"/>
    <s v="No"/>
  </r>
  <r>
    <n v="555"/>
    <s v="CA-2021-100650"/>
    <d v="2021-06-29T00:00:00"/>
    <d v="2021-07-03T00:00:00"/>
    <s v="Second Class"/>
    <s v="DK-13225"/>
    <s v="Dean Katz"/>
    <s v="Corporate"/>
    <s v="United States"/>
    <x v="125"/>
    <x v="1"/>
    <n v="92804"/>
    <x v="1"/>
    <s v="OFF-ST-10001780"/>
    <x v="1"/>
    <x v="4"/>
    <s v="Tennsco 16-Compartment Lockers with Coat Rack"/>
    <n v="1295.78"/>
    <x v="0"/>
    <n v="0"/>
    <x v="540"/>
    <x v="1"/>
    <s v="No"/>
  </r>
  <r>
    <n v="556"/>
    <s v="CA-2018-155852"/>
    <d v="2018-03-03T00:00:00"/>
    <d v="2018-03-07T00:00:00"/>
    <s v="Second Class"/>
    <s v="AJ-10945"/>
    <s v="Ashley Jarboe"/>
    <s v="Consumer"/>
    <s v="United States"/>
    <x v="40"/>
    <x v="3"/>
    <n v="28403"/>
    <x v="0"/>
    <s v="OFF-AR-10003560"/>
    <x v="1"/>
    <x v="6"/>
    <s v="Zebra Zazzle Fluorescent Highlighters"/>
    <n v="19.456000000000003"/>
    <x v="4"/>
    <n v="0.2"/>
    <x v="541"/>
    <x v="0"/>
    <s v="No"/>
  </r>
  <r>
    <n v="557"/>
    <s v="CA-2020-113243"/>
    <d v="2020-06-10T00:00:00"/>
    <d v="2020-06-15T00:00:00"/>
    <s v="Standard Class"/>
    <s v="OT-18730"/>
    <s v="Olvera Toch"/>
    <s v="Consumer"/>
    <s v="United States"/>
    <x v="1"/>
    <x v="1"/>
    <n v="90045"/>
    <x v="1"/>
    <s v="OFF-LA-10001297"/>
    <x v="1"/>
    <x v="2"/>
    <s v="Avery 473"/>
    <n v="20.7"/>
    <x v="0"/>
    <n v="0"/>
    <x v="354"/>
    <x v="1"/>
    <s v="No"/>
  </r>
  <r>
    <n v="558"/>
    <s v="CA-2020-113243"/>
    <d v="2020-06-10T00:00:00"/>
    <d v="2020-06-15T00:00:00"/>
    <s v="Standard Class"/>
    <s v="OT-18730"/>
    <s v="Olvera Toch"/>
    <s v="Consumer"/>
    <s v="United States"/>
    <x v="1"/>
    <x v="1"/>
    <n v="90045"/>
    <x v="1"/>
    <s v="FUR-TA-10004256"/>
    <x v="0"/>
    <x v="3"/>
    <s v="Bretford “Just In Time” Height-Adjustable Multi-Task Work Tables"/>
    <n v="1335.68"/>
    <x v="4"/>
    <n v="0.2"/>
    <x v="542"/>
    <x v="1"/>
    <s v="No"/>
  </r>
  <r>
    <n v="559"/>
    <s v="CA-2020-113243"/>
    <d v="2020-06-10T00:00:00"/>
    <d v="2020-06-15T00:00:00"/>
    <s v="Standard Class"/>
    <s v="OT-18730"/>
    <s v="Olvera Toch"/>
    <s v="Consumer"/>
    <s v="United States"/>
    <x v="1"/>
    <x v="1"/>
    <n v="90045"/>
    <x v="1"/>
    <s v="OFF-PA-10003441"/>
    <x v="1"/>
    <x v="10"/>
    <s v="Xerox 226"/>
    <n v="32.400000000000006"/>
    <x v="2"/>
    <n v="0"/>
    <x v="56"/>
    <x v="1"/>
    <s v="No"/>
  </r>
  <r>
    <n v="560"/>
    <s v="CA-2021-118731"/>
    <d v="2021-11-20T00:00:00"/>
    <d v="2021-11-22T00:00:00"/>
    <s v="Second Class"/>
    <s v="LP-17080"/>
    <s v="Liz Pelletier"/>
    <s v="Consumer"/>
    <s v="United States"/>
    <x v="8"/>
    <x v="1"/>
    <n v="94110"/>
    <x v="1"/>
    <s v="FUR-FU-10003347"/>
    <x v="0"/>
    <x v="5"/>
    <s v="Coloredge Poster Frame"/>
    <n v="42.599999999999994"/>
    <x v="1"/>
    <n v="0"/>
    <x v="543"/>
    <x v="1"/>
    <s v="No"/>
  </r>
  <r>
    <n v="561"/>
    <s v="CA-2021-118731"/>
    <d v="2021-11-20T00:00:00"/>
    <d v="2021-11-22T00:00:00"/>
    <s v="Second Class"/>
    <s v="LP-17080"/>
    <s v="Liz Pelletier"/>
    <s v="Consumer"/>
    <s v="United States"/>
    <x v="8"/>
    <x v="1"/>
    <n v="94110"/>
    <x v="1"/>
    <s v="OFF-BI-10000069"/>
    <x v="1"/>
    <x v="8"/>
    <s v="GBC Prepunched Paper, 19-Hole, for Binding Systems, 24-lb"/>
    <n v="84.056000000000012"/>
    <x v="3"/>
    <n v="0.2"/>
    <x v="544"/>
    <x v="1"/>
    <s v="No"/>
  </r>
  <r>
    <n v="562"/>
    <s v="CA-2018-145576"/>
    <d v="2018-09-14T00:00:00"/>
    <d v="2018-09-18T00:00:00"/>
    <s v="Second Class"/>
    <s v="CA-12775"/>
    <s v="Cynthia Arntzen"/>
    <s v="Consumer"/>
    <s v="United States"/>
    <x v="67"/>
    <x v="2"/>
    <n v="33614"/>
    <x v="0"/>
    <s v="OFF-AP-10003914"/>
    <x v="1"/>
    <x v="9"/>
    <s v="Sanitaire Vibra Groomer IR Commercial Upright Vacuum, Replacement Belts"/>
    <n v="13"/>
    <x v="2"/>
    <n v="0.2"/>
    <x v="545"/>
    <x v="0"/>
    <s v="No"/>
  </r>
  <r>
    <n v="563"/>
    <s v="CA-2018-145576"/>
    <d v="2018-09-14T00:00:00"/>
    <d v="2018-09-18T00:00:00"/>
    <s v="Second Class"/>
    <s v="CA-12775"/>
    <s v="Cynthia Arntzen"/>
    <s v="Consumer"/>
    <s v="United States"/>
    <x v="67"/>
    <x v="2"/>
    <n v="33614"/>
    <x v="0"/>
    <s v="FUR-FU-10004020"/>
    <x v="0"/>
    <x v="5"/>
    <s v="Advantus Panel Wall Acrylic Frame"/>
    <n v="13.128"/>
    <x v="1"/>
    <n v="0.2"/>
    <x v="546"/>
    <x v="0"/>
    <s v="No"/>
  </r>
  <r>
    <n v="564"/>
    <s v="CA-2019-130736"/>
    <d v="2019-12-07T00:00:00"/>
    <d v="2019-12-09T00:00:00"/>
    <s v="First Class"/>
    <s v="JF-15490"/>
    <s v="Jeremy Farry"/>
    <s v="Consumer"/>
    <s v="United States"/>
    <x v="4"/>
    <x v="4"/>
    <n v="98105"/>
    <x v="1"/>
    <s v="OFF-FA-10003467"/>
    <x v="1"/>
    <x v="13"/>
    <s v="Alliance Big Bands Rubber Bands, 12/Pack"/>
    <n v="3.96"/>
    <x v="0"/>
    <n v="0"/>
    <x v="232"/>
    <x v="1"/>
    <s v="No"/>
  </r>
  <r>
    <n v="565"/>
    <s v="CA-2019-130736"/>
    <d v="2019-12-07T00:00:00"/>
    <d v="2019-12-09T00:00:00"/>
    <s v="First Class"/>
    <s v="JF-15490"/>
    <s v="Jeremy Farry"/>
    <s v="Consumer"/>
    <s v="United States"/>
    <x v="4"/>
    <x v="4"/>
    <n v="98105"/>
    <x v="1"/>
    <s v="OFF-LA-10000634"/>
    <x v="1"/>
    <x v="2"/>
    <s v="Avery 509"/>
    <n v="2.61"/>
    <x v="7"/>
    <n v="0"/>
    <x v="547"/>
    <x v="1"/>
    <s v="No"/>
  </r>
  <r>
    <n v="566"/>
    <s v="CA-2021-137099"/>
    <d v="2021-12-07T00:00:00"/>
    <d v="2021-12-10T00:00:00"/>
    <s v="First Class"/>
    <s v="FP-14320"/>
    <s v="Frank Preis"/>
    <s v="Consumer"/>
    <s v="United States"/>
    <x v="1"/>
    <x v="1"/>
    <n v="90008"/>
    <x v="1"/>
    <s v="TEC-PH-10002496"/>
    <x v="2"/>
    <x v="7"/>
    <s v="Cisco SPA301"/>
    <n v="374.37600000000003"/>
    <x v="1"/>
    <n v="0.2"/>
    <x v="548"/>
    <x v="1"/>
    <s v="Yes"/>
  </r>
  <r>
    <n v="567"/>
    <s v="CA-2021-156951"/>
    <d v="2021-10-01T00:00:00"/>
    <d v="2021-10-08T00:00:00"/>
    <s v="Standard Class"/>
    <s v="EB-13840"/>
    <s v="Ellis Ballard"/>
    <s v="Corporate"/>
    <s v="United States"/>
    <x v="4"/>
    <x v="4"/>
    <n v="98105"/>
    <x v="1"/>
    <s v="OFF-PA-10004530"/>
    <x v="1"/>
    <x v="10"/>
    <s v="Personal Creations Ink Jet Cards and Labels"/>
    <n v="91.84"/>
    <x v="8"/>
    <n v="0"/>
    <x v="549"/>
    <x v="1"/>
    <s v="No"/>
  </r>
  <r>
    <n v="568"/>
    <s v="CA-2021-156951"/>
    <d v="2021-10-01T00:00:00"/>
    <d v="2021-10-08T00:00:00"/>
    <s v="Standard Class"/>
    <s v="EB-13840"/>
    <s v="Ellis Ballard"/>
    <s v="Corporate"/>
    <s v="United States"/>
    <x v="4"/>
    <x v="4"/>
    <n v="98105"/>
    <x v="1"/>
    <s v="OFF-BI-10001107"/>
    <x v="1"/>
    <x v="8"/>
    <s v="GBC White Gloss Covers, Plain Front"/>
    <n v="81.088000000000008"/>
    <x v="3"/>
    <n v="0.2"/>
    <x v="550"/>
    <x v="1"/>
    <s v="No"/>
  </r>
  <r>
    <n v="569"/>
    <s v="CA-2021-156951"/>
    <d v="2021-10-01T00:00:00"/>
    <d v="2021-10-08T00:00:00"/>
    <s v="Standard Class"/>
    <s v="EB-13840"/>
    <s v="Ellis Ballard"/>
    <s v="Corporate"/>
    <s v="United States"/>
    <x v="4"/>
    <x v="4"/>
    <n v="98105"/>
    <x v="1"/>
    <s v="OFF-PA-10004451"/>
    <x v="1"/>
    <x v="10"/>
    <s v="Xerox 222"/>
    <n v="19.440000000000001"/>
    <x v="1"/>
    <n v="0"/>
    <x v="551"/>
    <x v="1"/>
    <s v="No"/>
  </r>
  <r>
    <n v="570"/>
    <s v="CA-2021-156951"/>
    <d v="2021-10-01T00:00:00"/>
    <d v="2021-10-08T00:00:00"/>
    <s v="Standard Class"/>
    <s v="EB-13840"/>
    <s v="Ellis Ballard"/>
    <s v="Corporate"/>
    <s v="United States"/>
    <x v="4"/>
    <x v="4"/>
    <n v="98105"/>
    <x v="1"/>
    <s v="FUR-CH-10004997"/>
    <x v="0"/>
    <x v="1"/>
    <s v="Hon Every-Day Series Multi-Task Chairs"/>
    <n v="451.15199999999993"/>
    <x v="1"/>
    <n v="0.2"/>
    <x v="232"/>
    <x v="1"/>
    <s v="No"/>
  </r>
  <r>
    <n v="571"/>
    <s v="CA-2021-164826"/>
    <d v="2021-12-28T00:00:00"/>
    <d v="2022-01-04T00:00:00"/>
    <s v="Standard Class"/>
    <s v="JF-15415"/>
    <s v="Jennifer Ferguson"/>
    <s v="Consumer"/>
    <s v="United States"/>
    <x v="20"/>
    <x v="15"/>
    <n v="10024"/>
    <x v="3"/>
    <s v="OFF-LA-10001297"/>
    <x v="1"/>
    <x v="2"/>
    <s v="Avery 473"/>
    <n v="72.45"/>
    <x v="3"/>
    <n v="0"/>
    <x v="552"/>
    <x v="3"/>
    <s v="No"/>
  </r>
  <r>
    <n v="572"/>
    <s v="CA-2021-164826"/>
    <d v="2021-12-28T00:00:00"/>
    <d v="2022-01-04T00:00:00"/>
    <s v="Standard Class"/>
    <s v="JF-15415"/>
    <s v="Jennifer Ferguson"/>
    <s v="Consumer"/>
    <s v="United States"/>
    <x v="20"/>
    <x v="15"/>
    <n v="10024"/>
    <x v="3"/>
    <s v="OFF-FA-10000585"/>
    <x v="1"/>
    <x v="13"/>
    <s v="OIC Bulk Pack Metal Binder Clips"/>
    <n v="13.96"/>
    <x v="4"/>
    <n v="0"/>
    <x v="553"/>
    <x v="3"/>
    <s v="No"/>
  </r>
  <r>
    <n v="573"/>
    <s v="CA-2021-164826"/>
    <d v="2021-12-28T00:00:00"/>
    <d v="2022-01-04T00:00:00"/>
    <s v="Standard Class"/>
    <s v="JF-15415"/>
    <s v="Jennifer Ferguson"/>
    <s v="Consumer"/>
    <s v="United States"/>
    <x v="20"/>
    <x v="15"/>
    <n v="10024"/>
    <x v="3"/>
    <s v="OFF-BI-10001922"/>
    <x v="1"/>
    <x v="8"/>
    <s v="Storex Dura Pro Binders"/>
    <n v="33.264000000000003"/>
    <x v="3"/>
    <n v="0.2"/>
    <x v="554"/>
    <x v="3"/>
    <s v="No"/>
  </r>
  <r>
    <n v="574"/>
    <s v="CA-2021-164826"/>
    <d v="2021-12-28T00:00:00"/>
    <d v="2022-01-04T00:00:00"/>
    <s v="Standard Class"/>
    <s v="JF-15415"/>
    <s v="Jennifer Ferguson"/>
    <s v="Consumer"/>
    <s v="United States"/>
    <x v="20"/>
    <x v="15"/>
    <n v="10024"/>
    <x v="3"/>
    <s v="TEC-PH-10000347"/>
    <x v="2"/>
    <x v="7"/>
    <s v="Cush Cases Heavy Duty Rugged Cover Case for Samsung Galaxy S5 - Purple"/>
    <n v="14.850000000000001"/>
    <x v="1"/>
    <n v="0"/>
    <x v="555"/>
    <x v="3"/>
    <s v="No"/>
  </r>
  <r>
    <n v="575"/>
    <s v="CA-2020-127250"/>
    <d v="2020-11-03T00:00:00"/>
    <d v="2020-11-07T00:00:00"/>
    <s v="Standard Class"/>
    <s v="SF-20200"/>
    <s v="Sarah Foster"/>
    <s v="Consumer"/>
    <s v="United States"/>
    <x v="126"/>
    <x v="4"/>
    <n v="98270"/>
    <x v="1"/>
    <s v="OFF-AR-10003394"/>
    <x v="1"/>
    <x v="6"/>
    <s v="Newell 332"/>
    <n v="8.82"/>
    <x v="1"/>
    <n v="0"/>
    <x v="140"/>
    <x v="1"/>
    <s v="No"/>
  </r>
  <r>
    <n v="576"/>
    <s v="CA-2019-149713"/>
    <d v="2019-09-18T00:00:00"/>
    <d v="2019-09-22T00:00:00"/>
    <s v="Second Class"/>
    <s v="TG-21640"/>
    <s v="Trudy Glocke"/>
    <s v="Consumer"/>
    <s v="United States"/>
    <x v="85"/>
    <x v="1"/>
    <n v="90805"/>
    <x v="1"/>
    <s v="OFF-PA-10004530"/>
    <x v="1"/>
    <x v="10"/>
    <s v="Personal Creations Ink Jet Cards and Labels"/>
    <n v="160.72"/>
    <x v="9"/>
    <n v="0"/>
    <x v="556"/>
    <x v="1"/>
    <s v="No"/>
  </r>
  <r>
    <n v="577"/>
    <s v="CA-2019-149713"/>
    <d v="2019-09-18T00:00:00"/>
    <d v="2019-09-22T00:00:00"/>
    <s v="Second Class"/>
    <s v="TG-21640"/>
    <s v="Trudy Glocke"/>
    <s v="Consumer"/>
    <s v="United States"/>
    <x v="85"/>
    <x v="1"/>
    <n v="90805"/>
    <x v="1"/>
    <s v="OFF-PA-10001450"/>
    <x v="1"/>
    <x v="10"/>
    <s v="Rediform S.O.S. Phone Message Books"/>
    <n v="19.920000000000002"/>
    <x v="4"/>
    <n v="0"/>
    <x v="557"/>
    <x v="1"/>
    <s v="No"/>
  </r>
  <r>
    <n v="578"/>
    <s v="CA-2019-149713"/>
    <d v="2019-09-18T00:00:00"/>
    <d v="2019-09-22T00:00:00"/>
    <s v="Second Class"/>
    <s v="TG-21640"/>
    <s v="Trudy Glocke"/>
    <s v="Consumer"/>
    <s v="United States"/>
    <x v="85"/>
    <x v="1"/>
    <n v="90805"/>
    <x v="1"/>
    <s v="OFF-SU-10001574"/>
    <x v="1"/>
    <x v="14"/>
    <s v="Acme Value Line Scissors"/>
    <n v="7.3"/>
    <x v="0"/>
    <n v="0"/>
    <x v="558"/>
    <x v="1"/>
    <s v="No"/>
  </r>
  <r>
    <n v="579"/>
    <s v="CA-2021-118640"/>
    <d v="2021-07-20T00:00:00"/>
    <d v="2021-07-26T00:00:00"/>
    <s v="Standard Class"/>
    <s v="CS-11950"/>
    <s v="Carlos Soltero"/>
    <s v="Consumer"/>
    <s v="United States"/>
    <x v="22"/>
    <x v="10"/>
    <n v="60610"/>
    <x v="2"/>
    <s v="OFF-ST-10002974"/>
    <x v="1"/>
    <x v="4"/>
    <s v="Trav-L-File Heavy-Duty Shuttle II, Black"/>
    <n v="69.712000000000003"/>
    <x v="0"/>
    <n v="0.2"/>
    <x v="559"/>
    <x v="2"/>
    <s v="No"/>
  </r>
  <r>
    <n v="580"/>
    <s v="CA-2021-118640"/>
    <d v="2021-07-20T00:00:00"/>
    <d v="2021-07-26T00:00:00"/>
    <s v="Standard Class"/>
    <s v="CS-11950"/>
    <s v="Carlos Soltero"/>
    <s v="Consumer"/>
    <s v="United States"/>
    <x v="22"/>
    <x v="10"/>
    <n v="60610"/>
    <x v="2"/>
    <s v="FUR-FU-10001475"/>
    <x v="0"/>
    <x v="5"/>
    <s v="Contract Clock, 14&quot;, Brown"/>
    <n v="8.7919999999999998"/>
    <x v="7"/>
    <n v="0.6"/>
    <x v="560"/>
    <x v="2"/>
    <s v="No"/>
  </r>
  <r>
    <n v="581"/>
    <s v="CA-2019-132906"/>
    <d v="2019-09-10T00:00:00"/>
    <d v="2019-09-14T00:00:00"/>
    <s v="Standard Class"/>
    <s v="CC-12145"/>
    <s v="Charles Crestani"/>
    <s v="Consumer"/>
    <s v="United States"/>
    <x v="1"/>
    <x v="1"/>
    <n v="90004"/>
    <x v="1"/>
    <s v="OFF-SU-10004498"/>
    <x v="1"/>
    <x v="14"/>
    <s v="Martin-Yale Premier Letter Opener"/>
    <n v="51.52"/>
    <x v="4"/>
    <n v="0"/>
    <x v="561"/>
    <x v="1"/>
    <s v="No"/>
  </r>
  <r>
    <n v="582"/>
    <s v="CA-2021-145233"/>
    <d v="2021-12-01T00:00:00"/>
    <d v="2021-12-05T00:00:00"/>
    <s v="Standard Class"/>
    <s v="DV-13465"/>
    <s v="Dianna Vittorini"/>
    <s v="Consumer"/>
    <s v="United States"/>
    <x v="60"/>
    <x v="22"/>
    <n v="80219"/>
    <x v="1"/>
    <s v="TEC-PH-10004977"/>
    <x v="2"/>
    <x v="7"/>
    <s v="GE 30524EE4"/>
    <n v="470.37600000000009"/>
    <x v="1"/>
    <n v="0.2"/>
    <x v="562"/>
    <x v="1"/>
    <s v="No"/>
  </r>
  <r>
    <n v="583"/>
    <s v="CA-2021-145233"/>
    <d v="2021-12-01T00:00:00"/>
    <d v="2021-12-05T00:00:00"/>
    <s v="Standard Class"/>
    <s v="DV-13465"/>
    <s v="Dianna Vittorini"/>
    <s v="Consumer"/>
    <s v="United States"/>
    <x v="60"/>
    <x v="22"/>
    <n v="80219"/>
    <x v="1"/>
    <s v="TEC-PH-10000586"/>
    <x v="2"/>
    <x v="7"/>
    <s v="AT&amp;T SB67148 SynJ"/>
    <n v="105.584"/>
    <x v="0"/>
    <n v="0.2"/>
    <x v="563"/>
    <x v="1"/>
    <s v="No"/>
  </r>
  <r>
    <n v="584"/>
    <s v="CA-2021-145233"/>
    <d v="2021-12-01T00:00:00"/>
    <d v="2021-12-05T00:00:00"/>
    <s v="Standard Class"/>
    <s v="DV-13465"/>
    <s v="Dianna Vittorini"/>
    <s v="Consumer"/>
    <s v="United States"/>
    <x v="60"/>
    <x v="22"/>
    <n v="80219"/>
    <x v="1"/>
    <s v="OFF-AP-10000358"/>
    <x v="1"/>
    <x v="9"/>
    <s v="Fellowes Basic Home/Office Series Surge Protectors"/>
    <n v="31.152000000000001"/>
    <x v="1"/>
    <n v="0.2"/>
    <x v="564"/>
    <x v="1"/>
    <s v="No"/>
  </r>
  <r>
    <n v="585"/>
    <s v="CA-2021-145233"/>
    <d v="2021-12-01T00:00:00"/>
    <d v="2021-12-05T00:00:00"/>
    <s v="Standard Class"/>
    <s v="DV-13465"/>
    <s v="Dianna Vittorini"/>
    <s v="Consumer"/>
    <s v="United States"/>
    <x v="60"/>
    <x v="22"/>
    <n v="80219"/>
    <x v="1"/>
    <s v="OFF-BI-10002764"/>
    <x v="1"/>
    <x v="8"/>
    <s v="Recycled Pressboard Report Cover with Reinforced Top Hinge"/>
    <n v="6.7830000000000004"/>
    <x v="3"/>
    <n v="0.7"/>
    <x v="565"/>
    <x v="1"/>
    <s v="No"/>
  </r>
  <r>
    <n v="586"/>
    <s v="CA-2021-145233"/>
    <d v="2021-12-01T00:00:00"/>
    <d v="2021-12-05T00:00:00"/>
    <s v="Standard Class"/>
    <s v="DV-13465"/>
    <s v="Dianna Vittorini"/>
    <s v="Consumer"/>
    <s v="United States"/>
    <x v="60"/>
    <x v="22"/>
    <n v="80219"/>
    <x v="1"/>
    <s v="TEC-PH-10001254"/>
    <x v="2"/>
    <x v="7"/>
    <s v="Jabra BIZ 2300 Duo QD Duo Corded Headset"/>
    <n v="406.36799999999999"/>
    <x v="4"/>
    <n v="0.2"/>
    <x v="566"/>
    <x v="1"/>
    <s v="No"/>
  </r>
  <r>
    <n v="587"/>
    <s v="CA-2019-128139"/>
    <d v="2019-07-03T00:00:00"/>
    <d v="2019-07-09T00:00:00"/>
    <s v="Standard Class"/>
    <s v="BD-11725"/>
    <s v="Bruce Degenhardt"/>
    <s v="Consumer"/>
    <s v="United States"/>
    <x v="102"/>
    <x v="0"/>
    <n v="40475"/>
    <x v="0"/>
    <s v="FUR-CH-10003956"/>
    <x v="0"/>
    <x v="1"/>
    <s v="Novimex High-Tech Fabric Mesh Task Chair"/>
    <n v="70.98"/>
    <x v="7"/>
    <n v="0"/>
    <x v="567"/>
    <x v="0"/>
    <s v="No"/>
  </r>
  <r>
    <n v="588"/>
    <s v="CA-2019-128139"/>
    <d v="2019-07-03T00:00:00"/>
    <d v="2019-07-09T00:00:00"/>
    <s v="Standard Class"/>
    <s v="BD-11725"/>
    <s v="Bruce Degenhardt"/>
    <s v="Consumer"/>
    <s v="United States"/>
    <x v="102"/>
    <x v="0"/>
    <n v="40475"/>
    <x v="0"/>
    <s v="OFF-LA-10003930"/>
    <x v="1"/>
    <x v="2"/>
    <s v="Dot Matrix Printer Tape Reel Labels, White, 5000/Box"/>
    <n v="294.93"/>
    <x v="1"/>
    <n v="0"/>
    <x v="568"/>
    <x v="0"/>
    <s v="No"/>
  </r>
  <r>
    <n v="589"/>
    <s v="US-2020-156986"/>
    <d v="2020-03-20T00:00:00"/>
    <d v="2020-03-24T00:00:00"/>
    <s v="Standard Class"/>
    <s v="ZC-21910"/>
    <s v="Zuschuss Carroll"/>
    <s v="Consumer"/>
    <s v="United States"/>
    <x v="127"/>
    <x v="21"/>
    <n v="97301"/>
    <x v="1"/>
    <s v="TEC-PH-10003800"/>
    <x v="2"/>
    <x v="7"/>
    <s v="i.Sound Portable Power - 8000 mAh"/>
    <n v="84.784000000000006"/>
    <x v="0"/>
    <n v="0.2"/>
    <x v="569"/>
    <x v="1"/>
    <s v="Yes"/>
  </r>
  <r>
    <n v="590"/>
    <s v="US-2020-156986"/>
    <d v="2020-03-20T00:00:00"/>
    <d v="2020-03-24T00:00:00"/>
    <s v="Standard Class"/>
    <s v="ZC-21910"/>
    <s v="Zuschuss Carroll"/>
    <s v="Consumer"/>
    <s v="United States"/>
    <x v="127"/>
    <x v="21"/>
    <n v="97301"/>
    <x v="1"/>
    <s v="OFF-PA-10002005"/>
    <x v="1"/>
    <x v="10"/>
    <s v="Xerox 225"/>
    <n v="20.736000000000004"/>
    <x v="4"/>
    <n v="0.2"/>
    <x v="570"/>
    <x v="1"/>
    <s v="Yes"/>
  </r>
  <r>
    <n v="591"/>
    <s v="US-2020-156986"/>
    <d v="2020-03-20T00:00:00"/>
    <d v="2020-03-24T00:00:00"/>
    <s v="Standard Class"/>
    <s v="ZC-21910"/>
    <s v="Zuschuss Carroll"/>
    <s v="Consumer"/>
    <s v="United States"/>
    <x v="127"/>
    <x v="21"/>
    <n v="97301"/>
    <x v="1"/>
    <s v="OFF-BI-10002498"/>
    <x v="1"/>
    <x v="8"/>
    <s v="Clear Mylar Reinforcing Strips"/>
    <n v="16.821000000000005"/>
    <x v="1"/>
    <n v="0.7"/>
    <x v="571"/>
    <x v="1"/>
    <s v="Yes"/>
  </r>
  <r>
    <n v="592"/>
    <s v="US-2020-156986"/>
    <d v="2020-03-20T00:00:00"/>
    <d v="2020-03-24T00:00:00"/>
    <s v="Standard Class"/>
    <s v="ZC-21910"/>
    <s v="Zuschuss Carroll"/>
    <s v="Consumer"/>
    <s v="United States"/>
    <x v="127"/>
    <x v="21"/>
    <n v="97301"/>
    <x v="1"/>
    <s v="OFF-PA-10004101"/>
    <x v="1"/>
    <x v="10"/>
    <s v="Xerox 1894"/>
    <n v="10.368000000000002"/>
    <x v="0"/>
    <n v="0.2"/>
    <x v="572"/>
    <x v="1"/>
    <s v="Yes"/>
  </r>
  <r>
    <n v="593"/>
    <s v="CA-2018-135405"/>
    <d v="2018-01-09T00:00:00"/>
    <d v="2018-01-13T00:00:00"/>
    <s v="Standard Class"/>
    <s v="MS-17830"/>
    <s v="Melanie Seite"/>
    <s v="Consumer"/>
    <s v="United States"/>
    <x v="128"/>
    <x v="5"/>
    <n v="78041"/>
    <x v="2"/>
    <s v="OFF-AR-10004078"/>
    <x v="1"/>
    <x v="6"/>
    <s v="Newell 312"/>
    <n v="9.3439999999999994"/>
    <x v="0"/>
    <n v="0.2"/>
    <x v="573"/>
    <x v="2"/>
    <s v="No"/>
  </r>
  <r>
    <n v="594"/>
    <s v="CA-2018-135405"/>
    <d v="2018-01-09T00:00:00"/>
    <d v="2018-01-13T00:00:00"/>
    <s v="Standard Class"/>
    <s v="MS-17830"/>
    <s v="Melanie Seite"/>
    <s v="Consumer"/>
    <s v="United States"/>
    <x v="128"/>
    <x v="5"/>
    <n v="78041"/>
    <x v="2"/>
    <s v="TEC-AC-10001266"/>
    <x v="2"/>
    <x v="11"/>
    <s v="Memorex Micro Travel Drive 8 GB"/>
    <n v="31.200000000000003"/>
    <x v="1"/>
    <n v="0.2"/>
    <x v="574"/>
    <x v="2"/>
    <s v="No"/>
  </r>
  <r>
    <n v="595"/>
    <s v="CA-2018-131450"/>
    <d v="2018-08-08T00:00:00"/>
    <d v="2018-08-15T00:00:00"/>
    <s v="Standard Class"/>
    <s v="LR-16915"/>
    <s v="Lena Radford"/>
    <s v="Consumer"/>
    <s v="United States"/>
    <x v="70"/>
    <x v="1"/>
    <n v="92024"/>
    <x v="1"/>
    <s v="OFF-AP-10004708"/>
    <x v="1"/>
    <x v="9"/>
    <s v="Fellowes Superior 10 Outlet Split Surge Protector"/>
    <n v="76.12"/>
    <x v="0"/>
    <n v="0"/>
    <x v="575"/>
    <x v="1"/>
    <s v="No"/>
  </r>
  <r>
    <n v="596"/>
    <s v="CA-2018-131450"/>
    <d v="2018-08-08T00:00:00"/>
    <d v="2018-08-15T00:00:00"/>
    <s v="Standard Class"/>
    <s v="LR-16915"/>
    <s v="Lena Radford"/>
    <s v="Consumer"/>
    <s v="United States"/>
    <x v="70"/>
    <x v="1"/>
    <n v="92024"/>
    <x v="1"/>
    <s v="TEC-CO-10004115"/>
    <x v="2"/>
    <x v="16"/>
    <s v="Sharp AL-1530CS Digital Copier"/>
    <n v="1199.9760000000001"/>
    <x v="1"/>
    <n v="0.2"/>
    <x v="396"/>
    <x v="1"/>
    <s v="No"/>
  </r>
  <r>
    <n v="597"/>
    <s v="CA-2018-131450"/>
    <d v="2018-08-08T00:00:00"/>
    <d v="2018-08-15T00:00:00"/>
    <s v="Standard Class"/>
    <s v="LR-16915"/>
    <s v="Lena Radford"/>
    <s v="Consumer"/>
    <s v="United States"/>
    <x v="70"/>
    <x v="1"/>
    <n v="92024"/>
    <x v="1"/>
    <s v="TEC-PH-10002398"/>
    <x v="2"/>
    <x v="7"/>
    <s v="AT&amp;T 1070 Corded Phone"/>
    <n v="445.96000000000004"/>
    <x v="2"/>
    <n v="0.2"/>
    <x v="576"/>
    <x v="1"/>
    <s v="No"/>
  </r>
  <r>
    <n v="598"/>
    <s v="CA-2018-131450"/>
    <d v="2018-08-08T00:00:00"/>
    <d v="2018-08-15T00:00:00"/>
    <s v="Standard Class"/>
    <s v="LR-16915"/>
    <s v="Lena Radford"/>
    <s v="Consumer"/>
    <s v="United States"/>
    <x v="70"/>
    <x v="1"/>
    <n v="92024"/>
    <x v="1"/>
    <s v="FUR-FU-10001979"/>
    <x v="0"/>
    <x v="5"/>
    <s v="Dana Halogen Swing-Arm Architect Lamp"/>
    <n v="327.76"/>
    <x v="8"/>
    <n v="0"/>
    <x v="577"/>
    <x v="1"/>
    <s v="No"/>
  </r>
  <r>
    <n v="599"/>
    <s v="CA-2020-120180"/>
    <d v="2020-07-14T00:00:00"/>
    <d v="2020-07-16T00:00:00"/>
    <s v="First Class"/>
    <s v="TP-21130"/>
    <s v="Theone Pippenger"/>
    <s v="Consumer"/>
    <s v="United States"/>
    <x v="10"/>
    <x v="9"/>
    <n v="19134"/>
    <x v="3"/>
    <s v="OFF-SU-10004115"/>
    <x v="1"/>
    <x v="14"/>
    <s v="Acme Stainless Steel Office Snips"/>
    <n v="11.632"/>
    <x v="0"/>
    <n v="0.2"/>
    <x v="578"/>
    <x v="3"/>
    <s v="No"/>
  </r>
  <r>
    <n v="600"/>
    <s v="US-2020-100720"/>
    <d v="2020-07-16T00:00:00"/>
    <d v="2020-07-21T00:00:00"/>
    <s v="Standard Class"/>
    <s v="CK-12205"/>
    <s v="Chloris Kastensmidt"/>
    <s v="Consumer"/>
    <s v="United States"/>
    <x v="10"/>
    <x v="9"/>
    <n v="19120"/>
    <x v="3"/>
    <s v="TEC-PH-10001425"/>
    <x v="2"/>
    <x v="7"/>
    <s v="Mophie Juice Pack Helium for iPhone"/>
    <n v="143.98199999999997"/>
    <x v="1"/>
    <n v="0.4"/>
    <x v="579"/>
    <x v="3"/>
    <s v="No"/>
  </r>
  <r>
    <n v="601"/>
    <s v="US-2020-100720"/>
    <d v="2020-07-16T00:00:00"/>
    <d v="2020-07-21T00:00:00"/>
    <s v="Standard Class"/>
    <s v="CK-12205"/>
    <s v="Chloris Kastensmidt"/>
    <s v="Consumer"/>
    <s v="United States"/>
    <x v="10"/>
    <x v="9"/>
    <n v="19120"/>
    <x v="3"/>
    <s v="TEC-PH-10003963"/>
    <x v="2"/>
    <x v="7"/>
    <s v="GE 2-Jack Phone Line Splitter"/>
    <n v="494.37599999999998"/>
    <x v="4"/>
    <n v="0.4"/>
    <x v="580"/>
    <x v="3"/>
    <s v="No"/>
  </r>
  <r>
    <n v="602"/>
    <s v="US-2020-100720"/>
    <d v="2020-07-16T00:00:00"/>
    <d v="2020-07-21T00:00:00"/>
    <s v="Standard Class"/>
    <s v="CK-12205"/>
    <s v="Chloris Kastensmidt"/>
    <s v="Consumer"/>
    <s v="United States"/>
    <x v="10"/>
    <x v="9"/>
    <n v="19120"/>
    <x v="3"/>
    <s v="OFF-SU-10001574"/>
    <x v="1"/>
    <x v="14"/>
    <s v="Acme Value Line Scissors"/>
    <n v="5.84"/>
    <x v="0"/>
    <n v="0.2"/>
    <x v="581"/>
    <x v="3"/>
    <s v="No"/>
  </r>
  <r>
    <n v="603"/>
    <s v="CA-2018-149958"/>
    <d v="2018-03-15T00:00:00"/>
    <d v="2018-03-19T00:00:00"/>
    <s v="Standard Class"/>
    <s v="AS-10240"/>
    <s v="Alan Shonely"/>
    <s v="Consumer"/>
    <s v="United States"/>
    <x v="67"/>
    <x v="2"/>
    <n v="33614"/>
    <x v="0"/>
    <s v="OFF-ST-10001490"/>
    <x v="1"/>
    <x v="4"/>
    <s v="Hot File 7-Pocket, Floor Stand"/>
    <n v="142.77600000000001"/>
    <x v="7"/>
    <n v="0.2"/>
    <x v="582"/>
    <x v="0"/>
    <s v="No"/>
  </r>
  <r>
    <n v="604"/>
    <s v="CA-2018-149958"/>
    <d v="2018-03-15T00:00:00"/>
    <d v="2018-03-19T00:00:00"/>
    <s v="Standard Class"/>
    <s v="AS-10240"/>
    <s v="Alan Shonely"/>
    <s v="Consumer"/>
    <s v="United States"/>
    <x v="67"/>
    <x v="2"/>
    <n v="33614"/>
    <x v="0"/>
    <s v="FUR-FU-10001756"/>
    <x v="0"/>
    <x v="5"/>
    <s v="Eldon Expressions Desk Accessory, Wood Photo Frame, Mahogany"/>
    <n v="45.695999999999998"/>
    <x v="1"/>
    <n v="0.2"/>
    <x v="514"/>
    <x v="0"/>
    <s v="No"/>
  </r>
  <r>
    <n v="605"/>
    <s v="CA-2018-149958"/>
    <d v="2018-03-15T00:00:00"/>
    <d v="2018-03-19T00:00:00"/>
    <s v="Standard Class"/>
    <s v="AS-10240"/>
    <s v="Alan Shonely"/>
    <s v="Consumer"/>
    <s v="United States"/>
    <x v="67"/>
    <x v="2"/>
    <n v="33614"/>
    <x v="0"/>
    <s v="OFF-BI-10000773"/>
    <x v="1"/>
    <x v="8"/>
    <s v="Insertable Tab Post Binder Dividers"/>
    <n v="7.218"/>
    <x v="1"/>
    <n v="0.7"/>
    <x v="583"/>
    <x v="0"/>
    <s v="No"/>
  </r>
  <r>
    <n v="606"/>
    <s v="CA-2018-149958"/>
    <d v="2018-03-15T00:00:00"/>
    <d v="2018-03-19T00:00:00"/>
    <s v="Standard Class"/>
    <s v="AS-10240"/>
    <s v="Alan Shonely"/>
    <s v="Consumer"/>
    <s v="United States"/>
    <x v="67"/>
    <x v="2"/>
    <n v="33614"/>
    <x v="0"/>
    <s v="OFF-BI-10001543"/>
    <x v="1"/>
    <x v="8"/>
    <s v="GBC VeloBinder Manual Binding System"/>
    <n v="43.188000000000009"/>
    <x v="4"/>
    <n v="0.7"/>
    <x v="584"/>
    <x v="0"/>
    <s v="No"/>
  </r>
  <r>
    <n v="607"/>
    <s v="CA-2018-149958"/>
    <d v="2018-03-15T00:00:00"/>
    <d v="2018-03-19T00:00:00"/>
    <s v="Standard Class"/>
    <s v="AS-10240"/>
    <s v="Alan Shonely"/>
    <s v="Consumer"/>
    <s v="United States"/>
    <x v="67"/>
    <x v="2"/>
    <n v="33614"/>
    <x v="0"/>
    <s v="OFF-PA-10002120"/>
    <x v="1"/>
    <x v="10"/>
    <s v="Xerox 1889"/>
    <n v="131.904"/>
    <x v="1"/>
    <n v="0.2"/>
    <x v="585"/>
    <x v="0"/>
    <s v="No"/>
  </r>
  <r>
    <n v="608"/>
    <s v="US-2018-105767"/>
    <d v="2018-05-23T00:00:00"/>
    <d v="2018-05-27T00:00:00"/>
    <s v="Standard Class"/>
    <s v="AR-10510"/>
    <s v="Andrew Roberts"/>
    <s v="Consumer"/>
    <s v="United States"/>
    <x v="10"/>
    <x v="9"/>
    <n v="19134"/>
    <x v="3"/>
    <s v="OFF-BI-10000848"/>
    <x v="1"/>
    <x v="8"/>
    <s v="Angle-D Ring Binders"/>
    <n v="3.2820000000000005"/>
    <x v="0"/>
    <n v="0.7"/>
    <x v="586"/>
    <x v="3"/>
    <s v="No"/>
  </r>
  <r>
    <n v="609"/>
    <s v="US-2018-105767"/>
    <d v="2018-05-23T00:00:00"/>
    <d v="2018-05-27T00:00:00"/>
    <s v="Standard Class"/>
    <s v="AR-10510"/>
    <s v="Andrew Roberts"/>
    <s v="Consumer"/>
    <s v="United States"/>
    <x v="10"/>
    <x v="9"/>
    <n v="19134"/>
    <x v="3"/>
    <s v="OFF-AR-10001246"/>
    <x v="1"/>
    <x v="6"/>
    <s v="Newell 317"/>
    <n v="21.167999999999999"/>
    <x v="6"/>
    <n v="0.2"/>
    <x v="587"/>
    <x v="3"/>
    <s v="No"/>
  </r>
  <r>
    <n v="610"/>
    <s v="US-2018-105767"/>
    <d v="2018-05-23T00:00:00"/>
    <d v="2018-05-27T00:00:00"/>
    <s v="Standard Class"/>
    <s v="AR-10510"/>
    <s v="Andrew Roberts"/>
    <s v="Consumer"/>
    <s v="United States"/>
    <x v="10"/>
    <x v="9"/>
    <n v="19134"/>
    <x v="3"/>
    <s v="TEC-PH-10003092"/>
    <x v="2"/>
    <x v="7"/>
    <s v="Motorola L804"/>
    <n v="55.188000000000002"/>
    <x v="0"/>
    <n v="0.4"/>
    <x v="588"/>
    <x v="3"/>
    <s v="No"/>
  </r>
  <r>
    <n v="611"/>
    <s v="CA-2020-161816"/>
    <d v="2020-04-28T00:00:00"/>
    <d v="2020-05-01T00:00:00"/>
    <s v="First Class"/>
    <s v="NB-18655"/>
    <s v="Nona Balk"/>
    <s v="Corporate"/>
    <s v="United States"/>
    <x v="61"/>
    <x v="5"/>
    <n v="75217"/>
    <x v="2"/>
    <s v="TEC-PH-10003012"/>
    <x v="2"/>
    <x v="7"/>
    <s v="Nortel Meridian M3904 Professional Digital phone"/>
    <n v="369.57600000000002"/>
    <x v="1"/>
    <n v="0.2"/>
    <x v="589"/>
    <x v="2"/>
    <s v="No"/>
  </r>
  <r>
    <n v="612"/>
    <s v="CA-2020-161816"/>
    <d v="2020-04-28T00:00:00"/>
    <d v="2020-05-01T00:00:00"/>
    <s v="First Class"/>
    <s v="NB-18655"/>
    <s v="Nona Balk"/>
    <s v="Corporate"/>
    <s v="United States"/>
    <x v="61"/>
    <x v="5"/>
    <n v="75217"/>
    <x v="2"/>
    <s v="OFF-LA-10004345"/>
    <x v="1"/>
    <x v="2"/>
    <s v="Avery 493"/>
    <n v="15.712000000000002"/>
    <x v="4"/>
    <n v="0.2"/>
    <x v="590"/>
    <x v="2"/>
    <s v="No"/>
  </r>
  <r>
    <n v="613"/>
    <s v="CA-2020-121223"/>
    <d v="2020-09-11T00:00:00"/>
    <d v="2020-09-13T00:00:00"/>
    <s v="Second Class"/>
    <s v="GD-14590"/>
    <s v="Giulietta Dortch"/>
    <s v="Corporate"/>
    <s v="United States"/>
    <x v="10"/>
    <x v="9"/>
    <n v="19143"/>
    <x v="3"/>
    <s v="OFF-PA-10001204"/>
    <x v="1"/>
    <x v="10"/>
    <s v="Xerox 1972"/>
    <n v="8.4480000000000004"/>
    <x v="0"/>
    <n v="0.2"/>
    <x v="591"/>
    <x v="3"/>
    <s v="No"/>
  </r>
  <r>
    <n v="614"/>
    <s v="CA-2020-121223"/>
    <d v="2020-09-11T00:00:00"/>
    <d v="2020-09-13T00:00:00"/>
    <s v="Second Class"/>
    <s v="GD-14590"/>
    <s v="Giulietta Dortch"/>
    <s v="Corporate"/>
    <s v="United States"/>
    <x v="10"/>
    <x v="9"/>
    <n v="19143"/>
    <x v="3"/>
    <s v="TEC-PH-10004667"/>
    <x v="2"/>
    <x v="7"/>
    <s v="Cisco 8x8 Inc. 6753i IP Business Phone System"/>
    <n v="728.94600000000003"/>
    <x v="6"/>
    <n v="0.4"/>
    <x v="592"/>
    <x v="3"/>
    <s v="No"/>
  </r>
  <r>
    <n v="615"/>
    <s v="CA-2021-138611"/>
    <d v="2021-11-14T00:00:00"/>
    <d v="2021-11-17T00:00:00"/>
    <s v="Second Class"/>
    <s v="CK-12595"/>
    <s v="Clytie Kelty"/>
    <s v="Consumer"/>
    <s v="United States"/>
    <x v="129"/>
    <x v="24"/>
    <n v="43123"/>
    <x v="3"/>
    <s v="TEC-PH-10000011"/>
    <x v="2"/>
    <x v="7"/>
    <s v="PureGear Roll-On Screen Protector"/>
    <n v="119.93999999999998"/>
    <x v="12"/>
    <n v="0.4"/>
    <x v="593"/>
    <x v="3"/>
    <s v="No"/>
  </r>
  <r>
    <n v="616"/>
    <s v="CA-2021-138611"/>
    <d v="2021-11-14T00:00:00"/>
    <d v="2021-11-17T00:00:00"/>
    <s v="Second Class"/>
    <s v="CK-12595"/>
    <s v="Clytie Kelty"/>
    <s v="Consumer"/>
    <s v="United States"/>
    <x v="129"/>
    <x v="24"/>
    <n v="43123"/>
    <x v="3"/>
    <s v="OFF-BI-10002949"/>
    <x v="1"/>
    <x v="8"/>
    <s v="Prestige Round Ring Binders"/>
    <n v="3.6480000000000006"/>
    <x v="0"/>
    <n v="0.7"/>
    <x v="594"/>
    <x v="3"/>
    <s v="No"/>
  </r>
  <r>
    <n v="617"/>
    <s v="CA-2021-117947"/>
    <d v="2021-08-18T00:00:00"/>
    <d v="2021-08-23T00:00:00"/>
    <s v="Second Class"/>
    <s v="NG-18355"/>
    <s v="Nat Gilpin"/>
    <s v="Corporate"/>
    <s v="United States"/>
    <x v="20"/>
    <x v="15"/>
    <n v="10011"/>
    <x v="3"/>
    <s v="FUR-FU-10003849"/>
    <x v="0"/>
    <x v="5"/>
    <s v="DAX Metal Frame, Desktop, Stepped-Edge"/>
    <n v="40.479999999999997"/>
    <x v="0"/>
    <n v="0"/>
    <x v="595"/>
    <x v="3"/>
    <s v="No"/>
  </r>
  <r>
    <n v="618"/>
    <s v="CA-2021-117947"/>
    <d v="2021-08-18T00:00:00"/>
    <d v="2021-08-23T00:00:00"/>
    <s v="Second Class"/>
    <s v="NG-18355"/>
    <s v="Nat Gilpin"/>
    <s v="Corporate"/>
    <s v="United States"/>
    <x v="20"/>
    <x v="15"/>
    <n v="10011"/>
    <x v="3"/>
    <s v="FUR-FU-10000010"/>
    <x v="0"/>
    <x v="5"/>
    <s v="DAX Value U-Channel Document Frames, Easel Back"/>
    <n v="9.94"/>
    <x v="0"/>
    <n v="0"/>
    <x v="596"/>
    <x v="3"/>
    <s v="No"/>
  </r>
  <r>
    <n v="619"/>
    <s v="CA-2021-117947"/>
    <d v="2021-08-18T00:00:00"/>
    <d v="2021-08-23T00:00:00"/>
    <s v="Second Class"/>
    <s v="NG-18355"/>
    <s v="Nat Gilpin"/>
    <s v="Corporate"/>
    <s v="United States"/>
    <x v="20"/>
    <x v="15"/>
    <n v="10011"/>
    <x v="3"/>
    <s v="OFF-BI-10002824"/>
    <x v="1"/>
    <x v="8"/>
    <s v="Recycled Easel Ring Binders"/>
    <n v="107.42400000000001"/>
    <x v="6"/>
    <n v="0.2"/>
    <x v="597"/>
    <x v="3"/>
    <s v="No"/>
  </r>
  <r>
    <n v="620"/>
    <s v="CA-2021-117947"/>
    <d v="2021-08-18T00:00:00"/>
    <d v="2021-08-23T00:00:00"/>
    <s v="Second Class"/>
    <s v="NG-18355"/>
    <s v="Nat Gilpin"/>
    <s v="Corporate"/>
    <s v="United States"/>
    <x v="20"/>
    <x v="15"/>
    <n v="10011"/>
    <x v="3"/>
    <s v="TEC-PH-10002538"/>
    <x v="2"/>
    <x v="7"/>
    <s v="Grandstream GXP1160 VoIP phone"/>
    <n v="37.909999999999997"/>
    <x v="7"/>
    <n v="0"/>
    <x v="598"/>
    <x v="3"/>
    <s v="No"/>
  </r>
  <r>
    <n v="621"/>
    <s v="CA-2021-117947"/>
    <d v="2021-08-18T00:00:00"/>
    <d v="2021-08-23T00:00:00"/>
    <s v="Second Class"/>
    <s v="NG-18355"/>
    <s v="Nat Gilpin"/>
    <s v="Corporate"/>
    <s v="United States"/>
    <x v="20"/>
    <x v="15"/>
    <n v="10011"/>
    <x v="3"/>
    <s v="FUR-FU-10000521"/>
    <x v="0"/>
    <x v="5"/>
    <s v="Seth Thomas 14&quot; Putty-Colored Wall Clock"/>
    <n v="88.02"/>
    <x v="1"/>
    <n v="0"/>
    <x v="599"/>
    <x v="3"/>
    <s v="No"/>
  </r>
  <r>
    <n v="622"/>
    <s v="US-2018-111171"/>
    <d v="2018-12-26T00:00:00"/>
    <d v="2018-12-31T00:00:00"/>
    <s v="Standard Class"/>
    <s v="CA-12265"/>
    <s v="Christina Anderson"/>
    <s v="Consumer"/>
    <s v="United States"/>
    <x v="22"/>
    <x v="10"/>
    <n v="60610"/>
    <x v="2"/>
    <s v="OFF-BI-10002103"/>
    <x v="1"/>
    <x v="8"/>
    <s v="Cardinal Slant-D Ring Binder, Heavy Gauge Vinyl"/>
    <n v="8.6899999999999977"/>
    <x v="2"/>
    <n v="0.8"/>
    <x v="600"/>
    <x v="2"/>
    <s v="No"/>
  </r>
  <r>
    <n v="623"/>
    <s v="CA-2019-138009"/>
    <d v="2019-11-29T00:00:00"/>
    <d v="2019-12-03T00:00:00"/>
    <s v="Standard Class"/>
    <s v="SF-20965"/>
    <s v="Sylvia Foulston"/>
    <s v="Corporate"/>
    <s v="United States"/>
    <x v="130"/>
    <x v="12"/>
    <n v="48126"/>
    <x v="2"/>
    <s v="FUR-CH-10004853"/>
    <x v="0"/>
    <x v="1"/>
    <s v="Global Manager's Adjustable Task Chair, Storm"/>
    <n v="301.95999999999998"/>
    <x v="0"/>
    <n v="0"/>
    <x v="601"/>
    <x v="2"/>
    <s v="No"/>
  </r>
  <r>
    <n v="624"/>
    <s v="CA-2019-138009"/>
    <d v="2019-11-29T00:00:00"/>
    <d v="2019-12-03T00:00:00"/>
    <s v="Standard Class"/>
    <s v="SF-20965"/>
    <s v="Sylvia Foulston"/>
    <s v="Corporate"/>
    <s v="United States"/>
    <x v="130"/>
    <x v="12"/>
    <n v="48126"/>
    <x v="2"/>
    <s v="OFF-AP-10000179"/>
    <x v="1"/>
    <x v="9"/>
    <s v="Honeywell Enviracaire Portable HEPA Air Cleaner for up to 10 x 16 Room"/>
    <n v="555.21"/>
    <x v="2"/>
    <n v="0.1"/>
    <x v="602"/>
    <x v="2"/>
    <s v="No"/>
  </r>
  <r>
    <n v="625"/>
    <s v="CA-2019-138009"/>
    <d v="2019-11-29T00:00:00"/>
    <d v="2019-12-03T00:00:00"/>
    <s v="Standard Class"/>
    <s v="SF-20965"/>
    <s v="Sylvia Foulston"/>
    <s v="Corporate"/>
    <s v="United States"/>
    <x v="130"/>
    <x v="12"/>
    <n v="48126"/>
    <x v="2"/>
    <s v="OFF-ST-10001272"/>
    <x v="1"/>
    <x v="4"/>
    <s v="Mini 13-1/2 Capacity Data Binder Rack, Pearl"/>
    <n v="523.48"/>
    <x v="4"/>
    <n v="0"/>
    <x v="603"/>
    <x v="2"/>
    <s v="No"/>
  </r>
  <r>
    <n v="626"/>
    <s v="CA-2019-138009"/>
    <d v="2019-11-29T00:00:00"/>
    <d v="2019-12-03T00:00:00"/>
    <s v="Standard Class"/>
    <s v="SF-20965"/>
    <s v="Sylvia Foulston"/>
    <s v="Corporate"/>
    <s v="United States"/>
    <x v="130"/>
    <x v="12"/>
    <n v="48126"/>
    <x v="2"/>
    <s v="OFF-AR-10004042"/>
    <x v="1"/>
    <x v="6"/>
    <s v="BOSTON Model 1800 Electric Pencil Sharpeners, Putty/Woodgrain"/>
    <n v="161.82"/>
    <x v="6"/>
    <n v="0"/>
    <x v="604"/>
    <x v="2"/>
    <s v="No"/>
  </r>
  <r>
    <n v="627"/>
    <s v="CA-2021-163020"/>
    <d v="2021-09-15T00:00:00"/>
    <d v="2021-09-19T00:00:00"/>
    <s v="Standard Class"/>
    <s v="MO-17800"/>
    <s v="Meg O'Connel"/>
    <s v="Home Office"/>
    <s v="United States"/>
    <x v="20"/>
    <x v="15"/>
    <n v="10009"/>
    <x v="3"/>
    <s v="FUR-FU-10000221"/>
    <x v="0"/>
    <x v="5"/>
    <s v="Master Caster Door Stop, Brown"/>
    <n v="35.56"/>
    <x v="3"/>
    <n v="0"/>
    <x v="605"/>
    <x v="3"/>
    <s v="No"/>
  </r>
  <r>
    <n v="628"/>
    <s v="CA-2021-153787"/>
    <d v="2021-05-19T00:00:00"/>
    <d v="2021-05-23T00:00:00"/>
    <s v="Standard Class"/>
    <s v="AT-10735"/>
    <s v="Annie Thurman"/>
    <s v="Consumer"/>
    <s v="United States"/>
    <x v="4"/>
    <x v="4"/>
    <n v="98115"/>
    <x v="1"/>
    <s v="OFF-AP-10001563"/>
    <x v="1"/>
    <x v="9"/>
    <s v="Belkin Premiere Surge Master II 8-outlet surge protector"/>
    <n v="97.16"/>
    <x v="0"/>
    <n v="0"/>
    <x v="606"/>
    <x v="1"/>
    <s v="No"/>
  </r>
  <r>
    <n v="629"/>
    <s v="CA-2021-133431"/>
    <d v="2021-12-17T00:00:00"/>
    <d v="2021-12-21T00:00:00"/>
    <s v="Standard Class"/>
    <s v="LC-17140"/>
    <s v="Logan Currie"/>
    <s v="Consumer"/>
    <s v="United States"/>
    <x v="8"/>
    <x v="1"/>
    <n v="94122"/>
    <x v="1"/>
    <s v="OFF-BI-10000605"/>
    <x v="1"/>
    <x v="8"/>
    <s v="Acco Pressboard Covers with Storage Hooks, 9 1/2&quot; x 11&quot;, Executive Red"/>
    <n v="15.24"/>
    <x v="2"/>
    <n v="0.2"/>
    <x v="607"/>
    <x v="1"/>
    <s v="No"/>
  </r>
  <r>
    <n v="630"/>
    <s v="CA-2021-133431"/>
    <d v="2021-12-17T00:00:00"/>
    <d v="2021-12-21T00:00:00"/>
    <s v="Standard Class"/>
    <s v="LC-17140"/>
    <s v="Logan Currie"/>
    <s v="Consumer"/>
    <s v="United States"/>
    <x v="8"/>
    <x v="1"/>
    <n v="94122"/>
    <x v="1"/>
    <s v="OFF-PA-10002615"/>
    <x v="1"/>
    <x v="10"/>
    <s v="Ampad Gold Fibre Wirebound Steno Books, 6&quot; x 9&quot;, Gregg Ruled"/>
    <n v="13.23"/>
    <x v="1"/>
    <n v="0"/>
    <x v="608"/>
    <x v="1"/>
    <s v="No"/>
  </r>
  <r>
    <n v="631"/>
    <s v="US-2020-135720"/>
    <d v="2020-12-11T00:00:00"/>
    <d v="2020-12-13T00:00:00"/>
    <s v="Second Class"/>
    <s v="FM-14380"/>
    <s v="Fred McMath"/>
    <s v="Consumer"/>
    <s v="United States"/>
    <x v="34"/>
    <x v="22"/>
    <n v="80013"/>
    <x v="1"/>
    <s v="OFF-ST-10001963"/>
    <x v="1"/>
    <x v="4"/>
    <s v="Tennsco Regal Shelving Units"/>
    <n v="243.38400000000001"/>
    <x v="1"/>
    <n v="0.2"/>
    <x v="609"/>
    <x v="1"/>
    <s v="Yes"/>
  </r>
  <r>
    <n v="632"/>
    <s v="US-2020-135720"/>
    <d v="2020-12-11T00:00:00"/>
    <d v="2020-12-13T00:00:00"/>
    <s v="Second Class"/>
    <s v="FM-14380"/>
    <s v="Fred McMath"/>
    <s v="Consumer"/>
    <s v="United States"/>
    <x v="34"/>
    <x v="22"/>
    <n v="80013"/>
    <x v="1"/>
    <s v="TEC-AC-10001267"/>
    <x v="2"/>
    <x v="11"/>
    <s v="Imation 32GB Pocket Pro USB 3.0 Flash Drive - 32 GB - Black - 1 P ..."/>
    <n v="119.80000000000001"/>
    <x v="2"/>
    <n v="0.2"/>
    <x v="610"/>
    <x v="1"/>
    <s v="Yes"/>
  </r>
  <r>
    <n v="633"/>
    <s v="US-2020-135720"/>
    <d v="2020-12-11T00:00:00"/>
    <d v="2020-12-13T00:00:00"/>
    <s v="Second Class"/>
    <s v="FM-14380"/>
    <s v="Fred McMath"/>
    <s v="Consumer"/>
    <s v="United States"/>
    <x v="34"/>
    <x v="22"/>
    <n v="80013"/>
    <x v="1"/>
    <s v="TEC-PH-10002103"/>
    <x v="2"/>
    <x v="7"/>
    <s v="Jabra SPEAK 410"/>
    <n v="300.76799999999997"/>
    <x v="4"/>
    <n v="0.2"/>
    <x v="611"/>
    <x v="1"/>
    <s v="Yes"/>
  </r>
  <r>
    <n v="634"/>
    <s v="CA-2021-144694"/>
    <d v="2021-09-24T00:00:00"/>
    <d v="2021-09-26T00:00:00"/>
    <s v="Second Class"/>
    <s v="BD-11605"/>
    <s v="Brian Dahlen"/>
    <s v="Consumer"/>
    <s v="United States"/>
    <x v="100"/>
    <x v="2"/>
    <n v="33180"/>
    <x v="0"/>
    <s v="TEC-AC-10002857"/>
    <x v="2"/>
    <x v="11"/>
    <s v="Verbatim 25 GB 6x Blu-ray Single Layer Recordable Disc, 1/Pack"/>
    <n v="17.880000000000003"/>
    <x v="1"/>
    <n v="0.2"/>
    <x v="612"/>
    <x v="0"/>
    <s v="No"/>
  </r>
  <r>
    <n v="635"/>
    <s v="CA-2021-144694"/>
    <d v="2021-09-24T00:00:00"/>
    <d v="2021-09-26T00:00:00"/>
    <s v="Second Class"/>
    <s v="BD-11605"/>
    <s v="Brian Dahlen"/>
    <s v="Consumer"/>
    <s v="United States"/>
    <x v="100"/>
    <x v="2"/>
    <n v="33180"/>
    <x v="0"/>
    <s v="OFF-LA-10003930"/>
    <x v="1"/>
    <x v="2"/>
    <s v="Dot Matrix Printer Tape Reel Labels, White, 5000/Box"/>
    <n v="235.94400000000002"/>
    <x v="1"/>
    <n v="0.2"/>
    <x v="613"/>
    <x v="0"/>
    <s v="No"/>
  </r>
  <r>
    <n v="636"/>
    <s v="CA-2019-168004"/>
    <d v="2019-10-04T00:00:00"/>
    <d v="2019-10-09T00:00:00"/>
    <s v="Second Class"/>
    <s v="DJ-13420"/>
    <s v="Denny Joy"/>
    <s v="Corporate"/>
    <s v="United States"/>
    <x v="131"/>
    <x v="32"/>
    <n v="31088"/>
    <x v="0"/>
    <s v="FUR-CH-10001482"/>
    <x v="0"/>
    <x v="1"/>
    <s v="Office Star - Mesh Screen back chair with Vinyl seat"/>
    <n v="392.93999999999994"/>
    <x v="1"/>
    <n v="0"/>
    <x v="614"/>
    <x v="0"/>
    <s v="No"/>
  </r>
  <r>
    <n v="637"/>
    <s v="US-2020-123470"/>
    <d v="2020-08-15T00:00:00"/>
    <d v="2020-08-21T00:00:00"/>
    <s v="Standard Class"/>
    <s v="ME-17725"/>
    <s v="Max Engle"/>
    <s v="Consumer"/>
    <s v="United States"/>
    <x v="34"/>
    <x v="22"/>
    <n v="80013"/>
    <x v="1"/>
    <s v="OFF-BI-10001989"/>
    <x v="1"/>
    <x v="8"/>
    <s v="Premium Transparent Presentation Covers by GBC"/>
    <n v="18.882000000000005"/>
    <x v="1"/>
    <n v="0.7"/>
    <x v="615"/>
    <x v="1"/>
    <s v="No"/>
  </r>
  <r>
    <n v="638"/>
    <s v="US-2020-123470"/>
    <d v="2020-08-15T00:00:00"/>
    <d v="2020-08-21T00:00:00"/>
    <s v="Standard Class"/>
    <s v="ME-17725"/>
    <s v="Max Engle"/>
    <s v="Consumer"/>
    <s v="United States"/>
    <x v="34"/>
    <x v="22"/>
    <n v="80013"/>
    <x v="1"/>
    <s v="OFF-AP-10003287"/>
    <x v="1"/>
    <x v="9"/>
    <s v="Tripp Lite TLP810NET Broadband Surge for Modem/Fax"/>
    <n v="122.328"/>
    <x v="1"/>
    <n v="0.2"/>
    <x v="616"/>
    <x v="1"/>
    <s v="No"/>
  </r>
  <r>
    <n v="639"/>
    <s v="CA-2020-115917"/>
    <d v="2020-05-20T00:00:00"/>
    <d v="2020-05-25T00:00:00"/>
    <s v="Standard Class"/>
    <s v="RB-19465"/>
    <s v="Rick Bensley"/>
    <s v="Home Office"/>
    <s v="United States"/>
    <x v="132"/>
    <x v="1"/>
    <n v="94591"/>
    <x v="1"/>
    <s v="FUR-FU-10000576"/>
    <x v="0"/>
    <x v="5"/>
    <s v="Luxo Professional Fluorescent Magnifier Lamp with Clamp-Mount Base"/>
    <n v="1049.2"/>
    <x v="2"/>
    <n v="0"/>
    <x v="617"/>
    <x v="1"/>
    <s v="Yes"/>
  </r>
  <r>
    <n v="640"/>
    <s v="CA-2020-115917"/>
    <d v="2020-05-20T00:00:00"/>
    <d v="2020-05-25T00:00:00"/>
    <s v="Standard Class"/>
    <s v="RB-19465"/>
    <s v="Rick Bensley"/>
    <s v="Home Office"/>
    <s v="United States"/>
    <x v="132"/>
    <x v="1"/>
    <n v="94591"/>
    <x v="1"/>
    <s v="OFF-BI-10004728"/>
    <x v="1"/>
    <x v="8"/>
    <s v="Wilson Jones Turn Tabs Binder Tool for Ring Binders"/>
    <n v="15.424000000000001"/>
    <x v="4"/>
    <n v="0.2"/>
    <x v="618"/>
    <x v="1"/>
    <s v="Yes"/>
  </r>
  <r>
    <n v="641"/>
    <s v="CA-2020-147067"/>
    <d v="2020-12-18T00:00:00"/>
    <d v="2020-12-22T00:00:00"/>
    <s v="Standard Class"/>
    <s v="JD-16150"/>
    <s v="Justin Deggeller"/>
    <s v="Corporate"/>
    <s v="United States"/>
    <x v="31"/>
    <x v="11"/>
    <n v="55407"/>
    <x v="2"/>
    <s v="FUR-FU-10000732"/>
    <x v="0"/>
    <x v="5"/>
    <s v="Eldon 200 Class Desk Accessories"/>
    <n v="18.84"/>
    <x v="1"/>
    <n v="0"/>
    <x v="619"/>
    <x v="2"/>
    <s v="No"/>
  </r>
  <r>
    <n v="642"/>
    <s v="CA-2021-167913"/>
    <d v="2021-07-30T00:00:00"/>
    <d v="2021-08-03T00:00:00"/>
    <s v="Second Class"/>
    <s v="JL-15835"/>
    <s v="John Lee"/>
    <s v="Consumer"/>
    <s v="United States"/>
    <x v="133"/>
    <x v="1"/>
    <n v="92691"/>
    <x v="1"/>
    <s v="OFF-ST-10000585"/>
    <x v="1"/>
    <x v="4"/>
    <s v="Economy Rollaway Files"/>
    <n v="330.4"/>
    <x v="0"/>
    <n v="0"/>
    <x v="620"/>
    <x v="1"/>
    <s v="No"/>
  </r>
  <r>
    <n v="643"/>
    <s v="CA-2021-167913"/>
    <d v="2021-07-30T00:00:00"/>
    <d v="2021-08-03T00:00:00"/>
    <s v="Second Class"/>
    <s v="JL-15835"/>
    <s v="John Lee"/>
    <s v="Consumer"/>
    <s v="United States"/>
    <x v="133"/>
    <x v="1"/>
    <n v="92691"/>
    <x v="1"/>
    <s v="OFF-LA-10002787"/>
    <x v="1"/>
    <x v="2"/>
    <s v="Avery 480"/>
    <n v="26.25"/>
    <x v="3"/>
    <n v="0"/>
    <x v="621"/>
    <x v="1"/>
    <s v="No"/>
  </r>
  <r>
    <n v="644"/>
    <s v="CA-2021-106103"/>
    <d v="2021-06-10T00:00:00"/>
    <d v="2021-06-15T00:00:00"/>
    <s v="Standard Class"/>
    <s v="SC-20305"/>
    <s v="Sean Christensen"/>
    <s v="Consumer"/>
    <s v="United States"/>
    <x v="134"/>
    <x v="12"/>
    <n v="48307"/>
    <x v="2"/>
    <s v="TEC-AC-10003832"/>
    <x v="2"/>
    <x v="11"/>
    <s v="Imation 16GB Mini TravelDrive USB 2.0 Flash Drive"/>
    <n v="132.52000000000001"/>
    <x v="4"/>
    <n v="0"/>
    <x v="622"/>
    <x v="2"/>
    <s v="No"/>
  </r>
  <r>
    <n v="645"/>
    <s v="US-2021-127719"/>
    <d v="2021-07-21T00:00:00"/>
    <d v="2021-07-25T00:00:00"/>
    <s v="Standard Class"/>
    <s v="TW-21025"/>
    <s v="Tamara Willingham"/>
    <s v="Home Office"/>
    <s v="United States"/>
    <x v="135"/>
    <x v="30"/>
    <n v="7060"/>
    <x v="3"/>
    <s v="OFF-PA-10001934"/>
    <x v="1"/>
    <x v="10"/>
    <s v="Xerox 1993"/>
    <n v="6.48"/>
    <x v="7"/>
    <n v="0"/>
    <x v="623"/>
    <x v="3"/>
    <s v="No"/>
  </r>
  <r>
    <n v="646"/>
    <s v="CA-2021-126221"/>
    <d v="2021-12-30T00:00:00"/>
    <d v="2022-01-05T00:00:00"/>
    <s v="Standard Class"/>
    <s v="CC-12430"/>
    <s v="Chuck Clark"/>
    <s v="Home Office"/>
    <s v="United States"/>
    <x v="38"/>
    <x v="14"/>
    <n v="47201"/>
    <x v="2"/>
    <s v="OFF-AP-10002457"/>
    <x v="1"/>
    <x v="9"/>
    <s v="Eureka The Boss Plus 12-Amp Hard Box Upright Vacuum, Red"/>
    <n v="209.3"/>
    <x v="0"/>
    <n v="0"/>
    <x v="624"/>
    <x v="2"/>
    <s v="No"/>
  </r>
  <r>
    <n v="647"/>
    <s v="CA-2020-103947"/>
    <d v="2020-04-01T00:00:00"/>
    <d v="2020-04-08T00:00:00"/>
    <s v="Standard Class"/>
    <s v="BB-10990"/>
    <s v="Barry Blumstein"/>
    <s v="Corporate"/>
    <s v="United States"/>
    <x v="136"/>
    <x v="16"/>
    <n v="85635"/>
    <x v="1"/>
    <s v="OFF-FA-10003112"/>
    <x v="1"/>
    <x v="13"/>
    <s v="Staples"/>
    <n v="31.560000000000002"/>
    <x v="2"/>
    <n v="0.2"/>
    <x v="625"/>
    <x v="1"/>
    <s v="No"/>
  </r>
  <r>
    <n v="648"/>
    <s v="CA-2020-103947"/>
    <d v="2020-04-01T00:00:00"/>
    <d v="2020-04-08T00:00:00"/>
    <s v="Standard Class"/>
    <s v="BB-10990"/>
    <s v="Barry Blumstein"/>
    <s v="Corporate"/>
    <s v="United States"/>
    <x v="136"/>
    <x v="16"/>
    <n v="85635"/>
    <x v="1"/>
    <s v="OFF-AP-10002350"/>
    <x v="1"/>
    <x v="9"/>
    <s v="Belkin F9H710-06 7 Outlet SurgeMaster Surge Protector"/>
    <n v="30.144000000000002"/>
    <x v="0"/>
    <n v="0.2"/>
    <x v="626"/>
    <x v="1"/>
    <s v="No"/>
  </r>
  <r>
    <n v="649"/>
    <s v="CA-2020-160745"/>
    <d v="2020-12-11T00:00:00"/>
    <d v="2020-12-16T00:00:00"/>
    <s v="Second Class"/>
    <s v="AR-10825"/>
    <s v="Anthony Rawles"/>
    <s v="Corporate"/>
    <s v="United States"/>
    <x v="137"/>
    <x v="4"/>
    <n v="98661"/>
    <x v="1"/>
    <s v="FUR-FU-10001935"/>
    <x v="0"/>
    <x v="5"/>
    <s v="3M Hangers With Command Adhesive"/>
    <n v="14.8"/>
    <x v="4"/>
    <n v="0"/>
    <x v="627"/>
    <x v="1"/>
    <s v="No"/>
  </r>
  <r>
    <n v="650"/>
    <s v="CA-2020-160745"/>
    <d v="2020-12-11T00:00:00"/>
    <d v="2020-12-16T00:00:00"/>
    <s v="Second Class"/>
    <s v="AR-10825"/>
    <s v="Anthony Rawles"/>
    <s v="Corporate"/>
    <s v="United States"/>
    <x v="137"/>
    <x v="4"/>
    <n v="98661"/>
    <x v="1"/>
    <s v="TEC-PH-10003273"/>
    <x v="2"/>
    <x v="7"/>
    <s v="AT&amp;T TR1909W"/>
    <n v="302.37599999999998"/>
    <x v="1"/>
    <n v="0.2"/>
    <x v="216"/>
    <x v="1"/>
    <s v="No"/>
  </r>
  <r>
    <n v="651"/>
    <s v="CA-2020-160745"/>
    <d v="2020-12-11T00:00:00"/>
    <d v="2020-12-16T00:00:00"/>
    <s v="Second Class"/>
    <s v="AR-10825"/>
    <s v="Anthony Rawles"/>
    <s v="Corporate"/>
    <s v="United States"/>
    <x v="137"/>
    <x v="4"/>
    <n v="98661"/>
    <x v="1"/>
    <s v="TEC-AC-10001142"/>
    <x v="2"/>
    <x v="11"/>
    <s v="First Data FD10 PIN Pad"/>
    <n v="316"/>
    <x v="4"/>
    <n v="0"/>
    <x v="628"/>
    <x v="1"/>
    <s v="No"/>
  </r>
  <r>
    <n v="652"/>
    <s v="CA-2020-132661"/>
    <d v="2020-10-23T00:00:00"/>
    <d v="2020-10-29T00:00:00"/>
    <s v="Standard Class"/>
    <s v="SR-20740"/>
    <s v="Steven Roelle"/>
    <s v="Home Office"/>
    <s v="United States"/>
    <x v="20"/>
    <x v="15"/>
    <n v="10024"/>
    <x v="3"/>
    <s v="OFF-PA-10000482"/>
    <x v="1"/>
    <x v="10"/>
    <s v="Snap-A-Way Black Print Carbonless Ruled Speed Letter, Triplicate"/>
    <n v="379.4"/>
    <x v="12"/>
    <n v="0"/>
    <x v="629"/>
    <x v="3"/>
    <s v="No"/>
  </r>
  <r>
    <n v="653"/>
    <s v="CA-2021-140844"/>
    <d v="2021-06-19T00:00:00"/>
    <d v="2021-06-23T00:00:00"/>
    <s v="Standard Class"/>
    <s v="AR-10405"/>
    <s v="Allen Rosenblatt"/>
    <s v="Corporate"/>
    <s v="United States"/>
    <x v="20"/>
    <x v="15"/>
    <n v="10035"/>
    <x v="3"/>
    <s v="OFF-PA-10003892"/>
    <x v="1"/>
    <x v="10"/>
    <s v="Xerox 1943"/>
    <n v="97.82"/>
    <x v="0"/>
    <n v="0"/>
    <x v="630"/>
    <x v="3"/>
    <s v="No"/>
  </r>
  <r>
    <n v="654"/>
    <s v="CA-2021-140844"/>
    <d v="2021-06-19T00:00:00"/>
    <d v="2021-06-23T00:00:00"/>
    <s v="Standard Class"/>
    <s v="AR-10405"/>
    <s v="Allen Rosenblatt"/>
    <s v="Corporate"/>
    <s v="United States"/>
    <x v="20"/>
    <x v="15"/>
    <n v="10035"/>
    <x v="3"/>
    <s v="TEC-AC-10001101"/>
    <x v="2"/>
    <x v="11"/>
    <s v="Sony 16GB Class 10 Micro SDHC R40 Memory Card"/>
    <n v="103.12"/>
    <x v="8"/>
    <n v="0"/>
    <x v="631"/>
    <x v="3"/>
    <s v="No"/>
  </r>
  <r>
    <n v="655"/>
    <s v="CA-2020-137239"/>
    <d v="2020-08-22T00:00:00"/>
    <d v="2020-08-28T00:00:00"/>
    <s v="Standard Class"/>
    <s v="CR-12730"/>
    <s v="Craig Reiter"/>
    <s v="Consumer"/>
    <s v="United States"/>
    <x v="38"/>
    <x v="24"/>
    <n v="43229"/>
    <x v="3"/>
    <s v="OFF-AP-10002439"/>
    <x v="1"/>
    <x v="9"/>
    <s v="Tripp Lite Isotel 8 Ultra 8 Outlet Metal Surge"/>
    <n v="113.55200000000001"/>
    <x v="0"/>
    <n v="0.2"/>
    <x v="632"/>
    <x v="3"/>
    <s v="No"/>
  </r>
  <r>
    <n v="656"/>
    <s v="CA-2020-137239"/>
    <d v="2020-08-22T00:00:00"/>
    <d v="2020-08-28T00:00:00"/>
    <s v="Standard Class"/>
    <s v="CR-12730"/>
    <s v="Craig Reiter"/>
    <s v="Consumer"/>
    <s v="United States"/>
    <x v="38"/>
    <x v="24"/>
    <n v="43229"/>
    <x v="3"/>
    <s v="OFF-BI-10002827"/>
    <x v="1"/>
    <x v="8"/>
    <s v="Avery Durable Poly Binders"/>
    <n v="3.3180000000000005"/>
    <x v="0"/>
    <n v="0.7"/>
    <x v="633"/>
    <x v="3"/>
    <s v="No"/>
  </r>
  <r>
    <n v="657"/>
    <s v="CA-2020-137239"/>
    <d v="2020-08-22T00:00:00"/>
    <d v="2020-08-28T00:00:00"/>
    <s v="Standard Class"/>
    <s v="CR-12730"/>
    <s v="Craig Reiter"/>
    <s v="Consumer"/>
    <s v="United States"/>
    <x v="38"/>
    <x v="24"/>
    <n v="43229"/>
    <x v="3"/>
    <s v="OFF-EN-10002230"/>
    <x v="1"/>
    <x v="12"/>
    <s v="Airmail Envelopes"/>
    <n v="134.28800000000001"/>
    <x v="0"/>
    <n v="0.2"/>
    <x v="634"/>
    <x v="3"/>
    <s v="No"/>
  </r>
  <r>
    <n v="658"/>
    <s v="US-2020-156097"/>
    <d v="2020-09-19T00:00:00"/>
    <d v="2020-09-19T00:00:00"/>
    <s v="Same Day"/>
    <s v="EH-14125"/>
    <s v="Eugene Hildebrand"/>
    <s v="Home Office"/>
    <s v="United States"/>
    <x v="34"/>
    <x v="10"/>
    <n v="60505"/>
    <x v="2"/>
    <s v="FUR-CH-10001215"/>
    <x v="0"/>
    <x v="1"/>
    <s v="Global Troy Executive Leather Low-Back Tilter"/>
    <n v="701.37199999999996"/>
    <x v="0"/>
    <n v="0.3"/>
    <x v="635"/>
    <x v="2"/>
    <s v="No"/>
  </r>
  <r>
    <n v="659"/>
    <s v="US-2020-156097"/>
    <d v="2020-09-19T00:00:00"/>
    <d v="2020-09-19T00:00:00"/>
    <s v="Same Day"/>
    <s v="EH-14125"/>
    <s v="Eugene Hildebrand"/>
    <s v="Home Office"/>
    <s v="United States"/>
    <x v="34"/>
    <x v="10"/>
    <n v="60505"/>
    <x v="2"/>
    <s v="OFF-BI-10004654"/>
    <x v="1"/>
    <x v="8"/>
    <s v="Avery Binding System Hidden Tab Executive Style Index Sets"/>
    <n v="2.3079999999999994"/>
    <x v="0"/>
    <n v="0.8"/>
    <x v="636"/>
    <x v="2"/>
    <s v="No"/>
  </r>
  <r>
    <n v="660"/>
    <s v="CA-2019-146563"/>
    <d v="2019-08-24T00:00:00"/>
    <d v="2019-08-28T00:00:00"/>
    <s v="Standard Class"/>
    <s v="CB-12025"/>
    <s v="Cassandra Brandow"/>
    <s v="Consumer"/>
    <s v="United States"/>
    <x v="81"/>
    <x v="5"/>
    <n v="76017"/>
    <x v="2"/>
    <s v="OFF-ST-10001490"/>
    <x v="1"/>
    <x v="4"/>
    <s v="Hot File 7-Pocket, Floor Stand"/>
    <n v="999.43200000000002"/>
    <x v="3"/>
    <n v="0.2"/>
    <x v="637"/>
    <x v="2"/>
    <s v="No"/>
  </r>
  <r>
    <n v="661"/>
    <s v="CA-2019-146563"/>
    <d v="2019-08-24T00:00:00"/>
    <d v="2019-08-28T00:00:00"/>
    <s v="Standard Class"/>
    <s v="CB-12025"/>
    <s v="Cassandra Brandow"/>
    <s v="Consumer"/>
    <s v="United States"/>
    <x v="81"/>
    <x v="5"/>
    <n v="76017"/>
    <x v="2"/>
    <s v="OFF-ST-10001511"/>
    <x v="1"/>
    <x v="4"/>
    <s v="Space Solutions Commercial Steel Shelving"/>
    <n v="724.08"/>
    <x v="9"/>
    <n v="0.2"/>
    <x v="638"/>
    <x v="2"/>
    <s v="No"/>
  </r>
  <r>
    <n v="662"/>
    <s v="CA-2019-146563"/>
    <d v="2019-08-24T00:00:00"/>
    <d v="2019-08-28T00:00:00"/>
    <s v="Standard Class"/>
    <s v="CB-12025"/>
    <s v="Cassandra Brandow"/>
    <s v="Consumer"/>
    <s v="United States"/>
    <x v="81"/>
    <x v="5"/>
    <n v="76017"/>
    <x v="2"/>
    <s v="FUR-TA-10001768"/>
    <x v="0"/>
    <x v="3"/>
    <s v="Hon Racetrack Conference Tables"/>
    <n v="918.78499999999985"/>
    <x v="2"/>
    <n v="0.3"/>
    <x v="639"/>
    <x v="2"/>
    <s v="No"/>
  </r>
  <r>
    <n v="663"/>
    <s v="CA-2019-146563"/>
    <d v="2019-08-24T00:00:00"/>
    <d v="2019-08-28T00:00:00"/>
    <s v="Standard Class"/>
    <s v="CB-12025"/>
    <s v="Cassandra Brandow"/>
    <s v="Consumer"/>
    <s v="United States"/>
    <x v="81"/>
    <x v="5"/>
    <n v="76017"/>
    <x v="2"/>
    <s v="OFF-BI-10003981"/>
    <x v="1"/>
    <x v="8"/>
    <s v="Avery Durable Plastic 1&quot; Binders"/>
    <n v="2.7239999999999993"/>
    <x v="1"/>
    <n v="0.8"/>
    <x v="640"/>
    <x v="2"/>
    <s v="No"/>
  </r>
  <r>
    <n v="664"/>
    <s v="CA-2020-123666"/>
    <d v="2020-03-26T00:00:00"/>
    <d v="2020-03-30T00:00:00"/>
    <s v="Standard Class"/>
    <s v="SP-20545"/>
    <s v="Sibella Parks"/>
    <s v="Corporate"/>
    <s v="United States"/>
    <x v="20"/>
    <x v="15"/>
    <n v="10011"/>
    <x v="3"/>
    <s v="OFF-ST-10001522"/>
    <x v="1"/>
    <x v="4"/>
    <s v="Gould Plastics 18-Pocket Panel Bin, 34w x 5-1/4d x 20-1/2h"/>
    <n v="459.95"/>
    <x v="2"/>
    <n v="0"/>
    <x v="641"/>
    <x v="3"/>
    <s v="No"/>
  </r>
  <r>
    <n v="665"/>
    <s v="CA-2020-143308"/>
    <d v="2020-11-04T00:00:00"/>
    <d v="2020-11-04T00:00:00"/>
    <s v="Same Day"/>
    <s v="RC-19825"/>
    <s v="Roy Collins"/>
    <s v="Consumer"/>
    <s v="United States"/>
    <x v="103"/>
    <x v="0"/>
    <n v="40214"/>
    <x v="0"/>
    <s v="OFF-FA-10000621"/>
    <x v="1"/>
    <x v="13"/>
    <s v="OIC Colored Binder Clips, Assorted Sizes"/>
    <n v="10.74"/>
    <x v="1"/>
    <n v="0"/>
    <x v="642"/>
    <x v="0"/>
    <s v="No"/>
  </r>
  <r>
    <n v="666"/>
    <s v="CA-2021-132682"/>
    <d v="2021-06-08T00:00:00"/>
    <d v="2021-06-10T00:00:00"/>
    <s v="Second Class"/>
    <s v="TH-21235"/>
    <s v="Tiffany House"/>
    <s v="Corporate"/>
    <s v="United States"/>
    <x v="61"/>
    <x v="5"/>
    <n v="75081"/>
    <x v="2"/>
    <s v="OFF-SU-10004231"/>
    <x v="1"/>
    <x v="14"/>
    <s v="Acme Tagit Stainless Steel Antibacterial Scissors"/>
    <n v="23.76"/>
    <x v="1"/>
    <n v="0.2"/>
    <x v="643"/>
    <x v="2"/>
    <s v="No"/>
  </r>
  <r>
    <n v="667"/>
    <s v="CA-2021-132682"/>
    <d v="2021-06-08T00:00:00"/>
    <d v="2021-06-10T00:00:00"/>
    <s v="Second Class"/>
    <s v="TH-21235"/>
    <s v="Tiffany House"/>
    <s v="Corporate"/>
    <s v="United States"/>
    <x v="61"/>
    <x v="5"/>
    <n v="75081"/>
    <x v="2"/>
    <s v="OFF-PA-10000474"/>
    <x v="1"/>
    <x v="10"/>
    <s v="Easy-staple paper"/>
    <n v="85.055999999999997"/>
    <x v="1"/>
    <n v="0.2"/>
    <x v="644"/>
    <x v="2"/>
    <s v="No"/>
  </r>
  <r>
    <n v="668"/>
    <s v="CA-2021-132682"/>
    <d v="2021-06-08T00:00:00"/>
    <d v="2021-06-10T00:00:00"/>
    <s v="Second Class"/>
    <s v="TH-21235"/>
    <s v="Tiffany House"/>
    <s v="Corporate"/>
    <s v="United States"/>
    <x v="61"/>
    <x v="5"/>
    <n v="75081"/>
    <x v="2"/>
    <s v="TEC-PH-10004042"/>
    <x v="2"/>
    <x v="7"/>
    <s v="ClearOne Communications CHAT 70 OC Speaker Phone"/>
    <n v="381.57600000000002"/>
    <x v="1"/>
    <n v="0.2"/>
    <x v="645"/>
    <x v="2"/>
    <s v="No"/>
  </r>
  <r>
    <n v="669"/>
    <s v="CA-2018-156314"/>
    <d v="2018-12-24T00:00:00"/>
    <d v="2018-12-26T00:00:00"/>
    <s v="First Class"/>
    <s v="RP-19390"/>
    <s v="Resi Pölking"/>
    <s v="Consumer"/>
    <s v="United States"/>
    <x v="138"/>
    <x v="24"/>
    <n v="44105"/>
    <x v="3"/>
    <s v="FUR-FU-10003096"/>
    <x v="0"/>
    <x v="5"/>
    <s v="Master Giant Foot Doorstop, Safety Yellow"/>
    <n v="30.36"/>
    <x v="2"/>
    <n v="0.2"/>
    <x v="646"/>
    <x v="3"/>
    <s v="No"/>
  </r>
  <r>
    <n v="670"/>
    <s v="US-2021-106663"/>
    <d v="2021-06-09T00:00:00"/>
    <d v="2021-06-13T00:00:00"/>
    <s v="Standard Class"/>
    <s v="MO-17800"/>
    <s v="Meg O'Connel"/>
    <s v="Home Office"/>
    <s v="United States"/>
    <x v="22"/>
    <x v="10"/>
    <n v="60653"/>
    <x v="2"/>
    <s v="FUR-FU-10002759"/>
    <x v="0"/>
    <x v="5"/>
    <s v="12-1/2 Diameter Round Wall Clock"/>
    <n v="23.976000000000003"/>
    <x v="1"/>
    <n v="0.6"/>
    <x v="647"/>
    <x v="2"/>
    <s v="No"/>
  </r>
  <r>
    <n v="671"/>
    <s v="US-2021-106663"/>
    <d v="2021-06-09T00:00:00"/>
    <d v="2021-06-13T00:00:00"/>
    <s v="Standard Class"/>
    <s v="MO-17800"/>
    <s v="Meg O'Connel"/>
    <s v="Home Office"/>
    <s v="United States"/>
    <x v="22"/>
    <x v="10"/>
    <n v="60653"/>
    <x v="2"/>
    <s v="FUR-TA-10000688"/>
    <x v="0"/>
    <x v="3"/>
    <s v="Chromcraft Bull-Nose Wood Round Conference Table Top, Wood Base"/>
    <n v="108.925"/>
    <x v="7"/>
    <n v="0.5"/>
    <x v="648"/>
    <x v="2"/>
    <s v="No"/>
  </r>
  <r>
    <n v="672"/>
    <s v="US-2021-106663"/>
    <d v="2021-06-09T00:00:00"/>
    <d v="2021-06-13T00:00:00"/>
    <s v="Standard Class"/>
    <s v="MO-17800"/>
    <s v="Meg O'Connel"/>
    <s v="Home Office"/>
    <s v="United States"/>
    <x v="22"/>
    <x v="10"/>
    <n v="60653"/>
    <x v="2"/>
    <s v="OFF-PA-10002377"/>
    <x v="1"/>
    <x v="10"/>
    <s v="Adams Telephone Message Book W/Dividers/Space For Phone Numbers, 5 1/4&quot;X8 1/2&quot;, 200/Messages"/>
    <n v="36.351999999999997"/>
    <x v="8"/>
    <n v="0.2"/>
    <x v="649"/>
    <x v="2"/>
    <s v="No"/>
  </r>
  <r>
    <n v="673"/>
    <s v="CA-2021-111178"/>
    <d v="2021-06-15T00:00:00"/>
    <d v="2021-06-22T00:00:00"/>
    <s v="Standard Class"/>
    <s v="TD-20995"/>
    <s v="Tamara Dahlen"/>
    <s v="Consumer"/>
    <s v="United States"/>
    <x v="94"/>
    <x v="10"/>
    <n v="62301"/>
    <x v="2"/>
    <s v="OFF-AR-10001954"/>
    <x v="1"/>
    <x v="6"/>
    <s v="Newell 331"/>
    <n v="19.559999999999999"/>
    <x v="2"/>
    <n v="0.2"/>
    <x v="650"/>
    <x v="2"/>
    <s v="No"/>
  </r>
  <r>
    <n v="674"/>
    <s v="CA-2021-130351"/>
    <d v="2021-12-05T00:00:00"/>
    <d v="2021-12-08T00:00:00"/>
    <s v="First Class"/>
    <s v="RB-19570"/>
    <s v="Rob Beeghly"/>
    <s v="Consumer"/>
    <s v="United States"/>
    <x v="38"/>
    <x v="14"/>
    <n v="47201"/>
    <x v="2"/>
    <s v="OFF-AP-10004532"/>
    <x v="1"/>
    <x v="9"/>
    <s v="Kensington 6 Outlet Guardian Standard Surge Protector"/>
    <n v="61.44"/>
    <x v="1"/>
    <n v="0"/>
    <x v="651"/>
    <x v="2"/>
    <s v="No"/>
  </r>
  <r>
    <n v="675"/>
    <s v="CA-2021-130351"/>
    <d v="2021-12-05T00:00:00"/>
    <d v="2021-12-08T00:00:00"/>
    <s v="First Class"/>
    <s v="RB-19570"/>
    <s v="Rob Beeghly"/>
    <s v="Consumer"/>
    <s v="United States"/>
    <x v="38"/>
    <x v="14"/>
    <n v="47201"/>
    <x v="2"/>
    <s v="OFF-PA-10002137"/>
    <x v="1"/>
    <x v="10"/>
    <s v="Southworth 100% Résumé Paper, 24lb."/>
    <n v="38.9"/>
    <x v="2"/>
    <n v="0"/>
    <x v="652"/>
    <x v="2"/>
    <s v="No"/>
  </r>
  <r>
    <n v="676"/>
    <s v="CA-2021-130351"/>
    <d v="2021-12-05T00:00:00"/>
    <d v="2021-12-08T00:00:00"/>
    <s v="First Class"/>
    <s v="RB-19570"/>
    <s v="Rob Beeghly"/>
    <s v="Consumer"/>
    <s v="United States"/>
    <x v="38"/>
    <x v="14"/>
    <n v="47201"/>
    <x v="2"/>
    <s v="TEC-AC-10003832"/>
    <x v="2"/>
    <x v="11"/>
    <s v="Imation 16GB Mini TravelDrive USB 2.0 Flash Drive"/>
    <n v="99.390000000000015"/>
    <x v="1"/>
    <n v="0"/>
    <x v="653"/>
    <x v="2"/>
    <s v="No"/>
  </r>
  <r>
    <n v="677"/>
    <s v="US-2021-119438"/>
    <d v="2021-03-18T00:00:00"/>
    <d v="2021-03-23T00:00:00"/>
    <s v="Standard Class"/>
    <s v="CD-11980"/>
    <s v="Carol Darley"/>
    <s v="Consumer"/>
    <s v="United States"/>
    <x v="139"/>
    <x v="5"/>
    <n v="75701"/>
    <x v="2"/>
    <s v="OFF-AP-10000804"/>
    <x v="1"/>
    <x v="9"/>
    <s v="Hoover Portapower Portable Vacuum"/>
    <n v="2.6879999999999997"/>
    <x v="1"/>
    <n v="0.8"/>
    <x v="654"/>
    <x v="2"/>
    <s v="No"/>
  </r>
  <r>
    <n v="678"/>
    <s v="US-2021-119438"/>
    <d v="2021-03-18T00:00:00"/>
    <d v="2021-03-23T00:00:00"/>
    <s v="Standard Class"/>
    <s v="CD-11980"/>
    <s v="Carol Darley"/>
    <s v="Consumer"/>
    <s v="United States"/>
    <x v="139"/>
    <x v="5"/>
    <n v="75701"/>
    <x v="2"/>
    <s v="TEC-AC-10003614"/>
    <x v="2"/>
    <x v="11"/>
    <s v="Verbatim 25 GB 6x Blu-ray Single Layer Recordable Disc, 10/Pack"/>
    <n v="27.816000000000003"/>
    <x v="1"/>
    <n v="0.2"/>
    <x v="655"/>
    <x v="2"/>
    <s v="No"/>
  </r>
  <r>
    <n v="679"/>
    <s v="US-2021-119438"/>
    <d v="2021-03-18T00:00:00"/>
    <d v="2021-03-23T00:00:00"/>
    <s v="Standard Class"/>
    <s v="CD-11980"/>
    <s v="Carol Darley"/>
    <s v="Consumer"/>
    <s v="United States"/>
    <x v="139"/>
    <x v="5"/>
    <n v="75701"/>
    <x v="2"/>
    <s v="FUR-FU-10003553"/>
    <x v="0"/>
    <x v="5"/>
    <s v="Howard Miller 13-1/2&quot; Diameter Rosebrook Wall Clock"/>
    <n v="82.524000000000001"/>
    <x v="1"/>
    <n v="0.6"/>
    <x v="656"/>
    <x v="2"/>
    <s v="No"/>
  </r>
  <r>
    <n v="680"/>
    <s v="US-2021-119438"/>
    <d v="2021-03-18T00:00:00"/>
    <d v="2021-03-23T00:00:00"/>
    <s v="Standard Class"/>
    <s v="CD-11980"/>
    <s v="Carol Darley"/>
    <s v="Consumer"/>
    <s v="United States"/>
    <x v="139"/>
    <x v="5"/>
    <n v="75701"/>
    <x v="2"/>
    <s v="OFF-BI-10004632"/>
    <x v="1"/>
    <x v="8"/>
    <s v="Ibico Hi-Tech Manual Binding System"/>
    <n v="182.99399999999997"/>
    <x v="1"/>
    <n v="0.8"/>
    <x v="657"/>
    <x v="2"/>
    <s v="No"/>
  </r>
  <r>
    <n v="681"/>
    <s v="CA-2020-164511"/>
    <d v="2020-11-19T00:00:00"/>
    <d v="2020-11-24T00:00:00"/>
    <s v="Standard Class"/>
    <s v="DJ-13630"/>
    <s v="Doug Jacobs"/>
    <s v="Consumer"/>
    <s v="United States"/>
    <x v="20"/>
    <x v="15"/>
    <n v="10024"/>
    <x v="3"/>
    <s v="OFF-BI-10003305"/>
    <x v="1"/>
    <x v="8"/>
    <s v="Avery Hanging File Binders"/>
    <n v="14.352000000000002"/>
    <x v="1"/>
    <n v="0.2"/>
    <x v="658"/>
    <x v="3"/>
    <s v="No"/>
  </r>
  <r>
    <n v="682"/>
    <s v="CA-2020-164511"/>
    <d v="2020-11-19T00:00:00"/>
    <d v="2020-11-24T00:00:00"/>
    <s v="Standard Class"/>
    <s v="DJ-13630"/>
    <s v="Doug Jacobs"/>
    <s v="Consumer"/>
    <s v="United States"/>
    <x v="20"/>
    <x v="15"/>
    <n v="10024"/>
    <x v="3"/>
    <s v="OFF-ST-10002583"/>
    <x v="1"/>
    <x v="4"/>
    <s v="Fellowes Neat Ideas Storage Cubes"/>
    <n v="64.959999999999994"/>
    <x v="0"/>
    <n v="0"/>
    <x v="659"/>
    <x v="3"/>
    <s v="No"/>
  </r>
  <r>
    <n v="683"/>
    <s v="CA-2020-164511"/>
    <d v="2020-11-19T00:00:00"/>
    <d v="2020-11-24T00:00:00"/>
    <s v="Standard Class"/>
    <s v="DJ-13630"/>
    <s v="Doug Jacobs"/>
    <s v="Consumer"/>
    <s v="United States"/>
    <x v="20"/>
    <x v="15"/>
    <n v="10024"/>
    <x v="3"/>
    <s v="OFF-ST-10004507"/>
    <x v="1"/>
    <x v="4"/>
    <s v="Advantus Rolling Storage Box"/>
    <n v="68.599999999999994"/>
    <x v="4"/>
    <n v="0"/>
    <x v="660"/>
    <x v="3"/>
    <s v="No"/>
  </r>
  <r>
    <n v="684"/>
    <s v="US-2021-168116"/>
    <d v="2021-11-04T00:00:00"/>
    <d v="2021-11-04T00:00:00"/>
    <s v="Same Day"/>
    <s v="GT-14635"/>
    <s v="Grant Thornton"/>
    <s v="Corporate"/>
    <s v="United States"/>
    <x v="140"/>
    <x v="3"/>
    <n v="27217"/>
    <x v="0"/>
    <s v="TEC-MA-10004125"/>
    <x v="2"/>
    <x v="15"/>
    <s v="Cubify CubeX 3D Printer Triple Head Print"/>
    <n v="7999.98"/>
    <x v="4"/>
    <n v="0.5"/>
    <x v="661"/>
    <x v="0"/>
    <s v="No"/>
  </r>
  <r>
    <n v="685"/>
    <s v="US-2021-168116"/>
    <d v="2021-11-04T00:00:00"/>
    <d v="2021-11-04T00:00:00"/>
    <s v="Same Day"/>
    <s v="GT-14635"/>
    <s v="Grant Thornton"/>
    <s v="Corporate"/>
    <s v="United States"/>
    <x v="140"/>
    <x v="3"/>
    <n v="27217"/>
    <x v="0"/>
    <s v="OFF-AP-10002457"/>
    <x v="1"/>
    <x v="9"/>
    <s v="Eureka The Boss Plus 12-Amp Hard Box Upright Vacuum, Red"/>
    <n v="167.44000000000003"/>
    <x v="0"/>
    <n v="0.2"/>
    <x v="662"/>
    <x v="0"/>
    <s v="No"/>
  </r>
  <r>
    <n v="686"/>
    <s v="CA-2018-157784"/>
    <d v="2018-07-05T00:00:00"/>
    <d v="2018-07-08T00:00:00"/>
    <s v="First Class"/>
    <s v="MC-17845"/>
    <s v="Michael Chen"/>
    <s v="Consumer"/>
    <s v="United States"/>
    <x v="25"/>
    <x v="35"/>
    <n v="39212"/>
    <x v="0"/>
    <s v="TEC-AC-10003911"/>
    <x v="2"/>
    <x v="11"/>
    <s v="NETGEAR AC1750 Dual Band Gigabit Smart WiFi Router"/>
    <n v="479.97"/>
    <x v="1"/>
    <n v="0"/>
    <x v="663"/>
    <x v="0"/>
    <s v="No"/>
  </r>
  <r>
    <n v="687"/>
    <s v="CA-2018-157784"/>
    <d v="2018-07-05T00:00:00"/>
    <d v="2018-07-08T00:00:00"/>
    <s v="First Class"/>
    <s v="MC-17845"/>
    <s v="Michael Chen"/>
    <s v="Consumer"/>
    <s v="United States"/>
    <x v="25"/>
    <x v="35"/>
    <n v="39212"/>
    <x v="0"/>
    <s v="OFF-LA-10001934"/>
    <x v="1"/>
    <x v="2"/>
    <s v="Avery 516"/>
    <n v="14.62"/>
    <x v="0"/>
    <n v="0"/>
    <x v="2"/>
    <x v="0"/>
    <s v="No"/>
  </r>
  <r>
    <n v="688"/>
    <s v="CA-2018-157784"/>
    <d v="2018-07-05T00:00:00"/>
    <d v="2018-07-08T00:00:00"/>
    <s v="First Class"/>
    <s v="MC-17845"/>
    <s v="Michael Chen"/>
    <s v="Consumer"/>
    <s v="United States"/>
    <x v="25"/>
    <x v="35"/>
    <n v="39212"/>
    <x v="0"/>
    <s v="OFF-PA-10000304"/>
    <x v="1"/>
    <x v="10"/>
    <s v="Xerox 1995"/>
    <n v="19.440000000000001"/>
    <x v="1"/>
    <n v="0"/>
    <x v="551"/>
    <x v="0"/>
    <s v="No"/>
  </r>
  <r>
    <n v="689"/>
    <s v="CA-2021-161480"/>
    <d v="2021-12-25T00:00:00"/>
    <d v="2021-12-29T00:00:00"/>
    <s v="Standard Class"/>
    <s v="RA-19285"/>
    <s v="Ralph Arnett"/>
    <s v="Consumer"/>
    <s v="United States"/>
    <x v="20"/>
    <x v="15"/>
    <n v="10035"/>
    <x v="3"/>
    <s v="FUR-BO-10004015"/>
    <x v="0"/>
    <x v="0"/>
    <s v="Bush Andora Bookcase, Maple/Graphite Gray Finish"/>
    <n v="191.98400000000001"/>
    <x v="0"/>
    <n v="0.2"/>
    <x v="664"/>
    <x v="3"/>
    <s v="No"/>
  </r>
  <r>
    <n v="690"/>
    <s v="US-2018-117135"/>
    <d v="2018-06-21T00:00:00"/>
    <d v="2018-06-23T00:00:00"/>
    <s v="Second Class"/>
    <s v="NP-18325"/>
    <s v="Naresj Patel"/>
    <s v="Consumer"/>
    <s v="United States"/>
    <x v="141"/>
    <x v="17"/>
    <n v="22980"/>
    <x v="0"/>
    <s v="FUR-FU-10004071"/>
    <x v="0"/>
    <x v="5"/>
    <s v="Luxo Professional Magnifying Clamp-On Fluorescent Lamps"/>
    <n v="104.01"/>
    <x v="7"/>
    <n v="0"/>
    <x v="665"/>
    <x v="0"/>
    <s v="No"/>
  </r>
  <r>
    <n v="691"/>
    <s v="US-2018-117135"/>
    <d v="2018-06-21T00:00:00"/>
    <d v="2018-06-23T00:00:00"/>
    <s v="Second Class"/>
    <s v="NP-18325"/>
    <s v="Naresj Patel"/>
    <s v="Consumer"/>
    <s v="United States"/>
    <x v="141"/>
    <x v="17"/>
    <n v="22980"/>
    <x v="0"/>
    <s v="TEC-PH-10002033"/>
    <x v="2"/>
    <x v="7"/>
    <s v="Konftel 250 Conference phone - Charcoal black"/>
    <n v="284.82"/>
    <x v="7"/>
    <n v="0"/>
    <x v="666"/>
    <x v="0"/>
    <s v="No"/>
  </r>
  <r>
    <n v="692"/>
    <s v="US-2018-117135"/>
    <d v="2018-06-21T00:00:00"/>
    <d v="2018-06-23T00:00:00"/>
    <s v="Second Class"/>
    <s v="NP-18325"/>
    <s v="Naresj Patel"/>
    <s v="Consumer"/>
    <s v="United States"/>
    <x v="141"/>
    <x v="17"/>
    <n v="22980"/>
    <x v="0"/>
    <s v="OFF-ST-10002444"/>
    <x v="1"/>
    <x v="4"/>
    <s v="Recycled Eldon Regeneration Jumbo File"/>
    <n v="36.839999999999996"/>
    <x v="1"/>
    <n v="0"/>
    <x v="667"/>
    <x v="0"/>
    <s v="No"/>
  </r>
  <r>
    <n v="693"/>
    <s v="CA-2019-131534"/>
    <d v="2019-03-28T00:00:00"/>
    <d v="2019-04-02T00:00:00"/>
    <s v="Standard Class"/>
    <s v="AB-10165"/>
    <s v="Alan Barnes"/>
    <s v="Consumer"/>
    <s v="United States"/>
    <x v="1"/>
    <x v="1"/>
    <n v="90036"/>
    <x v="1"/>
    <s v="TEC-AC-10002253"/>
    <x v="2"/>
    <x v="11"/>
    <s v="Imation Bio 8GB USB Flash Drive Imation Corp"/>
    <n v="166.24"/>
    <x v="7"/>
    <n v="0"/>
    <x v="668"/>
    <x v="1"/>
    <s v="No"/>
  </r>
  <r>
    <n v="694"/>
    <s v="CA-2019-131534"/>
    <d v="2019-03-28T00:00:00"/>
    <d v="2019-04-02T00:00:00"/>
    <s v="Standard Class"/>
    <s v="AB-10165"/>
    <s v="Alan Barnes"/>
    <s v="Consumer"/>
    <s v="United States"/>
    <x v="1"/>
    <x v="1"/>
    <n v="90036"/>
    <x v="1"/>
    <s v="OFF-PA-10000743"/>
    <x v="1"/>
    <x v="10"/>
    <s v="Xerox 1977"/>
    <n v="33.4"/>
    <x v="2"/>
    <n v="0"/>
    <x v="669"/>
    <x v="1"/>
    <s v="No"/>
  </r>
  <r>
    <n v="695"/>
    <s v="CA-2019-119291"/>
    <d v="2019-05-14T00:00:00"/>
    <d v="2019-05-17T00:00:00"/>
    <s v="First Class"/>
    <s v="JO-15550"/>
    <s v="Jesus Ocampo"/>
    <s v="Home Office"/>
    <s v="United States"/>
    <x v="142"/>
    <x v="9"/>
    <n v="19013"/>
    <x v="3"/>
    <s v="OFF-AR-10003373"/>
    <x v="1"/>
    <x v="6"/>
    <s v="Boston School Pro Electric Pencil Sharpener, 1670"/>
    <n v="198.27200000000002"/>
    <x v="8"/>
    <n v="0.2"/>
    <x v="670"/>
    <x v="3"/>
    <s v="No"/>
  </r>
  <r>
    <n v="696"/>
    <s v="CA-2019-119291"/>
    <d v="2019-05-14T00:00:00"/>
    <d v="2019-05-17T00:00:00"/>
    <s v="First Class"/>
    <s v="JO-15550"/>
    <s v="Jesus Ocampo"/>
    <s v="Home Office"/>
    <s v="United States"/>
    <x v="142"/>
    <x v="9"/>
    <n v="19013"/>
    <x v="3"/>
    <s v="OFF-LA-10002312"/>
    <x v="1"/>
    <x v="2"/>
    <s v="Avery 490"/>
    <n v="47.360000000000007"/>
    <x v="4"/>
    <n v="0.2"/>
    <x v="671"/>
    <x v="3"/>
    <s v="No"/>
  </r>
  <r>
    <n v="697"/>
    <s v="CA-2019-119291"/>
    <d v="2019-05-14T00:00:00"/>
    <d v="2019-05-17T00:00:00"/>
    <s v="First Class"/>
    <s v="JO-15550"/>
    <s v="Jesus Ocampo"/>
    <s v="Home Office"/>
    <s v="United States"/>
    <x v="142"/>
    <x v="9"/>
    <n v="19013"/>
    <x v="3"/>
    <s v="OFF-EN-10000927"/>
    <x v="1"/>
    <x v="12"/>
    <s v="Jet-Pak Recycled Peel 'N' Seal Padded Mailers"/>
    <n v="200.98400000000004"/>
    <x v="3"/>
    <n v="0.2"/>
    <x v="83"/>
    <x v="3"/>
    <s v="No"/>
  </r>
  <r>
    <n v="698"/>
    <s v="CA-2019-119291"/>
    <d v="2019-05-14T00:00:00"/>
    <d v="2019-05-17T00:00:00"/>
    <s v="First Class"/>
    <s v="JO-15550"/>
    <s v="Jesus Ocampo"/>
    <s v="Home Office"/>
    <s v="United States"/>
    <x v="142"/>
    <x v="9"/>
    <n v="19013"/>
    <x v="3"/>
    <s v="OFF-LA-10003510"/>
    <x v="1"/>
    <x v="2"/>
    <s v="Avery 4027 File Folder Labels for Dot Matrix Printers, 5000 Labels per Box, White"/>
    <n v="97.696000000000012"/>
    <x v="4"/>
    <n v="0.2"/>
    <x v="672"/>
    <x v="3"/>
    <s v="No"/>
  </r>
  <r>
    <n v="699"/>
    <s v="CA-2019-119291"/>
    <d v="2019-05-14T00:00:00"/>
    <d v="2019-05-17T00:00:00"/>
    <s v="First Class"/>
    <s v="JO-15550"/>
    <s v="Jesus Ocampo"/>
    <s v="Home Office"/>
    <s v="United States"/>
    <x v="142"/>
    <x v="9"/>
    <n v="19013"/>
    <x v="3"/>
    <s v="OFF-AR-10001118"/>
    <x v="1"/>
    <x v="6"/>
    <s v="Binney &amp; Smith Crayola Metallic Crayons, 16-Color Pack"/>
    <n v="2.6960000000000002"/>
    <x v="7"/>
    <n v="0.2"/>
    <x v="673"/>
    <x v="3"/>
    <s v="No"/>
  </r>
  <r>
    <n v="700"/>
    <s v="CA-2019-119291"/>
    <d v="2019-05-14T00:00:00"/>
    <d v="2019-05-17T00:00:00"/>
    <s v="First Class"/>
    <s v="JO-15550"/>
    <s v="Jesus Ocampo"/>
    <s v="Home Office"/>
    <s v="United States"/>
    <x v="142"/>
    <x v="9"/>
    <n v="19013"/>
    <x v="3"/>
    <s v="OFF-BI-10001575"/>
    <x v="1"/>
    <x v="8"/>
    <s v="GBC Linen Binding Covers"/>
    <n v="18.588000000000005"/>
    <x v="0"/>
    <n v="0.7"/>
    <x v="674"/>
    <x v="3"/>
    <s v="No"/>
  </r>
  <r>
    <n v="701"/>
    <s v="CA-2019-119291"/>
    <d v="2019-05-14T00:00:00"/>
    <d v="2019-05-17T00:00:00"/>
    <s v="First Class"/>
    <s v="JO-15550"/>
    <s v="Jesus Ocampo"/>
    <s v="Home Office"/>
    <s v="United States"/>
    <x v="142"/>
    <x v="9"/>
    <n v="19013"/>
    <x v="3"/>
    <s v="OFF-BI-10001982"/>
    <x v="1"/>
    <x v="8"/>
    <s v="Wilson Jones Custom Binder Spines &amp; Labels"/>
    <n v="4.8960000000000008"/>
    <x v="1"/>
    <n v="0.7"/>
    <x v="328"/>
    <x v="3"/>
    <s v="No"/>
  </r>
  <r>
    <n v="702"/>
    <s v="CA-2021-114552"/>
    <d v="2021-09-02T00:00:00"/>
    <d v="2021-09-08T00:00:00"/>
    <s v="Standard Class"/>
    <s v="Dl-13600"/>
    <s v="Dorris liebe"/>
    <s v="Corporate"/>
    <s v="United States"/>
    <x v="138"/>
    <x v="24"/>
    <n v="44105"/>
    <x v="3"/>
    <s v="FUR-FU-10002960"/>
    <x v="0"/>
    <x v="5"/>
    <s v="Eldon 200 Class Desk Accessories, Burgundy"/>
    <n v="15.072000000000003"/>
    <x v="1"/>
    <n v="0.2"/>
    <x v="675"/>
    <x v="3"/>
    <s v="No"/>
  </r>
  <r>
    <n v="703"/>
    <s v="CA-2020-163755"/>
    <d v="2020-11-04T00:00:00"/>
    <d v="2020-11-08T00:00:00"/>
    <s v="Second Class"/>
    <s v="AS-10285"/>
    <s v="Alejandro Savely"/>
    <s v="Corporate"/>
    <s v="United States"/>
    <x v="4"/>
    <x v="4"/>
    <n v="98103"/>
    <x v="1"/>
    <s v="FUR-FU-10003394"/>
    <x v="0"/>
    <x v="5"/>
    <s v="Tenex &quot;The Solids&quot; Textured Chair Mats"/>
    <n v="209.88"/>
    <x v="1"/>
    <n v="0"/>
    <x v="676"/>
    <x v="1"/>
    <s v="No"/>
  </r>
  <r>
    <n v="704"/>
    <s v="CA-2019-142027"/>
    <d v="2019-04-09T00:00:00"/>
    <d v="2019-04-14T00:00:00"/>
    <s v="Standard Class"/>
    <s v="JK-15370"/>
    <s v="Jay Kimmel"/>
    <s v="Consumer"/>
    <s v="United States"/>
    <x v="85"/>
    <x v="1"/>
    <n v="90805"/>
    <x v="1"/>
    <s v="FUR-TA-10002774"/>
    <x v="0"/>
    <x v="3"/>
    <s v="Laminate Occasional Tables"/>
    <n v="369.91200000000003"/>
    <x v="1"/>
    <n v="0.2"/>
    <x v="677"/>
    <x v="1"/>
    <s v="No"/>
  </r>
  <r>
    <n v="705"/>
    <s v="CA-2018-138527"/>
    <d v="2018-09-12T00:00:00"/>
    <d v="2018-09-17T00:00:00"/>
    <s v="Standard Class"/>
    <s v="BN-11470"/>
    <s v="Brad Norvell"/>
    <s v="Corporate"/>
    <s v="United States"/>
    <x v="143"/>
    <x v="3"/>
    <n v="27511"/>
    <x v="0"/>
    <s v="OFF-PA-10001800"/>
    <x v="1"/>
    <x v="10"/>
    <s v="Xerox 220"/>
    <n v="10.368000000000002"/>
    <x v="0"/>
    <n v="0.2"/>
    <x v="572"/>
    <x v="0"/>
    <s v="No"/>
  </r>
  <r>
    <n v="706"/>
    <s v="CA-2018-138527"/>
    <d v="2018-09-12T00:00:00"/>
    <d v="2018-09-17T00:00:00"/>
    <s v="Standard Class"/>
    <s v="BN-11470"/>
    <s v="Brad Norvell"/>
    <s v="Corporate"/>
    <s v="United States"/>
    <x v="143"/>
    <x v="3"/>
    <n v="27511"/>
    <x v="0"/>
    <s v="OFF-AP-10001469"/>
    <x v="1"/>
    <x v="9"/>
    <s v="Fellowes 8 Outlet Superior Workstation Surge Protector"/>
    <n v="166.84"/>
    <x v="2"/>
    <n v="0.2"/>
    <x v="678"/>
    <x v="0"/>
    <s v="No"/>
  </r>
  <r>
    <n v="707"/>
    <s v="CA-2018-138527"/>
    <d v="2018-09-12T00:00:00"/>
    <d v="2018-09-17T00:00:00"/>
    <s v="Standard Class"/>
    <s v="BN-11470"/>
    <s v="Brad Norvell"/>
    <s v="Corporate"/>
    <s v="United States"/>
    <x v="143"/>
    <x v="3"/>
    <n v="27511"/>
    <x v="0"/>
    <s v="TEC-AC-10002399"/>
    <x v="2"/>
    <x v="11"/>
    <s v="SanDisk Cruzer 32 GB USB Flash Drive"/>
    <n v="15.216000000000001"/>
    <x v="7"/>
    <n v="0.2"/>
    <x v="679"/>
    <x v="0"/>
    <s v="No"/>
  </r>
  <r>
    <n v="708"/>
    <s v="CA-2018-112158"/>
    <d v="2018-12-02T00:00:00"/>
    <d v="2018-12-04T00:00:00"/>
    <s v="First Class"/>
    <s v="DP-13165"/>
    <s v="David Philippe"/>
    <s v="Consumer"/>
    <s v="United States"/>
    <x v="20"/>
    <x v="15"/>
    <n v="10035"/>
    <x v="3"/>
    <s v="TEC-AC-10003628"/>
    <x v="2"/>
    <x v="11"/>
    <s v="Logitech 910-002974 M325 Wireless Mouse for Web Scrolling"/>
    <n v="119.96"/>
    <x v="4"/>
    <n v="0"/>
    <x v="680"/>
    <x v="3"/>
    <s v="No"/>
  </r>
  <r>
    <n v="709"/>
    <s v="CA-2018-112158"/>
    <d v="2018-12-02T00:00:00"/>
    <d v="2018-12-04T00:00:00"/>
    <s v="First Class"/>
    <s v="DP-13165"/>
    <s v="David Philippe"/>
    <s v="Consumer"/>
    <s v="United States"/>
    <x v="20"/>
    <x v="15"/>
    <n v="10035"/>
    <x v="3"/>
    <s v="FUR-BO-10003272"/>
    <x v="0"/>
    <x v="0"/>
    <s v="O'Sullivan Living Dimensions 5-Shelf Bookcases"/>
    <n v="883.92"/>
    <x v="2"/>
    <n v="0.2"/>
    <x v="681"/>
    <x v="3"/>
    <s v="No"/>
  </r>
  <r>
    <n v="710"/>
    <s v="CA-2018-112158"/>
    <d v="2018-12-02T00:00:00"/>
    <d v="2018-12-04T00:00:00"/>
    <s v="First Class"/>
    <s v="DP-13165"/>
    <s v="David Philippe"/>
    <s v="Consumer"/>
    <s v="United States"/>
    <x v="20"/>
    <x v="15"/>
    <n v="10035"/>
    <x v="3"/>
    <s v="OFF-BI-10000050"/>
    <x v="1"/>
    <x v="8"/>
    <s v="Angle-D Binders with Locking Rings, Label Holders"/>
    <n v="46.72"/>
    <x v="8"/>
    <n v="0.2"/>
    <x v="682"/>
    <x v="3"/>
    <s v="No"/>
  </r>
  <r>
    <n v="711"/>
    <s v="CA-2018-113887"/>
    <d v="2018-04-05T00:00:00"/>
    <d v="2018-04-07T00:00:00"/>
    <s v="First Class"/>
    <s v="TH-21550"/>
    <s v="Tracy Hopkins"/>
    <s v="Home Office"/>
    <s v="United States"/>
    <x v="20"/>
    <x v="15"/>
    <n v="10035"/>
    <x v="3"/>
    <s v="OFF-PA-10004071"/>
    <x v="1"/>
    <x v="10"/>
    <s v="Eaton Premium Continuous-Feed Paper, 25% Cotton, Letter Size, White, 1000 Shts/Box"/>
    <n v="55.48"/>
    <x v="7"/>
    <n v="0"/>
    <x v="458"/>
    <x v="3"/>
    <s v="No"/>
  </r>
  <r>
    <n v="712"/>
    <s v="CA-2021-146136"/>
    <d v="2021-09-03T00:00:00"/>
    <d v="2021-09-07T00:00:00"/>
    <s v="Standard Class"/>
    <s v="AP-10915"/>
    <s v="Arthur Prichep"/>
    <s v="Consumer"/>
    <s v="United States"/>
    <x v="144"/>
    <x v="2"/>
    <n v="32137"/>
    <x v="0"/>
    <s v="OFF-EN-10001219"/>
    <x v="1"/>
    <x v="12"/>
    <s v="#10- 4 1/8&quot; x 9 1/2&quot; Security-Tint Envelopes"/>
    <n v="24.448"/>
    <x v="4"/>
    <n v="0.2"/>
    <x v="683"/>
    <x v="0"/>
    <s v="No"/>
  </r>
  <r>
    <n v="713"/>
    <s v="US-2021-100048"/>
    <d v="2021-05-19T00:00:00"/>
    <d v="2021-05-24T00:00:00"/>
    <s v="Standard Class"/>
    <s v="RS-19765"/>
    <s v="Roland Schwarz"/>
    <s v="Corporate"/>
    <s v="United States"/>
    <x v="145"/>
    <x v="15"/>
    <n v="10550"/>
    <x v="3"/>
    <s v="OFF-AP-10001154"/>
    <x v="1"/>
    <x v="9"/>
    <s v="Bionaire Personal Warm Mist Humidifier/Vaporizer"/>
    <n v="281.34000000000003"/>
    <x v="5"/>
    <n v="0"/>
    <x v="684"/>
    <x v="3"/>
    <s v="No"/>
  </r>
  <r>
    <n v="714"/>
    <s v="US-2021-100048"/>
    <d v="2021-05-19T00:00:00"/>
    <d v="2021-05-24T00:00:00"/>
    <s v="Standard Class"/>
    <s v="RS-19765"/>
    <s v="Roland Schwarz"/>
    <s v="Corporate"/>
    <s v="United States"/>
    <x v="145"/>
    <x v="15"/>
    <n v="10550"/>
    <x v="3"/>
    <s v="TEC-PH-10003012"/>
    <x v="2"/>
    <x v="7"/>
    <s v="Nortel Meridian M3904 Professional Digital phone"/>
    <n v="307.98"/>
    <x v="0"/>
    <n v="0"/>
    <x v="685"/>
    <x v="3"/>
    <s v="No"/>
  </r>
  <r>
    <n v="715"/>
    <s v="US-2021-100048"/>
    <d v="2021-05-19T00:00:00"/>
    <d v="2021-05-24T00:00:00"/>
    <s v="Standard Class"/>
    <s v="RS-19765"/>
    <s v="Roland Schwarz"/>
    <s v="Corporate"/>
    <s v="United States"/>
    <x v="145"/>
    <x v="15"/>
    <n v="10550"/>
    <x v="3"/>
    <s v="TEC-AC-10001606"/>
    <x v="2"/>
    <x v="11"/>
    <s v="Logitech Wireless Performance Mouse MX for PC and Mac"/>
    <n v="299.96999999999997"/>
    <x v="1"/>
    <n v="0"/>
    <x v="686"/>
    <x v="3"/>
    <s v="No"/>
  </r>
  <r>
    <n v="716"/>
    <s v="CA-2018-153150"/>
    <d v="2018-07-01T00:00:00"/>
    <d v="2018-07-06T00:00:00"/>
    <s v="Second Class"/>
    <s v="Dl-13600"/>
    <s v="Dorris liebe"/>
    <s v="Corporate"/>
    <s v="United States"/>
    <x v="4"/>
    <x v="4"/>
    <n v="98105"/>
    <x v="1"/>
    <s v="OFF-BI-10003355"/>
    <x v="1"/>
    <x v="8"/>
    <s v="Cardinal Holdit Business Card Pockets"/>
    <n v="19.920000000000002"/>
    <x v="2"/>
    <n v="0.2"/>
    <x v="687"/>
    <x v="1"/>
    <s v="Yes"/>
  </r>
  <r>
    <n v="717"/>
    <s v="CA-2018-130092"/>
    <d v="2018-01-11T00:00:00"/>
    <d v="2018-01-14T00:00:00"/>
    <s v="First Class"/>
    <s v="SV-20365"/>
    <s v="Seth Vernon"/>
    <s v="Consumer"/>
    <s v="United States"/>
    <x v="18"/>
    <x v="13"/>
    <n v="19901"/>
    <x v="3"/>
    <s v="FUR-FU-10000010"/>
    <x v="0"/>
    <x v="5"/>
    <s v="DAX Value U-Channel Document Frames, Easel Back"/>
    <n v="9.94"/>
    <x v="0"/>
    <n v="0"/>
    <x v="596"/>
    <x v="3"/>
    <s v="No"/>
  </r>
  <r>
    <n v="718"/>
    <s v="CA-2021-108910"/>
    <d v="2021-09-24T00:00:00"/>
    <d v="2021-09-29T00:00:00"/>
    <s v="Standard Class"/>
    <s v="KC-16540"/>
    <s v="Kelly Collister"/>
    <s v="Consumer"/>
    <s v="United States"/>
    <x v="46"/>
    <x v="24"/>
    <n v="43055"/>
    <x v="3"/>
    <s v="FUR-FU-10002253"/>
    <x v="0"/>
    <x v="5"/>
    <s v="Howard Miller 13&quot; Diameter Pewter Finish Round Wall Clock"/>
    <n v="103.05599999999998"/>
    <x v="1"/>
    <n v="0.2"/>
    <x v="688"/>
    <x v="3"/>
    <s v="No"/>
  </r>
  <r>
    <n v="719"/>
    <s v="CA-2018-104472"/>
    <d v="2018-06-02T00:00:00"/>
    <d v="2018-06-07T00:00:00"/>
    <s v="Standard Class"/>
    <s v="CK-12325"/>
    <s v="Christine Kargatis"/>
    <s v="Home Office"/>
    <s v="United States"/>
    <x v="11"/>
    <x v="7"/>
    <n v="84057"/>
    <x v="1"/>
    <s v="OFF-BI-10001658"/>
    <x v="1"/>
    <x v="8"/>
    <s v="GBC Standard Therm-A-Bind Covers"/>
    <n v="59.808000000000007"/>
    <x v="1"/>
    <n v="0.2"/>
    <x v="689"/>
    <x v="1"/>
    <s v="No"/>
  </r>
  <r>
    <n v="720"/>
    <s v="CA-2018-104472"/>
    <d v="2018-06-02T00:00:00"/>
    <d v="2018-06-07T00:00:00"/>
    <s v="Standard Class"/>
    <s v="CK-12325"/>
    <s v="Christine Kargatis"/>
    <s v="Home Office"/>
    <s v="United States"/>
    <x v="11"/>
    <x v="7"/>
    <n v="84057"/>
    <x v="1"/>
    <s v="FUR-FU-10000246"/>
    <x v="0"/>
    <x v="5"/>
    <s v="Aluminum Document Frame"/>
    <n v="73.320000000000007"/>
    <x v="5"/>
    <n v="0"/>
    <x v="690"/>
    <x v="1"/>
    <s v="No"/>
  </r>
  <r>
    <n v="721"/>
    <s v="CA-2020-112942"/>
    <d v="2020-02-13T00:00:00"/>
    <d v="2020-02-18T00:00:00"/>
    <s v="Standard Class"/>
    <s v="RD-19810"/>
    <s v="Ross DeVincentis"/>
    <s v="Home Office"/>
    <s v="United States"/>
    <x v="1"/>
    <x v="1"/>
    <n v="90045"/>
    <x v="1"/>
    <s v="OFF-PA-10004092"/>
    <x v="1"/>
    <x v="10"/>
    <s v="Tops Green Bar Computer Printout Paper"/>
    <n v="146.82"/>
    <x v="1"/>
    <n v="0"/>
    <x v="691"/>
    <x v="1"/>
    <s v="No"/>
  </r>
  <r>
    <n v="722"/>
    <s v="CA-2020-142335"/>
    <d v="2020-12-15T00:00:00"/>
    <d v="2020-12-19T00:00:00"/>
    <s v="Standard Class"/>
    <s v="MP-17965"/>
    <s v="Michael Paige"/>
    <s v="Corporate"/>
    <s v="United States"/>
    <x v="66"/>
    <x v="12"/>
    <n v="48205"/>
    <x v="2"/>
    <s v="FUR-TA-10000198"/>
    <x v="0"/>
    <x v="3"/>
    <s v="Chromcraft Bull-Nose Wood Oval Conference Tables &amp; Bases"/>
    <n v="1652.94"/>
    <x v="1"/>
    <n v="0"/>
    <x v="692"/>
    <x v="2"/>
    <s v="No"/>
  </r>
  <r>
    <n v="723"/>
    <s v="CA-2020-142335"/>
    <d v="2020-12-15T00:00:00"/>
    <d v="2020-12-19T00:00:00"/>
    <s v="Standard Class"/>
    <s v="MP-17965"/>
    <s v="Michael Paige"/>
    <s v="Corporate"/>
    <s v="United States"/>
    <x v="66"/>
    <x v="12"/>
    <n v="48205"/>
    <x v="2"/>
    <s v="OFF-ST-10000036"/>
    <x v="1"/>
    <x v="4"/>
    <s v="Recycled Data-Pak for Archival Bound Computer Printouts, 12-1/2 x 12-1/2 x 16"/>
    <n v="296.37"/>
    <x v="1"/>
    <n v="0"/>
    <x v="693"/>
    <x v="2"/>
    <s v="No"/>
  </r>
  <r>
    <n v="724"/>
    <s v="CA-2018-117429"/>
    <d v="2018-10-07T00:00:00"/>
    <d v="2018-10-13T00:00:00"/>
    <s v="Standard Class"/>
    <s v="MR-17545"/>
    <s v="Mathew Reese"/>
    <s v="Home Office"/>
    <s v="United States"/>
    <x v="10"/>
    <x v="9"/>
    <n v="19140"/>
    <x v="3"/>
    <s v="FUR-FU-10000222"/>
    <x v="0"/>
    <x v="5"/>
    <s v="Seth Thomas 16&quot; Steel Case Clock"/>
    <n v="129.91999999999999"/>
    <x v="2"/>
    <n v="0.2"/>
    <x v="694"/>
    <x v="3"/>
    <s v="No"/>
  </r>
  <r>
    <n v="725"/>
    <s v="CA-2020-114713"/>
    <d v="2020-07-07T00:00:00"/>
    <d v="2020-07-12T00:00:00"/>
    <s v="Standard Class"/>
    <s v="SC-20695"/>
    <s v="Steve Chapman"/>
    <s v="Corporate"/>
    <s v="United States"/>
    <x v="146"/>
    <x v="2"/>
    <n v="33012"/>
    <x v="0"/>
    <s v="OFF-SU-10004664"/>
    <x v="1"/>
    <x v="14"/>
    <s v="Acme Softgrip Scissors"/>
    <n v="45.584000000000003"/>
    <x v="3"/>
    <n v="0.2"/>
    <x v="695"/>
    <x v="0"/>
    <s v="No"/>
  </r>
  <r>
    <n v="726"/>
    <s v="CA-2021-144113"/>
    <d v="2021-09-16T00:00:00"/>
    <d v="2021-09-20T00:00:00"/>
    <s v="Standard Class"/>
    <s v="JF-15355"/>
    <s v="Jay Fein"/>
    <s v="Consumer"/>
    <s v="United States"/>
    <x v="89"/>
    <x v="5"/>
    <n v="78745"/>
    <x v="2"/>
    <s v="OFF-EN-10001141"/>
    <x v="1"/>
    <x v="12"/>
    <s v="Manila Recycled Extra-Heavyweight Clasp Envelopes, 6&quot; x 9&quot;"/>
    <n v="17.568000000000001"/>
    <x v="0"/>
    <n v="0.2"/>
    <x v="696"/>
    <x v="2"/>
    <s v="No"/>
  </r>
  <r>
    <n v="727"/>
    <s v="CA-2021-144113"/>
    <d v="2021-09-16T00:00:00"/>
    <d v="2021-09-20T00:00:00"/>
    <s v="Standard Class"/>
    <s v="JF-15355"/>
    <s v="Jay Fein"/>
    <s v="Consumer"/>
    <s v="United States"/>
    <x v="89"/>
    <x v="5"/>
    <n v="78745"/>
    <x v="2"/>
    <s v="TEC-PH-10002170"/>
    <x v="2"/>
    <x v="7"/>
    <s v="ClearSounds CSC500 Amplified Spirit Phone Corded phone"/>
    <n v="55.991999999999997"/>
    <x v="7"/>
    <n v="0.2"/>
    <x v="697"/>
    <x v="2"/>
    <s v="No"/>
  </r>
  <r>
    <n v="728"/>
    <s v="US-2020-150861"/>
    <d v="2020-12-03T00:00:00"/>
    <d v="2020-12-06T00:00:00"/>
    <s v="First Class"/>
    <s v="EG-13900"/>
    <s v="Emily Grady"/>
    <s v="Consumer"/>
    <s v="United States"/>
    <x v="147"/>
    <x v="15"/>
    <n v="11572"/>
    <x v="3"/>
    <s v="OFF-PA-10001954"/>
    <x v="1"/>
    <x v="10"/>
    <s v="Xerox 1964"/>
    <n v="182.72"/>
    <x v="8"/>
    <n v="0"/>
    <x v="698"/>
    <x v="3"/>
    <s v="No"/>
  </r>
  <r>
    <n v="729"/>
    <s v="US-2020-150861"/>
    <d v="2020-12-03T00:00:00"/>
    <d v="2020-12-06T00:00:00"/>
    <s v="First Class"/>
    <s v="EG-13900"/>
    <s v="Emily Grady"/>
    <s v="Consumer"/>
    <s v="United States"/>
    <x v="147"/>
    <x v="15"/>
    <n v="11572"/>
    <x v="3"/>
    <s v="FUR-TA-10002228"/>
    <x v="0"/>
    <x v="3"/>
    <s v="Bevis Traditional Conference Table Top, Plinth Base"/>
    <n v="400.03199999999998"/>
    <x v="0"/>
    <n v="0.4"/>
    <x v="699"/>
    <x v="3"/>
    <s v="No"/>
  </r>
  <r>
    <n v="730"/>
    <s v="US-2020-150861"/>
    <d v="2020-12-03T00:00:00"/>
    <d v="2020-12-06T00:00:00"/>
    <s v="First Class"/>
    <s v="EG-13900"/>
    <s v="Emily Grady"/>
    <s v="Consumer"/>
    <s v="United States"/>
    <x v="147"/>
    <x v="15"/>
    <n v="11572"/>
    <x v="3"/>
    <s v="OFF-ST-10004634"/>
    <x v="1"/>
    <x v="4"/>
    <s v="Personal Folder Holder, Ebony"/>
    <n v="33.630000000000003"/>
    <x v="1"/>
    <n v="0"/>
    <x v="700"/>
    <x v="3"/>
    <s v="No"/>
  </r>
  <r>
    <n v="731"/>
    <s v="US-2020-150861"/>
    <d v="2020-12-03T00:00:00"/>
    <d v="2020-12-06T00:00:00"/>
    <s v="First Class"/>
    <s v="EG-13900"/>
    <s v="Emily Grady"/>
    <s v="Consumer"/>
    <s v="United States"/>
    <x v="147"/>
    <x v="15"/>
    <n v="11572"/>
    <x v="3"/>
    <s v="FUR-CH-10002965"/>
    <x v="0"/>
    <x v="1"/>
    <s v="Global Leather Highback Executive Chair with Pneumatic Height Adjustment, Black"/>
    <n v="542.64599999999996"/>
    <x v="1"/>
    <n v="0.1"/>
    <x v="701"/>
    <x v="3"/>
    <s v="No"/>
  </r>
  <r>
    <n v="732"/>
    <s v="US-2020-150861"/>
    <d v="2020-12-03T00:00:00"/>
    <d v="2020-12-06T00:00:00"/>
    <s v="First Class"/>
    <s v="EG-13900"/>
    <s v="Emily Grady"/>
    <s v="Consumer"/>
    <s v="United States"/>
    <x v="147"/>
    <x v="15"/>
    <n v="11572"/>
    <x v="3"/>
    <s v="OFF-LA-10001317"/>
    <x v="1"/>
    <x v="2"/>
    <s v="Avery 520"/>
    <n v="6.3"/>
    <x v="0"/>
    <n v="0"/>
    <x v="702"/>
    <x v="3"/>
    <s v="No"/>
  </r>
  <r>
    <n v="733"/>
    <s v="CA-2021-131954"/>
    <d v="2021-01-21T00:00:00"/>
    <d v="2021-01-25T00:00:00"/>
    <s v="Standard Class"/>
    <s v="DS-13030"/>
    <s v="Darrin Sayre"/>
    <s v="Home Office"/>
    <s v="United States"/>
    <x v="4"/>
    <x v="4"/>
    <n v="98115"/>
    <x v="1"/>
    <s v="OFF-ST-10000736"/>
    <x v="1"/>
    <x v="4"/>
    <s v="Carina Double Wide Media Storage Towers in Natural &amp; Black"/>
    <n v="242.94"/>
    <x v="1"/>
    <n v="0"/>
    <x v="703"/>
    <x v="1"/>
    <s v="No"/>
  </r>
  <r>
    <n v="734"/>
    <s v="CA-2021-131954"/>
    <d v="2021-01-21T00:00:00"/>
    <d v="2021-01-25T00:00:00"/>
    <s v="Standard Class"/>
    <s v="DS-13030"/>
    <s v="Darrin Sayre"/>
    <s v="Home Office"/>
    <s v="United States"/>
    <x v="4"/>
    <x v="4"/>
    <n v="98115"/>
    <x v="1"/>
    <s v="TEC-AC-10003610"/>
    <x v="2"/>
    <x v="11"/>
    <s v="Logitech Illuminated - Keyboard"/>
    <n v="179.97"/>
    <x v="1"/>
    <n v="0"/>
    <x v="704"/>
    <x v="1"/>
    <s v="No"/>
  </r>
  <r>
    <n v="735"/>
    <s v="CA-2021-131954"/>
    <d v="2021-01-21T00:00:00"/>
    <d v="2021-01-25T00:00:00"/>
    <s v="Standard Class"/>
    <s v="DS-13030"/>
    <s v="Darrin Sayre"/>
    <s v="Home Office"/>
    <s v="United States"/>
    <x v="4"/>
    <x v="4"/>
    <n v="98115"/>
    <x v="1"/>
    <s v="OFF-BI-10003982"/>
    <x v="1"/>
    <x v="8"/>
    <s v="Wilson Jones Century Plastic Molded Ring Binders"/>
    <n v="99.695999999999998"/>
    <x v="5"/>
    <n v="0.2"/>
    <x v="705"/>
    <x v="1"/>
    <s v="No"/>
  </r>
  <r>
    <n v="736"/>
    <s v="CA-2021-131954"/>
    <d v="2021-01-21T00:00:00"/>
    <d v="2021-01-25T00:00:00"/>
    <s v="Standard Class"/>
    <s v="DS-13030"/>
    <s v="Darrin Sayre"/>
    <s v="Home Office"/>
    <s v="United States"/>
    <x v="4"/>
    <x v="4"/>
    <n v="98115"/>
    <x v="1"/>
    <s v="OFF-BI-10003291"/>
    <x v="1"/>
    <x v="8"/>
    <s v="Wilson Jones Leather-Like Binders with DublLock Round Rings"/>
    <n v="27.936000000000003"/>
    <x v="4"/>
    <n v="0.2"/>
    <x v="706"/>
    <x v="1"/>
    <s v="No"/>
  </r>
  <r>
    <n v="737"/>
    <s v="CA-2021-131954"/>
    <d v="2021-01-21T00:00:00"/>
    <d v="2021-01-25T00:00:00"/>
    <s v="Standard Class"/>
    <s v="DS-13030"/>
    <s v="Darrin Sayre"/>
    <s v="Home Office"/>
    <s v="United States"/>
    <x v="4"/>
    <x v="4"/>
    <n v="98115"/>
    <x v="1"/>
    <s v="FUR-BO-10001619"/>
    <x v="0"/>
    <x v="0"/>
    <s v="O'Sullivan Cherrywood Estates Traditional Bookcase"/>
    <n v="84.98"/>
    <x v="7"/>
    <n v="0"/>
    <x v="707"/>
    <x v="1"/>
    <s v="No"/>
  </r>
  <r>
    <n v="738"/>
    <s v="CA-2021-131954"/>
    <d v="2021-01-21T00:00:00"/>
    <d v="2021-01-25T00:00:00"/>
    <s v="Standard Class"/>
    <s v="DS-13030"/>
    <s v="Darrin Sayre"/>
    <s v="Home Office"/>
    <s v="United States"/>
    <x v="4"/>
    <x v="4"/>
    <n v="98115"/>
    <x v="1"/>
    <s v="OFF-BI-10000138"/>
    <x v="1"/>
    <x v="8"/>
    <s v="Acco Translucent Poly Ring Binders"/>
    <n v="18.72"/>
    <x v="2"/>
    <n v="0.2"/>
    <x v="708"/>
    <x v="1"/>
    <s v="No"/>
  </r>
  <r>
    <n v="739"/>
    <s v="CA-2018-132500"/>
    <d v="2018-09-08T00:00:00"/>
    <d v="2018-09-12T00:00:00"/>
    <s v="Standard Class"/>
    <s v="GZ-14470"/>
    <s v="Gary Zandusky"/>
    <s v="Consumer"/>
    <s v="United States"/>
    <x v="8"/>
    <x v="1"/>
    <n v="94110"/>
    <x v="1"/>
    <s v="TEC-AC-10001383"/>
    <x v="2"/>
    <x v="11"/>
    <s v="Logitech Wireless Touch Keyboard K400"/>
    <n v="49.98"/>
    <x v="0"/>
    <n v="0"/>
    <x v="709"/>
    <x v="1"/>
    <s v="No"/>
  </r>
  <r>
    <n v="740"/>
    <s v="CA-2018-112326"/>
    <d v="2018-01-04T00:00:00"/>
    <d v="2018-01-08T00:00:00"/>
    <s v="Standard Class"/>
    <s v="PO-19195"/>
    <s v="Phillina Ober"/>
    <s v="Home Office"/>
    <s v="United States"/>
    <x v="14"/>
    <x v="10"/>
    <n v="60540"/>
    <x v="2"/>
    <s v="OFF-LA-10003223"/>
    <x v="1"/>
    <x v="2"/>
    <s v="Avery 508"/>
    <n v="11.784000000000001"/>
    <x v="1"/>
    <n v="0.2"/>
    <x v="710"/>
    <x v="2"/>
    <s v="No"/>
  </r>
  <r>
    <n v="741"/>
    <s v="CA-2018-112326"/>
    <d v="2018-01-04T00:00:00"/>
    <d v="2018-01-08T00:00:00"/>
    <s v="Standard Class"/>
    <s v="PO-19195"/>
    <s v="Phillina Ober"/>
    <s v="Home Office"/>
    <s v="United States"/>
    <x v="14"/>
    <x v="10"/>
    <n v="60540"/>
    <x v="2"/>
    <s v="OFF-ST-10002743"/>
    <x v="1"/>
    <x v="4"/>
    <s v="SAFCO Boltless Steel Shelving"/>
    <n v="272.73599999999999"/>
    <x v="1"/>
    <n v="0.2"/>
    <x v="711"/>
    <x v="2"/>
    <s v="No"/>
  </r>
  <r>
    <n v="742"/>
    <s v="CA-2018-112326"/>
    <d v="2018-01-04T00:00:00"/>
    <d v="2018-01-08T00:00:00"/>
    <s v="Standard Class"/>
    <s v="PO-19195"/>
    <s v="Phillina Ober"/>
    <s v="Home Office"/>
    <s v="United States"/>
    <x v="14"/>
    <x v="10"/>
    <n v="60540"/>
    <x v="2"/>
    <s v="OFF-BI-10004094"/>
    <x v="1"/>
    <x v="8"/>
    <s v="GBC Standard Plastic Binding Systems Combs"/>
    <n v="3.5399999999999991"/>
    <x v="0"/>
    <n v="0.8"/>
    <x v="712"/>
    <x v="2"/>
    <s v="No"/>
  </r>
  <r>
    <n v="743"/>
    <s v="US-2020-146710"/>
    <d v="2020-08-27T00:00:00"/>
    <d v="2020-09-01T00:00:00"/>
    <s v="Standard Class"/>
    <s v="SS-20875"/>
    <s v="Sung Shariari"/>
    <s v="Consumer"/>
    <s v="United States"/>
    <x v="61"/>
    <x v="5"/>
    <n v="75220"/>
    <x v="2"/>
    <s v="OFF-SU-10004498"/>
    <x v="1"/>
    <x v="14"/>
    <s v="Martin-Yale Premier Letter Opener"/>
    <n v="51.52000000000001"/>
    <x v="2"/>
    <n v="0.2"/>
    <x v="713"/>
    <x v="2"/>
    <s v="No"/>
  </r>
  <r>
    <n v="744"/>
    <s v="US-2020-146710"/>
    <d v="2020-08-27T00:00:00"/>
    <d v="2020-09-01T00:00:00"/>
    <s v="Standard Class"/>
    <s v="SS-20875"/>
    <s v="Sung Shariari"/>
    <s v="Consumer"/>
    <s v="United States"/>
    <x v="61"/>
    <x v="5"/>
    <n v="75220"/>
    <x v="2"/>
    <s v="OFF-PA-10002615"/>
    <x v="1"/>
    <x v="10"/>
    <s v="Ampad Gold Fibre Wirebound Steno Books, 6&quot; x 9&quot;, Gregg Ruled"/>
    <n v="3.5280000000000005"/>
    <x v="7"/>
    <n v="0.2"/>
    <x v="714"/>
    <x v="2"/>
    <s v="No"/>
  </r>
  <r>
    <n v="745"/>
    <s v="US-2020-146710"/>
    <d v="2020-08-27T00:00:00"/>
    <d v="2020-09-01T00:00:00"/>
    <s v="Standard Class"/>
    <s v="SS-20875"/>
    <s v="Sung Shariari"/>
    <s v="Consumer"/>
    <s v="United States"/>
    <x v="61"/>
    <x v="5"/>
    <n v="75220"/>
    <x v="2"/>
    <s v="OFF-PA-10004971"/>
    <x v="1"/>
    <x v="10"/>
    <s v="Xerox 196"/>
    <n v="4.6240000000000006"/>
    <x v="7"/>
    <n v="0.2"/>
    <x v="715"/>
    <x v="2"/>
    <s v="No"/>
  </r>
  <r>
    <n v="746"/>
    <s v="US-2020-146710"/>
    <d v="2020-08-27T00:00:00"/>
    <d v="2020-09-01T00:00:00"/>
    <s v="Standard Class"/>
    <s v="SS-20875"/>
    <s v="Sung Shariari"/>
    <s v="Consumer"/>
    <s v="United States"/>
    <x v="61"/>
    <x v="5"/>
    <n v="75220"/>
    <x v="2"/>
    <s v="OFF-SU-10004261"/>
    <x v="1"/>
    <x v="14"/>
    <s v="Fiskars 8&quot; Scissors, 2/Pack"/>
    <n v="55.167999999999999"/>
    <x v="4"/>
    <n v="0.2"/>
    <x v="716"/>
    <x v="2"/>
    <s v="No"/>
  </r>
  <r>
    <n v="747"/>
    <s v="CA-2018-124429"/>
    <d v="2018-05-27T00:00:00"/>
    <d v="2018-05-27T00:00:00"/>
    <s v="Same Day"/>
    <s v="MH-17785"/>
    <s v="Maya Herman"/>
    <s v="Corporate"/>
    <s v="United States"/>
    <x v="70"/>
    <x v="1"/>
    <n v="92105"/>
    <x v="1"/>
    <s v="FUR-TA-10002607"/>
    <x v="0"/>
    <x v="3"/>
    <s v="KI Conference Tables"/>
    <n v="567.12"/>
    <x v="12"/>
    <n v="0.2"/>
    <x v="717"/>
    <x v="1"/>
    <s v="No"/>
  </r>
  <r>
    <n v="748"/>
    <s v="CA-2018-124429"/>
    <d v="2018-05-27T00:00:00"/>
    <d v="2018-05-27T00:00:00"/>
    <s v="Same Day"/>
    <s v="MH-17785"/>
    <s v="Maya Herman"/>
    <s v="Corporate"/>
    <s v="United States"/>
    <x v="70"/>
    <x v="1"/>
    <n v="92105"/>
    <x v="1"/>
    <s v="OFF-ST-10001809"/>
    <x v="1"/>
    <x v="4"/>
    <s v="Fellowes Officeware Wire Shelving"/>
    <n v="359.32"/>
    <x v="4"/>
    <n v="0"/>
    <x v="718"/>
    <x v="1"/>
    <s v="No"/>
  </r>
  <r>
    <n v="749"/>
    <s v="CA-2020-150889"/>
    <d v="2020-03-20T00:00:00"/>
    <d v="2020-03-22T00:00:00"/>
    <s v="Second Class"/>
    <s v="PB-19105"/>
    <s v="Peter Bühler"/>
    <s v="Consumer"/>
    <s v="United States"/>
    <x v="148"/>
    <x v="10"/>
    <n v="60201"/>
    <x v="2"/>
    <s v="TEC-PH-10000004"/>
    <x v="2"/>
    <x v="7"/>
    <s v="Belkin iPhone and iPad Lightning Cable"/>
    <n v="11.992000000000001"/>
    <x v="7"/>
    <n v="0.2"/>
    <x v="719"/>
    <x v="2"/>
    <s v="No"/>
  </r>
  <r>
    <n v="750"/>
    <s v="CA-2021-126074"/>
    <d v="2021-10-02T00:00:00"/>
    <d v="2021-10-06T00:00:00"/>
    <s v="Standard Class"/>
    <s v="RF-19735"/>
    <s v="Roland Fjeld"/>
    <s v="Consumer"/>
    <s v="United States"/>
    <x v="149"/>
    <x v="12"/>
    <n v="48183"/>
    <x v="2"/>
    <s v="OFF-BI-10003638"/>
    <x v="1"/>
    <x v="8"/>
    <s v="GBC Durable Plastic Covers"/>
    <n v="58.050000000000004"/>
    <x v="1"/>
    <n v="0"/>
    <x v="720"/>
    <x v="2"/>
    <s v="No"/>
  </r>
  <r>
    <n v="751"/>
    <s v="CA-2021-126074"/>
    <d v="2021-10-02T00:00:00"/>
    <d v="2021-10-06T00:00:00"/>
    <s v="Standard Class"/>
    <s v="RF-19735"/>
    <s v="Roland Fjeld"/>
    <s v="Consumer"/>
    <s v="United States"/>
    <x v="149"/>
    <x v="12"/>
    <n v="48183"/>
    <x v="2"/>
    <s v="FUR-FU-10003577"/>
    <x v="0"/>
    <x v="5"/>
    <s v="Nu-Dell Leatherette Frames"/>
    <n v="157.74"/>
    <x v="10"/>
    <n v="0"/>
    <x v="721"/>
    <x v="2"/>
    <s v="No"/>
  </r>
  <r>
    <n v="752"/>
    <s v="CA-2021-126074"/>
    <d v="2021-10-02T00:00:00"/>
    <d v="2021-10-06T00:00:00"/>
    <s v="Standard Class"/>
    <s v="RF-19735"/>
    <s v="Roland Fjeld"/>
    <s v="Consumer"/>
    <s v="United States"/>
    <x v="149"/>
    <x v="12"/>
    <n v="48183"/>
    <x v="2"/>
    <s v="OFF-AR-10003478"/>
    <x v="1"/>
    <x v="6"/>
    <s v="Avery Hi-Liter EverBold Pen Style Fluorescent Highlighters, 4/Pack"/>
    <n v="56.980000000000004"/>
    <x v="3"/>
    <n v="0"/>
    <x v="722"/>
    <x v="2"/>
    <s v="No"/>
  </r>
  <r>
    <n v="753"/>
    <s v="CA-2021-126074"/>
    <d v="2021-10-02T00:00:00"/>
    <d v="2021-10-06T00:00:00"/>
    <s v="Standard Class"/>
    <s v="RF-19735"/>
    <s v="Roland Fjeld"/>
    <s v="Consumer"/>
    <s v="United States"/>
    <x v="149"/>
    <x v="12"/>
    <n v="48183"/>
    <x v="2"/>
    <s v="OFF-BI-10000546"/>
    <x v="1"/>
    <x v="8"/>
    <s v="Avery Durable Binders"/>
    <n v="2.88"/>
    <x v="7"/>
    <n v="0"/>
    <x v="723"/>
    <x v="2"/>
    <s v="No"/>
  </r>
  <r>
    <n v="754"/>
    <s v="CA-2020-110499"/>
    <d v="2020-04-07T00:00:00"/>
    <d v="2020-04-09T00:00:00"/>
    <s v="First Class"/>
    <s v="YC-21895"/>
    <s v="Yoseph Carroll"/>
    <s v="Corporate"/>
    <s v="United States"/>
    <x v="8"/>
    <x v="1"/>
    <n v="94110"/>
    <x v="1"/>
    <s v="TEC-CO-10002095"/>
    <x v="2"/>
    <x v="16"/>
    <s v="Hewlett Packard 610 Color Digital Copier / Printer"/>
    <n v="1199.9760000000001"/>
    <x v="1"/>
    <n v="0.2"/>
    <x v="724"/>
    <x v="1"/>
    <s v="No"/>
  </r>
  <r>
    <n v="755"/>
    <s v="CA-2019-135272"/>
    <d v="2019-12-07T00:00:00"/>
    <d v="2019-12-12T00:00:00"/>
    <s v="Standard Class"/>
    <s v="MS-17830"/>
    <s v="Melanie Seite"/>
    <s v="Consumer"/>
    <s v="United States"/>
    <x v="1"/>
    <x v="1"/>
    <n v="90036"/>
    <x v="1"/>
    <s v="FUR-FU-10002759"/>
    <x v="0"/>
    <x v="5"/>
    <s v="12-1/2 Diameter Round Wall Clock"/>
    <n v="79.92"/>
    <x v="4"/>
    <n v="0"/>
    <x v="725"/>
    <x v="1"/>
    <s v="No"/>
  </r>
  <r>
    <n v="756"/>
    <s v="CA-2020-140928"/>
    <d v="2020-09-18T00:00:00"/>
    <d v="2020-09-22T00:00:00"/>
    <s v="Standard Class"/>
    <s v="NB-18655"/>
    <s v="Nona Balk"/>
    <s v="Corporate"/>
    <s v="United States"/>
    <x v="108"/>
    <x v="2"/>
    <n v="32216"/>
    <x v="0"/>
    <s v="FUR-TA-10001095"/>
    <x v="0"/>
    <x v="3"/>
    <s v="Chromcraft Round Conference Tables"/>
    <n v="383.43799999999999"/>
    <x v="4"/>
    <n v="0.45"/>
    <x v="726"/>
    <x v="0"/>
    <s v="No"/>
  </r>
  <r>
    <n v="757"/>
    <s v="CA-2018-106803"/>
    <d v="2018-12-29T00:00:00"/>
    <d v="2019-01-02T00:00:00"/>
    <s v="Standard Class"/>
    <s v="DC-13285"/>
    <s v="Debra Catini"/>
    <s v="Consumer"/>
    <s v="United States"/>
    <x v="150"/>
    <x v="11"/>
    <n v="55016"/>
    <x v="2"/>
    <s v="OFF-ST-10002444"/>
    <x v="1"/>
    <x v="4"/>
    <s v="Recycled Eldon Regeneration Jumbo File"/>
    <n v="24.56"/>
    <x v="0"/>
    <n v="0"/>
    <x v="727"/>
    <x v="2"/>
    <s v="No"/>
  </r>
  <r>
    <n v="758"/>
    <s v="CA-2018-106803"/>
    <d v="2018-12-29T00:00:00"/>
    <d v="2019-01-02T00:00:00"/>
    <s v="Standard Class"/>
    <s v="DC-13285"/>
    <s v="Debra Catini"/>
    <s v="Consumer"/>
    <s v="United States"/>
    <x v="150"/>
    <x v="11"/>
    <n v="55016"/>
    <x v="2"/>
    <s v="TEC-AC-10001267"/>
    <x v="2"/>
    <x v="11"/>
    <s v="Imation 32GB Pocket Pro USB 3.0 Flash Drive - 32 GB - Black - 1 P ..."/>
    <n v="119.8"/>
    <x v="4"/>
    <n v="0"/>
    <x v="728"/>
    <x v="2"/>
    <s v="No"/>
  </r>
  <r>
    <n v="759"/>
    <s v="CA-2021-117240"/>
    <d v="2021-07-23T00:00:00"/>
    <d v="2021-07-28T00:00:00"/>
    <s v="Standard Class"/>
    <s v="CP-12340"/>
    <s v="Christine Phan"/>
    <s v="Corporate"/>
    <s v="United States"/>
    <x v="20"/>
    <x v="15"/>
    <n v="10009"/>
    <x v="3"/>
    <s v="OFF-BI-10000848"/>
    <x v="1"/>
    <x v="8"/>
    <s v="Angle-D Ring Binders"/>
    <n v="13.128"/>
    <x v="1"/>
    <n v="0.2"/>
    <x v="729"/>
    <x v="3"/>
    <s v="No"/>
  </r>
  <r>
    <n v="760"/>
    <s v="CA-2021-133333"/>
    <d v="2021-09-18T00:00:00"/>
    <d v="2021-09-22T00:00:00"/>
    <s v="Standard Class"/>
    <s v="BF-11020"/>
    <s v="Barry Französisch"/>
    <s v="Corporate"/>
    <s v="United States"/>
    <x v="124"/>
    <x v="6"/>
    <n v="54302"/>
    <x v="2"/>
    <s v="OFF-PA-10002377"/>
    <x v="1"/>
    <x v="10"/>
    <s v="Adams Telephone Message Book W/Dividers/Space For Phone Numbers, 5 1/4&quot;X8 1/2&quot;, 200/Messages"/>
    <n v="22.72"/>
    <x v="4"/>
    <n v="0"/>
    <x v="730"/>
    <x v="2"/>
    <s v="No"/>
  </r>
  <r>
    <n v="761"/>
    <s v="CA-2019-112319"/>
    <d v="2019-08-31T00:00:00"/>
    <d v="2019-09-05T00:00:00"/>
    <s v="Standard Class"/>
    <s v="AR-10510"/>
    <s v="Andrew Roberts"/>
    <s v="Consumer"/>
    <s v="United States"/>
    <x v="1"/>
    <x v="1"/>
    <n v="90004"/>
    <x v="1"/>
    <s v="OFF-PA-10003441"/>
    <x v="1"/>
    <x v="10"/>
    <s v="Xerox 226"/>
    <n v="58.320000000000007"/>
    <x v="6"/>
    <n v="0"/>
    <x v="731"/>
    <x v="1"/>
    <s v="No"/>
  </r>
  <r>
    <n v="762"/>
    <s v="CA-2021-126046"/>
    <d v="2021-11-03T00:00:00"/>
    <d v="2021-11-07T00:00:00"/>
    <s v="Standard Class"/>
    <s v="JC-16105"/>
    <s v="Julie Creighton"/>
    <s v="Corporate"/>
    <s v="United States"/>
    <x v="118"/>
    <x v="32"/>
    <n v="30318"/>
    <x v="0"/>
    <s v="OFF-LA-10004484"/>
    <x v="1"/>
    <x v="2"/>
    <s v="Avery 476"/>
    <n v="12.39"/>
    <x v="1"/>
    <n v="0"/>
    <x v="732"/>
    <x v="0"/>
    <s v="No"/>
  </r>
  <r>
    <n v="763"/>
    <s v="CA-2019-114923"/>
    <d v="2019-02-08T00:00:00"/>
    <d v="2019-02-13T00:00:00"/>
    <s v="Standard Class"/>
    <s v="LH-17020"/>
    <s v="Lisa Hazard"/>
    <s v="Consumer"/>
    <s v="United States"/>
    <x v="38"/>
    <x v="24"/>
    <n v="43229"/>
    <x v="3"/>
    <s v="TEC-PH-10003931"/>
    <x v="2"/>
    <x v="7"/>
    <s v="JBL Micro Wireless Portable Bluetooth Speaker"/>
    <n v="107.982"/>
    <x v="1"/>
    <n v="0.4"/>
    <x v="733"/>
    <x v="3"/>
    <s v="No"/>
  </r>
  <r>
    <n v="764"/>
    <s v="CA-2018-162775"/>
    <d v="2018-01-13T00:00:00"/>
    <d v="2018-01-15T00:00:00"/>
    <s v="Second Class"/>
    <s v="CS-12250"/>
    <s v="Chris Selesnick"/>
    <s v="Corporate"/>
    <s v="United States"/>
    <x v="151"/>
    <x v="28"/>
    <n v="71111"/>
    <x v="0"/>
    <s v="OFF-EN-10001990"/>
    <x v="1"/>
    <x v="12"/>
    <s v="Staple envelope"/>
    <n v="11.36"/>
    <x v="0"/>
    <n v="0"/>
    <x v="734"/>
    <x v="0"/>
    <s v="No"/>
  </r>
  <r>
    <n v="765"/>
    <s v="CA-2018-162775"/>
    <d v="2018-01-13T00:00:00"/>
    <d v="2018-01-15T00:00:00"/>
    <s v="Second Class"/>
    <s v="CS-12250"/>
    <s v="Chris Selesnick"/>
    <s v="Corporate"/>
    <s v="United States"/>
    <x v="151"/>
    <x v="28"/>
    <n v="71111"/>
    <x v="0"/>
    <s v="OFF-EN-10001532"/>
    <x v="1"/>
    <x v="12"/>
    <s v="Brown Kraft Recycled Envelopes"/>
    <n v="50.94"/>
    <x v="1"/>
    <n v="0"/>
    <x v="735"/>
    <x v="0"/>
    <s v="No"/>
  </r>
  <r>
    <n v="766"/>
    <s v="CA-2018-162775"/>
    <d v="2018-01-13T00:00:00"/>
    <d v="2018-01-15T00:00:00"/>
    <s v="Second Class"/>
    <s v="CS-12250"/>
    <s v="Chris Selesnick"/>
    <s v="Corporate"/>
    <s v="United States"/>
    <x v="151"/>
    <x v="28"/>
    <n v="71111"/>
    <x v="0"/>
    <s v="TEC-AC-10003174"/>
    <x v="2"/>
    <x v="11"/>
    <s v="Plantronics S12 Corded Telephone Headset System"/>
    <n v="646.74"/>
    <x v="5"/>
    <n v="0"/>
    <x v="736"/>
    <x v="0"/>
    <s v="No"/>
  </r>
  <r>
    <n v="767"/>
    <s v="CA-2018-162775"/>
    <d v="2018-01-13T00:00:00"/>
    <d v="2018-01-15T00:00:00"/>
    <s v="Second Class"/>
    <s v="CS-12250"/>
    <s v="Chris Selesnick"/>
    <s v="Corporate"/>
    <s v="United States"/>
    <x v="151"/>
    <x v="28"/>
    <n v="71111"/>
    <x v="0"/>
    <s v="OFF-BI-10004187"/>
    <x v="1"/>
    <x v="8"/>
    <s v="3-ring staple pack"/>
    <n v="5.64"/>
    <x v="1"/>
    <n v="0"/>
    <x v="737"/>
    <x v="0"/>
    <s v="No"/>
  </r>
  <r>
    <n v="768"/>
    <s v="CA-2018-162775"/>
    <d v="2018-01-13T00:00:00"/>
    <d v="2018-01-15T00:00:00"/>
    <s v="Second Class"/>
    <s v="CS-12250"/>
    <s v="Chris Selesnick"/>
    <s v="Corporate"/>
    <s v="United States"/>
    <x v="151"/>
    <x v="28"/>
    <n v="71111"/>
    <x v="0"/>
    <s v="OFF-ST-10000025"/>
    <x v="1"/>
    <x v="4"/>
    <s v="Fellowes Stor/Drawer Steel Plus Storage Drawers"/>
    <n v="572.58000000000004"/>
    <x v="5"/>
    <n v="0"/>
    <x v="738"/>
    <x v="0"/>
    <s v="No"/>
  </r>
  <r>
    <n v="769"/>
    <s v="CA-2018-106810"/>
    <d v="2018-05-14T00:00:00"/>
    <d v="2018-05-20T00:00:00"/>
    <s v="Standard Class"/>
    <s v="AJ-10795"/>
    <s v="Anthony Johnson"/>
    <s v="Corporate"/>
    <s v="United States"/>
    <x v="84"/>
    <x v="2"/>
    <n v="33710"/>
    <x v="0"/>
    <s v="FUR-FU-10004306"/>
    <x v="0"/>
    <x v="5"/>
    <s v="Electrix Halogen Magnifier Lamp"/>
    <n v="310.88000000000005"/>
    <x v="0"/>
    <n v="0.2"/>
    <x v="739"/>
    <x v="0"/>
    <s v="No"/>
  </r>
  <r>
    <n v="770"/>
    <s v="CA-2020-157245"/>
    <d v="2020-05-19T00:00:00"/>
    <d v="2020-05-24T00:00:00"/>
    <s v="Standard Class"/>
    <s v="LE-16810"/>
    <s v="Laurel Elliston"/>
    <s v="Consumer"/>
    <s v="United States"/>
    <x v="81"/>
    <x v="17"/>
    <n v="22204"/>
    <x v="0"/>
    <s v="FUR-CH-10003746"/>
    <x v="0"/>
    <x v="1"/>
    <s v="Hon 4070 Series Pagoda Round Back Stacking Chairs"/>
    <n v="641.96"/>
    <x v="0"/>
    <n v="0"/>
    <x v="740"/>
    <x v="0"/>
    <s v="No"/>
  </r>
  <r>
    <n v="771"/>
    <s v="CA-2021-104220"/>
    <d v="2021-01-30T00:00:00"/>
    <d v="2021-02-05T00:00:00"/>
    <s v="Standard Class"/>
    <s v="BV-11245"/>
    <s v="Benjamin Venier"/>
    <s v="Corporate"/>
    <s v="United States"/>
    <x v="96"/>
    <x v="23"/>
    <n v="50315"/>
    <x v="2"/>
    <s v="OFF-BI-10001036"/>
    <x v="1"/>
    <x v="8"/>
    <s v="Cardinal EasyOpen D-Ring Binders"/>
    <n v="18.28"/>
    <x v="0"/>
    <n v="0"/>
    <x v="741"/>
    <x v="2"/>
    <s v="No"/>
  </r>
  <r>
    <n v="772"/>
    <s v="CA-2021-104220"/>
    <d v="2021-01-30T00:00:00"/>
    <d v="2021-02-05T00:00:00"/>
    <s v="Standard Class"/>
    <s v="BV-11245"/>
    <s v="Benjamin Venier"/>
    <s v="Corporate"/>
    <s v="United States"/>
    <x v="96"/>
    <x v="23"/>
    <n v="50315"/>
    <x v="2"/>
    <s v="TEC-PH-10004614"/>
    <x v="2"/>
    <x v="7"/>
    <s v="AT&amp;T 841000 Phone"/>
    <n v="207"/>
    <x v="1"/>
    <n v="0"/>
    <x v="742"/>
    <x v="2"/>
    <s v="No"/>
  </r>
  <r>
    <n v="773"/>
    <s v="CA-2021-104220"/>
    <d v="2021-01-30T00:00:00"/>
    <d v="2021-02-05T00:00:00"/>
    <s v="Standard Class"/>
    <s v="BV-11245"/>
    <s v="Benjamin Venier"/>
    <s v="Corporate"/>
    <s v="United States"/>
    <x v="96"/>
    <x v="23"/>
    <n v="50315"/>
    <x v="2"/>
    <s v="OFF-BI-10000301"/>
    <x v="1"/>
    <x v="8"/>
    <s v="GBC Instant Report Kit"/>
    <n v="32.35"/>
    <x v="2"/>
    <n v="0"/>
    <x v="743"/>
    <x v="2"/>
    <s v="No"/>
  </r>
  <r>
    <n v="774"/>
    <s v="CA-2021-104220"/>
    <d v="2021-01-30T00:00:00"/>
    <d v="2021-02-05T00:00:00"/>
    <s v="Standard Class"/>
    <s v="BV-11245"/>
    <s v="Benjamin Venier"/>
    <s v="Corporate"/>
    <s v="United States"/>
    <x v="96"/>
    <x v="23"/>
    <n v="50315"/>
    <x v="2"/>
    <s v="OFF-BI-10003910"/>
    <x v="1"/>
    <x v="8"/>
    <s v="DXL Angle-View Binders with Locking Rings by Samsill"/>
    <n v="7.71"/>
    <x v="7"/>
    <n v="0"/>
    <x v="744"/>
    <x v="2"/>
    <s v="No"/>
  </r>
  <r>
    <n v="775"/>
    <s v="CA-2021-104220"/>
    <d v="2021-01-30T00:00:00"/>
    <d v="2021-02-05T00:00:00"/>
    <s v="Standard Class"/>
    <s v="BV-11245"/>
    <s v="Benjamin Venier"/>
    <s v="Corporate"/>
    <s v="United States"/>
    <x v="96"/>
    <x v="23"/>
    <n v="50315"/>
    <x v="2"/>
    <s v="OFF-AR-10004648"/>
    <x v="1"/>
    <x v="6"/>
    <s v="Boston 19500 Mighty Mite Electric Pencil Sharpener"/>
    <n v="40.299999999999997"/>
    <x v="0"/>
    <n v="0"/>
    <x v="745"/>
    <x v="2"/>
    <s v="No"/>
  </r>
  <r>
    <n v="776"/>
    <s v="CA-2021-104220"/>
    <d v="2021-01-30T00:00:00"/>
    <d v="2021-02-05T00:00:00"/>
    <s v="Standard Class"/>
    <s v="BV-11245"/>
    <s v="Benjamin Venier"/>
    <s v="Corporate"/>
    <s v="United States"/>
    <x v="96"/>
    <x v="23"/>
    <n v="50315"/>
    <x v="2"/>
    <s v="FUR-FU-10002597"/>
    <x v="0"/>
    <x v="5"/>
    <s v="C-Line Magnetic Cubicle Keepers, Clear Polypropylene"/>
    <n v="34.580000000000005"/>
    <x v="3"/>
    <n v="0"/>
    <x v="746"/>
    <x v="2"/>
    <s v="No"/>
  </r>
  <r>
    <n v="777"/>
    <s v="CA-2018-165974"/>
    <d v="2018-06-29T00:00:00"/>
    <d v="2018-07-06T00:00:00"/>
    <s v="Standard Class"/>
    <s v="DL-12865"/>
    <s v="Dan Lawera"/>
    <s v="Consumer"/>
    <s v="United States"/>
    <x v="74"/>
    <x v="24"/>
    <n v="45231"/>
    <x v="3"/>
    <s v="OFF-AR-10003405"/>
    <x v="1"/>
    <x v="6"/>
    <s v="Dixon My First Ticonderoga Pencil, #2"/>
    <n v="32.76"/>
    <x v="3"/>
    <n v="0.2"/>
    <x v="747"/>
    <x v="3"/>
    <s v="No"/>
  </r>
  <r>
    <n v="778"/>
    <s v="CA-2019-144267"/>
    <d v="2019-08-21T00:00:00"/>
    <d v="2019-08-23T00:00:00"/>
    <s v="First Class"/>
    <s v="NZ-18565"/>
    <s v="Nick Zandusky"/>
    <s v="Home Office"/>
    <s v="United States"/>
    <x v="8"/>
    <x v="1"/>
    <n v="94110"/>
    <x v="1"/>
    <s v="FUR-CH-10002335"/>
    <x v="0"/>
    <x v="1"/>
    <s v="Hon GuestStacker Chair"/>
    <n v="544.00800000000004"/>
    <x v="1"/>
    <n v="0.2"/>
    <x v="748"/>
    <x v="1"/>
    <s v="Yes"/>
  </r>
  <r>
    <n v="779"/>
    <s v="CA-2019-144267"/>
    <d v="2019-08-21T00:00:00"/>
    <d v="2019-08-23T00:00:00"/>
    <s v="First Class"/>
    <s v="NZ-18565"/>
    <s v="Nick Zandusky"/>
    <s v="Home Office"/>
    <s v="United States"/>
    <x v="8"/>
    <x v="1"/>
    <n v="94110"/>
    <x v="1"/>
    <s v="OFF-PA-10000157"/>
    <x v="1"/>
    <x v="10"/>
    <s v="Xerox 191"/>
    <n v="59.94"/>
    <x v="1"/>
    <n v="0"/>
    <x v="749"/>
    <x v="1"/>
    <s v="Yes"/>
  </r>
  <r>
    <n v="780"/>
    <s v="CA-2019-144267"/>
    <d v="2019-08-21T00:00:00"/>
    <d v="2019-08-23T00:00:00"/>
    <s v="First Class"/>
    <s v="NZ-18565"/>
    <s v="Nick Zandusky"/>
    <s v="Home Office"/>
    <s v="United States"/>
    <x v="8"/>
    <x v="1"/>
    <n v="94110"/>
    <x v="1"/>
    <s v="OFF-PA-10001947"/>
    <x v="1"/>
    <x v="10"/>
    <s v="Xerox 1974"/>
    <n v="23.92"/>
    <x v="4"/>
    <n v="0"/>
    <x v="101"/>
    <x v="1"/>
    <s v="Yes"/>
  </r>
  <r>
    <n v="781"/>
    <s v="CA-2019-144267"/>
    <d v="2019-08-21T00:00:00"/>
    <d v="2019-08-23T00:00:00"/>
    <s v="First Class"/>
    <s v="NZ-18565"/>
    <s v="Nick Zandusky"/>
    <s v="Home Office"/>
    <s v="United States"/>
    <x v="8"/>
    <x v="1"/>
    <n v="94110"/>
    <x v="1"/>
    <s v="OFF-PA-10003657"/>
    <x v="1"/>
    <x v="10"/>
    <s v="Xerox 1927"/>
    <n v="4.28"/>
    <x v="7"/>
    <n v="0"/>
    <x v="750"/>
    <x v="1"/>
    <s v="Yes"/>
  </r>
  <r>
    <n v="782"/>
    <s v="US-2019-157014"/>
    <d v="2019-10-03T00:00:00"/>
    <d v="2019-10-06T00:00:00"/>
    <s v="Second Class"/>
    <s v="BM-11785"/>
    <s v="Bryan Mills"/>
    <s v="Consumer"/>
    <s v="United States"/>
    <x v="38"/>
    <x v="24"/>
    <n v="43229"/>
    <x v="3"/>
    <s v="OFF-BI-10001098"/>
    <x v="1"/>
    <x v="8"/>
    <s v="Acco D-Ring Binder w/DublLock"/>
    <n v="32.07"/>
    <x v="2"/>
    <n v="0.7"/>
    <x v="751"/>
    <x v="3"/>
    <s v="No"/>
  </r>
  <r>
    <n v="783"/>
    <s v="US-2019-157014"/>
    <d v="2019-10-03T00:00:00"/>
    <d v="2019-10-06T00:00:00"/>
    <s v="Second Class"/>
    <s v="BM-11785"/>
    <s v="Bryan Mills"/>
    <s v="Consumer"/>
    <s v="United States"/>
    <x v="38"/>
    <x v="24"/>
    <n v="43229"/>
    <x v="3"/>
    <s v="TEC-AC-10002167"/>
    <x v="2"/>
    <x v="11"/>
    <s v="Imation 8gb Micro Traveldrive Usb 2.0 Flash Drive"/>
    <n v="24"/>
    <x v="0"/>
    <n v="0.2"/>
    <x v="752"/>
    <x v="3"/>
    <s v="No"/>
  </r>
  <r>
    <n v="784"/>
    <s v="US-2019-157014"/>
    <d v="2019-10-03T00:00:00"/>
    <d v="2019-10-06T00:00:00"/>
    <s v="Second Class"/>
    <s v="BM-11785"/>
    <s v="Bryan Mills"/>
    <s v="Consumer"/>
    <s v="United States"/>
    <x v="38"/>
    <x v="24"/>
    <n v="43229"/>
    <x v="3"/>
    <s v="FUR-BO-10004409"/>
    <x v="0"/>
    <x v="0"/>
    <s v="Safco Value Mate Series Steel Bookcases, Baked Enamel Finish on Steel, Gray"/>
    <n v="35.49"/>
    <x v="7"/>
    <n v="0.5"/>
    <x v="753"/>
    <x v="3"/>
    <s v="No"/>
  </r>
  <r>
    <n v="785"/>
    <s v="US-2019-157014"/>
    <d v="2019-10-03T00:00:00"/>
    <d v="2019-10-06T00:00:00"/>
    <s v="Second Class"/>
    <s v="BM-11785"/>
    <s v="Bryan Mills"/>
    <s v="Consumer"/>
    <s v="United States"/>
    <x v="38"/>
    <x v="24"/>
    <n v="43229"/>
    <x v="3"/>
    <s v="TEC-AC-10000057"/>
    <x v="2"/>
    <x v="11"/>
    <s v="Microsoft Natural Ergonomic Keyboard 4000"/>
    <n v="47.984000000000002"/>
    <x v="0"/>
    <n v="0.2"/>
    <x v="754"/>
    <x v="3"/>
    <s v="No"/>
  </r>
  <r>
    <n v="786"/>
    <s v="CA-2019-154921"/>
    <d v="2019-05-23T00:00:00"/>
    <d v="2019-05-28T00:00:00"/>
    <s v="Standard Class"/>
    <s v="EA-14035"/>
    <s v="Erin Ashbrook"/>
    <s v="Corporate"/>
    <s v="United States"/>
    <x v="29"/>
    <x v="20"/>
    <n v="29203"/>
    <x v="0"/>
    <s v="OFF-EN-10000056"/>
    <x v="1"/>
    <x v="12"/>
    <s v="Cameo Buff Policy Envelopes"/>
    <n v="186.69"/>
    <x v="1"/>
    <n v="0"/>
    <x v="755"/>
    <x v="0"/>
    <s v="No"/>
  </r>
  <r>
    <n v="787"/>
    <s v="CA-2021-129567"/>
    <d v="2021-03-17T00:00:00"/>
    <d v="2021-03-21T00:00:00"/>
    <s v="Second Class"/>
    <s v="CL-12565"/>
    <s v="Clay Ludtke"/>
    <s v="Consumer"/>
    <s v="United States"/>
    <x v="152"/>
    <x v="1"/>
    <n v="93534"/>
    <x v="1"/>
    <s v="OFF-BI-10000014"/>
    <x v="1"/>
    <x v="8"/>
    <s v="Heavy-Duty E-Z-D Binders"/>
    <n v="17.456"/>
    <x v="0"/>
    <n v="0.2"/>
    <x v="756"/>
    <x v="1"/>
    <s v="No"/>
  </r>
  <r>
    <n v="788"/>
    <s v="CA-2019-154620"/>
    <d v="2019-12-12T00:00:00"/>
    <d v="2019-12-16T00:00:00"/>
    <s v="Standard Class"/>
    <s v="LT-17110"/>
    <s v="Liz Thompson"/>
    <s v="Consumer"/>
    <s v="United States"/>
    <x v="152"/>
    <x v="1"/>
    <n v="93534"/>
    <x v="1"/>
    <s v="FUR-CH-10004675"/>
    <x v="0"/>
    <x v="1"/>
    <s v="Lifetime Advantage Folding Chairs, 4/Carton"/>
    <n v="348.92800000000005"/>
    <x v="0"/>
    <n v="0.2"/>
    <x v="757"/>
    <x v="1"/>
    <s v="No"/>
  </r>
  <r>
    <n v="789"/>
    <s v="CA-2019-115938"/>
    <d v="2019-06-26T00:00:00"/>
    <d v="2019-06-30T00:00:00"/>
    <s v="Standard Class"/>
    <s v="SA-20830"/>
    <s v="Sue Ann Reed"/>
    <s v="Consumer"/>
    <s v="United States"/>
    <x v="102"/>
    <x v="17"/>
    <n v="23223"/>
    <x v="0"/>
    <s v="OFF-BI-10001543"/>
    <x v="1"/>
    <x v="8"/>
    <s v="GBC VeloBinder Manual Binding System"/>
    <n v="143.96"/>
    <x v="4"/>
    <n v="0"/>
    <x v="758"/>
    <x v="0"/>
    <s v="No"/>
  </r>
  <r>
    <n v="790"/>
    <s v="CA-2019-115938"/>
    <d v="2019-06-26T00:00:00"/>
    <d v="2019-06-30T00:00:00"/>
    <s v="Standard Class"/>
    <s v="SA-20830"/>
    <s v="Sue Ann Reed"/>
    <s v="Consumer"/>
    <s v="United States"/>
    <x v="102"/>
    <x v="17"/>
    <n v="23223"/>
    <x v="0"/>
    <s v="OFF-ST-10001321"/>
    <x v="1"/>
    <x v="4"/>
    <s v="Decoflex Hanging Personal Folder File, Blue"/>
    <n v="15.42"/>
    <x v="7"/>
    <n v="0"/>
    <x v="759"/>
    <x v="0"/>
    <s v="No"/>
  </r>
  <r>
    <n v="791"/>
    <s v="CA-2019-115938"/>
    <d v="2019-06-26T00:00:00"/>
    <d v="2019-06-30T00:00:00"/>
    <s v="Standard Class"/>
    <s v="SA-20830"/>
    <s v="Sue Ann Reed"/>
    <s v="Consumer"/>
    <s v="United States"/>
    <x v="102"/>
    <x v="17"/>
    <n v="23223"/>
    <x v="0"/>
    <s v="OFF-BI-10001132"/>
    <x v="1"/>
    <x v="8"/>
    <s v="Acco PRESSTEX Data Binder with Storage Hooks, Dark Blue, 9 1/2&quot; X 11&quot;"/>
    <n v="43.04"/>
    <x v="8"/>
    <n v="0"/>
    <x v="760"/>
    <x v="0"/>
    <s v="No"/>
  </r>
  <r>
    <n v="792"/>
    <s v="CA-2019-115938"/>
    <d v="2019-06-26T00:00:00"/>
    <d v="2019-06-30T00:00:00"/>
    <s v="Standard Class"/>
    <s v="SA-20830"/>
    <s v="Sue Ann Reed"/>
    <s v="Consumer"/>
    <s v="United States"/>
    <x v="102"/>
    <x v="17"/>
    <n v="23223"/>
    <x v="0"/>
    <s v="FUR-CH-10003199"/>
    <x v="0"/>
    <x v="1"/>
    <s v="Office Star - Contemporary Task Swivel Chair"/>
    <n v="332.94"/>
    <x v="1"/>
    <n v="0"/>
    <x v="761"/>
    <x v="0"/>
    <s v="No"/>
  </r>
  <r>
    <n v="793"/>
    <s v="CA-2020-105256"/>
    <d v="2020-05-20T00:00:00"/>
    <d v="2020-05-20T00:00:00"/>
    <s v="Same Day"/>
    <s v="JK-15730"/>
    <s v="Joe Kamberova"/>
    <s v="Consumer"/>
    <s v="United States"/>
    <x v="153"/>
    <x v="3"/>
    <n v="28806"/>
    <x v="0"/>
    <s v="TEC-PH-10001530"/>
    <x v="2"/>
    <x v="7"/>
    <s v="Cisco Unified IP Phone 7945G VoIP phone"/>
    <n v="1363.96"/>
    <x v="2"/>
    <n v="0.2"/>
    <x v="762"/>
    <x v="0"/>
    <s v="No"/>
  </r>
  <r>
    <n v="794"/>
    <s v="CA-2018-156433"/>
    <d v="2018-09-20T00:00:00"/>
    <d v="2018-09-26T00:00:00"/>
    <s v="Standard Class"/>
    <s v="ES-14020"/>
    <s v="Erica Smith"/>
    <s v="Consumer"/>
    <s v="United States"/>
    <x v="8"/>
    <x v="1"/>
    <n v="94110"/>
    <x v="1"/>
    <s v="OFF-LA-10001569"/>
    <x v="1"/>
    <x v="2"/>
    <s v="Avery 499"/>
    <n v="9.9600000000000009"/>
    <x v="0"/>
    <n v="0"/>
    <x v="763"/>
    <x v="1"/>
    <s v="No"/>
  </r>
  <r>
    <n v="795"/>
    <s v="CA-2018-156433"/>
    <d v="2018-09-20T00:00:00"/>
    <d v="2018-09-26T00:00:00"/>
    <s v="Standard Class"/>
    <s v="ES-14020"/>
    <s v="Erica Smith"/>
    <s v="Consumer"/>
    <s v="United States"/>
    <x v="8"/>
    <x v="1"/>
    <n v="94110"/>
    <x v="1"/>
    <s v="OFF-PA-10003724"/>
    <x v="1"/>
    <x v="10"/>
    <s v="Wirebound Message Book, 4 per Page"/>
    <n v="21.72"/>
    <x v="4"/>
    <n v="0"/>
    <x v="764"/>
    <x v="1"/>
    <s v="No"/>
  </r>
  <r>
    <n v="796"/>
    <s v="CA-2021-151428"/>
    <d v="2021-09-21T00:00:00"/>
    <d v="2021-09-26T00:00:00"/>
    <s v="Standard Class"/>
    <s v="RH-19495"/>
    <s v="Rick Hansen"/>
    <s v="Consumer"/>
    <s v="United States"/>
    <x v="30"/>
    <x v="11"/>
    <n v="55901"/>
    <x v="2"/>
    <s v="OFF-BI-10000546"/>
    <x v="1"/>
    <x v="8"/>
    <s v="Avery Durable Binders"/>
    <n v="20.16"/>
    <x v="3"/>
    <n v="0"/>
    <x v="765"/>
    <x v="2"/>
    <s v="No"/>
  </r>
  <r>
    <n v="797"/>
    <s v="CA-2019-124653"/>
    <d v="2019-12-24T00:00:00"/>
    <d v="2019-12-26T00:00:00"/>
    <s v="First Class"/>
    <s v="DB-13120"/>
    <s v="David Bremer"/>
    <s v="Corporate"/>
    <s v="United States"/>
    <x v="30"/>
    <x v="15"/>
    <n v="14609"/>
    <x v="3"/>
    <s v="OFF-PA-10000176"/>
    <x v="1"/>
    <x v="10"/>
    <s v="Xerox 1887"/>
    <n v="132.79"/>
    <x v="3"/>
    <n v="0"/>
    <x v="766"/>
    <x v="3"/>
    <s v="No"/>
  </r>
  <r>
    <n v="798"/>
    <s v="CA-2019-124653"/>
    <d v="2019-12-24T00:00:00"/>
    <d v="2019-12-26T00:00:00"/>
    <s v="First Class"/>
    <s v="DB-13120"/>
    <s v="David Bremer"/>
    <s v="Corporate"/>
    <s v="United States"/>
    <x v="30"/>
    <x v="15"/>
    <n v="14609"/>
    <x v="3"/>
    <s v="OFF-PA-10002365"/>
    <x v="1"/>
    <x v="10"/>
    <s v="Xerox 1967"/>
    <n v="12.96"/>
    <x v="0"/>
    <n v="0"/>
    <x v="91"/>
    <x v="3"/>
    <s v="No"/>
  </r>
  <r>
    <n v="799"/>
    <s v="CA-2019-124653"/>
    <d v="2019-12-24T00:00:00"/>
    <d v="2019-12-26T00:00:00"/>
    <s v="First Class"/>
    <s v="DB-13120"/>
    <s v="David Bremer"/>
    <s v="Corporate"/>
    <s v="United States"/>
    <x v="30"/>
    <x v="15"/>
    <n v="14609"/>
    <x v="3"/>
    <s v="OFF-LA-10002271"/>
    <x v="1"/>
    <x v="2"/>
    <s v="Smead Alpha-Z Color-Coded Second Alphabetical Labels and Starter Set"/>
    <n v="21.560000000000002"/>
    <x v="3"/>
    <n v="0"/>
    <x v="767"/>
    <x v="3"/>
    <s v="No"/>
  </r>
  <r>
    <n v="800"/>
    <s v="CA-2019-101910"/>
    <d v="2019-11-27T00:00:00"/>
    <d v="2019-12-03T00:00:00"/>
    <s v="Standard Class"/>
    <s v="CD-11920"/>
    <s v="Carlos Daly"/>
    <s v="Consumer"/>
    <s v="United States"/>
    <x v="154"/>
    <x v="1"/>
    <n v="92530"/>
    <x v="1"/>
    <s v="FUR-CH-10002647"/>
    <x v="0"/>
    <x v="1"/>
    <s v="Situations Contoured Folding Chairs, 4/Set"/>
    <n v="283.92"/>
    <x v="2"/>
    <n v="0.2"/>
    <x v="768"/>
    <x v="1"/>
    <s v="Yes"/>
  </r>
  <r>
    <n v="801"/>
    <s v="CA-2021-105809"/>
    <d v="2021-02-20T00:00:00"/>
    <d v="2021-02-23T00:00:00"/>
    <s v="First Class"/>
    <s v="HW-14935"/>
    <s v="Helen Wasserman"/>
    <s v="Corporate"/>
    <s v="United States"/>
    <x v="70"/>
    <x v="1"/>
    <n v="92105"/>
    <x v="1"/>
    <s v="FUR-FU-10004090"/>
    <x v="0"/>
    <x v="5"/>
    <s v="Executive Impressions 14&quot; Contract Wall Clock"/>
    <n v="22.23"/>
    <x v="7"/>
    <n v="0"/>
    <x v="769"/>
    <x v="1"/>
    <s v="No"/>
  </r>
  <r>
    <n v="802"/>
    <s v="CA-2021-105809"/>
    <d v="2021-02-20T00:00:00"/>
    <d v="2021-02-23T00:00:00"/>
    <s v="First Class"/>
    <s v="HW-14935"/>
    <s v="Helen Wasserman"/>
    <s v="Corporate"/>
    <s v="United States"/>
    <x v="70"/>
    <x v="1"/>
    <n v="92105"/>
    <x v="1"/>
    <s v="TEC-PH-10001580"/>
    <x v="2"/>
    <x v="7"/>
    <s v="Logitech Mobile Speakerphone P710e - speaker phone"/>
    <n v="215.96799999999999"/>
    <x v="0"/>
    <n v="0.2"/>
    <x v="770"/>
    <x v="1"/>
    <s v="No"/>
  </r>
  <r>
    <n v="803"/>
    <s v="CA-2020-136133"/>
    <d v="2020-08-18T00:00:00"/>
    <d v="2020-08-23T00:00:00"/>
    <s v="Second Class"/>
    <s v="HW-14935"/>
    <s v="Helen Wasserman"/>
    <s v="Corporate"/>
    <s v="United States"/>
    <x v="20"/>
    <x v="15"/>
    <n v="10024"/>
    <x v="3"/>
    <s v="OFF-AP-10000576"/>
    <x v="1"/>
    <x v="9"/>
    <s v="Belkin 7 Outlet SurgeMaster II"/>
    <n v="355.32"/>
    <x v="6"/>
    <n v="0"/>
    <x v="771"/>
    <x v="3"/>
    <s v="No"/>
  </r>
  <r>
    <n v="804"/>
    <s v="CA-2020-115504"/>
    <d v="2020-03-12T00:00:00"/>
    <d v="2020-03-17T00:00:00"/>
    <s v="Standard Class"/>
    <s v="MC-18130"/>
    <s v="Mike Caudle"/>
    <s v="Corporate"/>
    <s v="United States"/>
    <x v="53"/>
    <x v="28"/>
    <n v="71203"/>
    <x v="0"/>
    <s v="OFF-PA-10003953"/>
    <x v="1"/>
    <x v="10"/>
    <s v="Xerox 218"/>
    <n v="12.96"/>
    <x v="0"/>
    <n v="0"/>
    <x v="91"/>
    <x v="0"/>
    <s v="No"/>
  </r>
  <r>
    <n v="805"/>
    <s v="CA-2021-135783"/>
    <d v="2021-04-22T00:00:00"/>
    <d v="2021-04-24T00:00:00"/>
    <s v="First Class"/>
    <s v="GM-14440"/>
    <s v="Gary McGarr"/>
    <s v="Consumer"/>
    <s v="United States"/>
    <x v="8"/>
    <x v="1"/>
    <n v="94122"/>
    <x v="1"/>
    <s v="FUR-FU-10000794"/>
    <x v="0"/>
    <x v="5"/>
    <s v="Eldon Stackable Tray, Side-Load, Legal, Smoke"/>
    <n v="18.28"/>
    <x v="0"/>
    <n v="0"/>
    <x v="772"/>
    <x v="1"/>
    <s v="No"/>
  </r>
  <r>
    <n v="806"/>
    <s v="CA-2018-134313"/>
    <d v="2018-11-01T00:00:00"/>
    <d v="2018-11-07T00:00:00"/>
    <s v="Standard Class"/>
    <s v="RA-19915"/>
    <s v="Russell Applegate"/>
    <s v="Consumer"/>
    <s v="United States"/>
    <x v="60"/>
    <x v="22"/>
    <n v="80219"/>
    <x v="1"/>
    <s v="OFF-AR-10001897"/>
    <x v="1"/>
    <x v="6"/>
    <s v="Model L Table or Wall-Mount Pencil Sharpener"/>
    <n v="43.176000000000002"/>
    <x v="1"/>
    <n v="0.2"/>
    <x v="773"/>
    <x v="1"/>
    <s v="No"/>
  </r>
  <r>
    <n v="807"/>
    <s v="CA-2018-134313"/>
    <d v="2018-11-01T00:00:00"/>
    <d v="2018-11-07T00:00:00"/>
    <s v="Standard Class"/>
    <s v="RA-19915"/>
    <s v="Russell Applegate"/>
    <s v="Consumer"/>
    <s v="United States"/>
    <x v="60"/>
    <x v="22"/>
    <n v="80219"/>
    <x v="1"/>
    <s v="TEC-PH-10001795"/>
    <x v="2"/>
    <x v="7"/>
    <s v="ClearOne CHATAttach 160 - speaker phone"/>
    <n v="1983.9680000000001"/>
    <x v="4"/>
    <n v="0.2"/>
    <x v="774"/>
    <x v="1"/>
    <s v="No"/>
  </r>
  <r>
    <n v="808"/>
    <s v="CA-2019-140921"/>
    <d v="2019-02-03T00:00:00"/>
    <d v="2019-02-05T00:00:00"/>
    <s v="First Class"/>
    <s v="AA-10375"/>
    <s v="Allen Armold"/>
    <s v="Consumer"/>
    <s v="United States"/>
    <x v="155"/>
    <x v="8"/>
    <n v="68104"/>
    <x v="2"/>
    <s v="FUR-FU-10003347"/>
    <x v="0"/>
    <x v="5"/>
    <s v="Coloredge Poster Frame"/>
    <n v="28.4"/>
    <x v="0"/>
    <n v="0"/>
    <x v="415"/>
    <x v="2"/>
    <s v="No"/>
  </r>
  <r>
    <n v="809"/>
    <s v="CA-2019-140921"/>
    <d v="2019-02-03T00:00:00"/>
    <d v="2019-02-05T00:00:00"/>
    <s v="First Class"/>
    <s v="AA-10375"/>
    <s v="Allen Armold"/>
    <s v="Consumer"/>
    <s v="United States"/>
    <x v="155"/>
    <x v="8"/>
    <n v="68104"/>
    <x v="2"/>
    <s v="TEC-AC-10004901"/>
    <x v="2"/>
    <x v="11"/>
    <s v="Kensington SlimBlade Notebook Wireless Mouse with Nano Receiver"/>
    <n v="149.97"/>
    <x v="1"/>
    <n v="0"/>
    <x v="775"/>
    <x v="2"/>
    <s v="No"/>
  </r>
  <r>
    <n v="810"/>
    <s v="CA-2018-151995"/>
    <d v="2018-10-13T00:00:00"/>
    <d v="2018-10-15T00:00:00"/>
    <s v="First Class"/>
    <s v="ZC-21910"/>
    <s v="Zuschuss Carroll"/>
    <s v="Consumer"/>
    <s v="United States"/>
    <x v="156"/>
    <x v="4"/>
    <n v="98026"/>
    <x v="1"/>
    <s v="OFF-AR-10003190"/>
    <x v="1"/>
    <x v="6"/>
    <s v="Newell 32"/>
    <n v="11.52"/>
    <x v="4"/>
    <n v="0"/>
    <x v="776"/>
    <x v="1"/>
    <s v="No"/>
  </r>
  <r>
    <n v="811"/>
    <s v="CA-2018-151995"/>
    <d v="2018-10-13T00:00:00"/>
    <d v="2018-10-15T00:00:00"/>
    <s v="First Class"/>
    <s v="ZC-21910"/>
    <s v="Zuschuss Carroll"/>
    <s v="Consumer"/>
    <s v="United States"/>
    <x v="156"/>
    <x v="4"/>
    <n v="98026"/>
    <x v="1"/>
    <s v="FUR-TA-10002903"/>
    <x v="0"/>
    <x v="3"/>
    <s v="Bevis Round Bullnose 29&quot; High Table Top"/>
    <n v="1298.55"/>
    <x v="2"/>
    <n v="0"/>
    <x v="777"/>
    <x v="1"/>
    <s v="No"/>
  </r>
  <r>
    <n v="812"/>
    <s v="CA-2018-151995"/>
    <d v="2018-10-13T00:00:00"/>
    <d v="2018-10-15T00:00:00"/>
    <s v="First Class"/>
    <s v="ZC-21910"/>
    <s v="Zuschuss Carroll"/>
    <s v="Consumer"/>
    <s v="United States"/>
    <x v="156"/>
    <x v="4"/>
    <n v="98026"/>
    <x v="1"/>
    <s v="OFF-AP-10000240"/>
    <x v="1"/>
    <x v="9"/>
    <s v="Belkin F9G930V10-GRY 9 Outlet Surge"/>
    <n v="213.92"/>
    <x v="4"/>
    <n v="0"/>
    <x v="778"/>
    <x v="1"/>
    <s v="No"/>
  </r>
  <r>
    <n v="813"/>
    <s v="CA-2018-151995"/>
    <d v="2018-10-13T00:00:00"/>
    <d v="2018-10-15T00:00:00"/>
    <s v="First Class"/>
    <s v="ZC-21910"/>
    <s v="Zuschuss Carroll"/>
    <s v="Consumer"/>
    <s v="United States"/>
    <x v="156"/>
    <x v="4"/>
    <n v="98026"/>
    <x v="1"/>
    <s v="TEC-AC-10001101"/>
    <x v="2"/>
    <x v="11"/>
    <s v="Sony 16GB Class 10 Micro SDHC R40 Memory Card"/>
    <n v="25.78"/>
    <x v="0"/>
    <n v="0"/>
    <x v="779"/>
    <x v="1"/>
    <s v="No"/>
  </r>
  <r>
    <n v="814"/>
    <s v="CA-2021-143686"/>
    <d v="2021-05-14T00:00:00"/>
    <d v="2021-05-14T00:00:00"/>
    <s v="Same Day"/>
    <s v="PJ-19015"/>
    <s v="Pauline Johnson"/>
    <s v="Consumer"/>
    <s v="United States"/>
    <x v="157"/>
    <x v="1"/>
    <n v="92704"/>
    <x v="1"/>
    <s v="FUR-FU-10000794"/>
    <x v="0"/>
    <x v="5"/>
    <s v="Eldon Stackable Tray, Side-Load, Legal, Smoke"/>
    <n v="18.28"/>
    <x v="0"/>
    <n v="0"/>
    <x v="772"/>
    <x v="1"/>
    <s v="No"/>
  </r>
  <r>
    <n v="815"/>
    <s v="CA-2021-143686"/>
    <d v="2021-05-14T00:00:00"/>
    <d v="2021-05-14T00:00:00"/>
    <s v="Same Day"/>
    <s v="PJ-19015"/>
    <s v="Pauline Johnson"/>
    <s v="Consumer"/>
    <s v="United States"/>
    <x v="157"/>
    <x v="1"/>
    <n v="92704"/>
    <x v="1"/>
    <s v="TEC-AC-10001838"/>
    <x v="2"/>
    <x v="11"/>
    <s v="Razer Tiamat Over Ear 7.1 Surround Sound PC Gaming Headset"/>
    <n v="1399.93"/>
    <x v="3"/>
    <n v="0"/>
    <x v="780"/>
    <x v="1"/>
    <s v="No"/>
  </r>
  <r>
    <n v="816"/>
    <s v="CA-2019-106565"/>
    <d v="2019-03-20T00:00:00"/>
    <d v="2019-03-23T00:00:00"/>
    <s v="First Class"/>
    <s v="BW-11110"/>
    <s v="Bart Watters"/>
    <s v="Corporate"/>
    <s v="United States"/>
    <x v="158"/>
    <x v="6"/>
    <n v="53209"/>
    <x v="2"/>
    <s v="OFF-PA-10000061"/>
    <x v="1"/>
    <x v="10"/>
    <s v="Xerox 205"/>
    <n v="51.84"/>
    <x v="8"/>
    <n v="0"/>
    <x v="189"/>
    <x v="2"/>
    <s v="No"/>
  </r>
  <r>
    <n v="817"/>
    <s v="CA-2020-149370"/>
    <d v="2020-09-15T00:00:00"/>
    <d v="2020-09-19T00:00:00"/>
    <s v="Standard Class"/>
    <s v="DB-13210"/>
    <s v="Dean Braden"/>
    <s v="Consumer"/>
    <s v="United States"/>
    <x v="10"/>
    <x v="9"/>
    <n v="19140"/>
    <x v="3"/>
    <s v="OFF-PA-10003651"/>
    <x v="1"/>
    <x v="10"/>
    <s v="Xerox 1968"/>
    <n v="5.3440000000000003"/>
    <x v="7"/>
    <n v="0.2"/>
    <x v="781"/>
    <x v="3"/>
    <s v="No"/>
  </r>
  <r>
    <n v="818"/>
    <s v="CA-2018-140858"/>
    <d v="2018-06-28T00:00:00"/>
    <d v="2018-07-02T00:00:00"/>
    <s v="Standard Class"/>
    <s v="CA-12775"/>
    <s v="Cynthia Arntzen"/>
    <s v="Consumer"/>
    <s v="United States"/>
    <x v="10"/>
    <x v="9"/>
    <n v="19140"/>
    <x v="3"/>
    <s v="OFF-PA-10000304"/>
    <x v="1"/>
    <x v="10"/>
    <s v="Xerox 1995"/>
    <n v="41.472000000000008"/>
    <x v="8"/>
    <n v="0.2"/>
    <x v="782"/>
    <x v="3"/>
    <s v="No"/>
  </r>
  <r>
    <n v="819"/>
    <s v="CA-2018-140858"/>
    <d v="2018-06-28T00:00:00"/>
    <d v="2018-07-02T00:00:00"/>
    <s v="Standard Class"/>
    <s v="CA-12775"/>
    <s v="Cynthia Arntzen"/>
    <s v="Consumer"/>
    <s v="United States"/>
    <x v="10"/>
    <x v="9"/>
    <n v="19140"/>
    <x v="3"/>
    <s v="OFF-BI-10003094"/>
    <x v="1"/>
    <x v="8"/>
    <s v="Self-Adhesive Ring Binder Labels"/>
    <n v="3.168000000000001"/>
    <x v="1"/>
    <n v="0.7"/>
    <x v="783"/>
    <x v="3"/>
    <s v="No"/>
  </r>
  <r>
    <n v="820"/>
    <s v="CA-2018-140858"/>
    <d v="2018-06-28T00:00:00"/>
    <d v="2018-07-02T00:00:00"/>
    <s v="Standard Class"/>
    <s v="CA-12775"/>
    <s v="Cynthia Arntzen"/>
    <s v="Consumer"/>
    <s v="United States"/>
    <x v="10"/>
    <x v="9"/>
    <n v="19140"/>
    <x v="3"/>
    <s v="FUR-CH-10001394"/>
    <x v="0"/>
    <x v="1"/>
    <s v="Global Leather Executive Chair"/>
    <n v="1228.4649999999999"/>
    <x v="2"/>
    <n v="0.3"/>
    <x v="232"/>
    <x v="3"/>
    <s v="No"/>
  </r>
  <r>
    <n v="821"/>
    <s v="CA-2018-140858"/>
    <d v="2018-06-28T00:00:00"/>
    <d v="2018-07-02T00:00:00"/>
    <s v="Standard Class"/>
    <s v="CA-12775"/>
    <s v="Cynthia Arntzen"/>
    <s v="Consumer"/>
    <s v="United States"/>
    <x v="10"/>
    <x v="9"/>
    <n v="19140"/>
    <x v="3"/>
    <s v="OFF-BI-10004230"/>
    <x v="1"/>
    <x v="8"/>
    <s v="GBC Recycled Grain Textured Covers"/>
    <n v="31.086000000000006"/>
    <x v="1"/>
    <n v="0.7"/>
    <x v="784"/>
    <x v="3"/>
    <s v="No"/>
  </r>
  <r>
    <n v="822"/>
    <s v="CA-2018-140858"/>
    <d v="2018-06-28T00:00:00"/>
    <d v="2018-07-02T00:00:00"/>
    <s v="Standard Class"/>
    <s v="CA-12775"/>
    <s v="Cynthia Arntzen"/>
    <s v="Consumer"/>
    <s v="United States"/>
    <x v="10"/>
    <x v="9"/>
    <n v="19140"/>
    <x v="3"/>
    <s v="OFF-PA-10003395"/>
    <x v="1"/>
    <x v="10"/>
    <s v="Xerox 1941"/>
    <n v="335.52"/>
    <x v="4"/>
    <n v="0.2"/>
    <x v="785"/>
    <x v="3"/>
    <s v="No"/>
  </r>
  <r>
    <n v="823"/>
    <s v="CA-2021-101434"/>
    <d v="2021-06-20T00:00:00"/>
    <d v="2021-06-27T00:00:00"/>
    <s v="Standard Class"/>
    <s v="TR-21325"/>
    <s v="Toby Ritter"/>
    <s v="Consumer"/>
    <s v="United States"/>
    <x v="78"/>
    <x v="30"/>
    <n v="7109"/>
    <x v="3"/>
    <s v="TEC-AC-10002402"/>
    <x v="2"/>
    <x v="11"/>
    <s v="Razer Kraken PRO Over Ear PC and Music Headset"/>
    <n v="239.96999999999997"/>
    <x v="1"/>
    <n v="0"/>
    <x v="786"/>
    <x v="3"/>
    <s v="No"/>
  </r>
  <r>
    <n v="824"/>
    <s v="CA-2021-101434"/>
    <d v="2021-06-20T00:00:00"/>
    <d v="2021-06-27T00:00:00"/>
    <s v="Standard Class"/>
    <s v="TR-21325"/>
    <s v="Toby Ritter"/>
    <s v="Consumer"/>
    <s v="United States"/>
    <x v="78"/>
    <x v="30"/>
    <n v="7109"/>
    <x v="3"/>
    <s v="OFF-LA-10003223"/>
    <x v="1"/>
    <x v="2"/>
    <s v="Avery 508"/>
    <n v="9.82"/>
    <x v="0"/>
    <n v="0"/>
    <x v="787"/>
    <x v="3"/>
    <s v="No"/>
  </r>
  <r>
    <n v="825"/>
    <s v="US-2018-102071"/>
    <d v="2018-05-09T00:00:00"/>
    <d v="2018-05-15T00:00:00"/>
    <s v="Standard Class"/>
    <s v="PG-18820"/>
    <s v="Patrick Gardner"/>
    <s v="Consumer"/>
    <s v="United States"/>
    <x v="8"/>
    <x v="1"/>
    <n v="94110"/>
    <x v="1"/>
    <s v="TEC-AC-10003441"/>
    <x v="2"/>
    <x v="11"/>
    <s v="Kingston Digital DataTraveler 32GB USB 2.0"/>
    <n v="67.8"/>
    <x v="4"/>
    <n v="0"/>
    <x v="788"/>
    <x v="1"/>
    <s v="No"/>
  </r>
  <r>
    <n v="826"/>
    <s v="US-2018-102071"/>
    <d v="2018-05-09T00:00:00"/>
    <d v="2018-05-15T00:00:00"/>
    <s v="Standard Class"/>
    <s v="PG-18820"/>
    <s v="Patrick Gardner"/>
    <s v="Consumer"/>
    <s v="United States"/>
    <x v="8"/>
    <x v="1"/>
    <n v="94110"/>
    <x v="1"/>
    <s v="TEC-AC-10000109"/>
    <x v="2"/>
    <x v="11"/>
    <s v="Sony Micro Vault Click 16 GB USB 2.0 Flash Drive"/>
    <n v="167.97"/>
    <x v="1"/>
    <n v="0"/>
    <x v="789"/>
    <x v="1"/>
    <s v="No"/>
  </r>
  <r>
    <n v="827"/>
    <s v="CA-2021-126956"/>
    <d v="2021-08-21T00:00:00"/>
    <d v="2021-08-28T00:00:00"/>
    <s v="Standard Class"/>
    <s v="GT-14710"/>
    <s v="Greg Tran"/>
    <s v="Consumer"/>
    <s v="United States"/>
    <x v="69"/>
    <x v="11"/>
    <n v="55044"/>
    <x v="2"/>
    <s v="OFF-FA-10002280"/>
    <x v="1"/>
    <x v="13"/>
    <s v="Advantus Plastic Paper Clips"/>
    <n v="35"/>
    <x v="3"/>
    <n v="0"/>
    <x v="790"/>
    <x v="2"/>
    <s v="No"/>
  </r>
  <r>
    <n v="828"/>
    <s v="CA-2021-126956"/>
    <d v="2021-08-21T00:00:00"/>
    <d v="2021-08-28T00:00:00"/>
    <s v="Standard Class"/>
    <s v="GT-14710"/>
    <s v="Greg Tran"/>
    <s v="Consumer"/>
    <s v="United States"/>
    <x v="69"/>
    <x v="11"/>
    <n v="55044"/>
    <x v="2"/>
    <s v="OFF-SU-10000381"/>
    <x v="1"/>
    <x v="14"/>
    <s v="Acme Forged Steel Scissors with Black Enamel Handles"/>
    <n v="37.24"/>
    <x v="4"/>
    <n v="0"/>
    <x v="791"/>
    <x v="2"/>
    <s v="No"/>
  </r>
  <r>
    <n v="829"/>
    <s v="CA-2021-126956"/>
    <d v="2021-08-21T00:00:00"/>
    <d v="2021-08-28T00:00:00"/>
    <s v="Standard Class"/>
    <s v="GT-14710"/>
    <s v="Greg Tran"/>
    <s v="Consumer"/>
    <s v="United States"/>
    <x v="69"/>
    <x v="11"/>
    <n v="55044"/>
    <x v="2"/>
    <s v="OFF-EN-10004459"/>
    <x v="1"/>
    <x v="12"/>
    <s v="Security-Tint Envelopes"/>
    <n v="15.28"/>
    <x v="0"/>
    <n v="0"/>
    <x v="792"/>
    <x v="2"/>
    <s v="No"/>
  </r>
  <r>
    <n v="830"/>
    <s v="CA-2021-129462"/>
    <d v="2021-06-16T00:00:00"/>
    <d v="2021-06-21T00:00:00"/>
    <s v="Second Class"/>
    <s v="JE-15745"/>
    <s v="Joel Eaton"/>
    <s v="Consumer"/>
    <s v="United States"/>
    <x v="159"/>
    <x v="0"/>
    <n v="41042"/>
    <x v="0"/>
    <s v="FUR-CH-10000665"/>
    <x v="0"/>
    <x v="1"/>
    <s v="Global Airflow Leather Mesh Back Chair, Black"/>
    <n v="301.95999999999998"/>
    <x v="0"/>
    <n v="0"/>
    <x v="793"/>
    <x v="0"/>
    <s v="No"/>
  </r>
  <r>
    <n v="831"/>
    <s v="CA-2021-129462"/>
    <d v="2021-06-16T00:00:00"/>
    <d v="2021-06-21T00:00:00"/>
    <s v="Second Class"/>
    <s v="JE-15745"/>
    <s v="Joel Eaton"/>
    <s v="Consumer"/>
    <s v="United States"/>
    <x v="159"/>
    <x v="0"/>
    <n v="41042"/>
    <x v="0"/>
    <s v="OFF-AP-10003884"/>
    <x v="1"/>
    <x v="9"/>
    <s v="Fellowes Smart Surge Ten-Outlet Protector, Platinum"/>
    <n v="180.66"/>
    <x v="1"/>
    <n v="0"/>
    <x v="794"/>
    <x v="0"/>
    <s v="No"/>
  </r>
  <r>
    <n v="832"/>
    <s v="CA-2021-129462"/>
    <d v="2021-06-16T00:00:00"/>
    <d v="2021-06-21T00:00:00"/>
    <s v="Second Class"/>
    <s v="JE-15745"/>
    <s v="Joel Eaton"/>
    <s v="Consumer"/>
    <s v="United States"/>
    <x v="159"/>
    <x v="0"/>
    <n v="41042"/>
    <x v="0"/>
    <s v="TEC-PH-10001557"/>
    <x v="2"/>
    <x v="7"/>
    <s v="Pyle PMP37LED"/>
    <n v="191.98"/>
    <x v="0"/>
    <n v="0"/>
    <x v="795"/>
    <x v="0"/>
    <s v="No"/>
  </r>
  <r>
    <n v="833"/>
    <s v="CA-2021-129462"/>
    <d v="2021-06-16T00:00:00"/>
    <d v="2021-06-21T00:00:00"/>
    <s v="Second Class"/>
    <s v="JE-15745"/>
    <s v="Joel Eaton"/>
    <s v="Consumer"/>
    <s v="United States"/>
    <x v="159"/>
    <x v="0"/>
    <n v="41042"/>
    <x v="0"/>
    <s v="TEC-PH-10002085"/>
    <x v="2"/>
    <x v="7"/>
    <s v="Clarity 53712"/>
    <n v="65.989999999999995"/>
    <x v="7"/>
    <n v="0"/>
    <x v="796"/>
    <x v="0"/>
    <s v="No"/>
  </r>
  <r>
    <n v="834"/>
    <s v="CA-2020-165316"/>
    <d v="2020-07-23T00:00:00"/>
    <d v="2020-07-27T00:00:00"/>
    <s v="Standard Class"/>
    <s v="JB-15400"/>
    <s v="Jennifer Braxton"/>
    <s v="Corporate"/>
    <s v="United States"/>
    <x v="67"/>
    <x v="2"/>
    <n v="33614"/>
    <x v="0"/>
    <s v="OFF-AR-10002956"/>
    <x v="1"/>
    <x v="6"/>
    <s v="Boston 16801 Nautilus Battery Pencil Sharpener"/>
    <n v="35.216000000000001"/>
    <x v="0"/>
    <n v="0.2"/>
    <x v="797"/>
    <x v="0"/>
    <s v="No"/>
  </r>
  <r>
    <n v="835"/>
    <s v="CA-2020-165316"/>
    <d v="2020-07-23T00:00:00"/>
    <d v="2020-07-27T00:00:00"/>
    <s v="Standard Class"/>
    <s v="JB-15400"/>
    <s v="Jennifer Braxton"/>
    <s v="Corporate"/>
    <s v="United States"/>
    <x v="67"/>
    <x v="2"/>
    <n v="33614"/>
    <x v="0"/>
    <s v="OFF-AP-10003266"/>
    <x v="1"/>
    <x v="9"/>
    <s v="Holmes Replacement Filter for HEPA Air Cleaner, Large Room"/>
    <n v="23.696000000000002"/>
    <x v="0"/>
    <n v="0.2"/>
    <x v="798"/>
    <x v="0"/>
    <s v="No"/>
  </r>
  <r>
    <n v="836"/>
    <s v="CA-2020-165316"/>
    <d v="2020-07-23T00:00:00"/>
    <d v="2020-07-27T00:00:00"/>
    <s v="Standard Class"/>
    <s v="JB-15400"/>
    <s v="Jennifer Braxton"/>
    <s v="Corporate"/>
    <s v="United States"/>
    <x v="67"/>
    <x v="2"/>
    <n v="33614"/>
    <x v="0"/>
    <s v="TEC-MA-10004002"/>
    <x v="2"/>
    <x v="15"/>
    <s v="Zebra GX420t Direct Thermal/Thermal Transfer Printer"/>
    <n v="265.47500000000002"/>
    <x v="7"/>
    <n v="0.5"/>
    <x v="799"/>
    <x v="0"/>
    <s v="No"/>
  </r>
  <r>
    <n v="837"/>
    <s v="US-2018-115987"/>
    <d v="2018-09-08T00:00:00"/>
    <d v="2018-09-13T00:00:00"/>
    <s v="Second Class"/>
    <s v="LH-17020"/>
    <s v="Lisa Hazard"/>
    <s v="Consumer"/>
    <s v="United States"/>
    <x v="139"/>
    <x v="5"/>
    <n v="75701"/>
    <x v="2"/>
    <s v="OFF-BI-10001071"/>
    <x v="1"/>
    <x v="8"/>
    <s v="GBC ProClick Punch Binding System"/>
    <n v="51.183999999999983"/>
    <x v="4"/>
    <n v="0.8"/>
    <x v="800"/>
    <x v="2"/>
    <s v="No"/>
  </r>
  <r>
    <n v="838"/>
    <s v="US-2021-156083"/>
    <d v="2021-11-04T00:00:00"/>
    <d v="2021-11-11T00:00:00"/>
    <s v="Standard Class"/>
    <s v="JL-15175"/>
    <s v="James Lanier"/>
    <s v="Home Office"/>
    <s v="United States"/>
    <x v="29"/>
    <x v="18"/>
    <n v="38401"/>
    <x v="0"/>
    <s v="OFF-PA-10001560"/>
    <x v="1"/>
    <x v="10"/>
    <s v="Adams Telephone Message Books, 5 1/4” x 11”"/>
    <n v="9.6640000000000015"/>
    <x v="0"/>
    <n v="0.2"/>
    <x v="801"/>
    <x v="0"/>
    <s v="No"/>
  </r>
  <r>
    <n v="839"/>
    <s v="US-2020-137547"/>
    <d v="2020-03-07T00:00:00"/>
    <d v="2020-03-12T00:00:00"/>
    <s v="Standard Class"/>
    <s v="EB-13705"/>
    <s v="Ed Braxton"/>
    <s v="Corporate"/>
    <s v="United States"/>
    <x v="5"/>
    <x v="5"/>
    <n v="76106"/>
    <x v="2"/>
    <s v="TEC-PH-10002365"/>
    <x v="2"/>
    <x v="7"/>
    <s v="Belkin Grip Candy Sheer Case / Cover for iPhone 5 and 5S"/>
    <n v="21.071999999999999"/>
    <x v="1"/>
    <n v="0.2"/>
    <x v="802"/>
    <x v="2"/>
    <s v="No"/>
  </r>
  <r>
    <n v="840"/>
    <s v="CA-2019-100454"/>
    <d v="2019-11-20T00:00:00"/>
    <d v="2019-11-25T00:00:00"/>
    <s v="Standard Class"/>
    <s v="BM-11650"/>
    <s v="Brian Moss"/>
    <s v="Corporate"/>
    <s v="United States"/>
    <x v="20"/>
    <x v="15"/>
    <n v="10035"/>
    <x v="3"/>
    <s v="OFF-AR-10004648"/>
    <x v="1"/>
    <x v="6"/>
    <s v="Boston 19500 Mighty Mite Electric Pencil Sharpener"/>
    <n v="60.449999999999996"/>
    <x v="1"/>
    <n v="0"/>
    <x v="803"/>
    <x v="3"/>
    <s v="No"/>
  </r>
  <r>
    <n v="841"/>
    <s v="CA-2019-100454"/>
    <d v="2019-11-20T00:00:00"/>
    <d v="2019-11-25T00:00:00"/>
    <s v="Standard Class"/>
    <s v="BM-11650"/>
    <s v="Brian Moss"/>
    <s v="Corporate"/>
    <s v="United States"/>
    <x v="20"/>
    <x v="15"/>
    <n v="10035"/>
    <x v="3"/>
    <s v="OFF-AR-10002578"/>
    <x v="1"/>
    <x v="6"/>
    <s v="Newell 335"/>
    <n v="11.52"/>
    <x v="4"/>
    <n v="0"/>
    <x v="804"/>
    <x v="3"/>
    <s v="No"/>
  </r>
  <r>
    <n v="842"/>
    <s v="CA-2019-100454"/>
    <d v="2019-11-20T00:00:00"/>
    <d v="2019-11-25T00:00:00"/>
    <s v="Standard Class"/>
    <s v="BM-11650"/>
    <s v="Brian Moss"/>
    <s v="Corporate"/>
    <s v="United States"/>
    <x v="20"/>
    <x v="15"/>
    <n v="10035"/>
    <x v="3"/>
    <s v="FUR-BO-10001519"/>
    <x v="0"/>
    <x v="0"/>
    <s v="O'Sullivan 3-Shelf Heavy-Duty Bookcases"/>
    <n v="186.048"/>
    <x v="4"/>
    <n v="0.2"/>
    <x v="805"/>
    <x v="3"/>
    <s v="No"/>
  </r>
  <r>
    <n v="843"/>
    <s v="CA-2020-161669"/>
    <d v="2020-11-07T00:00:00"/>
    <d v="2020-11-09T00:00:00"/>
    <s v="First Class"/>
    <s v="EM-14095"/>
    <s v="Eudokia Martin"/>
    <s v="Corporate"/>
    <s v="United States"/>
    <x v="1"/>
    <x v="1"/>
    <n v="90036"/>
    <x v="1"/>
    <s v="OFF-BI-10001294"/>
    <x v="1"/>
    <x v="8"/>
    <s v="Fellowes Binding Cases"/>
    <n v="37.44"/>
    <x v="4"/>
    <n v="0.2"/>
    <x v="806"/>
    <x v="1"/>
    <s v="No"/>
  </r>
  <r>
    <n v="844"/>
    <s v="CA-2020-161669"/>
    <d v="2020-11-07T00:00:00"/>
    <d v="2020-11-09T00:00:00"/>
    <s v="First Class"/>
    <s v="EM-14095"/>
    <s v="Eudokia Martin"/>
    <s v="Corporate"/>
    <s v="United States"/>
    <x v="1"/>
    <x v="1"/>
    <n v="90036"/>
    <x v="1"/>
    <s v="OFF-BI-10001636"/>
    <x v="1"/>
    <x v="8"/>
    <s v="Ibico Plastic and Wire Spiral Binding Combs"/>
    <n v="26.975999999999999"/>
    <x v="4"/>
    <n v="0.2"/>
    <x v="807"/>
    <x v="1"/>
    <s v="No"/>
  </r>
  <r>
    <n v="845"/>
    <s v="CA-2020-161669"/>
    <d v="2020-11-07T00:00:00"/>
    <d v="2020-11-09T00:00:00"/>
    <s v="First Class"/>
    <s v="EM-14095"/>
    <s v="Eudokia Martin"/>
    <s v="Corporate"/>
    <s v="United States"/>
    <x v="1"/>
    <x v="1"/>
    <n v="90036"/>
    <x v="1"/>
    <s v="OFF-SU-10002503"/>
    <x v="1"/>
    <x v="14"/>
    <s v="Acme Preferred Stainless Steel Scissors"/>
    <n v="11.36"/>
    <x v="0"/>
    <n v="0"/>
    <x v="808"/>
    <x v="1"/>
    <s v="No"/>
  </r>
  <r>
    <n v="846"/>
    <s v="CA-2020-161669"/>
    <d v="2020-11-07T00:00:00"/>
    <d v="2020-11-09T00:00:00"/>
    <s v="First Class"/>
    <s v="EM-14095"/>
    <s v="Eudokia Martin"/>
    <s v="Corporate"/>
    <s v="United States"/>
    <x v="1"/>
    <x v="1"/>
    <n v="90036"/>
    <x v="1"/>
    <s v="OFF-LA-10004093"/>
    <x v="1"/>
    <x v="2"/>
    <s v="Avery 486"/>
    <n v="14.62"/>
    <x v="0"/>
    <n v="0"/>
    <x v="2"/>
    <x v="1"/>
    <s v="No"/>
  </r>
  <r>
    <n v="847"/>
    <s v="CA-2019-114300"/>
    <d v="2019-10-13T00:00:00"/>
    <d v="2019-10-17T00:00:00"/>
    <s v="Standard Class"/>
    <s v="AF-10885"/>
    <s v="Art Foster"/>
    <s v="Consumer"/>
    <s v="United States"/>
    <x v="103"/>
    <x v="0"/>
    <n v="40214"/>
    <x v="0"/>
    <s v="TEC-PH-10001552"/>
    <x v="2"/>
    <x v="7"/>
    <s v="I Need's 3d Hello Kitty Hybrid Silicone Case Cover for HTC One X 4g with 3d Hello Kitty Stylus Pen Green/pink"/>
    <n v="83.72"/>
    <x v="3"/>
    <n v="0"/>
    <x v="809"/>
    <x v="0"/>
    <s v="No"/>
  </r>
  <r>
    <n v="848"/>
    <s v="CA-2019-114300"/>
    <d v="2019-10-13T00:00:00"/>
    <d v="2019-10-17T00:00:00"/>
    <s v="Standard Class"/>
    <s v="AF-10885"/>
    <s v="Art Foster"/>
    <s v="Consumer"/>
    <s v="United States"/>
    <x v="103"/>
    <x v="0"/>
    <n v="40214"/>
    <x v="0"/>
    <s v="FUR-CH-10001891"/>
    <x v="0"/>
    <x v="1"/>
    <s v="Global Deluxe Office Fabric Chairs"/>
    <n v="287.94"/>
    <x v="1"/>
    <n v="0"/>
    <x v="810"/>
    <x v="0"/>
    <s v="No"/>
  </r>
  <r>
    <n v="849"/>
    <s v="CA-2021-107503"/>
    <d v="2021-01-01T00:00:00"/>
    <d v="2021-01-06T00:00:00"/>
    <s v="Standard Class"/>
    <s v="GA-14725"/>
    <s v="Guy Armstrong"/>
    <s v="Consumer"/>
    <s v="United States"/>
    <x v="160"/>
    <x v="24"/>
    <n v="44052"/>
    <x v="3"/>
    <s v="FUR-FU-10003878"/>
    <x v="0"/>
    <x v="5"/>
    <s v="Linden 10&quot; Round Wall Clock, Black"/>
    <n v="48.896000000000001"/>
    <x v="4"/>
    <n v="0.2"/>
    <x v="811"/>
    <x v="3"/>
    <s v="No"/>
  </r>
  <r>
    <n v="850"/>
    <s v="CA-2018-107755"/>
    <d v="2018-02-07T00:00:00"/>
    <d v="2018-02-12T00:00:00"/>
    <s v="Standard Class"/>
    <s v="CK-12760"/>
    <s v="Cyma Kinney"/>
    <s v="Corporate"/>
    <s v="United States"/>
    <x v="161"/>
    <x v="30"/>
    <n v="7036"/>
    <x v="3"/>
    <s v="TEC-AC-10000710"/>
    <x v="2"/>
    <x v="11"/>
    <s v="Maxell DVD-RAM Discs"/>
    <n v="115.36"/>
    <x v="3"/>
    <n v="0"/>
    <x v="812"/>
    <x v="3"/>
    <s v="No"/>
  </r>
  <r>
    <n v="851"/>
    <s v="CA-2020-152534"/>
    <d v="2020-06-20T00:00:00"/>
    <d v="2020-06-25T00:00:00"/>
    <s v="Second Class"/>
    <s v="DP-13105"/>
    <s v="Dave Poirier"/>
    <s v="Corporate"/>
    <s v="United States"/>
    <x v="162"/>
    <x v="1"/>
    <n v="93905"/>
    <x v="1"/>
    <s v="OFF-AR-10002335"/>
    <x v="1"/>
    <x v="6"/>
    <s v="DIXON Oriole Pencils"/>
    <n v="5.16"/>
    <x v="0"/>
    <n v="0"/>
    <x v="813"/>
    <x v="1"/>
    <s v="No"/>
  </r>
  <r>
    <n v="852"/>
    <s v="CA-2020-152534"/>
    <d v="2020-06-20T00:00:00"/>
    <d v="2020-06-25T00:00:00"/>
    <s v="Second Class"/>
    <s v="DP-13105"/>
    <s v="Dave Poirier"/>
    <s v="Corporate"/>
    <s v="United States"/>
    <x v="162"/>
    <x v="1"/>
    <n v="93905"/>
    <x v="1"/>
    <s v="OFF-PA-10001870"/>
    <x v="1"/>
    <x v="10"/>
    <s v="Xerox 202"/>
    <n v="38.880000000000003"/>
    <x v="5"/>
    <n v="0"/>
    <x v="814"/>
    <x v="1"/>
    <s v="No"/>
  </r>
  <r>
    <n v="853"/>
    <s v="CA-2020-113747"/>
    <d v="2020-05-28T00:00:00"/>
    <d v="2020-06-04T00:00:00"/>
    <s v="Standard Class"/>
    <s v="VD-21670"/>
    <s v="Valerie Dominguez"/>
    <s v="Consumer"/>
    <s v="United States"/>
    <x v="25"/>
    <x v="35"/>
    <n v="39212"/>
    <x v="0"/>
    <s v="OFF-AR-10003373"/>
    <x v="1"/>
    <x v="6"/>
    <s v="Boston School Pro Electric Pencil Sharpener, 1670"/>
    <n v="185.88"/>
    <x v="5"/>
    <n v="0"/>
    <x v="815"/>
    <x v="0"/>
    <s v="No"/>
  </r>
  <r>
    <n v="854"/>
    <s v="CA-2020-123274"/>
    <d v="2020-02-19T00:00:00"/>
    <d v="2020-02-24T00:00:00"/>
    <s v="Standard Class"/>
    <s v="GT-14710"/>
    <s v="Greg Tran"/>
    <s v="Consumer"/>
    <s v="United States"/>
    <x v="20"/>
    <x v="15"/>
    <n v="10035"/>
    <x v="3"/>
    <s v="FUR-FU-10004090"/>
    <x v="0"/>
    <x v="5"/>
    <s v="Executive Impressions 14&quot; Contract Wall Clock"/>
    <n v="44.46"/>
    <x v="0"/>
    <n v="0"/>
    <x v="816"/>
    <x v="3"/>
    <s v="No"/>
  </r>
  <r>
    <n v="855"/>
    <s v="CA-2020-123274"/>
    <d v="2020-02-19T00:00:00"/>
    <d v="2020-02-24T00:00:00"/>
    <s v="Standard Class"/>
    <s v="GT-14710"/>
    <s v="Greg Tran"/>
    <s v="Consumer"/>
    <s v="United States"/>
    <x v="20"/>
    <x v="15"/>
    <n v="10035"/>
    <x v="3"/>
    <s v="OFF-ST-10000736"/>
    <x v="1"/>
    <x v="4"/>
    <s v="Carina Double Wide Media Storage Towers in Natural &amp; Black"/>
    <n v="242.94"/>
    <x v="1"/>
    <n v="0"/>
    <x v="703"/>
    <x v="3"/>
    <s v="No"/>
  </r>
  <r>
    <n v="856"/>
    <s v="CA-2018-125612"/>
    <d v="2018-08-03T00:00:00"/>
    <d v="2018-08-08T00:00:00"/>
    <s v="Standard Class"/>
    <s v="BK-11260"/>
    <s v="Berenike Kampe"/>
    <s v="Consumer"/>
    <s v="United States"/>
    <x v="20"/>
    <x v="15"/>
    <n v="10035"/>
    <x v="3"/>
    <s v="OFF-PA-10001019"/>
    <x v="1"/>
    <x v="10"/>
    <s v="Xerox 1884"/>
    <n v="39.96"/>
    <x v="0"/>
    <n v="0"/>
    <x v="817"/>
    <x v="3"/>
    <s v="No"/>
  </r>
  <r>
    <n v="857"/>
    <s v="CA-2018-125612"/>
    <d v="2018-08-03T00:00:00"/>
    <d v="2018-08-08T00:00:00"/>
    <s v="Standard Class"/>
    <s v="BK-11260"/>
    <s v="Berenike Kampe"/>
    <s v="Consumer"/>
    <s v="United States"/>
    <x v="20"/>
    <x v="15"/>
    <n v="10035"/>
    <x v="3"/>
    <s v="OFF-SU-10002537"/>
    <x v="1"/>
    <x v="14"/>
    <s v="Acme Box Cutter Scissors"/>
    <n v="102.30000000000001"/>
    <x v="12"/>
    <n v="0"/>
    <x v="818"/>
    <x v="3"/>
    <s v="No"/>
  </r>
  <r>
    <n v="858"/>
    <s v="CA-2018-125612"/>
    <d v="2018-08-03T00:00:00"/>
    <d v="2018-08-08T00:00:00"/>
    <s v="Standard Class"/>
    <s v="BK-11260"/>
    <s v="Berenike Kampe"/>
    <s v="Consumer"/>
    <s v="United States"/>
    <x v="20"/>
    <x v="15"/>
    <n v="10035"/>
    <x v="3"/>
    <s v="OFF-ST-10003221"/>
    <x v="1"/>
    <x v="4"/>
    <s v="Staple magnet"/>
    <n v="21.36"/>
    <x v="0"/>
    <n v="0"/>
    <x v="819"/>
    <x v="3"/>
    <s v="No"/>
  </r>
  <r>
    <n v="859"/>
    <s v="CA-2021-161984"/>
    <d v="2021-04-10T00:00:00"/>
    <d v="2021-04-15T00:00:00"/>
    <s v="Standard Class"/>
    <s v="SJ-20125"/>
    <s v="Sanjit Jacobs"/>
    <s v="Home Office"/>
    <s v="United States"/>
    <x v="163"/>
    <x v="30"/>
    <n v="8901"/>
    <x v="3"/>
    <s v="OFF-PA-10004569"/>
    <x v="1"/>
    <x v="10"/>
    <s v="Wirebound Message Books, Two 4 1/4&quot; x 5&quot; Forms per Page"/>
    <n v="7.61"/>
    <x v="7"/>
    <n v="0"/>
    <x v="247"/>
    <x v="3"/>
    <s v="No"/>
  </r>
  <r>
    <n v="860"/>
    <s v="CA-2021-161984"/>
    <d v="2021-04-10T00:00:00"/>
    <d v="2021-04-15T00:00:00"/>
    <s v="Standard Class"/>
    <s v="SJ-20125"/>
    <s v="Sanjit Jacobs"/>
    <s v="Home Office"/>
    <s v="United States"/>
    <x v="163"/>
    <x v="30"/>
    <n v="8901"/>
    <x v="3"/>
    <s v="OFF-FA-10000624"/>
    <x v="1"/>
    <x v="13"/>
    <s v="OIC Binder Clips"/>
    <n v="7.16"/>
    <x v="0"/>
    <n v="0"/>
    <x v="317"/>
    <x v="3"/>
    <s v="No"/>
  </r>
  <r>
    <n v="861"/>
    <s v="CA-2018-133851"/>
    <d v="2018-06-09T00:00:00"/>
    <d v="2018-06-16T00:00:00"/>
    <s v="Standard Class"/>
    <s v="CM-12445"/>
    <s v="Chuck Magee"/>
    <s v="Consumer"/>
    <s v="United States"/>
    <x v="8"/>
    <x v="1"/>
    <n v="94122"/>
    <x v="1"/>
    <s v="OFF-SU-10001225"/>
    <x v="1"/>
    <x v="14"/>
    <s v="Staple remover"/>
    <n v="7.36"/>
    <x v="0"/>
    <n v="0"/>
    <x v="359"/>
    <x v="1"/>
    <s v="No"/>
  </r>
  <r>
    <n v="862"/>
    <s v="CA-2018-133851"/>
    <d v="2018-06-09T00:00:00"/>
    <d v="2018-06-16T00:00:00"/>
    <s v="Standard Class"/>
    <s v="CM-12445"/>
    <s v="Chuck Magee"/>
    <s v="Consumer"/>
    <s v="United States"/>
    <x v="8"/>
    <x v="1"/>
    <n v="94122"/>
    <x v="1"/>
    <s v="OFF-AR-10003752"/>
    <x v="1"/>
    <x v="6"/>
    <s v="Deluxe Chalkboard Eraser Cleaner"/>
    <n v="23.1"/>
    <x v="0"/>
    <n v="0"/>
    <x v="820"/>
    <x v="1"/>
    <s v="No"/>
  </r>
  <r>
    <n v="863"/>
    <s v="CA-2020-134474"/>
    <d v="2020-01-05T00:00:00"/>
    <d v="2020-01-07T00:00:00"/>
    <s v="Second Class"/>
    <s v="AJ-10795"/>
    <s v="Anthony Johnson"/>
    <s v="Corporate"/>
    <s v="United States"/>
    <x v="108"/>
    <x v="2"/>
    <n v="32216"/>
    <x v="0"/>
    <s v="TEC-AC-10001714"/>
    <x v="2"/>
    <x v="11"/>
    <s v="Logitech MX Performance Wireless Mouse"/>
    <n v="191.47200000000001"/>
    <x v="5"/>
    <n v="0.2"/>
    <x v="821"/>
    <x v="0"/>
    <s v="No"/>
  </r>
  <r>
    <n v="864"/>
    <s v="CA-2020-134474"/>
    <d v="2020-01-05T00:00:00"/>
    <d v="2020-01-07T00:00:00"/>
    <s v="Second Class"/>
    <s v="AJ-10795"/>
    <s v="Anthony Johnson"/>
    <s v="Corporate"/>
    <s v="United States"/>
    <x v="108"/>
    <x v="2"/>
    <n v="32216"/>
    <x v="0"/>
    <s v="OFF-AR-10003958"/>
    <x v="1"/>
    <x v="6"/>
    <s v="Newell 337"/>
    <n v="5.2480000000000002"/>
    <x v="0"/>
    <n v="0.2"/>
    <x v="822"/>
    <x v="0"/>
    <s v="No"/>
  </r>
  <r>
    <n v="865"/>
    <s v="CA-2020-134474"/>
    <d v="2020-01-05T00:00:00"/>
    <d v="2020-01-07T00:00:00"/>
    <s v="Second Class"/>
    <s v="AJ-10795"/>
    <s v="Anthony Johnson"/>
    <s v="Corporate"/>
    <s v="United States"/>
    <x v="108"/>
    <x v="2"/>
    <n v="32216"/>
    <x v="0"/>
    <s v="TEC-PH-10002923"/>
    <x v="2"/>
    <x v="7"/>
    <s v="Logitech B530 USB Headset - headset - Full size, Binaural"/>
    <n v="59.184000000000005"/>
    <x v="0"/>
    <n v="0.2"/>
    <x v="823"/>
    <x v="0"/>
    <s v="No"/>
  </r>
  <r>
    <n v="866"/>
    <s v="CA-2018-149020"/>
    <d v="2018-01-10T00:00:00"/>
    <d v="2018-01-15T00:00:00"/>
    <s v="Standard Class"/>
    <s v="AJ-10780"/>
    <s v="Anthony Jacobs"/>
    <s v="Corporate"/>
    <s v="United States"/>
    <x v="24"/>
    <x v="17"/>
    <n v="22153"/>
    <x v="0"/>
    <s v="OFF-LA-10004272"/>
    <x v="1"/>
    <x v="2"/>
    <s v="Avery 482"/>
    <n v="2.89"/>
    <x v="7"/>
    <n v="0"/>
    <x v="824"/>
    <x v="0"/>
    <s v="No"/>
  </r>
  <r>
    <n v="867"/>
    <s v="CA-2018-149020"/>
    <d v="2018-01-10T00:00:00"/>
    <d v="2018-01-15T00:00:00"/>
    <s v="Standard Class"/>
    <s v="AJ-10780"/>
    <s v="Anthony Jacobs"/>
    <s v="Corporate"/>
    <s v="United States"/>
    <x v="24"/>
    <x v="17"/>
    <n v="22153"/>
    <x v="0"/>
    <s v="FUR-FU-10000965"/>
    <x v="0"/>
    <x v="5"/>
    <s v="Howard Miller 11-1/2&quot; Diameter Ridgewood Wall Clock"/>
    <n v="51.94"/>
    <x v="7"/>
    <n v="0"/>
    <x v="825"/>
    <x v="0"/>
    <s v="No"/>
  </r>
  <r>
    <n v="868"/>
    <s v="CA-2020-134362"/>
    <d v="2020-09-29T00:00:00"/>
    <d v="2020-10-02T00:00:00"/>
    <s v="First Class"/>
    <s v="LS-16945"/>
    <s v="Linda Southworth"/>
    <s v="Corporate"/>
    <s v="United States"/>
    <x v="10"/>
    <x v="9"/>
    <n v="19140"/>
    <x v="3"/>
    <s v="OFF-LA-10004853"/>
    <x v="1"/>
    <x v="2"/>
    <s v="Avery 483"/>
    <n v="15.936000000000002"/>
    <x v="4"/>
    <n v="0.2"/>
    <x v="826"/>
    <x v="3"/>
    <s v="No"/>
  </r>
  <r>
    <n v="869"/>
    <s v="CA-2018-136742"/>
    <d v="2018-04-06T00:00:00"/>
    <d v="2018-04-10T00:00:00"/>
    <s v="Standard Class"/>
    <s v="GP-14740"/>
    <s v="Guy Phonely"/>
    <s v="Corporate"/>
    <s v="United States"/>
    <x v="152"/>
    <x v="9"/>
    <n v="17602"/>
    <x v="3"/>
    <s v="OFF-BI-10003719"/>
    <x v="1"/>
    <x v="8"/>
    <s v="Large Capacity Hanging Post Binders"/>
    <n v="44.910000000000011"/>
    <x v="5"/>
    <n v="0.7"/>
    <x v="827"/>
    <x v="3"/>
    <s v="No"/>
  </r>
  <r>
    <n v="870"/>
    <s v="CA-2020-158099"/>
    <d v="2020-09-03T00:00:00"/>
    <d v="2020-09-05T00:00:00"/>
    <s v="First Class"/>
    <s v="PK-18910"/>
    <s v="Paul Knutson"/>
    <s v="Home Office"/>
    <s v="United States"/>
    <x v="10"/>
    <x v="9"/>
    <n v="19143"/>
    <x v="3"/>
    <s v="OFF-BI-10000545"/>
    <x v="1"/>
    <x v="8"/>
    <s v="GBC Ibimaster 500 Manual ProClick Binding System"/>
    <n v="1141.4700000000003"/>
    <x v="2"/>
    <n v="0.7"/>
    <x v="828"/>
    <x v="3"/>
    <s v="No"/>
  </r>
  <r>
    <n v="871"/>
    <s v="CA-2020-158099"/>
    <d v="2020-09-03T00:00:00"/>
    <d v="2020-09-05T00:00:00"/>
    <s v="First Class"/>
    <s v="PK-18910"/>
    <s v="Paul Knutson"/>
    <s v="Home Office"/>
    <s v="United States"/>
    <x v="10"/>
    <x v="9"/>
    <n v="19143"/>
    <x v="3"/>
    <s v="TEC-PH-10002496"/>
    <x v="2"/>
    <x v="7"/>
    <s v="Cisco SPA301"/>
    <n v="280.78200000000004"/>
    <x v="1"/>
    <n v="0.4"/>
    <x v="829"/>
    <x v="3"/>
    <s v="No"/>
  </r>
  <r>
    <n v="872"/>
    <s v="CA-2019-131128"/>
    <d v="2019-10-19T00:00:00"/>
    <d v="2019-10-20T00:00:00"/>
    <s v="First Class"/>
    <s v="TB-21520"/>
    <s v="Tracy Blumstein"/>
    <s v="Consumer"/>
    <s v="United States"/>
    <x v="3"/>
    <x v="38"/>
    <n v="3301"/>
    <x v="3"/>
    <s v="OFF-PA-10003591"/>
    <x v="1"/>
    <x v="10"/>
    <s v="Southworth 100% Cotton The Best Paper"/>
    <n v="34.44"/>
    <x v="1"/>
    <n v="0"/>
    <x v="830"/>
    <x v="3"/>
    <s v="No"/>
  </r>
  <r>
    <n v="873"/>
    <s v="CA-2018-148488"/>
    <d v="2018-12-10T00:00:00"/>
    <d v="2018-12-15T00:00:00"/>
    <s v="Standard Class"/>
    <s v="SM-20005"/>
    <s v="Sally Matthias"/>
    <s v="Consumer"/>
    <s v="United States"/>
    <x v="20"/>
    <x v="15"/>
    <n v="10009"/>
    <x v="3"/>
    <s v="OFF-PA-10004470"/>
    <x v="1"/>
    <x v="10"/>
    <s v="Adams Write n' Stick Phone Message Book, 11&quot; X 5 1/4&quot;, 200 Messages"/>
    <n v="11.36"/>
    <x v="0"/>
    <n v="0"/>
    <x v="831"/>
    <x v="3"/>
    <s v="No"/>
  </r>
  <r>
    <n v="874"/>
    <s v="CA-2018-148488"/>
    <d v="2018-12-10T00:00:00"/>
    <d v="2018-12-15T00:00:00"/>
    <s v="Standard Class"/>
    <s v="SM-20005"/>
    <s v="Sally Matthias"/>
    <s v="Consumer"/>
    <s v="United States"/>
    <x v="20"/>
    <x v="15"/>
    <n v="10009"/>
    <x v="3"/>
    <s v="OFF-BI-10000315"/>
    <x v="1"/>
    <x v="8"/>
    <s v="Poly Designer Cover &amp; Back"/>
    <n v="106.34399999999999"/>
    <x v="3"/>
    <n v="0.2"/>
    <x v="832"/>
    <x v="3"/>
    <s v="No"/>
  </r>
  <r>
    <n v="875"/>
    <s v="CA-2021-114636"/>
    <d v="2021-08-25T00:00:00"/>
    <d v="2021-08-29T00:00:00"/>
    <s v="Standard Class"/>
    <s v="GA-14725"/>
    <s v="Guy Armstrong"/>
    <s v="Consumer"/>
    <s v="United States"/>
    <x v="35"/>
    <x v="3"/>
    <n v="28205"/>
    <x v="0"/>
    <s v="OFF-PA-10001790"/>
    <x v="1"/>
    <x v="10"/>
    <s v="Xerox 1910"/>
    <n v="192.16000000000003"/>
    <x v="2"/>
    <n v="0.2"/>
    <x v="833"/>
    <x v="0"/>
    <s v="No"/>
  </r>
  <r>
    <n v="876"/>
    <s v="CA-2020-116736"/>
    <d v="2020-01-17T00:00:00"/>
    <d v="2020-01-21T00:00:00"/>
    <s v="Standard Class"/>
    <s v="CC-12430"/>
    <s v="Chuck Clark"/>
    <s v="Home Office"/>
    <s v="United States"/>
    <x v="3"/>
    <x v="38"/>
    <n v="3301"/>
    <x v="3"/>
    <s v="FUR-FU-10004017"/>
    <x v="0"/>
    <x v="5"/>
    <s v="Tenex Contemporary Contur Chairmats for Low and Medium Pile Carpet, Computer, 39&quot; x 49&quot;"/>
    <n v="322.59000000000003"/>
    <x v="1"/>
    <n v="0"/>
    <x v="834"/>
    <x v="3"/>
    <s v="Yes"/>
  </r>
  <r>
    <n v="877"/>
    <s v="CA-2020-116736"/>
    <d v="2020-01-17T00:00:00"/>
    <d v="2020-01-21T00:00:00"/>
    <s v="Standard Class"/>
    <s v="CC-12430"/>
    <s v="Chuck Clark"/>
    <s v="Home Office"/>
    <s v="United States"/>
    <x v="3"/>
    <x v="38"/>
    <n v="3301"/>
    <x v="3"/>
    <s v="TEC-AC-10003628"/>
    <x v="2"/>
    <x v="11"/>
    <s v="Logitech 910-002974 M325 Wireless Mouse for Web Scrolling"/>
    <n v="29.99"/>
    <x v="7"/>
    <n v="0"/>
    <x v="835"/>
    <x v="3"/>
    <s v="Yes"/>
  </r>
  <r>
    <n v="878"/>
    <s v="CA-2020-116736"/>
    <d v="2020-01-17T00:00:00"/>
    <d v="2020-01-21T00:00:00"/>
    <s v="Standard Class"/>
    <s v="CC-12430"/>
    <s v="Chuck Clark"/>
    <s v="Home Office"/>
    <s v="United States"/>
    <x v="3"/>
    <x v="38"/>
    <n v="3301"/>
    <x v="3"/>
    <s v="TEC-AC-10002049"/>
    <x v="2"/>
    <x v="11"/>
    <s v="Logitech G19 Programmable Gaming Keyboard"/>
    <n v="371.96999999999997"/>
    <x v="1"/>
    <n v="0"/>
    <x v="836"/>
    <x v="3"/>
    <s v="Yes"/>
  </r>
  <r>
    <n v="879"/>
    <s v="US-2018-158638"/>
    <d v="2018-09-17T00:00:00"/>
    <d v="2018-09-21T00:00:00"/>
    <s v="Standard Class"/>
    <s v="AG-10765"/>
    <s v="Anthony Garverick"/>
    <s v="Home Office"/>
    <s v="United States"/>
    <x v="10"/>
    <x v="9"/>
    <n v="19120"/>
    <x v="3"/>
    <s v="OFF-BI-10003712"/>
    <x v="1"/>
    <x v="8"/>
    <s v="Acco Pressboard Covers with Storage Hooks, 14 7/8&quot; x 11&quot;, Light Blue"/>
    <n v="5.8920000000000012"/>
    <x v="4"/>
    <n v="0.7"/>
    <x v="837"/>
    <x v="3"/>
    <s v="No"/>
  </r>
  <r>
    <n v="880"/>
    <s v="CA-2021-111689"/>
    <d v="2021-11-30T00:00:00"/>
    <d v="2021-12-02T00:00:00"/>
    <s v="Second Class"/>
    <s v="HP-14815"/>
    <s v="Harold Pawlan"/>
    <s v="Home Office"/>
    <s v="United States"/>
    <x v="20"/>
    <x v="15"/>
    <n v="10024"/>
    <x v="3"/>
    <s v="OFF-BI-10003984"/>
    <x v="1"/>
    <x v="8"/>
    <s v="Lock-Up Easel 'Spel-Binder'"/>
    <n v="68.472000000000008"/>
    <x v="1"/>
    <n v="0.2"/>
    <x v="838"/>
    <x v="3"/>
    <s v="No"/>
  </r>
  <r>
    <n v="881"/>
    <s v="CA-2021-111689"/>
    <d v="2021-11-30T00:00:00"/>
    <d v="2021-12-02T00:00:00"/>
    <s v="Second Class"/>
    <s v="HP-14815"/>
    <s v="Harold Pawlan"/>
    <s v="Home Office"/>
    <s v="United States"/>
    <x v="20"/>
    <x v="15"/>
    <n v="10024"/>
    <x v="3"/>
    <s v="FUR-CH-10004287"/>
    <x v="0"/>
    <x v="1"/>
    <s v="SAFCO Arco Folding Chair"/>
    <n v="1242.8999999999999"/>
    <x v="2"/>
    <n v="0.1"/>
    <x v="839"/>
    <x v="3"/>
    <s v="No"/>
  </r>
  <r>
    <n v="882"/>
    <s v="CA-2019-129098"/>
    <d v="2019-10-09T00:00:00"/>
    <d v="2019-10-13T00:00:00"/>
    <s v="Standard Class"/>
    <s v="DK-13090"/>
    <s v="Dave Kipp"/>
    <s v="Consumer"/>
    <s v="United States"/>
    <x v="24"/>
    <x v="17"/>
    <n v="22153"/>
    <x v="0"/>
    <s v="OFF-ST-10001321"/>
    <x v="1"/>
    <x v="4"/>
    <s v="Decoflex Hanging Personal Folder File, Blue"/>
    <n v="30.84"/>
    <x v="0"/>
    <n v="0"/>
    <x v="840"/>
    <x v="0"/>
    <s v="No"/>
  </r>
  <r>
    <n v="883"/>
    <s v="US-2021-123463"/>
    <d v="2021-12-23T00:00:00"/>
    <d v="2021-12-23T00:00:00"/>
    <s v="Same Day"/>
    <s v="GZ-14470"/>
    <s v="Gary Zandusky"/>
    <s v="Consumer"/>
    <s v="United States"/>
    <x v="8"/>
    <x v="1"/>
    <n v="94109"/>
    <x v="1"/>
    <s v="OFF-AR-10001118"/>
    <x v="1"/>
    <x v="6"/>
    <s v="Binney &amp; Smith Crayola Metallic Crayons, 16-Color Pack"/>
    <n v="13.48"/>
    <x v="4"/>
    <n v="0"/>
    <x v="841"/>
    <x v="1"/>
    <s v="No"/>
  </r>
  <r>
    <n v="884"/>
    <s v="CA-2020-165148"/>
    <d v="2020-10-22T00:00:00"/>
    <d v="2020-10-24T00:00:00"/>
    <s v="First Class"/>
    <s v="PM-19135"/>
    <s v="Peter McVee"/>
    <s v="Home Office"/>
    <s v="United States"/>
    <x v="66"/>
    <x v="12"/>
    <n v="48227"/>
    <x v="2"/>
    <s v="FUR-FU-10000732"/>
    <x v="0"/>
    <x v="5"/>
    <s v="Eldon 200 Class Desk Accessories"/>
    <n v="31.400000000000002"/>
    <x v="2"/>
    <n v="0"/>
    <x v="842"/>
    <x v="2"/>
    <s v="No"/>
  </r>
  <r>
    <n v="885"/>
    <s v="CA-2018-134061"/>
    <d v="2018-04-29T00:00:00"/>
    <d v="2018-05-04T00:00:00"/>
    <s v="Standard Class"/>
    <s v="LL-16840"/>
    <s v="Lauren Leatherbury"/>
    <s v="Consumer"/>
    <s v="United States"/>
    <x v="30"/>
    <x v="15"/>
    <n v="14609"/>
    <x v="3"/>
    <s v="FUR-FU-10001424"/>
    <x v="0"/>
    <x v="5"/>
    <s v="Dax Clear Box Frame"/>
    <n v="17.46"/>
    <x v="0"/>
    <n v="0"/>
    <x v="843"/>
    <x v="3"/>
    <s v="No"/>
  </r>
  <r>
    <n v="886"/>
    <s v="CA-2019-143602"/>
    <d v="2019-04-25T00:00:00"/>
    <d v="2019-04-28T00:00:00"/>
    <s v="Second Class"/>
    <s v="JS-15595"/>
    <s v="Jill Stevenson"/>
    <s v="Corporate"/>
    <s v="United States"/>
    <x v="1"/>
    <x v="1"/>
    <n v="90045"/>
    <x v="1"/>
    <s v="OFF-BI-10002071"/>
    <x v="1"/>
    <x v="8"/>
    <s v="Fellowes Black Plastic Comb Bindings"/>
    <n v="13.943999999999999"/>
    <x v="1"/>
    <n v="0.2"/>
    <x v="844"/>
    <x v="1"/>
    <s v="Yes"/>
  </r>
  <r>
    <n v="887"/>
    <s v="CA-2021-115364"/>
    <d v="2021-06-26T00:00:00"/>
    <d v="2021-07-02T00:00:00"/>
    <s v="Standard Class"/>
    <s v="OT-18730"/>
    <s v="Olvera Toch"/>
    <s v="Consumer"/>
    <s v="United States"/>
    <x v="70"/>
    <x v="1"/>
    <n v="92105"/>
    <x v="1"/>
    <s v="OFF-ST-10002486"/>
    <x v="1"/>
    <x v="4"/>
    <s v="Eldon Shelf Savers Cubes and Bins"/>
    <n v="83.76"/>
    <x v="13"/>
    <n v="0"/>
    <x v="845"/>
    <x v="1"/>
    <s v="No"/>
  </r>
  <r>
    <n v="888"/>
    <s v="CA-2021-150707"/>
    <d v="2021-10-14T00:00:00"/>
    <d v="2021-10-19T00:00:00"/>
    <s v="Standard Class"/>
    <s v="EL-13735"/>
    <s v="Ed Ludwig"/>
    <s v="Home Office"/>
    <s v="United States"/>
    <x v="29"/>
    <x v="39"/>
    <n v="21044"/>
    <x v="3"/>
    <s v="OFF-BI-10001078"/>
    <x v="1"/>
    <x v="8"/>
    <s v="Acco PRESSTEX Data Binder with Storage Hooks, Dark Blue, 14 7/8&quot; X 11&quot;"/>
    <n v="37.659999999999997"/>
    <x v="3"/>
    <n v="0"/>
    <x v="846"/>
    <x v="3"/>
    <s v="No"/>
  </r>
  <r>
    <n v="889"/>
    <s v="CA-2018-104976"/>
    <d v="2018-12-09T00:00:00"/>
    <d v="2018-12-16T00:00:00"/>
    <s v="Standard Class"/>
    <s v="CK-12760"/>
    <s v="Cyma Kinney"/>
    <s v="Corporate"/>
    <s v="United States"/>
    <x v="8"/>
    <x v="1"/>
    <n v="94122"/>
    <x v="1"/>
    <s v="OFF-PA-10003845"/>
    <x v="1"/>
    <x v="10"/>
    <s v="Xerox 1987"/>
    <n v="34.68"/>
    <x v="5"/>
    <n v="0"/>
    <x v="847"/>
    <x v="1"/>
    <s v="No"/>
  </r>
  <r>
    <n v="890"/>
    <s v="CA-2021-132934"/>
    <d v="2021-06-20T00:00:00"/>
    <d v="2021-06-26T00:00:00"/>
    <s v="Standard Class"/>
    <s v="JE-15475"/>
    <s v="Jeremy Ellison"/>
    <s v="Consumer"/>
    <s v="United States"/>
    <x v="106"/>
    <x v="15"/>
    <n v="10801"/>
    <x v="3"/>
    <s v="TEC-AC-10000927"/>
    <x v="2"/>
    <x v="11"/>
    <s v="Anker Ultrathin Bluetooth Wireless Keyboard Aluminum Cover with Stand"/>
    <n v="149.94999999999999"/>
    <x v="2"/>
    <n v="0"/>
    <x v="848"/>
    <x v="3"/>
    <s v="No"/>
  </r>
  <r>
    <n v="891"/>
    <s v="CA-2021-132934"/>
    <d v="2021-06-20T00:00:00"/>
    <d v="2021-06-26T00:00:00"/>
    <s v="Standard Class"/>
    <s v="JE-15475"/>
    <s v="Jeremy Ellison"/>
    <s v="Consumer"/>
    <s v="United States"/>
    <x v="106"/>
    <x v="15"/>
    <n v="10801"/>
    <x v="3"/>
    <s v="OFF-BI-10001098"/>
    <x v="1"/>
    <x v="8"/>
    <s v="Acco D-Ring Binder w/DublLock"/>
    <n v="51.311999999999998"/>
    <x v="1"/>
    <n v="0.2"/>
    <x v="449"/>
    <x v="3"/>
    <s v="No"/>
  </r>
  <r>
    <n v="892"/>
    <s v="CA-2021-133256"/>
    <d v="2021-06-26T00:00:00"/>
    <d v="2021-06-27T00:00:00"/>
    <s v="First Class"/>
    <s v="TH-21550"/>
    <s v="Tracy Hopkins"/>
    <s v="Home Office"/>
    <s v="United States"/>
    <x v="66"/>
    <x v="12"/>
    <n v="48227"/>
    <x v="2"/>
    <s v="OFF-PA-10001622"/>
    <x v="1"/>
    <x v="10"/>
    <s v="Ampad Poly Cover Wirebound Steno Book, 6&quot; x 9&quot; Assorted Colors, Gregg Ruled"/>
    <n v="4.54"/>
    <x v="7"/>
    <n v="0"/>
    <x v="849"/>
    <x v="2"/>
    <s v="No"/>
  </r>
  <r>
    <n v="893"/>
    <s v="CA-2021-133256"/>
    <d v="2021-06-26T00:00:00"/>
    <d v="2021-06-27T00:00:00"/>
    <s v="First Class"/>
    <s v="TH-21550"/>
    <s v="Tracy Hopkins"/>
    <s v="Home Office"/>
    <s v="United States"/>
    <x v="66"/>
    <x v="12"/>
    <n v="48227"/>
    <x v="2"/>
    <s v="OFF-AR-10003158"/>
    <x v="1"/>
    <x v="6"/>
    <s v="Fluorescent Highlighters by Dixon"/>
    <n v="15.92"/>
    <x v="4"/>
    <n v="0"/>
    <x v="850"/>
    <x v="2"/>
    <s v="No"/>
  </r>
  <r>
    <n v="894"/>
    <s v="CA-2021-133256"/>
    <d v="2021-06-26T00:00:00"/>
    <d v="2021-06-27T00:00:00"/>
    <s v="First Class"/>
    <s v="TH-21550"/>
    <s v="Tracy Hopkins"/>
    <s v="Home Office"/>
    <s v="United States"/>
    <x v="66"/>
    <x v="12"/>
    <n v="48227"/>
    <x v="2"/>
    <s v="TEC-PH-10002660"/>
    <x v="2"/>
    <x v="7"/>
    <s v="Nortel Networks T7316 E Nt8 B27"/>
    <n v="543.91999999999996"/>
    <x v="8"/>
    <n v="0"/>
    <x v="851"/>
    <x v="2"/>
    <s v="No"/>
  </r>
  <r>
    <n v="895"/>
    <s v="CA-2020-105494"/>
    <d v="2020-11-10T00:00:00"/>
    <d v="2020-11-12T00:00:00"/>
    <s v="First Class"/>
    <s v="PC-18745"/>
    <s v="Pamela Coakley"/>
    <s v="Corporate"/>
    <s v="United States"/>
    <x v="8"/>
    <x v="1"/>
    <n v="94122"/>
    <x v="1"/>
    <s v="OFF-ST-10002205"/>
    <x v="1"/>
    <x v="4"/>
    <s v="File Shuttle I and Handi-File"/>
    <n v="155.82000000000002"/>
    <x v="3"/>
    <n v="0"/>
    <x v="852"/>
    <x v="1"/>
    <s v="No"/>
  </r>
  <r>
    <n v="896"/>
    <s v="CA-2020-105494"/>
    <d v="2020-11-10T00:00:00"/>
    <d v="2020-11-12T00:00:00"/>
    <s v="First Class"/>
    <s v="PC-18745"/>
    <s v="Pamela Coakley"/>
    <s v="Corporate"/>
    <s v="United States"/>
    <x v="8"/>
    <x v="1"/>
    <n v="94122"/>
    <x v="1"/>
    <s v="OFF-BI-10003364"/>
    <x v="1"/>
    <x v="8"/>
    <s v="Binding Machine Supplies"/>
    <n v="70.00800000000001"/>
    <x v="1"/>
    <n v="0.2"/>
    <x v="853"/>
    <x v="1"/>
    <s v="No"/>
  </r>
  <r>
    <n v="897"/>
    <s v="CA-2020-140634"/>
    <d v="2020-10-03T00:00:00"/>
    <d v="2020-10-06T00:00:00"/>
    <s v="Second Class"/>
    <s v="HL-15040"/>
    <s v="Hunter Lopez"/>
    <s v="Consumer"/>
    <s v="United States"/>
    <x v="12"/>
    <x v="5"/>
    <n v="77095"/>
    <x v="2"/>
    <s v="OFF-EN-10001099"/>
    <x v="1"/>
    <x v="12"/>
    <s v="Staple envelope"/>
    <n v="15.648"/>
    <x v="0"/>
    <n v="0.2"/>
    <x v="854"/>
    <x v="2"/>
    <s v="No"/>
  </r>
  <r>
    <n v="898"/>
    <s v="CA-2018-144407"/>
    <d v="2018-09-09T00:00:00"/>
    <d v="2018-09-15T00:00:00"/>
    <s v="Standard Class"/>
    <s v="MS-17365"/>
    <s v="Maribeth Schnelling"/>
    <s v="Consumer"/>
    <s v="United States"/>
    <x v="66"/>
    <x v="12"/>
    <n v="48227"/>
    <x v="2"/>
    <s v="OFF-LA-10003923"/>
    <x v="1"/>
    <x v="2"/>
    <s v="Alphabetical Labels for Top Tab Filing"/>
    <n v="103.60000000000001"/>
    <x v="3"/>
    <n v="0"/>
    <x v="855"/>
    <x v="2"/>
    <s v="No"/>
  </r>
  <r>
    <n v="899"/>
    <s v="CA-2021-160983"/>
    <d v="2021-10-29T00:00:00"/>
    <d v="2021-10-31T00:00:00"/>
    <s v="Second Class"/>
    <s v="GB-14530"/>
    <s v="George Bell"/>
    <s v="Corporate"/>
    <s v="United States"/>
    <x v="109"/>
    <x v="15"/>
    <n v="13021"/>
    <x v="3"/>
    <s v="OFF-PA-10002250"/>
    <x v="1"/>
    <x v="10"/>
    <s v="Things To Do Today Pad"/>
    <n v="46.96"/>
    <x v="8"/>
    <n v="0"/>
    <x v="856"/>
    <x v="3"/>
    <s v="No"/>
  </r>
  <r>
    <n v="900"/>
    <s v="US-2020-114622"/>
    <d v="2020-04-10T00:00:00"/>
    <d v="2020-04-12T00:00:00"/>
    <s v="First Class"/>
    <s v="JR-16210"/>
    <s v="Justin Ritter"/>
    <s v="Corporate"/>
    <s v="United States"/>
    <x v="24"/>
    <x v="24"/>
    <n v="45503"/>
    <x v="3"/>
    <s v="OFF-BI-10004716"/>
    <x v="1"/>
    <x v="8"/>
    <s v="Wilson Jones Hanging Recycled Pressboard Data Binders"/>
    <n v="8.9040000000000017"/>
    <x v="0"/>
    <n v="0.7"/>
    <x v="857"/>
    <x v="3"/>
    <s v="No"/>
  </r>
  <r>
    <n v="901"/>
    <s v="CA-2021-150959"/>
    <d v="2021-11-11T00:00:00"/>
    <d v="2021-11-13T00:00:00"/>
    <s v="First Class"/>
    <s v="TD-20995"/>
    <s v="Tamara Dahlen"/>
    <s v="Consumer"/>
    <s v="United States"/>
    <x v="164"/>
    <x v="5"/>
    <n v="75043"/>
    <x v="2"/>
    <s v="OFF-LA-10001045"/>
    <x v="1"/>
    <x v="2"/>
    <s v="Permanent Self-Adhesive File Folder Labels for Typewriters by Universal"/>
    <n v="10.440000000000001"/>
    <x v="2"/>
    <n v="0.2"/>
    <x v="858"/>
    <x v="2"/>
    <s v="No"/>
  </r>
  <r>
    <n v="902"/>
    <s v="CA-2021-150959"/>
    <d v="2021-11-11T00:00:00"/>
    <d v="2021-11-13T00:00:00"/>
    <s v="First Class"/>
    <s v="TD-20995"/>
    <s v="Tamara Dahlen"/>
    <s v="Consumer"/>
    <s v="United States"/>
    <x v="164"/>
    <x v="5"/>
    <n v="75043"/>
    <x v="2"/>
    <s v="OFF-BI-10001510"/>
    <x v="1"/>
    <x v="8"/>
    <s v="Deluxe Heavy-Duty Vinyl Round Ring Binder"/>
    <n v="18.335999999999999"/>
    <x v="4"/>
    <n v="0.8"/>
    <x v="859"/>
    <x v="2"/>
    <s v="No"/>
  </r>
  <r>
    <n v="903"/>
    <s v="CA-2021-132353"/>
    <d v="2021-09-15T00:00:00"/>
    <d v="2021-09-17T00:00:00"/>
    <s v="First Class"/>
    <s v="DB-13060"/>
    <s v="Dave Brooks"/>
    <s v="Consumer"/>
    <s v="United States"/>
    <x v="22"/>
    <x v="10"/>
    <n v="60653"/>
    <x v="2"/>
    <s v="TEC-PH-10004536"/>
    <x v="2"/>
    <x v="7"/>
    <s v="Avaya 5420 Digital phone"/>
    <n v="323.97600000000006"/>
    <x v="1"/>
    <n v="0.2"/>
    <x v="860"/>
    <x v="2"/>
    <s v="No"/>
  </r>
  <r>
    <n v="904"/>
    <s v="CA-2020-130477"/>
    <d v="2020-04-08T00:00:00"/>
    <d v="2020-04-12T00:00:00"/>
    <s v="Standard Class"/>
    <s v="LC-17140"/>
    <s v="Logan Currie"/>
    <s v="Consumer"/>
    <s v="United States"/>
    <x v="1"/>
    <x v="1"/>
    <n v="90032"/>
    <x v="1"/>
    <s v="OFF-PA-10002947"/>
    <x v="1"/>
    <x v="10"/>
    <s v="Xerox 1923"/>
    <n v="20.04"/>
    <x v="1"/>
    <n v="0"/>
    <x v="132"/>
    <x v="1"/>
    <s v="Yes"/>
  </r>
  <r>
    <n v="905"/>
    <s v="CA-2020-130477"/>
    <d v="2020-04-08T00:00:00"/>
    <d v="2020-04-12T00:00:00"/>
    <s v="Standard Class"/>
    <s v="LC-17140"/>
    <s v="Logan Currie"/>
    <s v="Consumer"/>
    <s v="United States"/>
    <x v="1"/>
    <x v="1"/>
    <n v="90032"/>
    <x v="1"/>
    <s v="OFF-ST-10002583"/>
    <x v="1"/>
    <x v="4"/>
    <s v="Fellowes Neat Ideas Storage Cubes"/>
    <n v="64.959999999999994"/>
    <x v="0"/>
    <n v="0"/>
    <x v="659"/>
    <x v="1"/>
    <s v="Yes"/>
  </r>
  <r>
    <n v="906"/>
    <s v="CA-2020-130477"/>
    <d v="2020-04-08T00:00:00"/>
    <d v="2020-04-12T00:00:00"/>
    <s v="Standard Class"/>
    <s v="LC-17140"/>
    <s v="Logan Currie"/>
    <s v="Consumer"/>
    <s v="United States"/>
    <x v="1"/>
    <x v="1"/>
    <n v="90032"/>
    <x v="1"/>
    <s v="OFF-PA-10000019"/>
    <x v="1"/>
    <x v="10"/>
    <s v="Xerox 1931"/>
    <n v="12.96"/>
    <x v="0"/>
    <n v="0"/>
    <x v="91"/>
    <x v="1"/>
    <s v="Yes"/>
  </r>
  <r>
    <n v="907"/>
    <s v="CA-2021-143259"/>
    <d v="2021-12-30T00:00:00"/>
    <d v="2022-01-03T00:00:00"/>
    <s v="Standard Class"/>
    <s v="PO-18865"/>
    <s v="Patrick O'Donnell"/>
    <s v="Consumer"/>
    <s v="United States"/>
    <x v="20"/>
    <x v="15"/>
    <n v="10009"/>
    <x v="3"/>
    <s v="FUR-BO-10003441"/>
    <x v="0"/>
    <x v="0"/>
    <s v="Bush Westfield Collection Bookcases, Fully Assembled"/>
    <n v="323.13600000000002"/>
    <x v="4"/>
    <n v="0.2"/>
    <x v="861"/>
    <x v="3"/>
    <s v="No"/>
  </r>
  <r>
    <n v="908"/>
    <s v="CA-2021-143259"/>
    <d v="2021-12-30T00:00:00"/>
    <d v="2022-01-03T00:00:00"/>
    <s v="Standard Class"/>
    <s v="PO-18865"/>
    <s v="Patrick O'Donnell"/>
    <s v="Consumer"/>
    <s v="United States"/>
    <x v="20"/>
    <x v="15"/>
    <n v="10009"/>
    <x v="3"/>
    <s v="TEC-PH-10004774"/>
    <x v="2"/>
    <x v="7"/>
    <s v="Gear Head AU3700S Headset"/>
    <n v="90.93"/>
    <x v="3"/>
    <n v="0"/>
    <x v="862"/>
    <x v="3"/>
    <s v="No"/>
  </r>
  <r>
    <n v="909"/>
    <s v="CA-2021-143259"/>
    <d v="2021-12-30T00:00:00"/>
    <d v="2022-01-03T00:00:00"/>
    <s v="Standard Class"/>
    <s v="PO-18865"/>
    <s v="Patrick O'Donnell"/>
    <s v="Consumer"/>
    <s v="United States"/>
    <x v="20"/>
    <x v="15"/>
    <n v="10009"/>
    <x v="3"/>
    <s v="OFF-BI-10003684"/>
    <x v="1"/>
    <x v="8"/>
    <s v="Wilson Jones Legal Size Ring Binders"/>
    <n v="52.775999999999996"/>
    <x v="1"/>
    <n v="0.2"/>
    <x v="863"/>
    <x v="3"/>
    <s v="No"/>
  </r>
  <r>
    <n v="910"/>
    <s v="CA-2021-137596"/>
    <d v="2021-09-02T00:00:00"/>
    <d v="2021-09-07T00:00:00"/>
    <s v="Standard Class"/>
    <s v="BE-11335"/>
    <s v="Bill Eplett"/>
    <s v="Home Office"/>
    <s v="United States"/>
    <x v="25"/>
    <x v="12"/>
    <n v="49201"/>
    <x v="2"/>
    <s v="TEC-PH-10001494"/>
    <x v="2"/>
    <x v="7"/>
    <s v="Polycom CX600 IP Phone VoIP phone"/>
    <n v="1199.8"/>
    <x v="4"/>
    <n v="0"/>
    <x v="864"/>
    <x v="2"/>
    <s v="No"/>
  </r>
  <r>
    <n v="911"/>
    <s v="CA-2021-137596"/>
    <d v="2021-09-02T00:00:00"/>
    <d v="2021-09-07T00:00:00"/>
    <s v="Standard Class"/>
    <s v="BE-11335"/>
    <s v="Bill Eplett"/>
    <s v="Home Office"/>
    <s v="United States"/>
    <x v="25"/>
    <x v="12"/>
    <n v="49201"/>
    <x v="2"/>
    <s v="TEC-AC-10004666"/>
    <x v="2"/>
    <x v="11"/>
    <s v="Maxell iVDR EX 500GB Cartridge"/>
    <n v="1928.7800000000002"/>
    <x v="3"/>
    <n v="0"/>
    <x v="865"/>
    <x v="2"/>
    <s v="No"/>
  </r>
  <r>
    <n v="912"/>
    <s v="CA-2021-137596"/>
    <d v="2021-09-02T00:00:00"/>
    <d v="2021-09-07T00:00:00"/>
    <s v="Standard Class"/>
    <s v="BE-11335"/>
    <s v="Bill Eplett"/>
    <s v="Home Office"/>
    <s v="United States"/>
    <x v="25"/>
    <x v="12"/>
    <n v="49201"/>
    <x v="2"/>
    <s v="OFF-ST-10003816"/>
    <x v="1"/>
    <x v="4"/>
    <s v="Fellowes High-Stak Drawer Files"/>
    <n v="352.38"/>
    <x v="0"/>
    <n v="0"/>
    <x v="866"/>
    <x v="2"/>
    <s v="No"/>
  </r>
  <r>
    <n v="913"/>
    <s v="CA-2019-133627"/>
    <d v="2019-05-31T00:00:00"/>
    <d v="2019-06-07T00:00:00"/>
    <s v="Standard Class"/>
    <s v="SC-20050"/>
    <s v="Sample Company A"/>
    <s v="Home Office"/>
    <s v="United States"/>
    <x v="165"/>
    <x v="29"/>
    <n v="6360"/>
    <x v="3"/>
    <s v="FUR-FU-10001935"/>
    <x v="0"/>
    <x v="5"/>
    <s v="3M Hangers With Command Adhesive"/>
    <n v="22.200000000000003"/>
    <x v="5"/>
    <n v="0"/>
    <x v="867"/>
    <x v="3"/>
    <s v="No"/>
  </r>
  <r>
    <n v="914"/>
    <s v="CA-2021-102519"/>
    <d v="2021-11-27T00:00:00"/>
    <d v="2021-11-29T00:00:00"/>
    <s v="First Class"/>
    <s v="BM-11650"/>
    <s v="Brian Moss"/>
    <s v="Corporate"/>
    <s v="United States"/>
    <x v="158"/>
    <x v="6"/>
    <n v="53209"/>
    <x v="2"/>
    <s v="FUR-FU-10004091"/>
    <x v="0"/>
    <x v="5"/>
    <s v="Howard Miller 13&quot; Diameter Goldtone Round Wall Clock"/>
    <n v="46.94"/>
    <x v="7"/>
    <n v="0"/>
    <x v="868"/>
    <x v="2"/>
    <s v="Yes"/>
  </r>
  <r>
    <n v="915"/>
    <s v="CA-2021-102519"/>
    <d v="2021-11-27T00:00:00"/>
    <d v="2021-11-29T00:00:00"/>
    <s v="First Class"/>
    <s v="BM-11650"/>
    <s v="Brian Moss"/>
    <s v="Corporate"/>
    <s v="United States"/>
    <x v="158"/>
    <x v="6"/>
    <n v="53209"/>
    <x v="2"/>
    <s v="TEC-AC-10001772"/>
    <x v="2"/>
    <x v="11"/>
    <s v="Memorex Mini Travel Drive 16 GB USB 2.0 Flash Drive"/>
    <n v="143.73000000000002"/>
    <x v="6"/>
    <n v="0"/>
    <x v="869"/>
    <x v="2"/>
    <s v="Yes"/>
  </r>
  <r>
    <n v="916"/>
    <s v="US-2018-141215"/>
    <d v="2018-06-15T00:00:00"/>
    <d v="2018-06-21T00:00:00"/>
    <s v="Standard Class"/>
    <s v="KL-16555"/>
    <s v="Kelly Lampkin"/>
    <s v="Corporate"/>
    <s v="United States"/>
    <x v="52"/>
    <x v="5"/>
    <n v="78207"/>
    <x v="2"/>
    <s v="FUR-TA-10001520"/>
    <x v="0"/>
    <x v="3"/>
    <s v="Lesro Sheffield Collection Coffee Table, End Table, Center Table, Corner Table"/>
    <n v="99.918000000000006"/>
    <x v="0"/>
    <n v="0.3"/>
    <x v="870"/>
    <x v="2"/>
    <s v="No"/>
  </r>
  <r>
    <n v="917"/>
    <s v="US-2018-141215"/>
    <d v="2018-06-15T00:00:00"/>
    <d v="2018-06-21T00:00:00"/>
    <s v="Standard Class"/>
    <s v="KL-16555"/>
    <s v="Kelly Lampkin"/>
    <s v="Corporate"/>
    <s v="United States"/>
    <x v="52"/>
    <x v="5"/>
    <n v="78207"/>
    <x v="2"/>
    <s v="FUR-CH-10003379"/>
    <x v="0"/>
    <x v="1"/>
    <s v="Global Commerce Series High-Back Swivel/Tilt Chairs"/>
    <n v="797.94399999999996"/>
    <x v="4"/>
    <n v="0.3"/>
    <x v="871"/>
    <x v="2"/>
    <s v="No"/>
  </r>
  <r>
    <n v="918"/>
    <s v="US-2018-141215"/>
    <d v="2018-06-15T00:00:00"/>
    <d v="2018-06-21T00:00:00"/>
    <s v="Standard Class"/>
    <s v="KL-16555"/>
    <s v="Kelly Lampkin"/>
    <s v="Corporate"/>
    <s v="United States"/>
    <x v="52"/>
    <x v="5"/>
    <n v="78207"/>
    <x v="2"/>
    <s v="OFF-BI-10002706"/>
    <x v="1"/>
    <x v="8"/>
    <s v="Avery Premier Heavy-Duty Binder with Round Locking Rings"/>
    <n v="8.5679999999999978"/>
    <x v="1"/>
    <n v="0.8"/>
    <x v="872"/>
    <x v="2"/>
    <s v="No"/>
  </r>
  <r>
    <n v="919"/>
    <s v="CA-2020-165218"/>
    <d v="2020-03-05T00:00:00"/>
    <d v="2020-03-11T00:00:00"/>
    <s v="Standard Class"/>
    <s v="RW-19630"/>
    <s v="Rob Williams"/>
    <s v="Corporate"/>
    <s v="United States"/>
    <x v="61"/>
    <x v="5"/>
    <n v="75220"/>
    <x v="2"/>
    <s v="OFF-EN-10000056"/>
    <x v="1"/>
    <x v="12"/>
    <s v="Cameo Buff Policy Envelopes"/>
    <n v="149.352"/>
    <x v="1"/>
    <n v="0.2"/>
    <x v="873"/>
    <x v="2"/>
    <s v="No"/>
  </r>
  <r>
    <n v="920"/>
    <s v="CA-2020-165218"/>
    <d v="2020-03-05T00:00:00"/>
    <d v="2020-03-11T00:00:00"/>
    <s v="Standard Class"/>
    <s v="RW-19630"/>
    <s v="Rob Williams"/>
    <s v="Corporate"/>
    <s v="United States"/>
    <x v="61"/>
    <x v="5"/>
    <n v="75220"/>
    <x v="2"/>
    <s v="OFF-ST-10001558"/>
    <x v="1"/>
    <x v="4"/>
    <s v="Acco Perma 4000 Stacking Storage Drawers"/>
    <n v="12.991999999999999"/>
    <x v="7"/>
    <n v="0.2"/>
    <x v="874"/>
    <x v="2"/>
    <s v="No"/>
  </r>
  <r>
    <n v="921"/>
    <s v="CA-2018-138296"/>
    <d v="2018-12-05T00:00:00"/>
    <d v="2018-12-12T00:00:00"/>
    <s v="Standard Class"/>
    <s v="RC-19825"/>
    <s v="Roy Collins"/>
    <s v="Consumer"/>
    <s v="United States"/>
    <x v="166"/>
    <x v="17"/>
    <n v="22304"/>
    <x v="0"/>
    <s v="OFF-ST-10002444"/>
    <x v="1"/>
    <x v="4"/>
    <s v="Recycled Eldon Regeneration Jumbo File"/>
    <n v="24.56"/>
    <x v="0"/>
    <n v="0"/>
    <x v="727"/>
    <x v="0"/>
    <s v="No"/>
  </r>
  <r>
    <n v="922"/>
    <s v="CA-2019-111164"/>
    <d v="2019-04-11T00:00:00"/>
    <d v="2019-04-15T00:00:00"/>
    <s v="Standard Class"/>
    <s v="SE-20110"/>
    <s v="Sanjit Engle"/>
    <s v="Consumer"/>
    <s v="United States"/>
    <x v="20"/>
    <x v="15"/>
    <n v="10009"/>
    <x v="3"/>
    <s v="TEC-AC-10002473"/>
    <x v="2"/>
    <x v="11"/>
    <s v="Maxell 4.7GB DVD-R"/>
    <n v="85.14"/>
    <x v="1"/>
    <n v="0"/>
    <x v="875"/>
    <x v="3"/>
    <s v="No"/>
  </r>
  <r>
    <n v="923"/>
    <s v="CA-2019-111164"/>
    <d v="2019-04-11T00:00:00"/>
    <d v="2019-04-15T00:00:00"/>
    <s v="Standard Class"/>
    <s v="SE-20110"/>
    <s v="Sanjit Engle"/>
    <s v="Consumer"/>
    <s v="United States"/>
    <x v="20"/>
    <x v="15"/>
    <n v="10009"/>
    <x v="3"/>
    <s v="TEC-PH-10004531"/>
    <x v="2"/>
    <x v="7"/>
    <s v="OtterBox Commuter Series Case - iPhone 5 &amp; 5s"/>
    <n v="21.99"/>
    <x v="7"/>
    <n v="0"/>
    <x v="876"/>
    <x v="3"/>
    <s v="No"/>
  </r>
  <r>
    <n v="924"/>
    <s v="CA-2019-111164"/>
    <d v="2019-04-11T00:00:00"/>
    <d v="2019-04-15T00:00:00"/>
    <s v="Standard Class"/>
    <s v="SE-20110"/>
    <s v="Sanjit Engle"/>
    <s v="Consumer"/>
    <s v="United States"/>
    <x v="20"/>
    <x v="15"/>
    <n v="10009"/>
    <x v="3"/>
    <s v="OFF-AP-10004487"/>
    <x v="1"/>
    <x v="9"/>
    <s v="Kensington 4 Outlet MasterPiece Compact Power Control Center"/>
    <n v="406.59999999999997"/>
    <x v="2"/>
    <n v="0"/>
    <x v="877"/>
    <x v="3"/>
    <s v="No"/>
  </r>
  <r>
    <n v="925"/>
    <s v="CA-2020-149797"/>
    <d v="2020-09-15T00:00:00"/>
    <d v="2020-09-20T00:00:00"/>
    <s v="Standard Class"/>
    <s v="AH-10075"/>
    <s v="Adam Hart"/>
    <s v="Corporate"/>
    <s v="United States"/>
    <x v="20"/>
    <x v="15"/>
    <n v="10011"/>
    <x v="3"/>
    <s v="OFF-BI-10003650"/>
    <x v="1"/>
    <x v="8"/>
    <s v="GBC DocuBind 300 Electric Binding Machine"/>
    <n v="841.5680000000001"/>
    <x v="0"/>
    <n v="0.2"/>
    <x v="878"/>
    <x v="3"/>
    <s v="No"/>
  </r>
  <r>
    <n v="926"/>
    <s v="CA-2018-132962"/>
    <d v="2018-09-13T00:00:00"/>
    <d v="2018-09-16T00:00:00"/>
    <s v="First Class"/>
    <s v="JM-15535"/>
    <s v="Jessica Myrick"/>
    <s v="Consumer"/>
    <s v="United States"/>
    <x v="10"/>
    <x v="9"/>
    <n v="19143"/>
    <x v="3"/>
    <s v="OFF-PA-10003543"/>
    <x v="1"/>
    <x v="10"/>
    <s v="Xerox 1985"/>
    <n v="15.552000000000003"/>
    <x v="1"/>
    <n v="0.2"/>
    <x v="12"/>
    <x v="3"/>
    <s v="No"/>
  </r>
  <r>
    <n v="927"/>
    <s v="CA-2018-132962"/>
    <d v="2018-09-13T00:00:00"/>
    <d v="2018-09-16T00:00:00"/>
    <s v="First Class"/>
    <s v="JM-15535"/>
    <s v="Jessica Myrick"/>
    <s v="Consumer"/>
    <s v="United States"/>
    <x v="10"/>
    <x v="9"/>
    <n v="19143"/>
    <x v="3"/>
    <s v="TEC-AC-10004353"/>
    <x v="2"/>
    <x v="11"/>
    <s v="Hypercom P1300 Pinpad"/>
    <n v="252.00000000000003"/>
    <x v="2"/>
    <n v="0.2"/>
    <x v="879"/>
    <x v="3"/>
    <s v="No"/>
  </r>
  <r>
    <n v="928"/>
    <s v="CA-2019-115091"/>
    <d v="2019-10-05T00:00:00"/>
    <d v="2019-10-09T00:00:00"/>
    <s v="Standard Class"/>
    <s v="JJ-15760"/>
    <s v="Joel Jenkins"/>
    <s v="Home Office"/>
    <s v="United States"/>
    <x v="24"/>
    <x v="17"/>
    <n v="22153"/>
    <x v="0"/>
    <s v="OFF-AR-10000658"/>
    <x v="1"/>
    <x v="6"/>
    <s v="Newell 324"/>
    <n v="46.2"/>
    <x v="4"/>
    <n v="0"/>
    <x v="880"/>
    <x v="0"/>
    <s v="No"/>
  </r>
  <r>
    <n v="929"/>
    <s v="CA-2019-115091"/>
    <d v="2019-10-05T00:00:00"/>
    <d v="2019-10-09T00:00:00"/>
    <s v="Standard Class"/>
    <s v="JJ-15760"/>
    <s v="Joel Jenkins"/>
    <s v="Home Office"/>
    <s v="United States"/>
    <x v="24"/>
    <x v="17"/>
    <n v="22153"/>
    <x v="0"/>
    <s v="OFF-AP-10000696"/>
    <x v="1"/>
    <x v="9"/>
    <s v="Holmes Odor Grabber"/>
    <n v="28.84"/>
    <x v="0"/>
    <n v="0"/>
    <x v="881"/>
    <x v="0"/>
    <s v="No"/>
  </r>
  <r>
    <n v="930"/>
    <s v="CA-2021-144932"/>
    <d v="2021-04-14T00:00:00"/>
    <d v="2021-04-17T00:00:00"/>
    <s v="First Class"/>
    <s v="AB-10165"/>
    <s v="Alan Barnes"/>
    <s v="Consumer"/>
    <s v="United States"/>
    <x v="167"/>
    <x v="24"/>
    <n v="43615"/>
    <x v="3"/>
    <s v="OFF-AR-10003560"/>
    <x v="1"/>
    <x v="6"/>
    <s v="Zebra Zazzle Fluorescent Highlighters"/>
    <n v="14.592000000000002"/>
    <x v="1"/>
    <n v="0.2"/>
    <x v="882"/>
    <x v="3"/>
    <s v="No"/>
  </r>
  <r>
    <n v="931"/>
    <s v="CA-2021-144932"/>
    <d v="2021-04-14T00:00:00"/>
    <d v="2021-04-17T00:00:00"/>
    <s v="First Class"/>
    <s v="AB-10165"/>
    <s v="Alan Barnes"/>
    <s v="Consumer"/>
    <s v="United States"/>
    <x v="167"/>
    <x v="24"/>
    <n v="43615"/>
    <x v="3"/>
    <s v="OFF-AR-10001468"/>
    <x v="1"/>
    <x v="6"/>
    <s v="Sanford Prismacolor Professional Thick Lead Art Pencils, 36-Color Set"/>
    <n v="89.855999999999995"/>
    <x v="1"/>
    <n v="0.2"/>
    <x v="883"/>
    <x v="3"/>
    <s v="No"/>
  </r>
  <r>
    <n v="932"/>
    <s v="CA-2021-144932"/>
    <d v="2021-04-14T00:00:00"/>
    <d v="2021-04-17T00:00:00"/>
    <s v="First Class"/>
    <s v="AB-10165"/>
    <s v="Alan Barnes"/>
    <s v="Consumer"/>
    <s v="United States"/>
    <x v="167"/>
    <x v="24"/>
    <n v="43615"/>
    <x v="3"/>
    <s v="OFF-PA-10004971"/>
    <x v="1"/>
    <x v="10"/>
    <s v="Xerox 196"/>
    <n v="13.872000000000002"/>
    <x v="1"/>
    <n v="0.2"/>
    <x v="884"/>
    <x v="3"/>
    <s v="No"/>
  </r>
  <r>
    <n v="933"/>
    <s v="CA-2021-114216"/>
    <d v="2021-09-02T00:00:00"/>
    <d v="2021-09-06T00:00:00"/>
    <s v="Standard Class"/>
    <s v="RK-19300"/>
    <s v="Ralph Kennedy"/>
    <s v="Consumer"/>
    <s v="United States"/>
    <x v="10"/>
    <x v="9"/>
    <n v="19140"/>
    <x v="3"/>
    <s v="OFF-PA-10002195"/>
    <x v="1"/>
    <x v="10"/>
    <s v="RSVP Cards &amp; Envelopes, Blank White, 8-1/2&quot; X 11&quot;, 24 Cards/25 Envelopes/Set"/>
    <n v="12.192"/>
    <x v="1"/>
    <n v="0.2"/>
    <x v="885"/>
    <x v="3"/>
    <s v="No"/>
  </r>
  <r>
    <n v="934"/>
    <s v="CA-2020-140081"/>
    <d v="2020-06-20T00:00:00"/>
    <d v="2020-06-24T00:00:00"/>
    <s v="Standard Class"/>
    <s v="CG-12040"/>
    <s v="Catherine Glotzbach"/>
    <s v="Home Office"/>
    <s v="United States"/>
    <x v="10"/>
    <x v="9"/>
    <n v="19120"/>
    <x v="3"/>
    <s v="OFF-PA-10001745"/>
    <x v="1"/>
    <x v="10"/>
    <s v="Wirebound Message Books, 2 7/8&quot; x 5&quot;, 3 Forms per Page"/>
    <n v="45.056000000000004"/>
    <x v="8"/>
    <n v="0.2"/>
    <x v="886"/>
    <x v="3"/>
    <s v="No"/>
  </r>
  <r>
    <n v="935"/>
    <s v="CA-2020-140081"/>
    <d v="2020-06-20T00:00:00"/>
    <d v="2020-06-24T00:00:00"/>
    <s v="Standard Class"/>
    <s v="CG-12040"/>
    <s v="Catherine Glotzbach"/>
    <s v="Home Office"/>
    <s v="United States"/>
    <x v="10"/>
    <x v="9"/>
    <n v="19120"/>
    <x v="3"/>
    <s v="OFF-BI-10004826"/>
    <x v="1"/>
    <x v="8"/>
    <s v="JM Magazine Binder"/>
    <n v="29.718000000000007"/>
    <x v="5"/>
    <n v="0.7"/>
    <x v="887"/>
    <x v="3"/>
    <s v="No"/>
  </r>
  <r>
    <n v="936"/>
    <s v="CA-2020-140081"/>
    <d v="2020-06-20T00:00:00"/>
    <d v="2020-06-24T00:00:00"/>
    <s v="Standard Class"/>
    <s v="CG-12040"/>
    <s v="Catherine Glotzbach"/>
    <s v="Home Office"/>
    <s v="United States"/>
    <x v="10"/>
    <x v="9"/>
    <n v="19120"/>
    <x v="3"/>
    <s v="OFF-PA-10001870"/>
    <x v="1"/>
    <x v="10"/>
    <s v="Xerox 202"/>
    <n v="15.552000000000003"/>
    <x v="1"/>
    <n v="0.2"/>
    <x v="12"/>
    <x v="3"/>
    <s v="No"/>
  </r>
  <r>
    <n v="937"/>
    <s v="CA-2020-140081"/>
    <d v="2020-06-20T00:00:00"/>
    <d v="2020-06-24T00:00:00"/>
    <s v="Standard Class"/>
    <s v="CG-12040"/>
    <s v="Catherine Glotzbach"/>
    <s v="Home Office"/>
    <s v="United States"/>
    <x v="10"/>
    <x v="9"/>
    <n v="19120"/>
    <x v="3"/>
    <s v="OFF-AP-10001058"/>
    <x v="1"/>
    <x v="9"/>
    <s v="Sanyo 2.5 Cubic Foot Mid-Size Office Refrigerators"/>
    <n v="447.69600000000003"/>
    <x v="0"/>
    <n v="0.2"/>
    <x v="888"/>
    <x v="3"/>
    <s v="No"/>
  </r>
  <r>
    <n v="938"/>
    <s v="US-2021-111745"/>
    <d v="2021-11-05T00:00:00"/>
    <d v="2021-11-06T00:00:00"/>
    <s v="First Class"/>
    <s v="RA-19885"/>
    <s v="Ruben Ausman"/>
    <s v="Corporate"/>
    <s v="United States"/>
    <x v="168"/>
    <x v="27"/>
    <n v="87401"/>
    <x v="1"/>
    <s v="TEC-AC-10003911"/>
    <x v="2"/>
    <x v="11"/>
    <s v="NETGEAR AC1750 Dual Band Gigabit Smart WiFi Router"/>
    <n v="159.99"/>
    <x v="7"/>
    <n v="0"/>
    <x v="889"/>
    <x v="1"/>
    <s v="No"/>
  </r>
  <r>
    <n v="939"/>
    <s v="CA-2019-148250"/>
    <d v="2019-12-13T00:00:00"/>
    <d v="2019-12-17T00:00:00"/>
    <s v="Standard Class"/>
    <s v="RP-19270"/>
    <s v="Rachel Payne"/>
    <s v="Corporate"/>
    <s v="United States"/>
    <x v="169"/>
    <x v="1"/>
    <n v="92503"/>
    <x v="1"/>
    <s v="OFF-PA-10000289"/>
    <x v="1"/>
    <x v="10"/>
    <s v="Xerox 213"/>
    <n v="12.96"/>
    <x v="0"/>
    <n v="0"/>
    <x v="91"/>
    <x v="1"/>
    <s v="No"/>
  </r>
  <r>
    <n v="940"/>
    <s v="CA-2019-148250"/>
    <d v="2019-12-13T00:00:00"/>
    <d v="2019-12-17T00:00:00"/>
    <s v="Standard Class"/>
    <s v="RP-19270"/>
    <s v="Rachel Payne"/>
    <s v="Corporate"/>
    <s v="United States"/>
    <x v="169"/>
    <x v="1"/>
    <n v="92503"/>
    <x v="1"/>
    <s v="OFF-AP-10003040"/>
    <x v="1"/>
    <x v="9"/>
    <s v="Fellowes 8 Outlet Superior Workstation Surge Protector w/o Phone/Fax/Modem Protection"/>
    <n v="134.47999999999999"/>
    <x v="4"/>
    <n v="0"/>
    <x v="890"/>
    <x v="1"/>
    <s v="No"/>
  </r>
  <r>
    <n v="941"/>
    <s v="CA-2020-105760"/>
    <d v="2020-06-19T00:00:00"/>
    <d v="2020-06-20T00:00:00"/>
    <s v="First Class"/>
    <s v="KC-16255"/>
    <s v="Karen Carlisle"/>
    <s v="Corporate"/>
    <s v="United States"/>
    <x v="8"/>
    <x v="1"/>
    <n v="94110"/>
    <x v="1"/>
    <s v="OFF-PA-10000350"/>
    <x v="1"/>
    <x v="10"/>
    <s v="Message Book, Standard Line &quot;While You Were Out&quot;, 5 1/2&quot; X 4&quot;, 200 Sets/Book"/>
    <n v="17.12"/>
    <x v="0"/>
    <n v="0"/>
    <x v="891"/>
    <x v="1"/>
    <s v="No"/>
  </r>
  <r>
    <n v="942"/>
    <s v="CA-2020-142958"/>
    <d v="2020-12-13T00:00:00"/>
    <d v="2020-12-20T00:00:00"/>
    <s v="Standard Class"/>
    <s v="RW-19630"/>
    <s v="Rob Williams"/>
    <s v="Corporate"/>
    <s v="United States"/>
    <x v="170"/>
    <x v="1"/>
    <n v="90503"/>
    <x v="1"/>
    <s v="OFF-BI-10001759"/>
    <x v="1"/>
    <x v="8"/>
    <s v="Acco Pressboard Covers with Storage Hooks, 14 7/8&quot; x 11&quot;, Dark Blue"/>
    <n v="6.0960000000000001"/>
    <x v="0"/>
    <n v="0.2"/>
    <x v="892"/>
    <x v="1"/>
    <s v="No"/>
  </r>
  <r>
    <n v="943"/>
    <s v="CA-2020-142958"/>
    <d v="2020-12-13T00:00:00"/>
    <d v="2020-12-20T00:00:00"/>
    <s v="Standard Class"/>
    <s v="RW-19630"/>
    <s v="Rob Williams"/>
    <s v="Corporate"/>
    <s v="United States"/>
    <x v="170"/>
    <x v="1"/>
    <n v="90503"/>
    <x v="1"/>
    <s v="FUR-TA-10000577"/>
    <x v="0"/>
    <x v="3"/>
    <s v="Bretford CR4500 Series Slim Rectangular Table"/>
    <n v="1114.2719999999999"/>
    <x v="4"/>
    <n v="0.2"/>
    <x v="893"/>
    <x v="1"/>
    <s v="No"/>
  </r>
  <r>
    <n v="944"/>
    <s v="CA-2019-120880"/>
    <d v="2019-05-29T00:00:00"/>
    <d v="2019-06-03T00:00:00"/>
    <s v="Standard Class"/>
    <s v="JL-15850"/>
    <s v="John Lucas"/>
    <s v="Consumer"/>
    <s v="United States"/>
    <x v="4"/>
    <x v="4"/>
    <n v="98105"/>
    <x v="1"/>
    <s v="OFF-PA-10004101"/>
    <x v="1"/>
    <x v="10"/>
    <s v="Xerox 1894"/>
    <n v="32.400000000000006"/>
    <x v="2"/>
    <n v="0"/>
    <x v="56"/>
    <x v="1"/>
    <s v="No"/>
  </r>
  <r>
    <n v="945"/>
    <s v="CA-2019-120880"/>
    <d v="2019-05-29T00:00:00"/>
    <d v="2019-06-03T00:00:00"/>
    <s v="Standard Class"/>
    <s v="JL-15850"/>
    <s v="John Lucas"/>
    <s v="Consumer"/>
    <s v="United States"/>
    <x v="4"/>
    <x v="4"/>
    <n v="98105"/>
    <x v="1"/>
    <s v="OFF-ST-10001496"/>
    <x v="1"/>
    <x v="4"/>
    <s v="Standard Rollaway File with Lock"/>
    <n v="540.56999999999994"/>
    <x v="1"/>
    <n v="0"/>
    <x v="894"/>
    <x v="1"/>
    <s v="No"/>
  </r>
  <r>
    <n v="946"/>
    <s v="CA-2019-120880"/>
    <d v="2019-05-29T00:00:00"/>
    <d v="2019-06-03T00:00:00"/>
    <s v="Standard Class"/>
    <s v="JL-15850"/>
    <s v="John Lucas"/>
    <s v="Consumer"/>
    <s v="United States"/>
    <x v="4"/>
    <x v="4"/>
    <n v="98105"/>
    <x v="1"/>
    <s v="OFF-BI-10002931"/>
    <x v="1"/>
    <x v="8"/>
    <s v="Avery Trapezoid Extra Heavy Duty 4&quot; Binders"/>
    <n v="167.76"/>
    <x v="2"/>
    <n v="0.2"/>
    <x v="895"/>
    <x v="1"/>
    <s v="No"/>
  </r>
  <r>
    <n v="947"/>
    <s v="US-2019-140200"/>
    <d v="2019-07-26T00:00:00"/>
    <d v="2019-07-28T00:00:00"/>
    <s v="First Class"/>
    <s v="CA-12775"/>
    <s v="Cynthia Arntzen"/>
    <s v="Consumer"/>
    <s v="United States"/>
    <x v="123"/>
    <x v="16"/>
    <n v="85204"/>
    <x v="1"/>
    <s v="FUR-TA-10002356"/>
    <x v="0"/>
    <x v="3"/>
    <s v="Bevis Boat-Shaped Conference Table"/>
    <n v="393.16500000000002"/>
    <x v="1"/>
    <n v="0.5"/>
    <x v="896"/>
    <x v="1"/>
    <s v="No"/>
  </r>
  <r>
    <n v="948"/>
    <s v="US-2021-110576"/>
    <d v="2021-11-28T00:00:00"/>
    <d v="2021-12-02T00:00:00"/>
    <s v="Standard Class"/>
    <s v="RB-19795"/>
    <s v="Ross Baird"/>
    <s v="Home Office"/>
    <s v="United States"/>
    <x v="10"/>
    <x v="9"/>
    <n v="19120"/>
    <x v="3"/>
    <s v="FUR-FU-10003601"/>
    <x v="0"/>
    <x v="5"/>
    <s v="Deflect-o RollaMat Studded, Beveled Mat for Medium Pile Carpeting"/>
    <n v="516.48800000000006"/>
    <x v="3"/>
    <n v="0.2"/>
    <x v="897"/>
    <x v="3"/>
    <s v="No"/>
  </r>
  <r>
    <n v="949"/>
    <s v="US-2021-110576"/>
    <d v="2021-11-28T00:00:00"/>
    <d v="2021-12-02T00:00:00"/>
    <s v="Standard Class"/>
    <s v="RB-19795"/>
    <s v="Ross Baird"/>
    <s v="Home Office"/>
    <s v="United States"/>
    <x v="10"/>
    <x v="9"/>
    <n v="19120"/>
    <x v="3"/>
    <s v="FUR-FU-10000576"/>
    <x v="0"/>
    <x v="5"/>
    <s v="Luxo Professional Fluorescent Magnifier Lamp with Clamp-Mount Base"/>
    <n v="1007.2320000000001"/>
    <x v="5"/>
    <n v="0.2"/>
    <x v="898"/>
    <x v="3"/>
    <s v="No"/>
  </r>
  <r>
    <n v="950"/>
    <s v="US-2021-110576"/>
    <d v="2021-11-28T00:00:00"/>
    <d v="2021-12-02T00:00:00"/>
    <s v="Standard Class"/>
    <s v="RB-19795"/>
    <s v="Ross Baird"/>
    <s v="Home Office"/>
    <s v="United States"/>
    <x v="10"/>
    <x v="9"/>
    <n v="19120"/>
    <x v="3"/>
    <s v="FUR-TA-10004154"/>
    <x v="0"/>
    <x v="3"/>
    <s v="Riverside Furniture Oval Coffee Table, Oval End Table, End Table with Drawer"/>
    <n v="2065.3200000000002"/>
    <x v="13"/>
    <n v="0.4"/>
    <x v="899"/>
    <x v="3"/>
    <s v="No"/>
  </r>
  <r>
    <n v="951"/>
    <s v="US-2021-110576"/>
    <d v="2021-11-28T00:00:00"/>
    <d v="2021-12-02T00:00:00"/>
    <s v="Standard Class"/>
    <s v="RB-19795"/>
    <s v="Ross Baird"/>
    <s v="Home Office"/>
    <s v="United States"/>
    <x v="10"/>
    <x v="9"/>
    <n v="19120"/>
    <x v="3"/>
    <s v="OFF-PA-10000788"/>
    <x v="1"/>
    <x v="10"/>
    <s v="Xerox 210"/>
    <n v="15.552000000000003"/>
    <x v="1"/>
    <n v="0.2"/>
    <x v="12"/>
    <x v="3"/>
    <s v="No"/>
  </r>
  <r>
    <n v="952"/>
    <s v="US-2021-110576"/>
    <d v="2021-11-28T00:00:00"/>
    <d v="2021-12-02T00:00:00"/>
    <s v="Standard Class"/>
    <s v="RB-19795"/>
    <s v="Ross Baird"/>
    <s v="Home Office"/>
    <s v="United States"/>
    <x v="10"/>
    <x v="9"/>
    <n v="19120"/>
    <x v="3"/>
    <s v="OFF-PA-10002479"/>
    <x v="1"/>
    <x v="10"/>
    <s v="Xerox 4200 Series MultiUse Premium Copy Paper (20Lb. and 84 Bright)"/>
    <n v="25.344000000000001"/>
    <x v="5"/>
    <n v="0.2"/>
    <x v="900"/>
    <x v="3"/>
    <s v="No"/>
  </r>
  <r>
    <n v="953"/>
    <s v="CA-2021-131156"/>
    <d v="2021-04-03T00:00:00"/>
    <d v="2021-04-07T00:00:00"/>
    <s v="Standard Class"/>
    <s v="KH-16360"/>
    <s v="Katherine Hughes"/>
    <s v="Consumer"/>
    <s v="United States"/>
    <x v="10"/>
    <x v="9"/>
    <n v="19143"/>
    <x v="3"/>
    <s v="FUR-FU-10001940"/>
    <x v="0"/>
    <x v="5"/>
    <s v="Staple-based wall hangings"/>
    <n v="25.472000000000001"/>
    <x v="4"/>
    <n v="0.2"/>
    <x v="901"/>
    <x v="3"/>
    <s v="No"/>
  </r>
  <r>
    <n v="954"/>
    <s v="CA-2021-136539"/>
    <d v="2021-12-28T00:00:00"/>
    <d v="2022-01-01T00:00:00"/>
    <s v="Standard Class"/>
    <s v="GH-14665"/>
    <s v="Greg Hansen"/>
    <s v="Consumer"/>
    <s v="United States"/>
    <x v="171"/>
    <x v="5"/>
    <n v="78664"/>
    <x v="2"/>
    <s v="OFF-AR-10001958"/>
    <x v="1"/>
    <x v="6"/>
    <s v="Stanley Bostitch Contemporary Electric Pencil Sharpeners"/>
    <n v="27.168000000000003"/>
    <x v="0"/>
    <n v="0.2"/>
    <x v="222"/>
    <x v="2"/>
    <s v="Yes"/>
  </r>
  <r>
    <n v="955"/>
    <s v="CA-2021-136539"/>
    <d v="2021-12-28T00:00:00"/>
    <d v="2022-01-01T00:00:00"/>
    <s v="Standard Class"/>
    <s v="GH-14665"/>
    <s v="Greg Hansen"/>
    <s v="Consumer"/>
    <s v="United States"/>
    <x v="171"/>
    <x v="5"/>
    <n v="78664"/>
    <x v="2"/>
    <s v="FUR-BO-10004709"/>
    <x v="0"/>
    <x v="0"/>
    <s v="Bush Westfield Collection Bookcases, Medium Cherry Finish"/>
    <n v="78.852799999999988"/>
    <x v="0"/>
    <n v="0.32"/>
    <x v="902"/>
    <x v="2"/>
    <s v="Yes"/>
  </r>
  <r>
    <n v="956"/>
    <s v="CA-2021-119305"/>
    <d v="2021-11-30T00:00:00"/>
    <d v="2021-12-04T00:00:00"/>
    <s v="Standard Class"/>
    <s v="SW-20275"/>
    <s v="Scott Williamson"/>
    <s v="Consumer"/>
    <s v="United States"/>
    <x v="25"/>
    <x v="35"/>
    <n v="39212"/>
    <x v="0"/>
    <s v="OFF-ST-10000604"/>
    <x v="1"/>
    <x v="4"/>
    <s v="Home/Office Personal File Carts"/>
    <n v="173.79999999999998"/>
    <x v="2"/>
    <n v="0"/>
    <x v="903"/>
    <x v="0"/>
    <s v="No"/>
  </r>
  <r>
    <n v="957"/>
    <s v="CA-2021-102414"/>
    <d v="2021-05-15T00:00:00"/>
    <d v="2021-05-18T00:00:00"/>
    <s v="Second Class"/>
    <s v="JA-15970"/>
    <s v="Joseph Airdo"/>
    <s v="Consumer"/>
    <s v="United States"/>
    <x v="42"/>
    <x v="16"/>
    <n v="85023"/>
    <x v="1"/>
    <s v="TEC-PH-10002923"/>
    <x v="2"/>
    <x v="7"/>
    <s v="Logitech B530 USB Headset - headset - Full size, Binaural"/>
    <n v="29.592000000000002"/>
    <x v="7"/>
    <n v="0.2"/>
    <x v="904"/>
    <x v="1"/>
    <s v="No"/>
  </r>
  <r>
    <n v="958"/>
    <s v="CA-2021-102414"/>
    <d v="2021-05-15T00:00:00"/>
    <d v="2021-05-18T00:00:00"/>
    <s v="Second Class"/>
    <s v="JA-15970"/>
    <s v="Joseph Airdo"/>
    <s v="Consumer"/>
    <s v="United States"/>
    <x v="42"/>
    <x v="16"/>
    <n v="85023"/>
    <x v="1"/>
    <s v="OFF-BI-10004465"/>
    <x v="1"/>
    <x v="8"/>
    <s v="Avery Durable Slant Ring Binders"/>
    <n v="4.7520000000000007"/>
    <x v="0"/>
    <n v="0.7"/>
    <x v="905"/>
    <x v="1"/>
    <s v="No"/>
  </r>
  <r>
    <n v="959"/>
    <s v="CA-2021-102414"/>
    <d v="2021-05-15T00:00:00"/>
    <d v="2021-05-18T00:00:00"/>
    <s v="Second Class"/>
    <s v="JA-15970"/>
    <s v="Joseph Airdo"/>
    <s v="Consumer"/>
    <s v="United States"/>
    <x v="42"/>
    <x v="16"/>
    <n v="85023"/>
    <x v="1"/>
    <s v="OFF-PA-10002333"/>
    <x v="1"/>
    <x v="10"/>
    <s v="Universal Ultra Bright White Copier/Laser Paper, 8 1/2&quot; x 11&quot;, Ream"/>
    <n v="15.552000000000003"/>
    <x v="1"/>
    <n v="0.2"/>
    <x v="906"/>
    <x v="1"/>
    <s v="No"/>
  </r>
  <r>
    <n v="960"/>
    <s v="CA-2019-112571"/>
    <d v="2019-09-22T00:00:00"/>
    <d v="2019-09-22T00:00:00"/>
    <s v="Same Day"/>
    <s v="DL-12925"/>
    <s v="Daniel Lacy"/>
    <s v="Consumer"/>
    <s v="United States"/>
    <x v="147"/>
    <x v="1"/>
    <n v="92054"/>
    <x v="1"/>
    <s v="FUR-FU-10004188"/>
    <x v="0"/>
    <x v="5"/>
    <s v="Luxo Professional Combination Clamp-On Lamps"/>
    <n v="204.6"/>
    <x v="0"/>
    <n v="0"/>
    <x v="907"/>
    <x v="1"/>
    <s v="No"/>
  </r>
  <r>
    <n v="961"/>
    <s v="CA-2021-152142"/>
    <d v="2021-11-14T00:00:00"/>
    <d v="2021-11-19T00:00:00"/>
    <s v="Standard Class"/>
    <s v="LW-16990"/>
    <s v="Lindsay Williams"/>
    <s v="Corporate"/>
    <s v="United States"/>
    <x v="8"/>
    <x v="1"/>
    <n v="94110"/>
    <x v="1"/>
    <s v="FUR-CH-10002965"/>
    <x v="0"/>
    <x v="1"/>
    <s v="Global Leather Highback Executive Chair with Pneumatic Height Adjustment, Black"/>
    <n v="321.56799999999998"/>
    <x v="0"/>
    <n v="0.2"/>
    <x v="246"/>
    <x v="1"/>
    <s v="No"/>
  </r>
  <r>
    <n v="962"/>
    <s v="CA-2019-160059"/>
    <d v="2019-11-27T00:00:00"/>
    <d v="2019-12-01T00:00:00"/>
    <s v="Standard Class"/>
    <s v="TB-21190"/>
    <s v="Thomas Brumley"/>
    <s v="Home Office"/>
    <s v="United States"/>
    <x v="115"/>
    <x v="36"/>
    <n v="72701"/>
    <x v="0"/>
    <s v="OFF-BI-10000145"/>
    <x v="1"/>
    <x v="8"/>
    <s v="Zipper Ring Binder Pockets"/>
    <n v="6.24"/>
    <x v="0"/>
    <n v="0"/>
    <x v="908"/>
    <x v="0"/>
    <s v="No"/>
  </r>
  <r>
    <n v="963"/>
    <s v="CA-2020-120859"/>
    <d v="2020-09-01T00:00:00"/>
    <d v="2020-09-04T00:00:00"/>
    <s v="First Class"/>
    <s v="CV-12805"/>
    <s v="Cynthia Voltz"/>
    <s v="Corporate"/>
    <s v="United States"/>
    <x v="8"/>
    <x v="1"/>
    <n v="94110"/>
    <x v="1"/>
    <s v="OFF-EN-10001335"/>
    <x v="1"/>
    <x v="12"/>
    <s v="White Business Envelopes with Contemporary Seam, Recycled White Business Envelopes"/>
    <n v="21.88"/>
    <x v="0"/>
    <n v="0"/>
    <x v="909"/>
    <x v="1"/>
    <s v="No"/>
  </r>
  <r>
    <n v="964"/>
    <s v="CA-2018-127488"/>
    <d v="2018-09-22T00:00:00"/>
    <d v="2018-09-24T00:00:00"/>
    <s v="Second Class"/>
    <s v="MS-17365"/>
    <s v="Maribeth Schnelling"/>
    <s v="Consumer"/>
    <s v="United States"/>
    <x v="172"/>
    <x v="2"/>
    <n v="33433"/>
    <x v="0"/>
    <s v="OFF-LA-10001613"/>
    <x v="1"/>
    <x v="2"/>
    <s v="Avery File Folder Labels"/>
    <n v="4.6079999999999997"/>
    <x v="0"/>
    <n v="0.2"/>
    <x v="910"/>
    <x v="0"/>
    <s v="No"/>
  </r>
  <r>
    <n v="965"/>
    <s v="CA-2021-135279"/>
    <d v="2021-04-09T00:00:00"/>
    <d v="2021-04-11T00:00:00"/>
    <s v="First Class"/>
    <s v="BS-11800"/>
    <s v="Bryan Spruell"/>
    <s v="Home Office"/>
    <s v="United States"/>
    <x v="20"/>
    <x v="15"/>
    <n v="10011"/>
    <x v="3"/>
    <s v="OFF-LA-10004055"/>
    <x v="1"/>
    <x v="2"/>
    <s v="Color-Coded Legal Exhibit Labels"/>
    <n v="9.82"/>
    <x v="0"/>
    <n v="0"/>
    <x v="787"/>
    <x v="3"/>
    <s v="No"/>
  </r>
  <r>
    <n v="966"/>
    <s v="CA-2021-135279"/>
    <d v="2021-04-09T00:00:00"/>
    <d v="2021-04-11T00:00:00"/>
    <s v="First Class"/>
    <s v="BS-11800"/>
    <s v="Bryan Spruell"/>
    <s v="Home Office"/>
    <s v="United States"/>
    <x v="20"/>
    <x v="15"/>
    <n v="10011"/>
    <x v="3"/>
    <s v="OFF-AR-10004344"/>
    <x v="1"/>
    <x v="6"/>
    <s v="Bulldog Vacuum Base Pencil Sharpener"/>
    <n v="35.97"/>
    <x v="1"/>
    <n v="0"/>
    <x v="911"/>
    <x v="3"/>
    <s v="No"/>
  </r>
  <r>
    <n v="967"/>
    <s v="CA-2021-135279"/>
    <d v="2021-04-09T00:00:00"/>
    <d v="2021-04-11T00:00:00"/>
    <s v="First Class"/>
    <s v="BS-11800"/>
    <s v="Bryan Spruell"/>
    <s v="Home Office"/>
    <s v="United States"/>
    <x v="20"/>
    <x v="15"/>
    <n v="10011"/>
    <x v="3"/>
    <s v="OFF-PA-10004621"/>
    <x v="1"/>
    <x v="10"/>
    <s v="Xerox 212"/>
    <n v="12.96"/>
    <x v="0"/>
    <n v="0"/>
    <x v="91"/>
    <x v="3"/>
    <s v="No"/>
  </r>
  <r>
    <n v="968"/>
    <s v="CA-2021-135279"/>
    <d v="2021-04-09T00:00:00"/>
    <d v="2021-04-11T00:00:00"/>
    <s v="First Class"/>
    <s v="BS-11800"/>
    <s v="Bryan Spruell"/>
    <s v="Home Office"/>
    <s v="United States"/>
    <x v="20"/>
    <x v="15"/>
    <n v="10011"/>
    <x v="3"/>
    <s v="OFF-PA-10001281"/>
    <x v="1"/>
    <x v="10"/>
    <s v="Computer Printout Paper with Letter-Trim Fine Perforations"/>
    <n v="191.6"/>
    <x v="4"/>
    <n v="0"/>
    <x v="912"/>
    <x v="3"/>
    <s v="No"/>
  </r>
  <r>
    <n v="969"/>
    <s v="CA-2021-135279"/>
    <d v="2021-04-09T00:00:00"/>
    <d v="2021-04-11T00:00:00"/>
    <s v="First Class"/>
    <s v="BS-11800"/>
    <s v="Bryan Spruell"/>
    <s v="Home Office"/>
    <s v="United States"/>
    <x v="20"/>
    <x v="15"/>
    <n v="10011"/>
    <x v="3"/>
    <s v="OFF-LA-10001613"/>
    <x v="1"/>
    <x v="2"/>
    <s v="Avery File Folder Labels"/>
    <n v="8.64"/>
    <x v="1"/>
    <n v="0"/>
    <x v="913"/>
    <x v="3"/>
    <s v="No"/>
  </r>
  <r>
    <n v="970"/>
    <s v="CA-2021-135279"/>
    <d v="2021-04-09T00:00:00"/>
    <d v="2021-04-11T00:00:00"/>
    <s v="First Class"/>
    <s v="BS-11800"/>
    <s v="Bryan Spruell"/>
    <s v="Home Office"/>
    <s v="United States"/>
    <x v="20"/>
    <x v="15"/>
    <n v="10011"/>
    <x v="3"/>
    <s v="OFF-ST-10001097"/>
    <x v="1"/>
    <x v="4"/>
    <s v="Office Impressions Heavy Duty Welded Shelving &amp; Multimedia Storage Drawers"/>
    <n v="501.81000000000006"/>
    <x v="1"/>
    <n v="0"/>
    <x v="232"/>
    <x v="3"/>
    <s v="No"/>
  </r>
  <r>
    <n v="971"/>
    <s v="CA-2018-115791"/>
    <d v="2018-01-16T00:00:00"/>
    <d v="2018-01-18T00:00:00"/>
    <s v="Second Class"/>
    <s v="DL-13315"/>
    <s v="Delfina Latchford"/>
    <s v="Consumer"/>
    <s v="United States"/>
    <x v="10"/>
    <x v="9"/>
    <n v="19134"/>
    <x v="3"/>
    <s v="FUR-FU-10001095"/>
    <x v="0"/>
    <x v="5"/>
    <s v="DAX Black Cherry Wood-Tone Poster Frame"/>
    <n v="127.10400000000001"/>
    <x v="5"/>
    <n v="0.2"/>
    <x v="914"/>
    <x v="3"/>
    <s v="No"/>
  </r>
  <r>
    <n v="972"/>
    <s v="CA-2018-115791"/>
    <d v="2018-01-16T00:00:00"/>
    <d v="2018-01-18T00:00:00"/>
    <s v="Second Class"/>
    <s v="DL-13315"/>
    <s v="Delfina Latchford"/>
    <s v="Consumer"/>
    <s v="United States"/>
    <x v="10"/>
    <x v="9"/>
    <n v="19134"/>
    <x v="3"/>
    <s v="TEC-PH-10004614"/>
    <x v="2"/>
    <x v="7"/>
    <s v="AT&amp;T 841000 Phone"/>
    <n v="124.19999999999999"/>
    <x v="1"/>
    <n v="0.4"/>
    <x v="915"/>
    <x v="3"/>
    <s v="No"/>
  </r>
  <r>
    <n v="973"/>
    <s v="CA-2018-115791"/>
    <d v="2018-01-16T00:00:00"/>
    <d v="2018-01-18T00:00:00"/>
    <s v="Second Class"/>
    <s v="DL-13315"/>
    <s v="Delfina Latchford"/>
    <s v="Consumer"/>
    <s v="United States"/>
    <x v="10"/>
    <x v="9"/>
    <n v="19134"/>
    <x v="3"/>
    <s v="OFF-BI-10001575"/>
    <x v="1"/>
    <x v="8"/>
    <s v="GBC Linen Binding Covers"/>
    <n v="18.588000000000005"/>
    <x v="0"/>
    <n v="0.7"/>
    <x v="674"/>
    <x v="3"/>
    <s v="No"/>
  </r>
  <r>
    <n v="974"/>
    <s v="CA-2018-115791"/>
    <d v="2018-01-16T00:00:00"/>
    <d v="2018-01-18T00:00:00"/>
    <s v="Second Class"/>
    <s v="DL-13315"/>
    <s v="Delfina Latchford"/>
    <s v="Consumer"/>
    <s v="United States"/>
    <x v="10"/>
    <x v="9"/>
    <n v="19134"/>
    <x v="3"/>
    <s v="OFF-LA-10001074"/>
    <x v="1"/>
    <x v="2"/>
    <s v="Round Specialty Laser Printer Labels"/>
    <n v="30.072000000000003"/>
    <x v="1"/>
    <n v="0.2"/>
    <x v="916"/>
    <x v="3"/>
    <s v="No"/>
  </r>
  <r>
    <n v="975"/>
    <s v="US-2021-103247"/>
    <d v="2021-10-05T00:00:00"/>
    <d v="2021-10-08T00:00:00"/>
    <s v="Second Class"/>
    <s v="PO-19195"/>
    <s v="Phillina Ober"/>
    <s v="Home Office"/>
    <s v="United States"/>
    <x v="20"/>
    <x v="15"/>
    <n v="10011"/>
    <x v="3"/>
    <s v="TEC-PH-10003555"/>
    <x v="2"/>
    <x v="7"/>
    <s v="Motorola HK250 Universal Bluetooth Headset"/>
    <n v="160.92999999999998"/>
    <x v="3"/>
    <n v="0"/>
    <x v="917"/>
    <x v="3"/>
    <s v="Yes"/>
  </r>
  <r>
    <n v="976"/>
    <s v="US-2021-103247"/>
    <d v="2021-10-05T00:00:00"/>
    <d v="2021-10-08T00:00:00"/>
    <s v="Second Class"/>
    <s v="PO-19195"/>
    <s v="Phillina Ober"/>
    <s v="Home Office"/>
    <s v="United States"/>
    <x v="20"/>
    <x v="15"/>
    <n v="10011"/>
    <x v="3"/>
    <s v="OFF-BI-10004492"/>
    <x v="1"/>
    <x v="8"/>
    <s v="Tuf-Vin Binders"/>
    <n v="75.792000000000002"/>
    <x v="1"/>
    <n v="0.2"/>
    <x v="385"/>
    <x v="3"/>
    <s v="Yes"/>
  </r>
  <r>
    <n v="977"/>
    <s v="US-2021-100209"/>
    <d v="2021-07-09T00:00:00"/>
    <d v="2021-07-15T00:00:00"/>
    <s v="Standard Class"/>
    <s v="TD-20995"/>
    <s v="Tamara Dahlen"/>
    <s v="Consumer"/>
    <s v="United States"/>
    <x v="32"/>
    <x v="21"/>
    <n v="97206"/>
    <x v="1"/>
    <s v="OFF-BI-10002012"/>
    <x v="1"/>
    <x v="8"/>
    <s v="Wilson Jones Easy Flow II Sheet Lifters"/>
    <n v="1.0800000000000003"/>
    <x v="0"/>
    <n v="0.7"/>
    <x v="918"/>
    <x v="1"/>
    <s v="No"/>
  </r>
  <r>
    <n v="978"/>
    <s v="CA-2021-159366"/>
    <d v="2021-01-07T00:00:00"/>
    <d v="2021-01-10T00:00:00"/>
    <s v="First Class"/>
    <s v="BW-11110"/>
    <s v="Bart Watters"/>
    <s v="Corporate"/>
    <s v="United States"/>
    <x v="66"/>
    <x v="12"/>
    <n v="48205"/>
    <x v="2"/>
    <s v="TEC-MA-10000822"/>
    <x v="2"/>
    <x v="15"/>
    <s v="Lexmark MX611dhe Monochrome Laser Printer"/>
    <n v="3059.982"/>
    <x v="0"/>
    <n v="0.1"/>
    <x v="919"/>
    <x v="2"/>
    <s v="No"/>
  </r>
  <r>
    <n v="979"/>
    <s v="CA-2020-145499"/>
    <d v="2020-05-30T00:00:00"/>
    <d v="2020-05-31T00:00:00"/>
    <s v="First Class"/>
    <s v="RW-19690"/>
    <s v="Robert Waldorf"/>
    <s v="Consumer"/>
    <s v="United States"/>
    <x v="40"/>
    <x v="3"/>
    <n v="28403"/>
    <x v="0"/>
    <s v="OFF-BI-10000848"/>
    <x v="1"/>
    <x v="8"/>
    <s v="Angle-D Ring Binders"/>
    <n v="3.2820000000000005"/>
    <x v="0"/>
    <n v="0.7"/>
    <x v="586"/>
    <x v="0"/>
    <s v="No"/>
  </r>
  <r>
    <n v="980"/>
    <s v="CA-2019-157035"/>
    <d v="2019-12-09T00:00:00"/>
    <d v="2019-12-12T00:00:00"/>
    <s v="First Class"/>
    <s v="KB-16600"/>
    <s v="Ken Brennan"/>
    <s v="Corporate"/>
    <s v="United States"/>
    <x v="38"/>
    <x v="14"/>
    <n v="47201"/>
    <x v="2"/>
    <s v="OFF-PA-10004156"/>
    <x v="1"/>
    <x v="10"/>
    <s v="Xerox 188"/>
    <n v="34.019999999999996"/>
    <x v="1"/>
    <n v="0"/>
    <x v="920"/>
    <x v="2"/>
    <s v="No"/>
  </r>
  <r>
    <n v="981"/>
    <s v="CA-2020-144939"/>
    <d v="2020-10-03T00:00:00"/>
    <d v="2020-10-08T00:00:00"/>
    <s v="Standard Class"/>
    <s v="EB-13870"/>
    <s v="Emily Burns"/>
    <s v="Consumer"/>
    <s v="United States"/>
    <x v="20"/>
    <x v="15"/>
    <n v="10035"/>
    <x v="3"/>
    <s v="FUR-CH-10003199"/>
    <x v="0"/>
    <x v="1"/>
    <s v="Office Star - Contemporary Task Swivel Chair"/>
    <n v="599.29200000000003"/>
    <x v="5"/>
    <n v="0.1"/>
    <x v="921"/>
    <x v="3"/>
    <s v="No"/>
  </r>
  <r>
    <n v="982"/>
    <s v="CA-2018-163419"/>
    <d v="2018-11-11T00:00:00"/>
    <d v="2018-11-14T00:00:00"/>
    <s v="Second Class"/>
    <s v="TZ-21580"/>
    <s v="Tracy Zic"/>
    <s v="Consumer"/>
    <s v="United States"/>
    <x v="103"/>
    <x v="22"/>
    <n v="80027"/>
    <x v="1"/>
    <s v="OFF-AR-10000034"/>
    <x v="1"/>
    <x v="6"/>
    <s v="BIC Brite Liner Grip Highlighters, Assorted, 5/Pack"/>
    <n v="3.3920000000000003"/>
    <x v="7"/>
    <n v="0.2"/>
    <x v="922"/>
    <x v="1"/>
    <s v="No"/>
  </r>
  <r>
    <n v="983"/>
    <s v="CA-2018-163419"/>
    <d v="2018-11-11T00:00:00"/>
    <d v="2018-11-14T00:00:00"/>
    <s v="Second Class"/>
    <s v="TZ-21580"/>
    <s v="Tracy Zic"/>
    <s v="Consumer"/>
    <s v="United States"/>
    <x v="103"/>
    <x v="22"/>
    <n v="80027"/>
    <x v="1"/>
    <s v="TEC-PH-10000560"/>
    <x v="2"/>
    <x v="7"/>
    <s v="Samsung Galaxy S III - 16GB - pebble blue (T-Mobile)"/>
    <n v="559.98400000000004"/>
    <x v="0"/>
    <n v="0.2"/>
    <x v="923"/>
    <x v="1"/>
    <s v="No"/>
  </r>
  <r>
    <n v="984"/>
    <s v="CA-2018-163419"/>
    <d v="2018-11-11T00:00:00"/>
    <d v="2018-11-14T00:00:00"/>
    <s v="Second Class"/>
    <s v="TZ-21580"/>
    <s v="Tracy Zic"/>
    <s v="Consumer"/>
    <s v="United States"/>
    <x v="103"/>
    <x v="22"/>
    <n v="80027"/>
    <x v="1"/>
    <s v="FUR-CH-10000665"/>
    <x v="0"/>
    <x v="1"/>
    <s v="Global Airflow Leather Mesh Back Chair, Black"/>
    <n v="603.91999999999996"/>
    <x v="2"/>
    <n v="0.2"/>
    <x v="924"/>
    <x v="1"/>
    <s v="No"/>
  </r>
  <r>
    <n v="985"/>
    <s v="CA-2021-100314"/>
    <d v="2021-09-29T00:00:00"/>
    <d v="2021-10-05T00:00:00"/>
    <s v="Standard Class"/>
    <s v="AS-10630"/>
    <s v="Ann Steele"/>
    <s v="Home Office"/>
    <s v="United States"/>
    <x v="45"/>
    <x v="5"/>
    <n v="77506"/>
    <x v="2"/>
    <s v="OFF-LA-10001569"/>
    <x v="1"/>
    <x v="2"/>
    <s v="Avery 499"/>
    <n v="7.9680000000000009"/>
    <x v="0"/>
    <n v="0.2"/>
    <x v="925"/>
    <x v="2"/>
    <s v="No"/>
  </r>
  <r>
    <n v="986"/>
    <s v="CA-2021-100314"/>
    <d v="2021-09-29T00:00:00"/>
    <d v="2021-10-05T00:00:00"/>
    <s v="Standard Class"/>
    <s v="AS-10630"/>
    <s v="Ann Steele"/>
    <s v="Home Office"/>
    <s v="United States"/>
    <x v="45"/>
    <x v="5"/>
    <n v="77506"/>
    <x v="2"/>
    <s v="OFF-EN-10000461"/>
    <x v="1"/>
    <x v="12"/>
    <s v="#10- 4 1/8&quot; x 9 1/2&quot; Recycled Envelopes"/>
    <n v="27.968000000000004"/>
    <x v="4"/>
    <n v="0.2"/>
    <x v="926"/>
    <x v="2"/>
    <s v="No"/>
  </r>
  <r>
    <n v="987"/>
    <s v="CA-2021-100314"/>
    <d v="2021-09-29T00:00:00"/>
    <d v="2021-10-05T00:00:00"/>
    <s v="Standard Class"/>
    <s v="AS-10630"/>
    <s v="Ann Steele"/>
    <s v="Home Office"/>
    <s v="United States"/>
    <x v="45"/>
    <x v="5"/>
    <n v="77506"/>
    <x v="2"/>
    <s v="TEC-MA-10003066"/>
    <x v="2"/>
    <x v="15"/>
    <s v="Wasp CCD Handheld Bar Code Reader"/>
    <n v="336.51"/>
    <x v="1"/>
    <n v="0.4"/>
    <x v="927"/>
    <x v="2"/>
    <s v="No"/>
  </r>
  <r>
    <n v="988"/>
    <s v="CA-2019-146829"/>
    <d v="2019-03-10T00:00:00"/>
    <d v="2019-03-10T00:00:00"/>
    <s v="Same Day"/>
    <s v="TS-21340"/>
    <s v="Toby Swindell"/>
    <s v="Consumer"/>
    <s v="United States"/>
    <x v="12"/>
    <x v="5"/>
    <n v="77041"/>
    <x v="2"/>
    <s v="OFF-BI-10004022"/>
    <x v="1"/>
    <x v="8"/>
    <s v="Acco Suede Grain Vinyl Round Ring Binder"/>
    <n v="1.1119999999999997"/>
    <x v="0"/>
    <n v="0.8"/>
    <x v="928"/>
    <x v="2"/>
    <s v="No"/>
  </r>
  <r>
    <n v="989"/>
    <s v="CA-2021-167899"/>
    <d v="2021-05-21T00:00:00"/>
    <d v="2021-05-26T00:00:00"/>
    <s v="Standard Class"/>
    <s v="JG-15805"/>
    <s v="John Grady"/>
    <s v="Corporate"/>
    <s v="United States"/>
    <x v="109"/>
    <x v="15"/>
    <n v="13021"/>
    <x v="3"/>
    <s v="FUR-FU-10004071"/>
    <x v="0"/>
    <x v="5"/>
    <s v="Luxo Professional Magnifying Clamp-On Fluorescent Lamps"/>
    <n v="520.05000000000007"/>
    <x v="2"/>
    <n v="0"/>
    <x v="929"/>
    <x v="3"/>
    <s v="No"/>
  </r>
  <r>
    <n v="990"/>
    <s v="CA-2021-167899"/>
    <d v="2021-05-21T00:00:00"/>
    <d v="2021-05-26T00:00:00"/>
    <s v="Standard Class"/>
    <s v="JG-15805"/>
    <s v="John Grady"/>
    <s v="Corporate"/>
    <s v="United States"/>
    <x v="109"/>
    <x v="15"/>
    <n v="13021"/>
    <x v="3"/>
    <s v="OFF-AR-10001988"/>
    <x v="1"/>
    <x v="6"/>
    <s v="Bulldog Table or Wall-Mount Pencil Sharpener"/>
    <n v="17.97"/>
    <x v="1"/>
    <n v="0"/>
    <x v="930"/>
    <x v="3"/>
    <s v="No"/>
  </r>
  <r>
    <n v="991"/>
    <s v="CA-2019-153549"/>
    <d v="2019-03-29T00:00:00"/>
    <d v="2019-03-31T00:00:00"/>
    <s v="Second Class"/>
    <s v="SL-20155"/>
    <s v="Sara Luxemburg"/>
    <s v="Home Office"/>
    <s v="United States"/>
    <x v="108"/>
    <x v="2"/>
    <n v="32216"/>
    <x v="0"/>
    <s v="FUR-CH-10004086"/>
    <x v="0"/>
    <x v="1"/>
    <s v="Hon 4070 Series Pagoda Armless Upholstered Stacking Chairs"/>
    <n v="1166.92"/>
    <x v="2"/>
    <n v="0.2"/>
    <x v="931"/>
    <x v="0"/>
    <s v="No"/>
  </r>
  <r>
    <n v="992"/>
    <s v="CA-2020-110023"/>
    <d v="2020-09-09T00:00:00"/>
    <d v="2020-09-11T00:00:00"/>
    <s v="First Class"/>
    <s v="TS-21610"/>
    <s v="Troy Staebel"/>
    <s v="Consumer"/>
    <s v="United States"/>
    <x v="20"/>
    <x v="15"/>
    <n v="10024"/>
    <x v="3"/>
    <s v="OFF-BI-10001036"/>
    <x v="1"/>
    <x v="8"/>
    <s v="Cardinal EasyOpen D-Ring Binders"/>
    <n v="14.624000000000002"/>
    <x v="0"/>
    <n v="0.2"/>
    <x v="932"/>
    <x v="3"/>
    <s v="No"/>
  </r>
  <r>
    <n v="993"/>
    <s v="CA-2020-105585"/>
    <d v="2020-08-26T00:00:00"/>
    <d v="2020-08-27T00:00:00"/>
    <s v="First Class"/>
    <s v="RF-19735"/>
    <s v="Roland Fjeld"/>
    <s v="Consumer"/>
    <s v="United States"/>
    <x v="49"/>
    <x v="1"/>
    <n v="95123"/>
    <x v="1"/>
    <s v="OFF-FA-10002983"/>
    <x v="1"/>
    <x v="13"/>
    <s v="Advantus SlideClip Paper Clips"/>
    <n v="10.23"/>
    <x v="1"/>
    <n v="0"/>
    <x v="933"/>
    <x v="1"/>
    <s v="Yes"/>
  </r>
  <r>
    <n v="994"/>
    <s v="CA-2020-105585"/>
    <d v="2020-08-26T00:00:00"/>
    <d v="2020-08-27T00:00:00"/>
    <s v="First Class"/>
    <s v="RF-19735"/>
    <s v="Roland Fjeld"/>
    <s v="Consumer"/>
    <s v="United States"/>
    <x v="49"/>
    <x v="1"/>
    <n v="95123"/>
    <x v="1"/>
    <s v="OFF-PA-10003625"/>
    <x v="1"/>
    <x v="10"/>
    <s v="Xerox 1979"/>
    <n v="154.9"/>
    <x v="2"/>
    <n v="0"/>
    <x v="934"/>
    <x v="1"/>
    <s v="Yes"/>
  </r>
  <r>
    <n v="995"/>
    <s v="CA-2018-117639"/>
    <d v="2018-05-21T00:00:00"/>
    <d v="2018-05-25T00:00:00"/>
    <s v="Standard Class"/>
    <s v="MW-18235"/>
    <s v="Mitch Willingham"/>
    <s v="Corporate"/>
    <s v="United States"/>
    <x v="173"/>
    <x v="17"/>
    <n v="23464"/>
    <x v="0"/>
    <s v="OFF-BI-10003925"/>
    <x v="1"/>
    <x v="8"/>
    <s v="Fellowes PB300 Plastic Comb Binding Machine"/>
    <n v="2715.9300000000003"/>
    <x v="3"/>
    <n v="0"/>
    <x v="935"/>
    <x v="0"/>
    <s v="No"/>
  </r>
  <r>
    <n v="996"/>
    <s v="CA-2018-117639"/>
    <d v="2018-05-21T00:00:00"/>
    <d v="2018-05-25T00:00:00"/>
    <s v="Standard Class"/>
    <s v="MW-18235"/>
    <s v="Mitch Willingham"/>
    <s v="Corporate"/>
    <s v="United States"/>
    <x v="173"/>
    <x v="17"/>
    <n v="23464"/>
    <x v="0"/>
    <s v="TEC-PH-10001530"/>
    <x v="2"/>
    <x v="7"/>
    <s v="Plantronics Voyager Pro Legend"/>
    <n v="617.97"/>
    <x v="1"/>
    <n v="0"/>
    <x v="936"/>
    <x v="0"/>
    <s v="No"/>
  </r>
  <r>
    <n v="997"/>
    <s v="CA-2019-162537"/>
    <d v="2019-10-28T00:00:00"/>
    <d v="2019-11-03T00:00:00"/>
    <s v="Standard Class"/>
    <s v="RD-19585"/>
    <s v="Rob Dowd"/>
    <s v="Consumer"/>
    <s v="United States"/>
    <x v="0"/>
    <x v="0"/>
    <n v="42420"/>
    <x v="0"/>
    <s v="OFF-EN-10003862"/>
    <x v="1"/>
    <x v="12"/>
    <s v="Laser &amp; Ink Jet Business Envelopes"/>
    <n v="10.67"/>
    <x v="7"/>
    <n v="0"/>
    <x v="937"/>
    <x v="0"/>
    <s v="No"/>
  </r>
  <r>
    <n v="998"/>
    <s v="CA-2019-162537"/>
    <d v="2019-10-28T00:00:00"/>
    <d v="2019-11-03T00:00:00"/>
    <s v="Standard Class"/>
    <s v="RD-19585"/>
    <s v="Rob Dowd"/>
    <s v="Consumer"/>
    <s v="United States"/>
    <x v="0"/>
    <x v="0"/>
    <n v="42420"/>
    <x v="0"/>
    <s v="OFF-ST-10004258"/>
    <x v="1"/>
    <x v="4"/>
    <s v="Portable Personal File Box"/>
    <n v="36.630000000000003"/>
    <x v="1"/>
    <n v="0"/>
    <x v="938"/>
    <x v="0"/>
    <s v="No"/>
  </r>
  <r>
    <n v="999"/>
    <s v="CA-2019-162537"/>
    <d v="2019-10-28T00:00:00"/>
    <d v="2019-11-03T00:00:00"/>
    <s v="Standard Class"/>
    <s v="RD-19585"/>
    <s v="Rob Dowd"/>
    <s v="Consumer"/>
    <s v="United States"/>
    <x v="0"/>
    <x v="0"/>
    <n v="42420"/>
    <x v="0"/>
    <s v="FUR-FU-10002885"/>
    <x v="0"/>
    <x v="5"/>
    <s v="Magna Visual Magnetic Picture Hangers"/>
    <n v="24.1"/>
    <x v="2"/>
    <n v="0"/>
    <x v="939"/>
    <x v="0"/>
    <s v="No"/>
  </r>
  <r>
    <n v="1000"/>
    <s v="CA-2019-162537"/>
    <d v="2019-10-28T00:00:00"/>
    <d v="2019-11-03T00:00:00"/>
    <s v="Standard Class"/>
    <s v="RD-19585"/>
    <s v="Rob Dowd"/>
    <s v="Consumer"/>
    <s v="United States"/>
    <x v="0"/>
    <x v="0"/>
    <n v="42420"/>
    <x v="0"/>
    <s v="FUR-FU-10001918"/>
    <x v="0"/>
    <x v="5"/>
    <s v="C-Line Cubicle Keepers Polyproplyene Holder With Velcro Backings"/>
    <n v="33.11"/>
    <x v="3"/>
    <n v="0"/>
    <x v="940"/>
    <x v="0"/>
    <s v="No"/>
  </r>
  <r>
    <n v="1001"/>
    <s v="CA-2020-155488"/>
    <d v="2020-11-13T00:00:00"/>
    <d v="2020-11-17T00:00:00"/>
    <s v="Standard Class"/>
    <s v="FM-14290"/>
    <s v="Frank Merwin"/>
    <s v="Home Office"/>
    <s v="United States"/>
    <x v="137"/>
    <x v="4"/>
    <n v="98661"/>
    <x v="1"/>
    <s v="OFF-AR-10002956"/>
    <x v="1"/>
    <x v="6"/>
    <s v="Boston 16801 Nautilus Battery Pencil Sharpener"/>
    <n v="44.02"/>
    <x v="0"/>
    <n v="0"/>
    <x v="941"/>
    <x v="1"/>
    <s v="No"/>
  </r>
  <r>
    <n v="1002"/>
    <s v="CA-2019-124891"/>
    <d v="2019-07-31T00:00:00"/>
    <d v="2019-07-31T00:00:00"/>
    <s v="Same Day"/>
    <s v="RH-19495"/>
    <s v="Rick Hansen"/>
    <s v="Consumer"/>
    <s v="United States"/>
    <x v="20"/>
    <x v="15"/>
    <n v="10024"/>
    <x v="3"/>
    <s v="TEC-AC-10003033"/>
    <x v="2"/>
    <x v="11"/>
    <s v="Plantronics CS510 - Over-the-Head monaural Wireless Headset System"/>
    <n v="2309.65"/>
    <x v="3"/>
    <n v="0"/>
    <x v="942"/>
    <x v="3"/>
    <s v="No"/>
  </r>
  <r>
    <n v="1003"/>
    <s v="CA-2019-124891"/>
    <d v="2019-07-31T00:00:00"/>
    <d v="2019-07-31T00:00:00"/>
    <s v="Same Day"/>
    <s v="RH-19495"/>
    <s v="Rick Hansen"/>
    <s v="Consumer"/>
    <s v="United States"/>
    <x v="20"/>
    <x v="15"/>
    <n v="10024"/>
    <x v="3"/>
    <s v="FUR-TA-10002903"/>
    <x v="0"/>
    <x v="3"/>
    <s v="Bevis Round Bullnose 29&quot; High Table Top"/>
    <n v="1090.7819999999999"/>
    <x v="3"/>
    <n v="0.4"/>
    <x v="943"/>
    <x v="3"/>
    <s v="No"/>
  </r>
  <r>
    <n v="1004"/>
    <s v="CA-2019-124891"/>
    <d v="2019-07-31T00:00:00"/>
    <d v="2019-07-31T00:00:00"/>
    <s v="Same Day"/>
    <s v="RH-19495"/>
    <s v="Rick Hansen"/>
    <s v="Consumer"/>
    <s v="United States"/>
    <x v="20"/>
    <x v="15"/>
    <n v="10024"/>
    <x v="3"/>
    <s v="OFF-PA-10004621"/>
    <x v="1"/>
    <x v="10"/>
    <s v="Xerox 212"/>
    <n v="19.440000000000001"/>
    <x v="1"/>
    <n v="0"/>
    <x v="551"/>
    <x v="3"/>
    <s v="No"/>
  </r>
  <r>
    <n v="1005"/>
    <s v="CA-2019-126445"/>
    <d v="2019-08-27T00:00:00"/>
    <d v="2019-08-31T00:00:00"/>
    <s v="Standard Class"/>
    <s v="RA-19945"/>
    <s v="Ryan Akin"/>
    <s v="Consumer"/>
    <s v="United States"/>
    <x v="174"/>
    <x v="1"/>
    <n v="92563"/>
    <x v="1"/>
    <s v="OFF-ST-10000046"/>
    <x v="1"/>
    <x v="4"/>
    <s v="Fellowes Super Stor/Drawer Files"/>
    <n v="484.65000000000003"/>
    <x v="1"/>
    <n v="0"/>
    <x v="944"/>
    <x v="1"/>
    <s v="No"/>
  </r>
  <r>
    <n v="1006"/>
    <s v="CA-2019-111199"/>
    <d v="2019-11-13T00:00:00"/>
    <d v="2019-11-17T00:00:00"/>
    <s v="Standard Class"/>
    <s v="JK-15730"/>
    <s v="Joe Kamberova"/>
    <s v="Consumer"/>
    <s v="United States"/>
    <x v="108"/>
    <x v="3"/>
    <n v="28540"/>
    <x v="0"/>
    <s v="OFF-PA-10001790"/>
    <x v="1"/>
    <x v="10"/>
    <s v="Xerox 1910"/>
    <n v="115.29600000000001"/>
    <x v="1"/>
    <n v="0.2"/>
    <x v="945"/>
    <x v="0"/>
    <s v="No"/>
  </r>
  <r>
    <n v="1007"/>
    <s v="CA-2019-105312"/>
    <d v="2019-11-06T00:00:00"/>
    <d v="2019-11-09T00:00:00"/>
    <s v="First Class"/>
    <s v="MT-17815"/>
    <s v="Meg Tillman"/>
    <s v="Consumer"/>
    <s v="United States"/>
    <x v="48"/>
    <x v="16"/>
    <n v="85254"/>
    <x v="1"/>
    <s v="OFF-EN-10002600"/>
    <x v="1"/>
    <x v="12"/>
    <s v="Redi-Strip #10 Envelopes, 4 1/8 x 9 1/2"/>
    <n v="7.080000000000001"/>
    <x v="1"/>
    <n v="0.2"/>
    <x v="946"/>
    <x v="1"/>
    <s v="No"/>
  </r>
  <r>
    <n v="1008"/>
    <s v="CA-2019-105312"/>
    <d v="2019-11-06T00:00:00"/>
    <d v="2019-11-09T00:00:00"/>
    <s v="First Class"/>
    <s v="MT-17815"/>
    <s v="Meg Tillman"/>
    <s v="Consumer"/>
    <s v="United States"/>
    <x v="48"/>
    <x v="16"/>
    <n v="85254"/>
    <x v="1"/>
    <s v="OFF-BI-10002049"/>
    <x v="1"/>
    <x v="8"/>
    <s v="UniKeep View Case Binders"/>
    <n v="4.4009999999999998"/>
    <x v="1"/>
    <n v="0.7"/>
    <x v="947"/>
    <x v="1"/>
    <s v="No"/>
  </r>
  <r>
    <n v="1009"/>
    <s v="US-2021-106705"/>
    <d v="2021-12-26T00:00:00"/>
    <d v="2022-01-01T00:00:00"/>
    <s v="Standard Class"/>
    <s v="PO-18850"/>
    <s v="Patrick O'Brill"/>
    <s v="Consumer"/>
    <s v="United States"/>
    <x v="140"/>
    <x v="23"/>
    <n v="52601"/>
    <x v="2"/>
    <s v="OFF-PA-10001509"/>
    <x v="1"/>
    <x v="10"/>
    <s v="Recycled Desk Saver Line &quot;While You Were Out&quot; Book, 5 1/2&quot; X 4&quot;"/>
    <n v="44.75"/>
    <x v="2"/>
    <n v="0"/>
    <x v="948"/>
    <x v="2"/>
    <s v="No"/>
  </r>
  <r>
    <n v="1010"/>
    <s v="CA-2021-135034"/>
    <d v="2021-08-01T00:00:00"/>
    <d v="2021-08-03T00:00:00"/>
    <s v="First Class"/>
    <s v="AT-10735"/>
    <s v="Annie Thurman"/>
    <s v="Consumer"/>
    <s v="United States"/>
    <x v="22"/>
    <x v="10"/>
    <n v="60653"/>
    <x v="2"/>
    <s v="TEC-PH-10003931"/>
    <x v="2"/>
    <x v="7"/>
    <s v="JBL Micro Wireless Portable Bluetooth Speaker"/>
    <n v="95.984000000000009"/>
    <x v="0"/>
    <n v="0.2"/>
    <x v="949"/>
    <x v="2"/>
    <s v="No"/>
  </r>
  <r>
    <n v="1011"/>
    <s v="CA-2018-158540"/>
    <d v="2018-11-24T00:00:00"/>
    <d v="2018-11-26T00:00:00"/>
    <s v="First Class"/>
    <s v="VG-21790"/>
    <s v="Vivek Gonzalez"/>
    <s v="Consumer"/>
    <s v="United States"/>
    <x v="70"/>
    <x v="1"/>
    <n v="92037"/>
    <x v="1"/>
    <s v="FUR-FU-10001602"/>
    <x v="0"/>
    <x v="5"/>
    <s v="Eldon Delta Triangular Chair Mat, 52&quot; x 58&quot;, Clear"/>
    <n v="151.72"/>
    <x v="4"/>
    <n v="0"/>
    <x v="950"/>
    <x v="1"/>
    <s v="No"/>
  </r>
  <r>
    <n v="1012"/>
    <s v="CA-2021-118437"/>
    <d v="2021-06-17T00:00:00"/>
    <d v="2021-06-21T00:00:00"/>
    <s v="Second Class"/>
    <s v="PF-19165"/>
    <s v="Philip Fox"/>
    <s v="Consumer"/>
    <s v="United States"/>
    <x v="175"/>
    <x v="4"/>
    <n v="98502"/>
    <x v="1"/>
    <s v="FUR-FU-10004848"/>
    <x v="0"/>
    <x v="5"/>
    <s v="Howard Miller 13-3/4&quot; Diameter Brushed Chrome Round Wall Clock"/>
    <n v="155.25"/>
    <x v="1"/>
    <n v="0"/>
    <x v="951"/>
    <x v="1"/>
    <s v="No"/>
  </r>
  <r>
    <n v="1013"/>
    <s v="CA-2021-118437"/>
    <d v="2021-06-17T00:00:00"/>
    <d v="2021-06-21T00:00:00"/>
    <s v="Second Class"/>
    <s v="PF-19165"/>
    <s v="Philip Fox"/>
    <s v="Consumer"/>
    <s v="United States"/>
    <x v="175"/>
    <x v="4"/>
    <n v="98502"/>
    <x v="1"/>
    <s v="OFF-ST-10003722"/>
    <x v="1"/>
    <x v="4"/>
    <s v="Project Tote Personal File"/>
    <n v="14.03"/>
    <x v="7"/>
    <n v="0"/>
    <x v="952"/>
    <x v="1"/>
    <s v="No"/>
  </r>
  <r>
    <n v="1014"/>
    <s v="US-2019-126214"/>
    <d v="2019-12-21T00:00:00"/>
    <d v="2019-12-24T00:00:00"/>
    <s v="Second Class"/>
    <s v="JS-15880"/>
    <s v="John Stevenson"/>
    <s v="Consumer"/>
    <s v="United States"/>
    <x v="4"/>
    <x v="4"/>
    <n v="98103"/>
    <x v="1"/>
    <s v="FUR-TA-10003748"/>
    <x v="0"/>
    <x v="3"/>
    <s v="Bevis 36 x 72 Conference Tables"/>
    <n v="1618.37"/>
    <x v="11"/>
    <n v="0"/>
    <x v="953"/>
    <x v="1"/>
    <s v="Yes"/>
  </r>
  <r>
    <n v="1015"/>
    <s v="US-2019-126214"/>
    <d v="2019-12-21T00:00:00"/>
    <d v="2019-12-24T00:00:00"/>
    <s v="Second Class"/>
    <s v="JS-15880"/>
    <s v="John Stevenson"/>
    <s v="Consumer"/>
    <s v="United States"/>
    <x v="4"/>
    <x v="4"/>
    <n v="98103"/>
    <x v="1"/>
    <s v="TEC-AC-10003198"/>
    <x v="2"/>
    <x v="11"/>
    <s v="Enermax Acrylux Wireless Keyboard"/>
    <n v="99.6"/>
    <x v="7"/>
    <n v="0"/>
    <x v="954"/>
    <x v="1"/>
    <s v="Yes"/>
  </r>
  <r>
    <n v="1016"/>
    <s v="CA-2019-133025"/>
    <d v="2019-09-17T00:00:00"/>
    <d v="2019-09-19T00:00:00"/>
    <s v="Second Class"/>
    <s v="MO-17800"/>
    <s v="Meg O'Connel"/>
    <s v="Home Office"/>
    <s v="United States"/>
    <x v="1"/>
    <x v="1"/>
    <n v="90036"/>
    <x v="1"/>
    <s v="OFF-PA-10004100"/>
    <x v="1"/>
    <x v="10"/>
    <s v="Xerox 216"/>
    <n v="32.400000000000006"/>
    <x v="2"/>
    <n v="0"/>
    <x v="56"/>
    <x v="1"/>
    <s v="No"/>
  </r>
  <r>
    <n v="1017"/>
    <s v="CA-2019-108665"/>
    <d v="2019-07-06T00:00:00"/>
    <d v="2019-07-10T00:00:00"/>
    <s v="Standard Class"/>
    <s v="KM-16225"/>
    <s v="Kalyca Meade"/>
    <s v="Corporate"/>
    <s v="United States"/>
    <x v="20"/>
    <x v="15"/>
    <n v="10011"/>
    <x v="3"/>
    <s v="FUR-FU-10002191"/>
    <x v="0"/>
    <x v="5"/>
    <s v="G.E. Halogen Desk Lamp Bulbs"/>
    <n v="13.96"/>
    <x v="0"/>
    <n v="0"/>
    <x v="955"/>
    <x v="3"/>
    <s v="No"/>
  </r>
  <r>
    <n v="1018"/>
    <s v="CA-2019-108665"/>
    <d v="2019-07-06T00:00:00"/>
    <d v="2019-07-10T00:00:00"/>
    <s v="Standard Class"/>
    <s v="KM-16225"/>
    <s v="Kalyca Meade"/>
    <s v="Corporate"/>
    <s v="United States"/>
    <x v="20"/>
    <x v="15"/>
    <n v="10011"/>
    <x v="3"/>
    <s v="FUR-FU-10000965"/>
    <x v="0"/>
    <x v="5"/>
    <s v="Howard Miller 11-1/2&quot; Diameter Ridgewood Wall Clock"/>
    <n v="155.82"/>
    <x v="1"/>
    <n v="0"/>
    <x v="956"/>
    <x v="3"/>
    <s v="No"/>
  </r>
  <r>
    <n v="1019"/>
    <s v="CA-2019-108665"/>
    <d v="2019-07-06T00:00:00"/>
    <d v="2019-07-10T00:00:00"/>
    <s v="Standard Class"/>
    <s v="KM-16225"/>
    <s v="Kalyca Meade"/>
    <s v="Corporate"/>
    <s v="United States"/>
    <x v="20"/>
    <x v="15"/>
    <n v="10011"/>
    <x v="3"/>
    <s v="TEC-PH-10004188"/>
    <x v="2"/>
    <x v="7"/>
    <s v="OtterBox Commuter Series Case - Samsung Galaxy S4"/>
    <n v="124.94999999999999"/>
    <x v="2"/>
    <n v="0"/>
    <x v="957"/>
    <x v="3"/>
    <s v="No"/>
  </r>
  <r>
    <n v="1020"/>
    <s v="CA-2019-108665"/>
    <d v="2019-07-06T00:00:00"/>
    <d v="2019-07-10T00:00:00"/>
    <s v="Standard Class"/>
    <s v="KM-16225"/>
    <s v="Kalyca Meade"/>
    <s v="Corporate"/>
    <s v="United States"/>
    <x v="20"/>
    <x v="15"/>
    <n v="10011"/>
    <x v="3"/>
    <s v="OFF-ST-10001526"/>
    <x v="1"/>
    <x v="4"/>
    <s v="Iceberg Mobile Mega Data/Printer Cart"/>
    <n v="601.65"/>
    <x v="2"/>
    <n v="0"/>
    <x v="958"/>
    <x v="3"/>
    <s v="No"/>
  </r>
  <r>
    <n v="1021"/>
    <s v="CA-2019-124450"/>
    <d v="2019-04-27T00:00:00"/>
    <d v="2019-05-03T00:00:00"/>
    <s v="Standard Class"/>
    <s v="GT-14710"/>
    <s v="Greg Tran"/>
    <s v="Consumer"/>
    <s v="United States"/>
    <x v="176"/>
    <x v="40"/>
    <n v="20016"/>
    <x v="3"/>
    <s v="OFF-AR-10001166"/>
    <x v="1"/>
    <x v="6"/>
    <s v="Staples in misc. colors"/>
    <n v="22.740000000000002"/>
    <x v="1"/>
    <n v="0"/>
    <x v="959"/>
    <x v="3"/>
    <s v="No"/>
  </r>
  <r>
    <n v="1022"/>
    <s v="CA-2019-124450"/>
    <d v="2019-04-27T00:00:00"/>
    <d v="2019-05-03T00:00:00"/>
    <s v="Standard Class"/>
    <s v="GT-14710"/>
    <s v="Greg Tran"/>
    <s v="Consumer"/>
    <s v="United States"/>
    <x v="176"/>
    <x v="40"/>
    <n v="20016"/>
    <x v="3"/>
    <s v="FUR-CH-10000309"/>
    <x v="0"/>
    <x v="1"/>
    <s v="Global Comet Stacking Arm Chair"/>
    <n v="1267.53"/>
    <x v="1"/>
    <n v="0"/>
    <x v="960"/>
    <x v="3"/>
    <s v="No"/>
  </r>
  <r>
    <n v="1023"/>
    <s v="CA-2019-124450"/>
    <d v="2019-04-27T00:00:00"/>
    <d v="2019-05-03T00:00:00"/>
    <s v="Standard Class"/>
    <s v="GT-14710"/>
    <s v="Greg Tran"/>
    <s v="Consumer"/>
    <s v="United States"/>
    <x v="176"/>
    <x v="40"/>
    <n v="20016"/>
    <x v="3"/>
    <s v="TEC-MA-10004212"/>
    <x v="2"/>
    <x v="15"/>
    <s v="Cisco SPA525G2 5-Line IP Phone"/>
    <n v="1379.92"/>
    <x v="8"/>
    <n v="0"/>
    <x v="961"/>
    <x v="3"/>
    <s v="No"/>
  </r>
  <r>
    <n v="1024"/>
    <s v="CA-2019-167269"/>
    <d v="2019-06-16T00:00:00"/>
    <d v="2019-06-20T00:00:00"/>
    <s v="Standard Class"/>
    <s v="PB-19150"/>
    <s v="Philip Brown"/>
    <s v="Consumer"/>
    <s v="United States"/>
    <x v="10"/>
    <x v="9"/>
    <n v="19134"/>
    <x v="3"/>
    <s v="OFF-EN-10003072"/>
    <x v="1"/>
    <x v="12"/>
    <s v="Peel &amp; Seel Envelopes"/>
    <n v="6.2080000000000002"/>
    <x v="0"/>
    <n v="0.2"/>
    <x v="962"/>
    <x v="3"/>
    <s v="No"/>
  </r>
  <r>
    <n v="1025"/>
    <s v="CA-2021-106964"/>
    <d v="2021-12-17T00:00:00"/>
    <d v="2021-12-20T00:00:00"/>
    <s v="First Class"/>
    <s v="HR-14770"/>
    <s v="Hallie Redmond"/>
    <s v="Home Office"/>
    <s v="United States"/>
    <x v="1"/>
    <x v="1"/>
    <n v="90045"/>
    <x v="1"/>
    <s v="OFF-BI-10000320"/>
    <x v="1"/>
    <x v="8"/>
    <s v="GBC Plastic Binding Combs"/>
    <n v="11.808"/>
    <x v="0"/>
    <n v="0.2"/>
    <x v="963"/>
    <x v="1"/>
    <s v="No"/>
  </r>
  <r>
    <n v="1026"/>
    <s v="CA-2020-126529"/>
    <d v="2020-01-11T00:00:00"/>
    <d v="2020-01-13T00:00:00"/>
    <s v="Second Class"/>
    <s v="DE-13255"/>
    <s v="Deanra Eno"/>
    <s v="Home Office"/>
    <s v="United States"/>
    <x v="24"/>
    <x v="24"/>
    <n v="45503"/>
    <x v="3"/>
    <s v="OFF-PA-10001166"/>
    <x v="1"/>
    <x v="10"/>
    <s v="Xerox 2"/>
    <n v="15.552000000000003"/>
    <x v="1"/>
    <n v="0.2"/>
    <x v="12"/>
    <x v="3"/>
    <s v="Yes"/>
  </r>
  <r>
    <n v="1027"/>
    <s v="CA-2020-126529"/>
    <d v="2020-01-11T00:00:00"/>
    <d v="2020-01-13T00:00:00"/>
    <s v="Second Class"/>
    <s v="DE-13255"/>
    <s v="Deanra Eno"/>
    <s v="Home Office"/>
    <s v="United States"/>
    <x v="24"/>
    <x v="24"/>
    <n v="45503"/>
    <x v="3"/>
    <s v="OFF-PA-10003656"/>
    <x v="1"/>
    <x v="10"/>
    <s v="Xerox 1935"/>
    <n v="63.311999999999998"/>
    <x v="1"/>
    <n v="0.2"/>
    <x v="964"/>
    <x v="3"/>
    <s v="Yes"/>
  </r>
  <r>
    <n v="1028"/>
    <s v="CA-2020-126529"/>
    <d v="2020-01-11T00:00:00"/>
    <d v="2020-01-13T00:00:00"/>
    <s v="Second Class"/>
    <s v="DE-13255"/>
    <s v="Deanra Eno"/>
    <s v="Home Office"/>
    <s v="United States"/>
    <x v="24"/>
    <x v="24"/>
    <n v="45503"/>
    <x v="3"/>
    <s v="TEC-PH-10000148"/>
    <x v="2"/>
    <x v="7"/>
    <s v="Cyber Acoustics AC-202b Speech Recognition Stereo Headset"/>
    <n v="15.587999999999999"/>
    <x v="0"/>
    <n v="0.4"/>
    <x v="965"/>
    <x v="3"/>
    <s v="Yes"/>
  </r>
  <r>
    <n v="1029"/>
    <s v="CA-2018-163552"/>
    <d v="2018-07-11T00:00:00"/>
    <d v="2018-07-15T00:00:00"/>
    <s v="Standard Class"/>
    <s v="LA-16780"/>
    <s v="Laura Armstrong"/>
    <s v="Corporate"/>
    <s v="United States"/>
    <x v="83"/>
    <x v="30"/>
    <n v="7601"/>
    <x v="3"/>
    <s v="OFF-PA-10000474"/>
    <x v="1"/>
    <x v="10"/>
    <s v="Easy-staple paper"/>
    <n v="177.2"/>
    <x v="2"/>
    <n v="0"/>
    <x v="966"/>
    <x v="3"/>
    <s v="No"/>
  </r>
  <r>
    <n v="1030"/>
    <s v="CA-2018-163552"/>
    <d v="2018-07-11T00:00:00"/>
    <d v="2018-07-15T00:00:00"/>
    <s v="Standard Class"/>
    <s v="LA-16780"/>
    <s v="Laura Armstrong"/>
    <s v="Corporate"/>
    <s v="United States"/>
    <x v="83"/>
    <x v="30"/>
    <n v="7601"/>
    <x v="3"/>
    <s v="TEC-PH-10003885"/>
    <x v="2"/>
    <x v="7"/>
    <s v="Cisco SPA508G"/>
    <n v="197.96999999999997"/>
    <x v="1"/>
    <n v="0"/>
    <x v="967"/>
    <x v="3"/>
    <s v="No"/>
  </r>
  <r>
    <n v="1031"/>
    <s v="CA-2018-163552"/>
    <d v="2018-07-11T00:00:00"/>
    <d v="2018-07-15T00:00:00"/>
    <s v="Standard Class"/>
    <s v="LA-16780"/>
    <s v="Laura Armstrong"/>
    <s v="Corporate"/>
    <s v="United States"/>
    <x v="83"/>
    <x v="30"/>
    <n v="7601"/>
    <x v="3"/>
    <s v="FUR-CH-10003379"/>
    <x v="0"/>
    <x v="1"/>
    <s v="Global Commerce Series High-Back Swivel/Tilt Chairs"/>
    <n v="854.94"/>
    <x v="1"/>
    <n v="0"/>
    <x v="968"/>
    <x v="3"/>
    <s v="No"/>
  </r>
  <r>
    <n v="1032"/>
    <s v="CA-2018-163552"/>
    <d v="2018-07-11T00:00:00"/>
    <d v="2018-07-15T00:00:00"/>
    <s v="Standard Class"/>
    <s v="LA-16780"/>
    <s v="Laura Armstrong"/>
    <s v="Corporate"/>
    <s v="United States"/>
    <x v="83"/>
    <x v="30"/>
    <n v="7601"/>
    <x v="3"/>
    <s v="FUR-FU-10000629"/>
    <x v="0"/>
    <x v="5"/>
    <s v="9-3/4 Diameter Round Wall Clock"/>
    <n v="124.10999999999999"/>
    <x v="6"/>
    <n v="0"/>
    <x v="969"/>
    <x v="3"/>
    <s v="No"/>
  </r>
  <r>
    <n v="1033"/>
    <s v="CA-2018-163552"/>
    <d v="2018-07-11T00:00:00"/>
    <d v="2018-07-15T00:00:00"/>
    <s v="Standard Class"/>
    <s v="LA-16780"/>
    <s v="Laura Armstrong"/>
    <s v="Corporate"/>
    <s v="United States"/>
    <x v="83"/>
    <x v="30"/>
    <n v="7601"/>
    <x v="3"/>
    <s v="OFF-LA-10001175"/>
    <x v="1"/>
    <x v="2"/>
    <s v="Avery 514"/>
    <n v="14.399999999999999"/>
    <x v="2"/>
    <n v="0"/>
    <x v="970"/>
    <x v="3"/>
    <s v="No"/>
  </r>
  <r>
    <n v="1034"/>
    <s v="CA-2020-109820"/>
    <d v="2020-11-20T00:00:00"/>
    <d v="2020-11-22T00:00:00"/>
    <s v="First Class"/>
    <s v="AG-10390"/>
    <s v="Allen Goldenen"/>
    <s v="Consumer"/>
    <s v="United States"/>
    <x v="74"/>
    <x v="24"/>
    <n v="45231"/>
    <x v="3"/>
    <s v="OFF-PA-10000955"/>
    <x v="1"/>
    <x v="10"/>
    <s v="Southworth 25% Cotton Granite Paper &amp; Envelopes"/>
    <n v="15.696000000000002"/>
    <x v="1"/>
    <n v="0.2"/>
    <x v="971"/>
    <x v="3"/>
    <s v="No"/>
  </r>
  <r>
    <n v="1035"/>
    <s v="CA-2020-109820"/>
    <d v="2020-11-20T00:00:00"/>
    <d v="2020-11-22T00:00:00"/>
    <s v="First Class"/>
    <s v="AG-10390"/>
    <s v="Allen Goldenen"/>
    <s v="Consumer"/>
    <s v="United States"/>
    <x v="74"/>
    <x v="24"/>
    <n v="45231"/>
    <x v="3"/>
    <s v="OFF-BI-10003460"/>
    <x v="1"/>
    <x v="8"/>
    <s v="Acco 3-Hole Punch"/>
    <n v="2.6280000000000001"/>
    <x v="0"/>
    <n v="0.7"/>
    <x v="972"/>
    <x v="3"/>
    <s v="No"/>
  </r>
  <r>
    <n v="1036"/>
    <s v="CA-2020-109820"/>
    <d v="2020-11-20T00:00:00"/>
    <d v="2020-11-22T00:00:00"/>
    <s v="First Class"/>
    <s v="AG-10390"/>
    <s v="Allen Goldenen"/>
    <s v="Consumer"/>
    <s v="United States"/>
    <x v="74"/>
    <x v="24"/>
    <n v="45231"/>
    <x v="3"/>
    <s v="OFF-BI-10000474"/>
    <x v="1"/>
    <x v="8"/>
    <s v="Avery Recycled Flexi-View Covers for Binding Systems"/>
    <n v="14.427000000000003"/>
    <x v="1"/>
    <n v="0.7"/>
    <x v="973"/>
    <x v="3"/>
    <s v="No"/>
  </r>
  <r>
    <n v="1037"/>
    <s v="CA-2020-113061"/>
    <d v="2020-04-22T00:00:00"/>
    <d v="2020-04-26T00:00:00"/>
    <s v="Standard Class"/>
    <s v="EL-13735"/>
    <s v="Ed Ludwig"/>
    <s v="Home Office"/>
    <s v="United States"/>
    <x v="177"/>
    <x v="25"/>
    <n v="65109"/>
    <x v="2"/>
    <s v="FUR-FU-10003975"/>
    <x v="0"/>
    <x v="5"/>
    <s v="Eldon Advantage Chair Mats for Low to Medium Pile Carpets"/>
    <n v="86.62"/>
    <x v="0"/>
    <n v="0"/>
    <x v="974"/>
    <x v="2"/>
    <s v="No"/>
  </r>
  <r>
    <n v="1038"/>
    <s v="CA-2019-127418"/>
    <d v="2019-06-13T00:00:00"/>
    <d v="2019-06-14T00:00:00"/>
    <s v="First Class"/>
    <s v="JJ-15445"/>
    <s v="Jennifer Jackson"/>
    <s v="Consumer"/>
    <s v="United States"/>
    <x v="1"/>
    <x v="1"/>
    <n v="90004"/>
    <x v="1"/>
    <s v="OFF-BI-10003707"/>
    <x v="1"/>
    <x v="8"/>
    <s v="Aluminum Screw Posts"/>
    <n v="36.624000000000002"/>
    <x v="1"/>
    <n v="0.2"/>
    <x v="975"/>
    <x v="1"/>
    <s v="No"/>
  </r>
  <r>
    <n v="1039"/>
    <s v="CA-2021-121818"/>
    <d v="2021-11-20T00:00:00"/>
    <d v="2021-11-21T00:00:00"/>
    <s v="First Class"/>
    <s v="JH-15430"/>
    <s v="Jennifer Halladay"/>
    <s v="Consumer"/>
    <s v="United States"/>
    <x v="140"/>
    <x v="3"/>
    <n v="27217"/>
    <x v="0"/>
    <s v="OFF-AR-10000203"/>
    <x v="1"/>
    <x v="6"/>
    <s v="Newell 336"/>
    <n v="23.968000000000004"/>
    <x v="3"/>
    <n v="0.2"/>
    <x v="976"/>
    <x v="0"/>
    <s v="No"/>
  </r>
  <r>
    <n v="1040"/>
    <s v="CA-2021-121818"/>
    <d v="2021-11-20T00:00:00"/>
    <d v="2021-11-21T00:00:00"/>
    <s v="First Class"/>
    <s v="JH-15430"/>
    <s v="Jennifer Halladay"/>
    <s v="Consumer"/>
    <s v="United States"/>
    <x v="140"/>
    <x v="3"/>
    <n v="27217"/>
    <x v="0"/>
    <s v="OFF-AR-10004790"/>
    <x v="1"/>
    <x v="6"/>
    <s v="Staples in misc. colors"/>
    <n v="28.728000000000002"/>
    <x v="1"/>
    <n v="0.2"/>
    <x v="977"/>
    <x v="0"/>
    <s v="No"/>
  </r>
  <r>
    <n v="1041"/>
    <s v="CA-2020-127670"/>
    <d v="2020-03-20T00:00:00"/>
    <d v="2020-03-24T00:00:00"/>
    <s v="Standard Class"/>
    <s v="RD-19660"/>
    <s v="Robert Dilbeck"/>
    <s v="Home Office"/>
    <s v="United States"/>
    <x v="178"/>
    <x v="25"/>
    <n v="63376"/>
    <x v="2"/>
    <s v="FUR-TA-10001095"/>
    <x v="0"/>
    <x v="3"/>
    <s v="Chromcraft Round Conference Tables"/>
    <n v="697.16"/>
    <x v="4"/>
    <n v="0"/>
    <x v="978"/>
    <x v="2"/>
    <s v="No"/>
  </r>
  <r>
    <n v="1042"/>
    <s v="CA-2020-102981"/>
    <d v="2020-09-06T00:00:00"/>
    <d v="2020-09-09T00:00:00"/>
    <s v="Second Class"/>
    <s v="MO-17500"/>
    <s v="Mary O'Rourke"/>
    <s v="Consumer"/>
    <s v="United States"/>
    <x v="20"/>
    <x v="15"/>
    <n v="10035"/>
    <x v="3"/>
    <s v="TEC-AC-10004761"/>
    <x v="2"/>
    <x v="11"/>
    <s v="Maxell 4.7GB DVD+RW 3/Pack"/>
    <n v="31.86"/>
    <x v="0"/>
    <n v="0"/>
    <x v="979"/>
    <x v="3"/>
    <s v="No"/>
  </r>
  <r>
    <n v="1043"/>
    <s v="CA-2020-102981"/>
    <d v="2020-09-06T00:00:00"/>
    <d v="2020-09-09T00:00:00"/>
    <s v="Second Class"/>
    <s v="MO-17500"/>
    <s v="Mary O'Rourke"/>
    <s v="Consumer"/>
    <s v="United States"/>
    <x v="20"/>
    <x v="15"/>
    <n v="10035"/>
    <x v="3"/>
    <s v="FUR-BO-10001811"/>
    <x v="0"/>
    <x v="0"/>
    <s v="Atlantic Metals Mobile 5-Shelf Bookcases, Custom Colors"/>
    <n v="722.35200000000009"/>
    <x v="1"/>
    <n v="0.2"/>
    <x v="980"/>
    <x v="3"/>
    <s v="No"/>
  </r>
  <r>
    <n v="1044"/>
    <s v="CA-2021-115651"/>
    <d v="2021-07-09T00:00:00"/>
    <d v="2021-07-12T00:00:00"/>
    <s v="First Class"/>
    <s v="NS-18640"/>
    <s v="Noel Staavos"/>
    <s v="Corporate"/>
    <s v="United States"/>
    <x v="22"/>
    <x v="10"/>
    <n v="60610"/>
    <x v="2"/>
    <s v="OFF-AR-10001130"/>
    <x v="1"/>
    <x v="6"/>
    <s v="Quartet Alpha White Chalk, 12/Pack"/>
    <n v="8.84"/>
    <x v="2"/>
    <n v="0.2"/>
    <x v="981"/>
    <x v="2"/>
    <s v="No"/>
  </r>
  <r>
    <n v="1045"/>
    <s v="CA-2021-115651"/>
    <d v="2021-07-09T00:00:00"/>
    <d v="2021-07-12T00:00:00"/>
    <s v="First Class"/>
    <s v="NS-18640"/>
    <s v="Noel Staavos"/>
    <s v="Corporate"/>
    <s v="United States"/>
    <x v="22"/>
    <x v="10"/>
    <n v="60610"/>
    <x v="2"/>
    <s v="OFF-AP-10000055"/>
    <x v="1"/>
    <x v="9"/>
    <s v="Belkin F9S820V06 8 Outlet Surge"/>
    <n v="58.463999999999977"/>
    <x v="6"/>
    <n v="0.8"/>
    <x v="982"/>
    <x v="2"/>
    <s v="No"/>
  </r>
  <r>
    <n v="1046"/>
    <s v="CA-2021-152702"/>
    <d v="2021-10-12T00:00:00"/>
    <d v="2021-10-16T00:00:00"/>
    <s v="Standard Class"/>
    <s v="SN-20710"/>
    <s v="Steve Nguyen"/>
    <s v="Home Office"/>
    <s v="United States"/>
    <x v="179"/>
    <x v="10"/>
    <n v="61107"/>
    <x v="2"/>
    <s v="FUR-CH-10002304"/>
    <x v="0"/>
    <x v="1"/>
    <s v="Global Stack Chair without Arms, Black"/>
    <n v="254.60399999999998"/>
    <x v="9"/>
    <n v="0.3"/>
    <x v="983"/>
    <x v="2"/>
    <s v="No"/>
  </r>
  <r>
    <n v="1047"/>
    <s v="CA-2020-169103"/>
    <d v="2020-03-08T00:00:00"/>
    <d v="2020-03-13T00:00:00"/>
    <s v="Standard Class"/>
    <s v="ZC-21910"/>
    <s v="Zuschuss Carroll"/>
    <s v="Consumer"/>
    <s v="United States"/>
    <x v="100"/>
    <x v="2"/>
    <n v="33142"/>
    <x v="0"/>
    <s v="TEC-PH-10001530"/>
    <x v="2"/>
    <x v="7"/>
    <s v="Cisco Unified IP Phone 7945G VoIP phone"/>
    <n v="1363.96"/>
    <x v="2"/>
    <n v="0.2"/>
    <x v="762"/>
    <x v="0"/>
    <s v="No"/>
  </r>
  <r>
    <n v="1048"/>
    <s v="CA-2020-169103"/>
    <d v="2020-03-08T00:00:00"/>
    <d v="2020-03-13T00:00:00"/>
    <s v="Standard Class"/>
    <s v="ZC-21910"/>
    <s v="Zuschuss Carroll"/>
    <s v="Consumer"/>
    <s v="United States"/>
    <x v="100"/>
    <x v="2"/>
    <n v="33142"/>
    <x v="0"/>
    <s v="FUR-FU-10004006"/>
    <x v="0"/>
    <x v="5"/>
    <s v="Deflect-o DuraMat Lighweight, Studded, Beveled Mat for Low Pile Carpeting"/>
    <n v="102.35999999999999"/>
    <x v="1"/>
    <n v="0.2"/>
    <x v="103"/>
    <x v="0"/>
    <s v="No"/>
  </r>
  <r>
    <n v="1049"/>
    <s v="CA-2018-139192"/>
    <d v="2018-05-27T00:00:00"/>
    <d v="2018-06-01T00:00:00"/>
    <s v="Second Class"/>
    <s v="LC-16885"/>
    <s v="Lena Creighton"/>
    <s v="Consumer"/>
    <s v="United States"/>
    <x v="8"/>
    <x v="1"/>
    <n v="94109"/>
    <x v="1"/>
    <s v="TEC-PH-10000486"/>
    <x v="2"/>
    <x v="7"/>
    <s v="Plantronics HL10 Handset Lifter"/>
    <n v="1113.5039999999999"/>
    <x v="13"/>
    <n v="0.2"/>
    <x v="984"/>
    <x v="1"/>
    <s v="No"/>
  </r>
  <r>
    <n v="1050"/>
    <s v="CA-2018-139192"/>
    <d v="2018-05-27T00:00:00"/>
    <d v="2018-06-01T00:00:00"/>
    <s v="Second Class"/>
    <s v="LC-16885"/>
    <s v="Lena Creighton"/>
    <s v="Consumer"/>
    <s v="United States"/>
    <x v="8"/>
    <x v="1"/>
    <n v="94109"/>
    <x v="1"/>
    <s v="TEC-AC-10001606"/>
    <x v="2"/>
    <x v="11"/>
    <s v="Logitech Wireless Performance Mouse MX for PC and Mac"/>
    <n v="99.99"/>
    <x v="7"/>
    <n v="0"/>
    <x v="985"/>
    <x v="1"/>
    <s v="No"/>
  </r>
  <r>
    <n v="1051"/>
    <s v="US-2019-153500"/>
    <d v="2019-07-03T00:00:00"/>
    <d v="2019-07-05T00:00:00"/>
    <s v="First Class"/>
    <s v="DG-13300"/>
    <s v="Deirdre Greer"/>
    <s v="Corporate"/>
    <s v="United States"/>
    <x v="10"/>
    <x v="9"/>
    <n v="19134"/>
    <x v="3"/>
    <s v="FUR-FU-10000293"/>
    <x v="0"/>
    <x v="5"/>
    <s v="Eldon Antistatic Chair Mats for Low to Medium Pile Carpets"/>
    <n v="168.46400000000003"/>
    <x v="0"/>
    <n v="0.2"/>
    <x v="986"/>
    <x v="3"/>
    <s v="No"/>
  </r>
  <r>
    <n v="1052"/>
    <s v="US-2019-153500"/>
    <d v="2019-07-03T00:00:00"/>
    <d v="2019-07-05T00:00:00"/>
    <s v="First Class"/>
    <s v="DG-13300"/>
    <s v="Deirdre Greer"/>
    <s v="Corporate"/>
    <s v="United States"/>
    <x v="10"/>
    <x v="9"/>
    <n v="19134"/>
    <x v="3"/>
    <s v="OFF-PA-10001307"/>
    <x v="1"/>
    <x v="10"/>
    <s v="Important Message Pads, 50 4-1/4 x 5-1/2 Forms per Pad"/>
    <n v="6.7200000000000006"/>
    <x v="0"/>
    <n v="0.2"/>
    <x v="987"/>
    <x v="3"/>
    <s v="No"/>
  </r>
  <r>
    <n v="1053"/>
    <s v="US-2019-153500"/>
    <d v="2019-07-03T00:00:00"/>
    <d v="2019-07-05T00:00:00"/>
    <s v="First Class"/>
    <s v="DG-13300"/>
    <s v="Deirdre Greer"/>
    <s v="Corporate"/>
    <s v="United States"/>
    <x v="10"/>
    <x v="9"/>
    <n v="19134"/>
    <x v="3"/>
    <s v="FUR-FU-10004460"/>
    <x v="0"/>
    <x v="5"/>
    <s v="Howard Miller 12&quot; Round Wall Clock"/>
    <n v="282.88800000000003"/>
    <x v="6"/>
    <n v="0.2"/>
    <x v="988"/>
    <x v="3"/>
    <s v="No"/>
  </r>
  <r>
    <n v="1054"/>
    <s v="CA-2019-110667"/>
    <d v="2019-04-04T00:00:00"/>
    <d v="2019-04-08T00:00:00"/>
    <s v="Standard Class"/>
    <s v="NF-18595"/>
    <s v="Nicole Fjeld"/>
    <s v="Home Office"/>
    <s v="United States"/>
    <x v="20"/>
    <x v="15"/>
    <n v="10009"/>
    <x v="3"/>
    <s v="OFF-AR-10000716"/>
    <x v="1"/>
    <x v="6"/>
    <s v="DIXON Ticonderoga Erasable Checking Pencils"/>
    <n v="11.16"/>
    <x v="0"/>
    <n v="0"/>
    <x v="989"/>
    <x v="3"/>
    <s v="No"/>
  </r>
  <r>
    <n v="1055"/>
    <s v="CA-2019-110667"/>
    <d v="2019-04-04T00:00:00"/>
    <d v="2019-04-08T00:00:00"/>
    <s v="Standard Class"/>
    <s v="NF-18595"/>
    <s v="Nicole Fjeld"/>
    <s v="Home Office"/>
    <s v="United States"/>
    <x v="20"/>
    <x v="15"/>
    <n v="10009"/>
    <x v="3"/>
    <s v="FUR-FU-10004622"/>
    <x v="0"/>
    <x v="5"/>
    <s v="Eldon Advantage Foldable Chair Mats for Low Pile Carpets"/>
    <n v="108.4"/>
    <x v="0"/>
    <n v="0"/>
    <x v="990"/>
    <x v="3"/>
    <s v="No"/>
  </r>
  <r>
    <n v="1056"/>
    <s v="CA-2019-110667"/>
    <d v="2019-04-04T00:00:00"/>
    <d v="2019-04-08T00:00:00"/>
    <s v="Standard Class"/>
    <s v="NF-18595"/>
    <s v="Nicole Fjeld"/>
    <s v="Home Office"/>
    <s v="United States"/>
    <x v="20"/>
    <x v="15"/>
    <n v="10009"/>
    <x v="3"/>
    <s v="OFF-BI-10002735"/>
    <x v="1"/>
    <x v="8"/>
    <s v="GBC Prestige Therm-A-Bind Covers"/>
    <n v="82.344000000000008"/>
    <x v="1"/>
    <n v="0.2"/>
    <x v="991"/>
    <x v="3"/>
    <s v="No"/>
  </r>
  <r>
    <n v="1057"/>
    <s v="CA-2019-110667"/>
    <d v="2019-04-04T00:00:00"/>
    <d v="2019-04-08T00:00:00"/>
    <s v="Standard Class"/>
    <s v="NF-18595"/>
    <s v="Nicole Fjeld"/>
    <s v="Home Office"/>
    <s v="United States"/>
    <x v="20"/>
    <x v="15"/>
    <n v="10009"/>
    <x v="3"/>
    <s v="OFF-BI-10003529"/>
    <x v="1"/>
    <x v="8"/>
    <s v="Avery Round Ring Poly Binders"/>
    <n v="9.0879999999999992"/>
    <x v="4"/>
    <n v="0.2"/>
    <x v="992"/>
    <x v="3"/>
    <s v="No"/>
  </r>
  <r>
    <n v="1058"/>
    <s v="CA-2021-167150"/>
    <d v="2021-12-10T00:00:00"/>
    <d v="2021-12-17T00:00:00"/>
    <s v="Standard Class"/>
    <s v="BP-11185"/>
    <s v="Ben Peterman"/>
    <s v="Corporate"/>
    <s v="United States"/>
    <x v="70"/>
    <x v="1"/>
    <n v="92037"/>
    <x v="1"/>
    <s v="OFF-BI-10001097"/>
    <x v="1"/>
    <x v="8"/>
    <s v="Avery Hole Reinforcements"/>
    <n v="19.936000000000003"/>
    <x v="4"/>
    <n v="0.2"/>
    <x v="993"/>
    <x v="1"/>
    <s v="No"/>
  </r>
  <r>
    <n v="1059"/>
    <s v="CA-2021-167150"/>
    <d v="2021-12-10T00:00:00"/>
    <d v="2021-12-17T00:00:00"/>
    <s v="Standard Class"/>
    <s v="BP-11185"/>
    <s v="Ben Peterman"/>
    <s v="Corporate"/>
    <s v="United States"/>
    <x v="70"/>
    <x v="1"/>
    <n v="92037"/>
    <x v="1"/>
    <s v="OFF-BI-10001597"/>
    <x v="1"/>
    <x v="8"/>
    <s v="Wilson Jones Ledger-Size, Piano-Hinge Binder, 2&quot;, Blue"/>
    <n v="65.567999999999998"/>
    <x v="0"/>
    <n v="0.2"/>
    <x v="994"/>
    <x v="1"/>
    <s v="No"/>
  </r>
  <r>
    <n v="1060"/>
    <s v="CA-2020-105284"/>
    <d v="2020-11-24T00:00:00"/>
    <d v="2020-12-01T00:00:00"/>
    <s v="Standard Class"/>
    <s v="MG-17650"/>
    <s v="Matthew Grinstein"/>
    <s v="Home Office"/>
    <s v="United States"/>
    <x v="10"/>
    <x v="9"/>
    <n v="19143"/>
    <x v="3"/>
    <s v="OFF-FA-10001754"/>
    <x v="1"/>
    <x v="13"/>
    <s v="Stockwell Gold Paper Clips"/>
    <n v="4.4160000000000004"/>
    <x v="1"/>
    <n v="0.2"/>
    <x v="995"/>
    <x v="3"/>
    <s v="No"/>
  </r>
  <r>
    <n v="1061"/>
    <s v="US-2019-125374"/>
    <d v="2019-03-23T00:00:00"/>
    <d v="2019-03-29T00:00:00"/>
    <s v="Standard Class"/>
    <s v="JD-16060"/>
    <s v="Julia Dunbar"/>
    <s v="Consumer"/>
    <s v="United States"/>
    <x v="12"/>
    <x v="5"/>
    <n v="77095"/>
    <x v="2"/>
    <s v="FUR-CH-10003396"/>
    <x v="0"/>
    <x v="1"/>
    <s v="Global Deluxe Steno Chair"/>
    <n v="107.77200000000001"/>
    <x v="0"/>
    <n v="0.3"/>
    <x v="996"/>
    <x v="2"/>
    <s v="No"/>
  </r>
  <r>
    <n v="1062"/>
    <s v="CA-2019-161263"/>
    <d v="2019-04-16T00:00:00"/>
    <d v="2019-04-21T00:00:00"/>
    <s v="Standard Class"/>
    <s v="TS-21160"/>
    <s v="Theresa Swint"/>
    <s v="Corporate"/>
    <s v="United States"/>
    <x v="167"/>
    <x v="24"/>
    <n v="43615"/>
    <x v="3"/>
    <s v="OFF-AP-10002350"/>
    <x v="1"/>
    <x v="9"/>
    <s v="Belkin F9H710-06 7 Outlet SurgeMaster Surge Protector"/>
    <n v="45.216000000000001"/>
    <x v="1"/>
    <n v="0.2"/>
    <x v="997"/>
    <x v="3"/>
    <s v="No"/>
  </r>
  <r>
    <n v="1063"/>
    <s v="CA-2019-161263"/>
    <d v="2019-04-16T00:00:00"/>
    <d v="2019-04-21T00:00:00"/>
    <s v="Standard Class"/>
    <s v="TS-21160"/>
    <s v="Theresa Swint"/>
    <s v="Corporate"/>
    <s v="United States"/>
    <x v="167"/>
    <x v="24"/>
    <n v="43615"/>
    <x v="3"/>
    <s v="OFF-FA-10004838"/>
    <x v="1"/>
    <x v="13"/>
    <s v="Super Bands, 12/Pack"/>
    <n v="10.416000000000002"/>
    <x v="3"/>
    <n v="0.2"/>
    <x v="998"/>
    <x v="3"/>
    <s v="No"/>
  </r>
  <r>
    <n v="1064"/>
    <s v="CA-2019-161263"/>
    <d v="2019-04-16T00:00:00"/>
    <d v="2019-04-21T00:00:00"/>
    <s v="Standard Class"/>
    <s v="TS-21160"/>
    <s v="Theresa Swint"/>
    <s v="Corporate"/>
    <s v="United States"/>
    <x v="167"/>
    <x v="24"/>
    <n v="43615"/>
    <x v="3"/>
    <s v="OFF-AR-10004757"/>
    <x v="1"/>
    <x v="6"/>
    <s v="Crayola Colored Pencils"/>
    <n v="7.8719999999999999"/>
    <x v="1"/>
    <n v="0.2"/>
    <x v="999"/>
    <x v="3"/>
    <s v="No"/>
  </r>
  <r>
    <n v="1065"/>
    <s v="CA-2019-161263"/>
    <d v="2019-04-16T00:00:00"/>
    <d v="2019-04-21T00:00:00"/>
    <s v="Standard Class"/>
    <s v="TS-21160"/>
    <s v="Theresa Swint"/>
    <s v="Corporate"/>
    <s v="United States"/>
    <x v="167"/>
    <x v="24"/>
    <n v="43615"/>
    <x v="3"/>
    <s v="TEC-PH-10002115"/>
    <x v="2"/>
    <x v="7"/>
    <s v="Plantronics 81402"/>
    <n v="118.78199999999998"/>
    <x v="1"/>
    <n v="0.4"/>
    <x v="1000"/>
    <x v="3"/>
    <s v="No"/>
  </r>
  <r>
    <n v="1066"/>
    <s v="CA-2019-161263"/>
    <d v="2019-04-16T00:00:00"/>
    <d v="2019-04-21T00:00:00"/>
    <s v="Standard Class"/>
    <s v="TS-21160"/>
    <s v="Theresa Swint"/>
    <s v="Corporate"/>
    <s v="United States"/>
    <x v="167"/>
    <x v="24"/>
    <n v="43615"/>
    <x v="3"/>
    <s v="OFF-FA-10003059"/>
    <x v="1"/>
    <x v="13"/>
    <s v="Assorted Color Push Pins"/>
    <n v="1.4480000000000002"/>
    <x v="7"/>
    <n v="0.2"/>
    <x v="1001"/>
    <x v="3"/>
    <s v="No"/>
  </r>
  <r>
    <n v="1067"/>
    <s v="CA-2019-161263"/>
    <d v="2019-04-16T00:00:00"/>
    <d v="2019-04-21T00:00:00"/>
    <s v="Standard Class"/>
    <s v="TS-21160"/>
    <s v="Theresa Swint"/>
    <s v="Corporate"/>
    <s v="United States"/>
    <x v="167"/>
    <x v="24"/>
    <n v="43615"/>
    <x v="3"/>
    <s v="OFF-BI-10004330"/>
    <x v="1"/>
    <x v="8"/>
    <s v="GBC Velobind Prepunched Cover Sets, Regency Series"/>
    <n v="55.470000000000006"/>
    <x v="2"/>
    <n v="0.7"/>
    <x v="1002"/>
    <x v="3"/>
    <s v="No"/>
  </r>
  <r>
    <n v="1068"/>
    <s v="CA-2020-157686"/>
    <d v="2020-10-01T00:00:00"/>
    <d v="2020-10-02T00:00:00"/>
    <s v="First Class"/>
    <s v="BD-11620"/>
    <s v="Brian DeCherney"/>
    <s v="Consumer"/>
    <s v="United States"/>
    <x v="8"/>
    <x v="1"/>
    <n v="94122"/>
    <x v="1"/>
    <s v="FUR-CH-10001146"/>
    <x v="0"/>
    <x v="1"/>
    <s v="Global Value Mid-Back Manager's Chair, Gray"/>
    <n v="194.84800000000001"/>
    <x v="4"/>
    <n v="0.2"/>
    <x v="1003"/>
    <x v="1"/>
    <s v="No"/>
  </r>
  <r>
    <n v="1069"/>
    <s v="US-2021-139955"/>
    <d v="2021-09-28T00:00:00"/>
    <d v="2021-09-30T00:00:00"/>
    <s v="Second Class"/>
    <s v="CM-12160"/>
    <s v="Charles McCrossin"/>
    <s v="Consumer"/>
    <s v="United States"/>
    <x v="180"/>
    <x v="5"/>
    <n v="78521"/>
    <x v="2"/>
    <s v="OFF-SU-10001935"/>
    <x v="1"/>
    <x v="14"/>
    <s v="Staple remover"/>
    <n v="1.7440000000000002"/>
    <x v="7"/>
    <n v="0.2"/>
    <x v="1004"/>
    <x v="2"/>
    <s v="No"/>
  </r>
  <r>
    <n v="1070"/>
    <s v="US-2019-150161"/>
    <d v="2019-07-25T00:00:00"/>
    <d v="2019-07-29T00:00:00"/>
    <s v="Standard Class"/>
    <s v="RB-19795"/>
    <s v="Ross Baird"/>
    <s v="Home Office"/>
    <s v="United States"/>
    <x v="10"/>
    <x v="9"/>
    <n v="19143"/>
    <x v="3"/>
    <s v="OFF-BI-10001524"/>
    <x v="1"/>
    <x v="8"/>
    <s v="GBC Premium Transparent Covers with Diagonal Lined Pattern"/>
    <n v="25.176000000000005"/>
    <x v="4"/>
    <n v="0.7"/>
    <x v="1005"/>
    <x v="3"/>
    <s v="No"/>
  </r>
  <r>
    <n v="1071"/>
    <s v="CA-2019-144652"/>
    <d v="2019-11-20T00:00:00"/>
    <d v="2019-11-26T00:00:00"/>
    <s v="Standard Class"/>
    <s v="SN-20560"/>
    <s v="Skye Norling"/>
    <s v="Home Office"/>
    <s v="United States"/>
    <x v="1"/>
    <x v="1"/>
    <n v="90008"/>
    <x v="1"/>
    <s v="OFF-AR-10003732"/>
    <x v="1"/>
    <x v="6"/>
    <s v="Newell 333"/>
    <n v="19.459999999999997"/>
    <x v="3"/>
    <n v="0"/>
    <x v="21"/>
    <x v="1"/>
    <s v="No"/>
  </r>
  <r>
    <n v="1072"/>
    <s v="CA-2020-152814"/>
    <d v="2020-04-28T00:00:00"/>
    <d v="2020-05-02T00:00:00"/>
    <s v="Standard Class"/>
    <s v="EH-14005"/>
    <s v="Erica Hernandez"/>
    <s v="Home Office"/>
    <s v="United States"/>
    <x v="60"/>
    <x v="22"/>
    <n v="80219"/>
    <x v="1"/>
    <s v="OFF-PA-10001970"/>
    <x v="1"/>
    <x v="10"/>
    <s v="Xerox 1881"/>
    <n v="29.472000000000001"/>
    <x v="1"/>
    <n v="0.2"/>
    <x v="34"/>
    <x v="1"/>
    <s v="Yes"/>
  </r>
  <r>
    <n v="1073"/>
    <s v="CA-2021-106943"/>
    <d v="2021-11-14T00:00:00"/>
    <d v="2021-11-19T00:00:00"/>
    <s v="Standard Class"/>
    <s v="FO-14305"/>
    <s v="Frank Olsen"/>
    <s v="Consumer"/>
    <s v="United States"/>
    <x v="20"/>
    <x v="15"/>
    <n v="10035"/>
    <x v="3"/>
    <s v="OFF-BI-10003669"/>
    <x v="1"/>
    <x v="8"/>
    <s v="3M Organizer Strips"/>
    <n v="8.64"/>
    <x v="0"/>
    <n v="0.2"/>
    <x v="702"/>
    <x v="3"/>
    <s v="No"/>
  </r>
  <r>
    <n v="1074"/>
    <s v="CA-2020-134348"/>
    <d v="2020-11-12T00:00:00"/>
    <d v="2020-11-19T00:00:00"/>
    <s v="Standard Class"/>
    <s v="MS-17710"/>
    <s v="Maurice Satty"/>
    <s v="Consumer"/>
    <s v="United States"/>
    <x v="123"/>
    <x v="16"/>
    <n v="85204"/>
    <x v="1"/>
    <s v="OFF-BI-10003727"/>
    <x v="1"/>
    <x v="8"/>
    <s v="Avery Durable Slant Ring Binders With Label Holder"/>
    <n v="6.27"/>
    <x v="2"/>
    <n v="0.7"/>
    <x v="1006"/>
    <x v="1"/>
    <s v="No"/>
  </r>
  <r>
    <n v="1075"/>
    <s v="CA-2020-134348"/>
    <d v="2020-11-12T00:00:00"/>
    <d v="2020-11-19T00:00:00"/>
    <s v="Standard Class"/>
    <s v="MS-17710"/>
    <s v="Maurice Satty"/>
    <s v="Consumer"/>
    <s v="United States"/>
    <x v="123"/>
    <x v="16"/>
    <n v="85204"/>
    <x v="1"/>
    <s v="OFF-BI-10004967"/>
    <x v="1"/>
    <x v="8"/>
    <s v="Round Ring Binders"/>
    <n v="4.3680000000000003"/>
    <x v="3"/>
    <n v="0.7"/>
    <x v="1007"/>
    <x v="1"/>
    <s v="No"/>
  </r>
  <r>
    <n v="1076"/>
    <s v="CA-2020-134348"/>
    <d v="2020-11-12T00:00:00"/>
    <d v="2020-11-19T00:00:00"/>
    <s v="Standard Class"/>
    <s v="MS-17710"/>
    <s v="Maurice Satty"/>
    <s v="Consumer"/>
    <s v="United States"/>
    <x v="123"/>
    <x v="16"/>
    <n v="85204"/>
    <x v="1"/>
    <s v="TEC-AC-10003447"/>
    <x v="2"/>
    <x v="11"/>
    <s v="Micropad Numeric Keypads"/>
    <n v="31.983999999999998"/>
    <x v="0"/>
    <n v="0.2"/>
    <x v="1008"/>
    <x v="1"/>
    <s v="No"/>
  </r>
  <r>
    <n v="1077"/>
    <s v="CA-2020-161781"/>
    <d v="2020-09-29T00:00:00"/>
    <d v="2020-09-30T00:00:00"/>
    <s v="First Class"/>
    <s v="CC-12100"/>
    <s v="Chad Cunningham"/>
    <s v="Home Office"/>
    <s v="United States"/>
    <x v="38"/>
    <x v="14"/>
    <n v="47201"/>
    <x v="2"/>
    <s v="OFF-AR-10000255"/>
    <x v="1"/>
    <x v="6"/>
    <s v="Newell 328"/>
    <n v="40.879999999999995"/>
    <x v="3"/>
    <n v="0"/>
    <x v="1009"/>
    <x v="2"/>
    <s v="No"/>
  </r>
  <r>
    <n v="1078"/>
    <s v="CA-2021-132521"/>
    <d v="2021-09-23T00:00:00"/>
    <d v="2021-09-25T00:00:00"/>
    <s v="Second Class"/>
    <s v="DW-13540"/>
    <s v="Don Weiss"/>
    <s v="Consumer"/>
    <s v="United States"/>
    <x v="4"/>
    <x v="4"/>
    <n v="98105"/>
    <x v="1"/>
    <s v="OFF-AP-10002191"/>
    <x v="1"/>
    <x v="9"/>
    <s v="Belkin 8 Outlet SurgeMaster II Gold Surge Protector"/>
    <n v="119.96"/>
    <x v="0"/>
    <n v="0"/>
    <x v="1010"/>
    <x v="1"/>
    <s v="No"/>
  </r>
  <r>
    <n v="1079"/>
    <s v="CA-2021-132521"/>
    <d v="2021-09-23T00:00:00"/>
    <d v="2021-09-25T00:00:00"/>
    <s v="Second Class"/>
    <s v="DW-13540"/>
    <s v="Don Weiss"/>
    <s v="Consumer"/>
    <s v="United States"/>
    <x v="4"/>
    <x v="4"/>
    <n v="98105"/>
    <x v="1"/>
    <s v="OFF-ST-10001325"/>
    <x v="1"/>
    <x v="4"/>
    <s v="Sterilite Officeware Hinged File Box"/>
    <n v="31.44"/>
    <x v="1"/>
    <n v="0"/>
    <x v="1011"/>
    <x v="1"/>
    <s v="No"/>
  </r>
  <r>
    <n v="1080"/>
    <s v="CA-2021-132521"/>
    <d v="2021-09-23T00:00:00"/>
    <d v="2021-09-25T00:00:00"/>
    <s v="Second Class"/>
    <s v="DW-13540"/>
    <s v="Don Weiss"/>
    <s v="Consumer"/>
    <s v="United States"/>
    <x v="4"/>
    <x v="4"/>
    <n v="98105"/>
    <x v="1"/>
    <s v="OFF-BI-10000404"/>
    <x v="1"/>
    <x v="8"/>
    <s v="Avery Printable Repositionable Plastic Tabs"/>
    <n v="6.88"/>
    <x v="7"/>
    <n v="0.2"/>
    <x v="1012"/>
    <x v="1"/>
    <s v="No"/>
  </r>
  <r>
    <n v="1081"/>
    <s v="CA-2019-110016"/>
    <d v="2019-11-29T00:00:00"/>
    <d v="2019-12-04T00:00:00"/>
    <s v="Standard Class"/>
    <s v="BT-11395"/>
    <s v="Bill Tyler"/>
    <s v="Corporate"/>
    <s v="United States"/>
    <x v="66"/>
    <x v="12"/>
    <n v="48227"/>
    <x v="2"/>
    <s v="OFF-PA-10000349"/>
    <x v="1"/>
    <x v="10"/>
    <s v="Easy-staple paper"/>
    <n v="19.920000000000002"/>
    <x v="4"/>
    <n v="0"/>
    <x v="1013"/>
    <x v="2"/>
    <s v="No"/>
  </r>
  <r>
    <n v="1082"/>
    <s v="CA-2019-110016"/>
    <d v="2019-11-29T00:00:00"/>
    <d v="2019-12-04T00:00:00"/>
    <s v="Standard Class"/>
    <s v="BT-11395"/>
    <s v="Bill Tyler"/>
    <s v="Corporate"/>
    <s v="United States"/>
    <x v="66"/>
    <x v="12"/>
    <n v="48227"/>
    <x v="2"/>
    <s v="FUR-CH-10002880"/>
    <x v="0"/>
    <x v="1"/>
    <s v="Global High-Back Leather Tilter, Burgundy"/>
    <n v="1106.9099999999999"/>
    <x v="6"/>
    <n v="0"/>
    <x v="1014"/>
    <x v="2"/>
    <s v="No"/>
  </r>
  <r>
    <n v="1083"/>
    <s v="US-2020-143819"/>
    <d v="2020-03-01T00:00:00"/>
    <d v="2020-03-05T00:00:00"/>
    <s v="Standard Class"/>
    <s v="KD-16270"/>
    <s v="Karen Daniels"/>
    <s v="Consumer"/>
    <s v="United States"/>
    <x v="181"/>
    <x v="15"/>
    <n v="10701"/>
    <x v="3"/>
    <s v="FUR-TA-10001095"/>
    <x v="0"/>
    <x v="3"/>
    <s v="Chromcraft Round Conference Tables"/>
    <n v="836.59199999999998"/>
    <x v="8"/>
    <n v="0.4"/>
    <x v="1015"/>
    <x v="3"/>
    <s v="No"/>
  </r>
  <r>
    <n v="1084"/>
    <s v="US-2020-143819"/>
    <d v="2020-03-01T00:00:00"/>
    <d v="2020-03-05T00:00:00"/>
    <s v="Standard Class"/>
    <s v="KD-16270"/>
    <s v="Karen Daniels"/>
    <s v="Consumer"/>
    <s v="United States"/>
    <x v="181"/>
    <x v="15"/>
    <n v="10701"/>
    <x v="3"/>
    <s v="OFF-PA-10003127"/>
    <x v="1"/>
    <x v="10"/>
    <s v="Easy-staple paper"/>
    <n v="26.38"/>
    <x v="7"/>
    <n v="0"/>
    <x v="1016"/>
    <x v="3"/>
    <s v="No"/>
  </r>
  <r>
    <n v="1085"/>
    <s v="US-2020-143819"/>
    <d v="2020-03-01T00:00:00"/>
    <d v="2020-03-05T00:00:00"/>
    <s v="Standard Class"/>
    <s v="KD-16270"/>
    <s v="Karen Daniels"/>
    <s v="Consumer"/>
    <s v="United States"/>
    <x v="181"/>
    <x v="15"/>
    <n v="10701"/>
    <x v="3"/>
    <s v="OFF-ST-10003208"/>
    <x v="1"/>
    <x v="4"/>
    <s v="Adjustable Depth Letter/Legal Cart"/>
    <n v="362.92"/>
    <x v="0"/>
    <n v="0"/>
    <x v="1017"/>
    <x v="3"/>
    <s v="No"/>
  </r>
  <r>
    <n v="1086"/>
    <s v="US-2020-143819"/>
    <d v="2020-03-01T00:00:00"/>
    <d v="2020-03-05T00:00:00"/>
    <s v="Standard Class"/>
    <s v="KD-16270"/>
    <s v="Karen Daniels"/>
    <s v="Consumer"/>
    <s v="United States"/>
    <x v="181"/>
    <x v="15"/>
    <n v="10701"/>
    <x v="3"/>
    <s v="TEC-MA-10003979"/>
    <x v="2"/>
    <x v="15"/>
    <s v="Ativa V4110MDD Micro-Cut Shredder"/>
    <n v="4899.93"/>
    <x v="3"/>
    <n v="0"/>
    <x v="1018"/>
    <x v="3"/>
    <s v="No"/>
  </r>
  <r>
    <n v="1087"/>
    <s v="CA-2020-167584"/>
    <d v="2020-08-12T00:00:00"/>
    <d v="2020-08-12T00:00:00"/>
    <s v="Same Day"/>
    <s v="LC-16870"/>
    <s v="Lena Cacioppo"/>
    <s v="Consumer"/>
    <s v="United States"/>
    <x v="96"/>
    <x v="23"/>
    <n v="50315"/>
    <x v="2"/>
    <s v="OFF-PA-10000029"/>
    <x v="1"/>
    <x v="10"/>
    <s v="Xerox 224"/>
    <n v="6.48"/>
    <x v="7"/>
    <n v="0"/>
    <x v="90"/>
    <x v="2"/>
    <s v="No"/>
  </r>
  <r>
    <n v="1088"/>
    <s v="CA-2020-166163"/>
    <d v="2020-08-15T00:00:00"/>
    <d v="2020-08-20T00:00:00"/>
    <s v="Second Class"/>
    <s v="CY-12745"/>
    <s v="Craig Yedwab"/>
    <s v="Corporate"/>
    <s v="United States"/>
    <x v="182"/>
    <x v="1"/>
    <n v="94601"/>
    <x v="1"/>
    <s v="TEC-PH-10004896"/>
    <x v="2"/>
    <x v="7"/>
    <s v="Nokia Lumia 521 (T-Mobile)"/>
    <n v="71.975999999999999"/>
    <x v="1"/>
    <n v="0.2"/>
    <x v="1019"/>
    <x v="1"/>
    <s v="No"/>
  </r>
  <r>
    <n v="1089"/>
    <s v="CA-2020-166163"/>
    <d v="2020-08-15T00:00:00"/>
    <d v="2020-08-20T00:00:00"/>
    <s v="Second Class"/>
    <s v="CY-12745"/>
    <s v="Craig Yedwab"/>
    <s v="Corporate"/>
    <s v="United States"/>
    <x v="182"/>
    <x v="1"/>
    <n v="94601"/>
    <x v="1"/>
    <s v="OFF-LA-10000452"/>
    <x v="1"/>
    <x v="2"/>
    <s v="Avery 488"/>
    <n v="3.15"/>
    <x v="7"/>
    <n v="0"/>
    <x v="1020"/>
    <x v="1"/>
    <s v="No"/>
  </r>
  <r>
    <n v="1090"/>
    <s v="CA-2021-158407"/>
    <d v="2021-06-04T00:00:00"/>
    <d v="2021-06-10T00:00:00"/>
    <s v="Standard Class"/>
    <s v="LW-16990"/>
    <s v="Lindsay Williams"/>
    <s v="Corporate"/>
    <s v="United States"/>
    <x v="53"/>
    <x v="3"/>
    <n v="28110"/>
    <x v="0"/>
    <s v="FUR-FU-10001967"/>
    <x v="0"/>
    <x v="5"/>
    <s v="Telescoping Adjustable Floor Lamp"/>
    <n v="31.983999999999998"/>
    <x v="0"/>
    <n v="0.2"/>
    <x v="1008"/>
    <x v="0"/>
    <s v="No"/>
  </r>
  <r>
    <n v="1091"/>
    <s v="CA-2021-158407"/>
    <d v="2021-06-04T00:00:00"/>
    <d v="2021-06-10T00:00:00"/>
    <s v="Standard Class"/>
    <s v="LW-16990"/>
    <s v="Lindsay Williams"/>
    <s v="Corporate"/>
    <s v="United States"/>
    <x v="53"/>
    <x v="3"/>
    <n v="28110"/>
    <x v="0"/>
    <s v="TEC-PH-10001819"/>
    <x v="2"/>
    <x v="7"/>
    <s v="Innergie mMini Combo Duo USB Travel Charging Kit"/>
    <n v="71.984000000000009"/>
    <x v="0"/>
    <n v="0.2"/>
    <x v="1021"/>
    <x v="0"/>
    <s v="No"/>
  </r>
  <r>
    <n v="1092"/>
    <s v="CA-2019-143490"/>
    <d v="2019-12-06T00:00:00"/>
    <d v="2019-12-13T00:00:00"/>
    <s v="Standard Class"/>
    <s v="NP-18325"/>
    <s v="Naresj Patel"/>
    <s v="Consumer"/>
    <s v="United States"/>
    <x v="70"/>
    <x v="1"/>
    <n v="92105"/>
    <x v="1"/>
    <s v="OFF-AR-10002952"/>
    <x v="1"/>
    <x v="6"/>
    <s v="Stanley Contemporary Battery Pencil Sharpeners"/>
    <n v="120.14999999999999"/>
    <x v="6"/>
    <n v="0"/>
    <x v="1022"/>
    <x v="1"/>
    <s v="Yes"/>
  </r>
  <r>
    <n v="1093"/>
    <s v="CA-2019-143490"/>
    <d v="2019-12-06T00:00:00"/>
    <d v="2019-12-13T00:00:00"/>
    <s v="Standard Class"/>
    <s v="NP-18325"/>
    <s v="Naresj Patel"/>
    <s v="Consumer"/>
    <s v="United States"/>
    <x v="70"/>
    <x v="1"/>
    <n v="92105"/>
    <x v="1"/>
    <s v="TEC-PH-10000576"/>
    <x v="2"/>
    <x v="7"/>
    <s v="AT&amp;T 1080 Corded phone"/>
    <n v="219.18400000000003"/>
    <x v="0"/>
    <n v="0.2"/>
    <x v="1023"/>
    <x v="1"/>
    <s v="Yes"/>
  </r>
  <r>
    <n v="1094"/>
    <s v="CA-2019-165085"/>
    <d v="2019-12-27T00:00:00"/>
    <d v="2019-12-31T00:00:00"/>
    <s v="Standard Class"/>
    <s v="BT-11485"/>
    <s v="Brad Thomas"/>
    <s v="Home Office"/>
    <s v="United States"/>
    <x v="183"/>
    <x v="39"/>
    <n v="20735"/>
    <x v="3"/>
    <s v="OFF-PA-10000605"/>
    <x v="1"/>
    <x v="10"/>
    <s v="Xerox 1950"/>
    <n v="28.900000000000002"/>
    <x v="2"/>
    <n v="0"/>
    <x v="1024"/>
    <x v="3"/>
    <s v="No"/>
  </r>
  <r>
    <n v="1095"/>
    <s v="CA-2019-165085"/>
    <d v="2019-12-27T00:00:00"/>
    <d v="2019-12-31T00:00:00"/>
    <s v="Standard Class"/>
    <s v="BT-11485"/>
    <s v="Brad Thomas"/>
    <s v="Home Office"/>
    <s v="United States"/>
    <x v="183"/>
    <x v="39"/>
    <n v="20735"/>
    <x v="3"/>
    <s v="OFF-AP-10002518"/>
    <x v="1"/>
    <x v="9"/>
    <s v="Kensington 7 Outlet MasterPiece Power Center"/>
    <n v="355.96"/>
    <x v="0"/>
    <n v="0"/>
    <x v="1025"/>
    <x v="3"/>
    <s v="No"/>
  </r>
  <r>
    <n v="1096"/>
    <s v="CA-2021-160423"/>
    <d v="2021-01-21T00:00:00"/>
    <d v="2021-01-26T00:00:00"/>
    <s v="Standard Class"/>
    <s v="PS-19045"/>
    <s v="Penelope Sewall"/>
    <s v="Home Office"/>
    <s v="United States"/>
    <x v="35"/>
    <x v="3"/>
    <n v="28205"/>
    <x v="0"/>
    <s v="OFF-ST-10004340"/>
    <x v="1"/>
    <x v="4"/>
    <s v="Fellowes Mobile File Cart, Black"/>
    <n v="348.20799999999997"/>
    <x v="3"/>
    <n v="0.2"/>
    <x v="1026"/>
    <x v="0"/>
    <s v="No"/>
  </r>
  <r>
    <n v="1097"/>
    <s v="CA-2021-160423"/>
    <d v="2021-01-21T00:00:00"/>
    <d v="2021-01-26T00:00:00"/>
    <s v="Standard Class"/>
    <s v="PS-19045"/>
    <s v="Penelope Sewall"/>
    <s v="Home Office"/>
    <s v="United States"/>
    <x v="35"/>
    <x v="3"/>
    <n v="28205"/>
    <x v="0"/>
    <s v="OFF-BI-10004001"/>
    <x v="1"/>
    <x v="8"/>
    <s v="GBC Recycled VeloBinder Covers"/>
    <n v="35.783999999999999"/>
    <x v="3"/>
    <n v="0.7"/>
    <x v="1027"/>
    <x v="0"/>
    <s v="No"/>
  </r>
  <r>
    <n v="1098"/>
    <s v="CA-2018-159338"/>
    <d v="2018-06-25T00:00:00"/>
    <d v="2018-06-28T00:00:00"/>
    <s v="First Class"/>
    <s v="NS-18640"/>
    <s v="Noel Staavos"/>
    <s v="Corporate"/>
    <s v="United States"/>
    <x v="1"/>
    <x v="1"/>
    <n v="90049"/>
    <x v="1"/>
    <s v="FUR-TA-10004147"/>
    <x v="0"/>
    <x v="3"/>
    <s v="Hon 4060 Series Tables"/>
    <n v="447.84"/>
    <x v="2"/>
    <n v="0.2"/>
    <x v="1028"/>
    <x v="1"/>
    <s v="Yes"/>
  </r>
  <r>
    <n v="1099"/>
    <s v="CA-2020-107216"/>
    <d v="2020-06-14T00:00:00"/>
    <d v="2020-06-17T00:00:00"/>
    <s v="First Class"/>
    <s v="PV-18985"/>
    <s v="Paul Van Hugh"/>
    <s v="Home Office"/>
    <s v="United States"/>
    <x v="8"/>
    <x v="1"/>
    <n v="94122"/>
    <x v="1"/>
    <s v="OFF-AR-10001545"/>
    <x v="1"/>
    <x v="6"/>
    <s v="Newell 326"/>
    <n v="7.04"/>
    <x v="4"/>
    <n v="0"/>
    <x v="1029"/>
    <x v="1"/>
    <s v="No"/>
  </r>
  <r>
    <n v="1100"/>
    <s v="CA-2020-107216"/>
    <d v="2020-06-14T00:00:00"/>
    <d v="2020-06-17T00:00:00"/>
    <s v="First Class"/>
    <s v="PV-18985"/>
    <s v="Paul Van Hugh"/>
    <s v="Home Office"/>
    <s v="United States"/>
    <x v="8"/>
    <x v="1"/>
    <n v="94122"/>
    <x v="1"/>
    <s v="FUR-FU-10000206"/>
    <x v="0"/>
    <x v="5"/>
    <s v="GE General Purpose, Extra Long Life, Showcase &amp; Floodlight Incandescent Bulbs"/>
    <n v="8.73"/>
    <x v="1"/>
    <n v="0"/>
    <x v="1030"/>
    <x v="1"/>
    <s v="No"/>
  </r>
  <r>
    <n v="1101"/>
    <s v="CA-2020-107216"/>
    <d v="2020-06-14T00:00:00"/>
    <d v="2020-06-17T00:00:00"/>
    <s v="First Class"/>
    <s v="PV-18985"/>
    <s v="Paul Van Hugh"/>
    <s v="Home Office"/>
    <s v="United States"/>
    <x v="8"/>
    <x v="1"/>
    <n v="94122"/>
    <x v="1"/>
    <s v="TEC-AC-10001013"/>
    <x v="2"/>
    <x v="11"/>
    <s v="Logitech ClearChat Comfort/USB Headset H390"/>
    <n v="29.29"/>
    <x v="7"/>
    <n v="0"/>
    <x v="1031"/>
    <x v="1"/>
    <s v="No"/>
  </r>
  <r>
    <n v="1102"/>
    <s v="CA-2020-107216"/>
    <d v="2020-06-14T00:00:00"/>
    <d v="2020-06-17T00:00:00"/>
    <s v="First Class"/>
    <s v="PV-18985"/>
    <s v="Paul Van Hugh"/>
    <s v="Home Office"/>
    <s v="United States"/>
    <x v="8"/>
    <x v="1"/>
    <n v="94122"/>
    <x v="1"/>
    <s v="OFF-AR-10002255"/>
    <x v="1"/>
    <x v="6"/>
    <s v="Newell 346"/>
    <n v="8.64"/>
    <x v="1"/>
    <n v="0"/>
    <x v="1032"/>
    <x v="1"/>
    <s v="No"/>
  </r>
  <r>
    <n v="1103"/>
    <s v="US-2021-145863"/>
    <d v="2021-04-21T00:00:00"/>
    <d v="2021-04-27T00:00:00"/>
    <s v="Standard Class"/>
    <s v="RP-19390"/>
    <s v="Resi Pölking"/>
    <s v="Consumer"/>
    <s v="United States"/>
    <x v="12"/>
    <x v="5"/>
    <n v="77041"/>
    <x v="2"/>
    <s v="OFF-BI-10004140"/>
    <x v="1"/>
    <x v="8"/>
    <s v="Avery Non-Stick Binders"/>
    <n v="2.6939999999999995"/>
    <x v="1"/>
    <n v="0.8"/>
    <x v="1033"/>
    <x v="2"/>
    <s v="No"/>
  </r>
  <r>
    <n v="1104"/>
    <s v="US-2021-145863"/>
    <d v="2021-04-21T00:00:00"/>
    <d v="2021-04-27T00:00:00"/>
    <s v="Standard Class"/>
    <s v="RP-19390"/>
    <s v="Resi Pölking"/>
    <s v="Consumer"/>
    <s v="United States"/>
    <x v="12"/>
    <x v="5"/>
    <n v="77041"/>
    <x v="2"/>
    <s v="OFF-BI-10002049"/>
    <x v="1"/>
    <x v="8"/>
    <s v="UniKeep View Case Binders"/>
    <n v="2.9339999999999993"/>
    <x v="1"/>
    <n v="0.8"/>
    <x v="1034"/>
    <x v="2"/>
    <s v="No"/>
  </r>
  <r>
    <n v="1105"/>
    <s v="CA-2020-112340"/>
    <d v="2020-10-21T00:00:00"/>
    <d v="2020-10-27T00:00:00"/>
    <s v="Standard Class"/>
    <s v="NM-18520"/>
    <s v="Neoma Murray"/>
    <s v="Consumer"/>
    <s v="United States"/>
    <x v="169"/>
    <x v="1"/>
    <n v="92503"/>
    <x v="1"/>
    <s v="OFF-PA-10001892"/>
    <x v="1"/>
    <x v="10"/>
    <s v="Rediform Wirebound &quot;Phone Memo&quot; Message Book, 11 x 5-3/4"/>
    <n v="22.919999999999998"/>
    <x v="1"/>
    <n v="0"/>
    <x v="1035"/>
    <x v="1"/>
    <s v="Yes"/>
  </r>
  <r>
    <n v="1106"/>
    <s v="US-2020-110156"/>
    <d v="2020-11-19T00:00:00"/>
    <d v="2020-11-24T00:00:00"/>
    <s v="Standard Class"/>
    <s v="EH-13945"/>
    <s v="Eric Hoffmann"/>
    <s v="Consumer"/>
    <s v="United States"/>
    <x v="12"/>
    <x v="5"/>
    <n v="77041"/>
    <x v="2"/>
    <s v="OFF-ST-10000642"/>
    <x v="1"/>
    <x v="4"/>
    <s v="Tennsco Lockers, Gray"/>
    <n v="100.70400000000001"/>
    <x v="5"/>
    <n v="0.2"/>
    <x v="1036"/>
    <x v="2"/>
    <s v="No"/>
  </r>
  <r>
    <n v="1107"/>
    <s v="US-2020-110156"/>
    <d v="2020-11-19T00:00:00"/>
    <d v="2020-11-24T00:00:00"/>
    <s v="Standard Class"/>
    <s v="EH-13945"/>
    <s v="Eric Hoffmann"/>
    <s v="Consumer"/>
    <s v="United States"/>
    <x v="12"/>
    <x v="5"/>
    <n v="77041"/>
    <x v="2"/>
    <s v="FUR-FU-10000206"/>
    <x v="0"/>
    <x v="5"/>
    <s v="GE General Purpose, Extra Long Life, Showcase &amp; Floodlight Incandescent Bulbs"/>
    <n v="2.3280000000000003"/>
    <x v="0"/>
    <n v="0.6"/>
    <x v="1037"/>
    <x v="2"/>
    <s v="No"/>
  </r>
  <r>
    <n v="1108"/>
    <s v="US-2020-110156"/>
    <d v="2020-11-19T00:00:00"/>
    <d v="2020-11-24T00:00:00"/>
    <s v="Standard Class"/>
    <s v="EH-13945"/>
    <s v="Eric Hoffmann"/>
    <s v="Consumer"/>
    <s v="United States"/>
    <x v="12"/>
    <x v="5"/>
    <n v="77041"/>
    <x v="2"/>
    <s v="OFF-BI-10003676"/>
    <x v="1"/>
    <x v="8"/>
    <s v="GBC Standard Recycled Report Covers, Clear Plastic Sheets"/>
    <n v="10.779999999999996"/>
    <x v="2"/>
    <n v="0.8"/>
    <x v="1038"/>
    <x v="2"/>
    <s v="No"/>
  </r>
  <r>
    <n v="1109"/>
    <s v="US-2020-110156"/>
    <d v="2020-11-19T00:00:00"/>
    <d v="2020-11-24T00:00:00"/>
    <s v="Standard Class"/>
    <s v="EH-13945"/>
    <s v="Eric Hoffmann"/>
    <s v="Consumer"/>
    <s v="United States"/>
    <x v="12"/>
    <x v="5"/>
    <n v="77041"/>
    <x v="2"/>
    <s v="OFF-FA-10003495"/>
    <x v="1"/>
    <x v="13"/>
    <s v="Staples"/>
    <n v="58.368000000000009"/>
    <x v="13"/>
    <n v="0.2"/>
    <x v="1039"/>
    <x v="2"/>
    <s v="No"/>
  </r>
  <r>
    <n v="1110"/>
    <s v="US-2020-110156"/>
    <d v="2020-11-19T00:00:00"/>
    <d v="2020-11-24T00:00:00"/>
    <s v="Standard Class"/>
    <s v="EH-13945"/>
    <s v="Eric Hoffmann"/>
    <s v="Consumer"/>
    <s v="United States"/>
    <x v="12"/>
    <x v="5"/>
    <n v="77041"/>
    <x v="2"/>
    <s v="OFF-EN-10003798"/>
    <x v="1"/>
    <x v="12"/>
    <s v="Recycled Interoffice Envelopes with Re-Use-A-Seal Closure, 10 x 13"/>
    <n v="40.968000000000004"/>
    <x v="1"/>
    <n v="0.2"/>
    <x v="1040"/>
    <x v="2"/>
    <s v="No"/>
  </r>
  <r>
    <n v="1111"/>
    <s v="US-2020-110156"/>
    <d v="2020-11-19T00:00:00"/>
    <d v="2020-11-24T00:00:00"/>
    <s v="Standard Class"/>
    <s v="EH-13945"/>
    <s v="Eric Hoffmann"/>
    <s v="Consumer"/>
    <s v="United States"/>
    <x v="12"/>
    <x v="5"/>
    <n v="77041"/>
    <x v="2"/>
    <s v="TEC-PH-10003589"/>
    <x v="2"/>
    <x v="7"/>
    <s v="invisibleSHIELD by ZAGG Smudge-Free Screen Protector"/>
    <n v="71.959999999999994"/>
    <x v="2"/>
    <n v="0.2"/>
    <x v="1041"/>
    <x v="2"/>
    <s v="No"/>
  </r>
  <r>
    <n v="1112"/>
    <s v="US-2020-110156"/>
    <d v="2020-11-19T00:00:00"/>
    <d v="2020-11-24T00:00:00"/>
    <s v="Standard Class"/>
    <s v="EH-13945"/>
    <s v="Eric Hoffmann"/>
    <s v="Consumer"/>
    <s v="United States"/>
    <x v="12"/>
    <x v="5"/>
    <n v="77041"/>
    <x v="2"/>
    <s v="OFF-PA-10004735"/>
    <x v="1"/>
    <x v="10"/>
    <s v="Xerox 1905"/>
    <n v="10.368000000000002"/>
    <x v="0"/>
    <n v="0.2"/>
    <x v="572"/>
    <x v="2"/>
    <s v="No"/>
  </r>
  <r>
    <n v="1113"/>
    <s v="US-2020-110156"/>
    <d v="2020-11-19T00:00:00"/>
    <d v="2020-11-24T00:00:00"/>
    <s v="Standard Class"/>
    <s v="EH-13945"/>
    <s v="Eric Hoffmann"/>
    <s v="Consumer"/>
    <s v="United States"/>
    <x v="12"/>
    <x v="5"/>
    <n v="77041"/>
    <x v="2"/>
    <s v="OFF-BI-10002609"/>
    <x v="1"/>
    <x v="8"/>
    <s v="Avery Hidden Tab Dividers for Binding Systems"/>
    <n v="1.1919999999999997"/>
    <x v="0"/>
    <n v="0.8"/>
    <x v="1042"/>
    <x v="2"/>
    <s v="No"/>
  </r>
  <r>
    <n v="1114"/>
    <s v="CA-2021-140585"/>
    <d v="2021-12-18T00:00:00"/>
    <d v="2021-12-23T00:00:00"/>
    <s v="Second Class"/>
    <s v="RA-19915"/>
    <s v="Russell Applegate"/>
    <s v="Consumer"/>
    <s v="United States"/>
    <x v="184"/>
    <x v="1"/>
    <n v="92024"/>
    <x v="1"/>
    <s v="OFF-BI-10003364"/>
    <x v="1"/>
    <x v="8"/>
    <s v="Binding Machine Supplies"/>
    <n v="46.672000000000004"/>
    <x v="0"/>
    <n v="0.2"/>
    <x v="1043"/>
    <x v="1"/>
    <s v="Yes"/>
  </r>
  <r>
    <n v="1115"/>
    <s v="CA-2021-140585"/>
    <d v="2021-12-18T00:00:00"/>
    <d v="2021-12-23T00:00:00"/>
    <s v="Second Class"/>
    <s v="RA-19915"/>
    <s v="Russell Applegate"/>
    <s v="Consumer"/>
    <s v="United States"/>
    <x v="184"/>
    <x v="1"/>
    <n v="92024"/>
    <x v="1"/>
    <s v="FUR-BO-10002206"/>
    <x v="0"/>
    <x v="0"/>
    <s v="Bush Saratoga Collection 5-Shelf Bookcase, Hanover Cherry, *Special Order"/>
    <n v="119.83299999999998"/>
    <x v="7"/>
    <n v="0.15"/>
    <x v="1044"/>
    <x v="1"/>
    <s v="Yes"/>
  </r>
  <r>
    <n v="1116"/>
    <s v="CA-2021-140585"/>
    <d v="2021-12-18T00:00:00"/>
    <d v="2021-12-23T00:00:00"/>
    <s v="Second Class"/>
    <s v="RA-19915"/>
    <s v="Russell Applegate"/>
    <s v="Consumer"/>
    <s v="United States"/>
    <x v="184"/>
    <x v="1"/>
    <n v="92024"/>
    <x v="1"/>
    <s v="TEC-AC-10003610"/>
    <x v="2"/>
    <x v="11"/>
    <s v="Logitech Illuminated - Keyboard"/>
    <n v="119.98"/>
    <x v="0"/>
    <n v="0"/>
    <x v="1045"/>
    <x v="1"/>
    <s v="Yes"/>
  </r>
  <r>
    <n v="1117"/>
    <s v="CA-2020-144855"/>
    <d v="2020-07-22T00:00:00"/>
    <d v="2020-07-24T00:00:00"/>
    <s v="Second Class"/>
    <s v="DL-13495"/>
    <s v="Dionis Lloyd"/>
    <s v="Corporate"/>
    <s v="United States"/>
    <x v="8"/>
    <x v="1"/>
    <n v="94110"/>
    <x v="1"/>
    <s v="OFF-LA-10003766"/>
    <x v="1"/>
    <x v="2"/>
    <s v="Self-Adhesive Removable Labels"/>
    <n v="6.3"/>
    <x v="0"/>
    <n v="0"/>
    <x v="702"/>
    <x v="1"/>
    <s v="No"/>
  </r>
  <r>
    <n v="1118"/>
    <s v="CA-2019-142755"/>
    <d v="2019-09-04T00:00:00"/>
    <d v="2019-09-08T00:00:00"/>
    <s v="Standard Class"/>
    <s v="CS-12355"/>
    <s v="Christine Sundaresam"/>
    <s v="Consumer"/>
    <s v="United States"/>
    <x v="185"/>
    <x v="32"/>
    <n v="30076"/>
    <x v="0"/>
    <s v="OFF-PA-10001970"/>
    <x v="1"/>
    <x v="10"/>
    <s v="Xerox 1908"/>
    <n v="279.89999999999998"/>
    <x v="2"/>
    <n v="0"/>
    <x v="1046"/>
    <x v="0"/>
    <s v="No"/>
  </r>
  <r>
    <n v="1119"/>
    <s v="CA-2019-142755"/>
    <d v="2019-09-04T00:00:00"/>
    <d v="2019-09-08T00:00:00"/>
    <s v="Standard Class"/>
    <s v="CS-12355"/>
    <s v="Christine Sundaresam"/>
    <s v="Consumer"/>
    <s v="United States"/>
    <x v="185"/>
    <x v="32"/>
    <n v="30076"/>
    <x v="0"/>
    <s v="TEC-AC-10002049"/>
    <x v="2"/>
    <x v="11"/>
    <s v="Logitech G19 Programmable Gaming Keyboard"/>
    <n v="619.94999999999993"/>
    <x v="2"/>
    <n v="0"/>
    <x v="1047"/>
    <x v="0"/>
    <s v="No"/>
  </r>
  <r>
    <n v="1120"/>
    <s v="CA-2019-142755"/>
    <d v="2019-09-04T00:00:00"/>
    <d v="2019-09-08T00:00:00"/>
    <s v="Standard Class"/>
    <s v="CS-12355"/>
    <s v="Christine Sundaresam"/>
    <s v="Consumer"/>
    <s v="United States"/>
    <x v="185"/>
    <x v="32"/>
    <n v="30076"/>
    <x v="0"/>
    <s v="OFF-PA-10000141"/>
    <x v="1"/>
    <x v="10"/>
    <s v="Ampad Evidence Wirebond Steno Books, 6&quot; x 9&quot;"/>
    <n v="4.3600000000000003"/>
    <x v="0"/>
    <n v="0"/>
    <x v="1048"/>
    <x v="0"/>
    <s v="No"/>
  </r>
  <r>
    <n v="1121"/>
    <s v="CA-2019-142755"/>
    <d v="2019-09-04T00:00:00"/>
    <d v="2019-09-08T00:00:00"/>
    <s v="Standard Class"/>
    <s v="CS-12355"/>
    <s v="Christine Sundaresam"/>
    <s v="Consumer"/>
    <s v="United States"/>
    <x v="185"/>
    <x v="32"/>
    <n v="30076"/>
    <x v="0"/>
    <s v="OFF-EN-10004459"/>
    <x v="1"/>
    <x v="12"/>
    <s v="Security-Tint Envelopes"/>
    <n v="15.28"/>
    <x v="0"/>
    <n v="0"/>
    <x v="792"/>
    <x v="0"/>
    <s v="No"/>
  </r>
  <r>
    <n v="1122"/>
    <s v="US-2018-147627"/>
    <d v="2018-01-20T00:00:00"/>
    <d v="2018-01-26T00:00:00"/>
    <s v="Standard Class"/>
    <s v="HL-15040"/>
    <s v="Hunter Lopez"/>
    <s v="Consumer"/>
    <s v="United States"/>
    <x v="186"/>
    <x v="36"/>
    <n v="72401"/>
    <x v="0"/>
    <s v="TEC-PH-10001061"/>
    <x v="2"/>
    <x v="7"/>
    <s v="Apple iPhone 5C"/>
    <n v="699.93"/>
    <x v="3"/>
    <n v="0"/>
    <x v="1049"/>
    <x v="0"/>
    <s v="No"/>
  </r>
  <r>
    <n v="1123"/>
    <s v="US-2018-147627"/>
    <d v="2018-01-20T00:00:00"/>
    <d v="2018-01-26T00:00:00"/>
    <s v="Standard Class"/>
    <s v="HL-15040"/>
    <s v="Hunter Lopez"/>
    <s v="Consumer"/>
    <s v="United States"/>
    <x v="186"/>
    <x v="36"/>
    <n v="72401"/>
    <x v="0"/>
    <s v="OFF-AR-10002375"/>
    <x v="1"/>
    <x v="6"/>
    <s v="Newell 351"/>
    <n v="22.959999999999997"/>
    <x v="3"/>
    <n v="0"/>
    <x v="1050"/>
    <x v="0"/>
    <s v="No"/>
  </r>
  <r>
    <n v="1124"/>
    <s v="US-2018-147627"/>
    <d v="2018-01-20T00:00:00"/>
    <d v="2018-01-26T00:00:00"/>
    <s v="Standard Class"/>
    <s v="HL-15040"/>
    <s v="Hunter Lopez"/>
    <s v="Consumer"/>
    <s v="United States"/>
    <x v="186"/>
    <x v="36"/>
    <n v="72401"/>
    <x v="0"/>
    <s v="FUR-FU-10003194"/>
    <x v="0"/>
    <x v="5"/>
    <s v="Eldon Expressions Desk Accessory, Wood Pencil Holder, Oak"/>
    <n v="38.6"/>
    <x v="4"/>
    <n v="0"/>
    <x v="1051"/>
    <x v="0"/>
    <s v="No"/>
  </r>
  <r>
    <n v="1125"/>
    <s v="US-2018-147627"/>
    <d v="2018-01-20T00:00:00"/>
    <d v="2018-01-26T00:00:00"/>
    <s v="Standard Class"/>
    <s v="HL-15040"/>
    <s v="Hunter Lopez"/>
    <s v="Consumer"/>
    <s v="United States"/>
    <x v="186"/>
    <x v="36"/>
    <n v="72401"/>
    <x v="0"/>
    <s v="OFF-AR-10003811"/>
    <x v="1"/>
    <x v="6"/>
    <s v="Newell 327"/>
    <n v="6.63"/>
    <x v="1"/>
    <n v="0"/>
    <x v="155"/>
    <x v="0"/>
    <s v="No"/>
  </r>
  <r>
    <n v="1126"/>
    <s v="US-2018-147627"/>
    <d v="2018-01-20T00:00:00"/>
    <d v="2018-01-26T00:00:00"/>
    <s v="Standard Class"/>
    <s v="HL-15040"/>
    <s v="Hunter Lopez"/>
    <s v="Consumer"/>
    <s v="United States"/>
    <x v="186"/>
    <x v="36"/>
    <n v="72401"/>
    <x v="0"/>
    <s v="OFF-EN-10001539"/>
    <x v="1"/>
    <x v="12"/>
    <s v="Staple envelope"/>
    <n v="23.34"/>
    <x v="1"/>
    <n v="0"/>
    <x v="1052"/>
    <x v="0"/>
    <s v="No"/>
  </r>
  <r>
    <n v="1127"/>
    <s v="US-2018-147627"/>
    <d v="2018-01-20T00:00:00"/>
    <d v="2018-01-26T00:00:00"/>
    <s v="Standard Class"/>
    <s v="HL-15040"/>
    <s v="Hunter Lopez"/>
    <s v="Consumer"/>
    <s v="United States"/>
    <x v="186"/>
    <x v="36"/>
    <n v="72401"/>
    <x v="0"/>
    <s v="FUR-CH-10002331"/>
    <x v="0"/>
    <x v="1"/>
    <s v="Hon 4700 Series Mobuis Mid-Back Task Chairs with Adjustable Arms"/>
    <n v="1067.94"/>
    <x v="1"/>
    <n v="0"/>
    <x v="1053"/>
    <x v="0"/>
    <s v="No"/>
  </r>
  <r>
    <n v="1128"/>
    <s v="CA-2019-105970"/>
    <d v="2019-03-02T00:00:00"/>
    <d v="2019-03-07T00:00:00"/>
    <s v="Standard Class"/>
    <s v="PA-19060"/>
    <s v="Pete Armstrong"/>
    <s v="Home Office"/>
    <s v="United States"/>
    <x v="102"/>
    <x v="14"/>
    <n v="47374"/>
    <x v="2"/>
    <s v="OFF-AR-10003156"/>
    <x v="1"/>
    <x v="6"/>
    <s v="50 Colored Long Pencils"/>
    <n v="10.16"/>
    <x v="7"/>
    <n v="0"/>
    <x v="1054"/>
    <x v="2"/>
    <s v="No"/>
  </r>
  <r>
    <n v="1129"/>
    <s v="CA-2019-105970"/>
    <d v="2019-03-02T00:00:00"/>
    <d v="2019-03-07T00:00:00"/>
    <s v="Standard Class"/>
    <s v="PA-19060"/>
    <s v="Pete Armstrong"/>
    <s v="Home Office"/>
    <s v="United States"/>
    <x v="102"/>
    <x v="14"/>
    <n v="47374"/>
    <x v="2"/>
    <s v="OFF-EN-10001532"/>
    <x v="1"/>
    <x v="12"/>
    <s v="Brown Kraft Recycled Envelopes"/>
    <n v="101.88"/>
    <x v="5"/>
    <n v="0"/>
    <x v="1055"/>
    <x v="2"/>
    <s v="No"/>
  </r>
  <r>
    <n v="1130"/>
    <s v="CA-2020-112102"/>
    <d v="2020-04-12T00:00:00"/>
    <d v="2020-04-16T00:00:00"/>
    <s v="Standard Class"/>
    <s v="BD-11605"/>
    <s v="Brian Dahlen"/>
    <s v="Consumer"/>
    <s v="United States"/>
    <x v="24"/>
    <x v="17"/>
    <n v="22153"/>
    <x v="0"/>
    <s v="FUR-TA-10004086"/>
    <x v="0"/>
    <x v="3"/>
    <s v="KI Adjustable-Height Table"/>
    <n v="343.92"/>
    <x v="4"/>
    <n v="0"/>
    <x v="1056"/>
    <x v="0"/>
    <s v="No"/>
  </r>
  <r>
    <n v="1131"/>
    <s v="CA-2020-112102"/>
    <d v="2020-04-12T00:00:00"/>
    <d v="2020-04-16T00:00:00"/>
    <s v="Standard Class"/>
    <s v="BD-11605"/>
    <s v="Brian Dahlen"/>
    <s v="Consumer"/>
    <s v="United States"/>
    <x v="24"/>
    <x v="17"/>
    <n v="22153"/>
    <x v="0"/>
    <s v="OFF-PA-10000100"/>
    <x v="1"/>
    <x v="10"/>
    <s v="Xerox 1945"/>
    <n v="40.99"/>
    <x v="7"/>
    <n v="0"/>
    <x v="1057"/>
    <x v="0"/>
    <s v="No"/>
  </r>
  <r>
    <n v="1132"/>
    <s v="CA-2020-112102"/>
    <d v="2020-04-12T00:00:00"/>
    <d v="2020-04-16T00:00:00"/>
    <s v="Standard Class"/>
    <s v="BD-11605"/>
    <s v="Brian Dahlen"/>
    <s v="Consumer"/>
    <s v="United States"/>
    <x v="24"/>
    <x v="17"/>
    <n v="22153"/>
    <x v="0"/>
    <s v="OFF-EN-10002500"/>
    <x v="1"/>
    <x v="12"/>
    <s v="Globe Weis Peel &amp; Seel First Class Envelopes"/>
    <n v="63.9"/>
    <x v="2"/>
    <n v="0"/>
    <x v="1058"/>
    <x v="0"/>
    <s v="No"/>
  </r>
  <r>
    <n v="1133"/>
    <s v="US-2020-114776"/>
    <d v="2020-12-06T00:00:00"/>
    <d v="2020-12-07T00:00:00"/>
    <s v="First Class"/>
    <s v="GG-14650"/>
    <s v="Greg Guthrie"/>
    <s v="Corporate"/>
    <s v="United States"/>
    <x v="187"/>
    <x v="1"/>
    <n v="94509"/>
    <x v="1"/>
    <s v="OFF-PA-10004100"/>
    <x v="1"/>
    <x v="10"/>
    <s v="Xerox 216"/>
    <n v="19.440000000000001"/>
    <x v="1"/>
    <n v="0"/>
    <x v="551"/>
    <x v="1"/>
    <s v="No"/>
  </r>
  <r>
    <n v="1134"/>
    <s v="US-2020-134908"/>
    <d v="2020-06-05T00:00:00"/>
    <d v="2020-06-09T00:00:00"/>
    <s v="Standard Class"/>
    <s v="JS-15940"/>
    <s v="Joni Sundaresam"/>
    <s v="Home Office"/>
    <s v="United States"/>
    <x v="10"/>
    <x v="9"/>
    <n v="19134"/>
    <x v="3"/>
    <s v="OFF-ST-10003479"/>
    <x v="1"/>
    <x v="4"/>
    <s v="Eldon Base for stackable storage shelf, platinum"/>
    <n v="124.608"/>
    <x v="4"/>
    <n v="0.2"/>
    <x v="1059"/>
    <x v="3"/>
    <s v="No"/>
  </r>
  <r>
    <n v="1135"/>
    <s v="US-2020-134908"/>
    <d v="2020-06-05T00:00:00"/>
    <d v="2020-06-09T00:00:00"/>
    <s v="Standard Class"/>
    <s v="JS-15940"/>
    <s v="Joni Sundaresam"/>
    <s v="Home Office"/>
    <s v="United States"/>
    <x v="10"/>
    <x v="9"/>
    <n v="19134"/>
    <x v="3"/>
    <s v="OFF-LA-10000973"/>
    <x v="1"/>
    <x v="2"/>
    <s v="Avery 502"/>
    <n v="7.5600000000000005"/>
    <x v="1"/>
    <n v="0.2"/>
    <x v="1060"/>
    <x v="3"/>
    <s v="No"/>
  </r>
  <r>
    <n v="1136"/>
    <s v="US-2020-148803"/>
    <d v="2020-12-11T00:00:00"/>
    <d v="2020-12-11T00:00:00"/>
    <s v="Same Day"/>
    <s v="LR-16915"/>
    <s v="Lena Radford"/>
    <s v="Consumer"/>
    <s v="United States"/>
    <x v="188"/>
    <x v="2"/>
    <n v="33030"/>
    <x v="0"/>
    <s v="OFF-ST-10001476"/>
    <x v="1"/>
    <x v="4"/>
    <s v="Steel Personal Filing/Posting Tote"/>
    <n v="85.224000000000004"/>
    <x v="1"/>
    <n v="0.2"/>
    <x v="1061"/>
    <x v="0"/>
    <s v="No"/>
  </r>
  <r>
    <n v="1137"/>
    <s v="CA-2020-152170"/>
    <d v="2020-11-12T00:00:00"/>
    <d v="2020-11-15T00:00:00"/>
    <s v="Second Class"/>
    <s v="FH-14275"/>
    <s v="Frank Hawley"/>
    <s v="Corporate"/>
    <s v="United States"/>
    <x v="189"/>
    <x v="14"/>
    <n v="46350"/>
    <x v="2"/>
    <s v="OFF-EN-10002831"/>
    <x v="1"/>
    <x v="12"/>
    <s v="Tyvek  Top-Opening Peel &amp; Seel  Envelopes, Gray"/>
    <n v="287.52"/>
    <x v="8"/>
    <n v="0"/>
    <x v="1062"/>
    <x v="2"/>
    <s v="No"/>
  </r>
  <r>
    <n v="1138"/>
    <s v="CA-2020-152170"/>
    <d v="2020-11-12T00:00:00"/>
    <d v="2020-11-15T00:00:00"/>
    <s v="Second Class"/>
    <s v="FH-14275"/>
    <s v="Frank Hawley"/>
    <s v="Corporate"/>
    <s v="United States"/>
    <x v="189"/>
    <x v="14"/>
    <n v="46350"/>
    <x v="2"/>
    <s v="OFF-AP-10002350"/>
    <x v="1"/>
    <x v="9"/>
    <s v="Belkin F9H710-06 7 Outlet SurgeMaster Surge Protector"/>
    <n v="37.68"/>
    <x v="0"/>
    <n v="0"/>
    <x v="1063"/>
    <x v="2"/>
    <s v="No"/>
  </r>
  <r>
    <n v="1139"/>
    <s v="CA-2020-152170"/>
    <d v="2020-11-12T00:00:00"/>
    <d v="2020-11-15T00:00:00"/>
    <s v="Second Class"/>
    <s v="FH-14275"/>
    <s v="Frank Hawley"/>
    <s v="Corporate"/>
    <s v="United States"/>
    <x v="189"/>
    <x v="14"/>
    <n v="46350"/>
    <x v="2"/>
    <s v="OFF-PA-10001763"/>
    <x v="1"/>
    <x v="10"/>
    <s v="Xerox 1896"/>
    <n v="19.98"/>
    <x v="0"/>
    <n v="0"/>
    <x v="1064"/>
    <x v="2"/>
    <s v="No"/>
  </r>
  <r>
    <n v="1140"/>
    <s v="CA-2020-152170"/>
    <d v="2020-11-12T00:00:00"/>
    <d v="2020-11-15T00:00:00"/>
    <s v="Second Class"/>
    <s v="FH-14275"/>
    <s v="Frank Hawley"/>
    <s v="Corporate"/>
    <s v="United States"/>
    <x v="189"/>
    <x v="14"/>
    <n v="46350"/>
    <x v="2"/>
    <s v="OFF-AR-10003394"/>
    <x v="1"/>
    <x v="6"/>
    <s v="Newell 332"/>
    <n v="20.58"/>
    <x v="3"/>
    <n v="0"/>
    <x v="1065"/>
    <x v="2"/>
    <s v="No"/>
  </r>
  <r>
    <n v="1141"/>
    <s v="CA-2020-152170"/>
    <d v="2020-11-12T00:00:00"/>
    <d v="2020-11-15T00:00:00"/>
    <s v="Second Class"/>
    <s v="FH-14275"/>
    <s v="Frank Hawley"/>
    <s v="Corporate"/>
    <s v="United States"/>
    <x v="189"/>
    <x v="14"/>
    <n v="46350"/>
    <x v="2"/>
    <s v="OFF-BI-10002072"/>
    <x v="1"/>
    <x v="8"/>
    <s v="Cardinal Slant-D Ring Binders"/>
    <n v="17.38"/>
    <x v="0"/>
    <n v="0"/>
    <x v="1066"/>
    <x v="2"/>
    <s v="No"/>
  </r>
  <r>
    <n v="1142"/>
    <s v="CA-2018-146969"/>
    <d v="2018-09-29T00:00:00"/>
    <d v="2018-10-03T00:00:00"/>
    <s v="Standard Class"/>
    <s v="AP-10915"/>
    <s v="Arthur Prichep"/>
    <s v="Consumer"/>
    <s v="United States"/>
    <x v="1"/>
    <x v="1"/>
    <n v="90045"/>
    <x v="1"/>
    <s v="FUR-FU-10004188"/>
    <x v="0"/>
    <x v="5"/>
    <s v="Luxo Professional Combination Clamp-On Lamps"/>
    <n v="204.6"/>
    <x v="0"/>
    <n v="0"/>
    <x v="907"/>
    <x v="1"/>
    <s v="No"/>
  </r>
  <r>
    <n v="1143"/>
    <s v="CA-2018-146969"/>
    <d v="2018-09-29T00:00:00"/>
    <d v="2018-10-03T00:00:00"/>
    <s v="Standard Class"/>
    <s v="AP-10915"/>
    <s v="Arthur Prichep"/>
    <s v="Consumer"/>
    <s v="United States"/>
    <x v="1"/>
    <x v="1"/>
    <n v="90045"/>
    <x v="1"/>
    <s v="OFF-FA-10001561"/>
    <x v="1"/>
    <x v="13"/>
    <s v="Stockwell Push Pins"/>
    <n v="8.7200000000000006"/>
    <x v="4"/>
    <n v="0"/>
    <x v="1067"/>
    <x v="1"/>
    <s v="No"/>
  </r>
  <r>
    <n v="1144"/>
    <s v="CA-2018-146969"/>
    <d v="2018-09-29T00:00:00"/>
    <d v="2018-10-03T00:00:00"/>
    <s v="Standard Class"/>
    <s v="AP-10915"/>
    <s v="Arthur Prichep"/>
    <s v="Consumer"/>
    <s v="United States"/>
    <x v="1"/>
    <x v="1"/>
    <n v="90045"/>
    <x v="1"/>
    <s v="OFF-PA-10002105"/>
    <x v="1"/>
    <x v="10"/>
    <s v="Xerox 223"/>
    <n v="6.48"/>
    <x v="7"/>
    <n v="0"/>
    <x v="90"/>
    <x v="1"/>
    <s v="No"/>
  </r>
  <r>
    <n v="1145"/>
    <s v="CA-2018-146969"/>
    <d v="2018-09-29T00:00:00"/>
    <d v="2018-10-03T00:00:00"/>
    <s v="Standard Class"/>
    <s v="AP-10915"/>
    <s v="Arthur Prichep"/>
    <s v="Consumer"/>
    <s v="United States"/>
    <x v="1"/>
    <x v="1"/>
    <n v="90045"/>
    <x v="1"/>
    <s v="TEC-MA-10004241"/>
    <x v="2"/>
    <x v="15"/>
    <s v="Star Micronics TSP800 TSP847IIU Receipt Printer"/>
    <n v="686.32"/>
    <x v="0"/>
    <n v="0.2"/>
    <x v="1068"/>
    <x v="1"/>
    <s v="No"/>
  </r>
  <r>
    <n v="1146"/>
    <s v="CA-2018-146969"/>
    <d v="2018-09-29T00:00:00"/>
    <d v="2018-10-03T00:00:00"/>
    <s v="Standard Class"/>
    <s v="AP-10915"/>
    <s v="Arthur Prichep"/>
    <s v="Consumer"/>
    <s v="United States"/>
    <x v="1"/>
    <x v="1"/>
    <n v="90045"/>
    <x v="1"/>
    <s v="OFF-ST-10004340"/>
    <x v="1"/>
    <x v="4"/>
    <s v="Fellowes Mobile File Cart, Black"/>
    <n v="62.18"/>
    <x v="7"/>
    <n v="0"/>
    <x v="1069"/>
    <x v="1"/>
    <s v="No"/>
  </r>
  <r>
    <n v="1147"/>
    <s v="CA-2019-112452"/>
    <d v="2019-04-04T00:00:00"/>
    <d v="2019-04-04T00:00:00"/>
    <s v="Same Day"/>
    <s v="NC-18340"/>
    <s v="Nat Carroll"/>
    <s v="Consumer"/>
    <s v="United States"/>
    <x v="190"/>
    <x v="12"/>
    <n v="48911"/>
    <x v="2"/>
    <s v="OFF-AP-10003849"/>
    <x v="1"/>
    <x v="9"/>
    <s v="Hoover Shoulder Vac Commercial Portable Vacuum"/>
    <n v="644.07600000000002"/>
    <x v="0"/>
    <n v="0.1"/>
    <x v="1070"/>
    <x v="2"/>
    <s v="No"/>
  </r>
  <r>
    <n v="1148"/>
    <s v="CA-2019-112452"/>
    <d v="2019-04-04T00:00:00"/>
    <d v="2019-04-04T00:00:00"/>
    <s v="Same Day"/>
    <s v="NC-18340"/>
    <s v="Nat Carroll"/>
    <s v="Consumer"/>
    <s v="United States"/>
    <x v="190"/>
    <x v="12"/>
    <n v="48911"/>
    <x v="2"/>
    <s v="OFF-FA-10000735"/>
    <x v="1"/>
    <x v="13"/>
    <s v="Staples"/>
    <n v="5.84"/>
    <x v="0"/>
    <n v="0"/>
    <x v="1071"/>
    <x v="2"/>
    <s v="No"/>
  </r>
  <r>
    <n v="1149"/>
    <s v="CA-2019-112452"/>
    <d v="2019-04-04T00:00:00"/>
    <d v="2019-04-04T00:00:00"/>
    <s v="Same Day"/>
    <s v="NC-18340"/>
    <s v="Nat Carroll"/>
    <s v="Consumer"/>
    <s v="United States"/>
    <x v="190"/>
    <x v="12"/>
    <n v="48911"/>
    <x v="2"/>
    <s v="OFF-BI-10003350"/>
    <x v="1"/>
    <x v="8"/>
    <s v="Acco Expandable Hanging Binders"/>
    <n v="12.76"/>
    <x v="0"/>
    <n v="0"/>
    <x v="1072"/>
    <x v="2"/>
    <s v="No"/>
  </r>
  <r>
    <n v="1150"/>
    <s v="CA-2019-112452"/>
    <d v="2019-04-04T00:00:00"/>
    <d v="2019-04-04T00:00:00"/>
    <s v="Same Day"/>
    <s v="NC-18340"/>
    <s v="Nat Carroll"/>
    <s v="Consumer"/>
    <s v="United States"/>
    <x v="190"/>
    <x v="12"/>
    <n v="48911"/>
    <x v="2"/>
    <s v="TEC-PH-10000307"/>
    <x v="2"/>
    <x v="7"/>
    <s v="Shocksock Galaxy S4 Armband"/>
    <n v="10.95"/>
    <x v="7"/>
    <n v="0"/>
    <x v="1073"/>
    <x v="2"/>
    <s v="No"/>
  </r>
  <r>
    <n v="1151"/>
    <s v="CA-2019-112452"/>
    <d v="2019-04-04T00:00:00"/>
    <d v="2019-04-04T00:00:00"/>
    <s v="Same Day"/>
    <s v="NC-18340"/>
    <s v="Nat Carroll"/>
    <s v="Consumer"/>
    <s v="United States"/>
    <x v="190"/>
    <x v="12"/>
    <n v="48911"/>
    <x v="2"/>
    <s v="TEC-CO-10004202"/>
    <x v="2"/>
    <x v="16"/>
    <s v="Brother DCP1000 Digital 3 in 1 Multifunction Machine"/>
    <n v="599.98"/>
    <x v="0"/>
    <n v="0"/>
    <x v="1074"/>
    <x v="2"/>
    <s v="No"/>
  </r>
  <r>
    <n v="1152"/>
    <s v="CA-2019-113971"/>
    <d v="2019-05-08T00:00:00"/>
    <d v="2019-05-14T00:00:00"/>
    <s v="Standard Class"/>
    <s v="CB-12535"/>
    <s v="Claudia Bergmann"/>
    <s v="Corporate"/>
    <s v="United States"/>
    <x v="191"/>
    <x v="24"/>
    <n v="44221"/>
    <x v="3"/>
    <s v="FUR-FU-10001852"/>
    <x v="0"/>
    <x v="5"/>
    <s v="Eldon Regeneration Recycled Desk Accessories, Smoke"/>
    <n v="8.3520000000000003"/>
    <x v="5"/>
    <n v="0.2"/>
    <x v="1075"/>
    <x v="3"/>
    <s v="No"/>
  </r>
  <r>
    <n v="1153"/>
    <s v="CA-2020-160395"/>
    <d v="2020-12-31T00:00:00"/>
    <d v="2021-01-06T00:00:00"/>
    <s v="Standard Class"/>
    <s v="KL-16555"/>
    <s v="Kelly Lampkin"/>
    <s v="Corporate"/>
    <s v="United States"/>
    <x v="192"/>
    <x v="33"/>
    <n v="89502"/>
    <x v="1"/>
    <s v="OFF-AR-10003759"/>
    <x v="1"/>
    <x v="6"/>
    <s v="Crayola Anti Dust Chalk, 12/Pack"/>
    <n v="3.64"/>
    <x v="0"/>
    <n v="0"/>
    <x v="1076"/>
    <x v="1"/>
    <s v="No"/>
  </r>
  <r>
    <n v="1154"/>
    <s v="CA-2020-160395"/>
    <d v="2020-12-31T00:00:00"/>
    <d v="2021-01-06T00:00:00"/>
    <s v="Standard Class"/>
    <s v="KL-16555"/>
    <s v="Kelly Lampkin"/>
    <s v="Corporate"/>
    <s v="United States"/>
    <x v="192"/>
    <x v="33"/>
    <n v="89502"/>
    <x v="1"/>
    <s v="OFF-BI-10003984"/>
    <x v="1"/>
    <x v="8"/>
    <s v="Lock-Up Easel 'Spel-Binder'"/>
    <n v="159.768"/>
    <x v="3"/>
    <n v="0.2"/>
    <x v="1077"/>
    <x v="1"/>
    <s v="No"/>
  </r>
  <r>
    <n v="1155"/>
    <s v="CA-2018-136567"/>
    <d v="2018-12-20T00:00:00"/>
    <d v="2018-12-21T00:00:00"/>
    <s v="First Class"/>
    <s v="PS-19045"/>
    <s v="Penelope Sewall"/>
    <s v="Home Office"/>
    <s v="United States"/>
    <x v="193"/>
    <x v="17"/>
    <n v="22801"/>
    <x v="0"/>
    <s v="OFF-ST-10004337"/>
    <x v="1"/>
    <x v="4"/>
    <s v="SAFCO Commercial Wire Shelving, 72h"/>
    <n v="122.48"/>
    <x v="0"/>
    <n v="0"/>
    <x v="232"/>
    <x v="0"/>
    <s v="No"/>
  </r>
  <r>
    <n v="1156"/>
    <s v="CA-2018-136567"/>
    <d v="2018-12-20T00:00:00"/>
    <d v="2018-12-21T00:00:00"/>
    <s v="First Class"/>
    <s v="PS-19045"/>
    <s v="Penelope Sewall"/>
    <s v="Home Office"/>
    <s v="United States"/>
    <x v="193"/>
    <x v="17"/>
    <n v="22801"/>
    <x v="0"/>
    <s v="FUR-TA-10001932"/>
    <x v="0"/>
    <x v="3"/>
    <s v="Chromcraft 48&quot; x 96&quot; Racetrack Double Pedestal Table"/>
    <n v="2244.48"/>
    <x v="3"/>
    <n v="0"/>
    <x v="1078"/>
    <x v="0"/>
    <s v="No"/>
  </r>
  <r>
    <n v="1157"/>
    <s v="CA-2018-136567"/>
    <d v="2018-12-20T00:00:00"/>
    <d v="2018-12-21T00:00:00"/>
    <s v="First Class"/>
    <s v="PS-19045"/>
    <s v="Penelope Sewall"/>
    <s v="Home Office"/>
    <s v="United States"/>
    <x v="193"/>
    <x v="17"/>
    <n v="22801"/>
    <x v="0"/>
    <s v="OFF-BI-10003982"/>
    <x v="1"/>
    <x v="8"/>
    <s v="Wilson Jones Century Plastic Molded Ring Binders"/>
    <n v="62.31"/>
    <x v="1"/>
    <n v="0"/>
    <x v="1079"/>
    <x v="0"/>
    <s v="No"/>
  </r>
  <r>
    <n v="1158"/>
    <s v="CA-2018-136567"/>
    <d v="2018-12-20T00:00:00"/>
    <d v="2018-12-21T00:00:00"/>
    <s v="First Class"/>
    <s v="PS-19045"/>
    <s v="Penelope Sewall"/>
    <s v="Home Office"/>
    <s v="United States"/>
    <x v="193"/>
    <x v="17"/>
    <n v="22801"/>
    <x v="0"/>
    <s v="FUR-TA-10000617"/>
    <x v="0"/>
    <x v="3"/>
    <s v="Hon Practical Foundations 30 x 60 Training Table, Light Gray/Charcoal"/>
    <n v="455.1"/>
    <x v="0"/>
    <n v="0"/>
    <x v="1080"/>
    <x v="0"/>
    <s v="No"/>
  </r>
  <r>
    <n v="1159"/>
    <s v="CA-2020-149314"/>
    <d v="2020-07-02T00:00:00"/>
    <d v="2020-07-07T00:00:00"/>
    <s v="Second Class"/>
    <s v="GB-14530"/>
    <s v="George Bell"/>
    <s v="Corporate"/>
    <s v="United States"/>
    <x v="1"/>
    <x v="1"/>
    <n v="90004"/>
    <x v="1"/>
    <s v="FUR-CH-10002126"/>
    <x v="0"/>
    <x v="1"/>
    <s v="Hon Deluxe Fabric Upholstered Stacking Chairs"/>
    <n v="195.184"/>
    <x v="7"/>
    <n v="0.2"/>
    <x v="1081"/>
    <x v="1"/>
    <s v="No"/>
  </r>
  <r>
    <n v="1160"/>
    <s v="CA-2021-147039"/>
    <d v="2021-06-29T00:00:00"/>
    <d v="2021-07-04T00:00:00"/>
    <s v="Standard Class"/>
    <s v="AA-10315"/>
    <s v="Alex Avila"/>
    <s v="Consumer"/>
    <s v="United States"/>
    <x v="31"/>
    <x v="11"/>
    <n v="55407"/>
    <x v="2"/>
    <s v="OFF-AP-10000576"/>
    <x v="1"/>
    <x v="9"/>
    <s v="Belkin 325VA UPS Surge Protector, 6'"/>
    <n v="362.94"/>
    <x v="1"/>
    <n v="0"/>
    <x v="1082"/>
    <x v="2"/>
    <s v="No"/>
  </r>
  <r>
    <n v="1161"/>
    <s v="CA-2021-147039"/>
    <d v="2021-06-29T00:00:00"/>
    <d v="2021-07-04T00:00:00"/>
    <s v="Standard Class"/>
    <s v="AA-10315"/>
    <s v="Alex Avila"/>
    <s v="Consumer"/>
    <s v="United States"/>
    <x v="31"/>
    <x v="11"/>
    <n v="55407"/>
    <x v="2"/>
    <s v="OFF-BI-10004654"/>
    <x v="1"/>
    <x v="8"/>
    <s v="Avery Binding System Hidden Tab Executive Style Index Sets"/>
    <n v="11.54"/>
    <x v="0"/>
    <n v="0"/>
    <x v="1083"/>
    <x v="2"/>
    <s v="No"/>
  </r>
  <r>
    <n v="1162"/>
    <s v="CA-2018-126522"/>
    <d v="2018-09-01T00:00:00"/>
    <d v="2018-09-05T00:00:00"/>
    <s v="Second Class"/>
    <s v="LT-16765"/>
    <s v="Larry Tron"/>
    <s v="Consumer"/>
    <s v="United States"/>
    <x v="194"/>
    <x v="1"/>
    <n v="92025"/>
    <x v="1"/>
    <s v="OFF-AR-10004042"/>
    <x v="1"/>
    <x v="6"/>
    <s v="BOSTON Model 1800 Electric Pencil Sharpeners, Putty/Woodgrain"/>
    <n v="53.94"/>
    <x v="1"/>
    <n v="0"/>
    <x v="1084"/>
    <x v="1"/>
    <s v="Yes"/>
  </r>
  <r>
    <n v="1163"/>
    <s v="CA-2018-127964"/>
    <d v="2018-03-03T00:00:00"/>
    <d v="2018-03-08T00:00:00"/>
    <s v="Standard Class"/>
    <s v="AP-10720"/>
    <s v="Anne Pryor"/>
    <s v="Home Office"/>
    <s v="United States"/>
    <x v="20"/>
    <x v="15"/>
    <n v="10035"/>
    <x v="3"/>
    <s v="TEC-PH-10004700"/>
    <x v="2"/>
    <x v="7"/>
    <s v="PowerGen Dual USB Car Charger"/>
    <n v="9.99"/>
    <x v="7"/>
    <n v="0"/>
    <x v="1085"/>
    <x v="3"/>
    <s v="No"/>
  </r>
  <r>
    <n v="1164"/>
    <s v="CA-2018-127964"/>
    <d v="2018-03-03T00:00:00"/>
    <d v="2018-03-08T00:00:00"/>
    <s v="Standard Class"/>
    <s v="AP-10720"/>
    <s v="Anne Pryor"/>
    <s v="Home Office"/>
    <s v="United States"/>
    <x v="20"/>
    <x v="15"/>
    <n v="10035"/>
    <x v="3"/>
    <s v="OFF-BI-10004593"/>
    <x v="1"/>
    <x v="8"/>
    <s v="Ibico Laser Imprintable Binding System Covers"/>
    <n v="125.76"/>
    <x v="1"/>
    <n v="0.2"/>
    <x v="1086"/>
    <x v="3"/>
    <s v="No"/>
  </r>
  <r>
    <n v="1165"/>
    <s v="CA-2018-127964"/>
    <d v="2018-03-03T00:00:00"/>
    <d v="2018-03-08T00:00:00"/>
    <s v="Standard Class"/>
    <s v="AP-10720"/>
    <s v="Anne Pryor"/>
    <s v="Home Office"/>
    <s v="United States"/>
    <x v="20"/>
    <x v="15"/>
    <n v="10035"/>
    <x v="3"/>
    <s v="OFF-BI-10003429"/>
    <x v="1"/>
    <x v="8"/>
    <s v="Cardinal HOLDit! Binder Insert Strips,Extra Strips"/>
    <n v="25.32"/>
    <x v="2"/>
    <n v="0.2"/>
    <x v="1087"/>
    <x v="3"/>
    <s v="No"/>
  </r>
  <r>
    <n v="1166"/>
    <s v="CA-2018-117709"/>
    <d v="2018-05-04T00:00:00"/>
    <d v="2018-05-08T00:00:00"/>
    <s v="Standard Class"/>
    <s v="PM-18940"/>
    <s v="Paul MacIntyre"/>
    <s v="Consumer"/>
    <s v="United States"/>
    <x v="25"/>
    <x v="12"/>
    <n v="49201"/>
    <x v="2"/>
    <s v="OFF-BI-10001294"/>
    <x v="1"/>
    <x v="8"/>
    <s v="Fellowes Binding Cases"/>
    <n v="46.8"/>
    <x v="4"/>
    <n v="0"/>
    <x v="1088"/>
    <x v="2"/>
    <s v="No"/>
  </r>
  <r>
    <n v="1167"/>
    <s v="CA-2019-125416"/>
    <d v="2019-11-02T00:00:00"/>
    <d v="2019-11-02T00:00:00"/>
    <s v="Same Day"/>
    <s v="KC-16540"/>
    <s v="Kelly Collister"/>
    <s v="Consumer"/>
    <s v="United States"/>
    <x v="4"/>
    <x v="4"/>
    <n v="98115"/>
    <x v="1"/>
    <s v="TEC-AC-10001552"/>
    <x v="2"/>
    <x v="11"/>
    <s v="Logitech K350 2.4Ghz Wireless Keyboard"/>
    <n v="447.93"/>
    <x v="6"/>
    <n v="0"/>
    <x v="1089"/>
    <x v="1"/>
    <s v="No"/>
  </r>
  <r>
    <n v="1168"/>
    <s v="CA-2021-145226"/>
    <d v="2021-12-08T00:00:00"/>
    <d v="2021-12-10T00:00:00"/>
    <s v="Second Class"/>
    <s v="DL-13315"/>
    <s v="Delfina Latchford"/>
    <s v="Consumer"/>
    <s v="United States"/>
    <x v="20"/>
    <x v="15"/>
    <n v="10035"/>
    <x v="3"/>
    <s v="FUR-FU-10004952"/>
    <x v="0"/>
    <x v="5"/>
    <s v="C-Line Cubicle Keepers Polyproplyene Holder w/Velcro Back, 8-1/2x11, 25/Bx"/>
    <n v="109.48"/>
    <x v="0"/>
    <n v="0"/>
    <x v="1090"/>
    <x v="3"/>
    <s v="No"/>
  </r>
  <r>
    <n v="1169"/>
    <s v="CA-2021-145226"/>
    <d v="2021-12-08T00:00:00"/>
    <d v="2021-12-10T00:00:00"/>
    <s v="Second Class"/>
    <s v="DL-13315"/>
    <s v="Delfina Latchford"/>
    <s v="Consumer"/>
    <s v="United States"/>
    <x v="20"/>
    <x v="15"/>
    <n v="10035"/>
    <x v="3"/>
    <s v="OFF-ST-10004123"/>
    <x v="1"/>
    <x v="4"/>
    <s v="Safco Industrial Wire Shelving System"/>
    <n v="272.94"/>
    <x v="1"/>
    <n v="0"/>
    <x v="232"/>
    <x v="3"/>
    <s v="No"/>
  </r>
  <r>
    <n v="1170"/>
    <s v="CA-2021-145226"/>
    <d v="2021-12-08T00:00:00"/>
    <d v="2021-12-10T00:00:00"/>
    <s v="Second Class"/>
    <s v="DL-13315"/>
    <s v="Delfina Latchford"/>
    <s v="Consumer"/>
    <s v="United States"/>
    <x v="20"/>
    <x v="15"/>
    <n v="10035"/>
    <x v="3"/>
    <s v="OFF-PA-10003172"/>
    <x v="1"/>
    <x v="10"/>
    <s v="Xerox 1996"/>
    <n v="19.440000000000001"/>
    <x v="1"/>
    <n v="0"/>
    <x v="551"/>
    <x v="3"/>
    <s v="No"/>
  </r>
  <r>
    <n v="1171"/>
    <s v="CA-2021-145226"/>
    <d v="2021-12-08T00:00:00"/>
    <d v="2021-12-10T00:00:00"/>
    <s v="Second Class"/>
    <s v="DL-13315"/>
    <s v="Delfina Latchford"/>
    <s v="Consumer"/>
    <s v="United States"/>
    <x v="20"/>
    <x v="15"/>
    <n v="10035"/>
    <x v="3"/>
    <s v="OFF-ST-10002352"/>
    <x v="1"/>
    <x v="4"/>
    <s v="Iris Project Case"/>
    <n v="31.92"/>
    <x v="4"/>
    <n v="0"/>
    <x v="1091"/>
    <x v="3"/>
    <s v="No"/>
  </r>
  <r>
    <n v="1172"/>
    <s v="US-2018-100279"/>
    <d v="2018-03-10T00:00:00"/>
    <d v="2018-03-14T00:00:00"/>
    <s v="Standard Class"/>
    <s v="SW-20275"/>
    <s v="Scott Williamson"/>
    <s v="Consumer"/>
    <s v="United States"/>
    <x v="195"/>
    <x v="12"/>
    <n v="48073"/>
    <x v="2"/>
    <s v="OFF-PA-10002259"/>
    <x v="1"/>
    <x v="10"/>
    <s v="Geographics Note Cards, Blank, White, 8 1/2&quot; x 11&quot;"/>
    <n v="22.38"/>
    <x v="0"/>
    <n v="0"/>
    <x v="1092"/>
    <x v="2"/>
    <s v="No"/>
  </r>
  <r>
    <n v="1173"/>
    <s v="CA-2018-158064"/>
    <d v="2018-04-21T00:00:00"/>
    <d v="2018-04-25T00:00:00"/>
    <s v="Standard Class"/>
    <s v="AA-10375"/>
    <s v="Allen Armold"/>
    <s v="Consumer"/>
    <s v="United States"/>
    <x v="1"/>
    <x v="1"/>
    <n v="90008"/>
    <x v="1"/>
    <s v="OFF-BI-10002976"/>
    <x v="1"/>
    <x v="8"/>
    <s v="ACCOHIDE Binder by Acco"/>
    <n v="16.520000000000003"/>
    <x v="2"/>
    <n v="0.2"/>
    <x v="1093"/>
    <x v="1"/>
    <s v="No"/>
  </r>
  <r>
    <n v="1174"/>
    <s v="US-2019-104430"/>
    <d v="2019-10-22T00:00:00"/>
    <d v="2019-10-26T00:00:00"/>
    <s v="Standard Class"/>
    <s v="LT-17110"/>
    <s v="Liz Thompson"/>
    <s v="Consumer"/>
    <s v="United States"/>
    <x v="41"/>
    <x v="10"/>
    <n v="61701"/>
    <x v="2"/>
    <s v="OFF-BI-10000301"/>
    <x v="1"/>
    <x v="8"/>
    <s v="GBC Instant Report Kit"/>
    <n v="5.1759999999999984"/>
    <x v="4"/>
    <n v="0.8"/>
    <x v="1094"/>
    <x v="2"/>
    <s v="No"/>
  </r>
  <r>
    <n v="1175"/>
    <s v="CA-2019-132080"/>
    <d v="2019-08-22T00:00:00"/>
    <d v="2019-08-25T00:00:00"/>
    <s v="First Class"/>
    <s v="DP-13105"/>
    <s v="Dave Poirier"/>
    <s v="Corporate"/>
    <s v="United States"/>
    <x v="20"/>
    <x v="15"/>
    <n v="10035"/>
    <x v="3"/>
    <s v="OFF-BI-10003694"/>
    <x v="1"/>
    <x v="8"/>
    <s v="Avery 3 1/2&quot; Diskette Storage Pages, 10/Pack"/>
    <n v="50.112000000000002"/>
    <x v="5"/>
    <n v="0.2"/>
    <x v="1095"/>
    <x v="3"/>
    <s v="No"/>
  </r>
  <r>
    <n v="1176"/>
    <s v="CA-2020-161207"/>
    <d v="2020-08-29T00:00:00"/>
    <d v="2020-09-03T00:00:00"/>
    <s v="Standard Class"/>
    <s v="AB-10060"/>
    <s v="Adam Bellavance"/>
    <s v="Home Office"/>
    <s v="United States"/>
    <x v="3"/>
    <x v="38"/>
    <n v="3301"/>
    <x v="3"/>
    <s v="OFF-SU-10000381"/>
    <x v="1"/>
    <x v="14"/>
    <s v="Acme Forged Steel Scissors with Black Enamel Handles"/>
    <n v="27.93"/>
    <x v="1"/>
    <n v="0"/>
    <x v="1096"/>
    <x v="3"/>
    <s v="No"/>
  </r>
  <r>
    <n v="1177"/>
    <s v="CA-2018-120243"/>
    <d v="2018-12-27T00:00:00"/>
    <d v="2018-12-30T00:00:00"/>
    <s v="Second Class"/>
    <s v="AT-10435"/>
    <s v="Alyssa Tate"/>
    <s v="Home Office"/>
    <s v="United States"/>
    <x v="1"/>
    <x v="1"/>
    <n v="90004"/>
    <x v="1"/>
    <s v="OFF-LA-10004425"/>
    <x v="1"/>
    <x v="2"/>
    <s v="Staple-on labels"/>
    <n v="11.56"/>
    <x v="4"/>
    <n v="0"/>
    <x v="1097"/>
    <x v="1"/>
    <s v="No"/>
  </r>
  <r>
    <n v="1178"/>
    <s v="CA-2020-113621"/>
    <d v="2020-12-01T00:00:00"/>
    <d v="2020-12-05T00:00:00"/>
    <s v="Standard Class"/>
    <s v="JE-15745"/>
    <s v="Joel Eaton"/>
    <s v="Consumer"/>
    <s v="United States"/>
    <x v="196"/>
    <x v="39"/>
    <n v="20852"/>
    <x v="3"/>
    <s v="FUR-CH-10001270"/>
    <x v="0"/>
    <x v="1"/>
    <s v="Harbour Creations Steel Folding Chair"/>
    <n v="172.5"/>
    <x v="0"/>
    <n v="0"/>
    <x v="1098"/>
    <x v="3"/>
    <s v="No"/>
  </r>
  <r>
    <n v="1179"/>
    <s v="CA-2020-113621"/>
    <d v="2020-12-01T00:00:00"/>
    <d v="2020-12-05T00:00:00"/>
    <s v="Standard Class"/>
    <s v="JE-15745"/>
    <s v="Joel Eaton"/>
    <s v="Consumer"/>
    <s v="United States"/>
    <x v="196"/>
    <x v="39"/>
    <n v="20852"/>
    <x v="3"/>
    <s v="TEC-PH-10003931"/>
    <x v="2"/>
    <x v="7"/>
    <s v="JBL Micro Wireless Portable Bluetooth Speaker"/>
    <n v="179.97"/>
    <x v="1"/>
    <n v="0"/>
    <x v="1099"/>
    <x v="3"/>
    <s v="No"/>
  </r>
  <r>
    <n v="1180"/>
    <s v="CA-2020-168081"/>
    <d v="2020-04-24T00:00:00"/>
    <d v="2020-04-27T00:00:00"/>
    <s v="Second Class"/>
    <s v="CA-12055"/>
    <s v="Cathy Armstrong"/>
    <s v="Home Office"/>
    <s v="United States"/>
    <x v="12"/>
    <x v="5"/>
    <n v="77070"/>
    <x v="2"/>
    <s v="TEC-AC-10003174"/>
    <x v="2"/>
    <x v="11"/>
    <s v="Plantronics S12 Corded Telephone Headset System"/>
    <n v="258.69600000000003"/>
    <x v="1"/>
    <n v="0.2"/>
    <x v="1100"/>
    <x v="2"/>
    <s v="No"/>
  </r>
  <r>
    <n v="1181"/>
    <s v="CA-2018-128146"/>
    <d v="2018-06-21T00:00:00"/>
    <d v="2018-06-25T00:00:00"/>
    <s v="Standard Class"/>
    <s v="DB-13060"/>
    <s v="Dave Brooks"/>
    <s v="Consumer"/>
    <s v="United States"/>
    <x v="80"/>
    <x v="30"/>
    <n v="8701"/>
    <x v="3"/>
    <s v="TEC-PH-10004539"/>
    <x v="2"/>
    <x v="7"/>
    <s v="Wireless Extenders zBoost YX545 SOHO Signal Booster"/>
    <n v="1322.93"/>
    <x v="3"/>
    <n v="0"/>
    <x v="1101"/>
    <x v="3"/>
    <s v="No"/>
  </r>
  <r>
    <n v="1182"/>
    <s v="CA-2018-128146"/>
    <d v="2018-06-21T00:00:00"/>
    <d v="2018-06-25T00:00:00"/>
    <s v="Standard Class"/>
    <s v="DB-13060"/>
    <s v="Dave Brooks"/>
    <s v="Consumer"/>
    <s v="United States"/>
    <x v="80"/>
    <x v="30"/>
    <n v="8701"/>
    <x v="3"/>
    <s v="OFF-AR-10001919"/>
    <x v="1"/>
    <x v="6"/>
    <s v="OIC #2 Pencils, Medium Soft"/>
    <n v="3.76"/>
    <x v="0"/>
    <n v="0"/>
    <x v="1102"/>
    <x v="3"/>
    <s v="No"/>
  </r>
  <r>
    <n v="1183"/>
    <s v="CA-2021-138779"/>
    <d v="2021-01-14T00:00:00"/>
    <d v="2021-01-15T00:00:00"/>
    <s v="First Class"/>
    <s v="RB-19570"/>
    <s v="Rob Beeghly"/>
    <s v="Consumer"/>
    <s v="United States"/>
    <x v="108"/>
    <x v="3"/>
    <n v="28540"/>
    <x v="0"/>
    <s v="OFF-EN-10002504"/>
    <x v="1"/>
    <x v="12"/>
    <s v="Tyvek  Top-Opening Peel &amp; Seel Envelopes, Plain White"/>
    <n v="21.744"/>
    <x v="7"/>
    <n v="0.2"/>
    <x v="1103"/>
    <x v="0"/>
    <s v="No"/>
  </r>
  <r>
    <n v="1184"/>
    <s v="CA-2021-138779"/>
    <d v="2021-01-14T00:00:00"/>
    <d v="2021-01-15T00:00:00"/>
    <s v="First Class"/>
    <s v="RB-19570"/>
    <s v="Rob Beeghly"/>
    <s v="Consumer"/>
    <s v="United States"/>
    <x v="108"/>
    <x v="3"/>
    <n v="28540"/>
    <x v="0"/>
    <s v="TEC-PH-10003655"/>
    <x v="2"/>
    <x v="7"/>
    <s v="Sannysis Cute Owl Design Soft Skin Case Cover for Samsung Galaxy S4"/>
    <n v="7.92"/>
    <x v="2"/>
    <n v="0.2"/>
    <x v="1104"/>
    <x v="0"/>
    <s v="No"/>
  </r>
  <r>
    <n v="1185"/>
    <s v="CA-2018-127131"/>
    <d v="2018-11-24T00:00:00"/>
    <d v="2018-11-30T00:00:00"/>
    <s v="Standard Class"/>
    <s v="HR-14830"/>
    <s v="Harold Ryan"/>
    <s v="Corporate"/>
    <s v="United States"/>
    <x v="4"/>
    <x v="4"/>
    <n v="98103"/>
    <x v="1"/>
    <s v="OFF-BI-10004656"/>
    <x v="1"/>
    <x v="8"/>
    <s v="Peel &amp; Stick Add-On Corner Pockets"/>
    <n v="12.096000000000002"/>
    <x v="3"/>
    <n v="0.2"/>
    <x v="1105"/>
    <x v="1"/>
    <s v="Yes"/>
  </r>
  <r>
    <n v="1186"/>
    <s v="CA-2018-127131"/>
    <d v="2018-11-24T00:00:00"/>
    <d v="2018-11-30T00:00:00"/>
    <s v="Standard Class"/>
    <s v="HR-14830"/>
    <s v="Harold Ryan"/>
    <s v="Corporate"/>
    <s v="United States"/>
    <x v="4"/>
    <x v="4"/>
    <n v="98103"/>
    <x v="1"/>
    <s v="OFF-ST-10002344"/>
    <x v="1"/>
    <x v="4"/>
    <s v="Carina 42&quot;Hx23 3/4&quot;W Media Storage Unit"/>
    <n v="485.88"/>
    <x v="5"/>
    <n v="0"/>
    <x v="1106"/>
    <x v="1"/>
    <s v="Yes"/>
  </r>
  <r>
    <n v="1187"/>
    <s v="CA-2018-127131"/>
    <d v="2018-11-24T00:00:00"/>
    <d v="2018-11-30T00:00:00"/>
    <s v="Standard Class"/>
    <s v="HR-14830"/>
    <s v="Harold Ryan"/>
    <s v="Corporate"/>
    <s v="United States"/>
    <x v="4"/>
    <x v="4"/>
    <n v="98103"/>
    <x v="1"/>
    <s v="OFF-PA-10001800"/>
    <x v="1"/>
    <x v="10"/>
    <s v="Xerox 220"/>
    <n v="25.92"/>
    <x v="4"/>
    <n v="0"/>
    <x v="245"/>
    <x v="1"/>
    <s v="Yes"/>
  </r>
  <r>
    <n v="1188"/>
    <s v="CA-2018-127131"/>
    <d v="2018-11-24T00:00:00"/>
    <d v="2018-11-30T00:00:00"/>
    <s v="Standard Class"/>
    <s v="HR-14830"/>
    <s v="Harold Ryan"/>
    <s v="Corporate"/>
    <s v="United States"/>
    <x v="4"/>
    <x v="4"/>
    <n v="98103"/>
    <x v="1"/>
    <s v="OFF-ST-10000036"/>
    <x v="1"/>
    <x v="4"/>
    <s v="Recycled Data-Pak for Archival Bound Computer Printouts, 12-1/2 x 12-1/2 x 16"/>
    <n v="197.58"/>
    <x v="0"/>
    <n v="0"/>
    <x v="1107"/>
    <x v="1"/>
    <s v="Yes"/>
  </r>
  <r>
    <n v="1189"/>
    <s v="CA-2021-117212"/>
    <d v="2021-02-26T00:00:00"/>
    <d v="2021-02-28T00:00:00"/>
    <s v="Second Class"/>
    <s v="BT-11530"/>
    <s v="Bradley Talbott"/>
    <s v="Home Office"/>
    <s v="United States"/>
    <x v="1"/>
    <x v="1"/>
    <n v="90036"/>
    <x v="1"/>
    <s v="OFF-AP-10004532"/>
    <x v="1"/>
    <x v="9"/>
    <s v="Kensington 6 Outlet Guardian Standard Surge Protector"/>
    <n v="81.92"/>
    <x v="4"/>
    <n v="0"/>
    <x v="1108"/>
    <x v="1"/>
    <s v="Yes"/>
  </r>
  <r>
    <n v="1190"/>
    <s v="CA-2021-117212"/>
    <d v="2021-02-26T00:00:00"/>
    <d v="2021-02-28T00:00:00"/>
    <s v="Second Class"/>
    <s v="BT-11530"/>
    <s v="Bradley Talbott"/>
    <s v="Home Office"/>
    <s v="United States"/>
    <x v="1"/>
    <x v="1"/>
    <n v="90036"/>
    <x v="1"/>
    <s v="TEC-PH-10004447"/>
    <x v="2"/>
    <x v="7"/>
    <s v="Toshiba IPT2010-SD IP Telephone"/>
    <n v="889.53600000000006"/>
    <x v="8"/>
    <n v="0.2"/>
    <x v="1109"/>
    <x v="1"/>
    <s v="Yes"/>
  </r>
  <r>
    <n v="1191"/>
    <s v="CA-2021-117212"/>
    <d v="2021-02-26T00:00:00"/>
    <d v="2021-02-28T00:00:00"/>
    <s v="Second Class"/>
    <s v="BT-11530"/>
    <s v="Bradley Talbott"/>
    <s v="Home Office"/>
    <s v="United States"/>
    <x v="1"/>
    <x v="1"/>
    <n v="90036"/>
    <x v="1"/>
    <s v="FUR-CH-10003973"/>
    <x v="0"/>
    <x v="1"/>
    <s v="GuestStacker Chair with Chrome Finish Legs"/>
    <n v="892.22400000000005"/>
    <x v="1"/>
    <n v="0.2"/>
    <x v="1110"/>
    <x v="1"/>
    <s v="Yes"/>
  </r>
  <r>
    <n v="1192"/>
    <s v="CA-2021-117212"/>
    <d v="2021-02-26T00:00:00"/>
    <d v="2021-02-28T00:00:00"/>
    <s v="Second Class"/>
    <s v="BT-11530"/>
    <s v="Bradley Talbott"/>
    <s v="Home Office"/>
    <s v="United States"/>
    <x v="1"/>
    <x v="1"/>
    <n v="90036"/>
    <x v="1"/>
    <s v="OFF-PA-10001970"/>
    <x v="1"/>
    <x v="10"/>
    <s v="Xerox 1908"/>
    <n v="223.92"/>
    <x v="4"/>
    <n v="0"/>
    <x v="1111"/>
    <x v="1"/>
    <s v="Yes"/>
  </r>
  <r>
    <n v="1193"/>
    <s v="CA-2021-117212"/>
    <d v="2021-02-26T00:00:00"/>
    <d v="2021-02-28T00:00:00"/>
    <s v="Second Class"/>
    <s v="BT-11530"/>
    <s v="Bradley Talbott"/>
    <s v="Home Office"/>
    <s v="United States"/>
    <x v="1"/>
    <x v="1"/>
    <n v="90036"/>
    <x v="1"/>
    <s v="OFF-PA-10000682"/>
    <x v="1"/>
    <x v="10"/>
    <s v="Xerox 1924"/>
    <n v="23.12"/>
    <x v="4"/>
    <n v="0"/>
    <x v="1112"/>
    <x v="1"/>
    <s v="Yes"/>
  </r>
  <r>
    <n v="1194"/>
    <s v="US-2019-130519"/>
    <d v="2019-09-15T00:00:00"/>
    <d v="2019-09-15T00:00:00"/>
    <s v="Same Day"/>
    <s v="NG-18355"/>
    <s v="Nat Gilpin"/>
    <s v="Corporate"/>
    <s v="United States"/>
    <x v="197"/>
    <x v="2"/>
    <n v="33065"/>
    <x v="0"/>
    <s v="OFF-PA-10001937"/>
    <x v="1"/>
    <x v="10"/>
    <s v="Xerox 21"/>
    <n v="15.552000000000003"/>
    <x v="1"/>
    <n v="0.2"/>
    <x v="12"/>
    <x v="0"/>
    <s v="No"/>
  </r>
  <r>
    <n v="1195"/>
    <s v="US-2019-130519"/>
    <d v="2019-09-15T00:00:00"/>
    <d v="2019-09-15T00:00:00"/>
    <s v="Same Day"/>
    <s v="NG-18355"/>
    <s v="Nat Gilpin"/>
    <s v="Corporate"/>
    <s v="United States"/>
    <x v="197"/>
    <x v="2"/>
    <n v="33065"/>
    <x v="0"/>
    <s v="FUR-FU-10002268"/>
    <x v="0"/>
    <x v="5"/>
    <s v="Ultra Door Push Plate"/>
    <n v="15.712000000000002"/>
    <x v="4"/>
    <n v="0.2"/>
    <x v="1113"/>
    <x v="0"/>
    <s v="No"/>
  </r>
  <r>
    <n v="1196"/>
    <s v="US-2019-130519"/>
    <d v="2019-09-15T00:00:00"/>
    <d v="2019-09-15T00:00:00"/>
    <s v="Same Day"/>
    <s v="NG-18355"/>
    <s v="Nat Gilpin"/>
    <s v="Corporate"/>
    <s v="United States"/>
    <x v="197"/>
    <x v="2"/>
    <n v="33065"/>
    <x v="0"/>
    <s v="OFF-ST-10001321"/>
    <x v="1"/>
    <x v="4"/>
    <s v="Decoflex Hanging Personal Folder File, Blue"/>
    <n v="24.672000000000001"/>
    <x v="0"/>
    <n v="0.2"/>
    <x v="1114"/>
    <x v="0"/>
    <s v="No"/>
  </r>
  <r>
    <n v="1197"/>
    <s v="US-2019-130519"/>
    <d v="2019-09-15T00:00:00"/>
    <d v="2019-09-15T00:00:00"/>
    <s v="Same Day"/>
    <s v="NG-18355"/>
    <s v="Nat Gilpin"/>
    <s v="Corporate"/>
    <s v="United States"/>
    <x v="197"/>
    <x v="2"/>
    <n v="33065"/>
    <x v="0"/>
    <s v="FUR-FU-10003394"/>
    <x v="0"/>
    <x v="5"/>
    <s v="Tenex &quot;The Solids&quot; Textured Chair Mats"/>
    <n v="55.967999999999996"/>
    <x v="7"/>
    <n v="0.2"/>
    <x v="1115"/>
    <x v="0"/>
    <s v="No"/>
  </r>
  <r>
    <n v="1198"/>
    <s v="CA-2020-130946"/>
    <d v="2020-04-08T00:00:00"/>
    <d v="2020-04-12T00:00:00"/>
    <s v="Standard Class"/>
    <s v="ZC-21910"/>
    <s v="Zuschuss Carroll"/>
    <s v="Consumer"/>
    <s v="United States"/>
    <x v="12"/>
    <x v="5"/>
    <n v="77041"/>
    <x v="2"/>
    <s v="TEC-AC-10001990"/>
    <x v="2"/>
    <x v="11"/>
    <s v="Kensington Orbit Wireless Mobile Trackball for PC and Mac"/>
    <n v="431.92800000000005"/>
    <x v="6"/>
    <n v="0.2"/>
    <x v="1116"/>
    <x v="2"/>
    <s v="No"/>
  </r>
  <r>
    <n v="1199"/>
    <s v="CA-2020-130946"/>
    <d v="2020-04-08T00:00:00"/>
    <d v="2020-04-12T00:00:00"/>
    <s v="Standard Class"/>
    <s v="ZC-21910"/>
    <s v="Zuschuss Carroll"/>
    <s v="Consumer"/>
    <s v="United States"/>
    <x v="12"/>
    <x v="5"/>
    <n v="77041"/>
    <x v="2"/>
    <s v="FUR-CH-10004540"/>
    <x v="0"/>
    <x v="1"/>
    <s v="Global Chrome Stack Chair"/>
    <n v="95.983999999999995"/>
    <x v="4"/>
    <n v="0.3"/>
    <x v="1117"/>
    <x v="2"/>
    <s v="No"/>
  </r>
  <r>
    <n v="1200"/>
    <s v="CA-2020-130946"/>
    <d v="2020-04-08T00:00:00"/>
    <d v="2020-04-12T00:00:00"/>
    <s v="Standard Class"/>
    <s v="ZC-21910"/>
    <s v="Zuschuss Carroll"/>
    <s v="Consumer"/>
    <s v="United States"/>
    <x v="12"/>
    <x v="5"/>
    <n v="77041"/>
    <x v="2"/>
    <s v="OFF-BI-10004995"/>
    <x v="1"/>
    <x v="8"/>
    <s v="GBC DocuBind P400 Electric Binding System"/>
    <n v="1088.7919999999997"/>
    <x v="4"/>
    <n v="0.8"/>
    <x v="1118"/>
    <x v="2"/>
    <s v="No"/>
  </r>
  <r>
    <n v="1201"/>
    <s v="CA-2020-114727"/>
    <d v="2020-07-18T00:00:00"/>
    <d v="2020-07-24T00:00:00"/>
    <s v="Standard Class"/>
    <s v="LS-16945"/>
    <s v="Linda Southworth"/>
    <s v="Corporate"/>
    <s v="United States"/>
    <x v="60"/>
    <x v="22"/>
    <n v="80219"/>
    <x v="1"/>
    <s v="FUR-CH-10002335"/>
    <x v="0"/>
    <x v="1"/>
    <s v="Hon GuestStacker Chair"/>
    <n v="544.00800000000004"/>
    <x v="1"/>
    <n v="0.2"/>
    <x v="748"/>
    <x v="1"/>
    <s v="Yes"/>
  </r>
  <r>
    <n v="1202"/>
    <s v="CA-2020-114727"/>
    <d v="2020-07-18T00:00:00"/>
    <d v="2020-07-24T00:00:00"/>
    <s v="Standard Class"/>
    <s v="LS-16945"/>
    <s v="Linda Southworth"/>
    <s v="Corporate"/>
    <s v="United States"/>
    <x v="60"/>
    <x v="22"/>
    <n v="80219"/>
    <x v="1"/>
    <s v="OFF-BI-10004967"/>
    <x v="1"/>
    <x v="8"/>
    <s v="Round Ring Binders"/>
    <n v="1.8720000000000003"/>
    <x v="1"/>
    <n v="0.7"/>
    <x v="1119"/>
    <x v="1"/>
    <s v="Yes"/>
  </r>
  <r>
    <n v="1203"/>
    <s v="CA-2020-114727"/>
    <d v="2020-07-18T00:00:00"/>
    <d v="2020-07-24T00:00:00"/>
    <s v="Standard Class"/>
    <s v="LS-16945"/>
    <s v="Linda Southworth"/>
    <s v="Corporate"/>
    <s v="United States"/>
    <x v="60"/>
    <x v="22"/>
    <n v="80219"/>
    <x v="1"/>
    <s v="FUR-CH-10002331"/>
    <x v="0"/>
    <x v="1"/>
    <s v="Hon 4700 Series Mobuis Mid-Back Task Chairs with Adjustable Arms"/>
    <n v="854.35200000000009"/>
    <x v="1"/>
    <n v="0.2"/>
    <x v="1120"/>
    <x v="1"/>
    <s v="Yes"/>
  </r>
  <r>
    <n v="1204"/>
    <s v="CA-2020-114727"/>
    <d v="2020-07-18T00:00:00"/>
    <d v="2020-07-24T00:00:00"/>
    <s v="Standard Class"/>
    <s v="LS-16945"/>
    <s v="Linda Southworth"/>
    <s v="Corporate"/>
    <s v="United States"/>
    <x v="60"/>
    <x v="22"/>
    <n v="80219"/>
    <x v="1"/>
    <s v="OFF-ST-10002292"/>
    <x v="1"/>
    <x v="4"/>
    <s v="Sauder Facets Collection Locker/File Cabinet, Sky Alder Finish"/>
    <n v="593.5680000000001"/>
    <x v="0"/>
    <n v="0.2"/>
    <x v="232"/>
    <x v="1"/>
    <s v="Yes"/>
  </r>
  <r>
    <n v="1205"/>
    <s v="CA-2020-114727"/>
    <d v="2020-07-18T00:00:00"/>
    <d v="2020-07-24T00:00:00"/>
    <s v="Standard Class"/>
    <s v="LS-16945"/>
    <s v="Linda Southworth"/>
    <s v="Corporate"/>
    <s v="United States"/>
    <x v="60"/>
    <x v="22"/>
    <n v="80219"/>
    <x v="1"/>
    <s v="OFF-ST-10000689"/>
    <x v="1"/>
    <x v="4"/>
    <s v="Fellowes Strictly Business Drawer File, Letter/Legal Size"/>
    <n v="338.04"/>
    <x v="1"/>
    <n v="0.2"/>
    <x v="1121"/>
    <x v="1"/>
    <s v="Yes"/>
  </r>
  <r>
    <n v="1206"/>
    <s v="CA-2021-133235"/>
    <d v="2021-08-01T00:00:00"/>
    <d v="2021-08-04T00:00:00"/>
    <s v="First Class"/>
    <s v="LH-16750"/>
    <s v="Larry Hughes"/>
    <s v="Consumer"/>
    <s v="United States"/>
    <x v="35"/>
    <x v="3"/>
    <n v="28205"/>
    <x v="0"/>
    <s v="TEC-PH-10002660"/>
    <x v="2"/>
    <x v="7"/>
    <s v="Nortel Networks T7316 E Nt8 B27"/>
    <n v="271.95999999999998"/>
    <x v="2"/>
    <n v="0.2"/>
    <x v="1122"/>
    <x v="0"/>
    <s v="No"/>
  </r>
  <r>
    <n v="1207"/>
    <s v="CA-2020-137050"/>
    <d v="2020-07-14T00:00:00"/>
    <d v="2020-07-18T00:00:00"/>
    <s v="Second Class"/>
    <s v="SW-20755"/>
    <s v="Steven Ward"/>
    <s v="Corporate"/>
    <s v="United States"/>
    <x v="20"/>
    <x v="15"/>
    <n v="10009"/>
    <x v="3"/>
    <s v="OFF-ST-10004634"/>
    <x v="1"/>
    <x v="4"/>
    <s v="Personal Folder Holder, Ebony"/>
    <n v="11.21"/>
    <x v="7"/>
    <n v="0"/>
    <x v="1123"/>
    <x v="3"/>
    <s v="No"/>
  </r>
  <r>
    <n v="1208"/>
    <s v="CA-2020-137050"/>
    <d v="2020-07-14T00:00:00"/>
    <d v="2020-07-18T00:00:00"/>
    <s v="Second Class"/>
    <s v="SW-20755"/>
    <s v="Steven Ward"/>
    <s v="Corporate"/>
    <s v="United States"/>
    <x v="20"/>
    <x v="15"/>
    <n v="10009"/>
    <x v="3"/>
    <s v="OFF-BI-10002160"/>
    <x v="1"/>
    <x v="8"/>
    <s v="Acco Hanging Data Binders"/>
    <n v="9.1440000000000001"/>
    <x v="1"/>
    <n v="0.2"/>
    <x v="1124"/>
    <x v="3"/>
    <s v="No"/>
  </r>
  <r>
    <n v="1209"/>
    <s v="CA-2020-137050"/>
    <d v="2020-07-14T00:00:00"/>
    <d v="2020-07-18T00:00:00"/>
    <s v="Second Class"/>
    <s v="SW-20755"/>
    <s v="Steven Ward"/>
    <s v="Corporate"/>
    <s v="United States"/>
    <x v="20"/>
    <x v="15"/>
    <n v="10009"/>
    <x v="3"/>
    <s v="OFF-FA-10002988"/>
    <x v="1"/>
    <x v="13"/>
    <s v="Ideal Clamps"/>
    <n v="14.069999999999999"/>
    <x v="3"/>
    <n v="0"/>
    <x v="1125"/>
    <x v="3"/>
    <s v="No"/>
  </r>
  <r>
    <n v="1210"/>
    <s v="CA-2020-137050"/>
    <d v="2020-07-14T00:00:00"/>
    <d v="2020-07-18T00:00:00"/>
    <s v="Second Class"/>
    <s v="SW-20755"/>
    <s v="Steven Ward"/>
    <s v="Corporate"/>
    <s v="United States"/>
    <x v="20"/>
    <x v="15"/>
    <n v="10009"/>
    <x v="3"/>
    <s v="OFF-AR-10004999"/>
    <x v="1"/>
    <x v="6"/>
    <s v="Newell 315"/>
    <n v="41.86"/>
    <x v="3"/>
    <n v="0"/>
    <x v="1126"/>
    <x v="3"/>
    <s v="No"/>
  </r>
  <r>
    <n v="1211"/>
    <s v="CA-2020-137050"/>
    <d v="2020-07-14T00:00:00"/>
    <d v="2020-07-18T00:00:00"/>
    <s v="Second Class"/>
    <s v="SW-20755"/>
    <s v="Steven Ward"/>
    <s v="Corporate"/>
    <s v="United States"/>
    <x v="20"/>
    <x v="15"/>
    <n v="10009"/>
    <x v="3"/>
    <s v="OFF-BI-10001031"/>
    <x v="1"/>
    <x v="8"/>
    <s v="Pressboard Data Binders by Wilson Jones"/>
    <n v="8.5440000000000005"/>
    <x v="0"/>
    <n v="0.2"/>
    <x v="1127"/>
    <x v="3"/>
    <s v="No"/>
  </r>
  <r>
    <n v="1212"/>
    <s v="CA-2020-137050"/>
    <d v="2020-07-14T00:00:00"/>
    <d v="2020-07-18T00:00:00"/>
    <s v="Second Class"/>
    <s v="SW-20755"/>
    <s v="Steven Ward"/>
    <s v="Corporate"/>
    <s v="United States"/>
    <x v="20"/>
    <x v="15"/>
    <n v="10009"/>
    <x v="3"/>
    <s v="FUR-BO-10004695"/>
    <x v="0"/>
    <x v="0"/>
    <s v="O'Sullivan 2-Door Barrister Bookcase in Odessa Pine"/>
    <n v="579.13599999999997"/>
    <x v="4"/>
    <n v="0.2"/>
    <x v="1128"/>
    <x v="3"/>
    <s v="No"/>
  </r>
  <r>
    <n v="1213"/>
    <s v="US-2021-118087"/>
    <d v="2021-09-09T00:00:00"/>
    <d v="2021-09-13T00:00:00"/>
    <s v="Standard Class"/>
    <s v="SP-20620"/>
    <s v="Stefania Perrino"/>
    <s v="Corporate"/>
    <s v="United States"/>
    <x v="10"/>
    <x v="9"/>
    <n v="19134"/>
    <x v="3"/>
    <s v="FUR-CH-10004860"/>
    <x v="0"/>
    <x v="1"/>
    <s v="Global Low Back Tilter Chair"/>
    <n v="141.37199999999999"/>
    <x v="0"/>
    <n v="0.3"/>
    <x v="1129"/>
    <x v="3"/>
    <s v="Yes"/>
  </r>
  <r>
    <n v="1214"/>
    <s v="US-2021-118087"/>
    <d v="2021-09-09T00:00:00"/>
    <d v="2021-09-13T00:00:00"/>
    <s v="Standard Class"/>
    <s v="SP-20620"/>
    <s v="Stefania Perrino"/>
    <s v="Corporate"/>
    <s v="United States"/>
    <x v="10"/>
    <x v="9"/>
    <n v="19134"/>
    <x v="3"/>
    <s v="OFF-BI-10002432"/>
    <x v="1"/>
    <x v="8"/>
    <s v="Wilson Jones Standard D-Ring Binders"/>
    <n v="3.036"/>
    <x v="0"/>
    <n v="0.7"/>
    <x v="1130"/>
    <x v="3"/>
    <s v="Yes"/>
  </r>
  <r>
    <n v="1215"/>
    <s v="US-2021-118087"/>
    <d v="2021-09-09T00:00:00"/>
    <d v="2021-09-13T00:00:00"/>
    <s v="Standard Class"/>
    <s v="SP-20620"/>
    <s v="Stefania Perrino"/>
    <s v="Corporate"/>
    <s v="United States"/>
    <x v="10"/>
    <x v="9"/>
    <n v="19134"/>
    <x v="3"/>
    <s v="OFF-BI-10000069"/>
    <x v="1"/>
    <x v="8"/>
    <s v="GBC Prepunched Paper, 19-Hole, for Binding Systems, 24-lb"/>
    <n v="4.503000000000001"/>
    <x v="7"/>
    <n v="0.7"/>
    <x v="1131"/>
    <x v="3"/>
    <s v="Yes"/>
  </r>
  <r>
    <n v="1216"/>
    <s v="US-2021-118087"/>
    <d v="2021-09-09T00:00:00"/>
    <d v="2021-09-13T00:00:00"/>
    <s v="Standard Class"/>
    <s v="SP-20620"/>
    <s v="Stefania Perrino"/>
    <s v="Corporate"/>
    <s v="United States"/>
    <x v="10"/>
    <x v="9"/>
    <n v="19134"/>
    <x v="3"/>
    <s v="OFF-AR-10003602"/>
    <x v="1"/>
    <x v="6"/>
    <s v="Quartet Omega Colored Chalk, 12/Pack"/>
    <n v="4.6719999999999997"/>
    <x v="7"/>
    <n v="0.2"/>
    <x v="1132"/>
    <x v="3"/>
    <s v="Yes"/>
  </r>
  <r>
    <n v="1217"/>
    <s v="US-2021-118087"/>
    <d v="2021-09-09T00:00:00"/>
    <d v="2021-09-13T00:00:00"/>
    <s v="Standard Class"/>
    <s v="SP-20620"/>
    <s v="Stefania Perrino"/>
    <s v="Corporate"/>
    <s v="United States"/>
    <x v="10"/>
    <x v="9"/>
    <n v="19134"/>
    <x v="3"/>
    <s v="TEC-AC-10004469"/>
    <x v="2"/>
    <x v="11"/>
    <s v="Microsoft Sculpt Comfort Mouse"/>
    <n v="95.88000000000001"/>
    <x v="1"/>
    <n v="0.2"/>
    <x v="1133"/>
    <x v="3"/>
    <s v="Yes"/>
  </r>
  <r>
    <n v="1218"/>
    <s v="US-2021-118087"/>
    <d v="2021-09-09T00:00:00"/>
    <d v="2021-09-13T00:00:00"/>
    <s v="Standard Class"/>
    <s v="SP-20620"/>
    <s v="Stefania Perrino"/>
    <s v="Corporate"/>
    <s v="United States"/>
    <x v="10"/>
    <x v="9"/>
    <n v="19134"/>
    <x v="3"/>
    <s v="FUR-FU-10001867"/>
    <x v="0"/>
    <x v="5"/>
    <s v="Eldon Expressions Punched Metal &amp; Wood Desk Accessories, Pewter &amp; Cherry"/>
    <n v="17.024000000000001"/>
    <x v="0"/>
    <n v="0.2"/>
    <x v="1134"/>
    <x v="3"/>
    <s v="Yes"/>
  </r>
  <r>
    <n v="1219"/>
    <s v="US-2021-118087"/>
    <d v="2021-09-09T00:00:00"/>
    <d v="2021-09-13T00:00:00"/>
    <s v="Standard Class"/>
    <s v="SP-20620"/>
    <s v="Stefania Perrino"/>
    <s v="Corporate"/>
    <s v="United States"/>
    <x v="10"/>
    <x v="9"/>
    <n v="19134"/>
    <x v="3"/>
    <s v="TEC-AC-10003174"/>
    <x v="2"/>
    <x v="11"/>
    <s v="Plantronics S12 Corded Telephone Headset System"/>
    <n v="258.69600000000003"/>
    <x v="1"/>
    <n v="0.2"/>
    <x v="1100"/>
    <x v="3"/>
    <s v="Yes"/>
  </r>
  <r>
    <n v="1220"/>
    <s v="US-2021-118087"/>
    <d v="2021-09-09T00:00:00"/>
    <d v="2021-09-13T00:00:00"/>
    <s v="Standard Class"/>
    <s v="SP-20620"/>
    <s v="Stefania Perrino"/>
    <s v="Corporate"/>
    <s v="United States"/>
    <x v="10"/>
    <x v="9"/>
    <n v="19134"/>
    <x v="3"/>
    <s v="TEC-PH-10002200"/>
    <x v="2"/>
    <x v="7"/>
    <s v="Samsung Galaxy Note 2"/>
    <n v="1931.9579999999999"/>
    <x v="3"/>
    <n v="0.4"/>
    <x v="1135"/>
    <x v="3"/>
    <s v="Yes"/>
  </r>
  <r>
    <n v="1221"/>
    <s v="CA-2018-110184"/>
    <d v="2018-07-12T00:00:00"/>
    <d v="2018-07-16T00:00:00"/>
    <s v="Standard Class"/>
    <s v="BF-11170"/>
    <s v="Ben Ferrer"/>
    <s v="Home Office"/>
    <s v="United States"/>
    <x v="1"/>
    <x v="1"/>
    <n v="90036"/>
    <x v="1"/>
    <s v="OFF-ST-10000107"/>
    <x v="1"/>
    <x v="4"/>
    <s v="Fellowes Super Stor/Drawer"/>
    <n v="249.75"/>
    <x v="6"/>
    <n v="0"/>
    <x v="1136"/>
    <x v="1"/>
    <s v="No"/>
  </r>
  <r>
    <n v="1222"/>
    <s v="CA-2018-110184"/>
    <d v="2018-07-12T00:00:00"/>
    <d v="2018-07-16T00:00:00"/>
    <s v="Standard Class"/>
    <s v="BF-11170"/>
    <s v="Ben Ferrer"/>
    <s v="Home Office"/>
    <s v="United States"/>
    <x v="1"/>
    <x v="1"/>
    <n v="90036"/>
    <x v="1"/>
    <s v="TEC-PH-10000439"/>
    <x v="2"/>
    <x v="7"/>
    <s v="GE DSL Phone Line Filter"/>
    <n v="255.93600000000004"/>
    <x v="8"/>
    <n v="0.2"/>
    <x v="1137"/>
    <x v="1"/>
    <s v="No"/>
  </r>
  <r>
    <n v="1223"/>
    <s v="CA-2020-126004"/>
    <d v="2020-12-04T00:00:00"/>
    <d v="2020-12-05T00:00:00"/>
    <s v="First Class"/>
    <s v="BM-11140"/>
    <s v="Becky Martin"/>
    <s v="Consumer"/>
    <s v="United States"/>
    <x v="20"/>
    <x v="15"/>
    <n v="10024"/>
    <x v="3"/>
    <s v="FUR-FU-10001602"/>
    <x v="0"/>
    <x v="5"/>
    <s v="Eldon Delta Triangular Chair Mat, 52&quot; x 58&quot;, Clear"/>
    <n v="113.78999999999999"/>
    <x v="1"/>
    <n v="0"/>
    <x v="1138"/>
    <x v="3"/>
    <s v="No"/>
  </r>
  <r>
    <n v="1224"/>
    <s v="CA-2020-126004"/>
    <d v="2020-12-04T00:00:00"/>
    <d v="2020-12-05T00:00:00"/>
    <s v="First Class"/>
    <s v="BM-11140"/>
    <s v="Becky Martin"/>
    <s v="Consumer"/>
    <s v="United States"/>
    <x v="20"/>
    <x v="15"/>
    <n v="10024"/>
    <x v="3"/>
    <s v="TEC-AC-10001432"/>
    <x v="2"/>
    <x v="11"/>
    <s v="Enermax Aurora Lite Keyboard"/>
    <n v="78.150000000000006"/>
    <x v="7"/>
    <n v="0"/>
    <x v="1139"/>
    <x v="3"/>
    <s v="No"/>
  </r>
  <r>
    <n v="1225"/>
    <s v="CA-2020-126004"/>
    <d v="2020-12-04T00:00:00"/>
    <d v="2020-12-05T00:00:00"/>
    <s v="First Class"/>
    <s v="BM-11140"/>
    <s v="Becky Martin"/>
    <s v="Consumer"/>
    <s v="United States"/>
    <x v="20"/>
    <x v="15"/>
    <n v="10024"/>
    <x v="3"/>
    <s v="OFF-BI-10004656"/>
    <x v="1"/>
    <x v="8"/>
    <s v="Peel &amp; Stick Add-On Corner Pockets"/>
    <n v="1.7280000000000002"/>
    <x v="7"/>
    <n v="0.2"/>
    <x v="1140"/>
    <x v="3"/>
    <s v="No"/>
  </r>
  <r>
    <n v="1226"/>
    <s v="CA-2020-126004"/>
    <d v="2020-12-04T00:00:00"/>
    <d v="2020-12-05T00:00:00"/>
    <s v="First Class"/>
    <s v="BM-11140"/>
    <s v="Becky Martin"/>
    <s v="Consumer"/>
    <s v="United States"/>
    <x v="20"/>
    <x v="15"/>
    <n v="10024"/>
    <x v="3"/>
    <s v="OFF-PA-10001685"/>
    <x v="1"/>
    <x v="10"/>
    <s v="Easy-staple paper"/>
    <n v="40.56"/>
    <x v="4"/>
    <n v="0"/>
    <x v="1141"/>
    <x v="3"/>
    <s v="No"/>
  </r>
  <r>
    <n v="1227"/>
    <s v="CA-2020-126004"/>
    <d v="2020-12-04T00:00:00"/>
    <d v="2020-12-05T00:00:00"/>
    <s v="First Class"/>
    <s v="BM-11140"/>
    <s v="Becky Martin"/>
    <s v="Consumer"/>
    <s v="United States"/>
    <x v="20"/>
    <x v="15"/>
    <n v="10024"/>
    <x v="3"/>
    <s v="OFF-ST-10001418"/>
    <x v="1"/>
    <x v="4"/>
    <s v="Carina Media Storage Towers in Natural &amp; Black"/>
    <n v="182.94"/>
    <x v="1"/>
    <n v="0"/>
    <x v="1142"/>
    <x v="3"/>
    <s v="No"/>
  </r>
  <r>
    <n v="1228"/>
    <s v="CA-2020-126004"/>
    <d v="2020-12-04T00:00:00"/>
    <d v="2020-12-05T00:00:00"/>
    <s v="First Class"/>
    <s v="BM-11140"/>
    <s v="Becky Martin"/>
    <s v="Consumer"/>
    <s v="United States"/>
    <x v="20"/>
    <x v="15"/>
    <n v="10024"/>
    <x v="3"/>
    <s v="OFF-ST-10000676"/>
    <x v="1"/>
    <x v="4"/>
    <s v="Fellowes Econo/Stor Drawers"/>
    <n v="193.86"/>
    <x v="0"/>
    <n v="0"/>
    <x v="1143"/>
    <x v="3"/>
    <s v="No"/>
  </r>
  <r>
    <n v="1229"/>
    <s v="CA-2021-100013"/>
    <d v="2021-11-06T00:00:00"/>
    <d v="2021-11-11T00:00:00"/>
    <s v="Standard Class"/>
    <s v="ZC-21910"/>
    <s v="Zuschuss Carroll"/>
    <s v="Consumer"/>
    <s v="United States"/>
    <x v="1"/>
    <x v="1"/>
    <n v="90045"/>
    <x v="1"/>
    <s v="OFF-EN-10001219"/>
    <x v="1"/>
    <x v="12"/>
    <s v="#10- 4 1/8&quot; x 9 1/2&quot; Security-Tint Envelopes"/>
    <n v="15.28"/>
    <x v="0"/>
    <n v="0"/>
    <x v="792"/>
    <x v="1"/>
    <s v="No"/>
  </r>
  <r>
    <n v="1230"/>
    <s v="CA-2021-100013"/>
    <d v="2021-11-06T00:00:00"/>
    <d v="2021-11-11T00:00:00"/>
    <s v="Standard Class"/>
    <s v="ZC-21910"/>
    <s v="Zuschuss Carroll"/>
    <s v="Consumer"/>
    <s v="United States"/>
    <x v="1"/>
    <x v="1"/>
    <n v="90045"/>
    <x v="1"/>
    <s v="FUR-FU-10001424"/>
    <x v="0"/>
    <x v="5"/>
    <s v="Dax Clear Box Frame"/>
    <n v="8.73"/>
    <x v="7"/>
    <n v="0"/>
    <x v="1144"/>
    <x v="1"/>
    <s v="No"/>
  </r>
  <r>
    <n v="1231"/>
    <s v="CA-2021-100013"/>
    <d v="2021-11-06T00:00:00"/>
    <d v="2021-11-11T00:00:00"/>
    <s v="Standard Class"/>
    <s v="ZC-21910"/>
    <s v="Zuschuss Carroll"/>
    <s v="Consumer"/>
    <s v="United States"/>
    <x v="1"/>
    <x v="1"/>
    <n v="90045"/>
    <x v="1"/>
    <s v="OFF-AR-10001022"/>
    <x v="1"/>
    <x v="6"/>
    <s v="SANFORD Liquid Accent Tank-Style Highlighters"/>
    <n v="5.68"/>
    <x v="0"/>
    <n v="0"/>
    <x v="1145"/>
    <x v="1"/>
    <s v="No"/>
  </r>
  <r>
    <n v="1232"/>
    <s v="CA-2019-132570"/>
    <d v="2019-10-31T00:00:00"/>
    <d v="2019-11-02T00:00:00"/>
    <s v="Second Class"/>
    <s v="KT-16480"/>
    <s v="Kean Thornton"/>
    <s v="Consumer"/>
    <s v="United States"/>
    <x v="198"/>
    <x v="15"/>
    <n v="14215"/>
    <x v="3"/>
    <s v="OFF-AR-10000369"/>
    <x v="1"/>
    <x v="6"/>
    <s v="Design Ebony Sketching Pencil"/>
    <n v="2.78"/>
    <x v="0"/>
    <n v="0"/>
    <x v="1146"/>
    <x v="3"/>
    <s v="No"/>
  </r>
  <r>
    <n v="1233"/>
    <s v="CA-2019-132570"/>
    <d v="2019-10-31T00:00:00"/>
    <d v="2019-11-02T00:00:00"/>
    <s v="Second Class"/>
    <s v="KT-16480"/>
    <s v="Kean Thornton"/>
    <s v="Consumer"/>
    <s v="United States"/>
    <x v="198"/>
    <x v="15"/>
    <n v="14215"/>
    <x v="3"/>
    <s v="OFF-EN-10003055"/>
    <x v="1"/>
    <x v="12"/>
    <s v="Blue String-Tie &amp; Button Interoffice Envelopes, 10 x 13"/>
    <n v="79.959999999999994"/>
    <x v="0"/>
    <n v="0"/>
    <x v="1147"/>
    <x v="3"/>
    <s v="No"/>
  </r>
  <r>
    <n v="1234"/>
    <s v="CA-2020-153682"/>
    <d v="2020-05-30T00:00:00"/>
    <d v="2020-06-01T00:00:00"/>
    <s v="First Class"/>
    <s v="BG-11695"/>
    <s v="Brooke Gillingham"/>
    <s v="Corporate"/>
    <s v="United States"/>
    <x v="74"/>
    <x v="24"/>
    <n v="45231"/>
    <x v="3"/>
    <s v="TEC-CO-10001046"/>
    <x v="2"/>
    <x v="16"/>
    <s v="Canon Imageclass D680 Copier / Fax"/>
    <n v="839.98799999999994"/>
    <x v="0"/>
    <n v="0.4"/>
    <x v="1148"/>
    <x v="3"/>
    <s v="No"/>
  </r>
  <r>
    <n v="1235"/>
    <s v="CA-2020-144344"/>
    <d v="2020-10-28T00:00:00"/>
    <d v="2020-10-28T00:00:00"/>
    <s v="Same Day"/>
    <s v="PG-18820"/>
    <s v="Patrick Gardner"/>
    <s v="Consumer"/>
    <s v="United States"/>
    <x v="199"/>
    <x v="2"/>
    <n v="33437"/>
    <x v="0"/>
    <s v="FUR-FU-10000076"/>
    <x v="0"/>
    <x v="5"/>
    <s v="24-Hour Round Wall Clock"/>
    <n v="47.952000000000005"/>
    <x v="1"/>
    <n v="0.2"/>
    <x v="1149"/>
    <x v="0"/>
    <s v="No"/>
  </r>
  <r>
    <n v="1236"/>
    <s v="CA-2020-144344"/>
    <d v="2020-10-28T00:00:00"/>
    <d v="2020-10-28T00:00:00"/>
    <s v="Same Day"/>
    <s v="PG-18820"/>
    <s v="Patrick Gardner"/>
    <s v="Consumer"/>
    <s v="United States"/>
    <x v="199"/>
    <x v="2"/>
    <n v="33437"/>
    <x v="0"/>
    <s v="OFF-BI-10003719"/>
    <x v="1"/>
    <x v="8"/>
    <s v="Large Capacity Hanging Post Binders"/>
    <n v="37.425000000000004"/>
    <x v="2"/>
    <n v="0.7"/>
    <x v="366"/>
    <x v="0"/>
    <s v="No"/>
  </r>
  <r>
    <n v="1237"/>
    <s v="CA-2020-144344"/>
    <d v="2020-10-28T00:00:00"/>
    <d v="2020-10-28T00:00:00"/>
    <s v="Same Day"/>
    <s v="PG-18820"/>
    <s v="Patrick Gardner"/>
    <s v="Consumer"/>
    <s v="United States"/>
    <x v="199"/>
    <x v="2"/>
    <n v="33437"/>
    <x v="0"/>
    <s v="FUR-FU-10003268"/>
    <x v="0"/>
    <x v="5"/>
    <s v="Eldon Radial Chair Mat for Low to Medium Pile Carpets"/>
    <n v="63.967999999999996"/>
    <x v="0"/>
    <n v="0.2"/>
    <x v="232"/>
    <x v="0"/>
    <s v="No"/>
  </r>
  <r>
    <n v="1238"/>
    <s v="CA-2020-144344"/>
    <d v="2020-10-28T00:00:00"/>
    <d v="2020-10-28T00:00:00"/>
    <s v="Same Day"/>
    <s v="PG-18820"/>
    <s v="Patrick Gardner"/>
    <s v="Consumer"/>
    <s v="United States"/>
    <x v="199"/>
    <x v="2"/>
    <n v="33437"/>
    <x v="0"/>
    <s v="FUR-FU-10003553"/>
    <x v="0"/>
    <x v="5"/>
    <s v="Howard Miller 13-1/2&quot; Diameter Rosebrook Wall Clock"/>
    <n v="165.048"/>
    <x v="1"/>
    <n v="0.2"/>
    <x v="1150"/>
    <x v="0"/>
    <s v="No"/>
  </r>
  <r>
    <n v="1239"/>
    <s v="CA-2018-127012"/>
    <d v="2018-08-11T00:00:00"/>
    <d v="2018-08-15T00:00:00"/>
    <s v="Standard Class"/>
    <s v="GM-14680"/>
    <s v="Greg Matthias"/>
    <s v="Consumer"/>
    <s v="United States"/>
    <x v="4"/>
    <x v="4"/>
    <n v="98105"/>
    <x v="1"/>
    <s v="FUR-FU-10003691"/>
    <x v="0"/>
    <x v="5"/>
    <s v="Eldon Image Series Desk Accessories, Ebony"/>
    <n v="12.35"/>
    <x v="7"/>
    <n v="0"/>
    <x v="1151"/>
    <x v="1"/>
    <s v="Yes"/>
  </r>
  <r>
    <n v="1240"/>
    <s v="CA-2018-127012"/>
    <d v="2018-08-11T00:00:00"/>
    <d v="2018-08-15T00:00:00"/>
    <s v="Standard Class"/>
    <s v="GM-14680"/>
    <s v="Greg Matthias"/>
    <s v="Consumer"/>
    <s v="United States"/>
    <x v="4"/>
    <x v="4"/>
    <n v="98105"/>
    <x v="1"/>
    <s v="OFF-AR-10003903"/>
    <x v="1"/>
    <x v="6"/>
    <s v="Sanford 52201 APSCO Electric Pencil Sharpener"/>
    <n v="40.97"/>
    <x v="7"/>
    <n v="0"/>
    <x v="1152"/>
    <x v="1"/>
    <s v="Yes"/>
  </r>
  <r>
    <n v="1241"/>
    <s v="CA-2018-127012"/>
    <d v="2018-08-11T00:00:00"/>
    <d v="2018-08-15T00:00:00"/>
    <s v="Standard Class"/>
    <s v="GM-14680"/>
    <s v="Greg Matthias"/>
    <s v="Consumer"/>
    <s v="United States"/>
    <x v="4"/>
    <x v="4"/>
    <n v="98105"/>
    <x v="1"/>
    <s v="OFF-FA-10004854"/>
    <x v="1"/>
    <x v="13"/>
    <s v="Vinyl Coated Wire Paper Clips in Organizer Box, 800/Box"/>
    <n v="22.96"/>
    <x v="0"/>
    <n v="0"/>
    <x v="1153"/>
    <x v="1"/>
    <s v="Yes"/>
  </r>
  <r>
    <n v="1242"/>
    <s v="CA-2020-128727"/>
    <d v="2020-08-29T00:00:00"/>
    <d v="2020-09-04T00:00:00"/>
    <s v="Standard Class"/>
    <s v="MO-17800"/>
    <s v="Meg O'Connel"/>
    <s v="Home Office"/>
    <s v="United States"/>
    <x v="20"/>
    <x v="15"/>
    <n v="10024"/>
    <x v="3"/>
    <s v="TEC-PH-10003442"/>
    <x v="2"/>
    <x v="7"/>
    <s v="Samsung Replacement EH64AVFWE Premium Headset"/>
    <n v="22"/>
    <x v="4"/>
    <n v="0"/>
    <x v="1154"/>
    <x v="3"/>
    <s v="No"/>
  </r>
  <r>
    <n v="1243"/>
    <s v="US-2020-162859"/>
    <d v="2020-02-15T00:00:00"/>
    <d v="2020-02-22T00:00:00"/>
    <s v="Standard Class"/>
    <s v="PG-18820"/>
    <s v="Patrick Gardner"/>
    <s v="Consumer"/>
    <s v="United States"/>
    <x v="20"/>
    <x v="15"/>
    <n v="10009"/>
    <x v="3"/>
    <s v="OFF-BI-10004519"/>
    <x v="1"/>
    <x v="8"/>
    <s v="GBC DocuBind P100 Manual Binding Machine"/>
    <n v="398.35199999999998"/>
    <x v="1"/>
    <n v="0.2"/>
    <x v="1155"/>
    <x v="3"/>
    <s v="No"/>
  </r>
  <r>
    <n v="1244"/>
    <s v="US-2020-162859"/>
    <d v="2020-02-15T00:00:00"/>
    <d v="2020-02-22T00:00:00"/>
    <s v="Standard Class"/>
    <s v="PG-18820"/>
    <s v="Patrick Gardner"/>
    <s v="Consumer"/>
    <s v="United States"/>
    <x v="20"/>
    <x v="15"/>
    <n v="10009"/>
    <x v="3"/>
    <s v="OFF-FA-10000304"/>
    <x v="1"/>
    <x v="13"/>
    <s v="Advantus Push Pins"/>
    <n v="8.7200000000000006"/>
    <x v="4"/>
    <n v="0"/>
    <x v="1156"/>
    <x v="3"/>
    <s v="No"/>
  </r>
  <r>
    <n v="1245"/>
    <s v="CA-2021-133641"/>
    <d v="2021-05-14T00:00:00"/>
    <d v="2021-05-21T00:00:00"/>
    <s v="Standard Class"/>
    <s v="EJ-14155"/>
    <s v="Eva Jacobs"/>
    <s v="Consumer"/>
    <s v="United States"/>
    <x v="200"/>
    <x v="35"/>
    <n v="39503"/>
    <x v="0"/>
    <s v="OFF-EN-10004955"/>
    <x v="1"/>
    <x v="12"/>
    <s v="Fashion Color Clasp Envelopes"/>
    <n v="48.69"/>
    <x v="6"/>
    <n v="0"/>
    <x v="1157"/>
    <x v="0"/>
    <s v="No"/>
  </r>
  <r>
    <n v="1246"/>
    <s v="CA-2018-168494"/>
    <d v="2018-12-12T00:00:00"/>
    <d v="2018-12-14T00:00:00"/>
    <s v="Second Class"/>
    <s v="NP-18700"/>
    <s v="Nora Preis"/>
    <s v="Consumer"/>
    <s v="United States"/>
    <x v="201"/>
    <x v="1"/>
    <n v="93727"/>
    <x v="1"/>
    <s v="FUR-TA-10004619"/>
    <x v="0"/>
    <x v="3"/>
    <s v="Hon Non-Folding Utility Tables"/>
    <n v="764.6880000000001"/>
    <x v="5"/>
    <n v="0.2"/>
    <x v="1158"/>
    <x v="1"/>
    <s v="No"/>
  </r>
  <r>
    <n v="1247"/>
    <s v="CA-2018-168494"/>
    <d v="2018-12-12T00:00:00"/>
    <d v="2018-12-14T00:00:00"/>
    <s v="Second Class"/>
    <s v="NP-18700"/>
    <s v="Nora Preis"/>
    <s v="Consumer"/>
    <s v="United States"/>
    <x v="201"/>
    <x v="1"/>
    <n v="93727"/>
    <x v="1"/>
    <s v="FUR-TA-10003473"/>
    <x v="0"/>
    <x v="3"/>
    <s v="Bretford Rectangular Conference Table Tops"/>
    <n v="3610.848"/>
    <x v="13"/>
    <n v="0.2"/>
    <x v="1159"/>
    <x v="1"/>
    <s v="No"/>
  </r>
  <r>
    <n v="1248"/>
    <s v="CA-2018-168494"/>
    <d v="2018-12-12T00:00:00"/>
    <d v="2018-12-14T00:00:00"/>
    <s v="Second Class"/>
    <s v="NP-18700"/>
    <s v="Nora Preis"/>
    <s v="Consumer"/>
    <s v="United States"/>
    <x v="201"/>
    <x v="1"/>
    <n v="93727"/>
    <x v="1"/>
    <s v="FUR-BO-10004467"/>
    <x v="0"/>
    <x v="0"/>
    <s v="Bestar Classic Bookcase"/>
    <n v="254.97449999999998"/>
    <x v="1"/>
    <n v="0.15"/>
    <x v="1160"/>
    <x v="1"/>
    <s v="No"/>
  </r>
  <r>
    <n v="1249"/>
    <s v="CA-2021-115602"/>
    <d v="2021-12-18T00:00:00"/>
    <d v="2021-12-24T00:00:00"/>
    <s v="Standard Class"/>
    <s v="DJ-13630"/>
    <s v="Doug Jacobs"/>
    <s v="Consumer"/>
    <s v="United States"/>
    <x v="20"/>
    <x v="15"/>
    <n v="10009"/>
    <x v="3"/>
    <s v="OFF-AR-10002280"/>
    <x v="1"/>
    <x v="6"/>
    <s v="Staples in misc. colors"/>
    <n v="38.82"/>
    <x v="5"/>
    <n v="0"/>
    <x v="1161"/>
    <x v="3"/>
    <s v="No"/>
  </r>
  <r>
    <n v="1250"/>
    <s v="CA-2021-115602"/>
    <d v="2021-12-18T00:00:00"/>
    <d v="2021-12-24T00:00:00"/>
    <s v="Standard Class"/>
    <s v="DJ-13630"/>
    <s v="Doug Jacobs"/>
    <s v="Consumer"/>
    <s v="United States"/>
    <x v="20"/>
    <x v="15"/>
    <n v="10009"/>
    <x v="3"/>
    <s v="FUR-CH-10001708"/>
    <x v="0"/>
    <x v="1"/>
    <s v="Office Star - Contemporary Swivel Chair with Padded Adjustable Arms and Flex Back"/>
    <n v="1141.9379999999999"/>
    <x v="6"/>
    <n v="0.1"/>
    <x v="1162"/>
    <x v="3"/>
    <s v="No"/>
  </r>
  <r>
    <n v="1251"/>
    <s v="CA-2021-115602"/>
    <d v="2021-12-18T00:00:00"/>
    <d v="2021-12-24T00:00:00"/>
    <s v="Standard Class"/>
    <s v="DJ-13630"/>
    <s v="Doug Jacobs"/>
    <s v="Consumer"/>
    <s v="United States"/>
    <x v="20"/>
    <x v="15"/>
    <n v="10009"/>
    <x v="3"/>
    <s v="OFF-AP-10000891"/>
    <x v="1"/>
    <x v="9"/>
    <s v="Kensington 7 Outlet MasterPiece HOMEOFFICE Power Control Center"/>
    <n v="1704.56"/>
    <x v="11"/>
    <n v="0"/>
    <x v="1163"/>
    <x v="3"/>
    <s v="No"/>
  </r>
  <r>
    <n v="1252"/>
    <s v="CA-2021-115602"/>
    <d v="2021-12-18T00:00:00"/>
    <d v="2021-12-24T00:00:00"/>
    <s v="Standard Class"/>
    <s v="DJ-13630"/>
    <s v="Doug Jacobs"/>
    <s v="Consumer"/>
    <s v="United States"/>
    <x v="20"/>
    <x v="15"/>
    <n v="10009"/>
    <x v="3"/>
    <s v="OFF-AR-10000462"/>
    <x v="1"/>
    <x v="6"/>
    <s v="Sanford Pocket Accent Highlighters"/>
    <n v="3.2"/>
    <x v="0"/>
    <n v="0"/>
    <x v="1164"/>
    <x v="3"/>
    <s v="No"/>
  </r>
  <r>
    <n v="1253"/>
    <s v="CA-2019-154956"/>
    <d v="2019-07-04T00:00:00"/>
    <d v="2019-07-09T00:00:00"/>
    <s v="Standard Class"/>
    <s v="IM-15070"/>
    <s v="Irene Maddox"/>
    <s v="Consumer"/>
    <s v="United States"/>
    <x v="158"/>
    <x v="6"/>
    <n v="53209"/>
    <x v="2"/>
    <s v="TEC-PH-10004165"/>
    <x v="2"/>
    <x v="7"/>
    <s v="Mitel MiVoice 5330e IP Phone"/>
    <n v="1099.96"/>
    <x v="4"/>
    <n v="0"/>
    <x v="1165"/>
    <x v="2"/>
    <s v="No"/>
  </r>
  <r>
    <n v="1254"/>
    <s v="CA-2021-144638"/>
    <d v="2021-03-10T00:00:00"/>
    <d v="2021-03-14T00:00:00"/>
    <s v="Standard Class"/>
    <s v="MH-18115"/>
    <s v="Mick Hernandez"/>
    <s v="Home Office"/>
    <s v="United States"/>
    <x v="142"/>
    <x v="9"/>
    <n v="19013"/>
    <x v="3"/>
    <s v="OFF-AR-10003958"/>
    <x v="1"/>
    <x v="6"/>
    <s v="Newell 337"/>
    <n v="5.2480000000000002"/>
    <x v="0"/>
    <n v="0.2"/>
    <x v="822"/>
    <x v="3"/>
    <s v="No"/>
  </r>
  <r>
    <n v="1255"/>
    <s v="CA-2021-144638"/>
    <d v="2021-03-10T00:00:00"/>
    <d v="2021-03-14T00:00:00"/>
    <s v="Standard Class"/>
    <s v="MH-18115"/>
    <s v="Mick Hernandez"/>
    <s v="Home Office"/>
    <s v="United States"/>
    <x v="142"/>
    <x v="9"/>
    <n v="19013"/>
    <x v="3"/>
    <s v="TEC-PH-10000149"/>
    <x v="2"/>
    <x v="7"/>
    <s v="Cisco SPA525G2 IP Phone - Wireless"/>
    <n v="35.909999999999997"/>
    <x v="1"/>
    <n v="0.4"/>
    <x v="1166"/>
    <x v="3"/>
    <s v="No"/>
  </r>
  <r>
    <n v="1256"/>
    <s v="CA-2021-144638"/>
    <d v="2021-03-10T00:00:00"/>
    <d v="2021-03-14T00:00:00"/>
    <s v="Standard Class"/>
    <s v="MH-18115"/>
    <s v="Mick Hernandez"/>
    <s v="Home Office"/>
    <s v="United States"/>
    <x v="142"/>
    <x v="9"/>
    <n v="19013"/>
    <x v="3"/>
    <s v="FUR-FU-10003724"/>
    <x v="0"/>
    <x v="5"/>
    <s v="Westinghouse Clip-On Gooseneck Lamps"/>
    <n v="6.6959999999999997"/>
    <x v="7"/>
    <n v="0.2"/>
    <x v="1167"/>
    <x v="3"/>
    <s v="No"/>
  </r>
  <r>
    <n v="1257"/>
    <s v="CA-2021-144638"/>
    <d v="2021-03-10T00:00:00"/>
    <d v="2021-03-14T00:00:00"/>
    <s v="Standard Class"/>
    <s v="MH-18115"/>
    <s v="Mick Hernandez"/>
    <s v="Home Office"/>
    <s v="United States"/>
    <x v="142"/>
    <x v="9"/>
    <n v="19013"/>
    <x v="3"/>
    <s v="FUR-FU-10003535"/>
    <x v="0"/>
    <x v="5"/>
    <s v="Howard Miller Distant Time Traveler Alarm Clock"/>
    <n v="43.872000000000007"/>
    <x v="0"/>
    <n v="0.2"/>
    <x v="1168"/>
    <x v="3"/>
    <s v="No"/>
  </r>
  <r>
    <n v="1258"/>
    <s v="US-2020-168620"/>
    <d v="2020-12-24T00:00:00"/>
    <d v="2020-12-28T00:00:00"/>
    <s v="Second Class"/>
    <s v="RB-19795"/>
    <s v="Ross Baird"/>
    <s v="Home Office"/>
    <s v="United States"/>
    <x v="35"/>
    <x v="3"/>
    <n v="28205"/>
    <x v="0"/>
    <s v="OFF-BI-10001575"/>
    <x v="1"/>
    <x v="8"/>
    <s v="GBC Linen Binding Covers"/>
    <n v="27.882000000000005"/>
    <x v="1"/>
    <n v="0.7"/>
    <x v="1169"/>
    <x v="0"/>
    <s v="No"/>
  </r>
  <r>
    <n v="1259"/>
    <s v="US-2020-168620"/>
    <d v="2020-12-24T00:00:00"/>
    <d v="2020-12-28T00:00:00"/>
    <s v="Second Class"/>
    <s v="RB-19795"/>
    <s v="Ross Baird"/>
    <s v="Home Office"/>
    <s v="United States"/>
    <x v="35"/>
    <x v="3"/>
    <n v="28205"/>
    <x v="0"/>
    <s v="OFF-ST-10003716"/>
    <x v="1"/>
    <x v="4"/>
    <s v="Tennsco Double-Tier Lockers"/>
    <n v="540.048"/>
    <x v="1"/>
    <n v="0.2"/>
    <x v="1170"/>
    <x v="0"/>
    <s v="No"/>
  </r>
  <r>
    <n v="1260"/>
    <s v="US-2020-168620"/>
    <d v="2020-12-24T00:00:00"/>
    <d v="2020-12-28T00:00:00"/>
    <s v="Second Class"/>
    <s v="RB-19795"/>
    <s v="Ross Baird"/>
    <s v="Home Office"/>
    <s v="United States"/>
    <x v="35"/>
    <x v="3"/>
    <n v="28205"/>
    <x v="0"/>
    <s v="TEC-AC-10004469"/>
    <x v="2"/>
    <x v="11"/>
    <s v="Microsoft Sculpt Comfort Mouse"/>
    <n v="255.68000000000004"/>
    <x v="8"/>
    <n v="0.2"/>
    <x v="1171"/>
    <x v="0"/>
    <s v="No"/>
  </r>
  <r>
    <n v="1261"/>
    <s v="CA-2021-117079"/>
    <d v="2021-10-23T00:00:00"/>
    <d v="2021-10-27T00:00:00"/>
    <s v="Standard Class"/>
    <s v="JR-15700"/>
    <s v="Jocasta Rupert"/>
    <s v="Consumer"/>
    <s v="United States"/>
    <x v="108"/>
    <x v="2"/>
    <n v="32216"/>
    <x v="0"/>
    <s v="TEC-PH-10004586"/>
    <x v="2"/>
    <x v="7"/>
    <s v="Wilson SignalBoost 841262 DB PRO Amplifier Kit"/>
    <n v="863.87999999999988"/>
    <x v="1"/>
    <n v="0.2"/>
    <x v="1172"/>
    <x v="0"/>
    <s v="No"/>
  </r>
  <r>
    <n v="1262"/>
    <s v="US-2020-144393"/>
    <d v="2020-10-28T00:00:00"/>
    <d v="2020-11-04T00:00:00"/>
    <s v="Standard Class"/>
    <s v="SM-20950"/>
    <s v="Suzanne McNair"/>
    <s v="Corporate"/>
    <s v="United States"/>
    <x v="202"/>
    <x v="3"/>
    <n v="27834"/>
    <x v="0"/>
    <s v="OFF-BI-10004236"/>
    <x v="1"/>
    <x v="8"/>
    <s v="XtraLife ClearVue Slant-D Ring Binder, White, 3&quot;"/>
    <n v="17.616000000000003"/>
    <x v="4"/>
    <n v="0.7"/>
    <x v="1173"/>
    <x v="0"/>
    <s v="No"/>
  </r>
  <r>
    <n v="1263"/>
    <s v="CA-2021-105053"/>
    <d v="2021-07-07T00:00:00"/>
    <d v="2021-07-09T00:00:00"/>
    <s v="Second Class"/>
    <s v="CS-12355"/>
    <s v="Christine Sundaresam"/>
    <s v="Consumer"/>
    <s v="United States"/>
    <x v="85"/>
    <x v="15"/>
    <n v="11561"/>
    <x v="3"/>
    <s v="OFF-BI-10001634"/>
    <x v="1"/>
    <x v="8"/>
    <s v="Wilson Jones Active Use Binders"/>
    <n v="17.472000000000001"/>
    <x v="1"/>
    <n v="0.2"/>
    <x v="1174"/>
    <x v="3"/>
    <s v="No"/>
  </r>
  <r>
    <n v="1264"/>
    <s v="CA-2020-155992"/>
    <d v="2020-10-01T00:00:00"/>
    <d v="2020-10-02T00:00:00"/>
    <s v="First Class"/>
    <s v="CC-12220"/>
    <s v="Chris Cortes"/>
    <s v="Consumer"/>
    <s v="United States"/>
    <x v="189"/>
    <x v="14"/>
    <n v="46350"/>
    <x v="2"/>
    <s v="TEC-PH-10000215"/>
    <x v="2"/>
    <x v="7"/>
    <s v="Plantronics Cordless Phone Headset with In-line Volume - M214C"/>
    <n v="69.900000000000006"/>
    <x v="0"/>
    <n v="0"/>
    <x v="1175"/>
    <x v="2"/>
    <s v="No"/>
  </r>
  <r>
    <n v="1265"/>
    <s v="CA-2020-155992"/>
    <d v="2020-10-01T00:00:00"/>
    <d v="2020-10-02T00:00:00"/>
    <s v="First Class"/>
    <s v="CC-12220"/>
    <s v="Chris Cortes"/>
    <s v="Consumer"/>
    <s v="United States"/>
    <x v="189"/>
    <x v="14"/>
    <n v="46350"/>
    <x v="2"/>
    <s v="FUR-FU-10003724"/>
    <x v="0"/>
    <x v="5"/>
    <s v="Westinghouse Clip-On Gooseneck Lamps"/>
    <n v="41.849999999999994"/>
    <x v="2"/>
    <n v="0"/>
    <x v="1176"/>
    <x v="2"/>
    <s v="No"/>
  </r>
  <r>
    <n v="1266"/>
    <s v="CA-2021-110380"/>
    <d v="2021-09-02T00:00:00"/>
    <d v="2021-09-07T00:00:00"/>
    <s v="Standard Class"/>
    <s v="PF-19225"/>
    <s v="Phillip Flathmann"/>
    <s v="Consumer"/>
    <s v="United States"/>
    <x v="8"/>
    <x v="1"/>
    <n v="94122"/>
    <x v="1"/>
    <s v="OFF-AR-10000422"/>
    <x v="1"/>
    <x v="6"/>
    <s v="Pencil and Crayon Sharpener"/>
    <n v="6.57"/>
    <x v="1"/>
    <n v="0"/>
    <x v="1177"/>
    <x v="1"/>
    <s v="No"/>
  </r>
  <r>
    <n v="1267"/>
    <s v="US-2018-167738"/>
    <d v="2018-12-24T00:00:00"/>
    <d v="2018-12-29T00:00:00"/>
    <s v="Standard Class"/>
    <s v="JC-16105"/>
    <s v="Julie Creighton"/>
    <s v="Corporate"/>
    <s v="United States"/>
    <x v="1"/>
    <x v="1"/>
    <n v="90045"/>
    <x v="1"/>
    <s v="OFF-ST-10003306"/>
    <x v="1"/>
    <x v="4"/>
    <s v="Letter Size Cart"/>
    <n v="142.86000000000001"/>
    <x v="7"/>
    <n v="0"/>
    <x v="1178"/>
    <x v="1"/>
    <s v="No"/>
  </r>
  <r>
    <n v="1268"/>
    <s v="US-2018-167738"/>
    <d v="2018-12-24T00:00:00"/>
    <d v="2018-12-29T00:00:00"/>
    <s v="Standard Class"/>
    <s v="JC-16105"/>
    <s v="Julie Creighton"/>
    <s v="Corporate"/>
    <s v="United States"/>
    <x v="1"/>
    <x v="1"/>
    <n v="90045"/>
    <x v="1"/>
    <s v="FUR-CH-10001146"/>
    <x v="0"/>
    <x v="1"/>
    <s v="Global Value Mid-Back Manager's Chair, Gray"/>
    <n v="292.27200000000005"/>
    <x v="5"/>
    <n v="0.2"/>
    <x v="1179"/>
    <x v="1"/>
    <s v="No"/>
  </r>
  <r>
    <n v="1269"/>
    <s v="CA-2021-121412"/>
    <d v="2021-09-23T00:00:00"/>
    <d v="2021-09-27T00:00:00"/>
    <s v="Standard Class"/>
    <s v="BG-11695"/>
    <s v="Brooke Gillingham"/>
    <s v="Corporate"/>
    <s v="United States"/>
    <x v="103"/>
    <x v="22"/>
    <n v="80027"/>
    <x v="1"/>
    <s v="FUR-FU-10000246"/>
    <x v="0"/>
    <x v="5"/>
    <s v="Aluminum Document Frame"/>
    <n v="29.328000000000003"/>
    <x v="1"/>
    <n v="0.2"/>
    <x v="1180"/>
    <x v="1"/>
    <s v="No"/>
  </r>
  <r>
    <n v="1270"/>
    <s v="CA-2021-100426"/>
    <d v="2021-06-04T00:00:00"/>
    <d v="2021-06-08T00:00:00"/>
    <s v="Standard Class"/>
    <s v="DC-12850"/>
    <s v="Dan Campbell"/>
    <s v="Consumer"/>
    <s v="United States"/>
    <x v="159"/>
    <x v="19"/>
    <n v="35630"/>
    <x v="0"/>
    <s v="OFF-PA-10002870"/>
    <x v="1"/>
    <x v="10"/>
    <s v="Ampad Phone Message Book, Recycled, 400 Message Capacity, 5 ¾” x 11”"/>
    <n v="12.48"/>
    <x v="0"/>
    <n v="0"/>
    <x v="1181"/>
    <x v="0"/>
    <s v="No"/>
  </r>
  <r>
    <n v="1271"/>
    <s v="US-2020-103646"/>
    <d v="2020-04-21T00:00:00"/>
    <d v="2020-04-26T00:00:00"/>
    <s v="Standard Class"/>
    <s v="SP-20545"/>
    <s v="Sibella Parks"/>
    <s v="Corporate"/>
    <s v="United States"/>
    <x v="22"/>
    <x v="10"/>
    <n v="60623"/>
    <x v="2"/>
    <s v="OFF-ST-10000563"/>
    <x v="1"/>
    <x v="4"/>
    <s v="Fellowes Bankers Box Stor/Drawer Steel Plus"/>
    <n v="102.33600000000001"/>
    <x v="4"/>
    <n v="0.2"/>
    <x v="1182"/>
    <x v="2"/>
    <s v="No"/>
  </r>
  <r>
    <n v="1272"/>
    <s v="US-2020-103646"/>
    <d v="2020-04-21T00:00:00"/>
    <d v="2020-04-26T00:00:00"/>
    <s v="Standard Class"/>
    <s v="SP-20545"/>
    <s v="Sibella Parks"/>
    <s v="Corporate"/>
    <s v="United States"/>
    <x v="22"/>
    <x v="10"/>
    <n v="60623"/>
    <x v="2"/>
    <s v="OFF-AP-10004487"/>
    <x v="1"/>
    <x v="9"/>
    <s v="Kensington 4 Outlet MasterPiece Compact Power Control Center"/>
    <n v="48.791999999999987"/>
    <x v="1"/>
    <n v="0.8"/>
    <x v="1183"/>
    <x v="2"/>
    <s v="No"/>
  </r>
  <r>
    <n v="1273"/>
    <s v="US-2020-103646"/>
    <d v="2020-04-21T00:00:00"/>
    <d v="2020-04-26T00:00:00"/>
    <s v="Standard Class"/>
    <s v="SP-20545"/>
    <s v="Sibella Parks"/>
    <s v="Corporate"/>
    <s v="United States"/>
    <x v="22"/>
    <x v="10"/>
    <n v="60623"/>
    <x v="2"/>
    <s v="OFF-BI-10002854"/>
    <x v="1"/>
    <x v="8"/>
    <s v="Performers Binder/Pad Holder, Black"/>
    <n v="44.847999999999992"/>
    <x v="8"/>
    <n v="0.8"/>
    <x v="1184"/>
    <x v="2"/>
    <s v="No"/>
  </r>
  <r>
    <n v="1274"/>
    <s v="CA-2020-119186"/>
    <d v="2020-05-26T00:00:00"/>
    <d v="2020-05-26T00:00:00"/>
    <s v="Same Day"/>
    <s v="MS-17710"/>
    <s v="Maurice Satty"/>
    <s v="Consumer"/>
    <s v="United States"/>
    <x v="5"/>
    <x v="5"/>
    <n v="76106"/>
    <x v="2"/>
    <s v="OFF-PA-10004621"/>
    <x v="1"/>
    <x v="10"/>
    <s v="Xerox 212"/>
    <n v="10.368000000000002"/>
    <x v="0"/>
    <n v="0.2"/>
    <x v="572"/>
    <x v="2"/>
    <s v="No"/>
  </r>
  <r>
    <n v="1275"/>
    <s v="CA-2020-119186"/>
    <d v="2020-05-26T00:00:00"/>
    <d v="2020-05-26T00:00:00"/>
    <s v="Same Day"/>
    <s v="MS-17710"/>
    <s v="Maurice Satty"/>
    <s v="Consumer"/>
    <s v="United States"/>
    <x v="5"/>
    <x v="5"/>
    <n v="76106"/>
    <x v="2"/>
    <s v="FUR-CH-10001973"/>
    <x v="0"/>
    <x v="1"/>
    <s v="Office Star Flex Back Scooter Chair with White Frame"/>
    <n v="388.42999999999995"/>
    <x v="2"/>
    <n v="0.3"/>
    <x v="1185"/>
    <x v="2"/>
    <s v="No"/>
  </r>
  <r>
    <n v="1276"/>
    <s v="CA-2020-119186"/>
    <d v="2020-05-26T00:00:00"/>
    <d v="2020-05-26T00:00:00"/>
    <s v="Same Day"/>
    <s v="MS-17710"/>
    <s v="Maurice Satty"/>
    <s v="Consumer"/>
    <s v="United States"/>
    <x v="5"/>
    <x v="5"/>
    <n v="76106"/>
    <x v="2"/>
    <s v="OFF-PA-10004040"/>
    <x v="1"/>
    <x v="10"/>
    <s v="Universal Premium White Copier/Laser Paper (20Lb. and 87 Bright)"/>
    <n v="14.352000000000002"/>
    <x v="1"/>
    <n v="0.2"/>
    <x v="1186"/>
    <x v="2"/>
    <s v="No"/>
  </r>
  <r>
    <n v="1277"/>
    <s v="CA-2020-119186"/>
    <d v="2020-05-26T00:00:00"/>
    <d v="2020-05-26T00:00:00"/>
    <s v="Same Day"/>
    <s v="MS-17710"/>
    <s v="Maurice Satty"/>
    <s v="Consumer"/>
    <s v="United States"/>
    <x v="5"/>
    <x v="5"/>
    <n v="76106"/>
    <x v="2"/>
    <s v="TEC-AC-10000580"/>
    <x v="2"/>
    <x v="11"/>
    <s v="Logitech G13 Programmable Gameboard with LCD Display"/>
    <n v="63.991999999999997"/>
    <x v="7"/>
    <n v="0.2"/>
    <x v="1187"/>
    <x v="2"/>
    <s v="No"/>
  </r>
  <r>
    <n v="1278"/>
    <s v="CA-2020-148698"/>
    <d v="2020-05-02T00:00:00"/>
    <d v="2020-05-07T00:00:00"/>
    <s v="Standard Class"/>
    <s v="BD-11770"/>
    <s v="Bryan Davis"/>
    <s v="Consumer"/>
    <s v="United States"/>
    <x v="12"/>
    <x v="5"/>
    <n v="77070"/>
    <x v="2"/>
    <s v="OFF-AR-10004022"/>
    <x v="1"/>
    <x v="6"/>
    <s v="Panasonic KP-380BK Classic Electric Pencil Sharpener"/>
    <n v="86.352000000000004"/>
    <x v="1"/>
    <n v="0.2"/>
    <x v="1188"/>
    <x v="2"/>
    <s v="No"/>
  </r>
  <r>
    <n v="1279"/>
    <s v="CA-2018-163293"/>
    <d v="2018-09-08T00:00:00"/>
    <d v="2018-09-11T00:00:00"/>
    <s v="First Class"/>
    <s v="KC-16255"/>
    <s v="Karen Carlisle"/>
    <s v="Corporate"/>
    <s v="United States"/>
    <x v="203"/>
    <x v="32"/>
    <n v="31204"/>
    <x v="0"/>
    <s v="TEC-AC-10004209"/>
    <x v="2"/>
    <x v="11"/>
    <s v="Memorex Froggy Flash Drive 4 GB"/>
    <n v="32.97"/>
    <x v="1"/>
    <n v="0"/>
    <x v="1189"/>
    <x v="0"/>
    <s v="No"/>
  </r>
  <r>
    <n v="1280"/>
    <s v="CA-2018-163293"/>
    <d v="2018-09-08T00:00:00"/>
    <d v="2018-09-11T00:00:00"/>
    <s v="First Class"/>
    <s v="KC-16255"/>
    <s v="Karen Carlisle"/>
    <s v="Corporate"/>
    <s v="United States"/>
    <x v="203"/>
    <x v="32"/>
    <n v="31204"/>
    <x v="0"/>
    <s v="TEC-AC-10000023"/>
    <x v="2"/>
    <x v="11"/>
    <s v="Maxell 74 Minute CD-R Spindle, 50/Pack"/>
    <n v="83.88"/>
    <x v="4"/>
    <n v="0"/>
    <x v="1190"/>
    <x v="0"/>
    <s v="No"/>
  </r>
  <r>
    <n v="1281"/>
    <s v="CA-2020-160815"/>
    <d v="2020-09-05T00:00:00"/>
    <d v="2020-09-06T00:00:00"/>
    <s v="First Class"/>
    <s v="TR-21325"/>
    <s v="Toby Ritter"/>
    <s v="Consumer"/>
    <s v="United States"/>
    <x v="204"/>
    <x v="23"/>
    <n v="52402"/>
    <x v="2"/>
    <s v="TEC-PH-10003505"/>
    <x v="2"/>
    <x v="7"/>
    <s v="Geemarc AmpliPOWER60"/>
    <n v="278.39999999999998"/>
    <x v="1"/>
    <n v="0"/>
    <x v="1191"/>
    <x v="2"/>
    <s v="No"/>
  </r>
  <r>
    <n v="1282"/>
    <s v="CA-2021-122154"/>
    <d v="2021-04-09T00:00:00"/>
    <d v="2021-04-11T00:00:00"/>
    <s v="First Class"/>
    <s v="SA-20830"/>
    <s v="Sue Ann Reed"/>
    <s v="Consumer"/>
    <s v="United States"/>
    <x v="108"/>
    <x v="2"/>
    <n v="32216"/>
    <x v="0"/>
    <s v="OFF-LA-10000121"/>
    <x v="1"/>
    <x v="2"/>
    <s v="Avery 48"/>
    <n v="15.120000000000001"/>
    <x v="1"/>
    <n v="0.2"/>
    <x v="1192"/>
    <x v="0"/>
    <s v="No"/>
  </r>
  <r>
    <n v="1283"/>
    <s v="CA-2021-122154"/>
    <d v="2021-04-09T00:00:00"/>
    <d v="2021-04-11T00:00:00"/>
    <s v="First Class"/>
    <s v="SA-20830"/>
    <s v="Sue Ann Reed"/>
    <s v="Consumer"/>
    <s v="United States"/>
    <x v="108"/>
    <x v="2"/>
    <n v="32216"/>
    <x v="0"/>
    <s v="OFF-BI-10002026"/>
    <x v="1"/>
    <x v="8"/>
    <s v="Avery Arch Ring Binders"/>
    <n v="17.430000000000003"/>
    <x v="7"/>
    <n v="0.7"/>
    <x v="1193"/>
    <x v="0"/>
    <s v="No"/>
  </r>
  <r>
    <n v="1284"/>
    <s v="CA-2021-122154"/>
    <d v="2021-04-09T00:00:00"/>
    <d v="2021-04-11T00:00:00"/>
    <s v="First Class"/>
    <s v="SA-20830"/>
    <s v="Sue Ann Reed"/>
    <s v="Consumer"/>
    <s v="United States"/>
    <x v="108"/>
    <x v="2"/>
    <n v="32216"/>
    <x v="0"/>
    <s v="OFF-PA-10000994"/>
    <x v="1"/>
    <x v="10"/>
    <s v="Xerox 1915"/>
    <n v="251.64"/>
    <x v="1"/>
    <n v="0.2"/>
    <x v="1194"/>
    <x v="0"/>
    <s v="No"/>
  </r>
  <r>
    <n v="1285"/>
    <s v="US-2019-149692"/>
    <d v="2019-12-06T00:00:00"/>
    <d v="2019-12-12T00:00:00"/>
    <s v="Standard Class"/>
    <s v="KW-16435"/>
    <s v="Katrina Willman"/>
    <s v="Consumer"/>
    <s v="United States"/>
    <x v="89"/>
    <x v="5"/>
    <n v="78745"/>
    <x v="2"/>
    <s v="OFF-BI-10002813"/>
    <x v="1"/>
    <x v="8"/>
    <s v="Avery Reinforcements for Hole-Punch Pages"/>
    <n v="2.7719999999999994"/>
    <x v="3"/>
    <n v="0.8"/>
    <x v="1195"/>
    <x v="2"/>
    <s v="No"/>
  </r>
  <r>
    <n v="1286"/>
    <s v="CA-2020-119445"/>
    <d v="2020-06-26T00:00:00"/>
    <d v="2020-07-03T00:00:00"/>
    <s v="Standard Class"/>
    <s v="GM-14500"/>
    <s v="Gene McClure"/>
    <s v="Consumer"/>
    <s v="United States"/>
    <x v="205"/>
    <x v="34"/>
    <n v="2908"/>
    <x v="3"/>
    <s v="OFF-ST-10000617"/>
    <x v="1"/>
    <x v="4"/>
    <s v="Woodgrain Magazine Files by Perma"/>
    <n v="14.9"/>
    <x v="2"/>
    <n v="0"/>
    <x v="1196"/>
    <x v="3"/>
    <s v="No"/>
  </r>
  <r>
    <n v="1287"/>
    <s v="CA-2019-124268"/>
    <d v="2019-07-04T00:00:00"/>
    <d v="2019-07-08T00:00:00"/>
    <s v="Standard Class"/>
    <s v="AD-10180"/>
    <s v="Alan Dominguez"/>
    <s v="Home Office"/>
    <s v="United States"/>
    <x v="20"/>
    <x v="15"/>
    <n v="10035"/>
    <x v="3"/>
    <s v="OFF-AR-10004817"/>
    <x v="1"/>
    <x v="6"/>
    <s v="Colorific Watercolor Pencils"/>
    <n v="15.48"/>
    <x v="1"/>
    <n v="0"/>
    <x v="1197"/>
    <x v="3"/>
    <s v="No"/>
  </r>
  <r>
    <n v="1288"/>
    <s v="CA-2020-154711"/>
    <d v="2020-11-22T00:00:00"/>
    <d v="2020-11-26T00:00:00"/>
    <s v="Standard Class"/>
    <s v="TB-21355"/>
    <s v="Todd Boyes"/>
    <s v="Corporate"/>
    <s v="United States"/>
    <x v="20"/>
    <x v="15"/>
    <n v="10009"/>
    <x v="3"/>
    <s v="FUR-FU-10000397"/>
    <x v="0"/>
    <x v="5"/>
    <s v="Luxo Economy Swing Arm Lamp"/>
    <n v="39.880000000000003"/>
    <x v="0"/>
    <n v="0"/>
    <x v="1198"/>
    <x v="3"/>
    <s v="No"/>
  </r>
  <r>
    <n v="1289"/>
    <s v="CA-2020-154711"/>
    <d v="2020-11-22T00:00:00"/>
    <d v="2020-11-26T00:00:00"/>
    <s v="Standard Class"/>
    <s v="TB-21355"/>
    <s v="Todd Boyes"/>
    <s v="Corporate"/>
    <s v="United States"/>
    <x v="20"/>
    <x v="15"/>
    <n v="10009"/>
    <x v="3"/>
    <s v="OFF-BI-10000605"/>
    <x v="1"/>
    <x v="8"/>
    <s v="Acco Pressboard Covers with Storage Hooks, 9 1/2&quot; x 11&quot;, Executive Red"/>
    <n v="12.192"/>
    <x v="4"/>
    <n v="0.2"/>
    <x v="1199"/>
    <x v="3"/>
    <s v="No"/>
  </r>
  <r>
    <n v="1290"/>
    <s v="CA-2020-154711"/>
    <d v="2020-11-22T00:00:00"/>
    <d v="2020-11-26T00:00:00"/>
    <s v="Standard Class"/>
    <s v="TB-21355"/>
    <s v="Todd Boyes"/>
    <s v="Corporate"/>
    <s v="United States"/>
    <x v="20"/>
    <x v="15"/>
    <n v="10009"/>
    <x v="3"/>
    <s v="OFF-AR-10001860"/>
    <x v="1"/>
    <x v="6"/>
    <s v="BIC Liqua Brite Liner"/>
    <n v="20.82"/>
    <x v="1"/>
    <n v="0"/>
    <x v="1200"/>
    <x v="3"/>
    <s v="No"/>
  </r>
  <r>
    <n v="1291"/>
    <s v="CA-2020-163384"/>
    <d v="2020-11-10T00:00:00"/>
    <d v="2020-11-12T00:00:00"/>
    <s v="First Class"/>
    <s v="CC-12430"/>
    <s v="Chuck Clark"/>
    <s v="Home Office"/>
    <s v="United States"/>
    <x v="8"/>
    <x v="1"/>
    <n v="94122"/>
    <x v="1"/>
    <s v="OFF-BI-10004970"/>
    <x v="1"/>
    <x v="8"/>
    <s v="ACCOHIDE 3-Ring Binder, Blue, 1&quot;"/>
    <n v="13.216000000000001"/>
    <x v="4"/>
    <n v="0.2"/>
    <x v="1201"/>
    <x v="1"/>
    <s v="No"/>
  </r>
  <r>
    <n v="1292"/>
    <s v="CA-2020-163384"/>
    <d v="2020-11-10T00:00:00"/>
    <d v="2020-11-12T00:00:00"/>
    <s v="First Class"/>
    <s v="CC-12430"/>
    <s v="Chuck Clark"/>
    <s v="Home Office"/>
    <s v="United States"/>
    <x v="8"/>
    <x v="1"/>
    <n v="94122"/>
    <x v="1"/>
    <s v="OFF-PA-10003172"/>
    <x v="1"/>
    <x v="10"/>
    <s v="Xerox 1996"/>
    <n v="32.400000000000006"/>
    <x v="2"/>
    <n v="0"/>
    <x v="56"/>
    <x v="1"/>
    <s v="No"/>
  </r>
  <r>
    <n v="1293"/>
    <s v="CA-2019-101707"/>
    <d v="2019-08-27T00:00:00"/>
    <d v="2019-09-01T00:00:00"/>
    <s v="Standard Class"/>
    <s v="PF-19165"/>
    <s v="Philip Fox"/>
    <s v="Consumer"/>
    <s v="United States"/>
    <x v="70"/>
    <x v="1"/>
    <n v="92105"/>
    <x v="1"/>
    <s v="OFF-SU-10001218"/>
    <x v="1"/>
    <x v="14"/>
    <s v="Fiskars Softgrip Scissors"/>
    <n v="32.94"/>
    <x v="1"/>
    <n v="0"/>
    <x v="1202"/>
    <x v="1"/>
    <s v="No"/>
  </r>
  <r>
    <n v="1294"/>
    <s v="CA-2019-101707"/>
    <d v="2019-08-27T00:00:00"/>
    <d v="2019-09-01T00:00:00"/>
    <s v="Standard Class"/>
    <s v="PF-19165"/>
    <s v="Philip Fox"/>
    <s v="Consumer"/>
    <s v="United States"/>
    <x v="70"/>
    <x v="1"/>
    <n v="92105"/>
    <x v="1"/>
    <s v="OFF-PA-10002968"/>
    <x v="1"/>
    <x v="10"/>
    <s v="Xerox 1973"/>
    <n v="114.2"/>
    <x v="2"/>
    <n v="0"/>
    <x v="1203"/>
    <x v="1"/>
    <s v="No"/>
  </r>
  <r>
    <n v="1295"/>
    <s v="CA-2019-101707"/>
    <d v="2019-08-27T00:00:00"/>
    <d v="2019-09-01T00:00:00"/>
    <s v="Standard Class"/>
    <s v="PF-19165"/>
    <s v="Philip Fox"/>
    <s v="Consumer"/>
    <s v="United States"/>
    <x v="70"/>
    <x v="1"/>
    <n v="92105"/>
    <x v="1"/>
    <s v="OFF-LA-10000134"/>
    <x v="1"/>
    <x v="2"/>
    <s v="Avery 511"/>
    <n v="3.08"/>
    <x v="7"/>
    <n v="0"/>
    <x v="1204"/>
    <x v="1"/>
    <s v="No"/>
  </r>
  <r>
    <n v="1296"/>
    <s v="CA-2019-138898"/>
    <d v="2019-05-25T00:00:00"/>
    <d v="2019-05-29T00:00:00"/>
    <s v="Standard Class"/>
    <s v="JH-16180"/>
    <s v="Justin Hirsh"/>
    <s v="Consumer"/>
    <s v="United States"/>
    <x v="206"/>
    <x v="22"/>
    <n v="81001"/>
    <x v="1"/>
    <s v="OFF-AP-10004487"/>
    <x v="1"/>
    <x v="9"/>
    <s v="Kensington 4 Outlet MasterPiece Compact Power Control Center"/>
    <n v="845.72799999999995"/>
    <x v="11"/>
    <n v="0.2"/>
    <x v="1205"/>
    <x v="1"/>
    <s v="No"/>
  </r>
  <r>
    <n v="1297"/>
    <s v="CA-2021-115427"/>
    <d v="2021-12-30T00:00:00"/>
    <d v="2022-01-03T00:00:00"/>
    <s v="Standard Class"/>
    <s v="EB-13975"/>
    <s v="Erica Bern"/>
    <s v="Corporate"/>
    <s v="United States"/>
    <x v="54"/>
    <x v="1"/>
    <n v="94533"/>
    <x v="1"/>
    <s v="OFF-BI-10002103"/>
    <x v="1"/>
    <x v="8"/>
    <s v="Cardinal Slant-D Ring Binder, Heavy Gauge Vinyl"/>
    <n v="13.904"/>
    <x v="0"/>
    <n v="0.2"/>
    <x v="1206"/>
    <x v="1"/>
    <s v="Yes"/>
  </r>
  <r>
    <n v="1298"/>
    <s v="CA-2021-115427"/>
    <d v="2021-12-30T00:00:00"/>
    <d v="2022-01-03T00:00:00"/>
    <s v="Standard Class"/>
    <s v="EB-13975"/>
    <s v="Erica Bern"/>
    <s v="Corporate"/>
    <s v="United States"/>
    <x v="54"/>
    <x v="1"/>
    <n v="94533"/>
    <x v="1"/>
    <s v="OFF-BI-10004632"/>
    <x v="1"/>
    <x v="8"/>
    <s v="GBC Binding covers"/>
    <n v="20.72"/>
    <x v="0"/>
    <n v="0.2"/>
    <x v="1207"/>
    <x v="1"/>
    <s v="Yes"/>
  </r>
  <r>
    <n v="1299"/>
    <s v="CA-2020-134425"/>
    <d v="2020-12-08T00:00:00"/>
    <d v="2020-12-12T00:00:00"/>
    <s v="Second Class"/>
    <s v="QJ-19255"/>
    <s v="Quincy Jones"/>
    <s v="Corporate"/>
    <s v="United States"/>
    <x v="33"/>
    <x v="11"/>
    <n v="55106"/>
    <x v="2"/>
    <s v="TEC-PH-10003555"/>
    <x v="2"/>
    <x v="7"/>
    <s v="Motorola HK250 Universal Bluetooth Headset"/>
    <n v="114.94999999999999"/>
    <x v="2"/>
    <n v="0"/>
    <x v="1208"/>
    <x v="2"/>
    <s v="No"/>
  </r>
  <r>
    <n v="1300"/>
    <s v="CA-2019-121391"/>
    <d v="2019-10-04T00:00:00"/>
    <d v="2019-10-07T00:00:00"/>
    <s v="First Class"/>
    <s v="AA-10315"/>
    <s v="Alex Avila"/>
    <s v="Consumer"/>
    <s v="United States"/>
    <x v="8"/>
    <x v="1"/>
    <n v="94109"/>
    <x v="1"/>
    <s v="OFF-ST-10001590"/>
    <x v="1"/>
    <x v="4"/>
    <s v="Tenex Personal Project File with Scoop Front Design, Black"/>
    <n v="26.96"/>
    <x v="0"/>
    <n v="0"/>
    <x v="1209"/>
    <x v="1"/>
    <s v="No"/>
  </r>
  <r>
    <n v="1301"/>
    <s v="CA-2020-137043"/>
    <d v="2020-12-23T00:00:00"/>
    <d v="2020-12-25T00:00:00"/>
    <s v="Second Class"/>
    <s v="LC-17140"/>
    <s v="Logan Currie"/>
    <s v="Consumer"/>
    <s v="United States"/>
    <x v="24"/>
    <x v="17"/>
    <n v="22153"/>
    <x v="0"/>
    <s v="FUR-FU-10003664"/>
    <x v="0"/>
    <x v="5"/>
    <s v="Electrix Architect's Clamp-On Swing Arm Lamp, Black"/>
    <n v="572.76"/>
    <x v="5"/>
    <n v="0"/>
    <x v="1210"/>
    <x v="0"/>
    <s v="No"/>
  </r>
  <r>
    <n v="1302"/>
    <s v="CA-2020-137043"/>
    <d v="2020-12-23T00:00:00"/>
    <d v="2020-12-25T00:00:00"/>
    <s v="Second Class"/>
    <s v="LC-17140"/>
    <s v="Logan Currie"/>
    <s v="Consumer"/>
    <s v="United States"/>
    <x v="24"/>
    <x v="17"/>
    <n v="22153"/>
    <x v="0"/>
    <s v="FUR-FU-10003664"/>
    <x v="0"/>
    <x v="5"/>
    <s v="Electrix Architect's Clamp-On Swing Arm Lamp, Black"/>
    <n v="286.38"/>
    <x v="1"/>
    <n v="0"/>
    <x v="1211"/>
    <x v="0"/>
    <s v="No"/>
  </r>
  <r>
    <n v="1303"/>
    <s v="CA-2019-115847"/>
    <d v="2019-09-19T00:00:00"/>
    <d v="2019-09-24T00:00:00"/>
    <s v="Second Class"/>
    <s v="TC-21535"/>
    <s v="Tracy Collins"/>
    <s v="Home Office"/>
    <s v="United States"/>
    <x v="81"/>
    <x v="17"/>
    <n v="22204"/>
    <x v="0"/>
    <s v="FUR-BO-10003433"/>
    <x v="0"/>
    <x v="0"/>
    <s v="Sauder Cornerstone Collection Library"/>
    <n v="61.96"/>
    <x v="0"/>
    <n v="0"/>
    <x v="1212"/>
    <x v="0"/>
    <s v="No"/>
  </r>
  <r>
    <n v="1304"/>
    <s v="US-2021-126179"/>
    <d v="2021-07-03T00:00:00"/>
    <d v="2021-07-07T00:00:00"/>
    <s v="Standard Class"/>
    <s v="CS-12460"/>
    <s v="Chuck Sachs"/>
    <s v="Consumer"/>
    <s v="United States"/>
    <x v="38"/>
    <x v="32"/>
    <n v="31907"/>
    <x v="0"/>
    <s v="FUR-FU-10002554"/>
    <x v="0"/>
    <x v="5"/>
    <s v="Westinghouse Floor Lamp with Metal Mesh Shade, Black"/>
    <n v="23.99"/>
    <x v="7"/>
    <n v="0"/>
    <x v="1213"/>
    <x v="0"/>
    <s v="No"/>
  </r>
  <r>
    <n v="1305"/>
    <s v="US-2021-126179"/>
    <d v="2021-07-03T00:00:00"/>
    <d v="2021-07-07T00:00:00"/>
    <s v="Standard Class"/>
    <s v="CS-12460"/>
    <s v="Chuck Sachs"/>
    <s v="Consumer"/>
    <s v="United States"/>
    <x v="38"/>
    <x v="32"/>
    <n v="31907"/>
    <x v="0"/>
    <s v="TEC-PH-10001557"/>
    <x v="2"/>
    <x v="7"/>
    <s v="Pyle PMP37LED"/>
    <n v="287.96999999999997"/>
    <x v="1"/>
    <n v="0"/>
    <x v="1214"/>
    <x v="0"/>
    <s v="No"/>
  </r>
  <r>
    <n v="1306"/>
    <s v="CA-2020-101966"/>
    <d v="2020-07-14T00:00:00"/>
    <d v="2020-07-16T00:00:00"/>
    <s v="Second Class"/>
    <s v="BM-11785"/>
    <s v="Bryan Mills"/>
    <s v="Consumer"/>
    <s v="United States"/>
    <x v="12"/>
    <x v="5"/>
    <n v="77036"/>
    <x v="2"/>
    <s v="TEC-PH-10003437"/>
    <x v="2"/>
    <x v="7"/>
    <s v="Blue Parrot B250XT Professional Grade Wireless Bluetooth Headset with"/>
    <n v="419.94399999999996"/>
    <x v="3"/>
    <n v="0.2"/>
    <x v="1215"/>
    <x v="2"/>
    <s v="No"/>
  </r>
  <r>
    <n v="1307"/>
    <s v="CA-2020-141397"/>
    <d v="2020-06-20T00:00:00"/>
    <d v="2020-06-21T00:00:00"/>
    <s v="First Class"/>
    <s v="RC-19825"/>
    <s v="Roy Collins"/>
    <s v="Consumer"/>
    <s v="United States"/>
    <x v="45"/>
    <x v="1"/>
    <n v="91104"/>
    <x v="1"/>
    <s v="OFF-PA-10002986"/>
    <x v="1"/>
    <x v="10"/>
    <s v="Xerox 1898"/>
    <n v="46.76"/>
    <x v="3"/>
    <n v="0"/>
    <x v="1216"/>
    <x v="1"/>
    <s v="No"/>
  </r>
  <r>
    <n v="1308"/>
    <s v="CA-2020-141397"/>
    <d v="2020-06-20T00:00:00"/>
    <d v="2020-06-21T00:00:00"/>
    <s v="First Class"/>
    <s v="RC-19825"/>
    <s v="Roy Collins"/>
    <s v="Consumer"/>
    <s v="United States"/>
    <x v="45"/>
    <x v="1"/>
    <n v="91104"/>
    <x v="1"/>
    <s v="OFF-BI-10000320"/>
    <x v="1"/>
    <x v="8"/>
    <s v="GBC Plastic Binding Combs"/>
    <n v="17.712"/>
    <x v="1"/>
    <n v="0.2"/>
    <x v="1217"/>
    <x v="1"/>
    <s v="No"/>
  </r>
  <r>
    <n v="1309"/>
    <s v="CA-2020-141397"/>
    <d v="2020-06-20T00:00:00"/>
    <d v="2020-06-21T00:00:00"/>
    <s v="First Class"/>
    <s v="RC-19825"/>
    <s v="Roy Collins"/>
    <s v="Consumer"/>
    <s v="United States"/>
    <x v="45"/>
    <x v="1"/>
    <n v="91104"/>
    <x v="1"/>
    <s v="OFF-AP-10003971"/>
    <x v="1"/>
    <x v="9"/>
    <s v="Belkin 6 Outlet Metallic Surge Strip"/>
    <n v="21.78"/>
    <x v="0"/>
    <n v="0"/>
    <x v="1218"/>
    <x v="1"/>
    <s v="No"/>
  </r>
  <r>
    <n v="1310"/>
    <s v="CA-2020-141397"/>
    <d v="2020-06-20T00:00:00"/>
    <d v="2020-06-21T00:00:00"/>
    <s v="First Class"/>
    <s v="RC-19825"/>
    <s v="Roy Collins"/>
    <s v="Consumer"/>
    <s v="United States"/>
    <x v="45"/>
    <x v="1"/>
    <n v="91104"/>
    <x v="1"/>
    <s v="OFF-ST-10001469"/>
    <x v="1"/>
    <x v="4"/>
    <s v="Fellowes Bankers Box Recycled Super Stor/Drawer"/>
    <n v="161.94"/>
    <x v="1"/>
    <n v="0"/>
    <x v="437"/>
    <x v="1"/>
    <s v="No"/>
  </r>
  <r>
    <n v="1311"/>
    <s v="CA-2020-141397"/>
    <d v="2020-06-20T00:00:00"/>
    <d v="2020-06-21T00:00:00"/>
    <s v="First Class"/>
    <s v="RC-19825"/>
    <s v="Roy Collins"/>
    <s v="Consumer"/>
    <s v="United States"/>
    <x v="45"/>
    <x v="1"/>
    <n v="91104"/>
    <x v="1"/>
    <s v="FUR-CH-10003846"/>
    <x v="0"/>
    <x v="1"/>
    <s v="Hon Valutask Swivel Chairs"/>
    <n v="161.56800000000001"/>
    <x v="0"/>
    <n v="0.2"/>
    <x v="1219"/>
    <x v="1"/>
    <s v="No"/>
  </r>
  <r>
    <n v="1312"/>
    <s v="CA-2020-141082"/>
    <d v="2020-12-09T00:00:00"/>
    <d v="2020-12-13T00:00:00"/>
    <s v="Standard Class"/>
    <s v="FM-14380"/>
    <s v="Fred McMath"/>
    <s v="Consumer"/>
    <s v="United States"/>
    <x v="104"/>
    <x v="31"/>
    <n v="1841"/>
    <x v="3"/>
    <s v="OFF-LA-10001404"/>
    <x v="1"/>
    <x v="2"/>
    <s v="Avery 517"/>
    <n v="3.69"/>
    <x v="7"/>
    <n v="0"/>
    <x v="1220"/>
    <x v="3"/>
    <s v="No"/>
  </r>
  <r>
    <n v="1313"/>
    <s v="CA-2020-141082"/>
    <d v="2020-12-09T00:00:00"/>
    <d v="2020-12-13T00:00:00"/>
    <s v="Standard Class"/>
    <s v="FM-14380"/>
    <s v="Fred McMath"/>
    <s v="Consumer"/>
    <s v="United States"/>
    <x v="104"/>
    <x v="31"/>
    <n v="1841"/>
    <x v="3"/>
    <s v="OFF-LA-10001474"/>
    <x v="1"/>
    <x v="2"/>
    <s v="Avery 477"/>
    <n v="122.12"/>
    <x v="4"/>
    <n v="0"/>
    <x v="1221"/>
    <x v="3"/>
    <s v="No"/>
  </r>
  <r>
    <n v="1314"/>
    <s v="US-2020-134488"/>
    <d v="2020-09-24T00:00:00"/>
    <d v="2020-10-01T00:00:00"/>
    <s v="Standard Class"/>
    <s v="PK-19075"/>
    <s v="Pete Kriz"/>
    <s v="Consumer"/>
    <s v="United States"/>
    <x v="38"/>
    <x v="24"/>
    <n v="43229"/>
    <x v="3"/>
    <s v="FUR-CH-10003199"/>
    <x v="0"/>
    <x v="1"/>
    <s v="Office Star - Contemporary Task Swivel Chair"/>
    <n v="155.37199999999999"/>
    <x v="0"/>
    <n v="0.3"/>
    <x v="1222"/>
    <x v="3"/>
    <s v="No"/>
  </r>
  <r>
    <n v="1315"/>
    <s v="CA-2020-145919"/>
    <d v="2020-12-18T00:00:00"/>
    <d v="2020-12-23T00:00:00"/>
    <s v="Standard Class"/>
    <s v="HG-14965"/>
    <s v="Henry Goldwyn"/>
    <s v="Corporate"/>
    <s v="United States"/>
    <x v="1"/>
    <x v="1"/>
    <n v="90032"/>
    <x v="1"/>
    <s v="OFF-PA-10003072"/>
    <x v="1"/>
    <x v="10"/>
    <s v="Eureka Recycled Copy Paper 8 1/2&quot; x 11&quot;, Ream"/>
    <n v="38.880000000000003"/>
    <x v="5"/>
    <n v="0"/>
    <x v="814"/>
    <x v="1"/>
    <s v="Yes"/>
  </r>
  <r>
    <n v="1316"/>
    <s v="CA-2020-145919"/>
    <d v="2020-12-18T00:00:00"/>
    <d v="2020-12-23T00:00:00"/>
    <s v="Standard Class"/>
    <s v="HG-14965"/>
    <s v="Henry Goldwyn"/>
    <s v="Corporate"/>
    <s v="United States"/>
    <x v="1"/>
    <x v="1"/>
    <n v="90032"/>
    <x v="1"/>
    <s v="FUR-FU-10004960"/>
    <x v="0"/>
    <x v="5"/>
    <s v="Seth Thomas 12&quot; Clock w/ Goldtone Case"/>
    <n v="183.84"/>
    <x v="8"/>
    <n v="0"/>
    <x v="1223"/>
    <x v="1"/>
    <s v="Yes"/>
  </r>
  <r>
    <n v="1317"/>
    <s v="CA-2020-145919"/>
    <d v="2020-12-18T00:00:00"/>
    <d v="2020-12-23T00:00:00"/>
    <s v="Standard Class"/>
    <s v="HG-14965"/>
    <s v="Henry Goldwyn"/>
    <s v="Corporate"/>
    <s v="United States"/>
    <x v="1"/>
    <x v="1"/>
    <n v="90032"/>
    <x v="1"/>
    <s v="OFF-SU-10003505"/>
    <x v="1"/>
    <x v="14"/>
    <s v="Premier Electric Letter Opener"/>
    <n v="579.29999999999995"/>
    <x v="2"/>
    <n v="0"/>
    <x v="1224"/>
    <x v="1"/>
    <s v="Yes"/>
  </r>
  <r>
    <n v="1318"/>
    <s v="CA-2021-157651"/>
    <d v="2021-12-10T00:00:00"/>
    <d v="2021-12-14T00:00:00"/>
    <s v="Standard Class"/>
    <s v="HA-14920"/>
    <s v="Helen Andreada"/>
    <s v="Consumer"/>
    <s v="United States"/>
    <x v="10"/>
    <x v="9"/>
    <n v="19120"/>
    <x v="3"/>
    <s v="TEC-AC-10003116"/>
    <x v="2"/>
    <x v="11"/>
    <s v="Memorex Froggy Flash Drive 8 GB"/>
    <n v="14.200000000000001"/>
    <x v="7"/>
    <n v="0.2"/>
    <x v="1225"/>
    <x v="3"/>
    <s v="No"/>
  </r>
  <r>
    <n v="1319"/>
    <s v="CA-2018-160773"/>
    <d v="2018-07-01T00:00:00"/>
    <d v="2018-07-05T00:00:00"/>
    <s v="Standard Class"/>
    <s v="LW-16825"/>
    <s v="Laurel Workman"/>
    <s v="Corporate"/>
    <s v="United States"/>
    <x v="207"/>
    <x v="2"/>
    <n v="32725"/>
    <x v="0"/>
    <s v="TEC-PH-10004586"/>
    <x v="2"/>
    <x v="7"/>
    <s v="Wilson SignalBoost 841262 DB PRO Amplifier Kit"/>
    <n v="575.91999999999996"/>
    <x v="0"/>
    <n v="0.2"/>
    <x v="1226"/>
    <x v="0"/>
    <s v="Yes"/>
  </r>
  <r>
    <n v="1320"/>
    <s v="CA-2018-160773"/>
    <d v="2018-07-01T00:00:00"/>
    <d v="2018-07-05T00:00:00"/>
    <s v="Standard Class"/>
    <s v="LW-16825"/>
    <s v="Laurel Workman"/>
    <s v="Corporate"/>
    <s v="United States"/>
    <x v="207"/>
    <x v="2"/>
    <n v="32725"/>
    <x v="0"/>
    <s v="OFF-BI-10000546"/>
    <x v="1"/>
    <x v="8"/>
    <s v="Avery Durable Binders"/>
    <n v="5.1840000000000011"/>
    <x v="5"/>
    <n v="0.7"/>
    <x v="1227"/>
    <x v="0"/>
    <s v="Yes"/>
  </r>
  <r>
    <n v="1321"/>
    <s v="CA-2021-167703"/>
    <d v="2021-02-03T00:00:00"/>
    <d v="2021-02-08T00:00:00"/>
    <s v="Standard Class"/>
    <s v="MC-17575"/>
    <s v="Matt Collins"/>
    <s v="Consumer"/>
    <s v="United States"/>
    <x v="74"/>
    <x v="24"/>
    <n v="45231"/>
    <x v="3"/>
    <s v="OFF-BI-10002071"/>
    <x v="1"/>
    <x v="8"/>
    <s v="Fellowes Black Plastic Comb Bindings"/>
    <n v="5.2290000000000001"/>
    <x v="1"/>
    <n v="0.7"/>
    <x v="1228"/>
    <x v="3"/>
    <s v="No"/>
  </r>
  <r>
    <n v="1322"/>
    <s v="CA-2021-167703"/>
    <d v="2021-02-03T00:00:00"/>
    <d v="2021-02-08T00:00:00"/>
    <s v="Standard Class"/>
    <s v="MC-17575"/>
    <s v="Matt Collins"/>
    <s v="Consumer"/>
    <s v="United States"/>
    <x v="74"/>
    <x v="24"/>
    <n v="45231"/>
    <x v="3"/>
    <s v="OFF-ST-10001490"/>
    <x v="1"/>
    <x v="4"/>
    <s v="Hot File 7-Pocket, Floor Stand"/>
    <n v="285.55200000000002"/>
    <x v="0"/>
    <n v="0.2"/>
    <x v="1229"/>
    <x v="3"/>
    <s v="No"/>
  </r>
  <r>
    <n v="1323"/>
    <s v="CA-2021-121804"/>
    <d v="2021-03-03T00:00:00"/>
    <d v="2021-03-08T00:00:00"/>
    <s v="Standard Class"/>
    <s v="LP-17095"/>
    <s v="Liz Preis"/>
    <s v="Consumer"/>
    <s v="United States"/>
    <x v="208"/>
    <x v="0"/>
    <n v="42071"/>
    <x v="0"/>
    <s v="OFF-AP-10004859"/>
    <x v="1"/>
    <x v="9"/>
    <s v="Acco 6 Outlet Guardian Premium Surge Suppressor"/>
    <n v="72.8"/>
    <x v="2"/>
    <n v="0"/>
    <x v="1230"/>
    <x v="0"/>
    <s v="No"/>
  </r>
  <r>
    <n v="1324"/>
    <s v="CA-2021-162635"/>
    <d v="2021-10-09T00:00:00"/>
    <d v="2021-10-10T00:00:00"/>
    <s v="First Class"/>
    <s v="EB-14170"/>
    <s v="Evan Bailliet"/>
    <s v="Consumer"/>
    <s v="United States"/>
    <x v="40"/>
    <x v="3"/>
    <n v="28403"/>
    <x v="0"/>
    <s v="OFF-PA-10002659"/>
    <x v="1"/>
    <x v="10"/>
    <s v="Avoid Verbal Orders Carbonless Minifold Book"/>
    <n v="10.816000000000001"/>
    <x v="4"/>
    <n v="0.2"/>
    <x v="1231"/>
    <x v="0"/>
    <s v="No"/>
  </r>
  <r>
    <n v="1325"/>
    <s v="CA-2018-107153"/>
    <d v="2018-09-28T00:00:00"/>
    <d v="2018-10-03T00:00:00"/>
    <s v="Standard Class"/>
    <s v="GZ-14545"/>
    <s v="George Zrebassa"/>
    <s v="Corporate"/>
    <s v="United States"/>
    <x v="104"/>
    <x v="31"/>
    <n v="1841"/>
    <x v="3"/>
    <s v="OFF-ST-10001321"/>
    <x v="1"/>
    <x v="4"/>
    <s v="Decoflex Hanging Personal Folder File, Blue"/>
    <n v="46.26"/>
    <x v="1"/>
    <n v="0"/>
    <x v="1232"/>
    <x v="3"/>
    <s v="No"/>
  </r>
  <r>
    <n v="1326"/>
    <s v="US-2018-117058"/>
    <d v="2018-05-27T00:00:00"/>
    <d v="2018-05-30T00:00:00"/>
    <s v="First Class"/>
    <s v="LE-16810"/>
    <s v="Laurel Elliston"/>
    <s v="Consumer"/>
    <s v="United States"/>
    <x v="22"/>
    <x v="10"/>
    <n v="60653"/>
    <x v="2"/>
    <s v="OFF-BI-10004139"/>
    <x v="1"/>
    <x v="8"/>
    <s v="Fellowes Presentation Covers for Comb Binding Machines"/>
    <n v="17.459999999999997"/>
    <x v="5"/>
    <n v="0.8"/>
    <x v="1233"/>
    <x v="2"/>
    <s v="No"/>
  </r>
  <r>
    <n v="1327"/>
    <s v="CA-2019-120439"/>
    <d v="2019-06-14T00:00:00"/>
    <d v="2019-06-18T00:00:00"/>
    <s v="Standard Class"/>
    <s v="AD-10180"/>
    <s v="Alan Dominguez"/>
    <s v="Home Office"/>
    <s v="United States"/>
    <x v="10"/>
    <x v="9"/>
    <n v="19120"/>
    <x v="3"/>
    <s v="FUR-FU-10001867"/>
    <x v="0"/>
    <x v="5"/>
    <s v="Eldon Expressions Punched Metal &amp; Wood Desk Accessories, Pewter &amp; Cherry"/>
    <n v="51.072000000000003"/>
    <x v="5"/>
    <n v="0.2"/>
    <x v="1234"/>
    <x v="3"/>
    <s v="No"/>
  </r>
  <r>
    <n v="1328"/>
    <s v="CA-2020-128258"/>
    <d v="2020-03-30T00:00:00"/>
    <d v="2020-04-01T00:00:00"/>
    <s v="First Class"/>
    <s v="CP-12085"/>
    <s v="Cathy Prescott"/>
    <s v="Corporate"/>
    <s v="United States"/>
    <x v="165"/>
    <x v="29"/>
    <n v="6360"/>
    <x v="3"/>
    <s v="OFF-PA-10004156"/>
    <x v="1"/>
    <x v="10"/>
    <s v="Xerox 188"/>
    <n v="11.34"/>
    <x v="7"/>
    <n v="0"/>
    <x v="1235"/>
    <x v="3"/>
    <s v="No"/>
  </r>
  <r>
    <n v="1329"/>
    <s v="CA-2021-106033"/>
    <d v="2021-10-15T00:00:00"/>
    <d v="2021-10-18T00:00:00"/>
    <s v="Second Class"/>
    <s v="FG-14260"/>
    <s v="Frank Gastineau"/>
    <s v="Home Office"/>
    <s v="United States"/>
    <x v="8"/>
    <x v="1"/>
    <n v="94110"/>
    <x v="1"/>
    <s v="OFF-AR-10002818"/>
    <x v="1"/>
    <x v="6"/>
    <s v="Panasonic KP-310 Heavy-Duty Electric Pencil Sharpener"/>
    <n v="87.92"/>
    <x v="4"/>
    <n v="0"/>
    <x v="1236"/>
    <x v="1"/>
    <s v="No"/>
  </r>
  <r>
    <n v="1330"/>
    <s v="CA-2020-142762"/>
    <d v="2020-05-23T00:00:00"/>
    <d v="2020-05-27T00:00:00"/>
    <s v="Standard Class"/>
    <s v="LD-17005"/>
    <s v="Lisa DeCherney"/>
    <s v="Consumer"/>
    <s v="United States"/>
    <x v="8"/>
    <x v="1"/>
    <n v="94109"/>
    <x v="1"/>
    <s v="FUR-FU-10003691"/>
    <x v="0"/>
    <x v="5"/>
    <s v="Eldon Image Series Desk Accessories, Ebony"/>
    <n v="37.049999999999997"/>
    <x v="1"/>
    <n v="0"/>
    <x v="1237"/>
    <x v="1"/>
    <s v="No"/>
  </r>
  <r>
    <n v="1331"/>
    <s v="CA-2021-127705"/>
    <d v="2021-06-02T00:00:00"/>
    <d v="2021-06-06T00:00:00"/>
    <s v="Standard Class"/>
    <s v="AB-10255"/>
    <s v="Alejandro Ballentine"/>
    <s v="Home Office"/>
    <s v="United States"/>
    <x v="160"/>
    <x v="24"/>
    <n v="44052"/>
    <x v="3"/>
    <s v="TEC-PH-10000347"/>
    <x v="2"/>
    <x v="7"/>
    <s v="Cush Cases Heavy Duty Rugged Cover Case for Samsung Galaxy S5 - Purple"/>
    <n v="2.97"/>
    <x v="7"/>
    <n v="0.4"/>
    <x v="1238"/>
    <x v="3"/>
    <s v="No"/>
  </r>
  <r>
    <n v="1332"/>
    <s v="CA-2021-127705"/>
    <d v="2021-06-02T00:00:00"/>
    <d v="2021-06-06T00:00:00"/>
    <s v="Standard Class"/>
    <s v="AB-10255"/>
    <s v="Alejandro Ballentine"/>
    <s v="Home Office"/>
    <s v="United States"/>
    <x v="160"/>
    <x v="24"/>
    <n v="44052"/>
    <x v="3"/>
    <s v="OFF-ST-10004507"/>
    <x v="1"/>
    <x v="4"/>
    <s v="Advantus Rolling Storage Box"/>
    <n v="27.439999999999998"/>
    <x v="0"/>
    <n v="0.2"/>
    <x v="1239"/>
    <x v="3"/>
    <s v="No"/>
  </r>
  <r>
    <n v="1333"/>
    <s v="CA-2018-122567"/>
    <d v="2018-02-16T00:00:00"/>
    <d v="2018-02-21T00:00:00"/>
    <s v="Standard Class"/>
    <s v="MN-17935"/>
    <s v="Michael Nguyen"/>
    <s v="Consumer"/>
    <s v="United States"/>
    <x v="61"/>
    <x v="5"/>
    <n v="75220"/>
    <x v="2"/>
    <s v="OFF-BI-10002012"/>
    <x v="1"/>
    <x v="8"/>
    <s v="Wilson Jones Easy Flow II Sheet Lifters"/>
    <n v="1.0799999999999998"/>
    <x v="1"/>
    <n v="0.8"/>
    <x v="1240"/>
    <x v="2"/>
    <s v="No"/>
  </r>
  <r>
    <n v="1334"/>
    <s v="CA-2018-122567"/>
    <d v="2018-02-16T00:00:00"/>
    <d v="2018-02-21T00:00:00"/>
    <s v="Standard Class"/>
    <s v="MN-17935"/>
    <s v="Michael Nguyen"/>
    <s v="Consumer"/>
    <s v="United States"/>
    <x v="61"/>
    <x v="5"/>
    <n v="75220"/>
    <x v="2"/>
    <s v="OFF-AP-10001303"/>
    <x v="1"/>
    <x v="9"/>
    <s v="Holmes Cool Mist Humidifier for the Whole House with 8-Gallon Output per Day, Extended Life Filter"/>
    <n v="7.9599999999999973"/>
    <x v="0"/>
    <n v="0.8"/>
    <x v="1241"/>
    <x v="2"/>
    <s v="No"/>
  </r>
  <r>
    <n v="1335"/>
    <s v="CA-2018-121664"/>
    <d v="2018-05-06T00:00:00"/>
    <d v="2018-05-10T00:00:00"/>
    <s v="Standard Class"/>
    <s v="HP-14815"/>
    <s v="Harold Pawlan"/>
    <s v="Home Office"/>
    <s v="United States"/>
    <x v="1"/>
    <x v="1"/>
    <n v="90049"/>
    <x v="1"/>
    <s v="OFF-BI-10003684"/>
    <x v="1"/>
    <x v="8"/>
    <s v="Wilson Jones Legal Size Ring Binders"/>
    <n v="140.73599999999999"/>
    <x v="8"/>
    <n v="0.2"/>
    <x v="1242"/>
    <x v="1"/>
    <s v="No"/>
  </r>
  <r>
    <n v="1336"/>
    <s v="CA-2020-122133"/>
    <d v="2020-05-16T00:00:00"/>
    <d v="2020-05-23T00:00:00"/>
    <s v="Standard Class"/>
    <s v="JR-15670"/>
    <s v="Jim Radford"/>
    <s v="Consumer"/>
    <s v="United States"/>
    <x v="209"/>
    <x v="29"/>
    <n v="6457"/>
    <x v="3"/>
    <s v="OFF-ST-10002574"/>
    <x v="1"/>
    <x v="4"/>
    <s v="SAFCO Commercial Wire Shelving, Black"/>
    <n v="552.55999999999995"/>
    <x v="4"/>
    <n v="0"/>
    <x v="232"/>
    <x v="3"/>
    <s v="No"/>
  </r>
  <r>
    <n v="1337"/>
    <s v="US-2021-123281"/>
    <d v="2021-04-02T00:00:00"/>
    <d v="2021-04-07T00:00:00"/>
    <s v="Standard Class"/>
    <s v="JF-15190"/>
    <s v="Jamie Frazer"/>
    <s v="Consumer"/>
    <s v="United States"/>
    <x v="1"/>
    <x v="1"/>
    <n v="90008"/>
    <x v="1"/>
    <s v="FUR-FU-10003724"/>
    <x v="0"/>
    <x v="5"/>
    <s v="Westinghouse Clip-On Gooseneck Lamps"/>
    <n v="25.11"/>
    <x v="1"/>
    <n v="0"/>
    <x v="1243"/>
    <x v="1"/>
    <s v="No"/>
  </r>
  <r>
    <n v="1338"/>
    <s v="CA-2021-100524"/>
    <d v="2021-03-31T00:00:00"/>
    <d v="2021-04-02T00:00:00"/>
    <s v="Second Class"/>
    <s v="CM-12115"/>
    <s v="Chad McGuire"/>
    <s v="Consumer"/>
    <s v="United States"/>
    <x v="20"/>
    <x v="15"/>
    <n v="10011"/>
    <x v="3"/>
    <s v="FUR-FU-10004018"/>
    <x v="0"/>
    <x v="5"/>
    <s v="Tensor Computer Mounted Lamp"/>
    <n v="29.78"/>
    <x v="0"/>
    <n v="0"/>
    <x v="1244"/>
    <x v="3"/>
    <s v="No"/>
  </r>
  <r>
    <n v="1339"/>
    <s v="CA-2021-100524"/>
    <d v="2021-03-31T00:00:00"/>
    <d v="2021-04-02T00:00:00"/>
    <s v="Second Class"/>
    <s v="CM-12115"/>
    <s v="Chad McGuire"/>
    <s v="Consumer"/>
    <s v="United States"/>
    <x v="20"/>
    <x v="15"/>
    <n v="10011"/>
    <x v="3"/>
    <s v="TEC-PH-10002549"/>
    <x v="2"/>
    <x v="7"/>
    <s v="Polycom SoundPoint IP 450 VoIP phone"/>
    <n v="677.58"/>
    <x v="1"/>
    <n v="0"/>
    <x v="1245"/>
    <x v="3"/>
    <s v="No"/>
  </r>
  <r>
    <n v="1340"/>
    <s v="CA-2021-100524"/>
    <d v="2021-03-31T00:00:00"/>
    <d v="2021-04-02T00:00:00"/>
    <s v="Second Class"/>
    <s v="CM-12115"/>
    <s v="Chad McGuire"/>
    <s v="Consumer"/>
    <s v="United States"/>
    <x v="20"/>
    <x v="15"/>
    <n v="10011"/>
    <x v="3"/>
    <s v="OFF-PA-10004911"/>
    <x v="1"/>
    <x v="10"/>
    <s v="Rediform S.O.S. 1-Up Phone Message Bk, 4-1/4x3-1/16 Bk, 1 Form/Pg, 40 Messages/Bk, 3/Pk"/>
    <n v="75.040000000000006"/>
    <x v="8"/>
    <n v="0"/>
    <x v="1246"/>
    <x v="3"/>
    <s v="No"/>
  </r>
  <r>
    <n v="1341"/>
    <s v="CA-2021-113481"/>
    <d v="2021-01-02T00:00:00"/>
    <d v="2021-01-04T00:00:00"/>
    <s v="First Class"/>
    <s v="AS-10045"/>
    <s v="Aaron Smayling"/>
    <s v="Corporate"/>
    <s v="United States"/>
    <x v="108"/>
    <x v="3"/>
    <n v="28540"/>
    <x v="0"/>
    <s v="TEC-MA-10002178"/>
    <x v="2"/>
    <x v="15"/>
    <s v="Cisco CP-7937G Unified IP Conference Station Phone"/>
    <n v="695.7"/>
    <x v="0"/>
    <n v="0.5"/>
    <x v="1247"/>
    <x v="0"/>
    <s v="No"/>
  </r>
  <r>
    <n v="1342"/>
    <s v="CA-2021-113481"/>
    <d v="2021-01-02T00:00:00"/>
    <d v="2021-01-04T00:00:00"/>
    <s v="First Class"/>
    <s v="AS-10045"/>
    <s v="Aaron Smayling"/>
    <s v="Corporate"/>
    <s v="United States"/>
    <x v="108"/>
    <x v="3"/>
    <n v="28540"/>
    <x v="0"/>
    <s v="OFF-BI-10003694"/>
    <x v="1"/>
    <x v="8"/>
    <s v="Avery 3 1/2&quot; Diskette Storage Pages, 10/Pack"/>
    <n v="15.66"/>
    <x v="2"/>
    <n v="0.7"/>
    <x v="1248"/>
    <x v="0"/>
    <s v="No"/>
  </r>
  <r>
    <n v="1343"/>
    <s v="CA-2021-113481"/>
    <d v="2021-01-02T00:00:00"/>
    <d v="2021-01-04T00:00:00"/>
    <s v="First Class"/>
    <s v="AS-10045"/>
    <s v="Aaron Smayling"/>
    <s v="Corporate"/>
    <s v="United States"/>
    <x v="108"/>
    <x v="3"/>
    <n v="28540"/>
    <x v="0"/>
    <s v="OFF-BI-10000474"/>
    <x v="1"/>
    <x v="8"/>
    <s v="Avery Recycled Flexi-View Covers for Binding Systems"/>
    <n v="28.854000000000006"/>
    <x v="5"/>
    <n v="0.7"/>
    <x v="1249"/>
    <x v="0"/>
    <s v="No"/>
  </r>
  <r>
    <n v="1344"/>
    <s v="CA-2019-131758"/>
    <d v="2019-05-28T00:00:00"/>
    <d v="2019-06-01T00:00:00"/>
    <s v="Standard Class"/>
    <s v="KB-16315"/>
    <s v="Karl Braun"/>
    <s v="Consumer"/>
    <s v="United States"/>
    <x v="210"/>
    <x v="15"/>
    <n v="11520"/>
    <x v="3"/>
    <s v="OFF-AR-10000411"/>
    <x v="1"/>
    <x v="6"/>
    <s v="Boston 16701 Slimline Battery Pencil Sharpener"/>
    <n v="47.82"/>
    <x v="1"/>
    <n v="0"/>
    <x v="1250"/>
    <x v="3"/>
    <s v="No"/>
  </r>
  <r>
    <n v="1345"/>
    <s v="CA-2019-131758"/>
    <d v="2019-05-28T00:00:00"/>
    <d v="2019-06-01T00:00:00"/>
    <s v="Standard Class"/>
    <s v="KB-16315"/>
    <s v="Karl Braun"/>
    <s v="Consumer"/>
    <s v="United States"/>
    <x v="210"/>
    <x v="15"/>
    <n v="11520"/>
    <x v="3"/>
    <s v="OFF-LA-10000262"/>
    <x v="1"/>
    <x v="2"/>
    <s v="Avery 494"/>
    <n v="13.049999999999999"/>
    <x v="2"/>
    <n v="0"/>
    <x v="1251"/>
    <x v="3"/>
    <s v="No"/>
  </r>
  <r>
    <n v="1346"/>
    <s v="CA-2018-118339"/>
    <d v="2018-03-17T00:00:00"/>
    <d v="2018-03-24T00:00:00"/>
    <s v="Standard Class"/>
    <s v="BN-11515"/>
    <s v="Bradley Nguyen"/>
    <s v="Consumer"/>
    <s v="United States"/>
    <x v="69"/>
    <x v="11"/>
    <n v="55044"/>
    <x v="2"/>
    <s v="OFF-AP-10001154"/>
    <x v="1"/>
    <x v="9"/>
    <s v="Bionaire Personal Warm Mist Humidifier/Vaporizer"/>
    <n v="93.78"/>
    <x v="0"/>
    <n v="0"/>
    <x v="1252"/>
    <x v="2"/>
    <s v="No"/>
  </r>
  <r>
    <n v="1347"/>
    <s v="CA-2018-118339"/>
    <d v="2018-03-17T00:00:00"/>
    <d v="2018-03-24T00:00:00"/>
    <s v="Standard Class"/>
    <s v="BN-11515"/>
    <s v="Bradley Nguyen"/>
    <s v="Consumer"/>
    <s v="United States"/>
    <x v="69"/>
    <x v="11"/>
    <n v="55044"/>
    <x v="2"/>
    <s v="OFF-PA-10000466"/>
    <x v="1"/>
    <x v="10"/>
    <s v="Memo Book, 100 Message Capacity, 5 3/8” x 11”"/>
    <n v="47.18"/>
    <x v="3"/>
    <n v="0"/>
    <x v="1253"/>
    <x v="2"/>
    <s v="No"/>
  </r>
  <r>
    <n v="1348"/>
    <s v="CA-2018-118339"/>
    <d v="2018-03-17T00:00:00"/>
    <d v="2018-03-24T00:00:00"/>
    <s v="Standard Class"/>
    <s v="BN-11515"/>
    <s v="Bradley Nguyen"/>
    <s v="Consumer"/>
    <s v="United States"/>
    <x v="69"/>
    <x v="11"/>
    <n v="55044"/>
    <x v="2"/>
    <s v="OFF-AR-10003829"/>
    <x v="1"/>
    <x v="6"/>
    <s v="Newell 35"/>
    <n v="19.68"/>
    <x v="5"/>
    <n v="0"/>
    <x v="1254"/>
    <x v="2"/>
    <s v="No"/>
  </r>
  <r>
    <n v="1349"/>
    <s v="CA-2018-118339"/>
    <d v="2018-03-17T00:00:00"/>
    <d v="2018-03-24T00:00:00"/>
    <s v="Standard Class"/>
    <s v="BN-11515"/>
    <s v="Bradley Nguyen"/>
    <s v="Consumer"/>
    <s v="United States"/>
    <x v="69"/>
    <x v="11"/>
    <n v="55044"/>
    <x v="2"/>
    <s v="OFF-BI-10001758"/>
    <x v="1"/>
    <x v="8"/>
    <s v="Wilson Jones 14 Line Acrylic Coated Pressboard Data Binders"/>
    <n v="53.4"/>
    <x v="12"/>
    <n v="0"/>
    <x v="1255"/>
    <x v="2"/>
    <s v="No"/>
  </r>
  <r>
    <n v="1350"/>
    <s v="CA-2018-118339"/>
    <d v="2018-03-17T00:00:00"/>
    <d v="2018-03-24T00:00:00"/>
    <s v="Standard Class"/>
    <s v="BN-11515"/>
    <s v="Bradley Nguyen"/>
    <s v="Consumer"/>
    <s v="United States"/>
    <x v="69"/>
    <x v="11"/>
    <n v="55044"/>
    <x v="2"/>
    <s v="OFF-BI-10000136"/>
    <x v="1"/>
    <x v="8"/>
    <s v="Avery Non-Stick Heavy Duty View Round Locking Ring Binders"/>
    <n v="35.880000000000003"/>
    <x v="5"/>
    <n v="0"/>
    <x v="1256"/>
    <x v="2"/>
    <s v="No"/>
  </r>
  <r>
    <n v="1351"/>
    <s v="CA-2018-153976"/>
    <d v="2018-10-03T00:00:00"/>
    <d v="2018-10-08T00:00:00"/>
    <s v="Second Class"/>
    <s v="BP-11290"/>
    <s v="Beth Paige"/>
    <s v="Consumer"/>
    <s v="United States"/>
    <x v="148"/>
    <x v="10"/>
    <n v="60201"/>
    <x v="2"/>
    <s v="FUR-CH-10002880"/>
    <x v="0"/>
    <x v="1"/>
    <s v="Global High-Back Leather Tilter, Burgundy"/>
    <n v="258.279"/>
    <x v="1"/>
    <n v="0.3"/>
    <x v="1257"/>
    <x v="2"/>
    <s v="No"/>
  </r>
  <r>
    <n v="1352"/>
    <s v="CA-2020-162901"/>
    <d v="2020-03-28T00:00:00"/>
    <d v="2020-03-31T00:00:00"/>
    <s v="First Class"/>
    <s v="AS-10045"/>
    <s v="Aaron Smayling"/>
    <s v="Corporate"/>
    <s v="United States"/>
    <x v="81"/>
    <x v="17"/>
    <n v="22204"/>
    <x v="0"/>
    <s v="OFF-ST-10000649"/>
    <x v="1"/>
    <x v="4"/>
    <s v="Hanging Personal Folder File"/>
    <n v="31.4"/>
    <x v="0"/>
    <n v="0"/>
    <x v="1258"/>
    <x v="0"/>
    <s v="No"/>
  </r>
  <r>
    <n v="1353"/>
    <s v="CA-2021-162978"/>
    <d v="2021-05-04T00:00:00"/>
    <d v="2021-05-09T00:00:00"/>
    <s v="Standard Class"/>
    <s v="LW-16990"/>
    <s v="Lindsay Williams"/>
    <s v="Corporate"/>
    <s v="United States"/>
    <x v="8"/>
    <x v="1"/>
    <n v="94109"/>
    <x v="1"/>
    <s v="TEC-PH-10003092"/>
    <x v="2"/>
    <x v="7"/>
    <s v="Motorola L804"/>
    <n v="183.96"/>
    <x v="2"/>
    <n v="0.2"/>
    <x v="1259"/>
    <x v="1"/>
    <s v="No"/>
  </r>
  <r>
    <n v="1354"/>
    <s v="CA-2021-162978"/>
    <d v="2021-05-04T00:00:00"/>
    <d v="2021-05-09T00:00:00"/>
    <s v="Standard Class"/>
    <s v="LW-16990"/>
    <s v="Lindsay Williams"/>
    <s v="Corporate"/>
    <s v="United States"/>
    <x v="8"/>
    <x v="1"/>
    <n v="94109"/>
    <x v="1"/>
    <s v="OFF-PA-10002250"/>
    <x v="1"/>
    <x v="10"/>
    <s v="Things To Do Today Pad"/>
    <n v="17.61"/>
    <x v="1"/>
    <n v="0"/>
    <x v="1260"/>
    <x v="1"/>
    <s v="No"/>
  </r>
  <r>
    <n v="1355"/>
    <s v="CA-2021-162978"/>
    <d v="2021-05-04T00:00:00"/>
    <d v="2021-05-09T00:00:00"/>
    <s v="Standard Class"/>
    <s v="LW-16990"/>
    <s v="Lindsay Williams"/>
    <s v="Corporate"/>
    <s v="United States"/>
    <x v="8"/>
    <x v="1"/>
    <n v="94109"/>
    <x v="1"/>
    <s v="FUR-TA-10003473"/>
    <x v="0"/>
    <x v="3"/>
    <s v="Bretford Rectangular Conference Table Tops"/>
    <n v="300.904"/>
    <x v="7"/>
    <n v="0.2"/>
    <x v="1261"/>
    <x v="1"/>
    <s v="No"/>
  </r>
  <r>
    <n v="1356"/>
    <s v="US-2018-160444"/>
    <d v="2018-07-05T00:00:00"/>
    <d v="2018-07-05T00:00:00"/>
    <s v="Same Day"/>
    <s v="DC-12850"/>
    <s v="Dan Campbell"/>
    <s v="Consumer"/>
    <s v="United States"/>
    <x v="12"/>
    <x v="5"/>
    <n v="77036"/>
    <x v="2"/>
    <s v="OFF-ST-10001522"/>
    <x v="1"/>
    <x v="4"/>
    <s v="Gould Plastics 18-Pocket Panel Bin, 34w x 5-1/4d x 20-1/2h"/>
    <n v="220.77600000000001"/>
    <x v="1"/>
    <n v="0.2"/>
    <x v="1262"/>
    <x v="2"/>
    <s v="No"/>
  </r>
  <r>
    <n v="1357"/>
    <s v="US-2018-160444"/>
    <d v="2018-07-05T00:00:00"/>
    <d v="2018-07-05T00:00:00"/>
    <s v="Same Day"/>
    <s v="DC-12850"/>
    <s v="Dan Campbell"/>
    <s v="Consumer"/>
    <s v="United States"/>
    <x v="12"/>
    <x v="5"/>
    <n v="77036"/>
    <x v="2"/>
    <s v="OFF-ST-10000563"/>
    <x v="1"/>
    <x v="4"/>
    <s v="Fellowes Bankers Box Stor/Drawer Steel Plus"/>
    <n v="281.42400000000004"/>
    <x v="10"/>
    <n v="0.2"/>
    <x v="1263"/>
    <x v="2"/>
    <s v="No"/>
  </r>
  <r>
    <n v="1358"/>
    <s v="CA-2020-145247"/>
    <d v="2020-05-05T00:00:00"/>
    <d v="2020-05-07T00:00:00"/>
    <s v="First Class"/>
    <s v="ND-18370"/>
    <s v="Natalie DeCherney"/>
    <s v="Consumer"/>
    <s v="United States"/>
    <x v="103"/>
    <x v="0"/>
    <n v="40214"/>
    <x v="0"/>
    <s v="OFF-PA-10003641"/>
    <x v="1"/>
    <x v="10"/>
    <s v="Xerox 1909"/>
    <n v="79.14"/>
    <x v="1"/>
    <n v="0"/>
    <x v="1264"/>
    <x v="0"/>
    <s v="No"/>
  </r>
  <r>
    <n v="1359"/>
    <s v="CA-2021-160045"/>
    <d v="2021-04-26T00:00:00"/>
    <d v="2021-04-27T00:00:00"/>
    <s v="First Class"/>
    <s v="LB-16735"/>
    <s v="Larry Blacks"/>
    <s v="Consumer"/>
    <s v="United States"/>
    <x v="5"/>
    <x v="5"/>
    <n v="76106"/>
    <x v="2"/>
    <s v="FUR-FU-10000010"/>
    <x v="0"/>
    <x v="5"/>
    <s v="DAX Value U-Channel Document Frames, Easel Back"/>
    <n v="1.988"/>
    <x v="7"/>
    <n v="0.6"/>
    <x v="1265"/>
    <x v="2"/>
    <s v="No"/>
  </r>
  <r>
    <n v="1360"/>
    <s v="US-2018-151925"/>
    <d v="2018-09-26T00:00:00"/>
    <d v="2018-10-01T00:00:00"/>
    <s v="Second Class"/>
    <s v="KT-16465"/>
    <s v="Kean Takahito"/>
    <s v="Consumer"/>
    <s v="United States"/>
    <x v="1"/>
    <x v="1"/>
    <n v="90049"/>
    <x v="1"/>
    <s v="FUR-CH-10002961"/>
    <x v="0"/>
    <x v="1"/>
    <s v="Leather Task Chair, Black"/>
    <n v="145.56800000000001"/>
    <x v="0"/>
    <n v="0.2"/>
    <x v="232"/>
    <x v="1"/>
    <s v="No"/>
  </r>
  <r>
    <n v="1361"/>
    <s v="CA-2021-125199"/>
    <d v="2021-10-19T00:00:00"/>
    <d v="2021-10-25T00:00:00"/>
    <s v="Standard Class"/>
    <s v="HM-14860"/>
    <s v="Harry Marie"/>
    <s v="Corporate"/>
    <s v="United States"/>
    <x v="10"/>
    <x v="9"/>
    <n v="19120"/>
    <x v="3"/>
    <s v="OFF-AR-10002956"/>
    <x v="1"/>
    <x v="6"/>
    <s v="Boston 16801 Nautilus Battery Pencil Sharpener"/>
    <n v="123.256"/>
    <x v="3"/>
    <n v="0.2"/>
    <x v="1266"/>
    <x v="3"/>
    <s v="No"/>
  </r>
  <r>
    <n v="1362"/>
    <s v="CA-2021-125199"/>
    <d v="2021-10-19T00:00:00"/>
    <d v="2021-10-25T00:00:00"/>
    <s v="Standard Class"/>
    <s v="HM-14860"/>
    <s v="Harry Marie"/>
    <s v="Corporate"/>
    <s v="United States"/>
    <x v="10"/>
    <x v="9"/>
    <n v="19120"/>
    <x v="3"/>
    <s v="OFF-PA-10004041"/>
    <x v="1"/>
    <x v="10"/>
    <s v="It's Hot Message Books with Stickers, 2 3/4&quot; x 5&quot;"/>
    <n v="23.680000000000003"/>
    <x v="4"/>
    <n v="0.2"/>
    <x v="1267"/>
    <x v="3"/>
    <s v="No"/>
  </r>
  <r>
    <n v="1363"/>
    <s v="CA-2021-125199"/>
    <d v="2021-10-19T00:00:00"/>
    <d v="2021-10-25T00:00:00"/>
    <s v="Standard Class"/>
    <s v="HM-14860"/>
    <s v="Harry Marie"/>
    <s v="Corporate"/>
    <s v="United States"/>
    <x v="10"/>
    <x v="9"/>
    <n v="19120"/>
    <x v="3"/>
    <s v="TEC-PH-10001336"/>
    <x v="2"/>
    <x v="7"/>
    <s v="Digium D40 VoIP phone"/>
    <n v="309.57600000000002"/>
    <x v="4"/>
    <n v="0.4"/>
    <x v="1268"/>
    <x v="3"/>
    <s v="No"/>
  </r>
  <r>
    <n v="1364"/>
    <s v="US-2021-155425"/>
    <d v="2021-11-10T00:00:00"/>
    <d v="2021-11-11T00:00:00"/>
    <s v="First Class"/>
    <s v="AB-10600"/>
    <s v="Ann Blume"/>
    <s v="Corporate"/>
    <s v="United States"/>
    <x v="93"/>
    <x v="16"/>
    <n v="85705"/>
    <x v="1"/>
    <s v="OFF-BI-10001036"/>
    <x v="1"/>
    <x v="8"/>
    <s v="Cardinal EasyOpen D-Ring Binders"/>
    <n v="38.388000000000005"/>
    <x v="9"/>
    <n v="0.7"/>
    <x v="1269"/>
    <x v="1"/>
    <s v="No"/>
  </r>
  <r>
    <n v="1365"/>
    <s v="US-2021-155425"/>
    <d v="2021-11-10T00:00:00"/>
    <d v="2021-11-11T00:00:00"/>
    <s v="First Class"/>
    <s v="AB-10600"/>
    <s v="Ann Blume"/>
    <s v="Corporate"/>
    <s v="United States"/>
    <x v="93"/>
    <x v="16"/>
    <n v="85705"/>
    <x v="1"/>
    <s v="TEC-MA-10003183"/>
    <x v="2"/>
    <x v="15"/>
    <s v="DYMO CardScan Personal V9 Business Card Scanner"/>
    <n v="95.994000000000014"/>
    <x v="0"/>
    <n v="0.7"/>
    <x v="1270"/>
    <x v="1"/>
    <s v="No"/>
  </r>
  <r>
    <n v="1366"/>
    <s v="US-2021-155425"/>
    <d v="2021-11-10T00:00:00"/>
    <d v="2021-11-11T00:00:00"/>
    <s v="First Class"/>
    <s v="AB-10600"/>
    <s v="Ann Blume"/>
    <s v="Corporate"/>
    <s v="United States"/>
    <x v="93"/>
    <x v="16"/>
    <n v="85705"/>
    <x v="1"/>
    <s v="TEC-AC-10001314"/>
    <x v="2"/>
    <x v="11"/>
    <s v="Case Logic 2.4GHz Wireless Keyboard"/>
    <n v="239.95200000000003"/>
    <x v="5"/>
    <n v="0.2"/>
    <x v="1271"/>
    <x v="1"/>
    <s v="No"/>
  </r>
  <r>
    <n v="1367"/>
    <s v="US-2021-155425"/>
    <d v="2021-11-10T00:00:00"/>
    <d v="2021-11-11T00:00:00"/>
    <s v="First Class"/>
    <s v="AB-10600"/>
    <s v="Ann Blume"/>
    <s v="Corporate"/>
    <s v="United States"/>
    <x v="93"/>
    <x v="16"/>
    <n v="85705"/>
    <x v="1"/>
    <s v="TEC-PH-10002563"/>
    <x v="2"/>
    <x v="7"/>
    <s v="Adtran 1202752G1"/>
    <n v="201.584"/>
    <x v="0"/>
    <n v="0.2"/>
    <x v="1272"/>
    <x v="1"/>
    <s v="No"/>
  </r>
  <r>
    <n v="1368"/>
    <s v="US-2021-155425"/>
    <d v="2021-11-10T00:00:00"/>
    <d v="2021-11-11T00:00:00"/>
    <s v="First Class"/>
    <s v="AB-10600"/>
    <s v="Ann Blume"/>
    <s v="Corporate"/>
    <s v="United States"/>
    <x v="93"/>
    <x v="16"/>
    <n v="85705"/>
    <x v="1"/>
    <s v="FUR-CH-10003312"/>
    <x v="0"/>
    <x v="1"/>
    <s v="Hon 2090 “Pillow Soft” Series Mid Back Swivel/Tilt Chairs"/>
    <n v="899.13600000000008"/>
    <x v="4"/>
    <n v="0.2"/>
    <x v="1273"/>
    <x v="1"/>
    <s v="No"/>
  </r>
  <r>
    <n v="1369"/>
    <s v="CA-2021-133249"/>
    <d v="2021-07-08T00:00:00"/>
    <d v="2021-07-11T00:00:00"/>
    <s v="First Class"/>
    <s v="SZ-20035"/>
    <s v="Sam Zeldin"/>
    <s v="Home Office"/>
    <s v="United States"/>
    <x v="211"/>
    <x v="1"/>
    <n v="90660"/>
    <x v="1"/>
    <s v="FUR-FU-10001588"/>
    <x v="0"/>
    <x v="5"/>
    <s v="Deflect-o SuperTray Unbreakable Stackable Tray, Letter, Black"/>
    <n v="145.9"/>
    <x v="2"/>
    <n v="0"/>
    <x v="1274"/>
    <x v="1"/>
    <s v="No"/>
  </r>
  <r>
    <n v="1370"/>
    <s v="US-2019-103471"/>
    <d v="2019-12-24T00:00:00"/>
    <d v="2019-12-28T00:00:00"/>
    <s v="Standard Class"/>
    <s v="JR-15670"/>
    <s v="Jim Radford"/>
    <s v="Consumer"/>
    <s v="United States"/>
    <x v="77"/>
    <x v="22"/>
    <n v="80906"/>
    <x v="1"/>
    <s v="FUR-BO-10002613"/>
    <x v="0"/>
    <x v="0"/>
    <s v="Atlantic Metals Mobile 4-Shelf Bookcases, Custom Colors"/>
    <n v="590.05800000000011"/>
    <x v="3"/>
    <n v="0.7"/>
    <x v="1275"/>
    <x v="1"/>
    <s v="No"/>
  </r>
  <r>
    <n v="1371"/>
    <s v="US-2019-103471"/>
    <d v="2019-12-24T00:00:00"/>
    <d v="2019-12-28T00:00:00"/>
    <s v="Standard Class"/>
    <s v="JR-15670"/>
    <s v="Jim Radford"/>
    <s v="Consumer"/>
    <s v="United States"/>
    <x v="77"/>
    <x v="22"/>
    <n v="80906"/>
    <x v="1"/>
    <s v="OFF-AR-10003405"/>
    <x v="1"/>
    <x v="6"/>
    <s v="Dixon My First Ticonderoga Pencil, #2"/>
    <n v="14.04"/>
    <x v="1"/>
    <n v="0.2"/>
    <x v="1276"/>
    <x v="1"/>
    <s v="No"/>
  </r>
  <r>
    <n v="1372"/>
    <s v="CA-2021-136672"/>
    <d v="2021-03-07T00:00:00"/>
    <d v="2021-03-12T00:00:00"/>
    <s v="Standard Class"/>
    <s v="MG-17890"/>
    <s v="Michael Granlund"/>
    <s v="Home Office"/>
    <s v="United States"/>
    <x v="183"/>
    <x v="39"/>
    <n v="20735"/>
    <x v="3"/>
    <s v="TEC-AC-10004510"/>
    <x v="2"/>
    <x v="11"/>
    <s v="Logitech Desktop MK120 Mouse and keyboard Combo"/>
    <n v="49.08"/>
    <x v="1"/>
    <n v="0"/>
    <x v="1277"/>
    <x v="3"/>
    <s v="No"/>
  </r>
  <r>
    <n v="1373"/>
    <s v="US-2018-157021"/>
    <d v="2018-04-01T00:00:00"/>
    <d v="2018-04-06T00:00:00"/>
    <s v="Second Class"/>
    <s v="KM-16720"/>
    <s v="Kunst Miller"/>
    <s v="Consumer"/>
    <s v="United States"/>
    <x v="132"/>
    <x v="1"/>
    <n v="94591"/>
    <x v="1"/>
    <s v="OFF-LA-10002312"/>
    <x v="1"/>
    <x v="2"/>
    <s v="Avery 490"/>
    <n v="29.6"/>
    <x v="0"/>
    <n v="0"/>
    <x v="472"/>
    <x v="1"/>
    <s v="No"/>
  </r>
  <r>
    <n v="1374"/>
    <s v="US-2018-157021"/>
    <d v="2018-04-01T00:00:00"/>
    <d v="2018-04-06T00:00:00"/>
    <s v="Second Class"/>
    <s v="KM-16720"/>
    <s v="Kunst Miller"/>
    <s v="Consumer"/>
    <s v="United States"/>
    <x v="132"/>
    <x v="1"/>
    <n v="94591"/>
    <x v="1"/>
    <s v="OFF-BI-10000042"/>
    <x v="1"/>
    <x v="8"/>
    <s v="Pressboard Data Binder, Crimson, 12&quot; X 8 1/2&quot;"/>
    <n v="17.088000000000001"/>
    <x v="4"/>
    <n v="0.2"/>
    <x v="1278"/>
    <x v="1"/>
    <s v="No"/>
  </r>
  <r>
    <n v="1375"/>
    <s v="CA-2019-120362"/>
    <d v="2019-09-14T00:00:00"/>
    <d v="2019-09-19T00:00:00"/>
    <s v="Standard Class"/>
    <s v="CA-12265"/>
    <s v="Christina Anderson"/>
    <s v="Consumer"/>
    <s v="United States"/>
    <x v="212"/>
    <x v="7"/>
    <n v="84604"/>
    <x v="1"/>
    <s v="FUR-TA-10003008"/>
    <x v="0"/>
    <x v="3"/>
    <s v="Lesro Round Back Collection Coffee Table, End Table"/>
    <n v="912.75"/>
    <x v="2"/>
    <n v="0"/>
    <x v="1279"/>
    <x v="1"/>
    <s v="No"/>
  </r>
  <r>
    <n v="1376"/>
    <s v="CA-2018-126361"/>
    <d v="2018-08-04T00:00:00"/>
    <d v="2018-08-09T00:00:00"/>
    <s v="Second Class"/>
    <s v="VD-21670"/>
    <s v="Valerie Dominguez"/>
    <s v="Consumer"/>
    <s v="United States"/>
    <x v="213"/>
    <x v="7"/>
    <n v="84062"/>
    <x v="1"/>
    <s v="OFF-AP-10003590"/>
    <x v="1"/>
    <x v="9"/>
    <s v="Hoover WindTunnel Plus Canister Vacuum"/>
    <n v="1089.75"/>
    <x v="1"/>
    <n v="0"/>
    <x v="1280"/>
    <x v="1"/>
    <s v="Yes"/>
  </r>
  <r>
    <n v="1377"/>
    <s v="CA-2018-126361"/>
    <d v="2018-08-04T00:00:00"/>
    <d v="2018-08-09T00:00:00"/>
    <s v="Second Class"/>
    <s v="VD-21670"/>
    <s v="Valerie Dominguez"/>
    <s v="Consumer"/>
    <s v="United States"/>
    <x v="213"/>
    <x v="7"/>
    <n v="84062"/>
    <x v="1"/>
    <s v="OFF-PA-10000806"/>
    <x v="1"/>
    <x v="10"/>
    <s v="Xerox 1934"/>
    <n v="447.84"/>
    <x v="8"/>
    <n v="0"/>
    <x v="1281"/>
    <x v="1"/>
    <s v="Yes"/>
  </r>
  <r>
    <n v="1378"/>
    <s v="CA-2018-126361"/>
    <d v="2018-08-04T00:00:00"/>
    <d v="2018-08-09T00:00:00"/>
    <s v="Second Class"/>
    <s v="VD-21670"/>
    <s v="Valerie Dominguez"/>
    <s v="Consumer"/>
    <s v="United States"/>
    <x v="213"/>
    <x v="7"/>
    <n v="84062"/>
    <x v="1"/>
    <s v="OFF-AR-10000896"/>
    <x v="1"/>
    <x v="6"/>
    <s v="Newell 329"/>
    <n v="16.399999999999999"/>
    <x v="2"/>
    <n v="0"/>
    <x v="1282"/>
    <x v="1"/>
    <s v="Yes"/>
  </r>
  <r>
    <n v="1379"/>
    <s v="CA-2018-126361"/>
    <d v="2018-08-04T00:00:00"/>
    <d v="2018-08-09T00:00:00"/>
    <s v="Second Class"/>
    <s v="VD-21670"/>
    <s v="Valerie Dominguez"/>
    <s v="Consumer"/>
    <s v="United States"/>
    <x v="213"/>
    <x v="7"/>
    <n v="84062"/>
    <x v="1"/>
    <s v="TEC-PH-10002310"/>
    <x v="2"/>
    <x v="7"/>
    <s v="Panasonic KX T7731-B Digital phone"/>
    <n v="399.96000000000004"/>
    <x v="2"/>
    <n v="0.2"/>
    <x v="1283"/>
    <x v="1"/>
    <s v="Yes"/>
  </r>
  <r>
    <n v="1380"/>
    <s v="CA-2018-126361"/>
    <d v="2018-08-04T00:00:00"/>
    <d v="2018-08-09T00:00:00"/>
    <s v="Second Class"/>
    <s v="VD-21670"/>
    <s v="Valerie Dominguez"/>
    <s v="Consumer"/>
    <s v="United States"/>
    <x v="213"/>
    <x v="7"/>
    <n v="84062"/>
    <x v="1"/>
    <s v="OFF-ST-10002289"/>
    <x v="1"/>
    <x v="4"/>
    <s v="Safco Wire Cube Shelving System, For Use as 4 or 5 14&quot; Cubes, Black"/>
    <n v="158.9"/>
    <x v="2"/>
    <n v="0"/>
    <x v="1284"/>
    <x v="1"/>
    <s v="Yes"/>
  </r>
  <r>
    <n v="1381"/>
    <s v="CA-2018-126361"/>
    <d v="2018-08-04T00:00:00"/>
    <d v="2018-08-09T00:00:00"/>
    <s v="Second Class"/>
    <s v="VD-21670"/>
    <s v="Valerie Dominguez"/>
    <s v="Consumer"/>
    <s v="United States"/>
    <x v="213"/>
    <x v="7"/>
    <n v="84062"/>
    <x v="1"/>
    <s v="OFF-BI-10002852"/>
    <x v="1"/>
    <x v="8"/>
    <s v="Ibico Standard Transparent Covers"/>
    <n v="13.184000000000001"/>
    <x v="7"/>
    <n v="0.2"/>
    <x v="1285"/>
    <x v="1"/>
    <s v="Yes"/>
  </r>
  <r>
    <n v="1382"/>
    <s v="US-2020-100566"/>
    <d v="2020-09-03T00:00:00"/>
    <d v="2020-09-09T00:00:00"/>
    <s v="Standard Class"/>
    <s v="JK-16120"/>
    <s v="Julie Kriz"/>
    <s v="Home Office"/>
    <s v="United States"/>
    <x v="34"/>
    <x v="10"/>
    <n v="60505"/>
    <x v="2"/>
    <s v="FUR-FU-10003394"/>
    <x v="0"/>
    <x v="5"/>
    <s v="Tenex &quot;The Solids&quot; Textured Chair Mats"/>
    <n v="83.951999999999998"/>
    <x v="1"/>
    <n v="0.6"/>
    <x v="1286"/>
    <x v="2"/>
    <s v="No"/>
  </r>
  <r>
    <n v="1383"/>
    <s v="US-2020-108504"/>
    <d v="2020-02-05T00:00:00"/>
    <d v="2020-02-05T00:00:00"/>
    <s v="Same Day"/>
    <s v="PP-18955"/>
    <s v="Paul Prost"/>
    <s v="Home Office"/>
    <s v="United States"/>
    <x v="214"/>
    <x v="32"/>
    <n v="30080"/>
    <x v="0"/>
    <s v="OFF-ST-10002344"/>
    <x v="1"/>
    <x v="4"/>
    <s v="Carina 42&quot;Hx23 3/4&quot;W Media Storage Unit"/>
    <n v="80.98"/>
    <x v="7"/>
    <n v="0"/>
    <x v="1287"/>
    <x v="0"/>
    <s v="No"/>
  </r>
  <r>
    <n v="1384"/>
    <s v="US-2020-108504"/>
    <d v="2020-02-05T00:00:00"/>
    <d v="2020-02-05T00:00:00"/>
    <s v="Same Day"/>
    <s v="PP-18955"/>
    <s v="Paul Prost"/>
    <s v="Home Office"/>
    <s v="United States"/>
    <x v="214"/>
    <x v="32"/>
    <n v="30080"/>
    <x v="0"/>
    <s v="OFF-PA-10001289"/>
    <x v="1"/>
    <x v="10"/>
    <s v="White Computer Printout Paper by Universal"/>
    <n v="348.84"/>
    <x v="6"/>
    <n v="0"/>
    <x v="1288"/>
    <x v="0"/>
    <s v="No"/>
  </r>
  <r>
    <n v="1385"/>
    <s v="US-2020-108504"/>
    <d v="2020-02-05T00:00:00"/>
    <d v="2020-02-05T00:00:00"/>
    <s v="Same Day"/>
    <s v="PP-18955"/>
    <s v="Paul Prost"/>
    <s v="Home Office"/>
    <s v="United States"/>
    <x v="214"/>
    <x v="32"/>
    <n v="30080"/>
    <x v="0"/>
    <s v="OFF-FA-10000053"/>
    <x v="1"/>
    <x v="13"/>
    <s v="Revere Boxed Rubber Bands by Revere"/>
    <n v="9.4499999999999993"/>
    <x v="2"/>
    <n v="0"/>
    <x v="1289"/>
    <x v="0"/>
    <s v="No"/>
  </r>
  <r>
    <n v="1386"/>
    <s v="US-2020-108504"/>
    <d v="2020-02-05T00:00:00"/>
    <d v="2020-02-05T00:00:00"/>
    <s v="Same Day"/>
    <s v="PP-18955"/>
    <s v="Paul Prost"/>
    <s v="Home Office"/>
    <s v="United States"/>
    <x v="214"/>
    <x v="32"/>
    <n v="30080"/>
    <x v="0"/>
    <s v="FUR-FU-10004091"/>
    <x v="0"/>
    <x v="5"/>
    <s v="Eldon 200 Class Desk Accessories, Black"/>
    <n v="18.84"/>
    <x v="1"/>
    <n v="0"/>
    <x v="1290"/>
    <x v="0"/>
    <s v="No"/>
  </r>
  <r>
    <n v="1387"/>
    <s v="US-2020-108504"/>
    <d v="2020-02-05T00:00:00"/>
    <d v="2020-02-05T00:00:00"/>
    <s v="Same Day"/>
    <s v="PP-18955"/>
    <s v="Paul Prost"/>
    <s v="Home Office"/>
    <s v="United States"/>
    <x v="214"/>
    <x v="32"/>
    <n v="30080"/>
    <x v="0"/>
    <s v="FUR-BO-10004015"/>
    <x v="0"/>
    <x v="0"/>
    <s v="Bush Andora Bookcase, Maple/Graphite Gray Finish"/>
    <n v="239.98"/>
    <x v="0"/>
    <n v="0"/>
    <x v="1291"/>
    <x v="0"/>
    <s v="No"/>
  </r>
  <r>
    <n v="1388"/>
    <s v="US-2020-108504"/>
    <d v="2020-02-05T00:00:00"/>
    <d v="2020-02-05T00:00:00"/>
    <s v="Same Day"/>
    <s v="PP-18955"/>
    <s v="Paul Prost"/>
    <s v="Home Office"/>
    <s v="United States"/>
    <x v="214"/>
    <x v="32"/>
    <n v="30080"/>
    <x v="0"/>
    <s v="OFF-EN-10003001"/>
    <x v="1"/>
    <x v="12"/>
    <s v="Ames Color-File Green Diamond Border X-ray Mailers"/>
    <n v="167.96"/>
    <x v="0"/>
    <n v="0"/>
    <x v="1292"/>
    <x v="0"/>
    <s v="No"/>
  </r>
  <r>
    <n v="1389"/>
    <s v="US-2020-108504"/>
    <d v="2020-02-05T00:00:00"/>
    <d v="2020-02-05T00:00:00"/>
    <s v="Same Day"/>
    <s v="PP-18955"/>
    <s v="Paul Prost"/>
    <s v="Home Office"/>
    <s v="United States"/>
    <x v="214"/>
    <x v="32"/>
    <n v="30080"/>
    <x v="0"/>
    <s v="TEC-PH-10000215"/>
    <x v="2"/>
    <x v="7"/>
    <s v="Plantronics Cordless Phone Headset with In-line Volume - M214C"/>
    <n v="104.85000000000001"/>
    <x v="1"/>
    <n v="0"/>
    <x v="1293"/>
    <x v="0"/>
    <s v="No"/>
  </r>
  <r>
    <n v="1390"/>
    <s v="US-2020-108504"/>
    <d v="2020-02-05T00:00:00"/>
    <d v="2020-02-05T00:00:00"/>
    <s v="Same Day"/>
    <s v="PP-18955"/>
    <s v="Paul Prost"/>
    <s v="Home Office"/>
    <s v="United States"/>
    <x v="214"/>
    <x v="32"/>
    <n v="30080"/>
    <x v="0"/>
    <s v="TEC-PH-10003645"/>
    <x v="2"/>
    <x v="7"/>
    <s v="Aastra 57i VoIP phone"/>
    <n v="484.83000000000004"/>
    <x v="1"/>
    <n v="0"/>
    <x v="1294"/>
    <x v="0"/>
    <s v="No"/>
  </r>
  <r>
    <n v="1391"/>
    <s v="US-2020-108504"/>
    <d v="2020-02-05T00:00:00"/>
    <d v="2020-02-05T00:00:00"/>
    <s v="Same Day"/>
    <s v="PP-18955"/>
    <s v="Paul Prost"/>
    <s v="Home Office"/>
    <s v="United States"/>
    <x v="214"/>
    <x v="32"/>
    <n v="30080"/>
    <x v="0"/>
    <s v="OFF-PA-10000357"/>
    <x v="1"/>
    <x v="10"/>
    <s v="White Dual Perf Computer Printout Paper, 2700 Sheets, 1 Part, Heavyweight, 20 lbs., 14 7/8 x 11"/>
    <n v="122.97"/>
    <x v="1"/>
    <n v="0"/>
    <x v="1295"/>
    <x v="0"/>
    <s v="No"/>
  </r>
  <r>
    <n v="1392"/>
    <s v="US-2020-108504"/>
    <d v="2020-02-05T00:00:00"/>
    <d v="2020-02-05T00:00:00"/>
    <s v="Same Day"/>
    <s v="PP-18955"/>
    <s v="Paul Prost"/>
    <s v="Home Office"/>
    <s v="United States"/>
    <x v="214"/>
    <x v="32"/>
    <n v="30080"/>
    <x v="0"/>
    <s v="OFF-ST-10004804"/>
    <x v="1"/>
    <x v="4"/>
    <s v="Belkin 19&quot; Vented Equipment Shelf, Black"/>
    <n v="154.44"/>
    <x v="1"/>
    <n v="0"/>
    <x v="1296"/>
    <x v="0"/>
    <s v="No"/>
  </r>
  <r>
    <n v="1393"/>
    <s v="US-2020-108504"/>
    <d v="2020-02-05T00:00:00"/>
    <d v="2020-02-05T00:00:00"/>
    <s v="Same Day"/>
    <s v="PP-18955"/>
    <s v="Paul Prost"/>
    <s v="Home Office"/>
    <s v="United States"/>
    <x v="214"/>
    <x v="32"/>
    <n v="30080"/>
    <x v="0"/>
    <s v="OFF-PA-10003892"/>
    <x v="1"/>
    <x v="10"/>
    <s v="Xerox 1943"/>
    <n v="342.37"/>
    <x v="3"/>
    <n v="0"/>
    <x v="1297"/>
    <x v="0"/>
    <s v="No"/>
  </r>
  <r>
    <n v="1394"/>
    <s v="CA-2021-124828"/>
    <d v="2021-07-03T00:00:00"/>
    <d v="2021-07-04T00:00:00"/>
    <s v="First Class"/>
    <s v="YS-21880"/>
    <s v="Yana Sorensen"/>
    <s v="Corporate"/>
    <s v="United States"/>
    <x v="140"/>
    <x v="3"/>
    <n v="27217"/>
    <x v="0"/>
    <s v="OFF-AR-10003514"/>
    <x v="1"/>
    <x v="6"/>
    <s v="4009 Highlighters by Sanford"/>
    <n v="9.5519999999999996"/>
    <x v="1"/>
    <n v="0.2"/>
    <x v="1298"/>
    <x v="0"/>
    <s v="No"/>
  </r>
  <r>
    <n v="1395"/>
    <s v="US-2021-117247"/>
    <d v="2021-10-09T00:00:00"/>
    <d v="2021-10-14T00:00:00"/>
    <s v="Standard Class"/>
    <s v="CK-12760"/>
    <s v="Cyma Kinney"/>
    <s v="Corporate"/>
    <s v="United States"/>
    <x v="34"/>
    <x v="10"/>
    <n v="60505"/>
    <x v="2"/>
    <s v="FUR-TA-10002958"/>
    <x v="0"/>
    <x v="3"/>
    <s v="Bevis Oval Conference Table, Walnut"/>
    <n v="652.45000000000005"/>
    <x v="2"/>
    <n v="0.5"/>
    <x v="1299"/>
    <x v="2"/>
    <s v="No"/>
  </r>
  <r>
    <n v="1396"/>
    <s v="US-2021-117247"/>
    <d v="2021-10-09T00:00:00"/>
    <d v="2021-10-14T00:00:00"/>
    <s v="Standard Class"/>
    <s v="CK-12760"/>
    <s v="Cyma Kinney"/>
    <s v="Corporate"/>
    <s v="United States"/>
    <x v="34"/>
    <x v="10"/>
    <n v="60505"/>
    <x v="2"/>
    <s v="FUR-TA-10001676"/>
    <x v="0"/>
    <x v="3"/>
    <s v="Hon 61000 Series Interactive Training Tables"/>
    <n v="66.644999999999996"/>
    <x v="1"/>
    <n v="0.5"/>
    <x v="1300"/>
    <x v="2"/>
    <s v="No"/>
  </r>
  <r>
    <n v="1397"/>
    <s v="CA-2020-124485"/>
    <d v="2020-11-24T00:00:00"/>
    <d v="2020-11-26T00:00:00"/>
    <s v="First Class"/>
    <s v="NC-18340"/>
    <s v="Nat Carroll"/>
    <s v="Consumer"/>
    <s v="United States"/>
    <x v="20"/>
    <x v="15"/>
    <n v="10035"/>
    <x v="3"/>
    <s v="OFF-BI-10000822"/>
    <x v="1"/>
    <x v="8"/>
    <s v="Acco PRESSTEX Data Binder with Storage Hooks, Light Blue, 9 1/2&quot; X 11&quot;"/>
    <n v="17.216000000000001"/>
    <x v="4"/>
    <n v="0.2"/>
    <x v="1301"/>
    <x v="3"/>
    <s v="No"/>
  </r>
  <r>
    <n v="1398"/>
    <s v="CA-2020-124485"/>
    <d v="2020-11-24T00:00:00"/>
    <d v="2020-11-26T00:00:00"/>
    <s v="First Class"/>
    <s v="NC-18340"/>
    <s v="Nat Carroll"/>
    <s v="Consumer"/>
    <s v="United States"/>
    <x v="20"/>
    <x v="15"/>
    <n v="10035"/>
    <x v="3"/>
    <s v="OFF-PA-10004971"/>
    <x v="1"/>
    <x v="10"/>
    <s v="Xerox 196"/>
    <n v="11.56"/>
    <x v="0"/>
    <n v="0"/>
    <x v="1302"/>
    <x v="3"/>
    <s v="No"/>
  </r>
  <r>
    <n v="1399"/>
    <s v="CA-2020-124485"/>
    <d v="2020-11-24T00:00:00"/>
    <d v="2020-11-26T00:00:00"/>
    <s v="First Class"/>
    <s v="NC-18340"/>
    <s v="Nat Carroll"/>
    <s v="Consumer"/>
    <s v="United States"/>
    <x v="20"/>
    <x v="15"/>
    <n v="10035"/>
    <x v="3"/>
    <s v="TEC-AC-10002323"/>
    <x v="2"/>
    <x v="11"/>
    <s v="SanDisk Ultra 32 GB MicroSDHC Class 10 Memory Card"/>
    <n v="88.4"/>
    <x v="4"/>
    <n v="0"/>
    <x v="1303"/>
    <x v="3"/>
    <s v="No"/>
  </r>
  <r>
    <n v="1400"/>
    <s v="CA-2020-124485"/>
    <d v="2020-11-24T00:00:00"/>
    <d v="2020-11-26T00:00:00"/>
    <s v="First Class"/>
    <s v="NC-18340"/>
    <s v="Nat Carroll"/>
    <s v="Consumer"/>
    <s v="United States"/>
    <x v="20"/>
    <x v="15"/>
    <n v="10035"/>
    <x v="3"/>
    <s v="OFF-PA-10004888"/>
    <x v="1"/>
    <x v="10"/>
    <s v="Xerox 217"/>
    <n v="6.48"/>
    <x v="7"/>
    <n v="0"/>
    <x v="90"/>
    <x v="3"/>
    <s v="No"/>
  </r>
  <r>
    <n v="1401"/>
    <s v="CA-2020-159212"/>
    <d v="2020-11-01T00:00:00"/>
    <d v="2020-11-05T00:00:00"/>
    <s v="Standard Class"/>
    <s v="KM-16375"/>
    <s v="Katherine Murray"/>
    <s v="Home Office"/>
    <s v="United States"/>
    <x v="127"/>
    <x v="17"/>
    <n v="24153"/>
    <x v="0"/>
    <s v="TEC-PH-10003988"/>
    <x v="2"/>
    <x v="7"/>
    <s v="LF Elite 3D Dazzle Designer Hard Case Cover, Lf Stylus Pen and Wiper For Apple Iphone 5c Mini Lite"/>
    <n v="21.8"/>
    <x v="0"/>
    <n v="0"/>
    <x v="48"/>
    <x v="0"/>
    <s v="Yes"/>
  </r>
  <r>
    <n v="1402"/>
    <s v="CA-2020-159212"/>
    <d v="2020-11-01T00:00:00"/>
    <d v="2020-11-05T00:00:00"/>
    <s v="Standard Class"/>
    <s v="KM-16375"/>
    <s v="Katherine Murray"/>
    <s v="Home Office"/>
    <s v="United States"/>
    <x v="127"/>
    <x v="17"/>
    <n v="24153"/>
    <x v="0"/>
    <s v="OFF-EN-10002230"/>
    <x v="1"/>
    <x v="12"/>
    <s v="Airmail Envelopes"/>
    <n v="251.79000000000002"/>
    <x v="1"/>
    <n v="0"/>
    <x v="1304"/>
    <x v="0"/>
    <s v="Yes"/>
  </r>
  <r>
    <n v="1403"/>
    <s v="US-2020-161396"/>
    <d v="2020-04-19T00:00:00"/>
    <d v="2020-04-25T00:00:00"/>
    <s v="Standard Class"/>
    <s v="GM-14455"/>
    <s v="Gary Mitchum"/>
    <s v="Home Office"/>
    <s v="United States"/>
    <x v="38"/>
    <x v="24"/>
    <n v="43229"/>
    <x v="3"/>
    <s v="FUR-TA-10002622"/>
    <x v="0"/>
    <x v="3"/>
    <s v="Bush Andora Conference Table, Maple/Graphite Gray Finish"/>
    <n v="205.17599999999999"/>
    <x v="0"/>
    <n v="0.4"/>
    <x v="1305"/>
    <x v="3"/>
    <s v="No"/>
  </r>
  <r>
    <n v="1404"/>
    <s v="US-2020-161396"/>
    <d v="2020-04-19T00:00:00"/>
    <d v="2020-04-25T00:00:00"/>
    <s v="Standard Class"/>
    <s v="GM-14455"/>
    <s v="Gary Mitchum"/>
    <s v="Home Office"/>
    <s v="United States"/>
    <x v="38"/>
    <x v="24"/>
    <n v="43229"/>
    <x v="3"/>
    <s v="OFF-PA-10000418"/>
    <x v="1"/>
    <x v="10"/>
    <s v="Xerox 189"/>
    <n v="419.4"/>
    <x v="2"/>
    <n v="0.2"/>
    <x v="1306"/>
    <x v="3"/>
    <s v="No"/>
  </r>
  <r>
    <n v="1405"/>
    <s v="US-2018-118486"/>
    <d v="2018-04-06T00:00:00"/>
    <d v="2018-04-08T00:00:00"/>
    <s v="First Class"/>
    <s v="SD-20485"/>
    <s v="Shirley Daniels"/>
    <s v="Home Office"/>
    <s v="United States"/>
    <x v="10"/>
    <x v="9"/>
    <n v="19143"/>
    <x v="3"/>
    <s v="OFF-SU-10004498"/>
    <x v="1"/>
    <x v="14"/>
    <s v="Martin-Yale Premier Letter Opener"/>
    <n v="10.304000000000002"/>
    <x v="7"/>
    <n v="0.2"/>
    <x v="1307"/>
    <x v="3"/>
    <s v="No"/>
  </r>
  <r>
    <n v="1406"/>
    <s v="US-2018-118486"/>
    <d v="2018-04-06T00:00:00"/>
    <d v="2018-04-08T00:00:00"/>
    <s v="First Class"/>
    <s v="SD-20485"/>
    <s v="Shirley Daniels"/>
    <s v="Home Office"/>
    <s v="United States"/>
    <x v="10"/>
    <x v="9"/>
    <n v="19143"/>
    <x v="3"/>
    <s v="FUR-TA-10001039"/>
    <x v="0"/>
    <x v="3"/>
    <s v="KI Adjustable-Height Table"/>
    <n v="154.76400000000001"/>
    <x v="1"/>
    <n v="0.4"/>
    <x v="1308"/>
    <x v="3"/>
    <s v="No"/>
  </r>
  <r>
    <n v="1407"/>
    <s v="US-2018-118486"/>
    <d v="2018-04-06T00:00:00"/>
    <d v="2018-04-08T00:00:00"/>
    <s v="First Class"/>
    <s v="SD-20485"/>
    <s v="Shirley Daniels"/>
    <s v="Home Office"/>
    <s v="United States"/>
    <x v="10"/>
    <x v="9"/>
    <n v="19143"/>
    <x v="3"/>
    <s v="TEC-AC-10004659"/>
    <x v="2"/>
    <x v="11"/>
    <s v="Imation Secure+ Hardware Encrypted USB 2.0 Flash Drive; 16GB"/>
    <n v="116.78399999999999"/>
    <x v="0"/>
    <n v="0.2"/>
    <x v="1309"/>
    <x v="3"/>
    <s v="No"/>
  </r>
  <r>
    <n v="1408"/>
    <s v="CA-2020-130407"/>
    <d v="2020-09-02T00:00:00"/>
    <d v="2020-09-06T00:00:00"/>
    <s v="Standard Class"/>
    <s v="KD-16270"/>
    <s v="Karen Daniels"/>
    <s v="Consumer"/>
    <s v="United States"/>
    <x v="20"/>
    <x v="15"/>
    <n v="10024"/>
    <x v="3"/>
    <s v="OFF-AR-10002240"/>
    <x v="1"/>
    <x v="6"/>
    <s v="Panasonic KP-150 Electric Pencil Sharpener"/>
    <n v="75.48"/>
    <x v="0"/>
    <n v="0"/>
    <x v="1310"/>
    <x v="3"/>
    <s v="No"/>
  </r>
  <r>
    <n v="1409"/>
    <s v="CA-2020-130407"/>
    <d v="2020-09-02T00:00:00"/>
    <d v="2020-09-06T00:00:00"/>
    <s v="Standard Class"/>
    <s v="KD-16270"/>
    <s v="Karen Daniels"/>
    <s v="Consumer"/>
    <s v="United States"/>
    <x v="20"/>
    <x v="15"/>
    <n v="10024"/>
    <x v="3"/>
    <s v="FUR-FU-10001967"/>
    <x v="0"/>
    <x v="5"/>
    <s v="Telescoping Adjustable Floor Lamp"/>
    <n v="39.979999999999997"/>
    <x v="0"/>
    <n v="0"/>
    <x v="1311"/>
    <x v="3"/>
    <s v="No"/>
  </r>
  <r>
    <n v="1410"/>
    <s v="US-2020-122245"/>
    <d v="2020-09-25T00:00:00"/>
    <d v="2020-09-30T00:00:00"/>
    <s v="Standard Class"/>
    <s v="AB-10105"/>
    <s v="Adrian Barton"/>
    <s v="Consumer"/>
    <s v="United States"/>
    <x v="42"/>
    <x v="16"/>
    <n v="85023"/>
    <x v="1"/>
    <s v="FUR-TA-10002356"/>
    <x v="0"/>
    <x v="3"/>
    <s v="Bevis Boat-Shaped Conference Table"/>
    <n v="393.16500000000002"/>
    <x v="1"/>
    <n v="0.5"/>
    <x v="896"/>
    <x v="1"/>
    <s v="No"/>
  </r>
  <r>
    <n v="1411"/>
    <s v="CA-2021-105144"/>
    <d v="2021-11-04T00:00:00"/>
    <d v="2021-11-11T00:00:00"/>
    <s v="Standard Class"/>
    <s v="SZ-20035"/>
    <s v="Sam Zeldin"/>
    <s v="Home Office"/>
    <s v="United States"/>
    <x v="55"/>
    <x v="5"/>
    <n v="75051"/>
    <x v="2"/>
    <s v="OFF-LA-10003923"/>
    <x v="1"/>
    <x v="2"/>
    <s v="Alphabetical Labels for Top Tab Filing"/>
    <n v="23.680000000000003"/>
    <x v="0"/>
    <n v="0.2"/>
    <x v="210"/>
    <x v="2"/>
    <s v="No"/>
  </r>
  <r>
    <n v="1412"/>
    <s v="CA-2020-136329"/>
    <d v="2020-07-09T00:00:00"/>
    <d v="2020-07-13T00:00:00"/>
    <s v="Standard Class"/>
    <s v="JD-15895"/>
    <s v="Jonathan Doherty"/>
    <s v="Corporate"/>
    <s v="United States"/>
    <x v="20"/>
    <x v="15"/>
    <n v="10035"/>
    <x v="3"/>
    <s v="FUR-CH-10002335"/>
    <x v="0"/>
    <x v="1"/>
    <s v="Hon GuestStacker Chair"/>
    <n v="408.00599999999997"/>
    <x v="0"/>
    <n v="0.1"/>
    <x v="1312"/>
    <x v="3"/>
    <s v="No"/>
  </r>
  <r>
    <n v="1413"/>
    <s v="CA-2020-136329"/>
    <d v="2020-07-09T00:00:00"/>
    <d v="2020-07-13T00:00:00"/>
    <s v="Standard Class"/>
    <s v="JD-15895"/>
    <s v="Jonathan Doherty"/>
    <s v="Corporate"/>
    <s v="United States"/>
    <x v="20"/>
    <x v="15"/>
    <n v="10035"/>
    <x v="3"/>
    <s v="FUR-FU-10000723"/>
    <x v="0"/>
    <x v="5"/>
    <s v="Deflect-o EconoMat Studded, No Bevel Mat for Low Pile Carpeting"/>
    <n v="165.28"/>
    <x v="4"/>
    <n v="0"/>
    <x v="1313"/>
    <x v="3"/>
    <s v="No"/>
  </r>
  <r>
    <n v="1414"/>
    <s v="CA-2018-146640"/>
    <d v="2018-06-30T00:00:00"/>
    <d v="2018-07-05T00:00:00"/>
    <s v="Standard Class"/>
    <s v="HA-14905"/>
    <s v="Helen Abelman"/>
    <s v="Consumer"/>
    <s v="United States"/>
    <x v="20"/>
    <x v="15"/>
    <n v="10024"/>
    <x v="3"/>
    <s v="OFF-BI-10002867"/>
    <x v="1"/>
    <x v="8"/>
    <s v="GBC Recycled Regency Composition Covers"/>
    <n v="334.76800000000003"/>
    <x v="3"/>
    <n v="0.2"/>
    <x v="1314"/>
    <x v="3"/>
    <s v="No"/>
  </r>
  <r>
    <n v="1415"/>
    <s v="CA-2021-115994"/>
    <d v="2021-01-28T00:00:00"/>
    <d v="2021-01-31T00:00:00"/>
    <s v="Second Class"/>
    <s v="BT-11305"/>
    <s v="Beth Thompson"/>
    <s v="Home Office"/>
    <s v="United States"/>
    <x v="116"/>
    <x v="1"/>
    <n v="92627"/>
    <x v="1"/>
    <s v="TEC-AC-10000580"/>
    <x v="2"/>
    <x v="11"/>
    <s v="Logitech G13 Programmable Gameboard with LCD Display"/>
    <n v="239.96999999999997"/>
    <x v="1"/>
    <n v="0"/>
    <x v="1315"/>
    <x v="1"/>
    <s v="Yes"/>
  </r>
  <r>
    <n v="1416"/>
    <s v="CA-2021-115994"/>
    <d v="2021-01-28T00:00:00"/>
    <d v="2021-01-31T00:00:00"/>
    <s v="Second Class"/>
    <s v="BT-11305"/>
    <s v="Beth Thompson"/>
    <s v="Home Office"/>
    <s v="United States"/>
    <x v="116"/>
    <x v="1"/>
    <n v="92627"/>
    <x v="1"/>
    <s v="FUR-FU-10003976"/>
    <x v="0"/>
    <x v="5"/>
    <s v="DAX Executive Solid Wood Document Frame, Desktop or Hang, Mahogany, 5 x 7"/>
    <n v="37.74"/>
    <x v="1"/>
    <n v="0"/>
    <x v="1316"/>
    <x v="1"/>
    <s v="Yes"/>
  </r>
  <r>
    <n v="1417"/>
    <s v="CA-2019-126697"/>
    <d v="2019-09-21T00:00:00"/>
    <d v="2019-09-24T00:00:00"/>
    <s v="First Class"/>
    <s v="SV-20815"/>
    <s v="Stuart Van"/>
    <s v="Corporate"/>
    <s v="United States"/>
    <x v="12"/>
    <x v="5"/>
    <n v="77041"/>
    <x v="2"/>
    <s v="TEC-PH-10002922"/>
    <x v="2"/>
    <x v="7"/>
    <s v="ShoreTel ShorePhone IP 230 VoIP phone"/>
    <n v="946.34400000000005"/>
    <x v="3"/>
    <n v="0.2"/>
    <x v="1317"/>
    <x v="2"/>
    <s v="No"/>
  </r>
  <r>
    <n v="1418"/>
    <s v="CA-2019-126697"/>
    <d v="2019-09-21T00:00:00"/>
    <d v="2019-09-24T00:00:00"/>
    <s v="First Class"/>
    <s v="SV-20815"/>
    <s v="Stuart Van"/>
    <s v="Corporate"/>
    <s v="United States"/>
    <x v="12"/>
    <x v="5"/>
    <n v="77041"/>
    <x v="2"/>
    <s v="TEC-AC-10004353"/>
    <x v="2"/>
    <x v="11"/>
    <s v="Hypercom P1300 Pinpad"/>
    <n v="151.20000000000002"/>
    <x v="1"/>
    <n v="0.2"/>
    <x v="1318"/>
    <x v="2"/>
    <s v="No"/>
  </r>
  <r>
    <n v="1419"/>
    <s v="CA-2019-126697"/>
    <d v="2019-09-21T00:00:00"/>
    <d v="2019-09-24T00:00:00"/>
    <s v="First Class"/>
    <s v="SV-20815"/>
    <s v="Stuart Van"/>
    <s v="Corporate"/>
    <s v="United States"/>
    <x v="12"/>
    <x v="5"/>
    <n v="77041"/>
    <x v="2"/>
    <s v="FUR-FU-10001706"/>
    <x v="0"/>
    <x v="5"/>
    <s v="Longer-Life Soft White Bulbs"/>
    <n v="4.9280000000000008"/>
    <x v="4"/>
    <n v="0.6"/>
    <x v="1319"/>
    <x v="2"/>
    <s v="No"/>
  </r>
  <r>
    <n v="1420"/>
    <s v="CA-2019-124800"/>
    <d v="2019-09-26T00:00:00"/>
    <d v="2019-09-30T00:00:00"/>
    <s v="Standard Class"/>
    <s v="RW-19540"/>
    <s v="Rick Wilson"/>
    <s v="Corporate"/>
    <s v="United States"/>
    <x v="123"/>
    <x v="16"/>
    <n v="85204"/>
    <x v="1"/>
    <s v="OFF-PA-10000501"/>
    <x v="1"/>
    <x v="10"/>
    <s v="Petty Cash Envelope"/>
    <n v="86.272000000000006"/>
    <x v="4"/>
    <n v="0.2"/>
    <x v="1320"/>
    <x v="1"/>
    <s v="No"/>
  </r>
  <r>
    <n v="1421"/>
    <s v="CA-2019-124800"/>
    <d v="2019-09-26T00:00:00"/>
    <d v="2019-09-30T00:00:00"/>
    <s v="Standard Class"/>
    <s v="RW-19540"/>
    <s v="Rick Wilson"/>
    <s v="Corporate"/>
    <s v="United States"/>
    <x v="123"/>
    <x v="16"/>
    <n v="85204"/>
    <x v="1"/>
    <s v="OFF-BI-10000778"/>
    <x v="1"/>
    <x v="8"/>
    <s v="GBC VeloBinder Electric Binding Machine"/>
    <n v="72.588000000000008"/>
    <x v="0"/>
    <n v="0.7"/>
    <x v="1321"/>
    <x v="1"/>
    <s v="No"/>
  </r>
  <r>
    <n v="1422"/>
    <s v="CA-2019-124800"/>
    <d v="2019-09-26T00:00:00"/>
    <d v="2019-09-30T00:00:00"/>
    <s v="Standard Class"/>
    <s v="RW-19540"/>
    <s v="Rick Wilson"/>
    <s v="Corporate"/>
    <s v="United States"/>
    <x v="123"/>
    <x v="16"/>
    <n v="85204"/>
    <x v="1"/>
    <s v="OFF-AP-10004980"/>
    <x v="1"/>
    <x v="9"/>
    <s v="3M Replacement Filter for Office Air Cleaner for 20' x 33' Room"/>
    <n v="60.672000000000004"/>
    <x v="0"/>
    <n v="0.2"/>
    <x v="1322"/>
    <x v="1"/>
    <s v="No"/>
  </r>
  <r>
    <n v="1423"/>
    <s v="CA-2019-124800"/>
    <d v="2019-09-26T00:00:00"/>
    <d v="2019-09-30T00:00:00"/>
    <s v="Standard Class"/>
    <s v="RW-19540"/>
    <s v="Rick Wilson"/>
    <s v="Corporate"/>
    <s v="United States"/>
    <x v="123"/>
    <x v="16"/>
    <n v="85204"/>
    <x v="1"/>
    <s v="OFF-BI-10003984"/>
    <x v="1"/>
    <x v="8"/>
    <s v="Lock-Up Easel 'Spel-Binder'"/>
    <n v="77.031000000000006"/>
    <x v="6"/>
    <n v="0.7"/>
    <x v="1323"/>
    <x v="1"/>
    <s v="No"/>
  </r>
  <r>
    <n v="1424"/>
    <s v="CA-2019-124800"/>
    <d v="2019-09-26T00:00:00"/>
    <d v="2019-09-30T00:00:00"/>
    <s v="Standard Class"/>
    <s v="RW-19540"/>
    <s v="Rick Wilson"/>
    <s v="Corporate"/>
    <s v="United States"/>
    <x v="123"/>
    <x v="16"/>
    <n v="85204"/>
    <x v="1"/>
    <s v="OFF-ST-10000798"/>
    <x v="1"/>
    <x v="4"/>
    <s v="2300 Heavy-Duty Transfer File Systems by Perma"/>
    <n v="119.90400000000001"/>
    <x v="5"/>
    <n v="0.2"/>
    <x v="1324"/>
    <x v="1"/>
    <s v="No"/>
  </r>
  <r>
    <n v="1425"/>
    <s v="CA-2019-124800"/>
    <d v="2019-09-26T00:00:00"/>
    <d v="2019-09-30T00:00:00"/>
    <s v="Standard Class"/>
    <s v="RW-19540"/>
    <s v="Rick Wilson"/>
    <s v="Corporate"/>
    <s v="United States"/>
    <x v="123"/>
    <x v="16"/>
    <n v="85204"/>
    <x v="1"/>
    <s v="TEC-PH-10001750"/>
    <x v="2"/>
    <x v="7"/>
    <s v="Samsung Rugby III"/>
    <n v="263.96000000000004"/>
    <x v="2"/>
    <n v="0.2"/>
    <x v="1325"/>
    <x v="1"/>
    <s v="No"/>
  </r>
  <r>
    <n v="1426"/>
    <s v="CA-2019-124800"/>
    <d v="2019-09-26T00:00:00"/>
    <d v="2019-09-30T00:00:00"/>
    <s v="Standard Class"/>
    <s v="RW-19540"/>
    <s v="Rick Wilson"/>
    <s v="Corporate"/>
    <s v="United States"/>
    <x v="123"/>
    <x v="16"/>
    <n v="85204"/>
    <x v="1"/>
    <s v="OFF-ST-10002743"/>
    <x v="1"/>
    <x v="4"/>
    <s v="SAFCO Boltless Steel Shelving"/>
    <n v="363.64800000000002"/>
    <x v="4"/>
    <n v="0.2"/>
    <x v="1326"/>
    <x v="1"/>
    <s v="No"/>
  </r>
  <r>
    <n v="1427"/>
    <s v="US-2019-164448"/>
    <d v="2019-10-31T00:00:00"/>
    <d v="2019-11-04T00:00:00"/>
    <s v="Second Class"/>
    <s v="DK-12835"/>
    <s v="Damala Kotsonis"/>
    <s v="Corporate"/>
    <s v="United States"/>
    <x v="162"/>
    <x v="1"/>
    <n v="93905"/>
    <x v="1"/>
    <s v="OFF-BI-10002949"/>
    <x v="1"/>
    <x v="8"/>
    <s v="Prestige Round Ring Binders"/>
    <n v="9.7280000000000015"/>
    <x v="0"/>
    <n v="0.2"/>
    <x v="1327"/>
    <x v="1"/>
    <s v="No"/>
  </r>
  <r>
    <n v="1428"/>
    <s v="US-2019-164448"/>
    <d v="2019-10-31T00:00:00"/>
    <d v="2019-11-04T00:00:00"/>
    <s v="Second Class"/>
    <s v="DK-12835"/>
    <s v="Damala Kotsonis"/>
    <s v="Corporate"/>
    <s v="United States"/>
    <x v="162"/>
    <x v="1"/>
    <n v="93905"/>
    <x v="1"/>
    <s v="OFF-EN-10002600"/>
    <x v="1"/>
    <x v="12"/>
    <s v="Redi-Strip #10 Envelopes, 4 1/8 x 9 1/2"/>
    <n v="14.75"/>
    <x v="2"/>
    <n v="0"/>
    <x v="1328"/>
    <x v="1"/>
    <s v="No"/>
  </r>
  <r>
    <n v="1429"/>
    <s v="US-2019-164448"/>
    <d v="2019-10-31T00:00:00"/>
    <d v="2019-11-04T00:00:00"/>
    <s v="Second Class"/>
    <s v="DK-12835"/>
    <s v="Damala Kotsonis"/>
    <s v="Corporate"/>
    <s v="United States"/>
    <x v="162"/>
    <x v="1"/>
    <n v="93905"/>
    <x v="1"/>
    <s v="OFF-BI-10003708"/>
    <x v="1"/>
    <x v="8"/>
    <s v="Acco Four Pocket Poly Ring Binder with Label Holder, Smoke, 1&quot;"/>
    <n v="29.800000000000004"/>
    <x v="2"/>
    <n v="0.2"/>
    <x v="1329"/>
    <x v="1"/>
    <s v="No"/>
  </r>
  <r>
    <n v="1430"/>
    <s v="US-2019-164448"/>
    <d v="2019-10-31T00:00:00"/>
    <d v="2019-11-04T00:00:00"/>
    <s v="Second Class"/>
    <s v="DK-12835"/>
    <s v="Damala Kotsonis"/>
    <s v="Corporate"/>
    <s v="United States"/>
    <x v="162"/>
    <x v="1"/>
    <n v="93905"/>
    <x v="1"/>
    <s v="OFF-LA-10003510"/>
    <x v="1"/>
    <x v="2"/>
    <s v="Avery 4027 File Folder Labels for Dot Matrix Printers, 5000 Labels per Box, White"/>
    <n v="427.42"/>
    <x v="9"/>
    <n v="0"/>
    <x v="1330"/>
    <x v="1"/>
    <s v="No"/>
  </r>
  <r>
    <n v="1431"/>
    <s v="CA-2021-122700"/>
    <d v="2021-11-26T00:00:00"/>
    <d v="2021-11-30T00:00:00"/>
    <s v="Standard Class"/>
    <s v="LT-17110"/>
    <s v="Liz Thompson"/>
    <s v="Consumer"/>
    <s v="United States"/>
    <x v="38"/>
    <x v="24"/>
    <n v="43229"/>
    <x v="3"/>
    <s v="TEC-PH-10003092"/>
    <x v="2"/>
    <x v="7"/>
    <s v="Motorola L804"/>
    <n v="220.75200000000001"/>
    <x v="8"/>
    <n v="0.4"/>
    <x v="1331"/>
    <x v="3"/>
    <s v="No"/>
  </r>
  <r>
    <n v="1432"/>
    <s v="CA-2018-120768"/>
    <d v="2018-12-19T00:00:00"/>
    <d v="2018-12-21T00:00:00"/>
    <s v="Second Class"/>
    <s v="IM-15070"/>
    <s v="Irene Maddox"/>
    <s v="Consumer"/>
    <s v="United States"/>
    <x v="159"/>
    <x v="19"/>
    <n v="35630"/>
    <x v="0"/>
    <s v="OFF-BI-10001191"/>
    <x v="1"/>
    <x v="8"/>
    <s v="Canvas Sectional Post Binders"/>
    <n v="152.76"/>
    <x v="5"/>
    <n v="0"/>
    <x v="1332"/>
    <x v="0"/>
    <s v="No"/>
  </r>
  <r>
    <n v="1433"/>
    <s v="CA-2018-120768"/>
    <d v="2018-12-19T00:00:00"/>
    <d v="2018-12-21T00:00:00"/>
    <s v="Second Class"/>
    <s v="IM-15070"/>
    <s v="Irene Maddox"/>
    <s v="Consumer"/>
    <s v="United States"/>
    <x v="159"/>
    <x v="19"/>
    <n v="35630"/>
    <x v="0"/>
    <s v="OFF-SU-10004115"/>
    <x v="1"/>
    <x v="14"/>
    <s v="Acme Stainless Steel Office Snips"/>
    <n v="7.27"/>
    <x v="7"/>
    <n v="0"/>
    <x v="1333"/>
    <x v="0"/>
    <s v="No"/>
  </r>
  <r>
    <n v="1434"/>
    <s v="CA-2018-120768"/>
    <d v="2018-12-19T00:00:00"/>
    <d v="2018-12-21T00:00:00"/>
    <s v="Second Class"/>
    <s v="IM-15070"/>
    <s v="Irene Maddox"/>
    <s v="Consumer"/>
    <s v="United States"/>
    <x v="159"/>
    <x v="19"/>
    <n v="35630"/>
    <x v="0"/>
    <s v="FUR-CH-10000513"/>
    <x v="0"/>
    <x v="1"/>
    <s v="High-Back Leather Manager's Chair"/>
    <n v="1819.8600000000001"/>
    <x v="9"/>
    <n v="0"/>
    <x v="1334"/>
    <x v="0"/>
    <s v="No"/>
  </r>
  <r>
    <n v="1435"/>
    <s v="US-2020-153129"/>
    <d v="2020-12-26T00:00:00"/>
    <d v="2020-12-30T00:00:00"/>
    <s v="Standard Class"/>
    <s v="FP-14320"/>
    <s v="Frank Preis"/>
    <s v="Consumer"/>
    <s v="United States"/>
    <x v="4"/>
    <x v="4"/>
    <n v="98105"/>
    <x v="1"/>
    <s v="OFF-PA-10003673"/>
    <x v="1"/>
    <x v="10"/>
    <s v="Strathmore Photo Mount Cards"/>
    <n v="33.9"/>
    <x v="2"/>
    <n v="0"/>
    <x v="1335"/>
    <x v="1"/>
    <s v="No"/>
  </r>
  <r>
    <n v="1436"/>
    <s v="CA-2021-106852"/>
    <d v="2021-06-20T00:00:00"/>
    <d v="2021-06-27T00:00:00"/>
    <s v="Standard Class"/>
    <s v="ST-20530"/>
    <s v="Shui Tom"/>
    <s v="Consumer"/>
    <s v="United States"/>
    <x v="215"/>
    <x v="24"/>
    <n v="44134"/>
    <x v="3"/>
    <s v="OFF-PA-10001639"/>
    <x v="1"/>
    <x v="10"/>
    <s v="Xerox 203"/>
    <n v="31.104000000000006"/>
    <x v="5"/>
    <n v="0.2"/>
    <x v="282"/>
    <x v="3"/>
    <s v="No"/>
  </r>
  <r>
    <n v="1437"/>
    <s v="CA-2021-106852"/>
    <d v="2021-06-20T00:00:00"/>
    <d v="2021-06-27T00:00:00"/>
    <s v="Standard Class"/>
    <s v="ST-20530"/>
    <s v="Shui Tom"/>
    <s v="Consumer"/>
    <s v="United States"/>
    <x v="215"/>
    <x v="24"/>
    <n v="44134"/>
    <x v="3"/>
    <s v="OFF-AR-10003829"/>
    <x v="1"/>
    <x v="6"/>
    <s v="Newell 35"/>
    <n v="5.2480000000000002"/>
    <x v="0"/>
    <n v="0.2"/>
    <x v="822"/>
    <x v="3"/>
    <s v="No"/>
  </r>
  <r>
    <n v="1438"/>
    <s v="CA-2019-139731"/>
    <d v="2019-10-15T00:00:00"/>
    <d v="2019-10-15T00:00:00"/>
    <s v="Same Day"/>
    <s v="JE-15745"/>
    <s v="Joel Eaton"/>
    <s v="Consumer"/>
    <s v="United States"/>
    <x v="112"/>
    <x v="5"/>
    <n v="79109"/>
    <x v="2"/>
    <s v="TEC-AC-10004975"/>
    <x v="2"/>
    <x v="11"/>
    <s v="Plantronics Audio 995 Wireless Stereo Headset"/>
    <n v="263.88"/>
    <x v="1"/>
    <n v="0.2"/>
    <x v="1336"/>
    <x v="2"/>
    <s v="Yes"/>
  </r>
  <r>
    <n v="1439"/>
    <s v="CA-2019-139731"/>
    <d v="2019-10-15T00:00:00"/>
    <d v="2019-10-15T00:00:00"/>
    <s v="Same Day"/>
    <s v="JE-15745"/>
    <s v="Joel Eaton"/>
    <s v="Consumer"/>
    <s v="United States"/>
    <x v="112"/>
    <x v="5"/>
    <n v="79109"/>
    <x v="2"/>
    <s v="FUR-CH-10002024"/>
    <x v="0"/>
    <x v="1"/>
    <s v="HON 5400 Series Task Chairs for Big and Tall"/>
    <n v="2453.4299999999998"/>
    <x v="2"/>
    <n v="0.3"/>
    <x v="1337"/>
    <x v="2"/>
    <s v="Yes"/>
  </r>
  <r>
    <n v="1440"/>
    <s v="CA-2021-122735"/>
    <d v="2021-04-12T00:00:00"/>
    <d v="2021-04-15T00:00:00"/>
    <s v="Second Class"/>
    <s v="BD-11320"/>
    <s v="Bill Donatelli"/>
    <s v="Consumer"/>
    <s v="United States"/>
    <x v="205"/>
    <x v="34"/>
    <n v="2908"/>
    <x v="3"/>
    <s v="OFF-BI-10004364"/>
    <x v="1"/>
    <x v="8"/>
    <s v="Storex Dura Pro Binders"/>
    <n v="29.700000000000003"/>
    <x v="2"/>
    <n v="0"/>
    <x v="1338"/>
    <x v="3"/>
    <s v="No"/>
  </r>
  <r>
    <n v="1441"/>
    <s v="CA-2021-122735"/>
    <d v="2021-04-12T00:00:00"/>
    <d v="2021-04-15T00:00:00"/>
    <s v="Second Class"/>
    <s v="BD-11320"/>
    <s v="Bill Donatelli"/>
    <s v="Consumer"/>
    <s v="United States"/>
    <x v="205"/>
    <x v="34"/>
    <n v="2908"/>
    <x v="3"/>
    <s v="OFF-PA-10001712"/>
    <x v="1"/>
    <x v="10"/>
    <s v="Xerox 1948"/>
    <n v="39.96"/>
    <x v="4"/>
    <n v="0"/>
    <x v="1339"/>
    <x v="3"/>
    <s v="No"/>
  </r>
  <r>
    <n v="1442"/>
    <s v="CA-2021-128160"/>
    <d v="2021-12-19T00:00:00"/>
    <d v="2021-12-24T00:00:00"/>
    <s v="Second Class"/>
    <s v="MM-17920"/>
    <s v="Michael Moore"/>
    <s v="Consumer"/>
    <s v="United States"/>
    <x v="8"/>
    <x v="1"/>
    <n v="94110"/>
    <x v="1"/>
    <s v="OFF-BI-10001510"/>
    <x v="1"/>
    <x v="8"/>
    <s v="Deluxe Heavy-Duty Vinyl Round Ring Binder"/>
    <n v="36.672000000000004"/>
    <x v="0"/>
    <n v="0.2"/>
    <x v="1340"/>
    <x v="1"/>
    <s v="No"/>
  </r>
  <r>
    <n v="1443"/>
    <s v="CA-2021-117695"/>
    <d v="2021-08-05T00:00:00"/>
    <d v="2021-08-08T00:00:00"/>
    <s v="First Class"/>
    <s v="PW-19030"/>
    <s v="Pauline Webber"/>
    <s v="Corporate"/>
    <s v="United States"/>
    <x v="102"/>
    <x v="0"/>
    <n v="40475"/>
    <x v="0"/>
    <s v="OFF-PA-10002713"/>
    <x v="1"/>
    <x v="10"/>
    <s v="Adams Phone Message Book, 200 Message Capacity, 8 1/16” x 11”"/>
    <n v="13.76"/>
    <x v="0"/>
    <n v="0"/>
    <x v="1341"/>
    <x v="0"/>
    <s v="No"/>
  </r>
  <r>
    <n v="1444"/>
    <s v="CA-2019-166135"/>
    <d v="2019-10-01T00:00:00"/>
    <d v="2019-10-06T00:00:00"/>
    <s v="Standard Class"/>
    <s v="SC-20440"/>
    <s v="Shaun Chance"/>
    <s v="Corporate"/>
    <s v="United States"/>
    <x v="34"/>
    <x v="22"/>
    <n v="80013"/>
    <x v="1"/>
    <s v="OFF-ST-10002974"/>
    <x v="1"/>
    <x v="4"/>
    <s v="Trav-L-File Heavy-Duty Shuttle II, Black"/>
    <n v="139.42400000000001"/>
    <x v="4"/>
    <n v="0.2"/>
    <x v="1342"/>
    <x v="1"/>
    <s v="No"/>
  </r>
  <r>
    <n v="1445"/>
    <s v="CA-2020-133725"/>
    <d v="2020-05-23T00:00:00"/>
    <d v="2020-05-28T00:00:00"/>
    <s v="Standard Class"/>
    <s v="KL-16645"/>
    <s v="Ken Lonsdale"/>
    <s v="Consumer"/>
    <s v="United States"/>
    <x v="22"/>
    <x v="10"/>
    <n v="60623"/>
    <x v="2"/>
    <s v="TEC-PH-10004165"/>
    <x v="2"/>
    <x v="7"/>
    <s v="Mitel MiVoice 5330e IP Phone"/>
    <n v="1979.9280000000001"/>
    <x v="6"/>
    <n v="0.2"/>
    <x v="1343"/>
    <x v="2"/>
    <s v="No"/>
  </r>
  <r>
    <n v="1446"/>
    <s v="CA-2021-102337"/>
    <d v="2021-06-13T00:00:00"/>
    <d v="2021-06-16T00:00:00"/>
    <s v="First Class"/>
    <s v="SD-20485"/>
    <s v="Shirley Daniels"/>
    <s v="Home Office"/>
    <s v="United States"/>
    <x v="22"/>
    <x v="10"/>
    <n v="60653"/>
    <x v="2"/>
    <s v="OFF-ST-10004804"/>
    <x v="1"/>
    <x v="4"/>
    <s v="Belkin 19&quot; Vented Equipment Shelf, Black"/>
    <n v="164.73599999999999"/>
    <x v="4"/>
    <n v="0.2"/>
    <x v="1344"/>
    <x v="2"/>
    <s v="No"/>
  </r>
  <r>
    <n v="1447"/>
    <s v="CA-2021-102337"/>
    <d v="2021-06-13T00:00:00"/>
    <d v="2021-06-16T00:00:00"/>
    <s v="First Class"/>
    <s v="SD-20485"/>
    <s v="Shirley Daniels"/>
    <s v="Home Office"/>
    <s v="United States"/>
    <x v="22"/>
    <x v="10"/>
    <n v="60653"/>
    <x v="2"/>
    <s v="FUR-CH-10004289"/>
    <x v="0"/>
    <x v="1"/>
    <s v="Global Super Steno Chair"/>
    <n v="470.30199999999996"/>
    <x v="3"/>
    <n v="0.3"/>
    <x v="1345"/>
    <x v="2"/>
    <s v="No"/>
  </r>
  <r>
    <n v="1448"/>
    <s v="CA-2021-102337"/>
    <d v="2021-06-13T00:00:00"/>
    <d v="2021-06-16T00:00:00"/>
    <s v="First Class"/>
    <s v="SD-20485"/>
    <s v="Shirley Daniels"/>
    <s v="Home Office"/>
    <s v="United States"/>
    <x v="22"/>
    <x v="10"/>
    <n v="60653"/>
    <x v="2"/>
    <s v="TEC-PH-10002564"/>
    <x v="2"/>
    <x v="7"/>
    <s v="OtterBox Defender Series Case - Samsung Galaxy S4"/>
    <n v="47.984000000000002"/>
    <x v="0"/>
    <n v="0.2"/>
    <x v="1346"/>
    <x v="2"/>
    <s v="No"/>
  </r>
  <r>
    <n v="1449"/>
    <s v="US-2018-112564"/>
    <d v="2018-04-23T00:00:00"/>
    <d v="2018-04-24T00:00:00"/>
    <s v="First Class"/>
    <s v="TS-21160"/>
    <s v="Theresa Swint"/>
    <s v="Corporate"/>
    <s v="United States"/>
    <x v="10"/>
    <x v="9"/>
    <n v="19134"/>
    <x v="3"/>
    <s v="OFF-BI-10004876"/>
    <x v="1"/>
    <x v="8"/>
    <s v="Wilson Jones Suede Grain Vinyl Binders"/>
    <n v="2.5020000000000002"/>
    <x v="1"/>
    <n v="0.7"/>
    <x v="1347"/>
    <x v="3"/>
    <s v="No"/>
  </r>
  <r>
    <n v="1450"/>
    <s v="CA-2019-145821"/>
    <d v="2019-05-01T00:00:00"/>
    <d v="2019-05-07T00:00:00"/>
    <s v="Standard Class"/>
    <s v="JB-15400"/>
    <s v="Jennifer Braxton"/>
    <s v="Corporate"/>
    <s v="United States"/>
    <x v="1"/>
    <x v="1"/>
    <n v="90008"/>
    <x v="1"/>
    <s v="TEC-PH-10004348"/>
    <x v="2"/>
    <x v="7"/>
    <s v="OtterBox Defender Series Case - iPhone 5c"/>
    <n v="88.751999999999995"/>
    <x v="1"/>
    <n v="0.2"/>
    <x v="1348"/>
    <x v="1"/>
    <s v="No"/>
  </r>
  <r>
    <n v="1451"/>
    <s v="US-2019-160150"/>
    <d v="2019-07-19T00:00:00"/>
    <d v="2019-07-20T00:00:00"/>
    <s v="First Class"/>
    <s v="TS-21085"/>
    <s v="Thais Sissman"/>
    <s v="Consumer"/>
    <s v="United States"/>
    <x v="42"/>
    <x v="16"/>
    <n v="85023"/>
    <x v="1"/>
    <s v="OFF-BI-10004352"/>
    <x v="1"/>
    <x v="8"/>
    <s v="Wilson Jones DublLock D-Ring Binders"/>
    <n v="2.0250000000000004"/>
    <x v="7"/>
    <n v="0.7"/>
    <x v="1349"/>
    <x v="1"/>
    <s v="No"/>
  </r>
  <r>
    <n v="1452"/>
    <s v="CA-2020-133711"/>
    <d v="2020-11-26T00:00:00"/>
    <d v="2020-11-29T00:00:00"/>
    <s v="First Class"/>
    <s v="MC-17425"/>
    <s v="Mark Cousins"/>
    <s v="Corporate"/>
    <s v="United States"/>
    <x v="216"/>
    <x v="19"/>
    <n v="36608"/>
    <x v="0"/>
    <s v="OFF-PA-10001685"/>
    <x v="1"/>
    <x v="10"/>
    <s v="Easy-staple paper"/>
    <n v="70.98"/>
    <x v="3"/>
    <n v="0"/>
    <x v="1350"/>
    <x v="0"/>
    <s v="No"/>
  </r>
  <r>
    <n v="1453"/>
    <s v="CA-2020-133711"/>
    <d v="2020-11-26T00:00:00"/>
    <d v="2020-11-29T00:00:00"/>
    <s v="First Class"/>
    <s v="MC-17425"/>
    <s v="Mark Cousins"/>
    <s v="Corporate"/>
    <s v="United States"/>
    <x v="216"/>
    <x v="19"/>
    <n v="36608"/>
    <x v="0"/>
    <s v="OFF-BI-10000666"/>
    <x v="1"/>
    <x v="8"/>
    <s v="Surelock Post Binders"/>
    <n v="91.679999999999993"/>
    <x v="1"/>
    <n v="0"/>
    <x v="1351"/>
    <x v="0"/>
    <s v="No"/>
  </r>
  <r>
    <n v="1454"/>
    <s v="CA-2020-133711"/>
    <d v="2020-11-26T00:00:00"/>
    <d v="2020-11-29T00:00:00"/>
    <s v="First Class"/>
    <s v="MC-17425"/>
    <s v="Mark Cousins"/>
    <s v="Corporate"/>
    <s v="United States"/>
    <x v="216"/>
    <x v="19"/>
    <n v="36608"/>
    <x v="0"/>
    <s v="OFF-BI-10004352"/>
    <x v="1"/>
    <x v="8"/>
    <s v="Wilson Jones DublLock D-Ring Binders"/>
    <n v="33.75"/>
    <x v="2"/>
    <n v="0"/>
    <x v="1352"/>
    <x v="0"/>
    <s v="No"/>
  </r>
  <r>
    <n v="1455"/>
    <s v="CA-2020-133711"/>
    <d v="2020-11-26T00:00:00"/>
    <d v="2020-11-29T00:00:00"/>
    <s v="First Class"/>
    <s v="MC-17425"/>
    <s v="Mark Cousins"/>
    <s v="Corporate"/>
    <s v="United States"/>
    <x v="216"/>
    <x v="19"/>
    <n v="36608"/>
    <x v="0"/>
    <s v="TEC-MA-10000010"/>
    <x v="2"/>
    <x v="15"/>
    <s v="Hewlett-Packard Deskjet 3050a All-in-One Color Inkjet Printer"/>
    <n v="3040"/>
    <x v="8"/>
    <n v="0"/>
    <x v="1353"/>
    <x v="0"/>
    <s v="No"/>
  </r>
  <r>
    <n v="1456"/>
    <s v="CA-2021-148474"/>
    <d v="2021-06-12T00:00:00"/>
    <d v="2021-06-19T00:00:00"/>
    <s v="Standard Class"/>
    <s v="ME-17320"/>
    <s v="Maria Etezadi"/>
    <s v="Home Office"/>
    <s v="United States"/>
    <x v="38"/>
    <x v="32"/>
    <n v="31907"/>
    <x v="0"/>
    <s v="OFF-BI-10000977"/>
    <x v="1"/>
    <x v="8"/>
    <s v="Ibico Plastic Spiral Binding Combs"/>
    <n v="91.199999999999989"/>
    <x v="1"/>
    <n v="0"/>
    <x v="1354"/>
    <x v="0"/>
    <s v="No"/>
  </r>
  <r>
    <n v="1457"/>
    <s v="CA-2021-148474"/>
    <d v="2021-06-12T00:00:00"/>
    <d v="2021-06-19T00:00:00"/>
    <s v="Standard Class"/>
    <s v="ME-17320"/>
    <s v="Maria Etezadi"/>
    <s v="Home Office"/>
    <s v="United States"/>
    <x v="38"/>
    <x v="32"/>
    <n v="31907"/>
    <x v="0"/>
    <s v="FUR-TA-10002530"/>
    <x v="0"/>
    <x v="3"/>
    <s v="Iceberg OfficeWorks 42&quot; Round Tables"/>
    <n v="452.93999999999994"/>
    <x v="1"/>
    <n v="0"/>
    <x v="1355"/>
    <x v="0"/>
    <s v="No"/>
  </r>
  <r>
    <n v="1458"/>
    <s v="CA-2019-111297"/>
    <d v="2019-08-17T00:00:00"/>
    <d v="2019-08-21T00:00:00"/>
    <s v="Standard Class"/>
    <s v="SC-20440"/>
    <s v="Shaun Chance"/>
    <s v="Corporate"/>
    <s v="United States"/>
    <x v="217"/>
    <x v="31"/>
    <n v="2740"/>
    <x v="3"/>
    <s v="OFF-BI-10002412"/>
    <x v="1"/>
    <x v="8"/>
    <s v="Wilson Jones “Snap” Scratch Pad Binder Tool for Ring Binders"/>
    <n v="52.199999999999996"/>
    <x v="6"/>
    <n v="0"/>
    <x v="1356"/>
    <x v="3"/>
    <s v="No"/>
  </r>
  <r>
    <n v="1459"/>
    <s v="CA-2020-123722"/>
    <d v="2020-09-25T00:00:00"/>
    <d v="2020-10-01T00:00:00"/>
    <s v="Standard Class"/>
    <s v="NH-18610"/>
    <s v="Nicole Hansen"/>
    <s v="Corporate"/>
    <s v="United States"/>
    <x v="218"/>
    <x v="5"/>
    <n v="75061"/>
    <x v="2"/>
    <s v="OFF-LA-10001569"/>
    <x v="1"/>
    <x v="2"/>
    <s v="Avery 499"/>
    <n v="15.936000000000002"/>
    <x v="4"/>
    <n v="0.2"/>
    <x v="826"/>
    <x v="2"/>
    <s v="No"/>
  </r>
  <r>
    <n v="1460"/>
    <s v="CA-2018-155271"/>
    <d v="2018-05-04T00:00:00"/>
    <d v="2018-05-04T00:00:00"/>
    <s v="Same Day"/>
    <s v="AA-10480"/>
    <s v="Andrew Allen"/>
    <s v="Consumer"/>
    <s v="United States"/>
    <x v="209"/>
    <x v="29"/>
    <n v="6457"/>
    <x v="3"/>
    <s v="FUR-FU-10001473"/>
    <x v="0"/>
    <x v="5"/>
    <s v="DAX Wood Document Frame"/>
    <n v="27.46"/>
    <x v="0"/>
    <n v="0"/>
    <x v="1357"/>
    <x v="3"/>
    <s v="No"/>
  </r>
  <r>
    <n v="1461"/>
    <s v="CA-2019-119907"/>
    <d v="2019-12-01T00:00:00"/>
    <d v="2019-12-08T00:00:00"/>
    <s v="Standard Class"/>
    <s v="LC-17140"/>
    <s v="Logan Currie"/>
    <s v="Consumer"/>
    <s v="United States"/>
    <x v="4"/>
    <x v="4"/>
    <n v="98103"/>
    <x v="1"/>
    <s v="OFF-BI-10001765"/>
    <x v="1"/>
    <x v="8"/>
    <s v="Wilson Jones Heavy-Duty Casebound Ring Binders with Metal Hinges"/>
    <n v="55.424000000000007"/>
    <x v="0"/>
    <n v="0.2"/>
    <x v="1358"/>
    <x v="1"/>
    <s v="Yes"/>
  </r>
  <r>
    <n v="1462"/>
    <s v="US-2020-128902"/>
    <d v="2020-03-11T00:00:00"/>
    <d v="2020-03-15T00:00:00"/>
    <s v="Standard Class"/>
    <s v="MB-18085"/>
    <s v="Mick Brown"/>
    <s v="Consumer"/>
    <s v="United States"/>
    <x v="219"/>
    <x v="30"/>
    <n v="8360"/>
    <x v="3"/>
    <s v="FUR-TA-10001095"/>
    <x v="0"/>
    <x v="3"/>
    <s v="Chromcraft Round Conference Tables"/>
    <n v="244.00599999999997"/>
    <x v="0"/>
    <n v="0.3"/>
    <x v="1359"/>
    <x v="3"/>
    <s v="No"/>
  </r>
  <r>
    <n v="1463"/>
    <s v="CA-2020-152289"/>
    <d v="2020-08-26T00:00:00"/>
    <d v="2020-08-28T00:00:00"/>
    <s v="First Class"/>
    <s v="LC-16930"/>
    <s v="Linda Cazamias"/>
    <s v="Corporate"/>
    <s v="United States"/>
    <x v="45"/>
    <x v="5"/>
    <n v="77506"/>
    <x v="2"/>
    <s v="TEC-AC-10004571"/>
    <x v="2"/>
    <x v="11"/>
    <s v="Logitech G700s Rechargeable Gaming Mouse"/>
    <n v="159.98400000000001"/>
    <x v="0"/>
    <n v="0.2"/>
    <x v="1360"/>
    <x v="2"/>
    <s v="No"/>
  </r>
  <r>
    <n v="1464"/>
    <s v="CA-2020-152289"/>
    <d v="2020-08-26T00:00:00"/>
    <d v="2020-08-28T00:00:00"/>
    <s v="First Class"/>
    <s v="LC-16930"/>
    <s v="Linda Cazamias"/>
    <s v="Corporate"/>
    <s v="United States"/>
    <x v="45"/>
    <x v="5"/>
    <n v="77506"/>
    <x v="2"/>
    <s v="FUR-CH-10002126"/>
    <x v="0"/>
    <x v="1"/>
    <s v="Hon Deluxe Fabric Upholstered Stacking Chairs"/>
    <n v="1024.7159999999999"/>
    <x v="5"/>
    <n v="0.3"/>
    <x v="1361"/>
    <x v="2"/>
    <s v="No"/>
  </r>
  <r>
    <n v="1465"/>
    <s v="US-2020-104794"/>
    <d v="2020-12-16T00:00:00"/>
    <d v="2020-12-19T00:00:00"/>
    <s v="First Class"/>
    <s v="KD-16495"/>
    <s v="Keith Dawkins"/>
    <s v="Corporate"/>
    <s v="United States"/>
    <x v="20"/>
    <x v="15"/>
    <n v="10009"/>
    <x v="3"/>
    <s v="OFF-FA-10001754"/>
    <x v="1"/>
    <x v="13"/>
    <s v="Stockwell Gold Paper Clips"/>
    <n v="3.68"/>
    <x v="0"/>
    <n v="0"/>
    <x v="1362"/>
    <x v="3"/>
    <s v="No"/>
  </r>
  <r>
    <n v="1466"/>
    <s v="CA-2018-151708"/>
    <d v="2018-08-08T00:00:00"/>
    <d v="2018-08-14T00:00:00"/>
    <s v="Standard Class"/>
    <s v="MB-17305"/>
    <s v="Maria Bertelson"/>
    <s v="Consumer"/>
    <s v="United States"/>
    <x v="220"/>
    <x v="16"/>
    <n v="85301"/>
    <x v="1"/>
    <s v="FUR-FU-10001602"/>
    <x v="0"/>
    <x v="5"/>
    <s v="Eldon Delta Triangular Chair Mat, 52&quot; x 58&quot;, Clear"/>
    <n v="121.376"/>
    <x v="4"/>
    <n v="0.2"/>
    <x v="1363"/>
    <x v="1"/>
    <s v="No"/>
  </r>
  <r>
    <n v="1467"/>
    <s v="CA-2018-151708"/>
    <d v="2018-08-08T00:00:00"/>
    <d v="2018-08-14T00:00:00"/>
    <s v="Standard Class"/>
    <s v="MB-17305"/>
    <s v="Maria Bertelson"/>
    <s v="Consumer"/>
    <s v="United States"/>
    <x v="220"/>
    <x v="16"/>
    <n v="85301"/>
    <x v="1"/>
    <s v="TEC-AC-10001767"/>
    <x v="2"/>
    <x v="11"/>
    <s v="SanDisk Ultra 64 GB MicroSDHC Class 10 Memory Card"/>
    <n v="95.976000000000013"/>
    <x v="1"/>
    <n v="0.2"/>
    <x v="99"/>
    <x v="1"/>
    <s v="No"/>
  </r>
  <r>
    <n v="1468"/>
    <s v="CA-2019-100769"/>
    <d v="2019-05-16T00:00:00"/>
    <d v="2019-05-16T00:00:00"/>
    <s v="Same Day"/>
    <s v="TH-21550"/>
    <s v="Tracy Hopkins"/>
    <s v="Home Office"/>
    <s v="United States"/>
    <x v="108"/>
    <x v="2"/>
    <n v="32216"/>
    <x v="0"/>
    <s v="TEC-AC-10002402"/>
    <x v="2"/>
    <x v="11"/>
    <s v="Razer Kraken PRO Over Ear PC and Music Headset"/>
    <n v="255.96799999999999"/>
    <x v="4"/>
    <n v="0.2"/>
    <x v="1364"/>
    <x v="0"/>
    <s v="No"/>
  </r>
  <r>
    <n v="1469"/>
    <s v="CA-2021-139199"/>
    <d v="2021-12-09T00:00:00"/>
    <d v="2021-12-13T00:00:00"/>
    <s v="Standard Class"/>
    <s v="DK-12835"/>
    <s v="Damala Kotsonis"/>
    <s v="Corporate"/>
    <s v="United States"/>
    <x v="66"/>
    <x v="12"/>
    <n v="48234"/>
    <x v="2"/>
    <s v="FUR-CH-10000847"/>
    <x v="0"/>
    <x v="1"/>
    <s v="Global Executive Mid-Back Manager's Chair"/>
    <n v="872.94"/>
    <x v="1"/>
    <n v="0"/>
    <x v="1365"/>
    <x v="2"/>
    <s v="No"/>
  </r>
  <r>
    <n v="1470"/>
    <s v="CA-2021-139199"/>
    <d v="2021-12-09T00:00:00"/>
    <d v="2021-12-13T00:00:00"/>
    <s v="Standard Class"/>
    <s v="DK-12835"/>
    <s v="Damala Kotsonis"/>
    <s v="Corporate"/>
    <s v="United States"/>
    <x v="66"/>
    <x v="12"/>
    <n v="48234"/>
    <x v="2"/>
    <s v="OFF-BI-10003982"/>
    <x v="1"/>
    <x v="8"/>
    <s v="Wilson Jones Century Plastic Molded Ring Binders"/>
    <n v="41.54"/>
    <x v="0"/>
    <n v="0"/>
    <x v="1366"/>
    <x v="2"/>
    <s v="No"/>
  </r>
  <r>
    <n v="1471"/>
    <s v="CA-2021-139199"/>
    <d v="2021-12-09T00:00:00"/>
    <d v="2021-12-13T00:00:00"/>
    <s v="Standard Class"/>
    <s v="DK-12835"/>
    <s v="Damala Kotsonis"/>
    <s v="Corporate"/>
    <s v="United States"/>
    <x v="66"/>
    <x v="12"/>
    <n v="48234"/>
    <x v="2"/>
    <s v="OFF-PA-10001293"/>
    <x v="1"/>
    <x v="10"/>
    <s v="Xerox 1946"/>
    <n v="12.96"/>
    <x v="0"/>
    <n v="0"/>
    <x v="91"/>
    <x v="2"/>
    <s v="No"/>
  </r>
  <r>
    <n v="1472"/>
    <s v="US-2019-161466"/>
    <d v="2019-09-24T00:00:00"/>
    <d v="2019-09-27T00:00:00"/>
    <s v="Second Class"/>
    <s v="ON-18715"/>
    <s v="Odella Nelson"/>
    <s v="Corporate"/>
    <s v="United States"/>
    <x v="10"/>
    <x v="9"/>
    <n v="19120"/>
    <x v="3"/>
    <s v="OFF-AR-10000634"/>
    <x v="1"/>
    <x v="6"/>
    <s v="Newell 320"/>
    <n v="6.8480000000000008"/>
    <x v="0"/>
    <n v="0.2"/>
    <x v="1367"/>
    <x v="3"/>
    <s v="No"/>
  </r>
  <r>
    <n v="1473"/>
    <s v="CA-2021-164959"/>
    <d v="2021-07-11T00:00:00"/>
    <d v="2021-07-15T00:00:00"/>
    <s v="Standard Class"/>
    <s v="KN-16390"/>
    <s v="Katherine Nockton"/>
    <s v="Corporate"/>
    <s v="United States"/>
    <x v="1"/>
    <x v="1"/>
    <n v="90004"/>
    <x v="1"/>
    <s v="OFF-LA-10004272"/>
    <x v="1"/>
    <x v="2"/>
    <s v="Avery 482"/>
    <n v="8.67"/>
    <x v="1"/>
    <n v="0"/>
    <x v="1368"/>
    <x v="1"/>
    <s v="No"/>
  </r>
  <r>
    <n v="1474"/>
    <s v="US-2019-105676"/>
    <d v="2019-12-01T00:00:00"/>
    <d v="2019-12-02T00:00:00"/>
    <s v="Same Day"/>
    <s v="NM-18520"/>
    <s v="Neoma Murray"/>
    <s v="Consumer"/>
    <s v="United States"/>
    <x v="12"/>
    <x v="5"/>
    <n v="77036"/>
    <x v="2"/>
    <s v="FUR-FU-10004270"/>
    <x v="0"/>
    <x v="5"/>
    <s v="Eldon Image Series Desk Accessories, Burgundy"/>
    <n v="6.6879999999999997"/>
    <x v="4"/>
    <n v="0.6"/>
    <x v="1369"/>
    <x v="2"/>
    <s v="No"/>
  </r>
  <r>
    <n v="1475"/>
    <s v="CA-2020-113138"/>
    <d v="2020-11-19T00:00:00"/>
    <d v="2020-11-25T00:00:00"/>
    <s v="Standard Class"/>
    <s v="NP-18685"/>
    <s v="Nora Pelletier"/>
    <s v="Home Office"/>
    <s v="United States"/>
    <x v="221"/>
    <x v="15"/>
    <n v="14304"/>
    <x v="3"/>
    <s v="OFF-AR-10003770"/>
    <x v="1"/>
    <x v="6"/>
    <s v="Newell 340"/>
    <n v="17.28"/>
    <x v="5"/>
    <n v="0"/>
    <x v="1370"/>
    <x v="3"/>
    <s v="No"/>
  </r>
  <r>
    <n v="1476"/>
    <s v="CA-2020-113138"/>
    <d v="2020-11-19T00:00:00"/>
    <d v="2020-11-25T00:00:00"/>
    <s v="Standard Class"/>
    <s v="NP-18685"/>
    <s v="Nora Pelletier"/>
    <s v="Home Office"/>
    <s v="United States"/>
    <x v="221"/>
    <x v="15"/>
    <n v="14304"/>
    <x v="3"/>
    <s v="OFF-BI-10000320"/>
    <x v="1"/>
    <x v="8"/>
    <s v="GBC Plastic Binding Combs"/>
    <n v="17.712"/>
    <x v="1"/>
    <n v="0.2"/>
    <x v="1217"/>
    <x v="3"/>
    <s v="No"/>
  </r>
  <r>
    <n v="1477"/>
    <s v="US-2021-104955"/>
    <d v="2021-03-19T00:00:00"/>
    <d v="2021-03-24T00:00:00"/>
    <s v="Standard Class"/>
    <s v="CG-12040"/>
    <s v="Catherine Glotzbach"/>
    <s v="Home Office"/>
    <s v="United States"/>
    <x v="20"/>
    <x v="15"/>
    <n v="10024"/>
    <x v="3"/>
    <s v="OFF-LA-10003121"/>
    <x v="1"/>
    <x v="2"/>
    <s v="Avery 506"/>
    <n v="28.91"/>
    <x v="3"/>
    <n v="0"/>
    <x v="1371"/>
    <x v="3"/>
    <s v="No"/>
  </r>
  <r>
    <n v="1478"/>
    <s v="CA-2020-121958"/>
    <d v="2020-11-13T00:00:00"/>
    <d v="2020-11-17T00:00:00"/>
    <s v="Standard Class"/>
    <s v="CS-12505"/>
    <s v="Cindy Stewart"/>
    <s v="Consumer"/>
    <s v="United States"/>
    <x v="222"/>
    <x v="3"/>
    <n v="27360"/>
    <x v="0"/>
    <s v="OFF-SU-10000381"/>
    <x v="1"/>
    <x v="14"/>
    <s v="Acme Forged Steel Scissors with Black Enamel Handles"/>
    <n v="52.136000000000003"/>
    <x v="3"/>
    <n v="0.2"/>
    <x v="1372"/>
    <x v="0"/>
    <s v="No"/>
  </r>
  <r>
    <n v="1479"/>
    <s v="CA-2021-121468"/>
    <d v="2021-11-19T00:00:00"/>
    <d v="2021-11-20T00:00:00"/>
    <s v="First Class"/>
    <s v="KD-16345"/>
    <s v="Katherine Ducich"/>
    <s v="Consumer"/>
    <s v="United States"/>
    <x v="223"/>
    <x v="1"/>
    <n v="92683"/>
    <x v="1"/>
    <s v="TEC-PH-10000376"/>
    <x v="2"/>
    <x v="7"/>
    <s v="Square Credit Card Reader"/>
    <n v="31.968000000000004"/>
    <x v="4"/>
    <n v="0.2"/>
    <x v="1373"/>
    <x v="1"/>
    <s v="No"/>
  </r>
  <r>
    <n v="1480"/>
    <s v="US-2020-108455"/>
    <d v="2020-12-02T00:00:00"/>
    <d v="2020-12-08T00:00:00"/>
    <s v="Standard Class"/>
    <s v="MK-18160"/>
    <s v="Mike Kennedy"/>
    <s v="Consumer"/>
    <s v="United States"/>
    <x v="8"/>
    <x v="1"/>
    <n v="94122"/>
    <x v="1"/>
    <s v="OFF-PA-10002262"/>
    <x v="1"/>
    <x v="10"/>
    <s v="Xerox 192"/>
    <n v="25.92"/>
    <x v="4"/>
    <n v="0"/>
    <x v="245"/>
    <x v="1"/>
    <s v="Yes"/>
  </r>
  <r>
    <n v="1481"/>
    <s v="US-2020-108455"/>
    <d v="2020-12-02T00:00:00"/>
    <d v="2020-12-08T00:00:00"/>
    <s v="Standard Class"/>
    <s v="MK-18160"/>
    <s v="Mike Kennedy"/>
    <s v="Consumer"/>
    <s v="United States"/>
    <x v="8"/>
    <x v="1"/>
    <n v="94122"/>
    <x v="1"/>
    <s v="OFF-PA-10002464"/>
    <x v="1"/>
    <x v="10"/>
    <s v="HP Office Recycled Paper (20Lb. and 87 Bright)"/>
    <n v="40.46"/>
    <x v="3"/>
    <n v="0"/>
    <x v="1374"/>
    <x v="1"/>
    <s v="Yes"/>
  </r>
  <r>
    <n v="1482"/>
    <s v="US-2020-108455"/>
    <d v="2020-12-02T00:00:00"/>
    <d v="2020-12-08T00:00:00"/>
    <s v="Standard Class"/>
    <s v="MK-18160"/>
    <s v="Mike Kennedy"/>
    <s v="Consumer"/>
    <s v="United States"/>
    <x v="8"/>
    <x v="1"/>
    <n v="94122"/>
    <x v="1"/>
    <s v="OFF-ST-10002214"/>
    <x v="1"/>
    <x v="4"/>
    <s v="X-Rack File for Hanging Folders"/>
    <n v="33.869999999999997"/>
    <x v="1"/>
    <n v="0"/>
    <x v="1375"/>
    <x v="1"/>
    <s v="Yes"/>
  </r>
  <r>
    <n v="1483"/>
    <s v="CA-2021-101210"/>
    <d v="2021-08-25T00:00:00"/>
    <d v="2021-08-28T00:00:00"/>
    <s v="Second Class"/>
    <s v="DW-13540"/>
    <s v="Don Weiss"/>
    <s v="Consumer"/>
    <s v="United States"/>
    <x v="25"/>
    <x v="18"/>
    <n v="38301"/>
    <x v="0"/>
    <s v="OFF-AR-10003560"/>
    <x v="1"/>
    <x v="6"/>
    <s v="Zebra Zazzle Fluorescent Highlighters"/>
    <n v="9.7280000000000015"/>
    <x v="0"/>
    <n v="0.2"/>
    <x v="1376"/>
    <x v="0"/>
    <s v="No"/>
  </r>
  <r>
    <n v="1484"/>
    <s v="CA-2021-101210"/>
    <d v="2021-08-25T00:00:00"/>
    <d v="2021-08-28T00:00:00"/>
    <s v="Second Class"/>
    <s v="DW-13540"/>
    <s v="Don Weiss"/>
    <s v="Consumer"/>
    <s v="United States"/>
    <x v="25"/>
    <x v="18"/>
    <n v="38301"/>
    <x v="0"/>
    <s v="OFF-PA-10000130"/>
    <x v="1"/>
    <x v="10"/>
    <s v="Xerox 199"/>
    <n v="3.4240000000000004"/>
    <x v="7"/>
    <n v="0.2"/>
    <x v="1377"/>
    <x v="0"/>
    <s v="No"/>
  </r>
  <r>
    <n v="1485"/>
    <s v="US-2020-108098"/>
    <d v="2020-10-14T00:00:00"/>
    <d v="2020-10-18T00:00:00"/>
    <s v="Standard Class"/>
    <s v="CP-12340"/>
    <s v="Christine Phan"/>
    <s v="Corporate"/>
    <s v="United States"/>
    <x v="4"/>
    <x v="4"/>
    <n v="98115"/>
    <x v="1"/>
    <s v="TEC-AC-10000865"/>
    <x v="2"/>
    <x v="11"/>
    <s v="WD My Passport Ultra 500GB Portable External Hard Drive"/>
    <n v="177"/>
    <x v="1"/>
    <n v="0"/>
    <x v="1378"/>
    <x v="1"/>
    <s v="No"/>
  </r>
  <r>
    <n v="1486"/>
    <s v="CA-2018-119032"/>
    <d v="2018-11-27T00:00:00"/>
    <d v="2018-12-03T00:00:00"/>
    <s v="Standard Class"/>
    <s v="MS-17770"/>
    <s v="Maxwell Schwartz"/>
    <s v="Consumer"/>
    <s v="United States"/>
    <x v="20"/>
    <x v="15"/>
    <n v="10035"/>
    <x v="3"/>
    <s v="OFF-FA-10003021"/>
    <x v="1"/>
    <x v="13"/>
    <s v="Staples"/>
    <n v="3.76"/>
    <x v="0"/>
    <n v="0"/>
    <x v="1379"/>
    <x v="3"/>
    <s v="No"/>
  </r>
  <r>
    <n v="1487"/>
    <s v="CA-2019-140410"/>
    <d v="2019-11-03T00:00:00"/>
    <d v="2019-11-07T00:00:00"/>
    <s v="Standard Class"/>
    <s v="CM-12655"/>
    <s v="Corinna Mitchell"/>
    <s v="Home Office"/>
    <s v="United States"/>
    <x v="1"/>
    <x v="1"/>
    <n v="90008"/>
    <x v="1"/>
    <s v="TEC-PH-10003580"/>
    <x v="2"/>
    <x v="7"/>
    <s v="Cisco IP Phone 7961G-GE VoIP phone"/>
    <n v="1212.848"/>
    <x v="3"/>
    <n v="0.2"/>
    <x v="1380"/>
    <x v="1"/>
    <s v="No"/>
  </r>
  <r>
    <n v="1488"/>
    <s v="CA-2019-140410"/>
    <d v="2019-11-03T00:00:00"/>
    <d v="2019-11-07T00:00:00"/>
    <s v="Standard Class"/>
    <s v="CM-12655"/>
    <s v="Corinna Mitchell"/>
    <s v="Home Office"/>
    <s v="United States"/>
    <x v="1"/>
    <x v="1"/>
    <n v="90008"/>
    <x v="1"/>
    <s v="TEC-AC-10001109"/>
    <x v="2"/>
    <x v="11"/>
    <s v="Logitech Trackman Marble Mouse"/>
    <n v="89.97"/>
    <x v="1"/>
    <n v="0"/>
    <x v="1381"/>
    <x v="1"/>
    <s v="No"/>
  </r>
  <r>
    <n v="1489"/>
    <s v="CA-2019-140410"/>
    <d v="2019-11-03T00:00:00"/>
    <d v="2019-11-07T00:00:00"/>
    <s v="Standard Class"/>
    <s v="CM-12655"/>
    <s v="Corinna Mitchell"/>
    <s v="Home Office"/>
    <s v="United States"/>
    <x v="1"/>
    <x v="1"/>
    <n v="90008"/>
    <x v="1"/>
    <s v="FUR-FU-10003347"/>
    <x v="0"/>
    <x v="5"/>
    <s v="Coloredge Poster Frame"/>
    <n v="42.599999999999994"/>
    <x v="1"/>
    <n v="0"/>
    <x v="543"/>
    <x v="1"/>
    <s v="No"/>
  </r>
  <r>
    <n v="1490"/>
    <s v="CA-2018-136280"/>
    <d v="2018-11-29T00:00:00"/>
    <d v="2018-12-06T00:00:00"/>
    <s v="Standard Class"/>
    <s v="Co-12640"/>
    <s v="Corey-Lock"/>
    <s v="Consumer"/>
    <s v="United States"/>
    <x v="10"/>
    <x v="9"/>
    <n v="19143"/>
    <x v="3"/>
    <s v="OFF-LA-10000452"/>
    <x v="1"/>
    <x v="2"/>
    <s v="Avery 488"/>
    <n v="5.04"/>
    <x v="0"/>
    <n v="0.2"/>
    <x v="1382"/>
    <x v="3"/>
    <s v="No"/>
  </r>
  <r>
    <n v="1491"/>
    <s v="CA-2021-151911"/>
    <d v="2021-04-30T00:00:00"/>
    <d v="2021-05-05T00:00:00"/>
    <s v="Second Class"/>
    <s v="DL-13495"/>
    <s v="Dionis Lloyd"/>
    <s v="Corporate"/>
    <s v="United States"/>
    <x v="20"/>
    <x v="15"/>
    <n v="10024"/>
    <x v="3"/>
    <s v="OFF-EN-10002986"/>
    <x v="1"/>
    <x v="12"/>
    <s v="#10-4 1/8&quot; x 9 1/2&quot; Premium Diagonal Seam Envelopes"/>
    <n v="62.96"/>
    <x v="4"/>
    <n v="0"/>
    <x v="1383"/>
    <x v="3"/>
    <s v="No"/>
  </r>
  <r>
    <n v="1492"/>
    <s v="CA-2021-166436"/>
    <d v="2021-11-24T00:00:00"/>
    <d v="2021-11-28T00:00:00"/>
    <s v="Standard Class"/>
    <s v="TS-21370"/>
    <s v="Todd Sumrall"/>
    <s v="Corporate"/>
    <s v="United States"/>
    <x v="20"/>
    <x v="15"/>
    <n v="10035"/>
    <x v="3"/>
    <s v="OFF-PA-10001838"/>
    <x v="1"/>
    <x v="10"/>
    <s v="Adams Telephone Message Book W/Dividers/Space For Phone Numbers, 5 1/4&quot;X8 1/2&quot;, 300/Messages"/>
    <n v="5.88"/>
    <x v="7"/>
    <n v="0"/>
    <x v="1384"/>
    <x v="3"/>
    <s v="No"/>
  </r>
  <r>
    <n v="1493"/>
    <s v="CA-2021-166436"/>
    <d v="2021-11-24T00:00:00"/>
    <d v="2021-11-28T00:00:00"/>
    <s v="Standard Class"/>
    <s v="TS-21370"/>
    <s v="Todd Sumrall"/>
    <s v="Corporate"/>
    <s v="United States"/>
    <x v="20"/>
    <x v="15"/>
    <n v="10035"/>
    <x v="3"/>
    <s v="FUR-CH-10000785"/>
    <x v="0"/>
    <x v="1"/>
    <s v="Global Ergonomic Managers Chair"/>
    <n v="977.29200000000003"/>
    <x v="5"/>
    <n v="0.1"/>
    <x v="1385"/>
    <x v="3"/>
    <s v="No"/>
  </r>
  <r>
    <n v="1494"/>
    <s v="CA-2021-139661"/>
    <d v="2021-10-30T00:00:00"/>
    <d v="2021-11-03T00:00:00"/>
    <s v="Standard Class"/>
    <s v="JW-15220"/>
    <s v="Jane Waco"/>
    <s v="Corporate"/>
    <s v="United States"/>
    <x v="137"/>
    <x v="4"/>
    <n v="98661"/>
    <x v="1"/>
    <s v="FUR-FU-10002885"/>
    <x v="0"/>
    <x v="5"/>
    <s v="Magna Visual Magnetic Picture Hangers"/>
    <n v="9.64"/>
    <x v="0"/>
    <n v="0"/>
    <x v="1386"/>
    <x v="1"/>
    <s v="No"/>
  </r>
  <r>
    <n v="1495"/>
    <s v="CA-2018-123925"/>
    <d v="2018-12-17T00:00:00"/>
    <d v="2018-12-19T00:00:00"/>
    <s v="Second Class"/>
    <s v="RF-19840"/>
    <s v="Roy Französisch"/>
    <s v="Consumer"/>
    <s v="United States"/>
    <x v="38"/>
    <x v="32"/>
    <n v="31907"/>
    <x v="0"/>
    <s v="OFF-AR-10002952"/>
    <x v="1"/>
    <x v="6"/>
    <s v="Stanley Contemporary Battery Pencil Sharpeners"/>
    <n v="40.049999999999997"/>
    <x v="1"/>
    <n v="0"/>
    <x v="1387"/>
    <x v="0"/>
    <s v="No"/>
  </r>
  <r>
    <n v="1496"/>
    <s v="CA-2021-152485"/>
    <d v="2021-09-04T00:00:00"/>
    <d v="2021-09-08T00:00:00"/>
    <s v="Standard Class"/>
    <s v="JD-15790"/>
    <s v="John Dryer"/>
    <s v="Consumer"/>
    <s v="United States"/>
    <x v="224"/>
    <x v="5"/>
    <n v="75019"/>
    <x v="2"/>
    <s v="OFF-AR-10003759"/>
    <x v="1"/>
    <x v="6"/>
    <s v="Crayola Anti Dust Chalk, 12/Pack"/>
    <n v="10.192000000000002"/>
    <x v="3"/>
    <n v="0.2"/>
    <x v="1388"/>
    <x v="2"/>
    <s v="No"/>
  </r>
  <r>
    <n v="1497"/>
    <s v="CA-2021-152485"/>
    <d v="2021-09-04T00:00:00"/>
    <d v="2021-09-08T00:00:00"/>
    <s v="Standard Class"/>
    <s v="JD-15790"/>
    <s v="John Dryer"/>
    <s v="Consumer"/>
    <s v="United States"/>
    <x v="224"/>
    <x v="5"/>
    <n v="75019"/>
    <x v="2"/>
    <s v="OFF-ST-10004950"/>
    <x v="1"/>
    <x v="4"/>
    <s v="Acco Perma 3000 Stacking Storage Drawers"/>
    <n v="16.784000000000002"/>
    <x v="7"/>
    <n v="0.2"/>
    <x v="1389"/>
    <x v="2"/>
    <s v="No"/>
  </r>
  <r>
    <n v="1498"/>
    <s v="CA-2021-152485"/>
    <d v="2021-09-04T00:00:00"/>
    <d v="2021-09-08T00:00:00"/>
    <s v="Standard Class"/>
    <s v="JD-15790"/>
    <s v="John Dryer"/>
    <s v="Consumer"/>
    <s v="United States"/>
    <x v="224"/>
    <x v="5"/>
    <n v="75019"/>
    <x v="2"/>
    <s v="OFF-AR-10001940"/>
    <x v="1"/>
    <x v="6"/>
    <s v="Sanford Colorific Eraseable Coloring Pencils, 12 Count"/>
    <n v="13.120000000000001"/>
    <x v="2"/>
    <n v="0.2"/>
    <x v="1390"/>
    <x v="2"/>
    <s v="No"/>
  </r>
  <r>
    <n v="1499"/>
    <s v="CA-2020-141586"/>
    <d v="2020-10-17T00:00:00"/>
    <d v="2020-10-20T00:00:00"/>
    <s v="First Class"/>
    <s v="NK-18490"/>
    <s v="Neil Knudson"/>
    <s v="Home Office"/>
    <s v="United States"/>
    <x v="8"/>
    <x v="1"/>
    <n v="94122"/>
    <x v="1"/>
    <s v="OFF-BI-10003981"/>
    <x v="1"/>
    <x v="8"/>
    <s v="Avery Durable Plastic 1&quot; Binders"/>
    <n v="18.16"/>
    <x v="2"/>
    <n v="0.2"/>
    <x v="1391"/>
    <x v="1"/>
    <s v="No"/>
  </r>
  <r>
    <n v="1500"/>
    <s v="CA-2021-130386"/>
    <d v="2021-11-12T00:00:00"/>
    <d v="2021-11-18T00:00:00"/>
    <s v="Standard Class"/>
    <s v="NG-18430"/>
    <s v="Nathan Gelder"/>
    <s v="Consumer"/>
    <s v="United States"/>
    <x v="89"/>
    <x v="5"/>
    <n v="78745"/>
    <x v="2"/>
    <s v="OFF-PA-10002749"/>
    <x v="1"/>
    <x v="10"/>
    <s v="Wirebound Message Books, 5-1/2 x 4 Forms, 2 or 4 Forms per Page"/>
    <n v="16.056000000000001"/>
    <x v="1"/>
    <n v="0.2"/>
    <x v="197"/>
    <x v="2"/>
    <s v="No"/>
  </r>
  <r>
    <n v="1501"/>
    <s v="CA-2021-130386"/>
    <d v="2021-11-12T00:00:00"/>
    <d v="2021-11-18T00:00:00"/>
    <s v="Standard Class"/>
    <s v="NG-18430"/>
    <s v="Nathan Gelder"/>
    <s v="Consumer"/>
    <s v="United States"/>
    <x v="89"/>
    <x v="5"/>
    <n v="78745"/>
    <x v="2"/>
    <s v="OFF-PA-10003823"/>
    <x v="1"/>
    <x v="10"/>
    <s v="Xerox 197"/>
    <n v="223.05600000000001"/>
    <x v="6"/>
    <n v="0.2"/>
    <x v="1392"/>
    <x v="2"/>
    <s v="No"/>
  </r>
  <r>
    <n v="1502"/>
    <s v="CA-2021-130386"/>
    <d v="2021-11-12T00:00:00"/>
    <d v="2021-11-18T00:00:00"/>
    <s v="Standard Class"/>
    <s v="NG-18430"/>
    <s v="Nathan Gelder"/>
    <s v="Consumer"/>
    <s v="United States"/>
    <x v="89"/>
    <x v="5"/>
    <n v="78745"/>
    <x v="2"/>
    <s v="OFF-ST-10003716"/>
    <x v="1"/>
    <x v="4"/>
    <s v="Tennsco Double-Tier Lockers"/>
    <n v="540.048"/>
    <x v="1"/>
    <n v="0.2"/>
    <x v="1170"/>
    <x v="2"/>
    <s v="No"/>
  </r>
  <r>
    <n v="1503"/>
    <s v="CA-2020-100468"/>
    <d v="2020-11-24T00:00:00"/>
    <d v="2020-12-01T00:00:00"/>
    <s v="Standard Class"/>
    <s v="AT-10435"/>
    <s v="Alyssa Tate"/>
    <s v="Home Office"/>
    <s v="United States"/>
    <x v="1"/>
    <x v="1"/>
    <n v="90045"/>
    <x v="1"/>
    <s v="TEC-PH-10001300"/>
    <x v="2"/>
    <x v="7"/>
    <s v="iKross Bluetooth Portable Keyboard + Cell Phone Stand Holder + Brush for Apple iPhone 5S 5C 5, 4S 4"/>
    <n v="33.520000000000003"/>
    <x v="0"/>
    <n v="0.2"/>
    <x v="1393"/>
    <x v="1"/>
    <s v="No"/>
  </r>
  <r>
    <n v="1504"/>
    <s v="CA-2020-100468"/>
    <d v="2020-11-24T00:00:00"/>
    <d v="2020-12-01T00:00:00"/>
    <s v="Standard Class"/>
    <s v="AT-10435"/>
    <s v="Alyssa Tate"/>
    <s v="Home Office"/>
    <s v="United States"/>
    <x v="1"/>
    <x v="1"/>
    <n v="90045"/>
    <x v="1"/>
    <s v="FUR-FU-10000010"/>
    <x v="0"/>
    <x v="5"/>
    <s v="DAX Value U-Channel Document Frames, Easel Back"/>
    <n v="9.94"/>
    <x v="0"/>
    <n v="0"/>
    <x v="596"/>
    <x v="1"/>
    <s v="No"/>
  </r>
  <r>
    <n v="1505"/>
    <s v="CA-2019-153388"/>
    <d v="2019-08-01T00:00:00"/>
    <d v="2019-08-07T00:00:00"/>
    <s v="Standard Class"/>
    <s v="PC-19000"/>
    <s v="Pauline Chand"/>
    <s v="Home Office"/>
    <s v="United States"/>
    <x v="1"/>
    <x v="1"/>
    <n v="90004"/>
    <x v="1"/>
    <s v="OFF-AR-10001868"/>
    <x v="1"/>
    <x v="6"/>
    <s v="Prang Dustless Chalk Sticks"/>
    <n v="6.72"/>
    <x v="4"/>
    <n v="0"/>
    <x v="1394"/>
    <x v="1"/>
    <s v="No"/>
  </r>
  <r>
    <n v="1506"/>
    <s v="CA-2019-153388"/>
    <d v="2019-08-01T00:00:00"/>
    <d v="2019-08-07T00:00:00"/>
    <s v="Standard Class"/>
    <s v="PC-19000"/>
    <s v="Pauline Chand"/>
    <s v="Home Office"/>
    <s v="United States"/>
    <x v="1"/>
    <x v="1"/>
    <n v="90004"/>
    <x v="1"/>
    <s v="FUR-TA-10003715"/>
    <x v="0"/>
    <x v="3"/>
    <s v="Hon 2111 Invitation Series Corner Table"/>
    <n v="1004.9760000000001"/>
    <x v="5"/>
    <n v="0.2"/>
    <x v="1395"/>
    <x v="1"/>
    <s v="No"/>
  </r>
  <r>
    <n v="1507"/>
    <s v="CA-2021-154935"/>
    <d v="2021-12-24T00:00:00"/>
    <d v="2021-12-29T00:00:00"/>
    <s v="Standard Class"/>
    <s v="AR-10540"/>
    <s v="Andy Reiter"/>
    <s v="Consumer"/>
    <s v="United States"/>
    <x v="20"/>
    <x v="15"/>
    <n v="10024"/>
    <x v="3"/>
    <s v="OFF-BI-10003708"/>
    <x v="1"/>
    <x v="8"/>
    <s v="Acco Four Pocket Poly Ring Binder with Label Holder, Smoke, 1&quot;"/>
    <n v="17.880000000000003"/>
    <x v="1"/>
    <n v="0.2"/>
    <x v="1396"/>
    <x v="3"/>
    <s v="No"/>
  </r>
  <r>
    <n v="1508"/>
    <s v="CA-2020-134208"/>
    <d v="2020-09-17T00:00:00"/>
    <d v="2020-09-23T00:00:00"/>
    <s v="Standard Class"/>
    <s v="CS-12505"/>
    <s v="Cindy Stewart"/>
    <s v="Consumer"/>
    <s v="United States"/>
    <x v="38"/>
    <x v="32"/>
    <n v="31907"/>
    <x v="0"/>
    <s v="TEC-MA-10004458"/>
    <x v="2"/>
    <x v="15"/>
    <s v="Lexmark X 9575 Professional All-in-One Color Printer"/>
    <n v="396"/>
    <x v="4"/>
    <n v="0"/>
    <x v="1397"/>
    <x v="0"/>
    <s v="No"/>
  </r>
  <r>
    <n v="1509"/>
    <s v="CA-2021-108294"/>
    <d v="2021-12-10T00:00:00"/>
    <d v="2021-12-10T00:00:00"/>
    <s v="Same Day"/>
    <s v="LS-16975"/>
    <s v="Lindsay Shagiari"/>
    <s v="Home Office"/>
    <s v="United States"/>
    <x v="155"/>
    <x v="8"/>
    <n v="68104"/>
    <x v="2"/>
    <s v="OFF-BI-10004965"/>
    <x v="1"/>
    <x v="8"/>
    <s v="Ibico Covers for Plastic or Wire Binding Elements"/>
    <n v="34.5"/>
    <x v="1"/>
    <n v="0"/>
    <x v="1398"/>
    <x v="2"/>
    <s v="Yes"/>
  </r>
  <r>
    <n v="1510"/>
    <s v="CA-2021-103611"/>
    <d v="2021-09-12T00:00:00"/>
    <d v="2021-09-15T00:00:00"/>
    <s v="First Class"/>
    <s v="JM-15535"/>
    <s v="Jessica Myrick"/>
    <s v="Consumer"/>
    <s v="United States"/>
    <x v="1"/>
    <x v="1"/>
    <n v="90036"/>
    <x v="1"/>
    <s v="FUR-FU-10004270"/>
    <x v="0"/>
    <x v="5"/>
    <s v="Eldon Image Series Desk Accessories, Burgundy"/>
    <n v="8.36"/>
    <x v="0"/>
    <n v="0"/>
    <x v="1399"/>
    <x v="1"/>
    <s v="No"/>
  </r>
  <r>
    <n v="1511"/>
    <s v="CA-2021-100384"/>
    <d v="2021-06-24T00:00:00"/>
    <d v="2021-07-01T00:00:00"/>
    <s v="Standard Class"/>
    <s v="NH-18610"/>
    <s v="Nicole Hansen"/>
    <s v="Corporate"/>
    <s v="United States"/>
    <x v="225"/>
    <x v="1"/>
    <n v="91767"/>
    <x v="1"/>
    <s v="OFF-AR-10002135"/>
    <x v="1"/>
    <x v="6"/>
    <s v="Boston Heavy-Duty Trimline Electric Pencil Sharpeners"/>
    <n v="385.6"/>
    <x v="8"/>
    <n v="0"/>
    <x v="1400"/>
    <x v="1"/>
    <s v="No"/>
  </r>
  <r>
    <n v="1512"/>
    <s v="CA-2021-100384"/>
    <d v="2021-06-24T00:00:00"/>
    <d v="2021-07-01T00:00:00"/>
    <s v="Standard Class"/>
    <s v="NH-18610"/>
    <s v="Nicole Hansen"/>
    <s v="Corporate"/>
    <s v="United States"/>
    <x v="225"/>
    <x v="1"/>
    <n v="91767"/>
    <x v="1"/>
    <s v="OFF-AR-10003514"/>
    <x v="1"/>
    <x v="6"/>
    <s v="4009 Highlighters by Sanford"/>
    <n v="35.82"/>
    <x v="6"/>
    <n v="0"/>
    <x v="1401"/>
    <x v="1"/>
    <s v="No"/>
  </r>
  <r>
    <n v="1513"/>
    <s v="CA-2021-112809"/>
    <d v="2021-08-18T00:00:00"/>
    <d v="2021-08-22T00:00:00"/>
    <s v="Standard Class"/>
    <s v="RA-19915"/>
    <s v="Russell Applegate"/>
    <s v="Consumer"/>
    <s v="United States"/>
    <x v="61"/>
    <x v="5"/>
    <n v="75220"/>
    <x v="2"/>
    <s v="OFF-ST-10002276"/>
    <x v="1"/>
    <x v="4"/>
    <s v="Safco Steel Mobile File Cart"/>
    <n v="200.06400000000002"/>
    <x v="1"/>
    <n v="0.2"/>
    <x v="1402"/>
    <x v="2"/>
    <s v="No"/>
  </r>
  <r>
    <n v="1514"/>
    <s v="CA-2021-112809"/>
    <d v="2021-08-18T00:00:00"/>
    <d v="2021-08-22T00:00:00"/>
    <s v="Standard Class"/>
    <s v="RA-19915"/>
    <s v="Russell Applegate"/>
    <s v="Consumer"/>
    <s v="United States"/>
    <x v="61"/>
    <x v="5"/>
    <n v="75220"/>
    <x v="2"/>
    <s v="OFF-BI-10001098"/>
    <x v="1"/>
    <x v="8"/>
    <s v="Acco D-Ring Binder w/DublLock"/>
    <n v="21.379999999999995"/>
    <x v="2"/>
    <n v="0.8"/>
    <x v="1403"/>
    <x v="2"/>
    <s v="No"/>
  </r>
  <r>
    <n v="1515"/>
    <s v="CA-2021-112809"/>
    <d v="2021-08-18T00:00:00"/>
    <d v="2021-08-22T00:00:00"/>
    <s v="Standard Class"/>
    <s v="RA-19915"/>
    <s v="Russell Applegate"/>
    <s v="Consumer"/>
    <s v="United States"/>
    <x v="61"/>
    <x v="5"/>
    <n v="75220"/>
    <x v="2"/>
    <s v="OFF-BI-10001636"/>
    <x v="1"/>
    <x v="8"/>
    <s v="Ibico Plastic and Wire Spiral Binding Combs"/>
    <n v="6.743999999999998"/>
    <x v="4"/>
    <n v="0.8"/>
    <x v="1404"/>
    <x v="2"/>
    <s v="No"/>
  </r>
  <r>
    <n v="1516"/>
    <s v="US-2021-160759"/>
    <d v="2021-12-11T00:00:00"/>
    <d v="2021-12-17T00:00:00"/>
    <s v="Standard Class"/>
    <s v="AI-10855"/>
    <s v="Arianne Irving"/>
    <s v="Consumer"/>
    <s v="United States"/>
    <x v="10"/>
    <x v="9"/>
    <n v="19120"/>
    <x v="3"/>
    <s v="FUR-CH-10002961"/>
    <x v="0"/>
    <x v="1"/>
    <s v="Leather Task Chair, Black"/>
    <n v="63.686"/>
    <x v="7"/>
    <n v="0.3"/>
    <x v="1405"/>
    <x v="3"/>
    <s v="No"/>
  </r>
  <r>
    <n v="1517"/>
    <s v="CA-2021-148446"/>
    <d v="2021-12-10T00:00:00"/>
    <d v="2021-12-14T00:00:00"/>
    <s v="Second Class"/>
    <s v="MC-17845"/>
    <s v="Michael Chen"/>
    <s v="Consumer"/>
    <s v="United States"/>
    <x v="226"/>
    <x v="33"/>
    <n v="89031"/>
    <x v="1"/>
    <s v="FUR-TA-10004256"/>
    <x v="0"/>
    <x v="3"/>
    <s v="Bretford “Just In Time” Height-Adjustable Multi-Task Work Tables"/>
    <n v="1669.6"/>
    <x v="4"/>
    <n v="0"/>
    <x v="1406"/>
    <x v="1"/>
    <s v="No"/>
  </r>
  <r>
    <n v="1518"/>
    <s v="CA-2018-111059"/>
    <d v="2018-02-03T00:00:00"/>
    <d v="2018-02-06T00:00:00"/>
    <s v="Second Class"/>
    <s v="TB-21400"/>
    <s v="Tom Boeckenhauer"/>
    <s v="Consumer"/>
    <s v="United States"/>
    <x v="4"/>
    <x v="4"/>
    <n v="98105"/>
    <x v="1"/>
    <s v="OFF-BI-10004593"/>
    <x v="1"/>
    <x v="8"/>
    <s v="Ibico Laser Imprintable Binding System Covers"/>
    <n v="83.84"/>
    <x v="0"/>
    <n v="0.2"/>
    <x v="1407"/>
    <x v="1"/>
    <s v="No"/>
  </r>
  <r>
    <n v="1519"/>
    <s v="CA-2018-111059"/>
    <d v="2018-02-03T00:00:00"/>
    <d v="2018-02-06T00:00:00"/>
    <s v="Second Class"/>
    <s v="TB-21400"/>
    <s v="Tom Boeckenhauer"/>
    <s v="Consumer"/>
    <s v="United States"/>
    <x v="4"/>
    <x v="4"/>
    <n v="98105"/>
    <x v="1"/>
    <s v="OFF-BI-10002827"/>
    <x v="1"/>
    <x v="8"/>
    <s v="Avery Durable Poly Binders"/>
    <n v="13.272000000000002"/>
    <x v="1"/>
    <n v="0.2"/>
    <x v="1408"/>
    <x v="1"/>
    <s v="No"/>
  </r>
  <r>
    <n v="1520"/>
    <s v="CA-2021-116204"/>
    <d v="2021-02-11T00:00:00"/>
    <d v="2021-02-14T00:00:00"/>
    <s v="Second Class"/>
    <s v="VW-21775"/>
    <s v="Victoria Wilson"/>
    <s v="Corporate"/>
    <s v="United States"/>
    <x v="8"/>
    <x v="1"/>
    <n v="94110"/>
    <x v="1"/>
    <s v="OFF-BI-10001759"/>
    <x v="1"/>
    <x v="8"/>
    <s v="Acco Pressboard Covers with Storage Hooks, 14 7/8&quot; x 11&quot;, Dark Blue"/>
    <n v="21.335999999999999"/>
    <x v="3"/>
    <n v="0.2"/>
    <x v="1409"/>
    <x v="1"/>
    <s v="No"/>
  </r>
  <r>
    <n v="1521"/>
    <s v="CA-2021-109946"/>
    <d v="2021-04-16T00:00:00"/>
    <d v="2021-04-21T00:00:00"/>
    <s v="Standard Class"/>
    <s v="PL-18925"/>
    <s v="Paul Lucas"/>
    <s v="Home Office"/>
    <s v="United States"/>
    <x v="22"/>
    <x v="10"/>
    <n v="60610"/>
    <x v="2"/>
    <s v="OFF-AR-10001419"/>
    <x v="1"/>
    <x v="6"/>
    <s v="Newell 325"/>
    <n v="16.520000000000003"/>
    <x v="2"/>
    <n v="0.2"/>
    <x v="1410"/>
    <x v="2"/>
    <s v="No"/>
  </r>
  <r>
    <n v="1522"/>
    <s v="CA-2019-144806"/>
    <d v="2019-12-06T00:00:00"/>
    <d v="2019-12-11T00:00:00"/>
    <s v="Standard Class"/>
    <s v="GH-14425"/>
    <s v="Gary Hwang"/>
    <s v="Consumer"/>
    <s v="United States"/>
    <x v="93"/>
    <x v="16"/>
    <n v="85705"/>
    <x v="1"/>
    <s v="FUR-FU-10002253"/>
    <x v="0"/>
    <x v="5"/>
    <s v="Howard Miller 13&quot; Diameter Pewter Finish Round Wall Clock"/>
    <n v="206.11199999999997"/>
    <x v="5"/>
    <n v="0.2"/>
    <x v="1411"/>
    <x v="1"/>
    <s v="No"/>
  </r>
  <r>
    <n v="1523"/>
    <s v="CA-2019-144806"/>
    <d v="2019-12-06T00:00:00"/>
    <d v="2019-12-11T00:00:00"/>
    <s v="Standard Class"/>
    <s v="GH-14425"/>
    <s v="Gary Hwang"/>
    <s v="Consumer"/>
    <s v="United States"/>
    <x v="93"/>
    <x v="16"/>
    <n v="85705"/>
    <x v="1"/>
    <s v="OFF-PA-10002586"/>
    <x v="1"/>
    <x v="10"/>
    <s v="Xerox 1970"/>
    <n v="19.920000000000002"/>
    <x v="2"/>
    <n v="0.2"/>
    <x v="1412"/>
    <x v="1"/>
    <s v="No"/>
  </r>
  <r>
    <n v="1524"/>
    <s v="CA-2019-144806"/>
    <d v="2019-12-06T00:00:00"/>
    <d v="2019-12-11T00:00:00"/>
    <s v="Standard Class"/>
    <s v="GH-14425"/>
    <s v="Gary Hwang"/>
    <s v="Consumer"/>
    <s v="United States"/>
    <x v="93"/>
    <x v="16"/>
    <n v="85705"/>
    <x v="1"/>
    <s v="OFF-PA-10003039"/>
    <x v="1"/>
    <x v="10"/>
    <s v="Xerox 1960"/>
    <n v="198.27200000000002"/>
    <x v="8"/>
    <n v="0.2"/>
    <x v="1413"/>
    <x v="1"/>
    <s v="No"/>
  </r>
  <r>
    <n v="1525"/>
    <s v="CA-2019-144806"/>
    <d v="2019-12-06T00:00:00"/>
    <d v="2019-12-11T00:00:00"/>
    <s v="Standard Class"/>
    <s v="GH-14425"/>
    <s v="Gary Hwang"/>
    <s v="Consumer"/>
    <s v="United States"/>
    <x v="93"/>
    <x v="16"/>
    <n v="85705"/>
    <x v="1"/>
    <s v="OFF-ST-10004804"/>
    <x v="1"/>
    <x v="4"/>
    <s v="Belkin 19&quot; Vented Equipment Shelf, Black"/>
    <n v="247.10399999999998"/>
    <x v="5"/>
    <n v="0.2"/>
    <x v="1414"/>
    <x v="1"/>
    <s v="No"/>
  </r>
  <r>
    <n v="1526"/>
    <s v="CA-2019-144806"/>
    <d v="2019-12-06T00:00:00"/>
    <d v="2019-12-11T00:00:00"/>
    <s v="Standard Class"/>
    <s v="GH-14425"/>
    <s v="Gary Hwang"/>
    <s v="Consumer"/>
    <s v="United States"/>
    <x v="93"/>
    <x v="16"/>
    <n v="85705"/>
    <x v="1"/>
    <s v="OFF-AR-10004042"/>
    <x v="1"/>
    <x v="6"/>
    <s v="BOSTON Model 1800 Electric Pencil Sharpeners, Putty/Woodgrain"/>
    <n v="86.304000000000002"/>
    <x v="5"/>
    <n v="0.2"/>
    <x v="31"/>
    <x v="1"/>
    <s v="No"/>
  </r>
  <r>
    <n v="1527"/>
    <s v="CA-2020-122392"/>
    <d v="2020-07-22T00:00:00"/>
    <d v="2020-07-27T00:00:00"/>
    <s v="Standard Class"/>
    <s v="CJ-12010"/>
    <s v="Caroline Jumper"/>
    <s v="Consumer"/>
    <s v="United States"/>
    <x v="227"/>
    <x v="9"/>
    <n v="18103"/>
    <x v="3"/>
    <s v="OFF-AR-10002221"/>
    <x v="1"/>
    <x v="6"/>
    <s v="12 Colored Short Pencils"/>
    <n v="4.16"/>
    <x v="0"/>
    <n v="0.2"/>
    <x v="1415"/>
    <x v="3"/>
    <s v="No"/>
  </r>
  <r>
    <n v="1528"/>
    <s v="CA-2020-122392"/>
    <d v="2020-07-22T00:00:00"/>
    <d v="2020-07-27T00:00:00"/>
    <s v="Standard Class"/>
    <s v="CJ-12010"/>
    <s v="Caroline Jumper"/>
    <s v="Consumer"/>
    <s v="United States"/>
    <x v="227"/>
    <x v="9"/>
    <n v="18103"/>
    <x v="3"/>
    <s v="FUR-FU-10002456"/>
    <x v="0"/>
    <x v="5"/>
    <s v="Master Caster Door Stop, Large Neon Orange"/>
    <n v="11.648000000000001"/>
    <x v="0"/>
    <n v="0.2"/>
    <x v="1416"/>
    <x v="3"/>
    <s v="No"/>
  </r>
  <r>
    <n v="1529"/>
    <s v="CA-2019-148432"/>
    <d v="2019-11-07T00:00:00"/>
    <d v="2019-11-10T00:00:00"/>
    <s v="Second Class"/>
    <s v="MC-18130"/>
    <s v="Mike Caudle"/>
    <s v="Corporate"/>
    <s v="United States"/>
    <x v="46"/>
    <x v="13"/>
    <n v="19711"/>
    <x v="3"/>
    <s v="OFF-FA-10004968"/>
    <x v="1"/>
    <x v="13"/>
    <s v="Rubber Band Ball"/>
    <n v="26.18"/>
    <x v="3"/>
    <n v="0"/>
    <x v="1417"/>
    <x v="3"/>
    <s v="No"/>
  </r>
  <r>
    <n v="1530"/>
    <s v="CA-2019-148432"/>
    <d v="2019-11-07T00:00:00"/>
    <d v="2019-11-10T00:00:00"/>
    <s v="Second Class"/>
    <s v="MC-18130"/>
    <s v="Mike Caudle"/>
    <s v="Corporate"/>
    <s v="United States"/>
    <x v="46"/>
    <x v="13"/>
    <n v="19711"/>
    <x v="3"/>
    <s v="OFF-PA-10001274"/>
    <x v="1"/>
    <x v="10"/>
    <s v="Loose Memo Sheets"/>
    <n v="7.3"/>
    <x v="0"/>
    <n v="0"/>
    <x v="1418"/>
    <x v="3"/>
    <s v="No"/>
  </r>
  <r>
    <n v="1531"/>
    <s v="CA-2019-103793"/>
    <d v="2019-03-26T00:00:00"/>
    <d v="2019-03-31T00:00:00"/>
    <s v="Standard Class"/>
    <s v="BV-11245"/>
    <s v="Benjamin Venier"/>
    <s v="Corporate"/>
    <s v="United States"/>
    <x v="100"/>
    <x v="2"/>
    <n v="33142"/>
    <x v="0"/>
    <s v="OFF-PA-10001125"/>
    <x v="1"/>
    <x v="10"/>
    <s v="Xerox 1988"/>
    <n v="74.352000000000004"/>
    <x v="1"/>
    <n v="0.2"/>
    <x v="1419"/>
    <x v="0"/>
    <s v="No"/>
  </r>
  <r>
    <n v="1532"/>
    <s v="CA-2021-159884"/>
    <d v="2021-08-31T00:00:00"/>
    <d v="2021-09-05T00:00:00"/>
    <s v="Standard Class"/>
    <s v="JF-15490"/>
    <s v="Jeremy Farry"/>
    <s v="Consumer"/>
    <s v="United States"/>
    <x v="228"/>
    <x v="16"/>
    <n v="85281"/>
    <x v="1"/>
    <s v="OFF-ST-10000344"/>
    <x v="1"/>
    <x v="4"/>
    <s v="Neat Ideas Personal Hanging Folder Files, Black"/>
    <n v="10.744"/>
    <x v="7"/>
    <n v="0.2"/>
    <x v="1420"/>
    <x v="1"/>
    <s v="No"/>
  </r>
  <r>
    <n v="1533"/>
    <s v="CA-2021-159884"/>
    <d v="2021-08-31T00:00:00"/>
    <d v="2021-09-05T00:00:00"/>
    <s v="Standard Class"/>
    <s v="JF-15490"/>
    <s v="Jeremy Farry"/>
    <s v="Consumer"/>
    <s v="United States"/>
    <x v="228"/>
    <x v="16"/>
    <n v="85281"/>
    <x v="1"/>
    <s v="OFF-FA-10000585"/>
    <x v="1"/>
    <x v="13"/>
    <s v="OIC Bulk Pack Metal Binder Clips"/>
    <n v="8.3760000000000012"/>
    <x v="1"/>
    <n v="0.2"/>
    <x v="1421"/>
    <x v="1"/>
    <s v="No"/>
  </r>
  <r>
    <n v="1534"/>
    <s v="CA-2020-139885"/>
    <d v="2020-12-04T00:00:00"/>
    <d v="2020-12-08T00:00:00"/>
    <s v="Standard Class"/>
    <s v="EB-13840"/>
    <s v="Ellis Ballard"/>
    <s v="Corporate"/>
    <s v="United States"/>
    <x v="20"/>
    <x v="15"/>
    <n v="10035"/>
    <x v="3"/>
    <s v="OFF-ST-10003324"/>
    <x v="1"/>
    <x v="4"/>
    <s v="Belkin OmniView SE Rackmount Kit"/>
    <n v="212.88"/>
    <x v="5"/>
    <n v="0"/>
    <x v="232"/>
    <x v="3"/>
    <s v="No"/>
  </r>
  <r>
    <n v="1535"/>
    <s v="CA-2021-124086"/>
    <d v="2021-02-10T00:00:00"/>
    <d v="2021-02-14T00:00:00"/>
    <s v="Standard Class"/>
    <s v="MP-18175"/>
    <s v="Mike Pelletier"/>
    <s v="Home Office"/>
    <s v="United States"/>
    <x v="229"/>
    <x v="1"/>
    <n v="92677"/>
    <x v="1"/>
    <s v="FUR-BO-10004015"/>
    <x v="0"/>
    <x v="0"/>
    <s v="Bush Andora Bookcase, Maple/Graphite Gray Finish"/>
    <n v="203.98299999999998"/>
    <x v="0"/>
    <n v="0.15"/>
    <x v="1422"/>
    <x v="1"/>
    <s v="No"/>
  </r>
  <r>
    <n v="1536"/>
    <s v="CA-2020-112389"/>
    <d v="2020-10-29T00:00:00"/>
    <d v="2020-11-02T00:00:00"/>
    <s v="Standard Class"/>
    <s v="JM-15655"/>
    <s v="Jim Mitchum"/>
    <s v="Corporate"/>
    <s v="United States"/>
    <x v="230"/>
    <x v="30"/>
    <n v="8302"/>
    <x v="3"/>
    <s v="OFF-ST-10000419"/>
    <x v="1"/>
    <x v="4"/>
    <s v="Rogers Jumbo File, Granite"/>
    <n v="40.74"/>
    <x v="1"/>
    <n v="0"/>
    <x v="1423"/>
    <x v="3"/>
    <s v="No"/>
  </r>
  <r>
    <n v="1537"/>
    <s v="CA-2020-112389"/>
    <d v="2020-10-29T00:00:00"/>
    <d v="2020-11-02T00:00:00"/>
    <s v="Standard Class"/>
    <s v="JM-15655"/>
    <s v="Jim Mitchum"/>
    <s v="Corporate"/>
    <s v="United States"/>
    <x v="230"/>
    <x v="30"/>
    <n v="8302"/>
    <x v="3"/>
    <s v="OFF-AP-10001626"/>
    <x v="1"/>
    <x v="9"/>
    <s v="Commercial WindTunnel Clean Air Upright Vacuum, Replacement Belts, Filtration Bags"/>
    <n v="11.67"/>
    <x v="1"/>
    <n v="0"/>
    <x v="1424"/>
    <x v="3"/>
    <s v="No"/>
  </r>
  <r>
    <n v="1538"/>
    <s v="CA-2021-121888"/>
    <d v="2021-09-15T00:00:00"/>
    <d v="2021-09-17T00:00:00"/>
    <s v="Second Class"/>
    <s v="CL-11890"/>
    <s v="Carl Ludwig"/>
    <s v="Consumer"/>
    <s v="United States"/>
    <x v="231"/>
    <x v="31"/>
    <n v="2149"/>
    <x v="3"/>
    <s v="TEC-PH-10000439"/>
    <x v="2"/>
    <x v="7"/>
    <s v="GE DSL Phone Line Filter"/>
    <n v="39.99"/>
    <x v="7"/>
    <n v="0"/>
    <x v="1425"/>
    <x v="3"/>
    <s v="No"/>
  </r>
  <r>
    <n v="1539"/>
    <s v="CA-2021-121888"/>
    <d v="2021-09-15T00:00:00"/>
    <d v="2021-09-17T00:00:00"/>
    <s v="Second Class"/>
    <s v="CL-11890"/>
    <s v="Carl Ludwig"/>
    <s v="Consumer"/>
    <s v="United States"/>
    <x v="231"/>
    <x v="31"/>
    <n v="2149"/>
    <x v="3"/>
    <s v="OFF-AR-10003478"/>
    <x v="1"/>
    <x v="6"/>
    <s v="Avery Hi-Liter EverBold Pen Style Fluorescent Highlighters, 4/Pack"/>
    <n v="16.28"/>
    <x v="0"/>
    <n v="0"/>
    <x v="1426"/>
    <x v="3"/>
    <s v="No"/>
  </r>
  <r>
    <n v="1540"/>
    <s v="CA-2021-121888"/>
    <d v="2021-09-15T00:00:00"/>
    <d v="2021-09-17T00:00:00"/>
    <s v="Second Class"/>
    <s v="CL-11890"/>
    <s v="Carl Ludwig"/>
    <s v="Consumer"/>
    <s v="United States"/>
    <x v="231"/>
    <x v="31"/>
    <n v="2149"/>
    <x v="3"/>
    <s v="FUR-BO-10002545"/>
    <x v="0"/>
    <x v="0"/>
    <s v="Atlantic Metals Mobile 3-Shelf Bookcases, Custom Colors"/>
    <n v="782.94"/>
    <x v="1"/>
    <n v="0"/>
    <x v="1427"/>
    <x v="3"/>
    <s v="No"/>
  </r>
  <r>
    <n v="1541"/>
    <s v="CA-2021-121888"/>
    <d v="2021-09-15T00:00:00"/>
    <d v="2021-09-17T00:00:00"/>
    <s v="Second Class"/>
    <s v="CL-11890"/>
    <s v="Carl Ludwig"/>
    <s v="Consumer"/>
    <s v="United States"/>
    <x v="231"/>
    <x v="31"/>
    <n v="2149"/>
    <x v="3"/>
    <s v="OFF-BI-10001765"/>
    <x v="1"/>
    <x v="8"/>
    <s v="Wilson Jones Heavy-Duty Casebound Ring Binders with Metal Hinges"/>
    <n v="242.48000000000002"/>
    <x v="3"/>
    <n v="0"/>
    <x v="1428"/>
    <x v="3"/>
    <s v="No"/>
  </r>
  <r>
    <n v="1542"/>
    <s v="CA-2018-166884"/>
    <d v="2018-03-11T00:00:00"/>
    <d v="2018-03-16T00:00:00"/>
    <s v="Second Class"/>
    <s v="CK-12205"/>
    <s v="Chloris Kastensmidt"/>
    <s v="Consumer"/>
    <s v="United States"/>
    <x v="38"/>
    <x v="24"/>
    <n v="43229"/>
    <x v="3"/>
    <s v="FUR-FU-10003981"/>
    <x v="0"/>
    <x v="5"/>
    <s v="Eldon Wave Desk Accessories"/>
    <n v="8.32"/>
    <x v="2"/>
    <n v="0.2"/>
    <x v="1429"/>
    <x v="3"/>
    <s v="No"/>
  </r>
  <r>
    <n v="1543"/>
    <s v="CA-2018-166884"/>
    <d v="2018-03-11T00:00:00"/>
    <d v="2018-03-16T00:00:00"/>
    <s v="Second Class"/>
    <s v="CK-12205"/>
    <s v="Chloris Kastensmidt"/>
    <s v="Consumer"/>
    <s v="United States"/>
    <x v="38"/>
    <x v="24"/>
    <n v="43229"/>
    <x v="3"/>
    <s v="OFF-FA-10001561"/>
    <x v="1"/>
    <x v="13"/>
    <s v="Stockwell Push Pins"/>
    <n v="10.464000000000002"/>
    <x v="5"/>
    <n v="0.2"/>
    <x v="1430"/>
    <x v="3"/>
    <s v="No"/>
  </r>
  <r>
    <n v="1544"/>
    <s v="CA-2018-107181"/>
    <d v="2018-02-04T00:00:00"/>
    <d v="2018-02-08T00:00:00"/>
    <s v="Standard Class"/>
    <s v="DB-13270"/>
    <s v="Deborah Brumfield"/>
    <s v="Home Office"/>
    <s v="United States"/>
    <x v="70"/>
    <x v="1"/>
    <n v="92024"/>
    <x v="1"/>
    <s v="OFF-BI-10004230"/>
    <x v="1"/>
    <x v="8"/>
    <s v="GBC Recycled Grain Textured Covers"/>
    <n v="82.896000000000001"/>
    <x v="1"/>
    <n v="0.2"/>
    <x v="1431"/>
    <x v="1"/>
    <s v="No"/>
  </r>
  <r>
    <n v="1545"/>
    <s v="CA-2018-107181"/>
    <d v="2018-02-04T00:00:00"/>
    <d v="2018-02-08T00:00:00"/>
    <s v="Standard Class"/>
    <s v="DB-13270"/>
    <s v="Deborah Brumfield"/>
    <s v="Home Office"/>
    <s v="United States"/>
    <x v="70"/>
    <x v="1"/>
    <n v="92024"/>
    <x v="1"/>
    <s v="OFF-PA-10000350"/>
    <x v="1"/>
    <x v="10"/>
    <s v="Message Book, Standard Line &quot;While You Were Out&quot;, 5 1/2&quot; X 4&quot;, 200 Sets/Book"/>
    <n v="34.24"/>
    <x v="4"/>
    <n v="0"/>
    <x v="1432"/>
    <x v="1"/>
    <s v="No"/>
  </r>
  <r>
    <n v="1546"/>
    <s v="CA-2018-150245"/>
    <d v="2018-12-31T00:00:00"/>
    <d v="2019-01-04T00:00:00"/>
    <s v="Second Class"/>
    <s v="PC-18745"/>
    <s v="Pamela Coakley"/>
    <s v="Corporate"/>
    <s v="United States"/>
    <x v="232"/>
    <x v="15"/>
    <n v="13601"/>
    <x v="3"/>
    <s v="FUR-BO-10002613"/>
    <x v="0"/>
    <x v="0"/>
    <s v="Atlantic Metals Mobile 4-Shelf Bookcases, Custom Colors"/>
    <n v="1573.4880000000001"/>
    <x v="3"/>
    <n v="0.2"/>
    <x v="1433"/>
    <x v="3"/>
    <s v="No"/>
  </r>
  <r>
    <n v="1547"/>
    <s v="CA-2019-111395"/>
    <d v="2019-11-23T00:00:00"/>
    <d v="2019-11-27T00:00:00"/>
    <s v="Standard Class"/>
    <s v="VB-21745"/>
    <s v="Victoria Brennan"/>
    <s v="Corporate"/>
    <s v="United States"/>
    <x v="52"/>
    <x v="5"/>
    <n v="78207"/>
    <x v="2"/>
    <s v="OFF-PA-10000994"/>
    <x v="1"/>
    <x v="10"/>
    <s v="Xerox 1915"/>
    <n v="335.52"/>
    <x v="4"/>
    <n v="0.2"/>
    <x v="785"/>
    <x v="2"/>
    <s v="No"/>
  </r>
  <r>
    <n v="1548"/>
    <s v="CA-2019-111395"/>
    <d v="2019-11-23T00:00:00"/>
    <d v="2019-11-27T00:00:00"/>
    <s v="Standard Class"/>
    <s v="VB-21745"/>
    <s v="Victoria Brennan"/>
    <s v="Corporate"/>
    <s v="United States"/>
    <x v="52"/>
    <x v="5"/>
    <n v="78207"/>
    <x v="2"/>
    <s v="OFF-BI-10002867"/>
    <x v="1"/>
    <x v="8"/>
    <s v="GBC Recycled Regency Composition Covers"/>
    <n v="23.911999999999995"/>
    <x v="0"/>
    <n v="0.8"/>
    <x v="1434"/>
    <x v="2"/>
    <s v="No"/>
  </r>
  <r>
    <n v="1549"/>
    <s v="CA-2019-111395"/>
    <d v="2019-11-23T00:00:00"/>
    <d v="2019-11-27T00:00:00"/>
    <s v="Standard Class"/>
    <s v="VB-21745"/>
    <s v="Victoria Brennan"/>
    <s v="Corporate"/>
    <s v="United States"/>
    <x v="52"/>
    <x v="5"/>
    <n v="78207"/>
    <x v="2"/>
    <s v="OFF-ST-10001291"/>
    <x v="1"/>
    <x v="4"/>
    <s v="Tenex Personal Self-Stacking Standard File Box, Black/Gray"/>
    <n v="27.056000000000001"/>
    <x v="0"/>
    <n v="0.2"/>
    <x v="1435"/>
    <x v="2"/>
    <s v="No"/>
  </r>
  <r>
    <n v="1550"/>
    <s v="CA-2018-134278"/>
    <d v="2018-07-06T00:00:00"/>
    <d v="2018-07-08T00:00:00"/>
    <s v="First Class"/>
    <s v="EP-13915"/>
    <s v="Emily Phan"/>
    <s v="Consumer"/>
    <s v="United States"/>
    <x v="20"/>
    <x v="15"/>
    <n v="10011"/>
    <x v="3"/>
    <s v="TEC-CO-10001046"/>
    <x v="2"/>
    <x v="16"/>
    <s v="Canon Imageclass D680 Copier / Fax"/>
    <n v="559.99200000000008"/>
    <x v="7"/>
    <n v="0.2"/>
    <x v="1436"/>
    <x v="3"/>
    <s v="No"/>
  </r>
  <r>
    <n v="1551"/>
    <s v="US-2021-124926"/>
    <d v="2021-11-13T00:00:00"/>
    <d v="2021-11-18T00:00:00"/>
    <s v="Second Class"/>
    <s v="ME-17320"/>
    <s v="Maria Etezadi"/>
    <s v="Home Office"/>
    <s v="United States"/>
    <x v="12"/>
    <x v="5"/>
    <n v="77095"/>
    <x v="2"/>
    <s v="OFF-AP-10004868"/>
    <x v="1"/>
    <x v="9"/>
    <s v="Hoover Commercial Soft Guard Upright Vacuum And Disposable Filtration Bags"/>
    <n v="9.3239999999999981"/>
    <x v="5"/>
    <n v="0.8"/>
    <x v="1437"/>
    <x v="2"/>
    <s v="No"/>
  </r>
  <r>
    <n v="1552"/>
    <s v="CA-2020-159345"/>
    <d v="2020-06-17T00:00:00"/>
    <d v="2020-06-22T00:00:00"/>
    <s v="Standard Class"/>
    <s v="IG-15085"/>
    <s v="Ivan Gibson"/>
    <s v="Consumer"/>
    <s v="United States"/>
    <x v="70"/>
    <x v="1"/>
    <n v="92024"/>
    <x v="1"/>
    <s v="OFF-PA-10000806"/>
    <x v="1"/>
    <x v="10"/>
    <s v="Xerox 1934"/>
    <n v="111.96"/>
    <x v="0"/>
    <n v="0"/>
    <x v="1438"/>
    <x v="1"/>
    <s v="Yes"/>
  </r>
  <r>
    <n v="1553"/>
    <s v="CA-2018-130274"/>
    <d v="2018-05-03T00:00:00"/>
    <d v="2018-05-05T00:00:00"/>
    <s v="First Class"/>
    <s v="JS-15940"/>
    <s v="Joni Sundaresam"/>
    <s v="Home Office"/>
    <s v="United States"/>
    <x v="233"/>
    <x v="6"/>
    <n v="54915"/>
    <x v="2"/>
    <s v="OFF-LA-10002195"/>
    <x v="1"/>
    <x v="2"/>
    <s v="Avery 481"/>
    <n v="21.560000000000002"/>
    <x v="3"/>
    <n v="0"/>
    <x v="767"/>
    <x v="2"/>
    <s v="No"/>
  </r>
  <r>
    <n v="1554"/>
    <s v="CA-2021-158386"/>
    <d v="2021-10-16T00:00:00"/>
    <d v="2021-10-21T00:00:00"/>
    <s v="Standard Class"/>
    <s v="BO-11425"/>
    <s v="Bobby Odegard"/>
    <s v="Consumer"/>
    <s v="United States"/>
    <x v="102"/>
    <x v="0"/>
    <n v="40475"/>
    <x v="0"/>
    <s v="OFF-BI-10003719"/>
    <x v="1"/>
    <x v="8"/>
    <s v="Large Capacity Hanging Post Binders"/>
    <n v="124.75"/>
    <x v="2"/>
    <n v="0"/>
    <x v="1439"/>
    <x v="0"/>
    <s v="No"/>
  </r>
  <r>
    <n v="1555"/>
    <s v="CA-2019-111507"/>
    <d v="2019-02-06T00:00:00"/>
    <d v="2019-02-13T00:00:00"/>
    <s v="Standard Class"/>
    <s v="VW-21775"/>
    <s v="Victoria Wilson"/>
    <s v="Corporate"/>
    <s v="United States"/>
    <x v="234"/>
    <x v="4"/>
    <n v="98006"/>
    <x v="1"/>
    <s v="OFF-AR-10001315"/>
    <x v="1"/>
    <x v="6"/>
    <s v="Newell 310"/>
    <n v="5.28"/>
    <x v="1"/>
    <n v="0"/>
    <x v="1440"/>
    <x v="1"/>
    <s v="No"/>
  </r>
  <r>
    <n v="1556"/>
    <s v="CA-2021-120761"/>
    <d v="2021-09-04T00:00:00"/>
    <d v="2021-09-08T00:00:00"/>
    <s v="Standard Class"/>
    <s v="AB-10150"/>
    <s v="Aimee Bixby"/>
    <s v="Consumer"/>
    <s v="United States"/>
    <x v="85"/>
    <x v="15"/>
    <n v="11561"/>
    <x v="3"/>
    <s v="TEC-AC-10000171"/>
    <x v="2"/>
    <x v="11"/>
    <s v="Verbatim 25 GB 6x Blu-ray Single Layer Recordable Disc, 25/Pack"/>
    <n v="91.96"/>
    <x v="4"/>
    <n v="0"/>
    <x v="1441"/>
    <x v="3"/>
    <s v="No"/>
  </r>
  <r>
    <n v="1557"/>
    <s v="CA-2020-109176"/>
    <d v="2020-05-09T00:00:00"/>
    <d v="2020-05-15T00:00:00"/>
    <s v="Standard Class"/>
    <s v="JW-16075"/>
    <s v="Julia West"/>
    <s v="Consumer"/>
    <s v="United States"/>
    <x v="10"/>
    <x v="9"/>
    <n v="19140"/>
    <x v="3"/>
    <s v="OFF-EN-10003134"/>
    <x v="1"/>
    <x v="12"/>
    <s v="Staple envelope"/>
    <n v="9.3439999999999994"/>
    <x v="7"/>
    <n v="0.2"/>
    <x v="1442"/>
    <x v="3"/>
    <s v="No"/>
  </r>
  <r>
    <n v="1558"/>
    <s v="CA-2020-109176"/>
    <d v="2020-05-09T00:00:00"/>
    <d v="2020-05-15T00:00:00"/>
    <s v="Standard Class"/>
    <s v="JW-16075"/>
    <s v="Julia West"/>
    <s v="Consumer"/>
    <s v="United States"/>
    <x v="10"/>
    <x v="9"/>
    <n v="19140"/>
    <x v="3"/>
    <s v="OFF-AR-10001955"/>
    <x v="1"/>
    <x v="6"/>
    <s v="Newell 319"/>
    <n v="79.36"/>
    <x v="2"/>
    <n v="0.2"/>
    <x v="1443"/>
    <x v="3"/>
    <s v="No"/>
  </r>
  <r>
    <n v="1559"/>
    <s v="CA-2019-112116"/>
    <d v="2019-03-16T00:00:00"/>
    <d v="2019-03-18T00:00:00"/>
    <s v="Second Class"/>
    <s v="JE-15475"/>
    <s v="Jeremy Ellison"/>
    <s v="Consumer"/>
    <s v="United States"/>
    <x v="4"/>
    <x v="4"/>
    <n v="98103"/>
    <x v="1"/>
    <s v="FUR-TA-10001039"/>
    <x v="0"/>
    <x v="3"/>
    <s v="KI Adjustable-Height Table"/>
    <n v="171.96"/>
    <x v="0"/>
    <n v="0"/>
    <x v="1444"/>
    <x v="1"/>
    <s v="No"/>
  </r>
  <r>
    <n v="1560"/>
    <s v="CA-2020-126809"/>
    <d v="2020-04-09T00:00:00"/>
    <d v="2020-04-13T00:00:00"/>
    <s v="Standard Class"/>
    <s v="EB-13750"/>
    <s v="Edward Becker"/>
    <s v="Corporate"/>
    <s v="United States"/>
    <x v="4"/>
    <x v="4"/>
    <n v="98103"/>
    <x v="1"/>
    <s v="OFF-BI-10003712"/>
    <x v="1"/>
    <x v="8"/>
    <s v="Acco Pressboard Covers with Storage Hooks, 14 7/8&quot; x 11&quot;, Light Blue"/>
    <n v="35.352000000000004"/>
    <x v="6"/>
    <n v="0.2"/>
    <x v="1445"/>
    <x v="1"/>
    <s v="No"/>
  </r>
  <r>
    <n v="1561"/>
    <s v="CA-2018-105172"/>
    <d v="2018-04-04T00:00:00"/>
    <d v="2018-04-09T00:00:00"/>
    <s v="Standard Class"/>
    <s v="PK-18910"/>
    <s v="Paul Knutson"/>
    <s v="Home Office"/>
    <s v="United States"/>
    <x v="8"/>
    <x v="1"/>
    <n v="94109"/>
    <x v="1"/>
    <s v="OFF-LA-10001641"/>
    <x v="1"/>
    <x v="2"/>
    <s v="Avery 518"/>
    <n v="18.899999999999999"/>
    <x v="5"/>
    <n v="0"/>
    <x v="1446"/>
    <x v="1"/>
    <s v="No"/>
  </r>
  <r>
    <n v="1562"/>
    <s v="CA-2021-107293"/>
    <d v="2021-09-05T00:00:00"/>
    <d v="2021-09-06T00:00:00"/>
    <s v="First Class"/>
    <s v="CS-12400"/>
    <s v="Christopher Schild"/>
    <s v="Home Office"/>
    <s v="United States"/>
    <x v="4"/>
    <x v="4"/>
    <n v="98115"/>
    <x v="1"/>
    <s v="OFF-AR-10003732"/>
    <x v="1"/>
    <x v="6"/>
    <s v="Newell 333"/>
    <n v="2.78"/>
    <x v="7"/>
    <n v="0"/>
    <x v="1146"/>
    <x v="1"/>
    <s v="No"/>
  </r>
  <r>
    <n v="1563"/>
    <s v="US-2021-102890"/>
    <d v="2021-06-30T00:00:00"/>
    <d v="2021-06-30T00:00:00"/>
    <s v="Same Day"/>
    <s v="SG-20470"/>
    <s v="Sheri Gordon"/>
    <s v="Consumer"/>
    <s v="United States"/>
    <x v="20"/>
    <x v="15"/>
    <n v="10011"/>
    <x v="3"/>
    <s v="FUR-TA-10000577"/>
    <x v="0"/>
    <x v="3"/>
    <s v="Bretford CR4500 Series Slim Rectangular Table"/>
    <n v="1044.6299999999999"/>
    <x v="2"/>
    <n v="0.4"/>
    <x v="1447"/>
    <x v="3"/>
    <s v="No"/>
  </r>
  <r>
    <n v="1564"/>
    <s v="CA-2019-158554"/>
    <d v="2019-11-09T00:00:00"/>
    <d v="2019-11-09T00:00:00"/>
    <s v="Same Day"/>
    <s v="CM-12190"/>
    <s v="Charlotte Melton"/>
    <s v="Consumer"/>
    <s v="United States"/>
    <x v="10"/>
    <x v="9"/>
    <n v="19134"/>
    <x v="3"/>
    <s v="OFF-PA-10004000"/>
    <x v="1"/>
    <x v="10"/>
    <s v="While You Were Out Pads, 50 per Pad, 4 x 5 1/4, Green Cycle"/>
    <n v="11.352000000000002"/>
    <x v="1"/>
    <n v="0.2"/>
    <x v="1448"/>
    <x v="3"/>
    <s v="No"/>
  </r>
  <r>
    <n v="1565"/>
    <s v="CA-2018-116239"/>
    <d v="2018-03-04T00:00:00"/>
    <d v="2018-03-04T00:00:00"/>
    <s v="Same Day"/>
    <s v="CL-12565"/>
    <s v="Clay Ludtke"/>
    <s v="Consumer"/>
    <s v="United States"/>
    <x v="29"/>
    <x v="20"/>
    <n v="29203"/>
    <x v="0"/>
    <s v="OFF-ST-10001370"/>
    <x v="1"/>
    <x v="4"/>
    <s v="Sensible Storage WireTech Storage Systems"/>
    <n v="354.90000000000003"/>
    <x v="2"/>
    <n v="0"/>
    <x v="1449"/>
    <x v="0"/>
    <s v="No"/>
  </r>
  <r>
    <n v="1566"/>
    <s v="CA-2019-132101"/>
    <d v="2019-03-19T00:00:00"/>
    <d v="2019-03-25T00:00:00"/>
    <s v="Standard Class"/>
    <s v="JO-15550"/>
    <s v="Jesus Ocampo"/>
    <s v="Home Office"/>
    <s v="United States"/>
    <x v="4"/>
    <x v="4"/>
    <n v="98105"/>
    <x v="1"/>
    <s v="TEC-PH-10004539"/>
    <x v="2"/>
    <x v="7"/>
    <s v="Wireless Extenders zBoost YX545 SOHO Signal Booster"/>
    <n v="453.57600000000002"/>
    <x v="1"/>
    <n v="0.2"/>
    <x v="1450"/>
    <x v="1"/>
    <s v="No"/>
  </r>
  <r>
    <n v="1567"/>
    <s v="CA-2019-129112"/>
    <d v="2019-11-29T00:00:00"/>
    <d v="2019-11-30T00:00:00"/>
    <s v="First Class"/>
    <s v="AW-10840"/>
    <s v="Anthony Witt"/>
    <s v="Consumer"/>
    <s v="United States"/>
    <x v="235"/>
    <x v="5"/>
    <n v="75002"/>
    <x v="2"/>
    <s v="TEC-AC-10003038"/>
    <x v="2"/>
    <x v="11"/>
    <s v="Kingston Digital DataTraveler 16GB USB 2.0"/>
    <n v="21.48"/>
    <x v="1"/>
    <n v="0.2"/>
    <x v="1451"/>
    <x v="2"/>
    <s v="No"/>
  </r>
  <r>
    <n v="1568"/>
    <s v="CA-2019-129112"/>
    <d v="2019-11-29T00:00:00"/>
    <d v="2019-11-30T00:00:00"/>
    <s v="First Class"/>
    <s v="AW-10840"/>
    <s v="Anthony Witt"/>
    <s v="Consumer"/>
    <s v="United States"/>
    <x v="235"/>
    <x v="5"/>
    <n v="75002"/>
    <x v="2"/>
    <s v="OFF-BI-10000088"/>
    <x v="1"/>
    <x v="8"/>
    <s v="GBC Imprintable Covers"/>
    <n v="8.7839999999999989"/>
    <x v="4"/>
    <n v="0.8"/>
    <x v="1452"/>
    <x v="2"/>
    <s v="No"/>
  </r>
  <r>
    <n v="1569"/>
    <s v="US-2021-152002"/>
    <d v="2021-06-11T00:00:00"/>
    <d v="2021-06-11T00:00:00"/>
    <s v="Same Day"/>
    <s v="DV-13465"/>
    <s v="Dianna Vittorini"/>
    <s v="Consumer"/>
    <s v="United States"/>
    <x v="1"/>
    <x v="1"/>
    <n v="90004"/>
    <x v="1"/>
    <s v="OFF-PA-10000357"/>
    <x v="1"/>
    <x v="10"/>
    <s v="White Dual Perf Computer Printout Paper, 2700 Sheets, 1 Part, Heavyweight, 20 lbs., 14 7/8 x 11"/>
    <n v="122.97"/>
    <x v="1"/>
    <n v="0"/>
    <x v="1295"/>
    <x v="1"/>
    <s v="No"/>
  </r>
  <r>
    <n v="1570"/>
    <s v="CA-2021-165029"/>
    <d v="2021-11-26T00:00:00"/>
    <d v="2021-11-30T00:00:00"/>
    <s v="Standard Class"/>
    <s v="AH-10075"/>
    <s v="Adam Hart"/>
    <s v="Corporate"/>
    <s v="United States"/>
    <x v="118"/>
    <x v="32"/>
    <n v="30318"/>
    <x v="0"/>
    <s v="OFF-AR-10003504"/>
    <x v="1"/>
    <x v="6"/>
    <s v="Newell 347"/>
    <n v="12.84"/>
    <x v="1"/>
    <n v="0"/>
    <x v="1453"/>
    <x v="0"/>
    <s v="No"/>
  </r>
  <r>
    <n v="1571"/>
    <s v="US-2018-157385"/>
    <d v="2018-11-23T00:00:00"/>
    <d v="2018-11-25T00:00:00"/>
    <s v="First Class"/>
    <s v="SC-20095"/>
    <s v="Sanjit Chand"/>
    <s v="Consumer"/>
    <s v="United States"/>
    <x v="1"/>
    <x v="1"/>
    <n v="90004"/>
    <x v="1"/>
    <s v="FUR-CH-10000863"/>
    <x v="0"/>
    <x v="1"/>
    <s v="Novimex Swivel Fabric Task Chair"/>
    <n v="603.91999999999996"/>
    <x v="2"/>
    <n v="0.2"/>
    <x v="1454"/>
    <x v="1"/>
    <s v="No"/>
  </r>
  <r>
    <n v="1572"/>
    <s v="US-2018-157385"/>
    <d v="2018-11-23T00:00:00"/>
    <d v="2018-11-25T00:00:00"/>
    <s v="First Class"/>
    <s v="SC-20095"/>
    <s v="Sanjit Chand"/>
    <s v="Consumer"/>
    <s v="United States"/>
    <x v="1"/>
    <x v="1"/>
    <n v="90004"/>
    <x v="1"/>
    <s v="OFF-EN-10003160"/>
    <x v="1"/>
    <x v="12"/>
    <s v="Pastel Pink Envelopes"/>
    <n v="21.84"/>
    <x v="1"/>
    <n v="0"/>
    <x v="1455"/>
    <x v="1"/>
    <s v="No"/>
  </r>
  <r>
    <n v="1573"/>
    <s v="US-2018-157385"/>
    <d v="2018-11-23T00:00:00"/>
    <d v="2018-11-25T00:00:00"/>
    <s v="First Class"/>
    <s v="SC-20095"/>
    <s v="Sanjit Chand"/>
    <s v="Consumer"/>
    <s v="United States"/>
    <x v="1"/>
    <x v="1"/>
    <n v="90004"/>
    <x v="1"/>
    <s v="TEC-AC-10003280"/>
    <x v="2"/>
    <x v="11"/>
    <s v="Belkin F8E887 USB Wired Ergonomic Keyboard"/>
    <n v="29.99"/>
    <x v="7"/>
    <n v="0"/>
    <x v="1456"/>
    <x v="1"/>
    <s v="No"/>
  </r>
  <r>
    <n v="1574"/>
    <s v="US-2018-157385"/>
    <d v="2018-11-23T00:00:00"/>
    <d v="2018-11-25T00:00:00"/>
    <s v="First Class"/>
    <s v="SC-20095"/>
    <s v="Sanjit Chand"/>
    <s v="Consumer"/>
    <s v="United States"/>
    <x v="1"/>
    <x v="1"/>
    <n v="90004"/>
    <x v="1"/>
    <s v="FUR-CH-10000595"/>
    <x v="0"/>
    <x v="1"/>
    <s v="Safco Contoured Stacking Chairs"/>
    <n v="381.44000000000005"/>
    <x v="0"/>
    <n v="0.2"/>
    <x v="1457"/>
    <x v="1"/>
    <s v="No"/>
  </r>
  <r>
    <n v="1575"/>
    <s v="CA-2018-101602"/>
    <d v="2018-12-15T00:00:00"/>
    <d v="2018-12-18T00:00:00"/>
    <s v="First Class"/>
    <s v="MC-18100"/>
    <s v="Mick Crebagga"/>
    <s v="Consumer"/>
    <s v="United States"/>
    <x v="236"/>
    <x v="5"/>
    <n v="79907"/>
    <x v="2"/>
    <s v="TEC-PH-10000169"/>
    <x v="2"/>
    <x v="7"/>
    <s v="ARKON Windshield Dashboard Air Vent Car Mount Holder"/>
    <n v="40.68"/>
    <x v="1"/>
    <n v="0.2"/>
    <x v="1458"/>
    <x v="2"/>
    <s v="No"/>
  </r>
  <r>
    <n v="1576"/>
    <s v="CA-2018-101602"/>
    <d v="2018-12-15T00:00:00"/>
    <d v="2018-12-18T00:00:00"/>
    <s v="First Class"/>
    <s v="MC-18100"/>
    <s v="Mick Crebagga"/>
    <s v="Consumer"/>
    <s v="United States"/>
    <x v="236"/>
    <x v="5"/>
    <n v="79907"/>
    <x v="2"/>
    <s v="FUR-CH-10004675"/>
    <x v="0"/>
    <x v="1"/>
    <s v="Lifetime Advantage Folding Chairs, 4/Carton"/>
    <n v="763.28"/>
    <x v="2"/>
    <n v="0.3"/>
    <x v="1459"/>
    <x v="2"/>
    <s v="No"/>
  </r>
  <r>
    <n v="1577"/>
    <s v="CA-2020-109057"/>
    <d v="2020-04-22T00:00:00"/>
    <d v="2020-04-27T00:00:00"/>
    <s v="Standard Class"/>
    <s v="TT-21460"/>
    <s v="Tonja Turnell"/>
    <s v="Home Office"/>
    <s v="United States"/>
    <x v="34"/>
    <x v="10"/>
    <n v="60505"/>
    <x v="2"/>
    <s v="OFF-ST-10002406"/>
    <x v="1"/>
    <x v="4"/>
    <s v="Pizazz Global Quick File"/>
    <n v="23.952000000000002"/>
    <x v="0"/>
    <n v="0.2"/>
    <x v="1460"/>
    <x v="2"/>
    <s v="No"/>
  </r>
  <r>
    <n v="1578"/>
    <s v="CA-2020-154403"/>
    <d v="2020-05-23T00:00:00"/>
    <d v="2020-05-27T00:00:00"/>
    <s v="Standard Class"/>
    <s v="AP-10720"/>
    <s v="Anne Pryor"/>
    <s v="Home Office"/>
    <s v="United States"/>
    <x v="159"/>
    <x v="19"/>
    <n v="35630"/>
    <x v="0"/>
    <s v="OFF-PA-10001526"/>
    <x v="1"/>
    <x v="10"/>
    <s v="Xerox 1949"/>
    <n v="4.9800000000000004"/>
    <x v="7"/>
    <n v="0"/>
    <x v="1461"/>
    <x v="0"/>
    <s v="No"/>
  </r>
  <r>
    <n v="1579"/>
    <s v="CA-2020-102456"/>
    <d v="2020-02-27T00:00:00"/>
    <d v="2020-03-01T00:00:00"/>
    <s v="First Class"/>
    <s v="DL-12865"/>
    <s v="Dan Lawera"/>
    <s v="Consumer"/>
    <s v="United States"/>
    <x v="20"/>
    <x v="15"/>
    <n v="10011"/>
    <x v="3"/>
    <s v="OFF-AP-10004336"/>
    <x v="1"/>
    <x v="9"/>
    <s v="Conquest 14 Commercial Heavy-Duty Upright Vacuum, Collection System, Accessory Kit"/>
    <n v="170.88"/>
    <x v="1"/>
    <n v="0"/>
    <x v="1462"/>
    <x v="3"/>
    <s v="No"/>
  </r>
  <r>
    <n v="1580"/>
    <s v="CA-2019-131338"/>
    <d v="2019-08-09T00:00:00"/>
    <d v="2019-08-12T00:00:00"/>
    <s v="First Class"/>
    <s v="NP-18325"/>
    <s v="Naresj Patel"/>
    <s v="Consumer"/>
    <s v="United States"/>
    <x v="20"/>
    <x v="15"/>
    <n v="10024"/>
    <x v="3"/>
    <s v="TEC-PH-10003012"/>
    <x v="2"/>
    <x v="7"/>
    <s v="Nortel Meridian M3904 Professional Digital phone"/>
    <n v="307.98"/>
    <x v="0"/>
    <n v="0"/>
    <x v="685"/>
    <x v="3"/>
    <s v="No"/>
  </r>
  <r>
    <n v="1581"/>
    <s v="CA-2019-131338"/>
    <d v="2019-08-09T00:00:00"/>
    <d v="2019-08-12T00:00:00"/>
    <s v="First Class"/>
    <s v="NP-18325"/>
    <s v="Naresj Patel"/>
    <s v="Consumer"/>
    <s v="United States"/>
    <x v="20"/>
    <x v="15"/>
    <n v="10024"/>
    <x v="3"/>
    <s v="FUR-TA-10002607"/>
    <x v="0"/>
    <x v="3"/>
    <s v="KI Conference Tables"/>
    <n v="382.80599999999998"/>
    <x v="6"/>
    <n v="0.4"/>
    <x v="1463"/>
    <x v="3"/>
    <s v="No"/>
  </r>
  <r>
    <n v="1582"/>
    <s v="CA-2019-131338"/>
    <d v="2019-08-09T00:00:00"/>
    <d v="2019-08-12T00:00:00"/>
    <s v="First Class"/>
    <s v="NP-18325"/>
    <s v="Naresj Patel"/>
    <s v="Consumer"/>
    <s v="United States"/>
    <x v="20"/>
    <x v="15"/>
    <n v="10024"/>
    <x v="3"/>
    <s v="OFF-ST-10000642"/>
    <x v="1"/>
    <x v="4"/>
    <s v="Tennsco Lockers, Gray"/>
    <n v="41.96"/>
    <x v="0"/>
    <n v="0"/>
    <x v="1464"/>
    <x v="3"/>
    <s v="No"/>
  </r>
  <r>
    <n v="1583"/>
    <s v="CA-2019-131338"/>
    <d v="2019-08-09T00:00:00"/>
    <d v="2019-08-12T00:00:00"/>
    <s v="First Class"/>
    <s v="NP-18325"/>
    <s v="Naresj Patel"/>
    <s v="Consumer"/>
    <s v="United States"/>
    <x v="20"/>
    <x v="15"/>
    <n v="10024"/>
    <x v="3"/>
    <s v="OFF-BI-10000545"/>
    <x v="1"/>
    <x v="8"/>
    <s v="GBC Ibimaster 500 Manual ProClick Binding System"/>
    <n v="1217.568"/>
    <x v="0"/>
    <n v="0.2"/>
    <x v="1465"/>
    <x v="3"/>
    <s v="No"/>
  </r>
  <r>
    <n v="1584"/>
    <s v="CA-2019-131338"/>
    <d v="2019-08-09T00:00:00"/>
    <d v="2019-08-12T00:00:00"/>
    <s v="First Class"/>
    <s v="NP-18325"/>
    <s v="Naresj Patel"/>
    <s v="Consumer"/>
    <s v="United States"/>
    <x v="20"/>
    <x v="15"/>
    <n v="10024"/>
    <x v="3"/>
    <s v="FUR-FU-10002157"/>
    <x v="0"/>
    <x v="5"/>
    <s v="Artistic Insta-Plaque"/>
    <n v="47.04"/>
    <x v="1"/>
    <n v="0"/>
    <x v="118"/>
    <x v="3"/>
    <s v="No"/>
  </r>
  <r>
    <n v="1585"/>
    <s v="CA-2019-131338"/>
    <d v="2019-08-09T00:00:00"/>
    <d v="2019-08-12T00:00:00"/>
    <s v="First Class"/>
    <s v="NP-18325"/>
    <s v="Naresj Patel"/>
    <s v="Consumer"/>
    <s v="United States"/>
    <x v="20"/>
    <x v="15"/>
    <n v="10024"/>
    <x v="3"/>
    <s v="FUR-FU-10001706"/>
    <x v="0"/>
    <x v="5"/>
    <s v="Longer-Life Soft White Bulbs"/>
    <n v="6.16"/>
    <x v="0"/>
    <n v="0"/>
    <x v="51"/>
    <x v="3"/>
    <s v="No"/>
  </r>
  <r>
    <n v="1586"/>
    <s v="CA-2019-131338"/>
    <d v="2019-08-09T00:00:00"/>
    <d v="2019-08-12T00:00:00"/>
    <s v="First Class"/>
    <s v="NP-18325"/>
    <s v="Naresj Patel"/>
    <s v="Consumer"/>
    <s v="United States"/>
    <x v="20"/>
    <x v="15"/>
    <n v="10024"/>
    <x v="3"/>
    <s v="TEC-PH-10000984"/>
    <x v="2"/>
    <x v="7"/>
    <s v="Panasonic KX-TG9471B"/>
    <n v="979.95"/>
    <x v="2"/>
    <n v="0"/>
    <x v="520"/>
    <x v="3"/>
    <s v="No"/>
  </r>
  <r>
    <n v="1587"/>
    <s v="CA-2019-131338"/>
    <d v="2019-08-09T00:00:00"/>
    <d v="2019-08-12T00:00:00"/>
    <s v="First Class"/>
    <s v="NP-18325"/>
    <s v="Naresj Patel"/>
    <s v="Consumer"/>
    <s v="United States"/>
    <x v="20"/>
    <x v="15"/>
    <n v="10024"/>
    <x v="3"/>
    <s v="OFF-PA-10001357"/>
    <x v="1"/>
    <x v="10"/>
    <s v="Xerox 1886"/>
    <n v="143.69999999999999"/>
    <x v="1"/>
    <n v="0"/>
    <x v="142"/>
    <x v="3"/>
    <s v="No"/>
  </r>
  <r>
    <n v="1588"/>
    <s v="CA-2019-131338"/>
    <d v="2019-08-09T00:00:00"/>
    <d v="2019-08-12T00:00:00"/>
    <s v="First Class"/>
    <s v="NP-18325"/>
    <s v="Naresj Patel"/>
    <s v="Consumer"/>
    <s v="United States"/>
    <x v="20"/>
    <x v="15"/>
    <n v="10024"/>
    <x v="3"/>
    <s v="OFF-FA-10000992"/>
    <x v="1"/>
    <x v="13"/>
    <s v="Acco Clips to Go Binder Clips, 24 Clips in Two Sizes"/>
    <n v="10.649999999999999"/>
    <x v="1"/>
    <n v="0"/>
    <x v="1466"/>
    <x v="3"/>
    <s v="No"/>
  </r>
  <r>
    <n v="1589"/>
    <s v="CA-2019-131338"/>
    <d v="2019-08-09T00:00:00"/>
    <d v="2019-08-12T00:00:00"/>
    <s v="First Class"/>
    <s v="NP-18325"/>
    <s v="Naresj Patel"/>
    <s v="Consumer"/>
    <s v="United States"/>
    <x v="20"/>
    <x v="15"/>
    <n v="10024"/>
    <x v="3"/>
    <s v="TEC-AC-10002600"/>
    <x v="2"/>
    <x v="11"/>
    <s v="Belkin QODE FastFit Bluetooth Keyboard"/>
    <n v="247.8"/>
    <x v="4"/>
    <n v="0"/>
    <x v="1467"/>
    <x v="3"/>
    <s v="No"/>
  </r>
  <r>
    <n v="1590"/>
    <s v="CA-2020-109911"/>
    <d v="2020-05-12T00:00:00"/>
    <d v="2020-05-16T00:00:00"/>
    <s v="Standard Class"/>
    <s v="VG-21805"/>
    <s v="Vivek Grady"/>
    <s v="Corporate"/>
    <s v="United States"/>
    <x v="173"/>
    <x v="17"/>
    <n v="23464"/>
    <x v="0"/>
    <s v="OFF-AR-10001662"/>
    <x v="1"/>
    <x v="6"/>
    <s v="Rogers Handheld Barrel Pencil Sharpener"/>
    <n v="10.96"/>
    <x v="4"/>
    <n v="0"/>
    <x v="1468"/>
    <x v="0"/>
    <s v="No"/>
  </r>
  <r>
    <n v="1591"/>
    <s v="US-2020-132423"/>
    <d v="2020-04-15T00:00:00"/>
    <d v="2020-04-19T00:00:00"/>
    <s v="Standard Class"/>
    <s v="MY-18295"/>
    <s v="Muhammed Yedwab"/>
    <s v="Corporate"/>
    <s v="United States"/>
    <x v="237"/>
    <x v="5"/>
    <n v="76051"/>
    <x v="2"/>
    <s v="OFF-AR-10001221"/>
    <x v="1"/>
    <x v="6"/>
    <s v="Dixon Ticonderoga Erasable Colored Pencil Set, 12-Color"/>
    <n v="33.488000000000007"/>
    <x v="3"/>
    <n v="0.2"/>
    <x v="1469"/>
    <x v="2"/>
    <s v="No"/>
  </r>
  <r>
    <n v="1592"/>
    <s v="US-2020-132423"/>
    <d v="2020-04-15T00:00:00"/>
    <d v="2020-04-19T00:00:00"/>
    <s v="Standard Class"/>
    <s v="MY-18295"/>
    <s v="Muhammed Yedwab"/>
    <s v="Corporate"/>
    <s v="United States"/>
    <x v="237"/>
    <x v="5"/>
    <n v="76051"/>
    <x v="2"/>
    <s v="OFF-FA-10002988"/>
    <x v="1"/>
    <x v="13"/>
    <s v="Ideal Clamps"/>
    <n v="8.0399999999999991"/>
    <x v="2"/>
    <n v="0.2"/>
    <x v="1470"/>
    <x v="2"/>
    <s v="No"/>
  </r>
  <r>
    <n v="1593"/>
    <s v="CA-2019-122826"/>
    <d v="2019-06-23T00:00:00"/>
    <d v="2019-06-25T00:00:00"/>
    <s v="Second Class"/>
    <s v="RD-19480"/>
    <s v="Rick Duston"/>
    <s v="Consumer"/>
    <s v="United States"/>
    <x v="175"/>
    <x v="4"/>
    <n v="98502"/>
    <x v="1"/>
    <s v="TEC-PH-10004830"/>
    <x v="2"/>
    <x v="7"/>
    <s v="Pyle PRT45 Retro Home Telephone"/>
    <n v="201.56800000000001"/>
    <x v="4"/>
    <n v="0.2"/>
    <x v="1471"/>
    <x v="1"/>
    <s v="No"/>
  </r>
  <r>
    <n v="1594"/>
    <s v="CA-2018-117317"/>
    <d v="2018-10-19T00:00:00"/>
    <d v="2018-10-19T00:00:00"/>
    <s v="Same Day"/>
    <s v="JF-15490"/>
    <s v="Jeremy Farry"/>
    <s v="Consumer"/>
    <s v="United States"/>
    <x v="1"/>
    <x v="1"/>
    <n v="90032"/>
    <x v="1"/>
    <s v="OFF-PA-10004519"/>
    <x v="1"/>
    <x v="10"/>
    <s v="Spiral Phone Message Books with Labels by Adams"/>
    <n v="13.440000000000001"/>
    <x v="1"/>
    <n v="0"/>
    <x v="1472"/>
    <x v="1"/>
    <s v="No"/>
  </r>
  <r>
    <n v="1595"/>
    <s v="CA-2019-118423"/>
    <d v="2019-03-24T00:00:00"/>
    <d v="2019-03-27T00:00:00"/>
    <s v="First Class"/>
    <s v="DP-13390"/>
    <s v="Dennis Pardue"/>
    <s v="Home Office"/>
    <s v="United States"/>
    <x v="97"/>
    <x v="10"/>
    <n v="61604"/>
    <x v="2"/>
    <s v="FUR-BO-10000362"/>
    <x v="0"/>
    <x v="0"/>
    <s v="Sauder Inglewood Library Bookcases"/>
    <n v="359.05799999999994"/>
    <x v="1"/>
    <n v="0.3"/>
    <x v="1473"/>
    <x v="2"/>
    <s v="No"/>
  </r>
  <r>
    <n v="1596"/>
    <s v="CA-2021-149181"/>
    <d v="2021-05-08T00:00:00"/>
    <d v="2021-05-12T00:00:00"/>
    <s v="Standard Class"/>
    <s v="MD-17350"/>
    <s v="Maribeth Dona"/>
    <s v="Consumer"/>
    <s v="United States"/>
    <x v="38"/>
    <x v="24"/>
    <n v="43229"/>
    <x v="3"/>
    <s v="FUR-CH-10004540"/>
    <x v="0"/>
    <x v="1"/>
    <s v="Global Chrome Stack Chair"/>
    <n v="47.991999999999997"/>
    <x v="0"/>
    <n v="0.3"/>
    <x v="1474"/>
    <x v="3"/>
    <s v="No"/>
  </r>
  <r>
    <n v="1597"/>
    <s v="CA-2021-132234"/>
    <d v="2021-10-16T00:00:00"/>
    <d v="2021-10-18T00:00:00"/>
    <s v="First Class"/>
    <s v="MY-17380"/>
    <s v="Maribeth Yedwab"/>
    <s v="Corporate"/>
    <s v="United States"/>
    <x v="20"/>
    <x v="15"/>
    <n v="10011"/>
    <x v="3"/>
    <s v="FUR-FU-10001290"/>
    <x v="0"/>
    <x v="5"/>
    <s v="Executive Impressions Supervisor Wall Clock"/>
    <n v="547.30000000000007"/>
    <x v="11"/>
    <n v="0"/>
    <x v="1475"/>
    <x v="3"/>
    <s v="No"/>
  </r>
  <r>
    <n v="1598"/>
    <s v="CA-2021-158876"/>
    <d v="2021-11-19T00:00:00"/>
    <d v="2021-11-21T00:00:00"/>
    <s v="Second Class"/>
    <s v="AB-10150"/>
    <s v="Aimee Bixby"/>
    <s v="Consumer"/>
    <s v="United States"/>
    <x v="238"/>
    <x v="5"/>
    <n v="75007"/>
    <x v="2"/>
    <s v="OFF-PA-10000308"/>
    <x v="1"/>
    <x v="10"/>
    <s v="Xerox 1901"/>
    <n v="16.896000000000001"/>
    <x v="4"/>
    <n v="0.2"/>
    <x v="1476"/>
    <x v="2"/>
    <s v="No"/>
  </r>
  <r>
    <n v="1599"/>
    <s v="CA-2021-158876"/>
    <d v="2021-11-19T00:00:00"/>
    <d v="2021-11-21T00:00:00"/>
    <s v="Second Class"/>
    <s v="AB-10150"/>
    <s v="Aimee Bixby"/>
    <s v="Consumer"/>
    <s v="United States"/>
    <x v="238"/>
    <x v="5"/>
    <n v="75007"/>
    <x v="2"/>
    <s v="OFF-SU-10001165"/>
    <x v="1"/>
    <x v="14"/>
    <s v="Acme Elite Stainless Steel Scissors"/>
    <n v="6.6720000000000006"/>
    <x v="7"/>
    <n v="0.2"/>
    <x v="418"/>
    <x v="2"/>
    <s v="No"/>
  </r>
  <r>
    <n v="1600"/>
    <s v="CA-2021-158876"/>
    <d v="2021-11-19T00:00:00"/>
    <d v="2021-11-21T00:00:00"/>
    <s v="Second Class"/>
    <s v="AB-10150"/>
    <s v="Aimee Bixby"/>
    <s v="Consumer"/>
    <s v="United States"/>
    <x v="238"/>
    <x v="5"/>
    <n v="75007"/>
    <x v="2"/>
    <s v="OFF-AR-10003373"/>
    <x v="1"/>
    <x v="6"/>
    <s v="Boston School Pro Electric Pencil Sharpener, 1670"/>
    <n v="99.13600000000001"/>
    <x v="4"/>
    <n v="0.2"/>
    <x v="311"/>
    <x v="2"/>
    <s v="No"/>
  </r>
  <r>
    <n v="1601"/>
    <s v="CA-2021-158876"/>
    <d v="2021-11-19T00:00:00"/>
    <d v="2021-11-21T00:00:00"/>
    <s v="Second Class"/>
    <s v="AB-10150"/>
    <s v="Aimee Bixby"/>
    <s v="Consumer"/>
    <s v="United States"/>
    <x v="238"/>
    <x v="5"/>
    <n v="75007"/>
    <x v="2"/>
    <s v="FUR-FU-10001967"/>
    <x v="0"/>
    <x v="5"/>
    <s v="Telescoping Adjustable Floor Lamp"/>
    <n v="15.991999999999999"/>
    <x v="0"/>
    <n v="0.6"/>
    <x v="1477"/>
    <x v="2"/>
    <s v="No"/>
  </r>
  <r>
    <n v="1602"/>
    <s v="CA-2020-164672"/>
    <d v="2020-05-08T00:00:00"/>
    <d v="2020-05-13T00:00:00"/>
    <s v="Second Class"/>
    <s v="GB-14530"/>
    <s v="George Bell"/>
    <s v="Corporate"/>
    <s v="United States"/>
    <x v="18"/>
    <x v="13"/>
    <n v="19901"/>
    <x v="3"/>
    <s v="FUR-FU-10001488"/>
    <x v="0"/>
    <x v="5"/>
    <s v="Tenex 46&quot; x 60&quot; Computer Anti-Static Chairmat, Rectangular Shaped"/>
    <n v="211.96"/>
    <x v="0"/>
    <n v="0"/>
    <x v="1478"/>
    <x v="3"/>
    <s v="No"/>
  </r>
  <r>
    <n v="1603"/>
    <s v="US-2020-132857"/>
    <d v="2020-12-11T00:00:00"/>
    <d v="2020-12-17T00:00:00"/>
    <s v="Standard Class"/>
    <s v="CA-12775"/>
    <s v="Cynthia Arntzen"/>
    <s v="Consumer"/>
    <s v="United States"/>
    <x v="214"/>
    <x v="18"/>
    <n v="37167"/>
    <x v="0"/>
    <s v="OFF-AR-10003251"/>
    <x v="1"/>
    <x v="6"/>
    <s v="Prang Drawing Pencil Set"/>
    <n v="6.6719999999999988"/>
    <x v="1"/>
    <n v="0.2"/>
    <x v="1479"/>
    <x v="0"/>
    <s v="No"/>
  </r>
  <r>
    <n v="1604"/>
    <s v="CA-2021-116645"/>
    <d v="2021-11-30T00:00:00"/>
    <d v="2021-12-04T00:00:00"/>
    <s v="Standard Class"/>
    <s v="ME-17725"/>
    <s v="Max Engle"/>
    <s v="Consumer"/>
    <s v="United States"/>
    <x v="46"/>
    <x v="13"/>
    <n v="19711"/>
    <x v="3"/>
    <s v="OFF-AR-10001044"/>
    <x v="1"/>
    <x v="6"/>
    <s v="BOSTON Ranger #55 Pencil Sharpener, Black"/>
    <n v="155.94"/>
    <x v="5"/>
    <n v="0"/>
    <x v="1480"/>
    <x v="3"/>
    <s v="No"/>
  </r>
  <r>
    <n v="1605"/>
    <s v="US-2020-115819"/>
    <d v="2020-04-19T00:00:00"/>
    <d v="2020-04-24T00:00:00"/>
    <s v="Second Class"/>
    <s v="JO-15280"/>
    <s v="Jas O'Carroll"/>
    <s v="Consumer"/>
    <s v="United States"/>
    <x v="1"/>
    <x v="1"/>
    <n v="90049"/>
    <x v="1"/>
    <s v="TEC-PH-10004700"/>
    <x v="2"/>
    <x v="7"/>
    <s v="PowerGen Dual USB Car Charger"/>
    <n v="39.960000000000008"/>
    <x v="2"/>
    <n v="0.2"/>
    <x v="1481"/>
    <x v="1"/>
    <s v="No"/>
  </r>
  <r>
    <n v="1606"/>
    <s v="US-2020-115819"/>
    <d v="2020-04-19T00:00:00"/>
    <d v="2020-04-24T00:00:00"/>
    <s v="Second Class"/>
    <s v="JO-15280"/>
    <s v="Jas O'Carroll"/>
    <s v="Consumer"/>
    <s v="United States"/>
    <x v="1"/>
    <x v="1"/>
    <n v="90049"/>
    <x v="1"/>
    <s v="OFF-AR-10000823"/>
    <x v="1"/>
    <x v="6"/>
    <s v="Newell 307"/>
    <n v="5.46"/>
    <x v="1"/>
    <n v="0"/>
    <x v="1482"/>
    <x v="1"/>
    <s v="No"/>
  </r>
  <r>
    <n v="1607"/>
    <s v="US-2020-115819"/>
    <d v="2020-04-19T00:00:00"/>
    <d v="2020-04-24T00:00:00"/>
    <s v="Second Class"/>
    <s v="JO-15280"/>
    <s v="Jas O'Carroll"/>
    <s v="Consumer"/>
    <s v="United States"/>
    <x v="1"/>
    <x v="1"/>
    <n v="90049"/>
    <x v="1"/>
    <s v="OFF-AR-10004456"/>
    <x v="1"/>
    <x v="6"/>
    <s v="Panasonic KP-4ABK Battery-Operated Pencil Sharpener"/>
    <n v="73.2"/>
    <x v="2"/>
    <n v="0"/>
    <x v="1483"/>
    <x v="1"/>
    <s v="No"/>
  </r>
  <r>
    <n v="1608"/>
    <s v="US-2020-115819"/>
    <d v="2020-04-19T00:00:00"/>
    <d v="2020-04-24T00:00:00"/>
    <s v="Second Class"/>
    <s v="JO-15280"/>
    <s v="Jas O'Carroll"/>
    <s v="Consumer"/>
    <s v="United States"/>
    <x v="1"/>
    <x v="1"/>
    <n v="90049"/>
    <x v="1"/>
    <s v="OFF-BI-10000050"/>
    <x v="1"/>
    <x v="8"/>
    <s v="Angle-D Binders with Locking Rings, Label Holders"/>
    <n v="5.84"/>
    <x v="7"/>
    <n v="0.2"/>
    <x v="1484"/>
    <x v="1"/>
    <s v="No"/>
  </r>
  <r>
    <n v="1609"/>
    <s v="US-2020-115819"/>
    <d v="2020-04-19T00:00:00"/>
    <d v="2020-04-24T00:00:00"/>
    <s v="Second Class"/>
    <s v="JO-15280"/>
    <s v="Jas O'Carroll"/>
    <s v="Consumer"/>
    <s v="United States"/>
    <x v="1"/>
    <x v="1"/>
    <n v="90049"/>
    <x v="1"/>
    <s v="OFF-PA-10002377"/>
    <x v="1"/>
    <x v="10"/>
    <s v="Adams Telephone Message Book W/Dividers/Space For Phone Numbers, 5 1/4&quot;X8 1/2&quot;, 200/Messages"/>
    <n v="22.72"/>
    <x v="4"/>
    <n v="0"/>
    <x v="730"/>
    <x v="1"/>
    <s v="No"/>
  </r>
  <r>
    <n v="1610"/>
    <s v="US-2020-115819"/>
    <d v="2020-04-19T00:00:00"/>
    <d v="2020-04-24T00:00:00"/>
    <s v="Second Class"/>
    <s v="JO-15280"/>
    <s v="Jas O'Carroll"/>
    <s v="Consumer"/>
    <s v="United States"/>
    <x v="1"/>
    <x v="1"/>
    <n v="90049"/>
    <x v="1"/>
    <s v="OFF-BI-10000591"/>
    <x v="1"/>
    <x v="8"/>
    <s v="Avery Binder Labels"/>
    <n v="9.3360000000000003"/>
    <x v="1"/>
    <n v="0.2"/>
    <x v="1485"/>
    <x v="1"/>
    <s v="No"/>
  </r>
  <r>
    <n v="1611"/>
    <s v="CA-2018-156349"/>
    <d v="2018-05-26T00:00:00"/>
    <d v="2018-05-30T00:00:00"/>
    <s v="Standard Class"/>
    <s v="ML-17395"/>
    <s v="Marina Lichtenstein"/>
    <s v="Corporate"/>
    <s v="United States"/>
    <x v="1"/>
    <x v="1"/>
    <n v="90008"/>
    <x v="1"/>
    <s v="FUR-BO-10000362"/>
    <x v="0"/>
    <x v="0"/>
    <s v="Sauder Inglewood Library Bookcases"/>
    <n v="290.666"/>
    <x v="0"/>
    <n v="0.15"/>
    <x v="1486"/>
    <x v="1"/>
    <s v="Yes"/>
  </r>
  <r>
    <n v="1612"/>
    <s v="CA-2018-156349"/>
    <d v="2018-05-26T00:00:00"/>
    <d v="2018-05-30T00:00:00"/>
    <s v="Standard Class"/>
    <s v="ML-17395"/>
    <s v="Marina Lichtenstein"/>
    <s v="Corporate"/>
    <s v="United States"/>
    <x v="1"/>
    <x v="1"/>
    <n v="90008"/>
    <x v="1"/>
    <s v="TEC-PH-10000441"/>
    <x v="2"/>
    <x v="7"/>
    <s v="VTech DS6151"/>
    <n v="201.584"/>
    <x v="0"/>
    <n v="0.2"/>
    <x v="1487"/>
    <x v="1"/>
    <s v="Yes"/>
  </r>
  <r>
    <n v="1613"/>
    <s v="CA-2018-156349"/>
    <d v="2018-05-26T00:00:00"/>
    <d v="2018-05-30T00:00:00"/>
    <s v="Standard Class"/>
    <s v="ML-17395"/>
    <s v="Marina Lichtenstein"/>
    <s v="Corporate"/>
    <s v="United States"/>
    <x v="1"/>
    <x v="1"/>
    <n v="90008"/>
    <x v="1"/>
    <s v="TEC-PH-10002726"/>
    <x v="2"/>
    <x v="7"/>
    <s v="netTALK DUO VoIP Telephone Service"/>
    <n v="83.984000000000009"/>
    <x v="0"/>
    <n v="0.2"/>
    <x v="1488"/>
    <x v="1"/>
    <s v="Yes"/>
  </r>
  <r>
    <n v="1614"/>
    <s v="CA-2021-138380"/>
    <d v="2021-12-21T00:00:00"/>
    <d v="2021-12-25T00:00:00"/>
    <s v="Standard Class"/>
    <s v="YS-21880"/>
    <s v="Yana Sorensen"/>
    <s v="Corporate"/>
    <s v="United States"/>
    <x v="182"/>
    <x v="1"/>
    <n v="94601"/>
    <x v="1"/>
    <s v="OFF-ST-10003306"/>
    <x v="1"/>
    <x v="4"/>
    <s v="Letter Size Cart"/>
    <n v="1000.0200000000001"/>
    <x v="3"/>
    <n v="0"/>
    <x v="1489"/>
    <x v="1"/>
    <s v="No"/>
  </r>
  <r>
    <n v="1615"/>
    <s v="US-2020-113509"/>
    <d v="2020-03-15T00:00:00"/>
    <d v="2020-03-19T00:00:00"/>
    <s v="Standard Class"/>
    <s v="PL-18925"/>
    <s v="Paul Lucas"/>
    <s v="Home Office"/>
    <s v="United States"/>
    <x v="10"/>
    <x v="9"/>
    <n v="19143"/>
    <x v="3"/>
    <s v="TEC-AC-10004855"/>
    <x v="2"/>
    <x v="11"/>
    <s v="V7 USB Numeric Keypad"/>
    <n v="83.976000000000013"/>
    <x v="1"/>
    <n v="0.2"/>
    <x v="1490"/>
    <x v="3"/>
    <s v="No"/>
  </r>
  <r>
    <n v="1616"/>
    <s v="CA-2019-130022"/>
    <d v="2019-08-10T00:00:00"/>
    <d v="2019-08-16T00:00:00"/>
    <s v="Standard Class"/>
    <s v="JK-16120"/>
    <s v="Julie Kriz"/>
    <s v="Home Office"/>
    <s v="United States"/>
    <x v="16"/>
    <x v="11"/>
    <n v="55122"/>
    <x v="2"/>
    <s v="OFF-LA-10002787"/>
    <x v="1"/>
    <x v="2"/>
    <s v="Avery 480"/>
    <n v="3.75"/>
    <x v="7"/>
    <n v="0"/>
    <x v="1491"/>
    <x v="2"/>
    <s v="No"/>
  </r>
  <r>
    <n v="1617"/>
    <s v="CA-2019-130022"/>
    <d v="2019-08-10T00:00:00"/>
    <d v="2019-08-16T00:00:00"/>
    <s v="Standard Class"/>
    <s v="JK-16120"/>
    <s v="Julie Kriz"/>
    <s v="Home Office"/>
    <s v="United States"/>
    <x v="16"/>
    <x v="11"/>
    <n v="55122"/>
    <x v="2"/>
    <s v="OFF-LA-10002043"/>
    <x v="1"/>
    <x v="2"/>
    <s v="Avery 489"/>
    <n v="41.4"/>
    <x v="4"/>
    <n v="0"/>
    <x v="1492"/>
    <x v="2"/>
    <s v="No"/>
  </r>
  <r>
    <n v="1618"/>
    <s v="CA-2019-130022"/>
    <d v="2019-08-10T00:00:00"/>
    <d v="2019-08-16T00:00:00"/>
    <s v="Standard Class"/>
    <s v="JK-16120"/>
    <s v="Julie Kriz"/>
    <s v="Home Office"/>
    <s v="United States"/>
    <x v="16"/>
    <x v="11"/>
    <n v="55122"/>
    <x v="2"/>
    <s v="OFF-AR-10001915"/>
    <x v="1"/>
    <x v="6"/>
    <s v="Peel-Off China Markers"/>
    <n v="29.79"/>
    <x v="1"/>
    <n v="0"/>
    <x v="1493"/>
    <x v="2"/>
    <s v="No"/>
  </r>
  <r>
    <n v="1619"/>
    <s v="US-2020-118780"/>
    <d v="2020-09-10T00:00:00"/>
    <d v="2020-09-14T00:00:00"/>
    <s v="Second Class"/>
    <s v="PN-18775"/>
    <s v="Parhena Norris"/>
    <s v="Home Office"/>
    <s v="United States"/>
    <x v="20"/>
    <x v="15"/>
    <n v="10011"/>
    <x v="3"/>
    <s v="OFF-ST-10000352"/>
    <x v="1"/>
    <x v="4"/>
    <s v="Acco Perma 2700 Stacking Storage Drawers"/>
    <n v="59.48"/>
    <x v="0"/>
    <n v="0"/>
    <x v="1494"/>
    <x v="3"/>
    <s v="No"/>
  </r>
  <r>
    <n v="1620"/>
    <s v="US-2020-118780"/>
    <d v="2020-09-10T00:00:00"/>
    <d v="2020-09-14T00:00:00"/>
    <s v="Second Class"/>
    <s v="PN-18775"/>
    <s v="Parhena Norris"/>
    <s v="Home Office"/>
    <s v="United States"/>
    <x v="20"/>
    <x v="15"/>
    <n v="10011"/>
    <x v="3"/>
    <s v="OFF-PA-10000575"/>
    <x v="1"/>
    <x v="10"/>
    <s v="Wirebound Message Books, Four 2 3/4 x 5 White Forms per Page"/>
    <n v="6.69"/>
    <x v="7"/>
    <n v="0"/>
    <x v="1495"/>
    <x v="3"/>
    <s v="No"/>
  </r>
  <r>
    <n v="1621"/>
    <s v="CA-2021-108560"/>
    <d v="2021-07-08T00:00:00"/>
    <d v="2021-07-15T00:00:00"/>
    <s v="Standard Class"/>
    <s v="JC-15385"/>
    <s v="Jenna Caffey"/>
    <s v="Consumer"/>
    <s v="United States"/>
    <x v="239"/>
    <x v="4"/>
    <n v="98031"/>
    <x v="1"/>
    <s v="FUR-FU-10002937"/>
    <x v="0"/>
    <x v="5"/>
    <s v="GE 48&quot; Fluorescent Tube, Cool White Energy Saver, 34 Watts, 30/Box"/>
    <n v="198.46"/>
    <x v="0"/>
    <n v="0"/>
    <x v="1496"/>
    <x v="1"/>
    <s v="No"/>
  </r>
  <r>
    <n v="1622"/>
    <s v="CA-2021-108560"/>
    <d v="2021-07-08T00:00:00"/>
    <d v="2021-07-15T00:00:00"/>
    <s v="Standard Class"/>
    <s v="JC-15385"/>
    <s v="Jenna Caffey"/>
    <s v="Consumer"/>
    <s v="United States"/>
    <x v="239"/>
    <x v="4"/>
    <n v="98031"/>
    <x v="1"/>
    <s v="OFF-LA-10003930"/>
    <x v="1"/>
    <x v="2"/>
    <s v="Dot Matrix Printer Tape Reel Labels, White, 5000/Box"/>
    <n v="786.48"/>
    <x v="8"/>
    <n v="0"/>
    <x v="1497"/>
    <x v="1"/>
    <s v="No"/>
  </r>
  <r>
    <n v="1623"/>
    <s v="CA-2021-108560"/>
    <d v="2021-07-08T00:00:00"/>
    <d v="2021-07-15T00:00:00"/>
    <s v="Standard Class"/>
    <s v="JC-15385"/>
    <s v="Jenna Caffey"/>
    <s v="Consumer"/>
    <s v="United States"/>
    <x v="239"/>
    <x v="4"/>
    <n v="98031"/>
    <x v="1"/>
    <s v="OFF-BI-10001107"/>
    <x v="1"/>
    <x v="8"/>
    <s v="GBC White Gloss Covers, Plain Front"/>
    <n v="23.168000000000003"/>
    <x v="0"/>
    <n v="0.2"/>
    <x v="1498"/>
    <x v="1"/>
    <s v="No"/>
  </r>
  <r>
    <n v="1624"/>
    <s v="CA-2021-108560"/>
    <d v="2021-07-08T00:00:00"/>
    <d v="2021-07-15T00:00:00"/>
    <s v="Standard Class"/>
    <s v="JC-15385"/>
    <s v="Jenna Caffey"/>
    <s v="Consumer"/>
    <s v="United States"/>
    <x v="239"/>
    <x v="4"/>
    <n v="98031"/>
    <x v="1"/>
    <s v="TEC-AC-10003063"/>
    <x v="2"/>
    <x v="11"/>
    <s v="Micro Innovations USB RF Wireless Keyboard with Mouse"/>
    <n v="50"/>
    <x v="0"/>
    <n v="0"/>
    <x v="1499"/>
    <x v="1"/>
    <s v="No"/>
  </r>
  <r>
    <n v="1625"/>
    <s v="CA-2019-157084"/>
    <d v="2019-12-19T00:00:00"/>
    <d v="2019-12-24T00:00:00"/>
    <s v="Standard Class"/>
    <s v="JG-15160"/>
    <s v="James Galang"/>
    <s v="Consumer"/>
    <s v="United States"/>
    <x v="1"/>
    <x v="1"/>
    <n v="90049"/>
    <x v="1"/>
    <s v="TEC-PH-10002922"/>
    <x v="2"/>
    <x v="7"/>
    <s v="ShoreTel ShorePhone IP 230 VoIP phone"/>
    <n v="675.96"/>
    <x v="2"/>
    <n v="0.2"/>
    <x v="1500"/>
    <x v="1"/>
    <s v="No"/>
  </r>
  <r>
    <n v="1626"/>
    <s v="CA-2019-157084"/>
    <d v="2019-12-19T00:00:00"/>
    <d v="2019-12-24T00:00:00"/>
    <s v="Standard Class"/>
    <s v="JG-15160"/>
    <s v="James Galang"/>
    <s v="Consumer"/>
    <s v="United States"/>
    <x v="1"/>
    <x v="1"/>
    <n v="90049"/>
    <x v="1"/>
    <s v="TEC-AC-10002049"/>
    <x v="2"/>
    <x v="11"/>
    <s v="Plantronics Savi W720 Multi-Device Wireless Headset System"/>
    <n v="1265.8499999999999"/>
    <x v="1"/>
    <n v="0"/>
    <x v="1501"/>
    <x v="1"/>
    <s v="No"/>
  </r>
  <r>
    <n v="1627"/>
    <s v="CA-2019-164539"/>
    <d v="2019-11-16T00:00:00"/>
    <d v="2019-11-22T00:00:00"/>
    <s v="Standard Class"/>
    <s v="PO-19180"/>
    <s v="Philisse Overcash"/>
    <s v="Home Office"/>
    <s v="United States"/>
    <x v="20"/>
    <x v="15"/>
    <n v="10011"/>
    <x v="3"/>
    <s v="OFF-AP-10002457"/>
    <x v="1"/>
    <x v="9"/>
    <s v="Eureka The Boss Plus 12-Amp Hard Box Upright Vacuum, Red"/>
    <n v="523.25"/>
    <x v="2"/>
    <n v="0"/>
    <x v="1502"/>
    <x v="3"/>
    <s v="No"/>
  </r>
  <r>
    <n v="1628"/>
    <s v="CA-2019-143119"/>
    <d v="2019-09-24T00:00:00"/>
    <d v="2019-09-30T00:00:00"/>
    <s v="Standard Class"/>
    <s v="MC-17275"/>
    <s v="Marc Crier"/>
    <s v="Consumer"/>
    <s v="United States"/>
    <x v="240"/>
    <x v="28"/>
    <n v="70506"/>
    <x v="0"/>
    <s v="FUR-CH-10001270"/>
    <x v="0"/>
    <x v="1"/>
    <s v="Harbour Creations Steel Folding Chair"/>
    <n v="517.5"/>
    <x v="5"/>
    <n v="0"/>
    <x v="1503"/>
    <x v="0"/>
    <s v="No"/>
  </r>
  <r>
    <n v="1629"/>
    <s v="CA-2021-101049"/>
    <d v="2021-06-21T00:00:00"/>
    <d v="2021-06-25T00:00:00"/>
    <s v="Second Class"/>
    <s v="AS-10240"/>
    <s v="Alan Shonely"/>
    <s v="Consumer"/>
    <s v="United States"/>
    <x v="138"/>
    <x v="24"/>
    <n v="44105"/>
    <x v="3"/>
    <s v="FUR-FU-10004415"/>
    <x v="0"/>
    <x v="5"/>
    <s v="Stacking Tray, Side-Loading, Legal, Smoke"/>
    <n v="17.920000000000002"/>
    <x v="2"/>
    <n v="0.2"/>
    <x v="1504"/>
    <x v="3"/>
    <s v="No"/>
  </r>
  <r>
    <n v="1630"/>
    <s v="CA-2021-101049"/>
    <d v="2021-06-21T00:00:00"/>
    <d v="2021-06-25T00:00:00"/>
    <s v="Second Class"/>
    <s v="AS-10240"/>
    <s v="Alan Shonely"/>
    <s v="Consumer"/>
    <s v="United States"/>
    <x v="138"/>
    <x v="24"/>
    <n v="44105"/>
    <x v="3"/>
    <s v="OFF-BI-10001510"/>
    <x v="1"/>
    <x v="8"/>
    <s v="Deluxe Heavy-Duty Vinyl Round Ring Binder"/>
    <n v="41.256000000000007"/>
    <x v="5"/>
    <n v="0.7"/>
    <x v="1505"/>
    <x v="3"/>
    <s v="No"/>
  </r>
  <r>
    <n v="1631"/>
    <s v="CA-2020-106530"/>
    <d v="2020-05-08T00:00:00"/>
    <d v="2020-05-08T00:00:00"/>
    <s v="Same Day"/>
    <s v="CL-12565"/>
    <s v="Clay Ludtke"/>
    <s v="Consumer"/>
    <s v="United States"/>
    <x v="138"/>
    <x v="24"/>
    <n v="44105"/>
    <x v="3"/>
    <s v="OFF-ST-10002011"/>
    <x v="1"/>
    <x v="4"/>
    <s v="Smead Adjustable Mobile File Trolley with Lockable Top"/>
    <n v="1006.056"/>
    <x v="1"/>
    <n v="0.2"/>
    <x v="1506"/>
    <x v="3"/>
    <s v="No"/>
  </r>
  <r>
    <n v="1632"/>
    <s v="CA-2020-106530"/>
    <d v="2020-05-08T00:00:00"/>
    <d v="2020-05-08T00:00:00"/>
    <s v="Same Day"/>
    <s v="CL-12565"/>
    <s v="Clay Ludtke"/>
    <s v="Consumer"/>
    <s v="United States"/>
    <x v="138"/>
    <x v="24"/>
    <n v="44105"/>
    <x v="3"/>
    <s v="OFF-PA-10002986"/>
    <x v="1"/>
    <x v="10"/>
    <s v="Xerox 1898"/>
    <n v="10.688000000000001"/>
    <x v="0"/>
    <n v="0.2"/>
    <x v="1507"/>
    <x v="3"/>
    <s v="No"/>
  </r>
  <r>
    <n v="1633"/>
    <s v="CA-2020-106530"/>
    <d v="2020-05-08T00:00:00"/>
    <d v="2020-05-08T00:00:00"/>
    <s v="Same Day"/>
    <s v="CL-12565"/>
    <s v="Clay Ludtke"/>
    <s v="Consumer"/>
    <s v="United States"/>
    <x v="138"/>
    <x v="24"/>
    <n v="44105"/>
    <x v="3"/>
    <s v="OFF-PA-10004451"/>
    <x v="1"/>
    <x v="10"/>
    <s v="Xerox 222"/>
    <n v="10.368000000000002"/>
    <x v="0"/>
    <n v="0.2"/>
    <x v="572"/>
    <x v="3"/>
    <s v="No"/>
  </r>
  <r>
    <n v="1634"/>
    <s v="CA-2020-106530"/>
    <d v="2020-05-08T00:00:00"/>
    <d v="2020-05-08T00:00:00"/>
    <s v="Same Day"/>
    <s v="CL-12565"/>
    <s v="Clay Ludtke"/>
    <s v="Consumer"/>
    <s v="United States"/>
    <x v="138"/>
    <x v="24"/>
    <n v="44105"/>
    <x v="3"/>
    <s v="OFF-ST-10000649"/>
    <x v="1"/>
    <x v="4"/>
    <s v="Hanging Personal Folder File"/>
    <n v="25.12"/>
    <x v="0"/>
    <n v="0.2"/>
    <x v="1508"/>
    <x v="3"/>
    <s v="No"/>
  </r>
  <r>
    <n v="1635"/>
    <s v="CA-2020-106530"/>
    <d v="2020-05-08T00:00:00"/>
    <d v="2020-05-08T00:00:00"/>
    <s v="Same Day"/>
    <s v="CL-12565"/>
    <s v="Clay Ludtke"/>
    <s v="Consumer"/>
    <s v="United States"/>
    <x v="138"/>
    <x v="24"/>
    <n v="44105"/>
    <x v="3"/>
    <s v="TEC-AC-10001465"/>
    <x v="2"/>
    <x v="11"/>
    <s v="SanDisk Cruzer 64 GB USB Flash Drive"/>
    <n v="58.112000000000002"/>
    <x v="0"/>
    <n v="0.2"/>
    <x v="530"/>
    <x v="3"/>
    <s v="No"/>
  </r>
  <r>
    <n v="1636"/>
    <s v="CA-2018-168984"/>
    <d v="2018-11-26T00:00:00"/>
    <d v="2018-12-02T00:00:00"/>
    <s v="Standard Class"/>
    <s v="NW-18400"/>
    <s v="Natalie Webber"/>
    <s v="Consumer"/>
    <s v="United States"/>
    <x v="241"/>
    <x v="21"/>
    <n v="97224"/>
    <x v="1"/>
    <s v="OFF-PA-10001166"/>
    <x v="1"/>
    <x v="10"/>
    <s v="Xerox 2"/>
    <n v="15.552000000000003"/>
    <x v="1"/>
    <n v="0.2"/>
    <x v="12"/>
    <x v="1"/>
    <s v="No"/>
  </r>
  <r>
    <n v="1637"/>
    <s v="CA-2018-168984"/>
    <d v="2018-11-26T00:00:00"/>
    <d v="2018-12-02T00:00:00"/>
    <s v="Standard Class"/>
    <s v="NW-18400"/>
    <s v="Natalie Webber"/>
    <s v="Consumer"/>
    <s v="United States"/>
    <x v="241"/>
    <x v="21"/>
    <n v="97224"/>
    <x v="1"/>
    <s v="OFF-ST-10001097"/>
    <x v="1"/>
    <x v="4"/>
    <s v="Office Impressions Heavy Duty Welded Shelving &amp; Multimedia Storage Drawers"/>
    <n v="669.08"/>
    <x v="2"/>
    <n v="0.2"/>
    <x v="1509"/>
    <x v="1"/>
    <s v="No"/>
  </r>
  <r>
    <n v="1638"/>
    <s v="CA-2018-168984"/>
    <d v="2018-11-26T00:00:00"/>
    <d v="2018-12-02T00:00:00"/>
    <s v="Standard Class"/>
    <s v="NW-18400"/>
    <s v="Natalie Webber"/>
    <s v="Consumer"/>
    <s v="United States"/>
    <x v="241"/>
    <x v="21"/>
    <n v="97224"/>
    <x v="1"/>
    <s v="TEC-PH-10000038"/>
    <x v="2"/>
    <x v="7"/>
    <s v="Jawbone MINI JAMBOX Wireless Bluetooth Speaker"/>
    <n v="438.33600000000001"/>
    <x v="4"/>
    <n v="0.2"/>
    <x v="1510"/>
    <x v="1"/>
    <s v="No"/>
  </r>
  <r>
    <n v="1639"/>
    <s v="CA-2020-157266"/>
    <d v="2020-05-26T00:00:00"/>
    <d v="2020-06-01T00:00:00"/>
    <s v="Standard Class"/>
    <s v="TB-21280"/>
    <s v="Toby Braunhardt"/>
    <s v="Consumer"/>
    <s v="United States"/>
    <x v="176"/>
    <x v="40"/>
    <n v="20016"/>
    <x v="3"/>
    <s v="OFF-PA-10002689"/>
    <x v="1"/>
    <x v="10"/>
    <s v="Weyerhaeuser First Choice Laser/Copy Paper (20Lb. and 88 Bright)"/>
    <n v="19.440000000000001"/>
    <x v="1"/>
    <n v="0"/>
    <x v="551"/>
    <x v="3"/>
    <s v="No"/>
  </r>
  <r>
    <n v="1640"/>
    <s v="CA-2020-157266"/>
    <d v="2020-05-26T00:00:00"/>
    <d v="2020-06-01T00:00:00"/>
    <s v="Standard Class"/>
    <s v="TB-21280"/>
    <s v="Toby Braunhardt"/>
    <s v="Consumer"/>
    <s v="United States"/>
    <x v="176"/>
    <x v="40"/>
    <n v="20016"/>
    <x v="3"/>
    <s v="OFF-BI-10004728"/>
    <x v="1"/>
    <x v="8"/>
    <s v="Wilson Jones Turn Tabs Binder Tool for Ring Binders"/>
    <n v="9.64"/>
    <x v="0"/>
    <n v="0"/>
    <x v="1511"/>
    <x v="3"/>
    <s v="No"/>
  </r>
  <r>
    <n v="1641"/>
    <s v="CA-2020-157266"/>
    <d v="2020-05-26T00:00:00"/>
    <d v="2020-06-01T00:00:00"/>
    <s v="Standard Class"/>
    <s v="TB-21280"/>
    <s v="Toby Braunhardt"/>
    <s v="Consumer"/>
    <s v="United States"/>
    <x v="176"/>
    <x v="40"/>
    <n v="20016"/>
    <x v="3"/>
    <s v="OFF-PA-10004675"/>
    <x v="1"/>
    <x v="10"/>
    <s v="Telephone Message Books with Fax/Mobile Section, 5 1/2&quot; x 3 3/16&quot;"/>
    <n v="12.7"/>
    <x v="0"/>
    <n v="0"/>
    <x v="1512"/>
    <x v="3"/>
    <s v="No"/>
  </r>
  <r>
    <n v="1642"/>
    <s v="CA-2020-157266"/>
    <d v="2020-05-26T00:00:00"/>
    <d v="2020-06-01T00:00:00"/>
    <s v="Standard Class"/>
    <s v="TB-21280"/>
    <s v="Toby Braunhardt"/>
    <s v="Consumer"/>
    <s v="United States"/>
    <x v="176"/>
    <x v="40"/>
    <n v="20016"/>
    <x v="3"/>
    <s v="FUR-FU-10000629"/>
    <x v="0"/>
    <x v="5"/>
    <s v="9-3/4 Diameter Round Wall Clock"/>
    <n v="41.37"/>
    <x v="1"/>
    <n v="0"/>
    <x v="1513"/>
    <x v="3"/>
    <s v="No"/>
  </r>
  <r>
    <n v="1643"/>
    <s v="US-2018-134712"/>
    <d v="2018-11-29T00:00:00"/>
    <d v="2018-12-04T00:00:00"/>
    <s v="Standard Class"/>
    <s v="BS-11380"/>
    <s v="Bill Stewart"/>
    <s v="Corporate"/>
    <s v="United States"/>
    <x v="242"/>
    <x v="10"/>
    <n v="60076"/>
    <x v="2"/>
    <s v="OFF-FA-10003112"/>
    <x v="1"/>
    <x v="13"/>
    <s v="Staples"/>
    <n v="12.624000000000001"/>
    <x v="0"/>
    <n v="0.2"/>
    <x v="1514"/>
    <x v="2"/>
    <s v="No"/>
  </r>
  <r>
    <n v="1644"/>
    <s v="CA-2019-111829"/>
    <d v="2019-03-19T00:00:00"/>
    <d v="2019-03-20T00:00:00"/>
    <s v="First Class"/>
    <s v="FH-14365"/>
    <s v="Fred Hopkins"/>
    <s v="Corporate"/>
    <s v="United States"/>
    <x v="4"/>
    <x v="4"/>
    <n v="98115"/>
    <x v="1"/>
    <s v="OFF-ST-10000142"/>
    <x v="1"/>
    <x v="4"/>
    <s v="Deluxe Rollaway Locking File with Drawer"/>
    <n v="1247.6399999999999"/>
    <x v="1"/>
    <n v="0"/>
    <x v="1515"/>
    <x v="1"/>
    <s v="No"/>
  </r>
  <r>
    <n v="1645"/>
    <s v="CA-2019-111829"/>
    <d v="2019-03-19T00:00:00"/>
    <d v="2019-03-20T00:00:00"/>
    <s v="First Class"/>
    <s v="FH-14365"/>
    <s v="Fred Hopkins"/>
    <s v="Corporate"/>
    <s v="United States"/>
    <x v="4"/>
    <x v="4"/>
    <n v="98115"/>
    <x v="1"/>
    <s v="TEC-CO-10001766"/>
    <x v="2"/>
    <x v="16"/>
    <s v="Canon PC940 Copier"/>
    <n v="3149.9300000000003"/>
    <x v="3"/>
    <n v="0"/>
    <x v="1516"/>
    <x v="1"/>
    <s v="No"/>
  </r>
  <r>
    <n v="1646"/>
    <s v="CA-2019-111829"/>
    <d v="2019-03-19T00:00:00"/>
    <d v="2019-03-20T00:00:00"/>
    <s v="First Class"/>
    <s v="FH-14365"/>
    <s v="Fred Hopkins"/>
    <s v="Corporate"/>
    <s v="United States"/>
    <x v="4"/>
    <x v="4"/>
    <n v="98115"/>
    <x v="1"/>
    <s v="OFF-PA-10004359"/>
    <x v="1"/>
    <x v="10"/>
    <s v="Multicolor Computer Printout Paper"/>
    <n v="209.7"/>
    <x v="0"/>
    <n v="0"/>
    <x v="1517"/>
    <x v="1"/>
    <s v="No"/>
  </r>
  <r>
    <n v="1647"/>
    <s v="CA-2019-105221"/>
    <d v="2019-11-01T00:00:00"/>
    <d v="2019-11-03T00:00:00"/>
    <s v="First Class"/>
    <s v="VM-21685"/>
    <s v="Valerie Mitchum"/>
    <s v="Home Office"/>
    <s v="United States"/>
    <x v="10"/>
    <x v="9"/>
    <n v="19140"/>
    <x v="3"/>
    <s v="TEC-AC-10002323"/>
    <x v="2"/>
    <x v="11"/>
    <s v="SanDisk Ultra 32 GB MicroSDHC Class 10 Memory Card"/>
    <n v="35.360000000000007"/>
    <x v="0"/>
    <n v="0.2"/>
    <x v="1518"/>
    <x v="3"/>
    <s v="No"/>
  </r>
  <r>
    <n v="1648"/>
    <s v="CA-2019-105221"/>
    <d v="2019-11-01T00:00:00"/>
    <d v="2019-11-03T00:00:00"/>
    <s v="First Class"/>
    <s v="VM-21685"/>
    <s v="Valerie Mitchum"/>
    <s v="Home Office"/>
    <s v="United States"/>
    <x v="10"/>
    <x v="9"/>
    <n v="19140"/>
    <x v="3"/>
    <s v="OFF-FA-10001135"/>
    <x v="1"/>
    <x v="13"/>
    <s v="Brites Rubber Bands, 1 1/2 oz. Box"/>
    <n v="3.1680000000000001"/>
    <x v="0"/>
    <n v="0.2"/>
    <x v="1519"/>
    <x v="3"/>
    <s v="No"/>
  </r>
  <r>
    <n v="1649"/>
    <s v="CA-2019-120341"/>
    <d v="2019-09-26T00:00:00"/>
    <d v="2019-09-29T00:00:00"/>
    <s v="Second Class"/>
    <s v="SF-20200"/>
    <s v="Sarah Foster"/>
    <s v="Consumer"/>
    <s v="United States"/>
    <x v="10"/>
    <x v="9"/>
    <n v="19143"/>
    <x v="3"/>
    <s v="OFF-BI-10004224"/>
    <x v="1"/>
    <x v="8"/>
    <s v="Catalog Binders with Expanding Posts"/>
    <n v="121.10400000000003"/>
    <x v="5"/>
    <n v="0.7"/>
    <x v="1520"/>
    <x v="3"/>
    <s v="No"/>
  </r>
  <r>
    <n v="1650"/>
    <s v="CA-2019-120341"/>
    <d v="2019-09-26T00:00:00"/>
    <d v="2019-09-29T00:00:00"/>
    <s v="Second Class"/>
    <s v="SF-20200"/>
    <s v="Sarah Foster"/>
    <s v="Consumer"/>
    <s v="United States"/>
    <x v="10"/>
    <x v="9"/>
    <n v="19143"/>
    <x v="3"/>
    <s v="TEC-PH-10003357"/>
    <x v="2"/>
    <x v="7"/>
    <s v="Grandstream GXP2100 Mainstream Business Phone"/>
    <n v="45.893999999999998"/>
    <x v="7"/>
    <n v="0.4"/>
    <x v="1521"/>
    <x v="3"/>
    <s v="No"/>
  </r>
  <r>
    <n v="1651"/>
    <s v="CA-2018-135699"/>
    <d v="2018-08-29T00:00:00"/>
    <d v="2018-08-29T00:00:00"/>
    <s v="Same Day"/>
    <s v="HH-15010"/>
    <s v="Hilary Holden"/>
    <s v="Corporate"/>
    <s v="United States"/>
    <x v="8"/>
    <x v="1"/>
    <n v="94110"/>
    <x v="1"/>
    <s v="OFF-PA-10004475"/>
    <x v="1"/>
    <x v="10"/>
    <s v="Xerox 1940"/>
    <n v="109.92"/>
    <x v="0"/>
    <n v="0"/>
    <x v="1522"/>
    <x v="1"/>
    <s v="Yes"/>
  </r>
  <r>
    <n v="1652"/>
    <s v="CA-2018-135699"/>
    <d v="2018-08-29T00:00:00"/>
    <d v="2018-08-29T00:00:00"/>
    <s v="Same Day"/>
    <s v="HH-15010"/>
    <s v="Hilary Holden"/>
    <s v="Corporate"/>
    <s v="United States"/>
    <x v="8"/>
    <x v="1"/>
    <n v="94110"/>
    <x v="1"/>
    <s v="OFF-PA-10003001"/>
    <x v="1"/>
    <x v="10"/>
    <s v="Xerox 1986"/>
    <n v="13.36"/>
    <x v="0"/>
    <n v="0"/>
    <x v="534"/>
    <x v="1"/>
    <s v="Yes"/>
  </r>
  <r>
    <n v="1653"/>
    <s v="US-2021-132444"/>
    <d v="2021-11-18T00:00:00"/>
    <d v="2021-11-21T00:00:00"/>
    <s v="First Class"/>
    <s v="CD-12280"/>
    <s v="Christina DeMoss"/>
    <s v="Consumer"/>
    <s v="United States"/>
    <x v="4"/>
    <x v="4"/>
    <n v="98105"/>
    <x v="1"/>
    <s v="OFF-ST-10003442"/>
    <x v="1"/>
    <x v="4"/>
    <s v="Eldon Portable Mobile Manager"/>
    <n v="169.68"/>
    <x v="5"/>
    <n v="0"/>
    <x v="1523"/>
    <x v="1"/>
    <s v="No"/>
  </r>
  <r>
    <n v="1654"/>
    <s v="US-2021-132444"/>
    <d v="2021-11-18T00:00:00"/>
    <d v="2021-11-21T00:00:00"/>
    <s v="First Class"/>
    <s v="CD-12280"/>
    <s v="Christina DeMoss"/>
    <s v="Consumer"/>
    <s v="United States"/>
    <x v="4"/>
    <x v="4"/>
    <n v="98105"/>
    <x v="1"/>
    <s v="TEC-AC-10003832"/>
    <x v="2"/>
    <x v="11"/>
    <s v="Imation 16GB Mini TravelDrive USB 2.0 Flash Drive"/>
    <n v="132.52000000000001"/>
    <x v="4"/>
    <n v="0"/>
    <x v="622"/>
    <x v="1"/>
    <s v="No"/>
  </r>
  <r>
    <n v="1655"/>
    <s v="US-2021-132444"/>
    <d v="2021-11-18T00:00:00"/>
    <d v="2021-11-21T00:00:00"/>
    <s v="First Class"/>
    <s v="CD-12280"/>
    <s v="Christina DeMoss"/>
    <s v="Consumer"/>
    <s v="United States"/>
    <x v="4"/>
    <x v="4"/>
    <n v="98105"/>
    <x v="1"/>
    <s v="OFF-FA-10000611"/>
    <x v="1"/>
    <x v="13"/>
    <s v="Binder Clips by OIC"/>
    <n v="2.96"/>
    <x v="0"/>
    <n v="0"/>
    <x v="1524"/>
    <x v="1"/>
    <s v="No"/>
  </r>
  <r>
    <n v="1656"/>
    <s v="US-2021-132444"/>
    <d v="2021-11-18T00:00:00"/>
    <d v="2021-11-21T00:00:00"/>
    <s v="First Class"/>
    <s v="CD-12280"/>
    <s v="Christina DeMoss"/>
    <s v="Consumer"/>
    <s v="United States"/>
    <x v="4"/>
    <x v="4"/>
    <n v="98105"/>
    <x v="1"/>
    <s v="OFF-BI-10001116"/>
    <x v="1"/>
    <x v="8"/>
    <s v="Wilson Jones 1&quot; Hanging DublLock Ring Binders"/>
    <n v="8.4480000000000004"/>
    <x v="0"/>
    <n v="0.2"/>
    <x v="1525"/>
    <x v="1"/>
    <s v="No"/>
  </r>
  <r>
    <n v="1657"/>
    <s v="US-2021-132444"/>
    <d v="2021-11-18T00:00:00"/>
    <d v="2021-11-21T00:00:00"/>
    <s v="First Class"/>
    <s v="CD-12280"/>
    <s v="Christina DeMoss"/>
    <s v="Consumer"/>
    <s v="United States"/>
    <x v="4"/>
    <x v="4"/>
    <n v="98105"/>
    <x v="1"/>
    <s v="OFF-ST-10000563"/>
    <x v="1"/>
    <x v="4"/>
    <s v="Fellowes Bankers Box Stor/Drawer Steel Plus"/>
    <n v="95.94"/>
    <x v="1"/>
    <n v="0"/>
    <x v="1526"/>
    <x v="1"/>
    <s v="No"/>
  </r>
  <r>
    <n v="1658"/>
    <s v="CA-2018-127159"/>
    <d v="2018-05-12T00:00:00"/>
    <d v="2018-05-15T00:00:00"/>
    <s v="First Class"/>
    <s v="HL-15040"/>
    <s v="Hunter Lopez"/>
    <s v="Consumer"/>
    <s v="United States"/>
    <x v="158"/>
    <x v="6"/>
    <n v="53209"/>
    <x v="2"/>
    <s v="FUR-FU-10000010"/>
    <x v="0"/>
    <x v="5"/>
    <s v="DAX Value U-Channel Document Frames, Easel Back"/>
    <n v="34.79"/>
    <x v="3"/>
    <n v="0"/>
    <x v="1527"/>
    <x v="2"/>
    <s v="No"/>
  </r>
  <r>
    <n v="1659"/>
    <s v="CA-2021-161809"/>
    <d v="2021-01-20T00:00:00"/>
    <d v="2021-01-26T00:00:00"/>
    <s v="Standard Class"/>
    <s v="TH-21100"/>
    <s v="Thea Hendricks"/>
    <s v="Consumer"/>
    <s v="United States"/>
    <x v="1"/>
    <x v="1"/>
    <n v="90045"/>
    <x v="1"/>
    <s v="TEC-PH-10004922"/>
    <x v="2"/>
    <x v="7"/>
    <s v="RCA Visys Integrated PBX 8-Line Router"/>
    <n v="160.77600000000001"/>
    <x v="1"/>
    <n v="0.2"/>
    <x v="1528"/>
    <x v="1"/>
    <s v="No"/>
  </r>
  <r>
    <n v="1660"/>
    <s v="CA-2021-127285"/>
    <d v="2021-10-30T00:00:00"/>
    <d v="2021-11-06T00:00:00"/>
    <s v="Standard Class"/>
    <s v="MM-18055"/>
    <s v="Michelle Moray"/>
    <s v="Consumer"/>
    <s v="United States"/>
    <x v="4"/>
    <x v="4"/>
    <n v="98115"/>
    <x v="1"/>
    <s v="OFF-BI-10004330"/>
    <x v="1"/>
    <x v="8"/>
    <s v="GBC Velobind Prepunched Cover Sets, Regency Series"/>
    <n v="88.751999999999995"/>
    <x v="1"/>
    <n v="0.2"/>
    <x v="1529"/>
    <x v="1"/>
    <s v="No"/>
  </r>
  <r>
    <n v="1661"/>
    <s v="CA-2021-127285"/>
    <d v="2021-10-30T00:00:00"/>
    <d v="2021-11-06T00:00:00"/>
    <s v="Standard Class"/>
    <s v="MM-18055"/>
    <s v="Michelle Moray"/>
    <s v="Consumer"/>
    <s v="United States"/>
    <x v="4"/>
    <x v="4"/>
    <n v="98115"/>
    <x v="1"/>
    <s v="OFF-BI-10002072"/>
    <x v="1"/>
    <x v="8"/>
    <s v="Cardinal Slant-D Ring Binders"/>
    <n v="13.904"/>
    <x v="0"/>
    <n v="0.2"/>
    <x v="1530"/>
    <x v="1"/>
    <s v="No"/>
  </r>
  <r>
    <n v="1662"/>
    <s v="CA-2021-144526"/>
    <d v="2021-04-30T00:00:00"/>
    <d v="2021-05-06T00:00:00"/>
    <s v="Standard Class"/>
    <s v="QJ-19255"/>
    <s v="Quincy Jones"/>
    <s v="Corporate"/>
    <s v="United States"/>
    <x v="10"/>
    <x v="9"/>
    <n v="19143"/>
    <x v="3"/>
    <s v="TEC-PH-10002549"/>
    <x v="2"/>
    <x v="7"/>
    <s v="Polycom SoundPoint IP 450 VoIP phone"/>
    <n v="677.57999999999993"/>
    <x v="2"/>
    <n v="0.4"/>
    <x v="1531"/>
    <x v="3"/>
    <s v="No"/>
  </r>
  <r>
    <n v="1663"/>
    <s v="CA-2021-144526"/>
    <d v="2021-04-30T00:00:00"/>
    <d v="2021-05-06T00:00:00"/>
    <s v="Standard Class"/>
    <s v="QJ-19255"/>
    <s v="Quincy Jones"/>
    <s v="Corporate"/>
    <s v="United States"/>
    <x v="10"/>
    <x v="9"/>
    <n v="19143"/>
    <x v="3"/>
    <s v="OFF-BI-10002353"/>
    <x v="1"/>
    <x v="8"/>
    <s v="GBC VeloBind Cover Sets"/>
    <n v="13.896000000000001"/>
    <x v="1"/>
    <n v="0.7"/>
    <x v="1532"/>
    <x v="3"/>
    <s v="No"/>
  </r>
  <r>
    <n v="1664"/>
    <s v="CA-2020-128531"/>
    <d v="2020-11-24T00:00:00"/>
    <d v="2020-11-26T00:00:00"/>
    <s v="Second Class"/>
    <s v="NS-18505"/>
    <s v="Neola Schneider"/>
    <s v="Consumer"/>
    <s v="United States"/>
    <x v="61"/>
    <x v="5"/>
    <n v="75217"/>
    <x v="2"/>
    <s v="OFF-ST-10001325"/>
    <x v="1"/>
    <x v="4"/>
    <s v="Sterilite Officeware Hinged File Box"/>
    <n v="41.92"/>
    <x v="2"/>
    <n v="0.2"/>
    <x v="1533"/>
    <x v="2"/>
    <s v="No"/>
  </r>
  <r>
    <n v="1665"/>
    <s v="CA-2020-128531"/>
    <d v="2020-11-24T00:00:00"/>
    <d v="2020-11-26T00:00:00"/>
    <s v="Second Class"/>
    <s v="NS-18505"/>
    <s v="Neola Schneider"/>
    <s v="Consumer"/>
    <s v="United States"/>
    <x v="61"/>
    <x v="5"/>
    <n v="75217"/>
    <x v="2"/>
    <s v="TEC-AC-10002049"/>
    <x v="2"/>
    <x v="11"/>
    <s v="Logitech G19 Programmable Gaming Keyboard"/>
    <n v="297.57600000000002"/>
    <x v="1"/>
    <n v="0.2"/>
    <x v="1534"/>
    <x v="2"/>
    <s v="No"/>
  </r>
  <r>
    <n v="1666"/>
    <s v="CA-2020-128531"/>
    <d v="2020-11-24T00:00:00"/>
    <d v="2020-11-26T00:00:00"/>
    <s v="Second Class"/>
    <s v="NS-18505"/>
    <s v="Neola Schneider"/>
    <s v="Consumer"/>
    <s v="United States"/>
    <x v="61"/>
    <x v="5"/>
    <n v="75217"/>
    <x v="2"/>
    <s v="OFF-FA-10002676"/>
    <x v="1"/>
    <x v="13"/>
    <s v="Colored Push Pins"/>
    <n v="4.3440000000000003"/>
    <x v="1"/>
    <n v="0.2"/>
    <x v="1535"/>
    <x v="2"/>
    <s v="No"/>
  </r>
  <r>
    <n v="1667"/>
    <s v="CA-2020-128531"/>
    <d v="2020-11-24T00:00:00"/>
    <d v="2020-11-26T00:00:00"/>
    <s v="Second Class"/>
    <s v="NS-18505"/>
    <s v="Neola Schneider"/>
    <s v="Consumer"/>
    <s v="United States"/>
    <x v="61"/>
    <x v="5"/>
    <n v="75217"/>
    <x v="2"/>
    <s v="TEC-AC-10003023"/>
    <x v="2"/>
    <x v="11"/>
    <s v="Logitech G105 Gaming Keyboard"/>
    <n v="94.992000000000004"/>
    <x v="0"/>
    <n v="0.2"/>
    <x v="1536"/>
    <x v="2"/>
    <s v="No"/>
  </r>
  <r>
    <n v="1668"/>
    <s v="CA-2020-128531"/>
    <d v="2020-11-24T00:00:00"/>
    <d v="2020-11-26T00:00:00"/>
    <s v="Second Class"/>
    <s v="NS-18505"/>
    <s v="Neola Schneider"/>
    <s v="Consumer"/>
    <s v="United States"/>
    <x v="61"/>
    <x v="5"/>
    <n v="75217"/>
    <x v="2"/>
    <s v="OFF-PA-10000167"/>
    <x v="1"/>
    <x v="10"/>
    <s v="Xerox 1925"/>
    <n v="74.352000000000004"/>
    <x v="1"/>
    <n v="0.2"/>
    <x v="1419"/>
    <x v="2"/>
    <s v="No"/>
  </r>
  <r>
    <n v="1669"/>
    <s v="CA-2020-128531"/>
    <d v="2020-11-24T00:00:00"/>
    <d v="2020-11-26T00:00:00"/>
    <s v="Second Class"/>
    <s v="NS-18505"/>
    <s v="Neola Schneider"/>
    <s v="Consumer"/>
    <s v="United States"/>
    <x v="61"/>
    <x v="5"/>
    <n v="75217"/>
    <x v="2"/>
    <s v="OFF-AR-10003405"/>
    <x v="1"/>
    <x v="6"/>
    <s v="Dixon My First Ticonderoga Pencil, #2"/>
    <n v="14.04"/>
    <x v="1"/>
    <n v="0.2"/>
    <x v="1276"/>
    <x v="2"/>
    <s v="No"/>
  </r>
  <r>
    <n v="1670"/>
    <s v="US-2019-157154"/>
    <d v="2019-01-10T00:00:00"/>
    <d v="2019-01-15T00:00:00"/>
    <s v="Standard Class"/>
    <s v="MM-17920"/>
    <s v="Michael Moore"/>
    <s v="Consumer"/>
    <s v="United States"/>
    <x v="20"/>
    <x v="15"/>
    <n v="10011"/>
    <x v="3"/>
    <s v="FUR-TA-10001889"/>
    <x v="0"/>
    <x v="3"/>
    <s v="Bush Advantage Collection Racetrack Conference Table"/>
    <n v="1018.1039999999999"/>
    <x v="4"/>
    <n v="0.4"/>
    <x v="1537"/>
    <x v="3"/>
    <s v="No"/>
  </r>
  <r>
    <n v="1671"/>
    <s v="CA-2021-159457"/>
    <d v="2021-10-19T00:00:00"/>
    <d v="2021-10-26T00:00:00"/>
    <s v="Standard Class"/>
    <s v="RD-19480"/>
    <s v="Rick Duston"/>
    <s v="Consumer"/>
    <s v="United States"/>
    <x v="12"/>
    <x v="5"/>
    <n v="77095"/>
    <x v="2"/>
    <s v="TEC-PH-10002185"/>
    <x v="2"/>
    <x v="7"/>
    <s v="QVS USB Car Charger 2-Port 2.1Amp for iPod/iPhone/iPad/iPad 2/iPad 3"/>
    <n v="16.68"/>
    <x v="1"/>
    <n v="0.2"/>
    <x v="1538"/>
    <x v="2"/>
    <s v="No"/>
  </r>
  <r>
    <n v="1672"/>
    <s v="CA-2020-107615"/>
    <d v="2020-03-22T00:00:00"/>
    <d v="2020-03-25T00:00:00"/>
    <s v="First Class"/>
    <s v="RB-19645"/>
    <s v="Robert Barroso"/>
    <s v="Corporate"/>
    <s v="United States"/>
    <x v="226"/>
    <x v="33"/>
    <n v="89031"/>
    <x v="1"/>
    <s v="TEC-AC-10001013"/>
    <x v="2"/>
    <x v="11"/>
    <s v="Logitech ClearChat Comfort/USB Headset H390"/>
    <n v="58.58"/>
    <x v="0"/>
    <n v="0"/>
    <x v="1539"/>
    <x v="1"/>
    <s v="No"/>
  </r>
  <r>
    <n v="1673"/>
    <s v="CA-2021-111647"/>
    <d v="2021-07-03T00:00:00"/>
    <d v="2021-07-07T00:00:00"/>
    <s v="Standard Class"/>
    <s v="RD-19585"/>
    <s v="Rob Dowd"/>
    <s v="Consumer"/>
    <s v="United States"/>
    <x v="243"/>
    <x v="5"/>
    <n v="75023"/>
    <x v="2"/>
    <s v="TEC-PH-10002726"/>
    <x v="2"/>
    <x v="7"/>
    <s v="netTALK DUO VoIP Telephone Service"/>
    <n v="167.96800000000002"/>
    <x v="4"/>
    <n v="0.2"/>
    <x v="68"/>
    <x v="2"/>
    <s v="No"/>
  </r>
  <r>
    <n v="1674"/>
    <s v="CA-2019-150560"/>
    <d v="2019-12-11T00:00:00"/>
    <d v="2019-12-12T00:00:00"/>
    <s v="First Class"/>
    <s v="SW-20455"/>
    <s v="Shaun Weien"/>
    <s v="Consumer"/>
    <s v="United States"/>
    <x v="244"/>
    <x v="17"/>
    <n v="23434"/>
    <x v="0"/>
    <s v="OFF-LA-10003930"/>
    <x v="1"/>
    <x v="2"/>
    <s v="Dot Matrix Printer Tape Reel Labels, White, 5000/Box"/>
    <n v="196.62"/>
    <x v="0"/>
    <n v="0"/>
    <x v="1540"/>
    <x v="0"/>
    <s v="No"/>
  </r>
  <r>
    <n v="1675"/>
    <s v="CA-2019-143077"/>
    <d v="2019-09-17T00:00:00"/>
    <d v="2019-09-21T00:00:00"/>
    <s v="Standard Class"/>
    <s v="SF-20965"/>
    <s v="Sylvia Foulston"/>
    <s v="Corporate"/>
    <s v="United States"/>
    <x v="12"/>
    <x v="5"/>
    <n v="77041"/>
    <x v="2"/>
    <s v="FUR-FU-10003535"/>
    <x v="0"/>
    <x v="5"/>
    <s v="Howard Miller Distant Time Traveler Alarm Clock"/>
    <n v="21.936000000000003"/>
    <x v="0"/>
    <n v="0.6"/>
    <x v="1541"/>
    <x v="2"/>
    <s v="No"/>
  </r>
  <r>
    <n v="1676"/>
    <s v="CA-2019-143077"/>
    <d v="2019-09-17T00:00:00"/>
    <d v="2019-09-21T00:00:00"/>
    <s v="Standard Class"/>
    <s v="SF-20965"/>
    <s v="Sylvia Foulston"/>
    <s v="Corporate"/>
    <s v="United States"/>
    <x v="12"/>
    <x v="5"/>
    <n v="77041"/>
    <x v="2"/>
    <s v="OFF-BI-10000088"/>
    <x v="1"/>
    <x v="8"/>
    <s v="GBC Imprintable Covers"/>
    <n v="6.5879999999999992"/>
    <x v="1"/>
    <n v="0.8"/>
    <x v="1542"/>
    <x v="2"/>
    <s v="No"/>
  </r>
  <r>
    <n v="1677"/>
    <s v="CA-2020-122728"/>
    <d v="2020-05-18T00:00:00"/>
    <d v="2020-05-24T00:00:00"/>
    <s v="Standard Class"/>
    <s v="EB-13930"/>
    <s v="Eric Barreto"/>
    <s v="Consumer"/>
    <s v="United States"/>
    <x v="8"/>
    <x v="1"/>
    <n v="94110"/>
    <x v="1"/>
    <s v="OFF-ST-10000604"/>
    <x v="1"/>
    <x v="4"/>
    <s v="Home/Office Personal File Carts"/>
    <n v="104.28"/>
    <x v="1"/>
    <n v="0"/>
    <x v="1543"/>
    <x v="1"/>
    <s v="No"/>
  </r>
  <r>
    <n v="1678"/>
    <s v="CA-2020-122728"/>
    <d v="2020-05-18T00:00:00"/>
    <d v="2020-05-24T00:00:00"/>
    <s v="Standard Class"/>
    <s v="EB-13930"/>
    <s v="Eric Barreto"/>
    <s v="Consumer"/>
    <s v="United States"/>
    <x v="8"/>
    <x v="1"/>
    <n v="94110"/>
    <x v="1"/>
    <s v="OFF-PA-10004040"/>
    <x v="1"/>
    <x v="10"/>
    <s v="Universal Premium White Copier/Laser Paper (20Lb. and 87 Bright)"/>
    <n v="17.940000000000001"/>
    <x v="1"/>
    <n v="0"/>
    <x v="1544"/>
    <x v="1"/>
    <s v="No"/>
  </r>
  <r>
    <n v="1679"/>
    <s v="CA-2018-122882"/>
    <d v="2018-09-07T00:00:00"/>
    <d v="2018-09-13T00:00:00"/>
    <s v="Standard Class"/>
    <s v="SB-20290"/>
    <s v="Sean Braxton"/>
    <s v="Corporate"/>
    <s v="United States"/>
    <x v="10"/>
    <x v="9"/>
    <n v="19134"/>
    <x v="3"/>
    <s v="OFF-ST-10002344"/>
    <x v="1"/>
    <x v="4"/>
    <s v="Carina 42&quot;Hx23 3/4&quot;W Media Storage Unit"/>
    <n v="64.784000000000006"/>
    <x v="7"/>
    <n v="0.2"/>
    <x v="1545"/>
    <x v="3"/>
    <s v="No"/>
  </r>
  <r>
    <n v="1680"/>
    <s v="CA-2018-122882"/>
    <d v="2018-09-07T00:00:00"/>
    <d v="2018-09-13T00:00:00"/>
    <s v="Standard Class"/>
    <s v="SB-20290"/>
    <s v="Sean Braxton"/>
    <s v="Corporate"/>
    <s v="United States"/>
    <x v="10"/>
    <x v="9"/>
    <n v="19134"/>
    <x v="3"/>
    <s v="TEC-PH-10003589"/>
    <x v="2"/>
    <x v="7"/>
    <s v="invisibleSHIELD by ZAGG Smudge-Free Screen Protector"/>
    <n v="32.381999999999998"/>
    <x v="1"/>
    <n v="0.4"/>
    <x v="1546"/>
    <x v="3"/>
    <s v="No"/>
  </r>
  <r>
    <n v="1681"/>
    <s v="CA-2018-122882"/>
    <d v="2018-09-07T00:00:00"/>
    <d v="2018-09-13T00:00:00"/>
    <s v="Standard Class"/>
    <s v="SB-20290"/>
    <s v="Sean Braxton"/>
    <s v="Corporate"/>
    <s v="United States"/>
    <x v="10"/>
    <x v="9"/>
    <n v="19134"/>
    <x v="3"/>
    <s v="FUR-FU-10000758"/>
    <x v="0"/>
    <x v="5"/>
    <s v="DAX Natural Wood-Tone Poster Frame"/>
    <n v="42.368000000000002"/>
    <x v="0"/>
    <n v="0.2"/>
    <x v="1547"/>
    <x v="3"/>
    <s v="No"/>
  </r>
  <r>
    <n v="1682"/>
    <s v="CA-2018-122882"/>
    <d v="2018-09-07T00:00:00"/>
    <d v="2018-09-13T00:00:00"/>
    <s v="Standard Class"/>
    <s v="SB-20290"/>
    <s v="Sean Braxton"/>
    <s v="Corporate"/>
    <s v="United States"/>
    <x v="10"/>
    <x v="9"/>
    <n v="19134"/>
    <x v="3"/>
    <s v="TEC-MA-10004679"/>
    <x v="2"/>
    <x v="15"/>
    <s v="StarTech.com 10/100 VDSL2 Ethernet Extender Kit"/>
    <n v="399.54"/>
    <x v="4"/>
    <n v="0.7"/>
    <x v="1548"/>
    <x v="3"/>
    <s v="No"/>
  </r>
  <r>
    <n v="1683"/>
    <s v="US-2020-101497"/>
    <d v="2020-09-29T00:00:00"/>
    <d v="2020-10-01T00:00:00"/>
    <s v="Second Class"/>
    <s v="PS-18760"/>
    <s v="Pamela Stobb"/>
    <s v="Consumer"/>
    <s v="United States"/>
    <x v="1"/>
    <x v="1"/>
    <n v="90008"/>
    <x v="1"/>
    <s v="OFF-PA-10000176"/>
    <x v="1"/>
    <x v="10"/>
    <s v="Xerox 1887"/>
    <n v="18.97"/>
    <x v="7"/>
    <n v="0"/>
    <x v="1549"/>
    <x v="1"/>
    <s v="No"/>
  </r>
  <r>
    <n v="1684"/>
    <s v="CA-2020-147585"/>
    <d v="2020-11-07T00:00:00"/>
    <d v="2020-11-12T00:00:00"/>
    <s v="Standard Class"/>
    <s v="CB-12535"/>
    <s v="Claudia Bergmann"/>
    <s v="Corporate"/>
    <s v="United States"/>
    <x v="8"/>
    <x v="1"/>
    <n v="94110"/>
    <x v="1"/>
    <s v="FUR-FU-10002597"/>
    <x v="0"/>
    <x v="5"/>
    <s v="C-Line Magnetic Cubicle Keepers, Clear Polypropylene"/>
    <n v="14.82"/>
    <x v="1"/>
    <n v="0"/>
    <x v="1550"/>
    <x v="1"/>
    <s v="No"/>
  </r>
  <r>
    <n v="1685"/>
    <s v="CA-2021-149489"/>
    <d v="2021-04-24T00:00:00"/>
    <d v="2021-04-27T00:00:00"/>
    <s v="First Class"/>
    <s v="DK-12835"/>
    <s v="Damala Kotsonis"/>
    <s v="Corporate"/>
    <s v="United States"/>
    <x v="10"/>
    <x v="9"/>
    <n v="19143"/>
    <x v="3"/>
    <s v="OFF-AP-10002495"/>
    <x v="1"/>
    <x v="9"/>
    <s v="Acco Smartsocket Table Surge Protector, 6 Color-Coded Adapter Outlets"/>
    <n v="99.28"/>
    <x v="0"/>
    <n v="0.2"/>
    <x v="1551"/>
    <x v="3"/>
    <s v="No"/>
  </r>
  <r>
    <n v="1686"/>
    <s v="CA-2021-149489"/>
    <d v="2021-04-24T00:00:00"/>
    <d v="2021-04-27T00:00:00"/>
    <s v="First Class"/>
    <s v="DK-12835"/>
    <s v="Damala Kotsonis"/>
    <s v="Corporate"/>
    <s v="United States"/>
    <x v="10"/>
    <x v="9"/>
    <n v="19143"/>
    <x v="3"/>
    <s v="OFF-BI-10002813"/>
    <x v="1"/>
    <x v="8"/>
    <s v="Avery Reinforcements for Hole-Punch Pages"/>
    <n v="1.1880000000000002"/>
    <x v="0"/>
    <n v="0.7"/>
    <x v="1552"/>
    <x v="3"/>
    <s v="No"/>
  </r>
  <r>
    <n v="1687"/>
    <s v="CA-2021-149489"/>
    <d v="2021-04-24T00:00:00"/>
    <d v="2021-04-27T00:00:00"/>
    <s v="First Class"/>
    <s v="DK-12835"/>
    <s v="Damala Kotsonis"/>
    <s v="Corporate"/>
    <s v="United States"/>
    <x v="10"/>
    <x v="9"/>
    <n v="19143"/>
    <x v="3"/>
    <s v="OFF-BI-10002414"/>
    <x v="1"/>
    <x v="8"/>
    <s v="GBC ProClick Spines for 32-Hole Punch"/>
    <n v="7.5180000000000007"/>
    <x v="0"/>
    <n v="0.7"/>
    <x v="1553"/>
    <x v="3"/>
    <s v="No"/>
  </r>
  <r>
    <n v="1688"/>
    <s v="CA-2021-143798"/>
    <d v="2021-12-10T00:00:00"/>
    <d v="2021-12-12T00:00:00"/>
    <s v="First Class"/>
    <s v="AW-10840"/>
    <s v="Anthony Witt"/>
    <s v="Consumer"/>
    <s v="United States"/>
    <x v="10"/>
    <x v="9"/>
    <n v="19140"/>
    <x v="3"/>
    <s v="OFF-PA-10000788"/>
    <x v="1"/>
    <x v="10"/>
    <s v="Xerox 210"/>
    <n v="10.368000000000002"/>
    <x v="0"/>
    <n v="0.2"/>
    <x v="572"/>
    <x v="3"/>
    <s v="No"/>
  </r>
  <r>
    <n v="1689"/>
    <s v="CA-2021-143798"/>
    <d v="2021-12-10T00:00:00"/>
    <d v="2021-12-12T00:00:00"/>
    <s v="First Class"/>
    <s v="AW-10840"/>
    <s v="Anthony Witt"/>
    <s v="Consumer"/>
    <s v="United States"/>
    <x v="10"/>
    <x v="9"/>
    <n v="19140"/>
    <x v="3"/>
    <s v="FUR-FU-10004306"/>
    <x v="0"/>
    <x v="5"/>
    <s v="Electrix Halogen Magnifier Lamp"/>
    <n v="310.88000000000005"/>
    <x v="0"/>
    <n v="0.2"/>
    <x v="739"/>
    <x v="3"/>
    <s v="No"/>
  </r>
  <r>
    <n v="1690"/>
    <s v="CA-2018-142839"/>
    <d v="2018-08-16T00:00:00"/>
    <d v="2018-08-20T00:00:00"/>
    <s v="Standard Class"/>
    <s v="TS-21610"/>
    <s v="Troy Staebel"/>
    <s v="Consumer"/>
    <s v="United States"/>
    <x v="10"/>
    <x v="9"/>
    <n v="19143"/>
    <x v="3"/>
    <s v="FUR-TA-10001539"/>
    <x v="0"/>
    <x v="3"/>
    <s v="Chromcraft Rectangular Conference Tables"/>
    <n v="853.09199999999987"/>
    <x v="5"/>
    <n v="0.4"/>
    <x v="1554"/>
    <x v="3"/>
    <s v="No"/>
  </r>
  <r>
    <n v="1691"/>
    <s v="CA-2021-129833"/>
    <d v="2021-12-09T00:00:00"/>
    <d v="2021-12-15T00:00:00"/>
    <s v="Standard Class"/>
    <s v="HF-14995"/>
    <s v="Herbert Flentye"/>
    <s v="Consumer"/>
    <s v="United States"/>
    <x v="245"/>
    <x v="14"/>
    <n v="46203"/>
    <x v="2"/>
    <s v="OFF-PA-10000575"/>
    <x v="1"/>
    <x v="10"/>
    <s v="Wirebound Message Books, Four 2 3/4 x 5 White Forms per Page"/>
    <n v="33.450000000000003"/>
    <x v="2"/>
    <n v="0"/>
    <x v="1555"/>
    <x v="2"/>
    <s v="No"/>
  </r>
  <r>
    <n v="1692"/>
    <s v="CA-2021-129833"/>
    <d v="2021-12-09T00:00:00"/>
    <d v="2021-12-15T00:00:00"/>
    <s v="Standard Class"/>
    <s v="HF-14995"/>
    <s v="Herbert Flentye"/>
    <s v="Consumer"/>
    <s v="United States"/>
    <x v="245"/>
    <x v="14"/>
    <n v="46203"/>
    <x v="2"/>
    <s v="OFF-BI-10004182"/>
    <x v="1"/>
    <x v="8"/>
    <s v="Economy Binders"/>
    <n v="10.4"/>
    <x v="2"/>
    <n v="0"/>
    <x v="1556"/>
    <x v="2"/>
    <s v="No"/>
  </r>
  <r>
    <n v="1693"/>
    <s v="US-2020-154361"/>
    <d v="2020-03-14T00:00:00"/>
    <d v="2020-03-19T00:00:00"/>
    <s v="Standard Class"/>
    <s v="HZ-14950"/>
    <s v="Henia Zydlo"/>
    <s v="Consumer"/>
    <s v="United States"/>
    <x v="38"/>
    <x v="24"/>
    <n v="43229"/>
    <x v="3"/>
    <s v="FUR-FU-10004020"/>
    <x v="0"/>
    <x v="5"/>
    <s v="Advantus Panel Wall Acrylic Frame"/>
    <n v="21.880000000000003"/>
    <x v="2"/>
    <n v="0.2"/>
    <x v="1557"/>
    <x v="3"/>
    <s v="No"/>
  </r>
  <r>
    <n v="1694"/>
    <s v="US-2020-158708"/>
    <d v="2020-06-26T00:00:00"/>
    <d v="2020-06-29T00:00:00"/>
    <s v="Second Class"/>
    <s v="AB-10255"/>
    <s v="Alejandro Ballentine"/>
    <s v="Home Office"/>
    <s v="United States"/>
    <x v="243"/>
    <x v="5"/>
    <n v="75023"/>
    <x v="2"/>
    <s v="TEC-AC-10003133"/>
    <x v="2"/>
    <x v="11"/>
    <s v="Memorex Mini Travel Drive 4 GB USB 2.0 Flash Drive"/>
    <n v="13.616"/>
    <x v="0"/>
    <n v="0.2"/>
    <x v="1558"/>
    <x v="2"/>
    <s v="No"/>
  </r>
  <r>
    <n v="1695"/>
    <s v="CA-2019-156335"/>
    <d v="2019-09-25T00:00:00"/>
    <d v="2019-09-28T00:00:00"/>
    <s v="Second Class"/>
    <s v="PO-19195"/>
    <s v="Phillina Ober"/>
    <s v="Home Office"/>
    <s v="United States"/>
    <x v="246"/>
    <x v="30"/>
    <n v="7002"/>
    <x v="3"/>
    <s v="TEC-AC-10002006"/>
    <x v="2"/>
    <x v="11"/>
    <s v="Memorex Micro Travel Drive 16 GB"/>
    <n v="63.96"/>
    <x v="4"/>
    <n v="0"/>
    <x v="1559"/>
    <x v="3"/>
    <s v="No"/>
  </r>
  <r>
    <n v="1696"/>
    <s v="CA-2019-156335"/>
    <d v="2019-09-25T00:00:00"/>
    <d v="2019-09-28T00:00:00"/>
    <s v="Second Class"/>
    <s v="PO-19195"/>
    <s v="Phillina Ober"/>
    <s v="Home Office"/>
    <s v="United States"/>
    <x v="246"/>
    <x v="30"/>
    <n v="7002"/>
    <x v="3"/>
    <s v="OFF-BI-10003314"/>
    <x v="1"/>
    <x v="8"/>
    <s v="Tuff Stuff Recycled Round Ring Binders"/>
    <n v="14.46"/>
    <x v="1"/>
    <n v="0"/>
    <x v="1560"/>
    <x v="3"/>
    <s v="No"/>
  </r>
  <r>
    <n v="1697"/>
    <s v="CA-2019-156335"/>
    <d v="2019-09-25T00:00:00"/>
    <d v="2019-09-28T00:00:00"/>
    <s v="Second Class"/>
    <s v="PO-19195"/>
    <s v="Phillina Ober"/>
    <s v="Home Office"/>
    <s v="United States"/>
    <x v="246"/>
    <x v="30"/>
    <n v="7002"/>
    <x v="3"/>
    <s v="TEC-PH-10002726"/>
    <x v="2"/>
    <x v="7"/>
    <s v="netTALK DUO VoIP Telephone Service"/>
    <n v="104.98"/>
    <x v="0"/>
    <n v="0"/>
    <x v="1561"/>
    <x v="3"/>
    <s v="No"/>
  </r>
  <r>
    <n v="1698"/>
    <s v="CA-2019-148376"/>
    <d v="2019-12-27T00:00:00"/>
    <d v="2019-12-31T00:00:00"/>
    <s v="Standard Class"/>
    <s v="AG-10900"/>
    <s v="Arthur Gainer"/>
    <s v="Consumer"/>
    <s v="United States"/>
    <x v="1"/>
    <x v="1"/>
    <n v="90008"/>
    <x v="1"/>
    <s v="OFF-AP-10000240"/>
    <x v="1"/>
    <x v="9"/>
    <s v="Belkin F9G930V10-GRY 9 Outlet Surge"/>
    <n v="106.96"/>
    <x v="0"/>
    <n v="0"/>
    <x v="1562"/>
    <x v="1"/>
    <s v="No"/>
  </r>
  <r>
    <n v="1699"/>
    <s v="CA-2019-148376"/>
    <d v="2019-12-27T00:00:00"/>
    <d v="2019-12-31T00:00:00"/>
    <s v="Standard Class"/>
    <s v="AG-10900"/>
    <s v="Arthur Gainer"/>
    <s v="Consumer"/>
    <s v="United States"/>
    <x v="1"/>
    <x v="1"/>
    <n v="90008"/>
    <x v="1"/>
    <s v="OFF-LA-10002381"/>
    <x v="1"/>
    <x v="2"/>
    <s v="Avery 497"/>
    <n v="21.560000000000002"/>
    <x v="3"/>
    <n v="0"/>
    <x v="767"/>
    <x v="1"/>
    <s v="No"/>
  </r>
  <r>
    <n v="1700"/>
    <s v="CA-2018-135657"/>
    <d v="2018-06-03T00:00:00"/>
    <d v="2018-06-07T00:00:00"/>
    <s v="Second Class"/>
    <s v="SC-20725"/>
    <s v="Steven Cartwright"/>
    <s v="Consumer"/>
    <s v="United States"/>
    <x v="4"/>
    <x v="4"/>
    <n v="98115"/>
    <x v="1"/>
    <s v="FUR-TA-10004086"/>
    <x v="0"/>
    <x v="3"/>
    <s v="KI Adjustable-Height Table"/>
    <n v="515.88"/>
    <x v="5"/>
    <n v="0"/>
    <x v="1563"/>
    <x v="1"/>
    <s v="Yes"/>
  </r>
  <r>
    <n v="1701"/>
    <s v="CA-2019-114069"/>
    <d v="2019-07-13T00:00:00"/>
    <d v="2019-07-15T00:00:00"/>
    <s v="Second Class"/>
    <s v="ND-18370"/>
    <s v="Natalie DeCherney"/>
    <s v="Consumer"/>
    <s v="United States"/>
    <x v="20"/>
    <x v="15"/>
    <n v="10035"/>
    <x v="3"/>
    <s v="OFF-BI-10000320"/>
    <x v="1"/>
    <x v="8"/>
    <s v="GBC Plastic Binding Combs"/>
    <n v="11.808"/>
    <x v="0"/>
    <n v="0.2"/>
    <x v="963"/>
    <x v="3"/>
    <s v="No"/>
  </r>
  <r>
    <n v="1702"/>
    <s v="CA-2019-114069"/>
    <d v="2019-07-13T00:00:00"/>
    <d v="2019-07-15T00:00:00"/>
    <s v="Second Class"/>
    <s v="ND-18370"/>
    <s v="Natalie DeCherney"/>
    <s v="Consumer"/>
    <s v="United States"/>
    <x v="20"/>
    <x v="15"/>
    <n v="10035"/>
    <x v="3"/>
    <s v="FUR-CH-10000595"/>
    <x v="0"/>
    <x v="1"/>
    <s v="Safco Contoured Stacking Chairs"/>
    <n v="1931.04"/>
    <x v="6"/>
    <n v="0.1"/>
    <x v="1564"/>
    <x v="3"/>
    <s v="No"/>
  </r>
  <r>
    <n v="1703"/>
    <s v="CA-2019-114069"/>
    <d v="2019-07-13T00:00:00"/>
    <d v="2019-07-15T00:00:00"/>
    <s v="Second Class"/>
    <s v="ND-18370"/>
    <s v="Natalie DeCherney"/>
    <s v="Consumer"/>
    <s v="United States"/>
    <x v="20"/>
    <x v="15"/>
    <n v="10035"/>
    <x v="3"/>
    <s v="OFF-PA-10000349"/>
    <x v="1"/>
    <x v="10"/>
    <s v="Easy-staple paper"/>
    <n v="9.9600000000000009"/>
    <x v="0"/>
    <n v="0"/>
    <x v="1565"/>
    <x v="3"/>
    <s v="No"/>
  </r>
  <r>
    <n v="1704"/>
    <s v="CA-2018-139857"/>
    <d v="2018-02-02T00:00:00"/>
    <d v="2018-02-06T00:00:00"/>
    <s v="Standard Class"/>
    <s v="CD-12790"/>
    <s v="Cynthia Delaney"/>
    <s v="Home Office"/>
    <s v="United States"/>
    <x v="70"/>
    <x v="1"/>
    <n v="92037"/>
    <x v="1"/>
    <s v="OFF-FA-10001843"/>
    <x v="1"/>
    <x v="13"/>
    <s v="Staples"/>
    <n v="12.350000000000001"/>
    <x v="2"/>
    <n v="0"/>
    <x v="1566"/>
    <x v="1"/>
    <s v="No"/>
  </r>
  <r>
    <n v="1705"/>
    <s v="CA-2020-106306"/>
    <d v="2020-03-08T00:00:00"/>
    <d v="2020-03-08T00:00:00"/>
    <s v="Same Day"/>
    <s v="PG-18820"/>
    <s v="Patrick Gardner"/>
    <s v="Consumer"/>
    <s v="United States"/>
    <x v="220"/>
    <x v="16"/>
    <n v="85301"/>
    <x v="1"/>
    <s v="OFF-BI-10003676"/>
    <x v="1"/>
    <x v="8"/>
    <s v="GBC Standard Recycled Report Covers, Clear Plastic Sheets"/>
    <n v="9.7020000000000017"/>
    <x v="1"/>
    <n v="0.7"/>
    <x v="1567"/>
    <x v="1"/>
    <s v="No"/>
  </r>
  <r>
    <n v="1706"/>
    <s v="CA-2019-100545"/>
    <d v="2019-11-22T00:00:00"/>
    <d v="2019-11-26T00:00:00"/>
    <s v="Standard Class"/>
    <s v="IM-15070"/>
    <s v="Irene Maddox"/>
    <s v="Consumer"/>
    <s v="United States"/>
    <x v="10"/>
    <x v="9"/>
    <n v="19120"/>
    <x v="3"/>
    <s v="OFF-BI-10003638"/>
    <x v="1"/>
    <x v="8"/>
    <s v="GBC Durable Plastic Covers"/>
    <n v="11.610000000000003"/>
    <x v="0"/>
    <n v="0.7"/>
    <x v="1568"/>
    <x v="3"/>
    <s v="No"/>
  </r>
  <r>
    <n v="1707"/>
    <s v="CA-2021-123491"/>
    <d v="2021-10-30T00:00:00"/>
    <d v="2021-11-05T00:00:00"/>
    <s v="Standard Class"/>
    <s v="JK-15205"/>
    <s v="Jamie Kunitz"/>
    <s v="Consumer"/>
    <s v="United States"/>
    <x v="8"/>
    <x v="1"/>
    <n v="94122"/>
    <x v="1"/>
    <s v="OFF-LA-10003077"/>
    <x v="1"/>
    <x v="2"/>
    <s v="Avery 500"/>
    <n v="43.86"/>
    <x v="5"/>
    <n v="0"/>
    <x v="1569"/>
    <x v="1"/>
    <s v="Yes"/>
  </r>
  <r>
    <n v="1708"/>
    <s v="CA-2021-123491"/>
    <d v="2021-10-30T00:00:00"/>
    <d v="2021-11-05T00:00:00"/>
    <s v="Standard Class"/>
    <s v="JK-15205"/>
    <s v="Jamie Kunitz"/>
    <s v="Consumer"/>
    <s v="United States"/>
    <x v="8"/>
    <x v="1"/>
    <n v="94122"/>
    <x v="1"/>
    <s v="TEC-PH-10003505"/>
    <x v="2"/>
    <x v="7"/>
    <s v="Geemarc AmpliPOWER60"/>
    <n v="148.47999999999999"/>
    <x v="0"/>
    <n v="0.2"/>
    <x v="1570"/>
    <x v="1"/>
    <s v="Yes"/>
  </r>
  <r>
    <n v="1709"/>
    <s v="CA-2021-123491"/>
    <d v="2021-10-30T00:00:00"/>
    <d v="2021-11-05T00:00:00"/>
    <s v="Standard Class"/>
    <s v="JK-15205"/>
    <s v="Jamie Kunitz"/>
    <s v="Consumer"/>
    <s v="United States"/>
    <x v="8"/>
    <x v="1"/>
    <n v="94122"/>
    <x v="1"/>
    <s v="OFF-PA-10003424"/>
    <x v="1"/>
    <x v="10"/>
    <s v="&quot;While you Were Out&quot; Message Book, One Form per Page"/>
    <n v="7.42"/>
    <x v="0"/>
    <n v="0"/>
    <x v="1571"/>
    <x v="1"/>
    <s v="Yes"/>
  </r>
  <r>
    <n v="1710"/>
    <s v="CA-2021-123491"/>
    <d v="2021-10-30T00:00:00"/>
    <d v="2021-11-05T00:00:00"/>
    <s v="Standard Class"/>
    <s v="JK-15205"/>
    <s v="Jamie Kunitz"/>
    <s v="Consumer"/>
    <s v="United States"/>
    <x v="8"/>
    <x v="1"/>
    <n v="94122"/>
    <x v="1"/>
    <s v="FUR-CH-10003061"/>
    <x v="0"/>
    <x v="1"/>
    <s v="Global Leather Task Chair, Black"/>
    <n v="71.992000000000004"/>
    <x v="7"/>
    <n v="0.2"/>
    <x v="1572"/>
    <x v="1"/>
    <s v="Yes"/>
  </r>
  <r>
    <n v="1711"/>
    <s v="CA-2021-123491"/>
    <d v="2021-10-30T00:00:00"/>
    <d v="2021-11-05T00:00:00"/>
    <s v="Standard Class"/>
    <s v="JK-15205"/>
    <s v="Jamie Kunitz"/>
    <s v="Consumer"/>
    <s v="United States"/>
    <x v="8"/>
    <x v="1"/>
    <n v="94122"/>
    <x v="1"/>
    <s v="OFF-AR-10003514"/>
    <x v="1"/>
    <x v="6"/>
    <s v="4009 Highlighters by Sanford"/>
    <n v="19.899999999999999"/>
    <x v="2"/>
    <n v="0"/>
    <x v="191"/>
    <x v="1"/>
    <s v="Yes"/>
  </r>
  <r>
    <n v="1712"/>
    <s v="CA-2021-123491"/>
    <d v="2021-10-30T00:00:00"/>
    <d v="2021-11-05T00:00:00"/>
    <s v="Standard Class"/>
    <s v="JK-15205"/>
    <s v="Jamie Kunitz"/>
    <s v="Consumer"/>
    <s v="United States"/>
    <x v="8"/>
    <x v="1"/>
    <n v="94122"/>
    <x v="1"/>
    <s v="OFF-AP-10002684"/>
    <x v="1"/>
    <x v="9"/>
    <s v="Acco 7-Outlet Masterpiece Power Center, Wihtout Fax/Phone Line Protection"/>
    <n v="1702.12"/>
    <x v="9"/>
    <n v="0"/>
    <x v="1573"/>
    <x v="1"/>
    <s v="Yes"/>
  </r>
  <r>
    <n v="1713"/>
    <s v="CA-2019-145401"/>
    <d v="2019-01-30T00:00:00"/>
    <d v="2019-02-04T00:00:00"/>
    <s v="Standard Class"/>
    <s v="JP-15520"/>
    <s v="Jeremy Pistek"/>
    <s v="Consumer"/>
    <s v="United States"/>
    <x v="12"/>
    <x v="5"/>
    <n v="77070"/>
    <x v="2"/>
    <s v="OFF-PA-10004405"/>
    <x v="1"/>
    <x v="10"/>
    <s v="Rediform Voice Mail Log Books"/>
    <n v="14.303999999999998"/>
    <x v="5"/>
    <n v="0.2"/>
    <x v="1574"/>
    <x v="2"/>
    <s v="No"/>
  </r>
  <r>
    <n v="1714"/>
    <s v="US-2021-124968"/>
    <d v="2021-09-08T00:00:00"/>
    <d v="2021-09-13T00:00:00"/>
    <s v="Second Class"/>
    <s v="MM-18055"/>
    <s v="Michelle Moray"/>
    <s v="Consumer"/>
    <s v="United States"/>
    <x v="22"/>
    <x v="10"/>
    <n v="60610"/>
    <x v="2"/>
    <s v="FUR-TA-10004289"/>
    <x v="0"/>
    <x v="3"/>
    <s v="BoxOffice By Design Rectangular and Half-Moon Meeting Room Tables"/>
    <n v="765.625"/>
    <x v="3"/>
    <n v="0.5"/>
    <x v="1575"/>
    <x v="2"/>
    <s v="No"/>
  </r>
  <r>
    <n v="1715"/>
    <s v="CA-2021-104003"/>
    <d v="2021-10-07T00:00:00"/>
    <d v="2021-10-13T00:00:00"/>
    <s v="Standard Class"/>
    <s v="DC-13285"/>
    <s v="Debra Catini"/>
    <s v="Consumer"/>
    <s v="United States"/>
    <x v="8"/>
    <x v="1"/>
    <n v="94110"/>
    <x v="1"/>
    <s v="FUR-BO-10003965"/>
    <x v="0"/>
    <x v="0"/>
    <s v="O'Sullivan Manor Hill 2-Door Library in Brianna Oak"/>
    <n v="307.666"/>
    <x v="0"/>
    <n v="0.15"/>
    <x v="1576"/>
    <x v="1"/>
    <s v="No"/>
  </r>
  <r>
    <n v="1716"/>
    <s v="CA-2020-154788"/>
    <d v="2020-04-30T00:00:00"/>
    <d v="2020-05-04T00:00:00"/>
    <s v="Standard Class"/>
    <s v="JL-15835"/>
    <s v="John Lee"/>
    <s v="Consumer"/>
    <s v="United States"/>
    <x v="20"/>
    <x v="15"/>
    <n v="10011"/>
    <x v="3"/>
    <s v="OFF-BI-10003314"/>
    <x v="1"/>
    <x v="8"/>
    <s v="Tuff Stuff Recycled Round Ring Binders"/>
    <n v="7.7120000000000006"/>
    <x v="0"/>
    <n v="0.2"/>
    <x v="332"/>
    <x v="3"/>
    <s v="No"/>
  </r>
  <r>
    <n v="1717"/>
    <s v="CA-2020-169943"/>
    <d v="2020-05-19T00:00:00"/>
    <d v="2020-05-24T00:00:00"/>
    <s v="Standard Class"/>
    <s v="BN-11515"/>
    <s v="Bradley Nguyen"/>
    <s v="Consumer"/>
    <s v="United States"/>
    <x v="20"/>
    <x v="15"/>
    <n v="10011"/>
    <x v="3"/>
    <s v="OFF-AP-10001563"/>
    <x v="1"/>
    <x v="9"/>
    <s v="Belkin Premiere Surge Master II 8-outlet surge protector"/>
    <n v="242.89999999999998"/>
    <x v="2"/>
    <n v="0"/>
    <x v="1577"/>
    <x v="3"/>
    <s v="No"/>
  </r>
  <r>
    <n v="1718"/>
    <s v="CA-2020-169943"/>
    <d v="2020-05-19T00:00:00"/>
    <d v="2020-05-24T00:00:00"/>
    <s v="Standard Class"/>
    <s v="BN-11515"/>
    <s v="Bradley Nguyen"/>
    <s v="Consumer"/>
    <s v="United States"/>
    <x v="20"/>
    <x v="15"/>
    <n v="10011"/>
    <x v="3"/>
    <s v="OFF-ST-10004123"/>
    <x v="1"/>
    <x v="4"/>
    <s v="Safco Industrial Wire Shelving System"/>
    <n v="454.90000000000003"/>
    <x v="2"/>
    <n v="0"/>
    <x v="232"/>
    <x v="3"/>
    <s v="No"/>
  </r>
  <r>
    <n v="1719"/>
    <s v="CA-2020-169943"/>
    <d v="2020-05-19T00:00:00"/>
    <d v="2020-05-24T00:00:00"/>
    <s v="Standard Class"/>
    <s v="BN-11515"/>
    <s v="Bradley Nguyen"/>
    <s v="Consumer"/>
    <s v="United States"/>
    <x v="20"/>
    <x v="15"/>
    <n v="10011"/>
    <x v="3"/>
    <s v="FUR-FU-10002088"/>
    <x v="0"/>
    <x v="5"/>
    <s v="Nu-Dell Float Frame 11 x 14 1/2"/>
    <n v="35.92"/>
    <x v="4"/>
    <n v="0"/>
    <x v="1578"/>
    <x v="3"/>
    <s v="No"/>
  </r>
  <r>
    <n v="1720"/>
    <s v="CA-2020-169943"/>
    <d v="2020-05-19T00:00:00"/>
    <d v="2020-05-24T00:00:00"/>
    <s v="Standard Class"/>
    <s v="BN-11515"/>
    <s v="Bradley Nguyen"/>
    <s v="Consumer"/>
    <s v="United States"/>
    <x v="20"/>
    <x v="15"/>
    <n v="10011"/>
    <x v="3"/>
    <s v="FUR-FU-10000010"/>
    <x v="0"/>
    <x v="5"/>
    <s v="DAX Value U-Channel Document Frames, Easel Back"/>
    <n v="39.76"/>
    <x v="8"/>
    <n v="0"/>
    <x v="1579"/>
    <x v="3"/>
    <s v="No"/>
  </r>
  <r>
    <n v="1721"/>
    <s v="CA-2020-169943"/>
    <d v="2020-05-19T00:00:00"/>
    <d v="2020-05-24T00:00:00"/>
    <s v="Standard Class"/>
    <s v="BN-11515"/>
    <s v="Bradley Nguyen"/>
    <s v="Consumer"/>
    <s v="United States"/>
    <x v="20"/>
    <x v="15"/>
    <n v="10011"/>
    <x v="3"/>
    <s v="OFF-BI-10002824"/>
    <x v="1"/>
    <x v="8"/>
    <s v="Recycled Easel Ring Binders"/>
    <n v="47.744"/>
    <x v="4"/>
    <n v="0.2"/>
    <x v="1580"/>
    <x v="3"/>
    <s v="No"/>
  </r>
  <r>
    <n v="1722"/>
    <s v="US-2019-123218"/>
    <d v="2019-12-20T00:00:00"/>
    <d v="2019-12-25T00:00:00"/>
    <s v="Standard Class"/>
    <s v="KD-16345"/>
    <s v="Katherine Ducich"/>
    <s v="Consumer"/>
    <s v="United States"/>
    <x v="22"/>
    <x v="10"/>
    <n v="60623"/>
    <x v="2"/>
    <s v="TEC-PH-10001061"/>
    <x v="2"/>
    <x v="7"/>
    <s v="Apple iPhone 5C"/>
    <n v="159.98400000000001"/>
    <x v="0"/>
    <n v="0.2"/>
    <x v="1581"/>
    <x v="2"/>
    <s v="No"/>
  </r>
  <r>
    <n v="1723"/>
    <s v="US-2019-123218"/>
    <d v="2019-12-20T00:00:00"/>
    <d v="2019-12-25T00:00:00"/>
    <s v="Standard Class"/>
    <s v="KD-16345"/>
    <s v="Katherine Ducich"/>
    <s v="Consumer"/>
    <s v="United States"/>
    <x v="22"/>
    <x v="10"/>
    <n v="60623"/>
    <x v="2"/>
    <s v="TEC-AC-10000736"/>
    <x v="2"/>
    <x v="11"/>
    <s v="Logitech G600 MMO Gaming Mouse"/>
    <n v="255.96799999999999"/>
    <x v="4"/>
    <n v="0.2"/>
    <x v="1582"/>
    <x v="2"/>
    <s v="No"/>
  </r>
  <r>
    <n v="1724"/>
    <s v="US-2019-123218"/>
    <d v="2019-12-20T00:00:00"/>
    <d v="2019-12-25T00:00:00"/>
    <s v="Standard Class"/>
    <s v="KD-16345"/>
    <s v="Katherine Ducich"/>
    <s v="Consumer"/>
    <s v="United States"/>
    <x v="22"/>
    <x v="10"/>
    <n v="60623"/>
    <x v="2"/>
    <s v="FUR-BO-10003966"/>
    <x v="0"/>
    <x v="0"/>
    <s v="Sauder Facets Collection Library, Sky Alder Finish"/>
    <n v="359.05799999999994"/>
    <x v="1"/>
    <n v="0.3"/>
    <x v="1583"/>
    <x v="2"/>
    <s v="No"/>
  </r>
  <r>
    <n v="1725"/>
    <s v="CA-2019-127453"/>
    <d v="2019-12-19T00:00:00"/>
    <d v="2019-12-20T00:00:00"/>
    <s v="First Class"/>
    <s v="JK-15370"/>
    <s v="Jay Kimmel"/>
    <s v="Consumer"/>
    <s v="United States"/>
    <x v="10"/>
    <x v="9"/>
    <n v="19143"/>
    <x v="3"/>
    <s v="OFF-AP-10000828"/>
    <x v="1"/>
    <x v="9"/>
    <s v="Avanti 4.4 Cu. Ft. Refrigerator"/>
    <n v="434.35199999999998"/>
    <x v="1"/>
    <n v="0.2"/>
    <x v="1584"/>
    <x v="3"/>
    <s v="No"/>
  </r>
  <r>
    <n v="1726"/>
    <s v="CA-2019-127453"/>
    <d v="2019-12-19T00:00:00"/>
    <d v="2019-12-20T00:00:00"/>
    <s v="First Class"/>
    <s v="JK-15370"/>
    <s v="Jay Kimmel"/>
    <s v="Consumer"/>
    <s v="United States"/>
    <x v="10"/>
    <x v="9"/>
    <n v="19143"/>
    <x v="3"/>
    <s v="OFF-AP-10002906"/>
    <x v="1"/>
    <x v="9"/>
    <s v="Hoover Replacement Belt for Commercial Guardsman Heavy-Duty Upright Vacuum"/>
    <n v="3.5520000000000005"/>
    <x v="0"/>
    <n v="0.2"/>
    <x v="1585"/>
    <x v="3"/>
    <s v="No"/>
  </r>
  <r>
    <n v="1727"/>
    <s v="CA-2019-127453"/>
    <d v="2019-12-19T00:00:00"/>
    <d v="2019-12-20T00:00:00"/>
    <s v="First Class"/>
    <s v="JK-15370"/>
    <s v="Jay Kimmel"/>
    <s v="Consumer"/>
    <s v="United States"/>
    <x v="10"/>
    <x v="9"/>
    <n v="19143"/>
    <x v="3"/>
    <s v="OFF-AP-10003860"/>
    <x v="1"/>
    <x v="9"/>
    <s v="Fellowes Advanced 8 Outlet Surge Suppressor with Phone/Fax Protection"/>
    <n v="88.832000000000008"/>
    <x v="4"/>
    <n v="0.2"/>
    <x v="1586"/>
    <x v="3"/>
    <s v="No"/>
  </r>
  <r>
    <n v="1728"/>
    <s v="US-2021-164056"/>
    <d v="2021-04-29T00:00:00"/>
    <d v="2021-05-04T00:00:00"/>
    <s v="Second Class"/>
    <s v="FM-14215"/>
    <s v="Filia McAdams"/>
    <s v="Corporate"/>
    <s v="United States"/>
    <x v="65"/>
    <x v="24"/>
    <n v="43017"/>
    <x v="3"/>
    <s v="FUR-TA-10001307"/>
    <x v="0"/>
    <x v="3"/>
    <s v="SAFCO PlanMaster Heigh-Adjustable Drafting Table Base, 43w x 30d x 30-37h, Black"/>
    <n v="1048.3499999999999"/>
    <x v="2"/>
    <n v="0.4"/>
    <x v="1587"/>
    <x v="3"/>
    <s v="No"/>
  </r>
  <r>
    <n v="1729"/>
    <s v="CA-2020-106894"/>
    <d v="2020-02-07T00:00:00"/>
    <d v="2020-02-07T00:00:00"/>
    <s v="Same Day"/>
    <s v="CA-12265"/>
    <s v="Christina Anderson"/>
    <s v="Consumer"/>
    <s v="United States"/>
    <x v="24"/>
    <x v="17"/>
    <n v="22153"/>
    <x v="0"/>
    <s v="TEC-AC-10003063"/>
    <x v="2"/>
    <x v="11"/>
    <s v="Micro Innovations USB RF Wireless Keyboard with Mouse"/>
    <n v="100"/>
    <x v="4"/>
    <n v="0"/>
    <x v="1588"/>
    <x v="0"/>
    <s v="No"/>
  </r>
  <r>
    <n v="1730"/>
    <s v="CA-2020-106894"/>
    <d v="2020-02-07T00:00:00"/>
    <d v="2020-02-07T00:00:00"/>
    <s v="Same Day"/>
    <s v="CA-12265"/>
    <s v="Christina Anderson"/>
    <s v="Consumer"/>
    <s v="United States"/>
    <x v="24"/>
    <x v="17"/>
    <n v="22153"/>
    <x v="0"/>
    <s v="OFF-LA-10001045"/>
    <x v="1"/>
    <x v="2"/>
    <s v="Permanent Self-Adhesive File Folder Labels for Typewriters by Universal"/>
    <n v="7.83"/>
    <x v="1"/>
    <n v="0"/>
    <x v="1589"/>
    <x v="0"/>
    <s v="No"/>
  </r>
  <r>
    <n v="1731"/>
    <s v="CA-2018-125136"/>
    <d v="2018-09-28T00:00:00"/>
    <d v="2018-10-03T00:00:00"/>
    <s v="Standard Class"/>
    <s v="KD-16495"/>
    <s v="Keith Dawkins"/>
    <s v="Corporate"/>
    <s v="United States"/>
    <x v="115"/>
    <x v="3"/>
    <n v="28314"/>
    <x v="0"/>
    <s v="OFF-PA-10001457"/>
    <x v="1"/>
    <x v="10"/>
    <s v="White GlueTop Scratch Pads"/>
    <n v="96.256"/>
    <x v="8"/>
    <n v="0.2"/>
    <x v="1590"/>
    <x v="0"/>
    <s v="No"/>
  </r>
  <r>
    <n v="1732"/>
    <s v="CA-2018-125136"/>
    <d v="2018-09-28T00:00:00"/>
    <d v="2018-10-03T00:00:00"/>
    <s v="Standard Class"/>
    <s v="KD-16495"/>
    <s v="Keith Dawkins"/>
    <s v="Corporate"/>
    <s v="United States"/>
    <x v="115"/>
    <x v="3"/>
    <n v="28314"/>
    <x v="0"/>
    <s v="OFF-PA-10001804"/>
    <x v="1"/>
    <x v="10"/>
    <s v="Xerox 195"/>
    <n v="10.688000000000001"/>
    <x v="0"/>
    <n v="0.2"/>
    <x v="1507"/>
    <x v="0"/>
    <s v="No"/>
  </r>
  <r>
    <n v="1733"/>
    <s v="US-2020-131149"/>
    <d v="2020-07-10T00:00:00"/>
    <d v="2020-07-14T00:00:00"/>
    <s v="Standard Class"/>
    <s v="LH-17155"/>
    <s v="Logan Haushalter"/>
    <s v="Consumer"/>
    <s v="United States"/>
    <x v="61"/>
    <x v="5"/>
    <n v="75081"/>
    <x v="2"/>
    <s v="OFF-ST-10000689"/>
    <x v="1"/>
    <x v="4"/>
    <s v="Fellowes Strictly Business Drawer File, Letter/Legal Size"/>
    <n v="338.04"/>
    <x v="1"/>
    <n v="0.2"/>
    <x v="1121"/>
    <x v="2"/>
    <s v="Yes"/>
  </r>
  <r>
    <n v="1734"/>
    <s v="US-2020-131149"/>
    <d v="2020-07-10T00:00:00"/>
    <d v="2020-07-14T00:00:00"/>
    <s v="Standard Class"/>
    <s v="LH-17155"/>
    <s v="Logan Haushalter"/>
    <s v="Consumer"/>
    <s v="United States"/>
    <x v="61"/>
    <x v="5"/>
    <n v="75081"/>
    <x v="2"/>
    <s v="OFF-AR-10002135"/>
    <x v="1"/>
    <x v="6"/>
    <s v="Boston Heavy-Duty Trimline Electric Pencil Sharpeners"/>
    <n v="154.24"/>
    <x v="4"/>
    <n v="0.2"/>
    <x v="1591"/>
    <x v="2"/>
    <s v="Yes"/>
  </r>
  <r>
    <n v="1735"/>
    <s v="CA-2021-101483"/>
    <d v="2021-07-29T00:00:00"/>
    <d v="2021-08-01T00:00:00"/>
    <s v="Second Class"/>
    <s v="AG-10675"/>
    <s v="Anna Gayman"/>
    <s v="Consumer"/>
    <s v="United States"/>
    <x v="108"/>
    <x v="3"/>
    <n v="28540"/>
    <x v="0"/>
    <s v="OFF-AP-10002082"/>
    <x v="1"/>
    <x v="9"/>
    <s v="Holmes HEPA Air Purifier"/>
    <n v="34.848000000000006"/>
    <x v="0"/>
    <n v="0.2"/>
    <x v="1592"/>
    <x v="0"/>
    <s v="No"/>
  </r>
  <r>
    <n v="1736"/>
    <s v="CA-2021-101483"/>
    <d v="2021-07-29T00:00:00"/>
    <d v="2021-08-01T00:00:00"/>
    <s v="Second Class"/>
    <s v="AG-10675"/>
    <s v="Anna Gayman"/>
    <s v="Consumer"/>
    <s v="United States"/>
    <x v="108"/>
    <x v="3"/>
    <n v="28540"/>
    <x v="0"/>
    <s v="TEC-PH-10003442"/>
    <x v="2"/>
    <x v="7"/>
    <s v="Samsung Replacement EH64AVFWE Premium Headset"/>
    <n v="22"/>
    <x v="2"/>
    <n v="0.2"/>
    <x v="1593"/>
    <x v="0"/>
    <s v="No"/>
  </r>
  <r>
    <n v="1737"/>
    <s v="CA-2021-101483"/>
    <d v="2021-07-29T00:00:00"/>
    <d v="2021-08-01T00:00:00"/>
    <s v="Second Class"/>
    <s v="AG-10675"/>
    <s v="Anna Gayman"/>
    <s v="Consumer"/>
    <s v="United States"/>
    <x v="108"/>
    <x v="3"/>
    <n v="28540"/>
    <x v="0"/>
    <s v="OFF-AR-10002833"/>
    <x v="1"/>
    <x v="6"/>
    <s v="Newell 322"/>
    <n v="4.3680000000000003"/>
    <x v="1"/>
    <n v="0.2"/>
    <x v="1594"/>
    <x v="0"/>
    <s v="No"/>
  </r>
  <r>
    <n v="1738"/>
    <s v="CA-2019-130204"/>
    <d v="2019-09-03T00:00:00"/>
    <d v="2019-09-09T00:00:00"/>
    <s v="Standard Class"/>
    <s v="DB-13120"/>
    <s v="David Bremer"/>
    <s v="Corporate"/>
    <s v="United States"/>
    <x v="8"/>
    <x v="1"/>
    <n v="94122"/>
    <x v="1"/>
    <s v="OFF-ST-10001325"/>
    <x v="1"/>
    <x v="4"/>
    <s v="Sterilite Officeware Hinged File Box"/>
    <n v="31.44"/>
    <x v="1"/>
    <n v="0"/>
    <x v="1011"/>
    <x v="1"/>
    <s v="No"/>
  </r>
  <r>
    <n v="1739"/>
    <s v="CA-2019-130204"/>
    <d v="2019-09-03T00:00:00"/>
    <d v="2019-09-09T00:00:00"/>
    <s v="Standard Class"/>
    <s v="DB-13120"/>
    <s v="David Bremer"/>
    <s v="Corporate"/>
    <s v="United States"/>
    <x v="8"/>
    <x v="1"/>
    <n v="94122"/>
    <x v="1"/>
    <s v="TEC-AC-10003038"/>
    <x v="2"/>
    <x v="11"/>
    <s v="Kingston Digital DataTraveler 16GB USB 2.0"/>
    <n v="17.899999999999999"/>
    <x v="0"/>
    <n v="0"/>
    <x v="1595"/>
    <x v="1"/>
    <s v="No"/>
  </r>
  <r>
    <n v="1740"/>
    <s v="CA-2019-130204"/>
    <d v="2019-09-03T00:00:00"/>
    <d v="2019-09-09T00:00:00"/>
    <s v="Standard Class"/>
    <s v="DB-13120"/>
    <s v="David Bremer"/>
    <s v="Corporate"/>
    <s v="United States"/>
    <x v="8"/>
    <x v="1"/>
    <n v="94122"/>
    <x v="1"/>
    <s v="TEC-AC-10003590"/>
    <x v="2"/>
    <x v="11"/>
    <s v="TRENDnet 56K USB 2.0 Phone, Internet and Fax Modem"/>
    <n v="129.44999999999999"/>
    <x v="2"/>
    <n v="0"/>
    <x v="1596"/>
    <x v="1"/>
    <s v="No"/>
  </r>
  <r>
    <n v="1741"/>
    <s v="CA-2018-110527"/>
    <d v="2018-08-09T00:00:00"/>
    <d v="2018-08-16T00:00:00"/>
    <s v="Standard Class"/>
    <s v="ED-13885"/>
    <s v="Emily Ducich"/>
    <s v="Home Office"/>
    <s v="United States"/>
    <x v="70"/>
    <x v="1"/>
    <n v="92037"/>
    <x v="1"/>
    <s v="OFF-LA-10000262"/>
    <x v="1"/>
    <x v="2"/>
    <s v="Avery 494"/>
    <n v="20.88"/>
    <x v="8"/>
    <n v="0"/>
    <x v="1597"/>
    <x v="1"/>
    <s v="No"/>
  </r>
  <r>
    <n v="1742"/>
    <s v="CA-2021-152807"/>
    <d v="2021-10-30T00:00:00"/>
    <d v="2021-11-03T00:00:00"/>
    <s v="Standard Class"/>
    <s v="MC-18100"/>
    <s v="Mick Crebagga"/>
    <s v="Consumer"/>
    <s v="United States"/>
    <x v="10"/>
    <x v="9"/>
    <n v="19140"/>
    <x v="3"/>
    <s v="OFF-PA-10004355"/>
    <x v="1"/>
    <x v="10"/>
    <s v="Xerox 231"/>
    <n v="20.736000000000004"/>
    <x v="4"/>
    <n v="0.2"/>
    <x v="570"/>
    <x v="3"/>
    <s v="No"/>
  </r>
  <r>
    <n v="1743"/>
    <s v="CA-2021-152807"/>
    <d v="2021-10-30T00:00:00"/>
    <d v="2021-11-03T00:00:00"/>
    <s v="Standard Class"/>
    <s v="MC-18100"/>
    <s v="Mick Crebagga"/>
    <s v="Consumer"/>
    <s v="United States"/>
    <x v="10"/>
    <x v="9"/>
    <n v="19140"/>
    <x v="3"/>
    <s v="FUR-FU-10004415"/>
    <x v="0"/>
    <x v="5"/>
    <s v="Stacking Tray, Side-Loading, Legal, Smoke"/>
    <n v="7.168000000000001"/>
    <x v="0"/>
    <n v="0.2"/>
    <x v="1598"/>
    <x v="3"/>
    <s v="No"/>
  </r>
  <r>
    <n v="1744"/>
    <s v="CA-2021-152807"/>
    <d v="2021-10-30T00:00:00"/>
    <d v="2021-11-03T00:00:00"/>
    <s v="Standard Class"/>
    <s v="MC-18100"/>
    <s v="Mick Crebagga"/>
    <s v="Consumer"/>
    <s v="United States"/>
    <x v="10"/>
    <x v="9"/>
    <n v="19140"/>
    <x v="3"/>
    <s v="OFF-ST-10002486"/>
    <x v="1"/>
    <x v="4"/>
    <s v="Eldon Shelf Savers Cubes and Bins"/>
    <n v="11.168000000000001"/>
    <x v="0"/>
    <n v="0.2"/>
    <x v="1599"/>
    <x v="3"/>
    <s v="No"/>
  </r>
  <r>
    <n v="1745"/>
    <s v="CA-2021-152807"/>
    <d v="2021-10-30T00:00:00"/>
    <d v="2021-11-03T00:00:00"/>
    <s v="Standard Class"/>
    <s v="MC-18100"/>
    <s v="Mick Crebagga"/>
    <s v="Consumer"/>
    <s v="United States"/>
    <x v="10"/>
    <x v="9"/>
    <n v="19140"/>
    <x v="3"/>
    <s v="TEC-AC-10001142"/>
    <x v="2"/>
    <x v="11"/>
    <s v="First Data FD10 PIN Pad"/>
    <n v="442.40000000000003"/>
    <x v="3"/>
    <n v="0.2"/>
    <x v="1600"/>
    <x v="3"/>
    <s v="No"/>
  </r>
  <r>
    <n v="1746"/>
    <s v="CA-2018-133270"/>
    <d v="2018-06-06T00:00:00"/>
    <d v="2018-06-09T00:00:00"/>
    <s v="First Class"/>
    <s v="BM-11785"/>
    <s v="Bryan Mills"/>
    <s v="Consumer"/>
    <s v="United States"/>
    <x v="30"/>
    <x v="15"/>
    <n v="14609"/>
    <x v="3"/>
    <s v="OFF-AR-10002656"/>
    <x v="1"/>
    <x v="6"/>
    <s v="Sanford Liquid Accent Highlighters"/>
    <n v="13.36"/>
    <x v="0"/>
    <n v="0"/>
    <x v="1601"/>
    <x v="3"/>
    <s v="No"/>
  </r>
  <r>
    <n v="1747"/>
    <s v="CA-2020-155670"/>
    <d v="2020-08-13T00:00:00"/>
    <d v="2020-08-17T00:00:00"/>
    <s v="Second Class"/>
    <s v="EM-14065"/>
    <s v="Erin Mull"/>
    <s v="Consumer"/>
    <s v="United States"/>
    <x v="108"/>
    <x v="3"/>
    <n v="28540"/>
    <x v="0"/>
    <s v="OFF-BI-10000138"/>
    <x v="1"/>
    <x v="8"/>
    <s v="Acco Translucent Poly Ring Binders"/>
    <n v="11.232000000000001"/>
    <x v="8"/>
    <n v="0.7"/>
    <x v="1602"/>
    <x v="0"/>
    <s v="No"/>
  </r>
  <r>
    <n v="1748"/>
    <s v="CA-2020-155670"/>
    <d v="2020-08-13T00:00:00"/>
    <d v="2020-08-17T00:00:00"/>
    <s v="Second Class"/>
    <s v="EM-14065"/>
    <s v="Erin Mull"/>
    <s v="Consumer"/>
    <s v="United States"/>
    <x v="108"/>
    <x v="3"/>
    <n v="28540"/>
    <x v="0"/>
    <s v="OFF-PA-10004947"/>
    <x v="1"/>
    <x v="10"/>
    <s v="Easy-staple paper"/>
    <n v="10.272000000000002"/>
    <x v="1"/>
    <n v="0.2"/>
    <x v="1603"/>
    <x v="0"/>
    <s v="No"/>
  </r>
  <r>
    <n v="1749"/>
    <s v="US-2018-157406"/>
    <d v="2018-04-25T00:00:00"/>
    <d v="2018-04-29T00:00:00"/>
    <s v="Standard Class"/>
    <s v="DA-13450"/>
    <s v="Dianna Arnett"/>
    <s v="Home Office"/>
    <s v="United States"/>
    <x v="12"/>
    <x v="5"/>
    <n v="77095"/>
    <x v="2"/>
    <s v="OFF-PA-10003543"/>
    <x v="1"/>
    <x v="10"/>
    <s v="Xerox 1985"/>
    <n v="10.368000000000002"/>
    <x v="0"/>
    <n v="0.2"/>
    <x v="572"/>
    <x v="2"/>
    <s v="No"/>
  </r>
  <r>
    <n v="1750"/>
    <s v="US-2018-157406"/>
    <d v="2018-04-25T00:00:00"/>
    <d v="2018-04-29T00:00:00"/>
    <s v="Standard Class"/>
    <s v="DA-13450"/>
    <s v="Dianna Arnett"/>
    <s v="Home Office"/>
    <s v="United States"/>
    <x v="12"/>
    <x v="5"/>
    <n v="77095"/>
    <x v="2"/>
    <s v="OFF-AR-10002221"/>
    <x v="1"/>
    <x v="6"/>
    <s v="12 Colored Short Pencils"/>
    <n v="6.24"/>
    <x v="1"/>
    <n v="0.2"/>
    <x v="1604"/>
    <x v="2"/>
    <s v="No"/>
  </r>
  <r>
    <n v="1751"/>
    <s v="CA-2019-139094"/>
    <d v="2019-11-22T00:00:00"/>
    <d v="2019-11-27T00:00:00"/>
    <s v="Standard Class"/>
    <s v="MO-17800"/>
    <s v="Meg O'Connel"/>
    <s v="Home Office"/>
    <s v="United States"/>
    <x v="52"/>
    <x v="5"/>
    <n v="78207"/>
    <x v="2"/>
    <s v="FUR-TA-10004607"/>
    <x v="0"/>
    <x v="3"/>
    <s v="Hon 2111 Invitation Series Straight Table"/>
    <n v="206.96200000000002"/>
    <x v="0"/>
    <n v="0.3"/>
    <x v="1605"/>
    <x v="2"/>
    <s v="No"/>
  </r>
  <r>
    <n v="1752"/>
    <s v="CA-2021-168837"/>
    <d v="2021-10-14T00:00:00"/>
    <d v="2021-10-17T00:00:00"/>
    <s v="First Class"/>
    <s v="JW-15955"/>
    <s v="Joni Wasserman"/>
    <s v="Consumer"/>
    <s v="United States"/>
    <x v="182"/>
    <x v="1"/>
    <n v="94601"/>
    <x v="1"/>
    <s v="FUR-FU-10001918"/>
    <x v="0"/>
    <x v="5"/>
    <s v="C-Line Cubicle Keepers Polyproplyene Holder With Velcro Backings"/>
    <n v="9.4600000000000009"/>
    <x v="0"/>
    <n v="0"/>
    <x v="1606"/>
    <x v="1"/>
    <s v="No"/>
  </r>
  <r>
    <n v="1753"/>
    <s v="CA-2021-116715"/>
    <d v="2021-12-02T00:00:00"/>
    <d v="2021-12-05T00:00:00"/>
    <s v="First Class"/>
    <s v="VW-21775"/>
    <s v="Victoria Wilson"/>
    <s v="Corporate"/>
    <s v="United States"/>
    <x v="8"/>
    <x v="1"/>
    <n v="94122"/>
    <x v="1"/>
    <s v="OFF-ST-10004340"/>
    <x v="1"/>
    <x v="4"/>
    <s v="Fellowes Mobile File Cart, Black"/>
    <n v="559.62"/>
    <x v="6"/>
    <n v="0"/>
    <x v="1607"/>
    <x v="1"/>
    <s v="No"/>
  </r>
  <r>
    <n v="1754"/>
    <s v="CA-2021-116715"/>
    <d v="2021-12-02T00:00:00"/>
    <d v="2021-12-05T00:00:00"/>
    <s v="First Class"/>
    <s v="VW-21775"/>
    <s v="Victoria Wilson"/>
    <s v="Corporate"/>
    <s v="United States"/>
    <x v="8"/>
    <x v="1"/>
    <n v="94122"/>
    <x v="1"/>
    <s v="OFF-PA-10004475"/>
    <x v="1"/>
    <x v="10"/>
    <s v="Xerox 1940"/>
    <n v="109.92"/>
    <x v="0"/>
    <n v="0"/>
    <x v="1522"/>
    <x v="1"/>
    <s v="No"/>
  </r>
  <r>
    <n v="1755"/>
    <s v="CA-2021-116715"/>
    <d v="2021-12-02T00:00:00"/>
    <d v="2021-12-05T00:00:00"/>
    <s v="First Class"/>
    <s v="VW-21775"/>
    <s v="Victoria Wilson"/>
    <s v="Corporate"/>
    <s v="United States"/>
    <x v="8"/>
    <x v="1"/>
    <n v="94122"/>
    <x v="1"/>
    <s v="OFF-PA-10003893"/>
    <x v="1"/>
    <x v="10"/>
    <s v="Xerox 1962"/>
    <n v="8.56"/>
    <x v="0"/>
    <n v="0"/>
    <x v="1608"/>
    <x v="1"/>
    <s v="No"/>
  </r>
  <r>
    <n v="1756"/>
    <s v="CA-2019-135622"/>
    <d v="2019-12-08T00:00:00"/>
    <d v="2019-12-11T00:00:00"/>
    <s v="Second Class"/>
    <s v="TT-21460"/>
    <s v="Tonja Turnell"/>
    <s v="Home Office"/>
    <s v="United States"/>
    <x v="5"/>
    <x v="5"/>
    <n v="76106"/>
    <x v="2"/>
    <s v="OFF-PA-10000100"/>
    <x v="1"/>
    <x v="10"/>
    <s v="Xerox 1945"/>
    <n v="360.71199999999999"/>
    <x v="10"/>
    <n v="0.2"/>
    <x v="1609"/>
    <x v="2"/>
    <s v="No"/>
  </r>
  <r>
    <n v="1757"/>
    <s v="CA-2019-135622"/>
    <d v="2019-12-08T00:00:00"/>
    <d v="2019-12-11T00:00:00"/>
    <s v="Second Class"/>
    <s v="TT-21460"/>
    <s v="Tonja Turnell"/>
    <s v="Home Office"/>
    <s v="United States"/>
    <x v="5"/>
    <x v="5"/>
    <n v="76106"/>
    <x v="2"/>
    <s v="TEC-PH-10001817"/>
    <x v="2"/>
    <x v="7"/>
    <s v="Wilson Electronics DB Pro Signal Booster"/>
    <n v="1718.4"/>
    <x v="5"/>
    <n v="0.2"/>
    <x v="1610"/>
    <x v="2"/>
    <s v="No"/>
  </r>
  <r>
    <n v="1758"/>
    <s v="US-2019-107349"/>
    <d v="2019-07-13T00:00:00"/>
    <d v="2019-07-15T00:00:00"/>
    <s v="First Class"/>
    <s v="SL-20155"/>
    <s v="Sara Luxemburg"/>
    <s v="Home Office"/>
    <s v="United States"/>
    <x v="12"/>
    <x v="5"/>
    <n v="77095"/>
    <x v="2"/>
    <s v="OFF-BI-10001765"/>
    <x v="1"/>
    <x v="8"/>
    <s v="Wilson Jones Heavy-Duty Casebound Ring Binders with Metal Hinges"/>
    <n v="41.567999999999991"/>
    <x v="5"/>
    <n v="0.8"/>
    <x v="1611"/>
    <x v="2"/>
    <s v="No"/>
  </r>
  <r>
    <n v="1759"/>
    <s v="CA-2018-139017"/>
    <d v="2018-05-11T00:00:00"/>
    <d v="2018-05-17T00:00:00"/>
    <s v="Standard Class"/>
    <s v="RM-19375"/>
    <s v="Raymond Messe"/>
    <s v="Consumer"/>
    <s v="United States"/>
    <x v="12"/>
    <x v="5"/>
    <n v="77095"/>
    <x v="2"/>
    <s v="TEC-AC-10001013"/>
    <x v="2"/>
    <x v="11"/>
    <s v="Logitech ClearChat Comfort/USB Headset H390"/>
    <n v="46.864000000000004"/>
    <x v="0"/>
    <n v="0.2"/>
    <x v="1612"/>
    <x v="2"/>
    <s v="No"/>
  </r>
  <r>
    <n v="1760"/>
    <s v="CA-2018-141817"/>
    <d v="2018-01-05T00:00:00"/>
    <d v="2018-01-12T00:00:00"/>
    <s v="Standard Class"/>
    <s v="MB-18085"/>
    <s v="Mick Brown"/>
    <s v="Consumer"/>
    <s v="United States"/>
    <x v="10"/>
    <x v="9"/>
    <n v="19143"/>
    <x v="3"/>
    <s v="OFF-AR-10003478"/>
    <x v="1"/>
    <x v="6"/>
    <s v="Avery Hi-Liter EverBold Pen Style Fluorescent Highlighters, 4/Pack"/>
    <n v="19.536000000000001"/>
    <x v="1"/>
    <n v="0.2"/>
    <x v="1613"/>
    <x v="3"/>
    <s v="No"/>
  </r>
  <r>
    <n v="1761"/>
    <s v="CA-2019-130785"/>
    <d v="2019-09-05T00:00:00"/>
    <d v="2019-09-09T00:00:00"/>
    <s v="Standard Class"/>
    <s v="AG-10900"/>
    <s v="Arthur Gainer"/>
    <s v="Consumer"/>
    <s v="United States"/>
    <x v="70"/>
    <x v="1"/>
    <n v="92105"/>
    <x v="1"/>
    <s v="FUR-BO-10000330"/>
    <x v="0"/>
    <x v="0"/>
    <s v="Sauder Camden County Barrister Bookcase, Planked Cherry Finish"/>
    <n v="411.33199999999999"/>
    <x v="4"/>
    <n v="0.15"/>
    <x v="1614"/>
    <x v="1"/>
    <s v="Yes"/>
  </r>
  <r>
    <n v="1762"/>
    <s v="CA-2019-130785"/>
    <d v="2019-09-05T00:00:00"/>
    <d v="2019-09-09T00:00:00"/>
    <s v="Standard Class"/>
    <s v="AG-10900"/>
    <s v="Arthur Gainer"/>
    <s v="Consumer"/>
    <s v="United States"/>
    <x v="70"/>
    <x v="1"/>
    <n v="92105"/>
    <x v="1"/>
    <s v="OFF-BI-10001900"/>
    <x v="1"/>
    <x v="8"/>
    <s v="DXL Angle-View Binders with Locking Rings, Black"/>
    <n v="28.752000000000002"/>
    <x v="5"/>
    <n v="0.2"/>
    <x v="1615"/>
    <x v="1"/>
    <s v="Yes"/>
  </r>
  <r>
    <n v="1763"/>
    <s v="CA-2019-130785"/>
    <d v="2019-09-05T00:00:00"/>
    <d v="2019-09-09T00:00:00"/>
    <s v="Standard Class"/>
    <s v="AG-10900"/>
    <s v="Arthur Gainer"/>
    <s v="Consumer"/>
    <s v="United States"/>
    <x v="70"/>
    <x v="1"/>
    <n v="92105"/>
    <x v="1"/>
    <s v="FUR-BO-10003159"/>
    <x v="0"/>
    <x v="0"/>
    <s v="Sauder Camden County Collection Libraries, Planked Cherry Finish"/>
    <n v="293.19900000000001"/>
    <x v="1"/>
    <n v="0.15"/>
    <x v="1616"/>
    <x v="1"/>
    <s v="Yes"/>
  </r>
  <r>
    <n v="1764"/>
    <s v="CA-2020-110254"/>
    <d v="2020-08-04T00:00:00"/>
    <d v="2020-08-08T00:00:00"/>
    <s v="Standard Class"/>
    <s v="ML-17755"/>
    <s v="Max Ludwig"/>
    <s v="Home Office"/>
    <s v="United States"/>
    <x v="244"/>
    <x v="17"/>
    <n v="23434"/>
    <x v="0"/>
    <s v="OFF-SU-10002573"/>
    <x v="1"/>
    <x v="14"/>
    <s v="Acme 10&quot; Easy Grip Assistive Scissors"/>
    <n v="35.06"/>
    <x v="0"/>
    <n v="0"/>
    <x v="1617"/>
    <x v="0"/>
    <s v="No"/>
  </r>
  <r>
    <n v="1765"/>
    <s v="CA-2020-110254"/>
    <d v="2020-08-04T00:00:00"/>
    <d v="2020-08-08T00:00:00"/>
    <s v="Standard Class"/>
    <s v="ML-17755"/>
    <s v="Max Ludwig"/>
    <s v="Home Office"/>
    <s v="United States"/>
    <x v="244"/>
    <x v="17"/>
    <n v="23434"/>
    <x v="0"/>
    <s v="OFF-LA-10004484"/>
    <x v="1"/>
    <x v="2"/>
    <s v="Avery 476"/>
    <n v="4.13"/>
    <x v="7"/>
    <n v="0"/>
    <x v="1618"/>
    <x v="0"/>
    <s v="No"/>
  </r>
  <r>
    <n v="1766"/>
    <s v="CA-2020-110254"/>
    <d v="2020-08-04T00:00:00"/>
    <d v="2020-08-08T00:00:00"/>
    <s v="Standard Class"/>
    <s v="ML-17755"/>
    <s v="Max Ludwig"/>
    <s v="Home Office"/>
    <s v="United States"/>
    <x v="244"/>
    <x v="17"/>
    <n v="23434"/>
    <x v="0"/>
    <s v="FUR-FU-10001591"/>
    <x v="0"/>
    <x v="5"/>
    <s v="Advantus Panel Wall Certificate Holder - 8.5x11"/>
    <n v="109.8"/>
    <x v="6"/>
    <n v="0"/>
    <x v="1619"/>
    <x v="0"/>
    <s v="No"/>
  </r>
  <r>
    <n v="1767"/>
    <s v="CA-2020-110254"/>
    <d v="2020-08-04T00:00:00"/>
    <d v="2020-08-08T00:00:00"/>
    <s v="Standard Class"/>
    <s v="ML-17755"/>
    <s v="Max Ludwig"/>
    <s v="Home Office"/>
    <s v="United States"/>
    <x v="244"/>
    <x v="17"/>
    <n v="23434"/>
    <x v="0"/>
    <s v="OFF-LA-10002034"/>
    <x v="1"/>
    <x v="2"/>
    <s v="Avery 478"/>
    <n v="9.82"/>
    <x v="0"/>
    <n v="0"/>
    <x v="787"/>
    <x v="0"/>
    <s v="No"/>
  </r>
  <r>
    <n v="1768"/>
    <s v="US-2018-158057"/>
    <d v="2018-03-22T00:00:00"/>
    <d v="2018-03-26T00:00:00"/>
    <s v="Standard Class"/>
    <s v="CC-12685"/>
    <s v="Craig Carroll"/>
    <s v="Consumer"/>
    <s v="United States"/>
    <x v="247"/>
    <x v="3"/>
    <n v="27405"/>
    <x v="0"/>
    <s v="OFF-BI-10004410"/>
    <x v="1"/>
    <x v="8"/>
    <s v="C-Line Peel &amp; Stick Add-On Filing Pockets, 8-3/4 x 5-1/8, 10/Pack"/>
    <n v="7.644000000000001"/>
    <x v="4"/>
    <n v="0.7"/>
    <x v="1620"/>
    <x v="0"/>
    <s v="No"/>
  </r>
  <r>
    <n v="1769"/>
    <s v="US-2018-158057"/>
    <d v="2018-03-22T00:00:00"/>
    <d v="2018-03-26T00:00:00"/>
    <s v="Standard Class"/>
    <s v="CC-12685"/>
    <s v="Craig Carroll"/>
    <s v="Consumer"/>
    <s v="United States"/>
    <x v="247"/>
    <x v="3"/>
    <n v="27405"/>
    <x v="0"/>
    <s v="OFF-BI-10002735"/>
    <x v="1"/>
    <x v="8"/>
    <s v="GBC Prestige Therm-A-Bind Covers"/>
    <n v="51.465000000000018"/>
    <x v="2"/>
    <n v="0.7"/>
    <x v="1621"/>
    <x v="0"/>
    <s v="No"/>
  </r>
  <r>
    <n v="1770"/>
    <s v="CA-2021-146024"/>
    <d v="2021-03-02T00:00:00"/>
    <d v="2021-03-08T00:00:00"/>
    <s v="Standard Class"/>
    <s v="SC-20770"/>
    <s v="Stewart Carmichael"/>
    <s v="Corporate"/>
    <s v="United States"/>
    <x v="61"/>
    <x v="5"/>
    <n v="75081"/>
    <x v="2"/>
    <s v="OFF-SU-10001935"/>
    <x v="1"/>
    <x v="14"/>
    <s v="Staple remover"/>
    <n v="6.9760000000000009"/>
    <x v="4"/>
    <n v="0.2"/>
    <x v="1622"/>
    <x v="2"/>
    <s v="No"/>
  </r>
  <r>
    <n v="1771"/>
    <s v="CA-2021-146024"/>
    <d v="2021-03-02T00:00:00"/>
    <d v="2021-03-08T00:00:00"/>
    <s v="Standard Class"/>
    <s v="SC-20770"/>
    <s v="Stewart Carmichael"/>
    <s v="Corporate"/>
    <s v="United States"/>
    <x v="61"/>
    <x v="5"/>
    <n v="75081"/>
    <x v="2"/>
    <s v="OFF-BI-10003291"/>
    <x v="1"/>
    <x v="8"/>
    <s v="Wilson Jones Leather-Like Binders with DublLock Round Rings"/>
    <n v="12.221999999999998"/>
    <x v="3"/>
    <n v="0.8"/>
    <x v="1623"/>
    <x v="2"/>
    <s v="No"/>
  </r>
  <r>
    <n v="1772"/>
    <s v="CA-2020-129686"/>
    <d v="2020-11-27T00:00:00"/>
    <d v="2020-11-29T00:00:00"/>
    <s v="Second Class"/>
    <s v="GG-14650"/>
    <s v="Greg Guthrie"/>
    <s v="Corporate"/>
    <s v="United States"/>
    <x v="22"/>
    <x v="10"/>
    <n v="60623"/>
    <x v="2"/>
    <s v="OFF-ST-10004337"/>
    <x v="1"/>
    <x v="4"/>
    <s v="SAFCO Commercial Wire Shelving, 72h"/>
    <n v="97.984000000000009"/>
    <x v="0"/>
    <n v="0.2"/>
    <x v="1624"/>
    <x v="2"/>
    <s v="No"/>
  </r>
  <r>
    <n v="1773"/>
    <s v="CA-2020-129686"/>
    <d v="2020-11-27T00:00:00"/>
    <d v="2020-11-29T00:00:00"/>
    <s v="Second Class"/>
    <s v="GG-14650"/>
    <s v="Greg Guthrie"/>
    <s v="Corporate"/>
    <s v="United States"/>
    <x v="22"/>
    <x v="10"/>
    <n v="60623"/>
    <x v="2"/>
    <s v="TEC-AC-10001266"/>
    <x v="2"/>
    <x v="11"/>
    <s v="Memorex Micro Travel Drive 8 GB"/>
    <n v="62.400000000000006"/>
    <x v="5"/>
    <n v="0.2"/>
    <x v="1625"/>
    <x v="2"/>
    <s v="No"/>
  </r>
  <r>
    <n v="1774"/>
    <s v="CA-2018-118976"/>
    <d v="2018-04-28T00:00:00"/>
    <d v="2018-05-03T00:00:00"/>
    <s v="Standard Class"/>
    <s v="MY-18295"/>
    <s v="Muhammed Yedwab"/>
    <s v="Corporate"/>
    <s v="United States"/>
    <x v="248"/>
    <x v="39"/>
    <n v="21215"/>
    <x v="3"/>
    <s v="OFF-BI-10001628"/>
    <x v="1"/>
    <x v="8"/>
    <s v="Acco Data Flex Cable Posts For Top &amp; Bottom Load Binders, 6&quot; Capacity"/>
    <n v="20.86"/>
    <x v="0"/>
    <n v="0"/>
    <x v="1626"/>
    <x v="3"/>
    <s v="No"/>
  </r>
  <r>
    <n v="1775"/>
    <s v="CA-2018-118976"/>
    <d v="2018-04-28T00:00:00"/>
    <d v="2018-05-03T00:00:00"/>
    <s v="Standard Class"/>
    <s v="MY-18295"/>
    <s v="Muhammed Yedwab"/>
    <s v="Corporate"/>
    <s v="United States"/>
    <x v="248"/>
    <x v="39"/>
    <n v="21215"/>
    <x v="3"/>
    <s v="OFF-ST-10000877"/>
    <x v="1"/>
    <x v="4"/>
    <s v="Recycled Steel Personal File for Standard File Folders"/>
    <n v="497.61"/>
    <x v="6"/>
    <n v="0"/>
    <x v="1627"/>
    <x v="3"/>
    <s v="No"/>
  </r>
  <r>
    <n v="1776"/>
    <s v="CA-2018-118976"/>
    <d v="2018-04-28T00:00:00"/>
    <d v="2018-05-03T00:00:00"/>
    <s v="Standard Class"/>
    <s v="MY-18295"/>
    <s v="Muhammed Yedwab"/>
    <s v="Corporate"/>
    <s v="United States"/>
    <x v="248"/>
    <x v="39"/>
    <n v="21215"/>
    <x v="3"/>
    <s v="OFF-AR-10004752"/>
    <x v="1"/>
    <x v="6"/>
    <s v="Blackstonian Pencils"/>
    <n v="5.34"/>
    <x v="0"/>
    <n v="0"/>
    <x v="1628"/>
    <x v="3"/>
    <s v="No"/>
  </r>
  <r>
    <n v="1777"/>
    <s v="CA-2018-118976"/>
    <d v="2018-04-28T00:00:00"/>
    <d v="2018-05-03T00:00:00"/>
    <s v="Standard Class"/>
    <s v="MY-18295"/>
    <s v="Muhammed Yedwab"/>
    <s v="Corporate"/>
    <s v="United States"/>
    <x v="248"/>
    <x v="39"/>
    <n v="21215"/>
    <x v="3"/>
    <s v="OFF-LA-10000452"/>
    <x v="1"/>
    <x v="2"/>
    <s v="Avery 488"/>
    <n v="3.15"/>
    <x v="7"/>
    <n v="0"/>
    <x v="1020"/>
    <x v="3"/>
    <s v="No"/>
  </r>
  <r>
    <n v="1778"/>
    <s v="CA-2019-105347"/>
    <d v="2019-11-24T00:00:00"/>
    <d v="2019-11-28T00:00:00"/>
    <s v="Standard Class"/>
    <s v="DP-13000"/>
    <s v="Darren Powers"/>
    <s v="Consumer"/>
    <s v="United States"/>
    <x v="1"/>
    <x v="1"/>
    <n v="90004"/>
    <x v="1"/>
    <s v="OFF-PA-10000675"/>
    <x v="1"/>
    <x v="10"/>
    <s v="Xerox 1919"/>
    <n v="368.91"/>
    <x v="6"/>
    <n v="0"/>
    <x v="1629"/>
    <x v="1"/>
    <s v="No"/>
  </r>
  <r>
    <n v="1779"/>
    <s v="CA-2019-105347"/>
    <d v="2019-11-24T00:00:00"/>
    <d v="2019-11-28T00:00:00"/>
    <s v="Standard Class"/>
    <s v="DP-13000"/>
    <s v="Darren Powers"/>
    <s v="Consumer"/>
    <s v="United States"/>
    <x v="1"/>
    <x v="1"/>
    <n v="90004"/>
    <x v="1"/>
    <s v="OFF-AR-10003045"/>
    <x v="1"/>
    <x v="6"/>
    <s v="Prang Colored Pencils"/>
    <n v="14.7"/>
    <x v="2"/>
    <n v="0"/>
    <x v="467"/>
    <x v="1"/>
    <s v="No"/>
  </r>
  <r>
    <n v="1780"/>
    <s v="CA-2020-124667"/>
    <d v="2020-11-11T00:00:00"/>
    <d v="2020-11-16T00:00:00"/>
    <s v="Standard Class"/>
    <s v="BD-11770"/>
    <s v="Bryan Davis"/>
    <s v="Consumer"/>
    <s v="United States"/>
    <x v="20"/>
    <x v="15"/>
    <n v="10011"/>
    <x v="3"/>
    <s v="TEC-AC-10003447"/>
    <x v="2"/>
    <x v="11"/>
    <s v="Micropad Numeric Keypads"/>
    <n v="59.97"/>
    <x v="1"/>
    <n v="0"/>
    <x v="1630"/>
    <x v="3"/>
    <s v="No"/>
  </r>
  <r>
    <n v="1781"/>
    <s v="CA-2020-124667"/>
    <d v="2020-11-11T00:00:00"/>
    <d v="2020-11-16T00:00:00"/>
    <s v="Standard Class"/>
    <s v="BD-11770"/>
    <s v="Bryan Davis"/>
    <s v="Consumer"/>
    <s v="United States"/>
    <x v="20"/>
    <x v="15"/>
    <n v="10011"/>
    <x v="3"/>
    <s v="OFF-ST-10002276"/>
    <x v="1"/>
    <x v="4"/>
    <s v="Safco Steel Mobile File Cart"/>
    <n v="83.36"/>
    <x v="7"/>
    <n v="0"/>
    <x v="1631"/>
    <x v="3"/>
    <s v="No"/>
  </r>
  <r>
    <n v="1782"/>
    <s v="CA-2019-111094"/>
    <d v="2019-07-09T00:00:00"/>
    <d v="2019-07-13T00:00:00"/>
    <s v="Standard Class"/>
    <s v="CB-12535"/>
    <s v="Claudia Bergmann"/>
    <s v="Corporate"/>
    <s v="United States"/>
    <x v="47"/>
    <x v="31"/>
    <n v="2038"/>
    <x v="3"/>
    <s v="OFF-PA-10001609"/>
    <x v="1"/>
    <x v="10"/>
    <s v="Tops Wirebound Message Log Books"/>
    <n v="6.58"/>
    <x v="0"/>
    <n v="0"/>
    <x v="1632"/>
    <x v="3"/>
    <s v="No"/>
  </r>
  <r>
    <n v="1783"/>
    <s v="CA-2019-111094"/>
    <d v="2019-07-09T00:00:00"/>
    <d v="2019-07-13T00:00:00"/>
    <s v="Standard Class"/>
    <s v="CB-12535"/>
    <s v="Claudia Bergmann"/>
    <s v="Corporate"/>
    <s v="United States"/>
    <x v="47"/>
    <x v="31"/>
    <n v="2038"/>
    <x v="3"/>
    <s v="OFF-BI-10001597"/>
    <x v="1"/>
    <x v="8"/>
    <s v="Wilson Jones Ledger-Size, Piano-Hinge Binder, 2&quot;, Blue"/>
    <n v="122.94"/>
    <x v="1"/>
    <n v="0"/>
    <x v="1633"/>
    <x v="3"/>
    <s v="No"/>
  </r>
  <r>
    <n v="1784"/>
    <s v="CA-2021-166317"/>
    <d v="2021-09-22T00:00:00"/>
    <d v="2021-09-26T00:00:00"/>
    <s v="Standard Class"/>
    <s v="JE-15610"/>
    <s v="Jim Epp"/>
    <s v="Corporate"/>
    <s v="United States"/>
    <x v="158"/>
    <x v="6"/>
    <n v="53209"/>
    <x v="2"/>
    <s v="OFF-PA-10004475"/>
    <x v="1"/>
    <x v="10"/>
    <s v="Xerox 1940"/>
    <n v="219.84"/>
    <x v="4"/>
    <n v="0"/>
    <x v="1634"/>
    <x v="2"/>
    <s v="No"/>
  </r>
  <r>
    <n v="1785"/>
    <s v="CA-2021-166317"/>
    <d v="2021-09-22T00:00:00"/>
    <d v="2021-09-26T00:00:00"/>
    <s v="Standard Class"/>
    <s v="JE-15610"/>
    <s v="Jim Epp"/>
    <s v="Corporate"/>
    <s v="United States"/>
    <x v="158"/>
    <x v="6"/>
    <n v="53209"/>
    <x v="2"/>
    <s v="TEC-AC-10004510"/>
    <x v="2"/>
    <x v="11"/>
    <s v="Logitech Desktop MK120 Mouse and keyboard Combo"/>
    <n v="98.16"/>
    <x v="5"/>
    <n v="0"/>
    <x v="1635"/>
    <x v="2"/>
    <s v="No"/>
  </r>
  <r>
    <n v="1786"/>
    <s v="CA-2021-166317"/>
    <d v="2021-09-22T00:00:00"/>
    <d v="2021-09-26T00:00:00"/>
    <s v="Standard Class"/>
    <s v="JE-15610"/>
    <s v="Jim Epp"/>
    <s v="Corporate"/>
    <s v="United States"/>
    <x v="158"/>
    <x v="6"/>
    <n v="53209"/>
    <x v="2"/>
    <s v="OFF-BI-10002976"/>
    <x v="1"/>
    <x v="8"/>
    <s v="ACCOHIDE Binder by Acco"/>
    <n v="33.04"/>
    <x v="8"/>
    <n v="0"/>
    <x v="1636"/>
    <x v="2"/>
    <s v="No"/>
  </r>
  <r>
    <n v="1787"/>
    <s v="CA-2021-166317"/>
    <d v="2021-09-22T00:00:00"/>
    <d v="2021-09-26T00:00:00"/>
    <s v="Standard Class"/>
    <s v="JE-15610"/>
    <s v="Jim Epp"/>
    <s v="Corporate"/>
    <s v="United States"/>
    <x v="158"/>
    <x v="6"/>
    <n v="53209"/>
    <x v="2"/>
    <s v="TEC-PH-10001615"/>
    <x v="2"/>
    <x v="7"/>
    <s v="AT&amp;T CL82213"/>
    <n v="86.97"/>
    <x v="1"/>
    <n v="0"/>
    <x v="1637"/>
    <x v="2"/>
    <s v="No"/>
  </r>
  <r>
    <n v="1788"/>
    <s v="CA-2019-154326"/>
    <d v="2019-02-15T00:00:00"/>
    <d v="2019-02-19T00:00:00"/>
    <s v="Standard Class"/>
    <s v="RP-19855"/>
    <s v="Roy Phan"/>
    <s v="Corporate"/>
    <s v="United States"/>
    <x v="249"/>
    <x v="6"/>
    <n v="53142"/>
    <x v="2"/>
    <s v="TEC-PH-10001819"/>
    <x v="2"/>
    <x v="7"/>
    <s v="Innergie mMini Combo Duo USB Travel Charging Kit"/>
    <n v="134.97"/>
    <x v="1"/>
    <n v="0"/>
    <x v="1638"/>
    <x v="2"/>
    <s v="No"/>
  </r>
  <r>
    <n v="1789"/>
    <s v="CA-2019-154326"/>
    <d v="2019-02-15T00:00:00"/>
    <d v="2019-02-19T00:00:00"/>
    <s v="Standard Class"/>
    <s v="RP-19855"/>
    <s v="Roy Phan"/>
    <s v="Corporate"/>
    <s v="United States"/>
    <x v="249"/>
    <x v="6"/>
    <n v="53142"/>
    <x v="2"/>
    <s v="TEC-PH-10000560"/>
    <x v="2"/>
    <x v="7"/>
    <s v="Samsung Galaxy S III - 16GB - pebble blue (T-Mobile)"/>
    <n v="699.98"/>
    <x v="0"/>
    <n v="0"/>
    <x v="1639"/>
    <x v="2"/>
    <s v="No"/>
  </r>
  <r>
    <n v="1790"/>
    <s v="CA-2019-154326"/>
    <d v="2019-02-15T00:00:00"/>
    <d v="2019-02-19T00:00:00"/>
    <s v="Standard Class"/>
    <s v="RP-19855"/>
    <s v="Roy Phan"/>
    <s v="Corporate"/>
    <s v="United States"/>
    <x v="249"/>
    <x v="6"/>
    <n v="53142"/>
    <x v="2"/>
    <s v="TEC-AC-10004568"/>
    <x v="2"/>
    <x v="11"/>
    <s v="Maxell LTO Ultrium - 800 GB"/>
    <n v="139.94999999999999"/>
    <x v="2"/>
    <n v="0"/>
    <x v="1640"/>
    <x v="2"/>
    <s v="No"/>
  </r>
  <r>
    <n v="1791"/>
    <s v="CA-2018-102008"/>
    <d v="2018-09-30T00:00:00"/>
    <d v="2018-10-04T00:00:00"/>
    <s v="Standard Class"/>
    <s v="RA-19915"/>
    <s v="Russell Applegate"/>
    <s v="Consumer"/>
    <s v="United States"/>
    <x v="20"/>
    <x v="15"/>
    <n v="10011"/>
    <x v="3"/>
    <s v="OFF-PA-10004092"/>
    <x v="1"/>
    <x v="10"/>
    <s v="Tops Green Bar Computer Printout Paper"/>
    <n v="48.94"/>
    <x v="7"/>
    <n v="0"/>
    <x v="1641"/>
    <x v="3"/>
    <s v="No"/>
  </r>
  <r>
    <n v="1792"/>
    <s v="CA-2018-120474"/>
    <d v="2018-12-01T00:00:00"/>
    <d v="2018-12-03T00:00:00"/>
    <s v="First Class"/>
    <s v="RP-19390"/>
    <s v="Resi Pölking"/>
    <s v="Consumer"/>
    <s v="United States"/>
    <x v="6"/>
    <x v="6"/>
    <n v="53711"/>
    <x v="2"/>
    <s v="FUR-CH-10001854"/>
    <x v="0"/>
    <x v="1"/>
    <s v="Office Star - Professional Matrix Back Chair with 2-to-1 Synchro Tilt and Mesh Fabric Seat"/>
    <n v="2807.84"/>
    <x v="8"/>
    <n v="0"/>
    <x v="1642"/>
    <x v="2"/>
    <s v="No"/>
  </r>
  <r>
    <n v="1793"/>
    <s v="CA-2018-120474"/>
    <d v="2018-12-01T00:00:00"/>
    <d v="2018-12-03T00:00:00"/>
    <s v="First Class"/>
    <s v="RP-19390"/>
    <s v="Resi Pölking"/>
    <s v="Consumer"/>
    <s v="United States"/>
    <x v="6"/>
    <x v="6"/>
    <n v="53711"/>
    <x v="2"/>
    <s v="OFF-AR-10000475"/>
    <x v="1"/>
    <x v="6"/>
    <s v="Hunt BOSTON Vista Battery-Operated Pencil Sharpener, Black"/>
    <n v="46.64"/>
    <x v="4"/>
    <n v="0"/>
    <x v="1643"/>
    <x v="2"/>
    <s v="No"/>
  </r>
  <r>
    <n v="1794"/>
    <s v="CA-2018-104773"/>
    <d v="2018-12-08T00:00:00"/>
    <d v="2018-12-13T00:00:00"/>
    <s v="Standard Class"/>
    <s v="TB-21175"/>
    <s v="Thomas Boland"/>
    <s v="Corporate"/>
    <s v="United States"/>
    <x v="12"/>
    <x v="5"/>
    <n v="77041"/>
    <x v="2"/>
    <s v="OFF-ST-10000777"/>
    <x v="1"/>
    <x v="4"/>
    <s v="Companion Letter/Legal File, Black"/>
    <n v="60.415999999999997"/>
    <x v="0"/>
    <n v="0.2"/>
    <x v="1644"/>
    <x v="2"/>
    <s v="No"/>
  </r>
  <r>
    <n v="1795"/>
    <s v="CA-2020-140774"/>
    <d v="2020-09-05T00:00:00"/>
    <d v="2020-09-10T00:00:00"/>
    <s v="Standard Class"/>
    <s v="BE-11455"/>
    <s v="Brad Eason"/>
    <s v="Home Office"/>
    <s v="United States"/>
    <x v="250"/>
    <x v="41"/>
    <n v="66062"/>
    <x v="2"/>
    <s v="OFF-AR-10004022"/>
    <x v="1"/>
    <x v="6"/>
    <s v="Panasonic KP-380BK Classic Electric Pencil Sharpener"/>
    <n v="107.94"/>
    <x v="1"/>
    <n v="0"/>
    <x v="1645"/>
    <x v="2"/>
    <s v="No"/>
  </r>
  <r>
    <n v="1796"/>
    <s v="US-2021-139465"/>
    <d v="2021-08-27T00:00:00"/>
    <d v="2021-08-30T00:00:00"/>
    <s v="First Class"/>
    <s v="MR-17545"/>
    <s v="Mathew Reese"/>
    <s v="Home Office"/>
    <s v="United States"/>
    <x v="20"/>
    <x v="15"/>
    <n v="10024"/>
    <x v="3"/>
    <s v="OFF-ST-10002352"/>
    <x v="1"/>
    <x v="4"/>
    <s v="Iris Project Case"/>
    <n v="63.84"/>
    <x v="8"/>
    <n v="0"/>
    <x v="1646"/>
    <x v="3"/>
    <s v="No"/>
  </r>
  <r>
    <n v="1797"/>
    <s v="US-2021-139465"/>
    <d v="2021-08-27T00:00:00"/>
    <d v="2021-08-30T00:00:00"/>
    <s v="First Class"/>
    <s v="MR-17545"/>
    <s v="Mathew Reese"/>
    <s v="Home Office"/>
    <s v="United States"/>
    <x v="20"/>
    <x v="15"/>
    <n v="10024"/>
    <x v="3"/>
    <s v="TEC-PH-10000455"/>
    <x v="2"/>
    <x v="7"/>
    <s v="GE 30522EE2"/>
    <n v="347.96999999999997"/>
    <x v="1"/>
    <n v="0"/>
    <x v="1647"/>
    <x v="3"/>
    <s v="No"/>
  </r>
  <r>
    <n v="1798"/>
    <s v="US-2021-139465"/>
    <d v="2021-08-27T00:00:00"/>
    <d v="2021-08-30T00:00:00"/>
    <s v="First Class"/>
    <s v="MR-17545"/>
    <s v="Mathew Reese"/>
    <s v="Home Office"/>
    <s v="United States"/>
    <x v="20"/>
    <x v="15"/>
    <n v="10024"/>
    <x v="3"/>
    <s v="OFF-BI-10003910"/>
    <x v="1"/>
    <x v="8"/>
    <s v="DXL Angle-View Binders with Locking Rings by Samsill"/>
    <n v="37.008000000000003"/>
    <x v="5"/>
    <n v="0.2"/>
    <x v="1648"/>
    <x v="3"/>
    <s v="No"/>
  </r>
  <r>
    <n v="1799"/>
    <s v="CA-2020-100965"/>
    <d v="2020-07-07T00:00:00"/>
    <d v="2020-07-11T00:00:00"/>
    <s v="Standard Class"/>
    <s v="RM-19375"/>
    <s v="Raymond Messe"/>
    <s v="Consumer"/>
    <s v="United States"/>
    <x v="49"/>
    <x v="1"/>
    <n v="95123"/>
    <x v="1"/>
    <s v="FUR-FU-10003039"/>
    <x v="0"/>
    <x v="5"/>
    <s v="Howard Miller 11-1/2&quot; Diameter Grantwood Wall Clock"/>
    <n v="215.65"/>
    <x v="2"/>
    <n v="0"/>
    <x v="1649"/>
    <x v="1"/>
    <s v="No"/>
  </r>
  <r>
    <n v="1800"/>
    <s v="CA-2020-121034"/>
    <d v="2020-08-08T00:00:00"/>
    <d v="2020-08-10T00:00:00"/>
    <s v="Second Class"/>
    <s v="JF-15565"/>
    <s v="Jill Fjeld"/>
    <s v="Consumer"/>
    <s v="United States"/>
    <x v="61"/>
    <x v="5"/>
    <n v="75081"/>
    <x v="2"/>
    <s v="OFF-FA-10000585"/>
    <x v="1"/>
    <x v="13"/>
    <s v="OIC Bulk Pack Metal Binder Clips"/>
    <n v="11.168000000000001"/>
    <x v="4"/>
    <n v="0.2"/>
    <x v="1650"/>
    <x v="2"/>
    <s v="No"/>
  </r>
  <r>
    <n v="1801"/>
    <s v="CA-2020-121034"/>
    <d v="2020-08-08T00:00:00"/>
    <d v="2020-08-10T00:00:00"/>
    <s v="Second Class"/>
    <s v="JF-15565"/>
    <s v="Jill Fjeld"/>
    <s v="Consumer"/>
    <s v="United States"/>
    <x v="61"/>
    <x v="5"/>
    <n v="75081"/>
    <x v="2"/>
    <s v="OFF-PA-10001994"/>
    <x v="1"/>
    <x v="10"/>
    <s v="Ink Jet Note and Greeting Cards, 8-1/2&quot; x 5-1/2&quot; Card Size"/>
    <n v="53.952000000000005"/>
    <x v="1"/>
    <n v="0.2"/>
    <x v="1651"/>
    <x v="2"/>
    <s v="No"/>
  </r>
  <r>
    <n v="1802"/>
    <s v="CA-2020-149461"/>
    <d v="2020-11-13T00:00:00"/>
    <d v="2020-11-19T00:00:00"/>
    <s v="Standard Class"/>
    <s v="AS-10135"/>
    <s v="Adrian Shami"/>
    <s v="Home Office"/>
    <s v="United States"/>
    <x v="109"/>
    <x v="4"/>
    <n v="98002"/>
    <x v="1"/>
    <s v="FUR-FU-10004270"/>
    <x v="0"/>
    <x v="5"/>
    <s v="Eldon Image Series Desk Accessories, Burgundy"/>
    <n v="4.18"/>
    <x v="7"/>
    <n v="0"/>
    <x v="1652"/>
    <x v="1"/>
    <s v="No"/>
  </r>
  <r>
    <n v="1803"/>
    <s v="CA-2021-158379"/>
    <d v="2021-09-22T00:00:00"/>
    <d v="2021-09-26T00:00:00"/>
    <s v="Second Class"/>
    <s v="JA-15970"/>
    <s v="Joseph Airdo"/>
    <s v="Consumer"/>
    <s v="United States"/>
    <x v="10"/>
    <x v="9"/>
    <n v="19134"/>
    <x v="3"/>
    <s v="OFF-BI-10002498"/>
    <x v="1"/>
    <x v="8"/>
    <s v="Clear Mylar Reinforcing Strips"/>
    <n v="5.6070000000000011"/>
    <x v="7"/>
    <n v="0.7"/>
    <x v="1653"/>
    <x v="3"/>
    <s v="No"/>
  </r>
  <r>
    <n v="1804"/>
    <s v="CA-2021-158379"/>
    <d v="2021-09-22T00:00:00"/>
    <d v="2021-09-26T00:00:00"/>
    <s v="Second Class"/>
    <s v="JA-15970"/>
    <s v="Joseph Airdo"/>
    <s v="Consumer"/>
    <s v="United States"/>
    <x v="10"/>
    <x v="9"/>
    <n v="19134"/>
    <x v="3"/>
    <s v="OFF-SU-10002881"/>
    <x v="1"/>
    <x v="14"/>
    <s v="Martin Yale Chadless Opener Electric Letter Opener"/>
    <n v="4663.7360000000008"/>
    <x v="3"/>
    <n v="0.2"/>
    <x v="1654"/>
    <x v="3"/>
    <s v="No"/>
  </r>
  <r>
    <n v="1805"/>
    <s v="CA-2021-158379"/>
    <d v="2021-09-22T00:00:00"/>
    <d v="2021-09-26T00:00:00"/>
    <s v="Second Class"/>
    <s v="JA-15970"/>
    <s v="Joseph Airdo"/>
    <s v="Consumer"/>
    <s v="United States"/>
    <x v="10"/>
    <x v="9"/>
    <n v="19134"/>
    <x v="3"/>
    <s v="TEC-AC-10002926"/>
    <x v="2"/>
    <x v="11"/>
    <s v="Logitech Wireless Marathon Mouse M705"/>
    <n v="79.984000000000009"/>
    <x v="0"/>
    <n v="0.2"/>
    <x v="1655"/>
    <x v="3"/>
    <s v="No"/>
  </r>
  <r>
    <n v="1806"/>
    <s v="US-2020-116729"/>
    <d v="2020-12-25T00:00:00"/>
    <d v="2020-12-28T00:00:00"/>
    <s v="First Class"/>
    <s v="GK-14620"/>
    <s v="Grace Kelly"/>
    <s v="Corporate"/>
    <s v="United States"/>
    <x v="1"/>
    <x v="1"/>
    <n v="90049"/>
    <x v="1"/>
    <s v="TEC-PH-10002200"/>
    <x v="2"/>
    <x v="7"/>
    <s v="Samsung Galaxy Note 2"/>
    <n v="2575.944"/>
    <x v="3"/>
    <n v="0.2"/>
    <x v="1656"/>
    <x v="1"/>
    <s v="No"/>
  </r>
  <r>
    <n v="1807"/>
    <s v="US-2020-116729"/>
    <d v="2020-12-25T00:00:00"/>
    <d v="2020-12-28T00:00:00"/>
    <s v="First Class"/>
    <s v="GK-14620"/>
    <s v="Grace Kelly"/>
    <s v="Corporate"/>
    <s v="United States"/>
    <x v="1"/>
    <x v="1"/>
    <n v="90049"/>
    <x v="1"/>
    <s v="OFF-PA-10002005"/>
    <x v="1"/>
    <x v="10"/>
    <s v="Xerox 225"/>
    <n v="45.36"/>
    <x v="3"/>
    <n v="0"/>
    <x v="1657"/>
    <x v="1"/>
    <s v="No"/>
  </r>
  <r>
    <n v="1808"/>
    <s v="US-2020-116729"/>
    <d v="2020-12-25T00:00:00"/>
    <d v="2020-12-28T00:00:00"/>
    <s v="First Class"/>
    <s v="GK-14620"/>
    <s v="Grace Kelly"/>
    <s v="Corporate"/>
    <s v="United States"/>
    <x v="1"/>
    <x v="1"/>
    <n v="90049"/>
    <x v="1"/>
    <s v="TEC-AC-10001465"/>
    <x v="2"/>
    <x v="11"/>
    <s v="SanDisk Cruzer 64 GB USB Flash Drive"/>
    <n v="254.24"/>
    <x v="3"/>
    <n v="0"/>
    <x v="1658"/>
    <x v="1"/>
    <s v="No"/>
  </r>
  <r>
    <n v="1809"/>
    <s v="CA-2020-164938"/>
    <d v="2020-02-11T00:00:00"/>
    <d v="2020-02-13T00:00:00"/>
    <s v="First Class"/>
    <s v="PB-19210"/>
    <s v="Phillip Breyer"/>
    <s v="Corporate"/>
    <s v="United States"/>
    <x v="251"/>
    <x v="26"/>
    <n v="74133"/>
    <x v="2"/>
    <s v="TEC-PH-10004897"/>
    <x v="2"/>
    <x v="7"/>
    <s v="Mediabridge Sport Armband iPhone 5s"/>
    <n v="69.930000000000007"/>
    <x v="3"/>
    <n v="0"/>
    <x v="1659"/>
    <x v="2"/>
    <s v="No"/>
  </r>
  <r>
    <n v="1810"/>
    <s v="CA-2020-165484"/>
    <d v="2020-10-23T00:00:00"/>
    <d v="2020-10-29T00:00:00"/>
    <s v="Standard Class"/>
    <s v="HK-14890"/>
    <s v="Heather Kirkland"/>
    <s v="Corporate"/>
    <s v="United States"/>
    <x v="22"/>
    <x v="10"/>
    <n v="60610"/>
    <x v="2"/>
    <s v="FUR-FU-10001196"/>
    <x v="0"/>
    <x v="5"/>
    <s v="DAX Cubicle Frames - 8x10"/>
    <n v="16.155999999999999"/>
    <x v="3"/>
    <n v="0.6"/>
    <x v="1660"/>
    <x v="2"/>
    <s v="No"/>
  </r>
  <r>
    <n v="1811"/>
    <s v="CA-2020-165484"/>
    <d v="2020-10-23T00:00:00"/>
    <d v="2020-10-29T00:00:00"/>
    <s v="Standard Class"/>
    <s v="HK-14890"/>
    <s v="Heather Kirkland"/>
    <s v="Corporate"/>
    <s v="United States"/>
    <x v="22"/>
    <x v="10"/>
    <n v="60610"/>
    <x v="2"/>
    <s v="OFF-PA-10000595"/>
    <x v="1"/>
    <x v="10"/>
    <s v="Xerox 1929"/>
    <n v="54.816000000000003"/>
    <x v="1"/>
    <n v="0.2"/>
    <x v="1661"/>
    <x v="2"/>
    <s v="No"/>
  </r>
  <r>
    <n v="1812"/>
    <s v="CA-2018-132612"/>
    <d v="2018-06-09T00:00:00"/>
    <d v="2018-06-11T00:00:00"/>
    <s v="Second Class"/>
    <s v="FO-14305"/>
    <s v="Frank Olsen"/>
    <s v="Consumer"/>
    <s v="United States"/>
    <x v="193"/>
    <x v="17"/>
    <n v="22801"/>
    <x v="0"/>
    <s v="FUR-TA-10004534"/>
    <x v="0"/>
    <x v="3"/>
    <s v="Bevis 44 x 96 Conference Tables"/>
    <n v="1441.3"/>
    <x v="3"/>
    <n v="0"/>
    <x v="1662"/>
    <x v="0"/>
    <s v="No"/>
  </r>
  <r>
    <n v="1813"/>
    <s v="US-2021-161193"/>
    <d v="2021-11-20T00:00:00"/>
    <d v="2021-11-26T00:00:00"/>
    <s v="Standard Class"/>
    <s v="BT-11680"/>
    <s v="Brian Thompson"/>
    <s v="Consumer"/>
    <s v="United States"/>
    <x v="46"/>
    <x v="24"/>
    <n v="43055"/>
    <x v="3"/>
    <s v="FUR-FU-10001861"/>
    <x v="0"/>
    <x v="5"/>
    <s v="Floodlight Indoor Halogen Bulbs, 1 Bulb per Pack, 60 Watts"/>
    <n v="77.599999999999994"/>
    <x v="2"/>
    <n v="0.2"/>
    <x v="1663"/>
    <x v="3"/>
    <s v="No"/>
  </r>
  <r>
    <n v="1814"/>
    <s v="US-2021-161193"/>
    <d v="2021-11-20T00:00:00"/>
    <d v="2021-11-26T00:00:00"/>
    <s v="Standard Class"/>
    <s v="BT-11680"/>
    <s v="Brian Thompson"/>
    <s v="Consumer"/>
    <s v="United States"/>
    <x v="46"/>
    <x v="24"/>
    <n v="43055"/>
    <x v="3"/>
    <s v="FUR-FU-10000206"/>
    <x v="0"/>
    <x v="5"/>
    <s v="GE General Purpose, Extra Long Life, Showcase &amp; Floodlight Incandescent Bulbs"/>
    <n v="4.6560000000000006"/>
    <x v="0"/>
    <n v="0.2"/>
    <x v="1664"/>
    <x v="3"/>
    <s v="No"/>
  </r>
  <r>
    <n v="1815"/>
    <s v="CA-2019-131597"/>
    <d v="2019-09-14T00:00:00"/>
    <d v="2019-09-18T00:00:00"/>
    <s v="Standard Class"/>
    <s v="SP-20620"/>
    <s v="Stefania Perrino"/>
    <s v="Corporate"/>
    <s v="United States"/>
    <x v="1"/>
    <x v="1"/>
    <n v="90045"/>
    <x v="1"/>
    <s v="FUR-TA-10002607"/>
    <x v="0"/>
    <x v="3"/>
    <s v="KI Conference Tables"/>
    <n v="170.13600000000002"/>
    <x v="1"/>
    <n v="0.2"/>
    <x v="1665"/>
    <x v="1"/>
    <s v="No"/>
  </r>
  <r>
    <n v="1816"/>
    <s v="CA-2019-164833"/>
    <d v="2019-06-04T00:00:00"/>
    <d v="2019-06-04T00:00:00"/>
    <s v="Same Day"/>
    <s v="LL-16840"/>
    <s v="Lauren Leatherbury"/>
    <s v="Consumer"/>
    <s v="United States"/>
    <x v="4"/>
    <x v="4"/>
    <n v="98105"/>
    <x v="1"/>
    <s v="OFF-LA-10000443"/>
    <x v="1"/>
    <x v="2"/>
    <s v="Avery 501"/>
    <n v="7.38"/>
    <x v="0"/>
    <n v="0"/>
    <x v="1666"/>
    <x v="1"/>
    <s v="No"/>
  </r>
  <r>
    <n v="1817"/>
    <s v="CA-2019-164833"/>
    <d v="2019-06-04T00:00:00"/>
    <d v="2019-06-04T00:00:00"/>
    <s v="Same Day"/>
    <s v="LL-16840"/>
    <s v="Lauren Leatherbury"/>
    <s v="Consumer"/>
    <s v="United States"/>
    <x v="4"/>
    <x v="4"/>
    <n v="98105"/>
    <x v="1"/>
    <s v="OFF-AR-10004685"/>
    <x v="1"/>
    <x v="6"/>
    <s v="Binney &amp; Smith Crayola Metallic Colored Pencils, 8-Color Set"/>
    <n v="9.26"/>
    <x v="0"/>
    <n v="0"/>
    <x v="1667"/>
    <x v="1"/>
    <s v="No"/>
  </r>
  <r>
    <n v="1818"/>
    <s v="CA-2019-125423"/>
    <d v="2019-12-13T00:00:00"/>
    <d v="2019-12-15T00:00:00"/>
    <s v="Second Class"/>
    <s v="MC-17575"/>
    <s v="Matt Collins"/>
    <s v="Consumer"/>
    <s v="United States"/>
    <x v="1"/>
    <x v="1"/>
    <n v="90036"/>
    <x v="1"/>
    <s v="OFF-LA-10001771"/>
    <x v="1"/>
    <x v="2"/>
    <s v="Avery 513"/>
    <n v="9.9600000000000009"/>
    <x v="0"/>
    <n v="0"/>
    <x v="763"/>
    <x v="1"/>
    <s v="No"/>
  </r>
  <r>
    <n v="1819"/>
    <s v="US-2018-130379"/>
    <d v="2018-05-25T00:00:00"/>
    <d v="2018-05-29T00:00:00"/>
    <s v="Standard Class"/>
    <s v="JL-15235"/>
    <s v="Janet Lee"/>
    <s v="Consumer"/>
    <s v="United States"/>
    <x v="22"/>
    <x v="10"/>
    <n v="60623"/>
    <x v="2"/>
    <s v="OFF-AP-10001394"/>
    <x v="1"/>
    <x v="9"/>
    <s v="Harmony Air Purifier"/>
    <n v="75.59999999999998"/>
    <x v="0"/>
    <n v="0.8"/>
    <x v="1668"/>
    <x v="2"/>
    <s v="No"/>
  </r>
  <r>
    <n v="1820"/>
    <s v="US-2018-130379"/>
    <d v="2018-05-25T00:00:00"/>
    <d v="2018-05-29T00:00:00"/>
    <s v="Standard Class"/>
    <s v="JL-15235"/>
    <s v="Janet Lee"/>
    <s v="Consumer"/>
    <s v="United States"/>
    <x v="22"/>
    <x v="10"/>
    <n v="60623"/>
    <x v="2"/>
    <s v="FUR-FU-10002553"/>
    <x v="0"/>
    <x v="5"/>
    <s v="Electrix Incandescent Magnifying Lamp, Black"/>
    <n v="29.32"/>
    <x v="0"/>
    <n v="0.6"/>
    <x v="1669"/>
    <x v="2"/>
    <s v="No"/>
  </r>
  <r>
    <n v="1821"/>
    <s v="CA-2020-168956"/>
    <d v="2020-02-16T00:00:00"/>
    <d v="2020-02-20T00:00:00"/>
    <s v="Standard Class"/>
    <s v="EA-14035"/>
    <s v="Erin Ashbrook"/>
    <s v="Corporate"/>
    <s v="United States"/>
    <x v="22"/>
    <x v="10"/>
    <n v="60623"/>
    <x v="2"/>
    <s v="OFF-AP-10004233"/>
    <x v="1"/>
    <x v="9"/>
    <s v="Honeywell Enviracaire Portable Air Cleaner for up to 8 x 10 Room"/>
    <n v="92.063999999999979"/>
    <x v="5"/>
    <n v="0.8"/>
    <x v="1670"/>
    <x v="2"/>
    <s v="No"/>
  </r>
  <r>
    <n v="1822"/>
    <s v="CA-2020-168956"/>
    <d v="2020-02-16T00:00:00"/>
    <d v="2020-02-20T00:00:00"/>
    <s v="Standard Class"/>
    <s v="EA-14035"/>
    <s v="Erin Ashbrook"/>
    <s v="Corporate"/>
    <s v="United States"/>
    <x v="22"/>
    <x v="10"/>
    <n v="60623"/>
    <x v="2"/>
    <s v="OFF-FA-10000304"/>
    <x v="1"/>
    <x v="13"/>
    <s v="Advantus Push Pins"/>
    <n v="6.9760000000000009"/>
    <x v="4"/>
    <n v="0.2"/>
    <x v="1671"/>
    <x v="2"/>
    <s v="No"/>
  </r>
  <r>
    <n v="1823"/>
    <s v="CA-2020-168956"/>
    <d v="2020-02-16T00:00:00"/>
    <d v="2020-02-20T00:00:00"/>
    <s v="Standard Class"/>
    <s v="EA-14035"/>
    <s v="Erin Ashbrook"/>
    <s v="Corporate"/>
    <s v="United States"/>
    <x v="22"/>
    <x v="10"/>
    <n v="60623"/>
    <x v="2"/>
    <s v="FUR-CH-10004754"/>
    <x v="0"/>
    <x v="1"/>
    <s v="Global Stack Chair with Arms, Black"/>
    <n v="62.957999999999998"/>
    <x v="1"/>
    <n v="0.3"/>
    <x v="1672"/>
    <x v="2"/>
    <s v="No"/>
  </r>
  <r>
    <n v="1824"/>
    <s v="CA-2020-168956"/>
    <d v="2020-02-16T00:00:00"/>
    <d v="2020-02-20T00:00:00"/>
    <s v="Standard Class"/>
    <s v="EA-14035"/>
    <s v="Erin Ashbrook"/>
    <s v="Corporate"/>
    <s v="United States"/>
    <x v="22"/>
    <x v="10"/>
    <n v="60623"/>
    <x v="2"/>
    <s v="OFF-PA-10000809"/>
    <x v="1"/>
    <x v="10"/>
    <s v="Xerox 206"/>
    <n v="5.1840000000000011"/>
    <x v="7"/>
    <n v="0.2"/>
    <x v="1673"/>
    <x v="2"/>
    <s v="No"/>
  </r>
  <r>
    <n v="1825"/>
    <s v="CA-2020-167507"/>
    <d v="2020-12-22T00:00:00"/>
    <d v="2020-12-28T00:00:00"/>
    <s v="Standard Class"/>
    <s v="SA-20830"/>
    <s v="Sue Ann Reed"/>
    <s v="Consumer"/>
    <s v="United States"/>
    <x v="252"/>
    <x v="21"/>
    <n v="97756"/>
    <x v="1"/>
    <s v="OFF-BI-10003694"/>
    <x v="1"/>
    <x v="8"/>
    <s v="Avery 3 1/2&quot; Diskette Storage Pages, 10/Pack"/>
    <n v="31.32"/>
    <x v="12"/>
    <n v="0.7"/>
    <x v="1674"/>
    <x v="1"/>
    <s v="No"/>
  </r>
  <r>
    <n v="1826"/>
    <s v="CA-2020-167507"/>
    <d v="2020-12-22T00:00:00"/>
    <d v="2020-12-28T00:00:00"/>
    <s v="Standard Class"/>
    <s v="SA-20830"/>
    <s v="Sue Ann Reed"/>
    <s v="Consumer"/>
    <s v="United States"/>
    <x v="252"/>
    <x v="21"/>
    <n v="97756"/>
    <x v="1"/>
    <s v="FUR-FU-10001935"/>
    <x v="0"/>
    <x v="5"/>
    <s v="3M Hangers With Command Adhesive"/>
    <n v="11.840000000000002"/>
    <x v="4"/>
    <n v="0.2"/>
    <x v="1675"/>
    <x v="1"/>
    <s v="No"/>
  </r>
  <r>
    <n v="1827"/>
    <s v="CA-2020-167507"/>
    <d v="2020-12-22T00:00:00"/>
    <d v="2020-12-28T00:00:00"/>
    <s v="Standard Class"/>
    <s v="SA-20830"/>
    <s v="Sue Ann Reed"/>
    <s v="Consumer"/>
    <s v="United States"/>
    <x v="252"/>
    <x v="21"/>
    <n v="97756"/>
    <x v="1"/>
    <s v="FUR-FU-10002878"/>
    <x v="0"/>
    <x v="5"/>
    <s v="Seth Thomas 14&quot; Day/Date Wall Clock"/>
    <n v="22.784000000000002"/>
    <x v="7"/>
    <n v="0.2"/>
    <x v="1676"/>
    <x v="1"/>
    <s v="No"/>
  </r>
  <r>
    <n v="1828"/>
    <s v="CA-2020-109344"/>
    <d v="2020-02-08T00:00:00"/>
    <d v="2020-02-11T00:00:00"/>
    <s v="Second Class"/>
    <s v="CH-12070"/>
    <s v="Cathy Hwang"/>
    <s v="Home Office"/>
    <s v="United States"/>
    <x v="253"/>
    <x v="3"/>
    <n v="27604"/>
    <x v="0"/>
    <s v="TEC-PH-10002624"/>
    <x v="2"/>
    <x v="7"/>
    <s v="Samsung Galaxy S4 Mini"/>
    <n v="1127.9760000000001"/>
    <x v="1"/>
    <n v="0.2"/>
    <x v="1677"/>
    <x v="0"/>
    <s v="No"/>
  </r>
  <r>
    <n v="1829"/>
    <s v="US-2019-140851"/>
    <d v="2019-07-13T00:00:00"/>
    <d v="2019-07-15T00:00:00"/>
    <s v="Second Class"/>
    <s v="ND-18460"/>
    <s v="Neil Ducich"/>
    <s v="Corporate"/>
    <s v="United States"/>
    <x v="203"/>
    <x v="32"/>
    <n v="31204"/>
    <x v="0"/>
    <s v="OFF-PA-10000019"/>
    <x v="1"/>
    <x v="10"/>
    <s v="Xerox 1931"/>
    <n v="38.880000000000003"/>
    <x v="5"/>
    <n v="0"/>
    <x v="814"/>
    <x v="0"/>
    <s v="No"/>
  </r>
  <r>
    <n v="1830"/>
    <s v="CA-2018-103373"/>
    <d v="2018-05-18T00:00:00"/>
    <d v="2018-05-24T00:00:00"/>
    <s v="Standard Class"/>
    <s v="BS-11755"/>
    <s v="Bruce Stewart"/>
    <s v="Consumer"/>
    <s v="United States"/>
    <x v="138"/>
    <x v="24"/>
    <n v="44105"/>
    <x v="3"/>
    <s v="TEC-PH-10002885"/>
    <x v="2"/>
    <x v="7"/>
    <s v="Apple iPhone 5"/>
    <n v="779.79600000000005"/>
    <x v="0"/>
    <n v="0.4"/>
    <x v="1678"/>
    <x v="3"/>
    <s v="Yes"/>
  </r>
  <r>
    <n v="1831"/>
    <s v="CA-2021-145884"/>
    <d v="2021-10-21T00:00:00"/>
    <d v="2021-10-21T00:00:00"/>
    <s v="Same Day"/>
    <s v="SL-20155"/>
    <s v="Sara Luxemburg"/>
    <s v="Home Office"/>
    <s v="United States"/>
    <x v="254"/>
    <x v="26"/>
    <n v="74403"/>
    <x v="2"/>
    <s v="TEC-PH-10000895"/>
    <x v="2"/>
    <x v="7"/>
    <s v="Polycom VVX 310 VoIP phone"/>
    <n v="1439.92"/>
    <x v="8"/>
    <n v="0"/>
    <x v="1679"/>
    <x v="2"/>
    <s v="No"/>
  </r>
  <r>
    <n v="1832"/>
    <s v="CA-2021-145884"/>
    <d v="2021-10-21T00:00:00"/>
    <d v="2021-10-21T00:00:00"/>
    <s v="Same Day"/>
    <s v="SL-20155"/>
    <s v="Sara Luxemburg"/>
    <s v="Home Office"/>
    <s v="United States"/>
    <x v="254"/>
    <x v="26"/>
    <n v="74403"/>
    <x v="2"/>
    <s v="FUR-TA-10002356"/>
    <x v="0"/>
    <x v="3"/>
    <s v="Bevis Boat-Shaped Conference Table"/>
    <n v="262.11"/>
    <x v="7"/>
    <n v="0"/>
    <x v="1680"/>
    <x v="2"/>
    <s v="No"/>
  </r>
  <r>
    <n v="1833"/>
    <s v="CA-2019-131422"/>
    <d v="2019-11-05T00:00:00"/>
    <d v="2019-11-09T00:00:00"/>
    <s v="Standard Class"/>
    <s v="GB-14530"/>
    <s v="George Bell"/>
    <s v="Corporate"/>
    <s v="United States"/>
    <x v="53"/>
    <x v="3"/>
    <n v="28110"/>
    <x v="0"/>
    <s v="FUR-CH-10001270"/>
    <x v="0"/>
    <x v="1"/>
    <s v="Harbour Creations Steel Folding Chair"/>
    <n v="207"/>
    <x v="1"/>
    <n v="0.2"/>
    <x v="1681"/>
    <x v="0"/>
    <s v="No"/>
  </r>
  <r>
    <n v="1834"/>
    <s v="CA-2021-162691"/>
    <d v="2021-08-01T00:00:00"/>
    <d v="2021-08-07T00:00:00"/>
    <s v="Standard Class"/>
    <s v="AS-10045"/>
    <s v="Aaron Smayling"/>
    <s v="Corporate"/>
    <s v="United States"/>
    <x v="89"/>
    <x v="5"/>
    <n v="78745"/>
    <x v="2"/>
    <s v="TEC-MA-10000488"/>
    <x v="2"/>
    <x v="15"/>
    <s v="Bady BDG101FRU Card Printer"/>
    <n v="1439.982"/>
    <x v="1"/>
    <n v="0.4"/>
    <x v="1682"/>
    <x v="2"/>
    <s v="No"/>
  </r>
  <r>
    <n v="1835"/>
    <s v="CA-2021-162691"/>
    <d v="2021-08-01T00:00:00"/>
    <d v="2021-08-07T00:00:00"/>
    <s v="Standard Class"/>
    <s v="AS-10045"/>
    <s v="Aaron Smayling"/>
    <s v="Corporate"/>
    <s v="United States"/>
    <x v="89"/>
    <x v="5"/>
    <n v="78745"/>
    <x v="2"/>
    <s v="OFF-PA-10003729"/>
    <x v="1"/>
    <x v="10"/>
    <s v="Xerox 1998"/>
    <n v="36.288000000000011"/>
    <x v="3"/>
    <n v="0.2"/>
    <x v="1683"/>
    <x v="2"/>
    <s v="No"/>
  </r>
  <r>
    <n v="1836"/>
    <s v="CA-2018-141278"/>
    <d v="2018-06-21T00:00:00"/>
    <d v="2018-06-24T00:00:00"/>
    <s v="First Class"/>
    <s v="RM-19375"/>
    <s v="Raymond Messe"/>
    <s v="Consumer"/>
    <s v="United States"/>
    <x v="255"/>
    <x v="29"/>
    <n v="6450"/>
    <x v="3"/>
    <s v="OFF-AR-10003056"/>
    <x v="1"/>
    <x v="6"/>
    <s v="Newell 341"/>
    <n v="21.400000000000002"/>
    <x v="2"/>
    <n v="0"/>
    <x v="1684"/>
    <x v="3"/>
    <s v="No"/>
  </r>
  <r>
    <n v="1837"/>
    <s v="CA-2021-122693"/>
    <d v="2021-02-19T00:00:00"/>
    <d v="2021-02-21T00:00:00"/>
    <s v="Second Class"/>
    <s v="NH-18610"/>
    <s v="Nicole Hansen"/>
    <s v="Corporate"/>
    <s v="United States"/>
    <x v="185"/>
    <x v="32"/>
    <n v="30076"/>
    <x v="0"/>
    <s v="OFF-AP-10002518"/>
    <x v="1"/>
    <x v="9"/>
    <s v="Kensington 7 Outlet MasterPiece Power Center"/>
    <n v="1245.8599999999999"/>
    <x v="3"/>
    <n v="0"/>
    <x v="1685"/>
    <x v="0"/>
    <s v="No"/>
  </r>
  <r>
    <n v="1838"/>
    <s v="CA-2018-117345"/>
    <d v="2018-08-01T00:00:00"/>
    <d v="2018-08-05T00:00:00"/>
    <s v="Standard Class"/>
    <s v="BF-10975"/>
    <s v="Barbara Fisher"/>
    <s v="Corporate"/>
    <s v="United States"/>
    <x v="35"/>
    <x v="3"/>
    <n v="28205"/>
    <x v="0"/>
    <s v="OFF-LA-10000240"/>
    <x v="1"/>
    <x v="2"/>
    <s v="Self-Adhesive Address Labels for Typewriters by Universal"/>
    <n v="17.544"/>
    <x v="1"/>
    <n v="0.2"/>
    <x v="1686"/>
    <x v="0"/>
    <s v="No"/>
  </r>
  <r>
    <n v="1839"/>
    <s v="CA-2018-117345"/>
    <d v="2018-08-01T00:00:00"/>
    <d v="2018-08-05T00:00:00"/>
    <s v="Standard Class"/>
    <s v="BF-10975"/>
    <s v="Barbara Fisher"/>
    <s v="Corporate"/>
    <s v="United States"/>
    <x v="35"/>
    <x v="3"/>
    <n v="28205"/>
    <x v="0"/>
    <s v="FUR-FU-10000629"/>
    <x v="0"/>
    <x v="5"/>
    <s v="9-3/4 Diameter Round Wall Clock"/>
    <n v="44.128"/>
    <x v="4"/>
    <n v="0.2"/>
    <x v="1687"/>
    <x v="0"/>
    <s v="No"/>
  </r>
  <r>
    <n v="1840"/>
    <s v="CA-2018-117345"/>
    <d v="2018-08-01T00:00:00"/>
    <d v="2018-08-05T00:00:00"/>
    <s v="Standard Class"/>
    <s v="BF-10975"/>
    <s v="Barbara Fisher"/>
    <s v="Corporate"/>
    <s v="United States"/>
    <x v="35"/>
    <x v="3"/>
    <n v="28205"/>
    <x v="0"/>
    <s v="OFF-AP-10001005"/>
    <x v="1"/>
    <x v="9"/>
    <s v="Honeywell Quietcare HEPA Air Cleaner"/>
    <n v="62.920000000000009"/>
    <x v="7"/>
    <n v="0.2"/>
    <x v="1688"/>
    <x v="0"/>
    <s v="No"/>
  </r>
  <r>
    <n v="1841"/>
    <s v="CA-2018-117345"/>
    <d v="2018-08-01T00:00:00"/>
    <d v="2018-08-05T00:00:00"/>
    <s v="Standard Class"/>
    <s v="BF-10975"/>
    <s v="Barbara Fisher"/>
    <s v="Corporate"/>
    <s v="United States"/>
    <x v="35"/>
    <x v="3"/>
    <n v="28205"/>
    <x v="0"/>
    <s v="OFF-PA-10002377"/>
    <x v="1"/>
    <x v="10"/>
    <s v="Xerox 1916"/>
    <n v="78.304000000000002"/>
    <x v="0"/>
    <n v="0.2"/>
    <x v="130"/>
    <x v="0"/>
    <s v="No"/>
  </r>
  <r>
    <n v="1842"/>
    <s v="CA-2020-157763"/>
    <d v="2020-07-18T00:00:00"/>
    <d v="2020-07-23T00:00:00"/>
    <s v="Standard Class"/>
    <s v="KH-16330"/>
    <s v="Katharine Harms"/>
    <s v="Corporate"/>
    <s v="United States"/>
    <x v="256"/>
    <x v="0"/>
    <n v="42104"/>
    <x v="0"/>
    <s v="FUR-CH-10000988"/>
    <x v="0"/>
    <x v="1"/>
    <s v="Hon Olson Stacker Stools"/>
    <n v="140.81"/>
    <x v="7"/>
    <n v="0"/>
    <x v="1689"/>
    <x v="0"/>
    <s v="No"/>
  </r>
  <r>
    <n v="1843"/>
    <s v="CA-2019-135391"/>
    <d v="2019-02-09T00:00:00"/>
    <d v="2019-02-11T00:00:00"/>
    <s v="Second Class"/>
    <s v="FA-14230"/>
    <s v="Frank Atkinson"/>
    <s v="Corporate"/>
    <s v="United States"/>
    <x v="52"/>
    <x v="5"/>
    <n v="78207"/>
    <x v="2"/>
    <s v="OFF-LA-10001074"/>
    <x v="1"/>
    <x v="2"/>
    <s v="Round Specialty Laser Printer Labels"/>
    <n v="40.096000000000004"/>
    <x v="4"/>
    <n v="0.2"/>
    <x v="1690"/>
    <x v="2"/>
    <s v="No"/>
  </r>
  <r>
    <n v="1844"/>
    <s v="CA-2019-135391"/>
    <d v="2019-02-09T00:00:00"/>
    <d v="2019-02-11T00:00:00"/>
    <s v="Second Class"/>
    <s v="FA-14230"/>
    <s v="Frank Atkinson"/>
    <s v="Corporate"/>
    <s v="United States"/>
    <x v="52"/>
    <x v="5"/>
    <n v="78207"/>
    <x v="2"/>
    <s v="FUR-FU-10001986"/>
    <x v="0"/>
    <x v="5"/>
    <s v="Dana Fluorescent Magnifying Lamp, White, 36&quot;"/>
    <n v="40.783999999999999"/>
    <x v="0"/>
    <n v="0.6"/>
    <x v="1691"/>
    <x v="2"/>
    <s v="No"/>
  </r>
  <r>
    <n v="1845"/>
    <s v="US-2021-113852"/>
    <d v="2021-07-29T00:00:00"/>
    <d v="2021-08-02T00:00:00"/>
    <s v="Standard Class"/>
    <s v="GW-14605"/>
    <s v="Giulietta Weimer"/>
    <s v="Consumer"/>
    <s v="United States"/>
    <x v="4"/>
    <x v="4"/>
    <n v="98115"/>
    <x v="1"/>
    <s v="TEC-AC-10003027"/>
    <x v="2"/>
    <x v="11"/>
    <s v="Imation 8GB Mini TravelDrive USB 2.0 Flash Drive"/>
    <n v="90.570000000000007"/>
    <x v="1"/>
    <n v="0"/>
    <x v="26"/>
    <x v="1"/>
    <s v="No"/>
  </r>
  <r>
    <n v="1846"/>
    <s v="US-2021-158512"/>
    <d v="2021-01-12T00:00:00"/>
    <d v="2021-01-17T00:00:00"/>
    <s v="Second Class"/>
    <s v="DA-13450"/>
    <s v="Dianna Arnett"/>
    <s v="Home Office"/>
    <s v="United States"/>
    <x v="176"/>
    <x v="40"/>
    <n v="20016"/>
    <x v="3"/>
    <s v="OFF-PA-10001804"/>
    <x v="1"/>
    <x v="10"/>
    <s v="Xerox 195"/>
    <n v="40.08"/>
    <x v="5"/>
    <n v="0"/>
    <x v="1692"/>
    <x v="3"/>
    <s v="No"/>
  </r>
  <r>
    <n v="1847"/>
    <s v="US-2021-158512"/>
    <d v="2021-01-12T00:00:00"/>
    <d v="2021-01-17T00:00:00"/>
    <s v="Second Class"/>
    <s v="DA-13450"/>
    <s v="Dianna Arnett"/>
    <s v="Home Office"/>
    <s v="United States"/>
    <x v="176"/>
    <x v="40"/>
    <n v="20016"/>
    <x v="3"/>
    <s v="FUR-FU-10004973"/>
    <x v="0"/>
    <x v="5"/>
    <s v="Flat Face Poster Frame"/>
    <n v="37.68"/>
    <x v="0"/>
    <n v="0"/>
    <x v="1693"/>
    <x v="3"/>
    <s v="No"/>
  </r>
  <r>
    <n v="1848"/>
    <s v="CA-2021-128370"/>
    <d v="2021-09-10T00:00:00"/>
    <d v="2021-09-10T00:00:00"/>
    <s v="Same Day"/>
    <s v="FH-14275"/>
    <s v="Frank Hawley"/>
    <s v="Corporate"/>
    <s v="United States"/>
    <x v="1"/>
    <x v="1"/>
    <n v="90004"/>
    <x v="1"/>
    <s v="FUR-CH-10002602"/>
    <x v="0"/>
    <x v="1"/>
    <s v="DMI Arturo Collection Mission-style Design Wood Chair"/>
    <n v="362.35199999999998"/>
    <x v="1"/>
    <n v="0.2"/>
    <x v="1694"/>
    <x v="1"/>
    <s v="No"/>
  </r>
  <r>
    <n v="1849"/>
    <s v="CA-2021-128370"/>
    <d v="2021-09-10T00:00:00"/>
    <d v="2021-09-10T00:00:00"/>
    <s v="Same Day"/>
    <s v="FH-14275"/>
    <s v="Frank Hawley"/>
    <s v="Corporate"/>
    <s v="United States"/>
    <x v="1"/>
    <x v="1"/>
    <n v="90004"/>
    <x v="1"/>
    <s v="OFF-BI-10004140"/>
    <x v="1"/>
    <x v="8"/>
    <s v="Avery Non-Stick Binders"/>
    <n v="7.1840000000000011"/>
    <x v="0"/>
    <n v="0.2"/>
    <x v="1695"/>
    <x v="1"/>
    <s v="No"/>
  </r>
  <r>
    <n v="1850"/>
    <s v="CA-2019-160472"/>
    <d v="2019-07-20T00:00:00"/>
    <d v="2019-07-25T00:00:00"/>
    <s v="Second Class"/>
    <s v="RK-19300"/>
    <s v="Ralph Kennedy"/>
    <s v="Consumer"/>
    <s v="United States"/>
    <x v="257"/>
    <x v="14"/>
    <n v="46614"/>
    <x v="2"/>
    <s v="OFF-ST-10000464"/>
    <x v="1"/>
    <x v="4"/>
    <s v="Multi-Use Personal File Cart and Caster Set, Three Stacking Bins"/>
    <n v="34.76"/>
    <x v="7"/>
    <n v="0"/>
    <x v="1696"/>
    <x v="2"/>
    <s v="No"/>
  </r>
  <r>
    <n v="1851"/>
    <s v="CA-2019-160472"/>
    <d v="2019-07-20T00:00:00"/>
    <d v="2019-07-25T00:00:00"/>
    <s v="Second Class"/>
    <s v="RK-19300"/>
    <s v="Ralph Kennedy"/>
    <s v="Consumer"/>
    <s v="United States"/>
    <x v="257"/>
    <x v="14"/>
    <n v="46614"/>
    <x v="2"/>
    <s v="TEC-AC-10002253"/>
    <x v="2"/>
    <x v="11"/>
    <s v="Imation Bio 8GB USB Flash Drive Imation Corp"/>
    <n v="831.2"/>
    <x v="2"/>
    <n v="0"/>
    <x v="1697"/>
    <x v="2"/>
    <s v="No"/>
  </r>
  <r>
    <n v="1852"/>
    <s v="CA-2019-160472"/>
    <d v="2019-07-20T00:00:00"/>
    <d v="2019-07-25T00:00:00"/>
    <s v="Second Class"/>
    <s v="RK-19300"/>
    <s v="Ralph Kennedy"/>
    <s v="Consumer"/>
    <s v="United States"/>
    <x v="257"/>
    <x v="14"/>
    <n v="46614"/>
    <x v="2"/>
    <s v="OFF-PA-10000528"/>
    <x v="1"/>
    <x v="10"/>
    <s v="Xerox 1981"/>
    <n v="26.400000000000002"/>
    <x v="2"/>
    <n v="0"/>
    <x v="1698"/>
    <x v="2"/>
    <s v="No"/>
  </r>
  <r>
    <n v="1853"/>
    <s v="CA-2019-160472"/>
    <d v="2019-07-20T00:00:00"/>
    <d v="2019-07-25T00:00:00"/>
    <s v="Second Class"/>
    <s v="RK-19300"/>
    <s v="Ralph Kennedy"/>
    <s v="Consumer"/>
    <s v="United States"/>
    <x v="257"/>
    <x v="14"/>
    <n v="46614"/>
    <x v="2"/>
    <s v="OFF-EN-10000483"/>
    <x v="1"/>
    <x v="12"/>
    <s v="White Envelopes, White Envelopes with Clear Poly Window"/>
    <n v="106.75"/>
    <x v="3"/>
    <n v="0"/>
    <x v="1699"/>
    <x v="2"/>
    <s v="No"/>
  </r>
  <r>
    <n v="1854"/>
    <s v="CA-2019-160472"/>
    <d v="2019-07-20T00:00:00"/>
    <d v="2019-07-25T00:00:00"/>
    <s v="Second Class"/>
    <s v="RK-19300"/>
    <s v="Ralph Kennedy"/>
    <s v="Consumer"/>
    <s v="United States"/>
    <x v="257"/>
    <x v="14"/>
    <n v="46614"/>
    <x v="2"/>
    <s v="OFF-PA-10003129"/>
    <x v="1"/>
    <x v="10"/>
    <s v="Tops White Computer Printout Paper"/>
    <n v="97.82"/>
    <x v="0"/>
    <n v="0"/>
    <x v="630"/>
    <x v="2"/>
    <s v="No"/>
  </r>
  <r>
    <n v="1855"/>
    <s v="CA-2019-160472"/>
    <d v="2019-07-20T00:00:00"/>
    <d v="2019-07-25T00:00:00"/>
    <s v="Second Class"/>
    <s v="RK-19300"/>
    <s v="Ralph Kennedy"/>
    <s v="Consumer"/>
    <s v="United States"/>
    <x v="257"/>
    <x v="14"/>
    <n v="46614"/>
    <x v="2"/>
    <s v="OFF-ST-10003442"/>
    <x v="1"/>
    <x v="4"/>
    <s v="Eldon Portable Mobile Manager"/>
    <n v="141.4"/>
    <x v="2"/>
    <n v="0"/>
    <x v="1700"/>
    <x v="2"/>
    <s v="No"/>
  </r>
  <r>
    <n v="1856"/>
    <s v="CA-2018-114643"/>
    <d v="2018-06-13T00:00:00"/>
    <d v="2018-06-17T00:00:00"/>
    <s v="Standard Class"/>
    <s v="FM-14215"/>
    <s v="Filia McAdams"/>
    <s v="Corporate"/>
    <s v="United States"/>
    <x v="1"/>
    <x v="1"/>
    <n v="90032"/>
    <x v="1"/>
    <s v="OFF-AR-10003631"/>
    <x v="1"/>
    <x v="6"/>
    <s v="Staples in misc. colors"/>
    <n v="14.52"/>
    <x v="1"/>
    <n v="0"/>
    <x v="1701"/>
    <x v="1"/>
    <s v="No"/>
  </r>
  <r>
    <n v="1857"/>
    <s v="US-2021-158218"/>
    <d v="2021-05-12T00:00:00"/>
    <d v="2021-05-15T00:00:00"/>
    <s v="Second Class"/>
    <s v="AC-10420"/>
    <s v="Alyssa Crouse"/>
    <s v="Corporate"/>
    <s v="United States"/>
    <x v="12"/>
    <x v="5"/>
    <n v="77041"/>
    <x v="2"/>
    <s v="OFF-ST-10000563"/>
    <x v="1"/>
    <x v="4"/>
    <s v="Fellowes Bankers Box Stor/Drawer Steel Plus"/>
    <n v="127.92000000000002"/>
    <x v="2"/>
    <n v="0.2"/>
    <x v="1702"/>
    <x v="2"/>
    <s v="No"/>
  </r>
  <r>
    <n v="1858"/>
    <s v="US-2021-158218"/>
    <d v="2021-05-12T00:00:00"/>
    <d v="2021-05-15T00:00:00"/>
    <s v="Second Class"/>
    <s v="AC-10420"/>
    <s v="Alyssa Crouse"/>
    <s v="Corporate"/>
    <s v="United States"/>
    <x v="12"/>
    <x v="5"/>
    <n v="77041"/>
    <x v="2"/>
    <s v="OFF-BI-10002133"/>
    <x v="1"/>
    <x v="8"/>
    <s v="Wilson Jones Elliptical Ring 3 1/2&quot; Capacity Binders, 800 sheets"/>
    <n v="34.239999999999988"/>
    <x v="4"/>
    <n v="0.8"/>
    <x v="1703"/>
    <x v="2"/>
    <s v="No"/>
  </r>
  <r>
    <n v="1859"/>
    <s v="CA-2019-121608"/>
    <d v="2019-09-03T00:00:00"/>
    <d v="2019-09-05T00:00:00"/>
    <s v="First Class"/>
    <s v="JB-15400"/>
    <s v="Jennifer Braxton"/>
    <s v="Corporate"/>
    <s v="United States"/>
    <x v="39"/>
    <x v="29"/>
    <n v="6010"/>
    <x v="3"/>
    <s v="OFF-AP-10002311"/>
    <x v="1"/>
    <x v="9"/>
    <s v="Holmes Replacement Filter for HEPA Air Cleaner, Very Large Room, HEPA Filter"/>
    <n v="137.62"/>
    <x v="0"/>
    <n v="0"/>
    <x v="1704"/>
    <x v="3"/>
    <s v="No"/>
  </r>
  <r>
    <n v="1860"/>
    <s v="CA-2019-121608"/>
    <d v="2019-09-03T00:00:00"/>
    <d v="2019-09-05T00:00:00"/>
    <s v="First Class"/>
    <s v="JB-15400"/>
    <s v="Jennifer Braxton"/>
    <s v="Corporate"/>
    <s v="United States"/>
    <x v="39"/>
    <x v="29"/>
    <n v="6010"/>
    <x v="3"/>
    <s v="TEC-PH-10004959"/>
    <x v="2"/>
    <x v="7"/>
    <s v="Classic Ivory Antique Telephone ZL1810"/>
    <n v="100.49"/>
    <x v="7"/>
    <n v="0"/>
    <x v="1705"/>
    <x v="3"/>
    <s v="No"/>
  </r>
  <r>
    <n v="1861"/>
    <s v="US-2021-121251"/>
    <d v="2021-03-26T00:00:00"/>
    <d v="2021-03-27T00:00:00"/>
    <s v="First Class"/>
    <s v="GM-14440"/>
    <s v="Gary McGarr"/>
    <s v="Consumer"/>
    <s v="United States"/>
    <x v="20"/>
    <x v="15"/>
    <n v="10009"/>
    <x v="3"/>
    <s v="FUR-BO-10001918"/>
    <x v="0"/>
    <x v="0"/>
    <s v="Sauder Forest Hills Library with Doors, Woodland Oak Finish"/>
    <n v="257.56799999999998"/>
    <x v="0"/>
    <n v="0.2"/>
    <x v="1706"/>
    <x v="3"/>
    <s v="No"/>
  </r>
  <r>
    <n v="1862"/>
    <s v="US-2021-121251"/>
    <d v="2021-03-26T00:00:00"/>
    <d v="2021-03-27T00:00:00"/>
    <s v="First Class"/>
    <s v="GM-14440"/>
    <s v="Gary McGarr"/>
    <s v="Consumer"/>
    <s v="United States"/>
    <x v="20"/>
    <x v="15"/>
    <n v="10009"/>
    <x v="3"/>
    <s v="TEC-PH-10004896"/>
    <x v="2"/>
    <x v="7"/>
    <s v="Nokia Lumia 521 (T-Mobile)"/>
    <n v="119.96"/>
    <x v="4"/>
    <n v="0"/>
    <x v="1010"/>
    <x v="3"/>
    <s v="No"/>
  </r>
  <r>
    <n v="1863"/>
    <s v="CA-2018-151078"/>
    <d v="2018-11-12T00:00:00"/>
    <d v="2018-11-12T00:00:00"/>
    <s v="Same Day"/>
    <s v="RF-19840"/>
    <s v="Roy Französisch"/>
    <s v="Consumer"/>
    <s v="United States"/>
    <x v="52"/>
    <x v="5"/>
    <n v="78207"/>
    <x v="2"/>
    <s v="OFF-ST-10001328"/>
    <x v="1"/>
    <x v="4"/>
    <s v="Personal Filing Tote with Lid, Black/Gray"/>
    <n v="49.632000000000005"/>
    <x v="4"/>
    <n v="0.2"/>
    <x v="1707"/>
    <x v="2"/>
    <s v="No"/>
  </r>
  <r>
    <n v="1864"/>
    <s v="US-2020-100839"/>
    <d v="2020-10-13T00:00:00"/>
    <d v="2020-10-17T00:00:00"/>
    <s v="Standard Class"/>
    <s v="NC-18625"/>
    <s v="Noah Childs"/>
    <s v="Corporate"/>
    <s v="United States"/>
    <x v="34"/>
    <x v="22"/>
    <n v="80013"/>
    <x v="1"/>
    <s v="FUR-TA-10004575"/>
    <x v="0"/>
    <x v="3"/>
    <s v="Hon 5100 Series Wood Tables"/>
    <n v="727.45"/>
    <x v="2"/>
    <n v="0.5"/>
    <x v="1708"/>
    <x v="1"/>
    <s v="No"/>
  </r>
  <r>
    <n v="1865"/>
    <s v="US-2020-100839"/>
    <d v="2020-10-13T00:00:00"/>
    <d v="2020-10-17T00:00:00"/>
    <s v="Standard Class"/>
    <s v="NC-18625"/>
    <s v="Noah Childs"/>
    <s v="Corporate"/>
    <s v="United States"/>
    <x v="34"/>
    <x v="22"/>
    <n v="80013"/>
    <x v="1"/>
    <s v="FUR-FU-10001617"/>
    <x v="0"/>
    <x v="5"/>
    <s v="Executive Impressions 8-1/2&quot; Career Panel/Partition Cubicle Clock"/>
    <n v="24.96"/>
    <x v="1"/>
    <n v="0.2"/>
    <x v="1709"/>
    <x v="1"/>
    <s v="No"/>
  </r>
  <r>
    <n v="1866"/>
    <s v="US-2021-116659"/>
    <d v="2021-11-12T00:00:00"/>
    <d v="2021-11-12T00:00:00"/>
    <s v="Same Day"/>
    <s v="NG-18355"/>
    <s v="Nat Gilpin"/>
    <s v="Corporate"/>
    <s v="United States"/>
    <x v="46"/>
    <x v="24"/>
    <n v="43055"/>
    <x v="3"/>
    <s v="TEC-PH-10002824"/>
    <x v="2"/>
    <x v="7"/>
    <s v="Jabra SPEAK 410 Multidevice Speakerphone"/>
    <n v="370.78199999999998"/>
    <x v="1"/>
    <n v="0.4"/>
    <x v="1710"/>
    <x v="3"/>
    <s v="No"/>
  </r>
  <r>
    <n v="1867"/>
    <s v="CA-2021-118857"/>
    <d v="2021-04-15T00:00:00"/>
    <d v="2021-04-18T00:00:00"/>
    <s v="First Class"/>
    <s v="AH-10075"/>
    <s v="Adam Hart"/>
    <s v="Corporate"/>
    <s v="United States"/>
    <x v="0"/>
    <x v="33"/>
    <n v="89015"/>
    <x v="1"/>
    <s v="FUR-FU-10004460"/>
    <x v="0"/>
    <x v="5"/>
    <s v="Howard Miller 12&quot; Round Wall Clock"/>
    <n v="196.45"/>
    <x v="2"/>
    <n v="0"/>
    <x v="1711"/>
    <x v="1"/>
    <s v="No"/>
  </r>
  <r>
    <n v="1868"/>
    <s v="CA-2019-127110"/>
    <d v="2019-06-25T00:00:00"/>
    <d v="2019-07-01T00:00:00"/>
    <s v="Standard Class"/>
    <s v="CH-12070"/>
    <s v="Cathy Hwang"/>
    <s v="Home Office"/>
    <s v="United States"/>
    <x v="10"/>
    <x v="9"/>
    <n v="19143"/>
    <x v="3"/>
    <s v="OFF-PA-10003309"/>
    <x v="1"/>
    <x v="10"/>
    <s v="Xerox 211"/>
    <n v="31.104000000000006"/>
    <x v="5"/>
    <n v="0.2"/>
    <x v="282"/>
    <x v="3"/>
    <s v="No"/>
  </r>
  <r>
    <n v="1869"/>
    <s v="CA-2019-127110"/>
    <d v="2019-06-25T00:00:00"/>
    <d v="2019-07-01T00:00:00"/>
    <s v="Standard Class"/>
    <s v="CH-12070"/>
    <s v="Cathy Hwang"/>
    <s v="Home Office"/>
    <s v="United States"/>
    <x v="10"/>
    <x v="9"/>
    <n v="19143"/>
    <x v="3"/>
    <s v="OFF-ST-10002554"/>
    <x v="1"/>
    <x v="4"/>
    <s v="Tennsco Industrial Shelving"/>
    <n v="78.256"/>
    <x v="0"/>
    <n v="0.2"/>
    <x v="1712"/>
    <x v="3"/>
    <s v="No"/>
  </r>
  <r>
    <n v="1870"/>
    <s v="CA-2020-148201"/>
    <d v="2020-08-26T00:00:00"/>
    <d v="2020-08-29T00:00:00"/>
    <s v="Second Class"/>
    <s v="CC-12145"/>
    <s v="Charles Crestani"/>
    <s v="Consumer"/>
    <s v="United States"/>
    <x v="4"/>
    <x v="4"/>
    <n v="98103"/>
    <x v="1"/>
    <s v="OFF-PA-10000019"/>
    <x v="1"/>
    <x v="10"/>
    <s v="Xerox 1931"/>
    <n v="6.48"/>
    <x v="7"/>
    <n v="0"/>
    <x v="90"/>
    <x v="1"/>
    <s v="No"/>
  </r>
  <r>
    <n v="1871"/>
    <s v="CA-2018-116932"/>
    <d v="2018-07-21T00:00:00"/>
    <d v="2018-07-25T00:00:00"/>
    <s v="Standard Class"/>
    <s v="ME-18010"/>
    <s v="Michelle Ellison"/>
    <s v="Corporate"/>
    <s v="United States"/>
    <x v="8"/>
    <x v="1"/>
    <n v="94122"/>
    <x v="1"/>
    <s v="OFF-AR-10002067"/>
    <x v="1"/>
    <x v="6"/>
    <s v="Newell 334"/>
    <n v="99.2"/>
    <x v="2"/>
    <n v="0"/>
    <x v="1713"/>
    <x v="1"/>
    <s v="No"/>
  </r>
  <r>
    <n v="1872"/>
    <s v="CA-2018-116932"/>
    <d v="2018-07-21T00:00:00"/>
    <d v="2018-07-25T00:00:00"/>
    <s v="Standard Class"/>
    <s v="ME-18010"/>
    <s v="Michelle Ellison"/>
    <s v="Corporate"/>
    <s v="United States"/>
    <x v="8"/>
    <x v="1"/>
    <n v="94122"/>
    <x v="1"/>
    <s v="FUR-CH-10001215"/>
    <x v="0"/>
    <x v="1"/>
    <s v="Global Troy Executive Leather Low-Back Tilter"/>
    <n v="801.5680000000001"/>
    <x v="0"/>
    <n v="0.2"/>
    <x v="490"/>
    <x v="1"/>
    <s v="No"/>
  </r>
  <r>
    <n v="1873"/>
    <s v="CA-2018-116932"/>
    <d v="2018-07-21T00:00:00"/>
    <d v="2018-07-25T00:00:00"/>
    <s v="Standard Class"/>
    <s v="ME-18010"/>
    <s v="Michelle Ellison"/>
    <s v="Corporate"/>
    <s v="United States"/>
    <x v="8"/>
    <x v="1"/>
    <n v="94122"/>
    <x v="1"/>
    <s v="FUR-TA-10004175"/>
    <x v="0"/>
    <x v="3"/>
    <s v="Hon 30&quot; x 60&quot; Table with Locking Drawer"/>
    <n v="272.84800000000001"/>
    <x v="7"/>
    <n v="0.2"/>
    <x v="1714"/>
    <x v="1"/>
    <s v="No"/>
  </r>
  <r>
    <n v="1874"/>
    <s v="CA-2021-142888"/>
    <d v="2021-11-21T00:00:00"/>
    <d v="2021-11-25T00:00:00"/>
    <s v="Standard Class"/>
    <s v="BP-11230"/>
    <s v="Benjamin Patterson"/>
    <s v="Consumer"/>
    <s v="United States"/>
    <x v="258"/>
    <x v="4"/>
    <n v="99207"/>
    <x v="1"/>
    <s v="FUR-TA-10004767"/>
    <x v="0"/>
    <x v="3"/>
    <s v="Safco Drafting Table"/>
    <n v="70.98"/>
    <x v="7"/>
    <n v="0"/>
    <x v="1715"/>
    <x v="1"/>
    <s v="Yes"/>
  </r>
  <r>
    <n v="1875"/>
    <s v="CA-2018-147914"/>
    <d v="2018-06-04T00:00:00"/>
    <d v="2018-06-09T00:00:00"/>
    <s v="Standard Class"/>
    <s v="MP-17470"/>
    <s v="Mark Packer"/>
    <s v="Home Office"/>
    <s v="United States"/>
    <x v="38"/>
    <x v="24"/>
    <n v="43229"/>
    <x v="3"/>
    <s v="OFF-PA-10001685"/>
    <x v="1"/>
    <x v="10"/>
    <s v="Easy-staple paper"/>
    <n v="16.224"/>
    <x v="0"/>
    <n v="0.2"/>
    <x v="1716"/>
    <x v="3"/>
    <s v="No"/>
  </r>
  <r>
    <n v="1876"/>
    <s v="US-2020-112977"/>
    <d v="2020-03-10T00:00:00"/>
    <d v="2020-03-16T00:00:00"/>
    <s v="Standard Class"/>
    <s v="CJ-12010"/>
    <s v="Caroline Jumper"/>
    <s v="Consumer"/>
    <s v="United States"/>
    <x v="85"/>
    <x v="15"/>
    <n v="11561"/>
    <x v="3"/>
    <s v="FUR-BO-10003272"/>
    <x v="0"/>
    <x v="0"/>
    <s v="O'Sullivan Living Dimensions 5-Shelf Bookcases"/>
    <n v="176.78399999999999"/>
    <x v="7"/>
    <n v="0.2"/>
    <x v="1717"/>
    <x v="3"/>
    <s v="No"/>
  </r>
  <r>
    <n v="1877"/>
    <s v="CA-2021-112039"/>
    <d v="2021-03-25T00:00:00"/>
    <d v="2021-03-29T00:00:00"/>
    <s v="Standard Class"/>
    <s v="JC-15775"/>
    <s v="John Castell"/>
    <s v="Consumer"/>
    <s v="United States"/>
    <x v="52"/>
    <x v="5"/>
    <n v="78207"/>
    <x v="2"/>
    <s v="TEC-PH-10000984"/>
    <x v="2"/>
    <x v="7"/>
    <s v="Panasonic KX-TG9471B"/>
    <n v="470.37600000000009"/>
    <x v="1"/>
    <n v="0.2"/>
    <x v="1718"/>
    <x v="2"/>
    <s v="No"/>
  </r>
  <r>
    <n v="1878"/>
    <s v="CA-2021-118885"/>
    <d v="2021-12-29T00:00:00"/>
    <d v="2022-01-02T00:00:00"/>
    <s v="Standard Class"/>
    <s v="JG-15160"/>
    <s v="James Galang"/>
    <s v="Consumer"/>
    <s v="United States"/>
    <x v="1"/>
    <x v="1"/>
    <n v="90049"/>
    <x v="1"/>
    <s v="FUR-CH-10002880"/>
    <x v="0"/>
    <x v="1"/>
    <s v="Global High-Back Leather Tilter, Burgundy"/>
    <n v="393.56799999999998"/>
    <x v="4"/>
    <n v="0.2"/>
    <x v="1719"/>
    <x v="1"/>
    <s v="No"/>
  </r>
  <r>
    <n v="1879"/>
    <s v="CA-2021-118885"/>
    <d v="2021-12-29T00:00:00"/>
    <d v="2022-01-02T00:00:00"/>
    <s v="Standard Class"/>
    <s v="JG-15160"/>
    <s v="James Galang"/>
    <s v="Consumer"/>
    <s v="United States"/>
    <x v="1"/>
    <x v="1"/>
    <n v="90049"/>
    <x v="1"/>
    <s v="TEC-PH-10002563"/>
    <x v="2"/>
    <x v="7"/>
    <s v="Adtran 1202752G1"/>
    <n v="302.37599999999998"/>
    <x v="1"/>
    <n v="0.2"/>
    <x v="216"/>
    <x v="1"/>
    <s v="No"/>
  </r>
  <r>
    <n v="1880"/>
    <s v="US-2021-166611"/>
    <d v="2021-03-28T00:00:00"/>
    <d v="2021-04-02T00:00:00"/>
    <s v="Standard Class"/>
    <s v="CK-12760"/>
    <s v="Cyma Kinney"/>
    <s v="Corporate"/>
    <s v="United States"/>
    <x v="108"/>
    <x v="2"/>
    <n v="32216"/>
    <x v="0"/>
    <s v="OFF-BI-10001191"/>
    <x v="1"/>
    <x v="8"/>
    <s v="Canvas Sectional Post Binders"/>
    <n v="68.742000000000019"/>
    <x v="6"/>
    <n v="0.7"/>
    <x v="1720"/>
    <x v="0"/>
    <s v="No"/>
  </r>
  <r>
    <n v="1881"/>
    <s v="CA-2019-109512"/>
    <d v="2019-03-05T00:00:00"/>
    <d v="2019-03-05T00:00:00"/>
    <s v="Same Day"/>
    <s v="LF-17185"/>
    <s v="Luke Foster"/>
    <s v="Consumer"/>
    <s v="United States"/>
    <x v="20"/>
    <x v="15"/>
    <n v="10011"/>
    <x v="3"/>
    <s v="OFF-EN-10002621"/>
    <x v="1"/>
    <x v="12"/>
    <s v="Staple envelope"/>
    <n v="29.339999999999996"/>
    <x v="1"/>
    <n v="0"/>
    <x v="1721"/>
    <x v="3"/>
    <s v="No"/>
  </r>
  <r>
    <n v="1882"/>
    <s v="CA-2019-109512"/>
    <d v="2019-03-05T00:00:00"/>
    <d v="2019-03-05T00:00:00"/>
    <s v="Same Day"/>
    <s v="LF-17185"/>
    <s v="Luke Foster"/>
    <s v="Consumer"/>
    <s v="United States"/>
    <x v="20"/>
    <x v="15"/>
    <n v="10011"/>
    <x v="3"/>
    <s v="FUR-CH-10001146"/>
    <x v="0"/>
    <x v="1"/>
    <s v="Global Value Mid-Back Manager's Chair, Gray"/>
    <n v="383.60700000000003"/>
    <x v="3"/>
    <n v="0.1"/>
    <x v="1722"/>
    <x v="3"/>
    <s v="No"/>
  </r>
  <r>
    <n v="1883"/>
    <s v="CA-2019-109512"/>
    <d v="2019-03-05T00:00:00"/>
    <d v="2019-03-05T00:00:00"/>
    <s v="Same Day"/>
    <s v="LF-17185"/>
    <s v="Luke Foster"/>
    <s v="Consumer"/>
    <s v="United States"/>
    <x v="20"/>
    <x v="15"/>
    <n v="10011"/>
    <x v="3"/>
    <s v="OFF-ST-10000689"/>
    <x v="1"/>
    <x v="4"/>
    <s v="Fellowes Strictly Business Drawer File, Letter/Legal Size"/>
    <n v="563.4"/>
    <x v="4"/>
    <n v="0"/>
    <x v="1723"/>
    <x v="3"/>
    <s v="No"/>
  </r>
  <r>
    <n v="1884"/>
    <s v="CA-2020-118570"/>
    <d v="2020-11-13T00:00:00"/>
    <d v="2020-11-17T00:00:00"/>
    <s v="Standard Class"/>
    <s v="CC-12430"/>
    <s v="Chuck Clark"/>
    <s v="Home Office"/>
    <s v="United States"/>
    <x v="10"/>
    <x v="9"/>
    <n v="19143"/>
    <x v="3"/>
    <s v="OFF-PA-10001289"/>
    <x v="1"/>
    <x v="10"/>
    <s v="White Computer Printout Paper by Universal"/>
    <n v="217.05599999999998"/>
    <x v="3"/>
    <n v="0.2"/>
    <x v="1724"/>
    <x v="3"/>
    <s v="No"/>
  </r>
  <r>
    <n v="1885"/>
    <s v="CA-2021-154718"/>
    <d v="2021-01-19T00:00:00"/>
    <d v="2021-01-23T00:00:00"/>
    <s v="Second Class"/>
    <s v="DL-12865"/>
    <s v="Dan Lawera"/>
    <s v="Consumer"/>
    <s v="United States"/>
    <x v="259"/>
    <x v="5"/>
    <n v="76248"/>
    <x v="2"/>
    <s v="OFF-LA-10003714"/>
    <x v="1"/>
    <x v="2"/>
    <s v="Avery 510"/>
    <n v="6"/>
    <x v="0"/>
    <n v="0.2"/>
    <x v="1725"/>
    <x v="2"/>
    <s v="No"/>
  </r>
  <r>
    <n v="1886"/>
    <s v="CA-2020-147578"/>
    <d v="2020-04-22T00:00:00"/>
    <d v="2020-04-26T00:00:00"/>
    <s v="Second Class"/>
    <s v="PG-18895"/>
    <s v="Paul Gonzalez"/>
    <s v="Consumer"/>
    <s v="United States"/>
    <x v="8"/>
    <x v="1"/>
    <n v="94122"/>
    <x v="1"/>
    <s v="FUR-FU-10001889"/>
    <x v="0"/>
    <x v="5"/>
    <s v="Ultra Door Pull Handle"/>
    <n v="31.56"/>
    <x v="1"/>
    <n v="0"/>
    <x v="1726"/>
    <x v="1"/>
    <s v="No"/>
  </r>
  <r>
    <n v="1887"/>
    <s v="CA-2018-140165"/>
    <d v="2018-05-13T00:00:00"/>
    <d v="2018-05-15T00:00:00"/>
    <s v="First Class"/>
    <s v="EH-14005"/>
    <s v="Erica Hernandez"/>
    <s v="Home Office"/>
    <s v="United States"/>
    <x v="146"/>
    <x v="2"/>
    <n v="33012"/>
    <x v="0"/>
    <s v="OFF-FA-10002815"/>
    <x v="1"/>
    <x v="13"/>
    <s v="Staples"/>
    <n v="7.104000000000001"/>
    <x v="0"/>
    <n v="0.2"/>
    <x v="1727"/>
    <x v="0"/>
    <s v="No"/>
  </r>
  <r>
    <n v="1888"/>
    <s v="CA-2018-140165"/>
    <d v="2018-05-13T00:00:00"/>
    <d v="2018-05-15T00:00:00"/>
    <s v="First Class"/>
    <s v="EH-14005"/>
    <s v="Erica Hernandez"/>
    <s v="Home Office"/>
    <s v="United States"/>
    <x v="146"/>
    <x v="2"/>
    <n v="33012"/>
    <x v="0"/>
    <s v="OFF-BI-10004519"/>
    <x v="1"/>
    <x v="8"/>
    <s v="GBC DocuBind P100 Manual Binding Machine"/>
    <n v="398.35200000000003"/>
    <x v="8"/>
    <n v="0.7"/>
    <x v="1728"/>
    <x v="0"/>
    <s v="No"/>
  </r>
  <r>
    <n v="1889"/>
    <s v="CA-2018-142587"/>
    <d v="2018-10-21T00:00:00"/>
    <d v="2018-10-22T00:00:00"/>
    <s v="First Class"/>
    <s v="TB-21520"/>
    <s v="Tracy Blumstein"/>
    <s v="Consumer"/>
    <s v="United States"/>
    <x v="54"/>
    <x v="24"/>
    <n v="45014"/>
    <x v="3"/>
    <s v="OFF-AP-10004708"/>
    <x v="1"/>
    <x v="9"/>
    <s v="Fellowes Superior 10 Outlet Split Surge Protector"/>
    <n v="121.79200000000002"/>
    <x v="4"/>
    <n v="0.2"/>
    <x v="1729"/>
    <x v="3"/>
    <s v="No"/>
  </r>
  <r>
    <n v="1890"/>
    <s v="CA-2018-142587"/>
    <d v="2018-10-21T00:00:00"/>
    <d v="2018-10-22T00:00:00"/>
    <s v="First Class"/>
    <s v="TB-21520"/>
    <s v="Tracy Blumstein"/>
    <s v="Consumer"/>
    <s v="United States"/>
    <x v="54"/>
    <x v="24"/>
    <n v="45014"/>
    <x v="3"/>
    <s v="FUR-TA-10000617"/>
    <x v="0"/>
    <x v="3"/>
    <s v="Hon Practical Foundations 30 x 60 Training Table, Light Gray/Charcoal"/>
    <n v="409.59000000000003"/>
    <x v="1"/>
    <n v="0.4"/>
    <x v="1730"/>
    <x v="3"/>
    <s v="No"/>
  </r>
  <r>
    <n v="1891"/>
    <s v="CA-2018-157623"/>
    <d v="2018-03-14T00:00:00"/>
    <d v="2018-03-18T00:00:00"/>
    <s v="Standard Class"/>
    <s v="DK-13225"/>
    <s v="Dean Katz"/>
    <s v="Corporate"/>
    <s v="United States"/>
    <x v="101"/>
    <x v="1"/>
    <n v="92646"/>
    <x v="1"/>
    <s v="OFF-PA-10001204"/>
    <x v="1"/>
    <x v="10"/>
    <s v="Xerox 1972"/>
    <n v="10.56"/>
    <x v="0"/>
    <n v="0"/>
    <x v="234"/>
    <x v="1"/>
    <s v="No"/>
  </r>
  <r>
    <n v="1892"/>
    <s v="CA-2018-157623"/>
    <d v="2018-03-14T00:00:00"/>
    <d v="2018-03-18T00:00:00"/>
    <s v="Standard Class"/>
    <s v="DK-13225"/>
    <s v="Dean Katz"/>
    <s v="Corporate"/>
    <s v="United States"/>
    <x v="101"/>
    <x v="1"/>
    <n v="92646"/>
    <x v="1"/>
    <s v="OFF-AR-10003723"/>
    <x v="1"/>
    <x v="6"/>
    <s v="Avery Hi-Liter Fluorescent Desk Style Markers"/>
    <n v="3.38"/>
    <x v="7"/>
    <n v="0"/>
    <x v="1731"/>
    <x v="1"/>
    <s v="No"/>
  </r>
  <r>
    <n v="1893"/>
    <s v="CA-2021-145310"/>
    <d v="2021-12-22T00:00:00"/>
    <d v="2021-12-24T00:00:00"/>
    <s v="Second Class"/>
    <s v="JP-15520"/>
    <s v="Jeremy Pistek"/>
    <s v="Consumer"/>
    <s v="United States"/>
    <x v="260"/>
    <x v="2"/>
    <n v="32127"/>
    <x v="0"/>
    <s v="OFF-EN-10002621"/>
    <x v="1"/>
    <x v="12"/>
    <s v="Staple envelope"/>
    <n v="7.8239999999999998"/>
    <x v="7"/>
    <n v="0.2"/>
    <x v="1732"/>
    <x v="0"/>
    <s v="No"/>
  </r>
  <r>
    <n v="1894"/>
    <s v="CA-2020-100083"/>
    <d v="2020-11-24T00:00:00"/>
    <d v="2020-11-29T00:00:00"/>
    <s v="Standard Class"/>
    <s v="CD-11980"/>
    <s v="Carol Darley"/>
    <s v="Consumer"/>
    <s v="United States"/>
    <x v="261"/>
    <x v="21"/>
    <n v="97504"/>
    <x v="1"/>
    <s v="OFF-PA-10000241"/>
    <x v="1"/>
    <x v="10"/>
    <s v="IBM Multi-Purpose Copy Paper, 8 1/2 x 11&quot;, Case"/>
    <n v="24.784000000000002"/>
    <x v="7"/>
    <n v="0.2"/>
    <x v="1733"/>
    <x v="1"/>
    <s v="No"/>
  </r>
  <r>
    <n v="1895"/>
    <s v="US-2021-108063"/>
    <d v="2021-12-02T00:00:00"/>
    <d v="2021-12-05T00:00:00"/>
    <s v="First Class"/>
    <s v="AS-10090"/>
    <s v="Adam Shillingsburg"/>
    <s v="Consumer"/>
    <s v="United States"/>
    <x v="262"/>
    <x v="17"/>
    <n v="22901"/>
    <x v="0"/>
    <s v="OFF-AR-10001446"/>
    <x v="1"/>
    <x v="6"/>
    <s v="Newell 309"/>
    <n v="34.650000000000006"/>
    <x v="1"/>
    <n v="0"/>
    <x v="1734"/>
    <x v="0"/>
    <s v="No"/>
  </r>
  <r>
    <n v="1896"/>
    <s v="CA-2019-109197"/>
    <d v="2019-12-31T00:00:00"/>
    <d v="2020-01-04T00:00:00"/>
    <s v="Standard Class"/>
    <s v="JO-15280"/>
    <s v="Jas O'Carroll"/>
    <s v="Consumer"/>
    <s v="United States"/>
    <x v="263"/>
    <x v="37"/>
    <n v="59801"/>
    <x v="1"/>
    <s v="OFF-BI-10004632"/>
    <x v="1"/>
    <x v="8"/>
    <s v="Ibico Hi-Tech Manual Binding System"/>
    <n v="487.98400000000004"/>
    <x v="0"/>
    <n v="0.2"/>
    <x v="1735"/>
    <x v="1"/>
    <s v="No"/>
  </r>
  <r>
    <n v="1897"/>
    <s v="CA-2021-141789"/>
    <d v="2021-10-03T00:00:00"/>
    <d v="2021-10-06T00:00:00"/>
    <s v="First Class"/>
    <s v="AC-10450"/>
    <s v="Amy Cox"/>
    <s v="Consumer"/>
    <s v="United States"/>
    <x v="31"/>
    <x v="11"/>
    <n v="55407"/>
    <x v="2"/>
    <s v="OFF-BI-10001359"/>
    <x v="1"/>
    <x v="8"/>
    <s v="GBC DocuBind TL300 Electric Binding System"/>
    <n v="1793.98"/>
    <x v="0"/>
    <n v="0"/>
    <x v="1736"/>
    <x v="2"/>
    <s v="No"/>
  </r>
  <r>
    <n v="1898"/>
    <s v="CA-2018-169775"/>
    <d v="2018-08-29T00:00:00"/>
    <d v="2018-09-02T00:00:00"/>
    <s v="Second Class"/>
    <s v="RA-19945"/>
    <s v="Ryan Akin"/>
    <s v="Consumer"/>
    <s v="United States"/>
    <x v="100"/>
    <x v="2"/>
    <n v="33178"/>
    <x v="0"/>
    <s v="OFF-EN-10001749"/>
    <x v="1"/>
    <x v="12"/>
    <s v="Jiffy Padded Mailers with Self-Seal Closure"/>
    <n v="29.808"/>
    <x v="0"/>
    <n v="0.2"/>
    <x v="1737"/>
    <x v="0"/>
    <s v="No"/>
  </r>
  <r>
    <n v="1899"/>
    <s v="CA-2018-169775"/>
    <d v="2018-08-29T00:00:00"/>
    <d v="2018-09-02T00:00:00"/>
    <s v="Second Class"/>
    <s v="RA-19945"/>
    <s v="Ryan Akin"/>
    <s v="Consumer"/>
    <s v="United States"/>
    <x v="100"/>
    <x v="2"/>
    <n v="33178"/>
    <x v="0"/>
    <s v="OFF-BI-10004390"/>
    <x v="1"/>
    <x v="8"/>
    <s v="GBC DocuBind 200 Manual Binding Machine"/>
    <n v="505.1760000000001"/>
    <x v="4"/>
    <n v="0.7"/>
    <x v="1738"/>
    <x v="0"/>
    <s v="No"/>
  </r>
  <r>
    <n v="1900"/>
    <s v="CA-2018-169775"/>
    <d v="2018-08-29T00:00:00"/>
    <d v="2018-09-02T00:00:00"/>
    <s v="Second Class"/>
    <s v="RA-19945"/>
    <s v="Ryan Akin"/>
    <s v="Consumer"/>
    <s v="United States"/>
    <x v="100"/>
    <x v="2"/>
    <n v="33178"/>
    <x v="0"/>
    <s v="FUR-TA-10001857"/>
    <x v="0"/>
    <x v="3"/>
    <s v="Balt Solid Wood Rectangular Table"/>
    <n v="174.05850000000001"/>
    <x v="1"/>
    <n v="0.45"/>
    <x v="1739"/>
    <x v="0"/>
    <s v="No"/>
  </r>
  <r>
    <n v="1901"/>
    <s v="CA-2020-140543"/>
    <d v="2020-06-29T00:00:00"/>
    <d v="2020-07-03T00:00:00"/>
    <s v="Second Class"/>
    <s v="Co-12640"/>
    <s v="Corey-Lock"/>
    <s v="Consumer"/>
    <s v="United States"/>
    <x v="159"/>
    <x v="20"/>
    <n v="29501"/>
    <x v="0"/>
    <s v="OFF-ST-10000563"/>
    <x v="1"/>
    <x v="4"/>
    <s v="Fellowes Bankers Box Stor/Drawer Steel Plus"/>
    <n v="191.88"/>
    <x v="5"/>
    <n v="0"/>
    <x v="1740"/>
    <x v="0"/>
    <s v="No"/>
  </r>
  <r>
    <n v="1902"/>
    <s v="CA-2020-151141"/>
    <d v="2020-08-20T00:00:00"/>
    <d v="2020-08-23T00:00:00"/>
    <s v="First Class"/>
    <s v="DW-13480"/>
    <s v="Dianna Wilson"/>
    <s v="Home Office"/>
    <s v="United States"/>
    <x v="66"/>
    <x v="12"/>
    <n v="48205"/>
    <x v="2"/>
    <s v="TEC-PH-10004924"/>
    <x v="2"/>
    <x v="7"/>
    <s v="SKILCRAFT Telephone Shoulder Rest, 2&quot; x 6.5&quot; x 2.5&quot;, Black"/>
    <n v="14.78"/>
    <x v="0"/>
    <n v="0"/>
    <x v="1741"/>
    <x v="2"/>
    <s v="No"/>
  </r>
  <r>
    <n v="1903"/>
    <s v="CA-2021-167094"/>
    <d v="2021-10-21T00:00:00"/>
    <d v="2021-10-22T00:00:00"/>
    <s v="First Class"/>
    <s v="DK-12835"/>
    <s v="Damala Kotsonis"/>
    <s v="Corporate"/>
    <s v="United States"/>
    <x v="24"/>
    <x v="21"/>
    <n v="97477"/>
    <x v="1"/>
    <s v="OFF-PA-10003953"/>
    <x v="1"/>
    <x v="10"/>
    <s v="Xerox 218"/>
    <n v="5.1840000000000011"/>
    <x v="7"/>
    <n v="0.2"/>
    <x v="1673"/>
    <x v="1"/>
    <s v="No"/>
  </r>
  <r>
    <n v="1904"/>
    <s v="CA-2021-167094"/>
    <d v="2021-10-21T00:00:00"/>
    <d v="2021-10-22T00:00:00"/>
    <s v="First Class"/>
    <s v="DK-12835"/>
    <s v="Damala Kotsonis"/>
    <s v="Corporate"/>
    <s v="United States"/>
    <x v="24"/>
    <x v="21"/>
    <n v="97477"/>
    <x v="1"/>
    <s v="FUR-CH-10000155"/>
    <x v="0"/>
    <x v="1"/>
    <s v="Global Comet Stacking Armless Chair"/>
    <n v="478.48"/>
    <x v="0"/>
    <n v="0.2"/>
    <x v="1742"/>
    <x v="1"/>
    <s v="No"/>
  </r>
  <r>
    <n v="1905"/>
    <s v="CA-2021-167094"/>
    <d v="2021-10-21T00:00:00"/>
    <d v="2021-10-22T00:00:00"/>
    <s v="First Class"/>
    <s v="DK-12835"/>
    <s v="Damala Kotsonis"/>
    <s v="Corporate"/>
    <s v="United States"/>
    <x v="24"/>
    <x v="21"/>
    <n v="97477"/>
    <x v="1"/>
    <s v="TEC-AC-10003116"/>
    <x v="2"/>
    <x v="11"/>
    <s v="Memorex Froggy Flash Drive 8 GB"/>
    <n v="28.400000000000002"/>
    <x v="0"/>
    <n v="0.2"/>
    <x v="1743"/>
    <x v="1"/>
    <s v="No"/>
  </r>
  <r>
    <n v="1906"/>
    <s v="CA-2021-154410"/>
    <d v="2021-10-21T00:00:00"/>
    <d v="2021-10-24T00:00:00"/>
    <s v="First Class"/>
    <s v="MD-17860"/>
    <s v="Michael Dominguez"/>
    <s v="Corporate"/>
    <s v="United States"/>
    <x v="245"/>
    <x v="14"/>
    <n v="46203"/>
    <x v="2"/>
    <s v="OFF-ST-10002743"/>
    <x v="1"/>
    <x v="4"/>
    <s v="SAFCO Boltless Steel Shelving"/>
    <n v="909.12"/>
    <x v="8"/>
    <n v="0"/>
    <x v="1744"/>
    <x v="2"/>
    <s v="No"/>
  </r>
  <r>
    <n v="1907"/>
    <s v="US-2020-150567"/>
    <d v="2020-05-17T00:00:00"/>
    <d v="2020-05-21T00:00:00"/>
    <s v="Standard Class"/>
    <s v="RP-19855"/>
    <s v="Roy Phan"/>
    <s v="Corporate"/>
    <s v="United States"/>
    <x v="264"/>
    <x v="2"/>
    <n v="32712"/>
    <x v="0"/>
    <s v="OFF-BI-10001757"/>
    <x v="1"/>
    <x v="8"/>
    <s v="Pressboard Hanging Data Binders for Unburst Sheets"/>
    <n v="2.9520000000000004"/>
    <x v="0"/>
    <n v="0.7"/>
    <x v="1745"/>
    <x v="0"/>
    <s v="No"/>
  </r>
  <r>
    <n v="1908"/>
    <s v="US-2020-150567"/>
    <d v="2020-05-17T00:00:00"/>
    <d v="2020-05-21T00:00:00"/>
    <s v="Standard Class"/>
    <s v="RP-19855"/>
    <s v="Roy Phan"/>
    <s v="Corporate"/>
    <s v="United States"/>
    <x v="264"/>
    <x v="2"/>
    <n v="32712"/>
    <x v="0"/>
    <s v="OFF-BI-10000069"/>
    <x v="1"/>
    <x v="8"/>
    <s v="GBC Prepunched Paper, 19-Hole, for Binding Systems, 24-lb"/>
    <n v="27.018000000000008"/>
    <x v="5"/>
    <n v="0.7"/>
    <x v="1746"/>
    <x v="0"/>
    <s v="No"/>
  </r>
  <r>
    <n v="1909"/>
    <s v="CA-2019-157959"/>
    <d v="2019-02-03T00:00:00"/>
    <d v="2019-02-04T00:00:00"/>
    <s v="First Class"/>
    <s v="RW-19540"/>
    <s v="Rick Wilson"/>
    <s v="Corporate"/>
    <s v="United States"/>
    <x v="1"/>
    <x v="1"/>
    <n v="90008"/>
    <x v="1"/>
    <s v="FUR-FU-10004093"/>
    <x v="0"/>
    <x v="5"/>
    <s v="Hand-Finished Solid Wood Document Frame"/>
    <n v="136.91999999999999"/>
    <x v="4"/>
    <n v="0"/>
    <x v="1747"/>
    <x v="1"/>
    <s v="No"/>
  </r>
  <r>
    <n v="1910"/>
    <s v="CA-2021-105886"/>
    <d v="2021-12-18T00:00:00"/>
    <d v="2021-12-23T00:00:00"/>
    <s v="Standard Class"/>
    <s v="DB-13660"/>
    <s v="Duane Benoit"/>
    <s v="Consumer"/>
    <s v="United States"/>
    <x v="147"/>
    <x v="15"/>
    <n v="11572"/>
    <x v="3"/>
    <s v="FUR-FU-10001037"/>
    <x v="0"/>
    <x v="5"/>
    <s v="DAX Charcoal/Nickel-Tone Document Frame, 5 x 7"/>
    <n v="18.96"/>
    <x v="0"/>
    <n v="0"/>
    <x v="1748"/>
    <x v="3"/>
    <s v="No"/>
  </r>
  <r>
    <n v="1911"/>
    <s v="CA-2020-105963"/>
    <d v="2020-11-15T00:00:00"/>
    <d v="2020-11-22T00:00:00"/>
    <s v="Standard Class"/>
    <s v="SC-20770"/>
    <s v="Stewart Carmichael"/>
    <s v="Corporate"/>
    <s v="United States"/>
    <x v="1"/>
    <x v="1"/>
    <n v="90008"/>
    <x v="1"/>
    <s v="TEC-AC-10003832"/>
    <x v="2"/>
    <x v="11"/>
    <s v="Imation 16GB Mini TravelDrive USB 2.0 Flash Drive"/>
    <n v="99.390000000000015"/>
    <x v="1"/>
    <n v="0"/>
    <x v="653"/>
    <x v="1"/>
    <s v="No"/>
  </r>
  <r>
    <n v="1912"/>
    <s v="CA-2021-121503"/>
    <d v="2021-07-03T00:00:00"/>
    <d v="2021-07-06T00:00:00"/>
    <s v="Second Class"/>
    <s v="FH-14275"/>
    <s v="Frank Hawley"/>
    <s v="Corporate"/>
    <s v="United States"/>
    <x v="12"/>
    <x v="5"/>
    <n v="77041"/>
    <x v="2"/>
    <s v="OFF-PA-10001878"/>
    <x v="1"/>
    <x v="10"/>
    <s v="Xerox 1891"/>
    <n v="273.89600000000002"/>
    <x v="3"/>
    <n v="0.2"/>
    <x v="1749"/>
    <x v="2"/>
    <s v="No"/>
  </r>
  <r>
    <n v="1913"/>
    <s v="CA-2021-121503"/>
    <d v="2021-07-03T00:00:00"/>
    <d v="2021-07-06T00:00:00"/>
    <s v="Second Class"/>
    <s v="FH-14275"/>
    <s v="Frank Hawley"/>
    <s v="Corporate"/>
    <s v="United States"/>
    <x v="12"/>
    <x v="5"/>
    <n v="77041"/>
    <x v="2"/>
    <s v="TEC-MA-10003674"/>
    <x v="2"/>
    <x v="15"/>
    <s v="Hewlett-Packard Deskjet 5550 Printer"/>
    <n v="597.13200000000006"/>
    <x v="1"/>
    <n v="0.4"/>
    <x v="1750"/>
    <x v="2"/>
    <s v="No"/>
  </r>
  <r>
    <n v="1914"/>
    <s v="CA-2018-103366"/>
    <d v="2018-01-15T00:00:00"/>
    <d v="2018-01-17T00:00:00"/>
    <s v="First Class"/>
    <s v="EH-13990"/>
    <s v="Erica Hackney"/>
    <s v="Consumer"/>
    <s v="United States"/>
    <x v="185"/>
    <x v="32"/>
    <n v="30076"/>
    <x v="0"/>
    <s v="TEC-AC-10003628"/>
    <x v="2"/>
    <x v="11"/>
    <s v="Logitech 910-002974 M325 Wireless Mouse for Web Scrolling"/>
    <n v="149.94999999999999"/>
    <x v="2"/>
    <n v="0"/>
    <x v="1751"/>
    <x v="0"/>
    <s v="No"/>
  </r>
  <r>
    <n v="1915"/>
    <s v="CA-2021-124597"/>
    <d v="2021-04-30T00:00:00"/>
    <d v="2021-05-05T00:00:00"/>
    <s v="Standard Class"/>
    <s v="AS-10630"/>
    <s v="Ann Steele"/>
    <s v="Home Office"/>
    <s v="United States"/>
    <x v="199"/>
    <x v="2"/>
    <n v="33437"/>
    <x v="0"/>
    <s v="OFF-LA-10003190"/>
    <x v="1"/>
    <x v="2"/>
    <s v="Avery 474"/>
    <n v="4.6079999999999997"/>
    <x v="0"/>
    <n v="0.2"/>
    <x v="910"/>
    <x v="0"/>
    <s v="No"/>
  </r>
  <r>
    <n v="1916"/>
    <s v="CA-2021-124597"/>
    <d v="2021-04-30T00:00:00"/>
    <d v="2021-05-05T00:00:00"/>
    <s v="Standard Class"/>
    <s v="AS-10630"/>
    <s v="Ann Steele"/>
    <s v="Home Office"/>
    <s v="United States"/>
    <x v="199"/>
    <x v="2"/>
    <n v="33437"/>
    <x v="0"/>
    <s v="OFF-AR-10002280"/>
    <x v="1"/>
    <x v="6"/>
    <s v="Staples in misc. colors"/>
    <n v="15.528"/>
    <x v="1"/>
    <n v="0.2"/>
    <x v="1752"/>
    <x v="0"/>
    <s v="No"/>
  </r>
  <r>
    <n v="1917"/>
    <s v="CA-2021-124597"/>
    <d v="2021-04-30T00:00:00"/>
    <d v="2021-05-05T00:00:00"/>
    <s v="Standard Class"/>
    <s v="AS-10630"/>
    <s v="Ann Steele"/>
    <s v="Home Office"/>
    <s v="United States"/>
    <x v="199"/>
    <x v="2"/>
    <n v="33437"/>
    <x v="0"/>
    <s v="OFF-LA-10001569"/>
    <x v="1"/>
    <x v="2"/>
    <s v="Avery 499"/>
    <n v="11.952000000000002"/>
    <x v="1"/>
    <n v="0.2"/>
    <x v="1753"/>
    <x v="0"/>
    <s v="No"/>
  </r>
  <r>
    <n v="1918"/>
    <s v="CA-2019-105634"/>
    <d v="2019-11-08T00:00:00"/>
    <d v="2019-11-14T00:00:00"/>
    <s v="Standard Class"/>
    <s v="HA-14905"/>
    <s v="Helen Abelman"/>
    <s v="Consumer"/>
    <s v="United States"/>
    <x v="47"/>
    <x v="31"/>
    <n v="2038"/>
    <x v="3"/>
    <s v="OFF-AR-10001573"/>
    <x v="1"/>
    <x v="6"/>
    <s v="American Pencil"/>
    <n v="11.65"/>
    <x v="2"/>
    <n v="0"/>
    <x v="1754"/>
    <x v="3"/>
    <s v="No"/>
  </r>
  <r>
    <n v="1919"/>
    <s v="CA-2019-123673"/>
    <d v="2019-10-30T00:00:00"/>
    <d v="2019-11-01T00:00:00"/>
    <s v="Second Class"/>
    <s v="CH-12070"/>
    <s v="Cathy Hwang"/>
    <s v="Home Office"/>
    <s v="United States"/>
    <x v="66"/>
    <x v="12"/>
    <n v="48227"/>
    <x v="2"/>
    <s v="TEC-PH-10001809"/>
    <x v="2"/>
    <x v="7"/>
    <s v="Panasonic KX T7736-B Digital phone"/>
    <n v="299.89999999999998"/>
    <x v="0"/>
    <n v="0"/>
    <x v="1755"/>
    <x v="2"/>
    <s v="No"/>
  </r>
  <r>
    <n v="1920"/>
    <s v="US-2021-111423"/>
    <d v="2021-08-17T00:00:00"/>
    <d v="2021-08-19T00:00:00"/>
    <s v="First Class"/>
    <s v="EH-13765"/>
    <s v="Edward Hooks"/>
    <s v="Corporate"/>
    <s v="United States"/>
    <x v="232"/>
    <x v="15"/>
    <n v="13601"/>
    <x v="3"/>
    <s v="OFF-BI-10003091"/>
    <x v="1"/>
    <x v="8"/>
    <s v="GBC DocuBind TL200 Manual Binding Machine"/>
    <n v="895.92"/>
    <x v="2"/>
    <n v="0.2"/>
    <x v="1756"/>
    <x v="3"/>
    <s v="No"/>
  </r>
  <r>
    <n v="1921"/>
    <s v="US-2021-111423"/>
    <d v="2021-08-17T00:00:00"/>
    <d v="2021-08-19T00:00:00"/>
    <s v="First Class"/>
    <s v="EH-13765"/>
    <s v="Edward Hooks"/>
    <s v="Corporate"/>
    <s v="United States"/>
    <x v="232"/>
    <x v="15"/>
    <n v="13601"/>
    <x v="3"/>
    <s v="FUR-CH-10003981"/>
    <x v="0"/>
    <x v="1"/>
    <s v="Global Commerce Series Low-Back Swivel/Tilt Chairs"/>
    <n v="462.56400000000002"/>
    <x v="0"/>
    <n v="0.1"/>
    <x v="1757"/>
    <x v="3"/>
    <s v="No"/>
  </r>
  <r>
    <n v="1922"/>
    <s v="CA-2019-125178"/>
    <d v="2019-10-03T00:00:00"/>
    <d v="2019-10-09T00:00:00"/>
    <s v="Standard Class"/>
    <s v="MZ-17515"/>
    <s v="Mary Zewe"/>
    <s v="Corporate"/>
    <s v="United States"/>
    <x v="265"/>
    <x v="9"/>
    <n v="19601"/>
    <x v="3"/>
    <s v="OFF-ST-10002562"/>
    <x v="1"/>
    <x v="4"/>
    <s v="Staple magnet"/>
    <n v="15.008000000000003"/>
    <x v="0"/>
    <n v="0.2"/>
    <x v="1758"/>
    <x v="3"/>
    <s v="No"/>
  </r>
  <r>
    <n v="1923"/>
    <s v="CA-2020-156685"/>
    <d v="2020-07-08T00:00:00"/>
    <d v="2020-07-10T00:00:00"/>
    <s v="Second Class"/>
    <s v="SC-20230"/>
    <s v="Scot Coram"/>
    <s v="Corporate"/>
    <s v="United States"/>
    <x v="81"/>
    <x v="5"/>
    <n v="76017"/>
    <x v="2"/>
    <s v="TEC-PH-10004345"/>
    <x v="2"/>
    <x v="7"/>
    <s v="Cisco SPA 502G IP Phone"/>
    <n v="863.6400000000001"/>
    <x v="6"/>
    <n v="0.2"/>
    <x v="1759"/>
    <x v="2"/>
    <s v="No"/>
  </r>
  <r>
    <n v="1924"/>
    <s v="CA-2020-156685"/>
    <d v="2020-07-08T00:00:00"/>
    <d v="2020-07-10T00:00:00"/>
    <s v="Second Class"/>
    <s v="SC-20230"/>
    <s v="Scot Coram"/>
    <s v="Corporate"/>
    <s v="United States"/>
    <x v="81"/>
    <x v="5"/>
    <n v="76017"/>
    <x v="2"/>
    <s v="OFF-AR-10000588"/>
    <x v="1"/>
    <x v="6"/>
    <s v="Newell 345"/>
    <n v="47.616"/>
    <x v="1"/>
    <n v="0.2"/>
    <x v="1760"/>
    <x v="2"/>
    <s v="No"/>
  </r>
  <r>
    <n v="1925"/>
    <s v="CA-2021-126865"/>
    <d v="2021-12-05T00:00:00"/>
    <d v="2021-12-07T00:00:00"/>
    <s v="Second Class"/>
    <s v="NP-18325"/>
    <s v="Naresj Patel"/>
    <s v="Consumer"/>
    <s v="United States"/>
    <x v="70"/>
    <x v="1"/>
    <n v="92024"/>
    <x v="1"/>
    <s v="OFF-PA-10003039"/>
    <x v="1"/>
    <x v="10"/>
    <s v="Xerox 1960"/>
    <n v="92.94"/>
    <x v="1"/>
    <n v="0"/>
    <x v="1761"/>
    <x v="1"/>
    <s v="No"/>
  </r>
  <r>
    <n v="1926"/>
    <s v="CA-2021-102834"/>
    <d v="2021-03-09T00:00:00"/>
    <d v="2021-03-13T00:00:00"/>
    <s v="Standard Class"/>
    <s v="LW-16990"/>
    <s v="Lindsay Williams"/>
    <s v="Corporate"/>
    <s v="United States"/>
    <x v="8"/>
    <x v="1"/>
    <n v="94110"/>
    <x v="1"/>
    <s v="TEC-AC-10001908"/>
    <x v="2"/>
    <x v="11"/>
    <s v="Logitech Wireless Headset h800"/>
    <n v="199.98"/>
    <x v="0"/>
    <n v="0"/>
    <x v="1762"/>
    <x v="1"/>
    <s v="No"/>
  </r>
  <r>
    <n v="1927"/>
    <s v="US-2020-139710"/>
    <d v="2020-06-09T00:00:00"/>
    <d v="2020-06-15T00:00:00"/>
    <s v="Standard Class"/>
    <s v="GM-14680"/>
    <s v="Greg Matthias"/>
    <s v="Consumer"/>
    <s v="United States"/>
    <x v="1"/>
    <x v="1"/>
    <n v="90045"/>
    <x v="1"/>
    <s v="TEC-PH-10001198"/>
    <x v="2"/>
    <x v="7"/>
    <s v="Avaya 4621SW VoIP phone"/>
    <n v="177.48000000000002"/>
    <x v="1"/>
    <n v="0.2"/>
    <x v="1763"/>
    <x v="1"/>
    <s v="No"/>
  </r>
  <r>
    <n v="1928"/>
    <s v="CA-2021-121538"/>
    <d v="2021-11-28T00:00:00"/>
    <d v="2021-12-01T00:00:00"/>
    <s v="First Class"/>
    <s v="RH-19495"/>
    <s v="Rick Hansen"/>
    <s v="Consumer"/>
    <s v="United States"/>
    <x v="60"/>
    <x v="22"/>
    <n v="80219"/>
    <x v="1"/>
    <s v="OFF-PA-10004071"/>
    <x v="1"/>
    <x v="10"/>
    <s v="Eaton Premium Continuous-Feed Paper, 25% Cotton, Letter Size, White, 1000 Shts/Box"/>
    <n v="88.768000000000001"/>
    <x v="0"/>
    <n v="0.2"/>
    <x v="1764"/>
    <x v="1"/>
    <s v="No"/>
  </r>
  <r>
    <n v="1929"/>
    <s v="US-2021-101539"/>
    <d v="2021-03-16T00:00:00"/>
    <d v="2021-03-18T00:00:00"/>
    <s v="Second Class"/>
    <s v="VM-21685"/>
    <s v="Valerie Mitchum"/>
    <s v="Home Office"/>
    <s v="United States"/>
    <x v="4"/>
    <x v="4"/>
    <n v="98105"/>
    <x v="1"/>
    <s v="OFF-PA-10001972"/>
    <x v="1"/>
    <x v="10"/>
    <s v="Xerox 214"/>
    <n v="6.48"/>
    <x v="7"/>
    <n v="0"/>
    <x v="90"/>
    <x v="1"/>
    <s v="No"/>
  </r>
  <r>
    <n v="1930"/>
    <s v="US-2021-101539"/>
    <d v="2021-03-16T00:00:00"/>
    <d v="2021-03-18T00:00:00"/>
    <s v="Second Class"/>
    <s v="VM-21685"/>
    <s v="Valerie Mitchum"/>
    <s v="Home Office"/>
    <s v="United States"/>
    <x v="4"/>
    <x v="4"/>
    <n v="98105"/>
    <x v="1"/>
    <s v="OFF-ST-10004180"/>
    <x v="1"/>
    <x v="4"/>
    <s v="Safco Commercial Shelving"/>
    <n v="46.51"/>
    <x v="7"/>
    <n v="0"/>
    <x v="1765"/>
    <x v="1"/>
    <s v="No"/>
  </r>
  <r>
    <n v="1931"/>
    <s v="US-2021-101539"/>
    <d v="2021-03-16T00:00:00"/>
    <d v="2021-03-18T00:00:00"/>
    <s v="Second Class"/>
    <s v="VM-21685"/>
    <s v="Valerie Mitchum"/>
    <s v="Home Office"/>
    <s v="United States"/>
    <x v="4"/>
    <x v="4"/>
    <n v="98105"/>
    <x v="1"/>
    <s v="TEC-PH-10004165"/>
    <x v="2"/>
    <x v="7"/>
    <s v="Mitel MiVoice 5330e IP Phone"/>
    <n v="659.97600000000011"/>
    <x v="1"/>
    <n v="0.2"/>
    <x v="1766"/>
    <x v="1"/>
    <s v="No"/>
  </r>
  <r>
    <n v="1932"/>
    <s v="CA-2020-152121"/>
    <d v="2020-11-27T00:00:00"/>
    <d v="2020-11-29T00:00:00"/>
    <s v="Second Class"/>
    <s v="CC-12670"/>
    <s v="Craig Carreira"/>
    <s v="Consumer"/>
    <s v="United States"/>
    <x v="48"/>
    <x v="16"/>
    <n v="85254"/>
    <x v="1"/>
    <s v="TEC-PH-10002483"/>
    <x v="2"/>
    <x v="7"/>
    <s v="Motorola Moto X"/>
    <n v="271.99200000000002"/>
    <x v="7"/>
    <n v="0.2"/>
    <x v="1767"/>
    <x v="1"/>
    <s v="No"/>
  </r>
  <r>
    <n v="1933"/>
    <s v="CA-2021-161200"/>
    <d v="2021-08-06T00:00:00"/>
    <d v="2021-08-10T00:00:00"/>
    <s v="Second Class"/>
    <s v="SV-20365"/>
    <s v="Seth Vernon"/>
    <s v="Consumer"/>
    <s v="United States"/>
    <x v="240"/>
    <x v="28"/>
    <n v="70506"/>
    <x v="0"/>
    <s v="FUR-BO-10000468"/>
    <x v="0"/>
    <x v="0"/>
    <s v="O'Sullivan 2-Shelf Heavy-Duty Bookcases"/>
    <n v="145.74"/>
    <x v="1"/>
    <n v="0"/>
    <x v="1768"/>
    <x v="0"/>
    <s v="No"/>
  </r>
  <r>
    <n v="1934"/>
    <s v="CA-2021-161200"/>
    <d v="2021-08-06T00:00:00"/>
    <d v="2021-08-10T00:00:00"/>
    <s v="Second Class"/>
    <s v="SV-20365"/>
    <s v="Seth Vernon"/>
    <s v="Consumer"/>
    <s v="United States"/>
    <x v="240"/>
    <x v="28"/>
    <n v="70506"/>
    <x v="0"/>
    <s v="FUR-FU-10001706"/>
    <x v="0"/>
    <x v="5"/>
    <s v="Longer-Life Soft White Bulbs"/>
    <n v="15.4"/>
    <x v="2"/>
    <n v="0"/>
    <x v="1769"/>
    <x v="0"/>
    <s v="No"/>
  </r>
  <r>
    <n v="1935"/>
    <s v="CA-2021-101245"/>
    <d v="2021-11-27T00:00:00"/>
    <d v="2021-12-03T00:00:00"/>
    <s v="Standard Class"/>
    <s v="LW-16990"/>
    <s v="Lindsay Williams"/>
    <s v="Corporate"/>
    <s v="United States"/>
    <x v="8"/>
    <x v="1"/>
    <n v="94109"/>
    <x v="1"/>
    <s v="OFF-PA-10003129"/>
    <x v="1"/>
    <x v="10"/>
    <s v="Tops White Computer Printout Paper"/>
    <n v="244.54999999999998"/>
    <x v="2"/>
    <n v="0"/>
    <x v="1770"/>
    <x v="1"/>
    <s v="No"/>
  </r>
  <r>
    <n v="1936"/>
    <s v="CA-2021-101245"/>
    <d v="2021-11-27T00:00:00"/>
    <d v="2021-12-03T00:00:00"/>
    <s v="Standard Class"/>
    <s v="LW-16990"/>
    <s v="Lindsay Williams"/>
    <s v="Corporate"/>
    <s v="United States"/>
    <x v="8"/>
    <x v="1"/>
    <n v="94109"/>
    <x v="1"/>
    <s v="TEC-AC-10001284"/>
    <x v="2"/>
    <x v="11"/>
    <s v="Enermax Briskie RF Wireless Keyboard and Mouse Combo"/>
    <n v="166.16"/>
    <x v="8"/>
    <n v="0"/>
    <x v="1771"/>
    <x v="1"/>
    <s v="No"/>
  </r>
  <r>
    <n v="1937"/>
    <s v="CA-2019-141768"/>
    <d v="2019-05-25T00:00:00"/>
    <d v="2019-05-27T00:00:00"/>
    <s v="Second Class"/>
    <s v="NP-18685"/>
    <s v="Nora Pelletier"/>
    <s v="Home Office"/>
    <s v="United States"/>
    <x v="8"/>
    <x v="1"/>
    <n v="94109"/>
    <x v="1"/>
    <s v="FUR-FU-10002268"/>
    <x v="0"/>
    <x v="5"/>
    <s v="Ultra Door Push Plate"/>
    <n v="14.73"/>
    <x v="1"/>
    <n v="0"/>
    <x v="1772"/>
    <x v="1"/>
    <s v="No"/>
  </r>
  <r>
    <n v="1938"/>
    <s v="CA-2020-112109"/>
    <d v="2020-07-08T00:00:00"/>
    <d v="2020-07-12T00:00:00"/>
    <s v="Standard Class"/>
    <s v="JE-15715"/>
    <s v="Joe Elijah"/>
    <s v="Consumer"/>
    <s v="United States"/>
    <x v="266"/>
    <x v="22"/>
    <n v="80020"/>
    <x v="1"/>
    <s v="OFF-BI-10002082"/>
    <x v="1"/>
    <x v="8"/>
    <s v="GBC Twin Loop Wire Binding Elements"/>
    <n v="19.968000000000004"/>
    <x v="0"/>
    <n v="0.7"/>
    <x v="1773"/>
    <x v="1"/>
    <s v="No"/>
  </r>
  <r>
    <n v="1939"/>
    <s v="CA-2020-112109"/>
    <d v="2020-07-08T00:00:00"/>
    <d v="2020-07-12T00:00:00"/>
    <s v="Standard Class"/>
    <s v="JE-15715"/>
    <s v="Joe Elijah"/>
    <s v="Consumer"/>
    <s v="United States"/>
    <x v="266"/>
    <x v="22"/>
    <n v="80020"/>
    <x v="1"/>
    <s v="OFF-ST-10001505"/>
    <x v="1"/>
    <x v="4"/>
    <s v="Perma STOR-ALL Hanging File Box, 13 1/8&quot;W x 12 1/4&quot;D x 10 1/2&quot;H"/>
    <n v="33.488000000000007"/>
    <x v="3"/>
    <n v="0.2"/>
    <x v="1774"/>
    <x v="1"/>
    <s v="No"/>
  </r>
  <r>
    <n v="1940"/>
    <s v="CA-2020-112109"/>
    <d v="2020-07-08T00:00:00"/>
    <d v="2020-07-12T00:00:00"/>
    <s v="Standard Class"/>
    <s v="JE-15715"/>
    <s v="Joe Elijah"/>
    <s v="Consumer"/>
    <s v="United States"/>
    <x v="266"/>
    <x v="22"/>
    <n v="80020"/>
    <x v="1"/>
    <s v="OFF-BI-10001634"/>
    <x v="1"/>
    <x v="8"/>
    <s v="Wilson Jones Active Use Binders"/>
    <n v="8.7360000000000024"/>
    <x v="4"/>
    <n v="0.7"/>
    <x v="1775"/>
    <x v="1"/>
    <s v="No"/>
  </r>
  <r>
    <n v="1941"/>
    <s v="CA-2020-112109"/>
    <d v="2020-07-08T00:00:00"/>
    <d v="2020-07-12T00:00:00"/>
    <s v="Standard Class"/>
    <s v="JE-15715"/>
    <s v="Joe Elijah"/>
    <s v="Consumer"/>
    <s v="United States"/>
    <x v="266"/>
    <x v="22"/>
    <n v="80020"/>
    <x v="1"/>
    <s v="FUR-CH-10004287"/>
    <x v="0"/>
    <x v="1"/>
    <s v="SAFCO Arco Folding Chair"/>
    <n v="662.88"/>
    <x v="1"/>
    <n v="0.2"/>
    <x v="1776"/>
    <x v="1"/>
    <s v="No"/>
  </r>
  <r>
    <n v="1942"/>
    <s v="CA-2021-144064"/>
    <d v="2021-08-29T00:00:00"/>
    <d v="2021-09-01T00:00:00"/>
    <s v="First Class"/>
    <s v="CP-12085"/>
    <s v="Cathy Prescott"/>
    <s v="Corporate"/>
    <s v="United States"/>
    <x v="94"/>
    <x v="10"/>
    <n v="62301"/>
    <x v="2"/>
    <s v="OFF-LA-10004544"/>
    <x v="1"/>
    <x v="2"/>
    <s v="Avery 505"/>
    <n v="47.360000000000007"/>
    <x v="4"/>
    <n v="0.2"/>
    <x v="671"/>
    <x v="2"/>
    <s v="Yes"/>
  </r>
  <r>
    <n v="1943"/>
    <s v="CA-2021-144064"/>
    <d v="2021-08-29T00:00:00"/>
    <d v="2021-09-01T00:00:00"/>
    <s v="First Class"/>
    <s v="CP-12085"/>
    <s v="Cathy Prescott"/>
    <s v="Corporate"/>
    <s v="United States"/>
    <x v="94"/>
    <x v="10"/>
    <n v="62301"/>
    <x v="2"/>
    <s v="OFF-ST-10004507"/>
    <x v="1"/>
    <x v="4"/>
    <s v="Advantus Rolling Storage Box"/>
    <n v="27.439999999999998"/>
    <x v="0"/>
    <n v="0.2"/>
    <x v="1239"/>
    <x v="2"/>
    <s v="Yes"/>
  </r>
  <r>
    <n v="1944"/>
    <s v="CA-2021-144064"/>
    <d v="2021-08-29T00:00:00"/>
    <d v="2021-09-01T00:00:00"/>
    <s v="First Class"/>
    <s v="CP-12085"/>
    <s v="Cathy Prescott"/>
    <s v="Corporate"/>
    <s v="United States"/>
    <x v="94"/>
    <x v="10"/>
    <n v="62301"/>
    <x v="2"/>
    <s v="OFF-BI-10002012"/>
    <x v="1"/>
    <x v="8"/>
    <s v="Wilson Jones Easy Flow II Sheet Lifters"/>
    <n v="3.2399999999999993"/>
    <x v="6"/>
    <n v="0.8"/>
    <x v="1777"/>
    <x v="2"/>
    <s v="Yes"/>
  </r>
  <r>
    <n v="1945"/>
    <s v="CA-2020-108581"/>
    <d v="2020-06-20T00:00:00"/>
    <d v="2020-06-26T00:00:00"/>
    <s v="Standard Class"/>
    <s v="EA-14035"/>
    <s v="Erin Ashbrook"/>
    <s v="Corporate"/>
    <s v="United States"/>
    <x v="238"/>
    <x v="5"/>
    <n v="75007"/>
    <x v="2"/>
    <s v="TEC-AC-10001109"/>
    <x v="2"/>
    <x v="11"/>
    <s v="Logitech Trackman Marble Mouse"/>
    <n v="95.968000000000004"/>
    <x v="4"/>
    <n v="0.2"/>
    <x v="1778"/>
    <x v="2"/>
    <s v="No"/>
  </r>
  <r>
    <n v="1946"/>
    <s v="CA-2020-108581"/>
    <d v="2020-06-20T00:00:00"/>
    <d v="2020-06-26T00:00:00"/>
    <s v="Standard Class"/>
    <s v="EA-14035"/>
    <s v="Erin Ashbrook"/>
    <s v="Corporate"/>
    <s v="United States"/>
    <x v="238"/>
    <x v="5"/>
    <n v="75007"/>
    <x v="2"/>
    <s v="OFF-PA-10000809"/>
    <x v="1"/>
    <x v="10"/>
    <s v="Xerox 206"/>
    <n v="10.368000000000002"/>
    <x v="0"/>
    <n v="0.2"/>
    <x v="572"/>
    <x v="2"/>
    <s v="No"/>
  </r>
  <r>
    <n v="1947"/>
    <s v="CA-2021-157987"/>
    <d v="2021-09-02T00:00:00"/>
    <d v="2021-09-06T00:00:00"/>
    <s v="Standard Class"/>
    <s v="AC-10615"/>
    <s v="Ann Chong"/>
    <s v="Corporate"/>
    <s v="United States"/>
    <x v="20"/>
    <x v="15"/>
    <n v="10009"/>
    <x v="3"/>
    <s v="OFF-AR-10000658"/>
    <x v="1"/>
    <x v="6"/>
    <s v="Newell 324"/>
    <n v="23.1"/>
    <x v="0"/>
    <n v="0"/>
    <x v="1779"/>
    <x v="3"/>
    <s v="No"/>
  </r>
  <r>
    <n v="1948"/>
    <s v="CA-2021-157987"/>
    <d v="2021-09-02T00:00:00"/>
    <d v="2021-09-06T00:00:00"/>
    <s v="Standard Class"/>
    <s v="AC-10615"/>
    <s v="Ann Chong"/>
    <s v="Corporate"/>
    <s v="United States"/>
    <x v="20"/>
    <x v="15"/>
    <n v="10009"/>
    <x v="3"/>
    <s v="FUR-FU-10001196"/>
    <x v="0"/>
    <x v="5"/>
    <s v="DAX Cubicle Frames - 8x10"/>
    <n v="11.54"/>
    <x v="0"/>
    <n v="0"/>
    <x v="1780"/>
    <x v="3"/>
    <s v="No"/>
  </r>
  <r>
    <n v="1949"/>
    <s v="CA-2021-157987"/>
    <d v="2021-09-02T00:00:00"/>
    <d v="2021-09-06T00:00:00"/>
    <s v="Standard Class"/>
    <s v="AC-10615"/>
    <s v="Ann Chong"/>
    <s v="Corporate"/>
    <s v="United States"/>
    <x v="20"/>
    <x v="15"/>
    <n v="10009"/>
    <x v="3"/>
    <s v="FUR-TA-10001889"/>
    <x v="0"/>
    <x v="3"/>
    <s v="Bush Advantage Collection Racetrack Conference Table"/>
    <n v="254.52599999999998"/>
    <x v="7"/>
    <n v="0.4"/>
    <x v="1781"/>
    <x v="3"/>
    <s v="No"/>
  </r>
  <r>
    <n v="1950"/>
    <s v="CA-2021-157987"/>
    <d v="2021-09-02T00:00:00"/>
    <d v="2021-09-06T00:00:00"/>
    <s v="Standard Class"/>
    <s v="AC-10615"/>
    <s v="Ann Chong"/>
    <s v="Corporate"/>
    <s v="United States"/>
    <x v="20"/>
    <x v="15"/>
    <n v="10009"/>
    <x v="3"/>
    <s v="OFF-AP-10000358"/>
    <x v="1"/>
    <x v="9"/>
    <s v="Fellowes Basic Home/Office Series Surge Protectors"/>
    <n v="12.98"/>
    <x v="7"/>
    <n v="0"/>
    <x v="1782"/>
    <x v="3"/>
    <s v="No"/>
  </r>
  <r>
    <n v="1951"/>
    <s v="CA-2021-157987"/>
    <d v="2021-09-02T00:00:00"/>
    <d v="2021-09-06T00:00:00"/>
    <s v="Standard Class"/>
    <s v="AC-10615"/>
    <s v="Ann Chong"/>
    <s v="Corporate"/>
    <s v="United States"/>
    <x v="20"/>
    <x v="15"/>
    <n v="10009"/>
    <x v="3"/>
    <s v="OFF-BI-10004970"/>
    <x v="1"/>
    <x v="8"/>
    <s v="ACCOHIDE 3-Ring Binder, Blue, 1&quot;"/>
    <n v="26.432000000000002"/>
    <x v="8"/>
    <n v="0.2"/>
    <x v="1783"/>
    <x v="3"/>
    <s v="No"/>
  </r>
  <r>
    <n v="1952"/>
    <s v="CA-2021-157987"/>
    <d v="2021-09-02T00:00:00"/>
    <d v="2021-09-06T00:00:00"/>
    <s v="Standard Class"/>
    <s v="AC-10615"/>
    <s v="Ann Chong"/>
    <s v="Corporate"/>
    <s v="United States"/>
    <x v="20"/>
    <x v="15"/>
    <n v="10009"/>
    <x v="3"/>
    <s v="TEC-PH-10003885"/>
    <x v="2"/>
    <x v="7"/>
    <s v="Cisco SPA508G"/>
    <n v="197.96999999999997"/>
    <x v="1"/>
    <n v="0"/>
    <x v="967"/>
    <x v="3"/>
    <s v="No"/>
  </r>
  <r>
    <n v="1953"/>
    <s v="CA-2021-157987"/>
    <d v="2021-09-02T00:00:00"/>
    <d v="2021-09-06T00:00:00"/>
    <s v="Standard Class"/>
    <s v="AC-10615"/>
    <s v="Ann Chong"/>
    <s v="Corporate"/>
    <s v="United States"/>
    <x v="20"/>
    <x v="15"/>
    <n v="10009"/>
    <x v="3"/>
    <s v="OFF-LA-10001641"/>
    <x v="1"/>
    <x v="2"/>
    <s v="Avery 518"/>
    <n v="18.899999999999999"/>
    <x v="5"/>
    <n v="0"/>
    <x v="1446"/>
    <x v="3"/>
    <s v="No"/>
  </r>
  <r>
    <n v="1954"/>
    <s v="CA-2021-157987"/>
    <d v="2021-09-02T00:00:00"/>
    <d v="2021-09-06T00:00:00"/>
    <s v="Standard Class"/>
    <s v="AC-10615"/>
    <s v="Ann Chong"/>
    <s v="Corporate"/>
    <s v="United States"/>
    <x v="20"/>
    <x v="15"/>
    <n v="10009"/>
    <x v="3"/>
    <s v="FUR-CH-10003379"/>
    <x v="0"/>
    <x v="1"/>
    <s v="Global Commerce Series High-Back Swivel/Tilt Chairs"/>
    <n v="1282.4100000000001"/>
    <x v="2"/>
    <n v="0.1"/>
    <x v="968"/>
    <x v="3"/>
    <s v="No"/>
  </r>
  <r>
    <n v="1955"/>
    <s v="CA-2021-157987"/>
    <d v="2021-09-02T00:00:00"/>
    <d v="2021-09-06T00:00:00"/>
    <s v="Standard Class"/>
    <s v="AC-10615"/>
    <s v="Ann Chong"/>
    <s v="Corporate"/>
    <s v="United States"/>
    <x v="20"/>
    <x v="15"/>
    <n v="10009"/>
    <x v="3"/>
    <s v="OFF-AR-10004582"/>
    <x v="1"/>
    <x v="6"/>
    <s v="BIC Brite Liner Grip Highlighters"/>
    <n v="4.92"/>
    <x v="1"/>
    <n v="0"/>
    <x v="1784"/>
    <x v="3"/>
    <s v="No"/>
  </r>
  <r>
    <n v="1956"/>
    <s v="CA-2021-157987"/>
    <d v="2021-09-02T00:00:00"/>
    <d v="2021-09-06T00:00:00"/>
    <s v="Standard Class"/>
    <s v="AC-10615"/>
    <s v="Ann Chong"/>
    <s v="Corporate"/>
    <s v="United States"/>
    <x v="20"/>
    <x v="15"/>
    <n v="10009"/>
    <x v="3"/>
    <s v="TEC-AC-10002842"/>
    <x v="2"/>
    <x v="11"/>
    <s v="WD My Passport Ultra 2TB Portable External Hard Drive"/>
    <n v="238"/>
    <x v="0"/>
    <n v="0"/>
    <x v="1785"/>
    <x v="3"/>
    <s v="No"/>
  </r>
  <r>
    <n v="1957"/>
    <s v="CA-2021-157987"/>
    <d v="2021-09-02T00:00:00"/>
    <d v="2021-09-06T00:00:00"/>
    <s v="Standard Class"/>
    <s v="AC-10615"/>
    <s v="Ann Chong"/>
    <s v="Corporate"/>
    <s v="United States"/>
    <x v="20"/>
    <x v="15"/>
    <n v="10009"/>
    <x v="3"/>
    <s v="TEC-AC-10000109"/>
    <x v="2"/>
    <x v="11"/>
    <s v="Sony Micro Vault Click 16 GB USB 2.0 Flash Drive"/>
    <n v="167.97"/>
    <x v="1"/>
    <n v="0"/>
    <x v="789"/>
    <x v="3"/>
    <s v="No"/>
  </r>
  <r>
    <n v="1958"/>
    <s v="CA-2021-157987"/>
    <d v="2021-09-02T00:00:00"/>
    <d v="2021-09-06T00:00:00"/>
    <s v="Standard Class"/>
    <s v="AC-10615"/>
    <s v="Ann Chong"/>
    <s v="Corporate"/>
    <s v="United States"/>
    <x v="20"/>
    <x v="15"/>
    <n v="10009"/>
    <x v="3"/>
    <s v="OFF-PA-10003893"/>
    <x v="1"/>
    <x v="10"/>
    <s v="Xerox 1962"/>
    <n v="17.12"/>
    <x v="4"/>
    <n v="0"/>
    <x v="1786"/>
    <x v="3"/>
    <s v="No"/>
  </r>
  <r>
    <n v="1959"/>
    <s v="CA-2021-110905"/>
    <d v="2021-09-10T00:00:00"/>
    <d v="2021-09-15T00:00:00"/>
    <s v="Second Class"/>
    <s v="RW-19690"/>
    <s v="Robert Waldorf"/>
    <s v="Consumer"/>
    <s v="United States"/>
    <x v="24"/>
    <x v="25"/>
    <n v="65807"/>
    <x v="2"/>
    <s v="OFF-BI-10003669"/>
    <x v="1"/>
    <x v="8"/>
    <s v="3M Organizer Strips"/>
    <n v="16.200000000000003"/>
    <x v="1"/>
    <n v="0"/>
    <x v="1787"/>
    <x v="2"/>
    <s v="No"/>
  </r>
  <r>
    <n v="1960"/>
    <s v="CA-2021-110905"/>
    <d v="2021-09-10T00:00:00"/>
    <d v="2021-09-15T00:00:00"/>
    <s v="Second Class"/>
    <s v="RW-19690"/>
    <s v="Robert Waldorf"/>
    <s v="Consumer"/>
    <s v="United States"/>
    <x v="24"/>
    <x v="25"/>
    <n v="65807"/>
    <x v="2"/>
    <s v="OFF-AP-10004785"/>
    <x v="1"/>
    <x v="9"/>
    <s v="Holmes Replacement Filter for HEPA Air Cleaner, Medium Room"/>
    <n v="33.99"/>
    <x v="1"/>
    <n v="0"/>
    <x v="1788"/>
    <x v="2"/>
    <s v="No"/>
  </r>
  <r>
    <n v="1961"/>
    <s v="CA-2021-110905"/>
    <d v="2021-09-10T00:00:00"/>
    <d v="2021-09-15T00:00:00"/>
    <s v="Second Class"/>
    <s v="RW-19690"/>
    <s v="Robert Waldorf"/>
    <s v="Consumer"/>
    <s v="United States"/>
    <x v="24"/>
    <x v="25"/>
    <n v="65807"/>
    <x v="2"/>
    <s v="TEC-AC-10003023"/>
    <x v="2"/>
    <x v="11"/>
    <s v="Logitech G105 Gaming Keyboard"/>
    <n v="296.84999999999997"/>
    <x v="2"/>
    <n v="0"/>
    <x v="1789"/>
    <x v="2"/>
    <s v="No"/>
  </r>
  <r>
    <n v="1962"/>
    <s v="CA-2021-110905"/>
    <d v="2021-09-10T00:00:00"/>
    <d v="2021-09-15T00:00:00"/>
    <s v="Second Class"/>
    <s v="RW-19690"/>
    <s v="Robert Waldorf"/>
    <s v="Consumer"/>
    <s v="United States"/>
    <x v="24"/>
    <x v="25"/>
    <n v="65807"/>
    <x v="2"/>
    <s v="TEC-AC-10002217"/>
    <x v="2"/>
    <x v="11"/>
    <s v="Imation Clip USB flash drive - 8 GB"/>
    <n v="112.80000000000001"/>
    <x v="5"/>
    <n v="0"/>
    <x v="1790"/>
    <x v="2"/>
    <s v="No"/>
  </r>
  <r>
    <n v="1963"/>
    <s v="CA-2021-110905"/>
    <d v="2021-09-10T00:00:00"/>
    <d v="2021-09-15T00:00:00"/>
    <s v="Second Class"/>
    <s v="RW-19690"/>
    <s v="Robert Waldorf"/>
    <s v="Consumer"/>
    <s v="United States"/>
    <x v="24"/>
    <x v="25"/>
    <n v="65807"/>
    <x v="2"/>
    <s v="OFF-BI-10002954"/>
    <x v="1"/>
    <x v="8"/>
    <s v="Newell 3-Hole Punched Plastic Slotted Magazine Holders for Binders"/>
    <n v="13.71"/>
    <x v="1"/>
    <n v="0"/>
    <x v="1791"/>
    <x v="2"/>
    <s v="No"/>
  </r>
  <r>
    <n v="1964"/>
    <s v="CA-2021-110905"/>
    <d v="2021-09-10T00:00:00"/>
    <d v="2021-09-15T00:00:00"/>
    <s v="Second Class"/>
    <s v="RW-19690"/>
    <s v="Robert Waldorf"/>
    <s v="Consumer"/>
    <s v="United States"/>
    <x v="24"/>
    <x v="25"/>
    <n v="65807"/>
    <x v="2"/>
    <s v="OFF-PA-10002586"/>
    <x v="1"/>
    <x v="10"/>
    <s v="Xerox 1970"/>
    <n v="24.900000000000002"/>
    <x v="2"/>
    <n v="0"/>
    <x v="1792"/>
    <x v="2"/>
    <s v="No"/>
  </r>
  <r>
    <n v="1965"/>
    <s v="CA-2021-110905"/>
    <d v="2021-09-10T00:00:00"/>
    <d v="2021-09-15T00:00:00"/>
    <s v="Second Class"/>
    <s v="RW-19690"/>
    <s v="Robert Waldorf"/>
    <s v="Consumer"/>
    <s v="United States"/>
    <x v="24"/>
    <x v="25"/>
    <n v="65807"/>
    <x v="2"/>
    <s v="OFF-ST-10000025"/>
    <x v="1"/>
    <x v="4"/>
    <s v="Fellowes Stor/Drawer Steel Plus Storage Drawers"/>
    <n v="286.29000000000002"/>
    <x v="1"/>
    <n v="0"/>
    <x v="1793"/>
    <x v="2"/>
    <s v="No"/>
  </r>
  <r>
    <n v="1966"/>
    <s v="CA-2021-110905"/>
    <d v="2021-09-10T00:00:00"/>
    <d v="2021-09-15T00:00:00"/>
    <s v="Second Class"/>
    <s v="RW-19690"/>
    <s v="Robert Waldorf"/>
    <s v="Consumer"/>
    <s v="United States"/>
    <x v="24"/>
    <x v="25"/>
    <n v="65807"/>
    <x v="2"/>
    <s v="OFF-AP-10003281"/>
    <x v="1"/>
    <x v="9"/>
    <s v="Acco 6 Outlet Guardian Standard Surge Suppressor"/>
    <n v="24.18"/>
    <x v="0"/>
    <n v="0"/>
    <x v="1794"/>
    <x v="2"/>
    <s v="No"/>
  </r>
  <r>
    <n v="1967"/>
    <s v="CA-2021-165841"/>
    <d v="2021-12-21T00:00:00"/>
    <d v="2021-12-28T00:00:00"/>
    <s v="Standard Class"/>
    <s v="DB-13210"/>
    <s v="Dean Braden"/>
    <s v="Consumer"/>
    <s v="United States"/>
    <x v="267"/>
    <x v="30"/>
    <n v="7501"/>
    <x v="3"/>
    <s v="TEC-PH-10002103"/>
    <x v="2"/>
    <x v="7"/>
    <s v="Jabra SPEAK 410"/>
    <n v="281.96999999999997"/>
    <x v="1"/>
    <n v="0"/>
    <x v="1795"/>
    <x v="3"/>
    <s v="No"/>
  </r>
  <r>
    <n v="1968"/>
    <s v="CA-2021-165841"/>
    <d v="2021-12-21T00:00:00"/>
    <d v="2021-12-28T00:00:00"/>
    <s v="Standard Class"/>
    <s v="DB-13210"/>
    <s v="Dean Braden"/>
    <s v="Consumer"/>
    <s v="United States"/>
    <x v="267"/>
    <x v="30"/>
    <n v="7501"/>
    <x v="3"/>
    <s v="OFF-SU-10000898"/>
    <x v="1"/>
    <x v="14"/>
    <s v="Acme Hot Forged Carbon Steel Scissors with Nickel-Plated Handles, 3 7/8&quot; Cut, 8&quot;L"/>
    <n v="69.5"/>
    <x v="2"/>
    <n v="0"/>
    <x v="1796"/>
    <x v="3"/>
    <s v="No"/>
  </r>
  <r>
    <n v="1969"/>
    <s v="CA-2021-165841"/>
    <d v="2021-12-21T00:00:00"/>
    <d v="2021-12-28T00:00:00"/>
    <s v="Standard Class"/>
    <s v="DB-13210"/>
    <s v="Dean Braden"/>
    <s v="Consumer"/>
    <s v="United States"/>
    <x v="267"/>
    <x v="30"/>
    <n v="7501"/>
    <x v="3"/>
    <s v="OFF-PA-10001144"/>
    <x v="1"/>
    <x v="10"/>
    <s v="Xerox 1913"/>
    <n v="166.44"/>
    <x v="1"/>
    <n v="0"/>
    <x v="1797"/>
    <x v="3"/>
    <s v="No"/>
  </r>
  <r>
    <n v="1970"/>
    <s v="CA-2021-117485"/>
    <d v="2021-09-23T00:00:00"/>
    <d v="2021-09-29T00:00:00"/>
    <s v="Standard Class"/>
    <s v="BD-11320"/>
    <s v="Bill Donatelli"/>
    <s v="Consumer"/>
    <s v="United States"/>
    <x v="251"/>
    <x v="26"/>
    <n v="74133"/>
    <x v="2"/>
    <s v="TEC-AC-10004659"/>
    <x v="2"/>
    <x v="11"/>
    <s v="Imation Secure+ Hardware Encrypted USB 2.0 Flash Drive; 16GB"/>
    <n v="291.95999999999998"/>
    <x v="4"/>
    <n v="0"/>
    <x v="1798"/>
    <x v="2"/>
    <s v="No"/>
  </r>
  <r>
    <n v="1971"/>
    <s v="CA-2021-140242"/>
    <d v="2021-05-06T00:00:00"/>
    <d v="2021-05-11T00:00:00"/>
    <s v="Standard Class"/>
    <s v="ML-17755"/>
    <s v="Max Ludwig"/>
    <s v="Home Office"/>
    <s v="United States"/>
    <x v="22"/>
    <x v="10"/>
    <n v="60623"/>
    <x v="2"/>
    <s v="OFF-AR-10004752"/>
    <x v="1"/>
    <x v="6"/>
    <s v="Blackstonian Pencils"/>
    <n v="6.4080000000000004"/>
    <x v="1"/>
    <n v="0.2"/>
    <x v="1799"/>
    <x v="2"/>
    <s v="No"/>
  </r>
  <r>
    <n v="1972"/>
    <s v="CA-2021-140242"/>
    <d v="2021-05-06T00:00:00"/>
    <d v="2021-05-11T00:00:00"/>
    <s v="Standard Class"/>
    <s v="ML-17755"/>
    <s v="Max Ludwig"/>
    <s v="Home Office"/>
    <s v="United States"/>
    <x v="22"/>
    <x v="10"/>
    <n v="60623"/>
    <x v="2"/>
    <s v="TEC-AC-10004659"/>
    <x v="2"/>
    <x v="11"/>
    <s v="Imation Secure+ Hardware Encrypted USB 2.0 Flash Drive; 16GB"/>
    <n v="408.74399999999997"/>
    <x v="3"/>
    <n v="0.2"/>
    <x v="179"/>
    <x v="2"/>
    <s v="No"/>
  </r>
  <r>
    <n v="1973"/>
    <s v="CA-2018-148950"/>
    <d v="2018-12-14T00:00:00"/>
    <d v="2018-12-19T00:00:00"/>
    <s v="Standard Class"/>
    <s v="JD-16015"/>
    <s v="Joy Daniels"/>
    <s v="Consumer"/>
    <s v="United States"/>
    <x v="22"/>
    <x v="10"/>
    <n v="60610"/>
    <x v="2"/>
    <s v="OFF-BI-10001249"/>
    <x v="1"/>
    <x v="8"/>
    <s v="Avery Heavy-Duty EZD View Binder with Locking Rings"/>
    <n v="5.1039999999999992"/>
    <x v="4"/>
    <n v="0.8"/>
    <x v="1800"/>
    <x v="2"/>
    <s v="Yes"/>
  </r>
  <r>
    <n v="1974"/>
    <s v="CA-2018-148950"/>
    <d v="2018-12-14T00:00:00"/>
    <d v="2018-12-19T00:00:00"/>
    <s v="Standard Class"/>
    <s v="JD-16015"/>
    <s v="Joy Daniels"/>
    <s v="Consumer"/>
    <s v="United States"/>
    <x v="22"/>
    <x v="10"/>
    <n v="60610"/>
    <x v="2"/>
    <s v="OFF-FA-10003059"/>
    <x v="1"/>
    <x v="13"/>
    <s v="Assorted Color Push Pins"/>
    <n v="2.8960000000000004"/>
    <x v="0"/>
    <n v="0.2"/>
    <x v="1801"/>
    <x v="2"/>
    <s v="Yes"/>
  </r>
  <r>
    <n v="1975"/>
    <s v="CA-2018-148950"/>
    <d v="2018-12-14T00:00:00"/>
    <d v="2018-12-19T00:00:00"/>
    <s v="Standard Class"/>
    <s v="JD-16015"/>
    <s v="Joy Daniels"/>
    <s v="Consumer"/>
    <s v="United States"/>
    <x v="22"/>
    <x v="10"/>
    <n v="60610"/>
    <x v="2"/>
    <s v="TEC-AC-10002718"/>
    <x v="2"/>
    <x v="11"/>
    <s v="Belkin Standard 104 key USB Keyboard"/>
    <n v="35.016000000000005"/>
    <x v="1"/>
    <n v="0.2"/>
    <x v="1802"/>
    <x v="2"/>
    <s v="Yes"/>
  </r>
  <r>
    <n v="1976"/>
    <s v="CA-2018-110408"/>
    <d v="2018-10-18T00:00:00"/>
    <d v="2018-10-20T00:00:00"/>
    <s v="Second Class"/>
    <s v="AS-10225"/>
    <s v="Alan Schoenberger"/>
    <s v="Corporate"/>
    <s v="United States"/>
    <x v="122"/>
    <x v="19"/>
    <n v="36116"/>
    <x v="0"/>
    <s v="OFF-ST-10001522"/>
    <x v="1"/>
    <x v="4"/>
    <s v="Gould Plastics 18-Pocket Panel Bin, 34w x 5-1/4d x 20-1/2h"/>
    <n v="275.96999999999997"/>
    <x v="1"/>
    <n v="0"/>
    <x v="1803"/>
    <x v="0"/>
    <s v="No"/>
  </r>
  <r>
    <n v="1977"/>
    <s v="CA-2018-110408"/>
    <d v="2018-10-18T00:00:00"/>
    <d v="2018-10-20T00:00:00"/>
    <s v="Second Class"/>
    <s v="AS-10225"/>
    <s v="Alan Schoenberger"/>
    <s v="Corporate"/>
    <s v="United States"/>
    <x v="122"/>
    <x v="19"/>
    <n v="36116"/>
    <x v="0"/>
    <s v="TEC-PH-10002352"/>
    <x v="2"/>
    <x v="7"/>
    <s v="Avaya IP Phone 1140E VoIP phone"/>
    <n v="1394.95"/>
    <x v="2"/>
    <n v="0"/>
    <x v="1804"/>
    <x v="0"/>
    <s v="No"/>
  </r>
  <r>
    <n v="1978"/>
    <s v="CA-2018-110408"/>
    <d v="2018-10-18T00:00:00"/>
    <d v="2018-10-20T00:00:00"/>
    <s v="Second Class"/>
    <s v="AS-10225"/>
    <s v="Alan Schoenberger"/>
    <s v="Corporate"/>
    <s v="United States"/>
    <x v="122"/>
    <x v="19"/>
    <n v="36116"/>
    <x v="0"/>
    <s v="FUR-CH-10003774"/>
    <x v="0"/>
    <x v="1"/>
    <s v="Global Wood Trimmed Manager's Task Chair, Khaki"/>
    <n v="545.88"/>
    <x v="5"/>
    <n v="0"/>
    <x v="1805"/>
    <x v="0"/>
    <s v="No"/>
  </r>
  <r>
    <n v="1979"/>
    <s v="CA-2019-109939"/>
    <d v="2019-05-08T00:00:00"/>
    <d v="2019-05-12T00:00:00"/>
    <s v="Standard Class"/>
    <s v="AA-10375"/>
    <s v="Allen Armold"/>
    <s v="Consumer"/>
    <s v="United States"/>
    <x v="127"/>
    <x v="21"/>
    <n v="97301"/>
    <x v="1"/>
    <s v="OFF-AR-10000127"/>
    <x v="1"/>
    <x v="6"/>
    <s v="Newell 321"/>
    <n v="5.2480000000000002"/>
    <x v="0"/>
    <n v="0.2"/>
    <x v="822"/>
    <x v="1"/>
    <s v="No"/>
  </r>
  <r>
    <n v="1980"/>
    <s v="CA-2020-112669"/>
    <d v="2020-04-14T00:00:00"/>
    <d v="2020-04-14T00:00:00"/>
    <s v="Same Day"/>
    <s v="KT-16465"/>
    <s v="Kean Takahito"/>
    <s v="Consumer"/>
    <s v="United States"/>
    <x v="220"/>
    <x v="16"/>
    <n v="85301"/>
    <x v="1"/>
    <s v="FUR-CH-10004086"/>
    <x v="0"/>
    <x v="1"/>
    <s v="Hon 4070 Series Pagoda Armless Upholstered Stacking Chairs"/>
    <n v="933.53600000000006"/>
    <x v="4"/>
    <n v="0.2"/>
    <x v="1806"/>
    <x v="1"/>
    <s v="No"/>
  </r>
  <r>
    <n v="1981"/>
    <s v="CA-2020-112669"/>
    <d v="2020-04-14T00:00:00"/>
    <d v="2020-04-14T00:00:00"/>
    <s v="Same Day"/>
    <s v="KT-16465"/>
    <s v="Kean Takahito"/>
    <s v="Consumer"/>
    <s v="United States"/>
    <x v="220"/>
    <x v="16"/>
    <n v="85301"/>
    <x v="1"/>
    <s v="OFF-ST-10001228"/>
    <x v="1"/>
    <x v="4"/>
    <s v="Fellowes Personal Hanging Folder Files, Navy"/>
    <n v="42.975999999999999"/>
    <x v="4"/>
    <n v="0.2"/>
    <x v="1807"/>
    <x v="1"/>
    <s v="No"/>
  </r>
  <r>
    <n v="1982"/>
    <s v="CA-2019-119592"/>
    <d v="2019-12-14T00:00:00"/>
    <d v="2019-12-16T00:00:00"/>
    <s v="Second Class"/>
    <s v="MM-18280"/>
    <s v="Muhammed MacIntyre"/>
    <s v="Corporate"/>
    <s v="United States"/>
    <x v="38"/>
    <x v="32"/>
    <n v="31907"/>
    <x v="0"/>
    <s v="OFF-BI-10004187"/>
    <x v="1"/>
    <x v="8"/>
    <s v="3-ring staple pack"/>
    <n v="3.76"/>
    <x v="0"/>
    <n v="0"/>
    <x v="1808"/>
    <x v="0"/>
    <s v="No"/>
  </r>
  <r>
    <n v="1983"/>
    <s v="CA-2018-122749"/>
    <d v="2018-12-03T00:00:00"/>
    <d v="2018-12-09T00:00:00"/>
    <s v="Standard Class"/>
    <s v="NG-18430"/>
    <s v="Nathan Gelder"/>
    <s v="Consumer"/>
    <s v="United States"/>
    <x v="268"/>
    <x v="26"/>
    <n v="73120"/>
    <x v="2"/>
    <s v="TEC-PH-10003811"/>
    <x v="2"/>
    <x v="7"/>
    <s v="Jabra Supreme Plus Driver Edition Headset"/>
    <n v="479.96"/>
    <x v="4"/>
    <n v="0"/>
    <x v="1809"/>
    <x v="2"/>
    <s v="No"/>
  </r>
  <r>
    <n v="1984"/>
    <s v="CA-2018-164721"/>
    <d v="2018-11-25T00:00:00"/>
    <d v="2018-11-27T00:00:00"/>
    <s v="Second Class"/>
    <s v="LW-16825"/>
    <s v="Laurel Workman"/>
    <s v="Corporate"/>
    <s v="United States"/>
    <x v="71"/>
    <x v="1"/>
    <n v="94513"/>
    <x v="1"/>
    <s v="OFF-AP-10000240"/>
    <x v="1"/>
    <x v="9"/>
    <s v="Belkin F9G930V10-GRY 9 Outlet Surge"/>
    <n v="320.88"/>
    <x v="5"/>
    <n v="0"/>
    <x v="1810"/>
    <x v="1"/>
    <s v="Yes"/>
  </r>
  <r>
    <n v="1985"/>
    <s v="CA-2018-164721"/>
    <d v="2018-11-25T00:00:00"/>
    <d v="2018-11-27T00:00:00"/>
    <s v="Second Class"/>
    <s v="LW-16825"/>
    <s v="Laurel Workman"/>
    <s v="Corporate"/>
    <s v="United States"/>
    <x v="71"/>
    <x v="1"/>
    <n v="94513"/>
    <x v="1"/>
    <s v="FUR-FU-10001940"/>
    <x v="0"/>
    <x v="5"/>
    <s v="Staple-based wall hangings"/>
    <n v="23.88"/>
    <x v="1"/>
    <n v="0"/>
    <x v="1811"/>
    <x v="1"/>
    <s v="Yes"/>
  </r>
  <r>
    <n v="1986"/>
    <s v="CA-2018-164721"/>
    <d v="2018-11-25T00:00:00"/>
    <d v="2018-11-27T00:00:00"/>
    <s v="Second Class"/>
    <s v="LW-16825"/>
    <s v="Laurel Workman"/>
    <s v="Corporate"/>
    <s v="United States"/>
    <x v="71"/>
    <x v="1"/>
    <n v="94513"/>
    <x v="1"/>
    <s v="OFF-PA-10000575"/>
    <x v="1"/>
    <x v="10"/>
    <s v="Wirebound Message Books, Four 2 3/4 x 5 White Forms per Page"/>
    <n v="26.76"/>
    <x v="4"/>
    <n v="0"/>
    <x v="1812"/>
    <x v="1"/>
    <s v="Yes"/>
  </r>
  <r>
    <n v="1987"/>
    <s v="CA-2020-147417"/>
    <d v="2020-07-25T00:00:00"/>
    <d v="2020-07-27T00:00:00"/>
    <s v="First Class"/>
    <s v="CB-12415"/>
    <s v="Christy Brittain"/>
    <s v="Consumer"/>
    <s v="United States"/>
    <x v="38"/>
    <x v="24"/>
    <n v="43229"/>
    <x v="3"/>
    <s v="TEC-CO-10001449"/>
    <x v="2"/>
    <x v="16"/>
    <s v="Hewlett Packard LaserJet 3310 Copier"/>
    <n v="1439.9759999999999"/>
    <x v="4"/>
    <n v="0.4"/>
    <x v="1813"/>
    <x v="3"/>
    <s v="No"/>
  </r>
  <r>
    <n v="1988"/>
    <s v="CA-2019-127509"/>
    <d v="2019-11-09T00:00:00"/>
    <d v="2019-11-13T00:00:00"/>
    <s v="Standard Class"/>
    <s v="AS-10090"/>
    <s v="Adam Shillingsburg"/>
    <s v="Consumer"/>
    <s v="United States"/>
    <x v="24"/>
    <x v="25"/>
    <n v="65807"/>
    <x v="2"/>
    <s v="OFF-BI-10002393"/>
    <x v="1"/>
    <x v="8"/>
    <s v="Binder Posts"/>
    <n v="17.22"/>
    <x v="1"/>
    <n v="0"/>
    <x v="1814"/>
    <x v="2"/>
    <s v="No"/>
  </r>
  <r>
    <n v="1989"/>
    <s v="CA-2019-127509"/>
    <d v="2019-11-09T00:00:00"/>
    <d v="2019-11-13T00:00:00"/>
    <s v="Standard Class"/>
    <s v="AS-10090"/>
    <s v="Adam Shillingsburg"/>
    <s v="Consumer"/>
    <s v="United States"/>
    <x v="24"/>
    <x v="25"/>
    <n v="65807"/>
    <x v="2"/>
    <s v="FUR-TA-10002855"/>
    <x v="0"/>
    <x v="3"/>
    <s v="Bevis Round Conference Table Top &amp; Single Column Base"/>
    <n v="1024.3800000000001"/>
    <x v="3"/>
    <n v="0"/>
    <x v="1815"/>
    <x v="2"/>
    <s v="No"/>
  </r>
  <r>
    <n v="1990"/>
    <s v="CA-2019-127509"/>
    <d v="2019-11-09T00:00:00"/>
    <d v="2019-11-13T00:00:00"/>
    <s v="Standard Class"/>
    <s v="AS-10090"/>
    <s v="Adam Shillingsburg"/>
    <s v="Consumer"/>
    <s v="United States"/>
    <x v="24"/>
    <x v="25"/>
    <n v="65807"/>
    <x v="2"/>
    <s v="OFF-EN-10000781"/>
    <x v="1"/>
    <x v="12"/>
    <s v="#10- 4 1/8&quot; x 9 1/2&quot; Recycled Envelopes"/>
    <n v="26.22"/>
    <x v="1"/>
    <n v="0"/>
    <x v="1816"/>
    <x v="2"/>
    <s v="No"/>
  </r>
  <r>
    <n v="1991"/>
    <s v="CA-2019-127509"/>
    <d v="2019-11-09T00:00:00"/>
    <d v="2019-11-13T00:00:00"/>
    <s v="Standard Class"/>
    <s v="AS-10090"/>
    <s v="Adam Shillingsburg"/>
    <s v="Consumer"/>
    <s v="United States"/>
    <x v="24"/>
    <x v="25"/>
    <n v="65807"/>
    <x v="2"/>
    <s v="OFF-PA-10002160"/>
    <x v="1"/>
    <x v="10"/>
    <s v="Xerox 1978"/>
    <n v="17.34"/>
    <x v="1"/>
    <n v="0"/>
    <x v="1817"/>
    <x v="2"/>
    <s v="No"/>
  </r>
  <r>
    <n v="1992"/>
    <s v="CA-2021-111374"/>
    <d v="2021-02-24T00:00:00"/>
    <d v="2021-02-28T00:00:00"/>
    <s v="Standard Class"/>
    <s v="CB-12415"/>
    <s v="Christy Brittain"/>
    <s v="Consumer"/>
    <s v="United States"/>
    <x v="10"/>
    <x v="9"/>
    <n v="19134"/>
    <x v="3"/>
    <s v="OFF-BI-10004970"/>
    <x v="1"/>
    <x v="8"/>
    <s v="ACCOHIDE 3-Ring Binder, Blue, 1&quot;"/>
    <n v="4.9560000000000004"/>
    <x v="4"/>
    <n v="0.7"/>
    <x v="1818"/>
    <x v="3"/>
    <s v="No"/>
  </r>
  <r>
    <n v="1993"/>
    <s v="CA-2021-133648"/>
    <d v="2021-06-25T00:00:00"/>
    <d v="2021-07-02T00:00:00"/>
    <s v="Standard Class"/>
    <s v="ML-17755"/>
    <s v="Max Ludwig"/>
    <s v="Home Office"/>
    <s v="United States"/>
    <x v="24"/>
    <x v="21"/>
    <n v="97477"/>
    <x v="1"/>
    <s v="OFF-LA-10003923"/>
    <x v="1"/>
    <x v="2"/>
    <s v="Alphabetical Labels for Top Tab Filing"/>
    <n v="71.040000000000006"/>
    <x v="5"/>
    <n v="0.2"/>
    <x v="1819"/>
    <x v="1"/>
    <s v="No"/>
  </r>
  <r>
    <n v="1994"/>
    <s v="CA-2021-133648"/>
    <d v="2021-06-25T00:00:00"/>
    <d v="2021-07-02T00:00:00"/>
    <s v="Standard Class"/>
    <s v="ML-17755"/>
    <s v="Max Ludwig"/>
    <s v="Home Office"/>
    <s v="United States"/>
    <x v="24"/>
    <x v="21"/>
    <n v="97477"/>
    <x v="1"/>
    <s v="OFF-AR-10002257"/>
    <x v="1"/>
    <x v="6"/>
    <s v="Eldon Spacemaker Box, Quick-Snap Lid, Clear"/>
    <n v="5.3440000000000003"/>
    <x v="0"/>
    <n v="0.2"/>
    <x v="1820"/>
    <x v="1"/>
    <s v="No"/>
  </r>
  <r>
    <n v="1995"/>
    <s v="CA-2021-133648"/>
    <d v="2021-06-25T00:00:00"/>
    <d v="2021-07-02T00:00:00"/>
    <s v="Standard Class"/>
    <s v="ML-17755"/>
    <s v="Max Ludwig"/>
    <s v="Home Office"/>
    <s v="United States"/>
    <x v="24"/>
    <x v="21"/>
    <n v="97477"/>
    <x v="1"/>
    <s v="OFF-FA-10004395"/>
    <x v="1"/>
    <x v="13"/>
    <s v="Plymouth Boxed Rubber Bands by Plymouth"/>
    <n v="11.304"/>
    <x v="1"/>
    <n v="0.2"/>
    <x v="1821"/>
    <x v="1"/>
    <s v="No"/>
  </r>
  <r>
    <n v="1996"/>
    <s v="US-2021-147221"/>
    <d v="2021-12-02T00:00:00"/>
    <d v="2021-12-04T00:00:00"/>
    <s v="Second Class"/>
    <s v="JS-16030"/>
    <s v="Joy Smith"/>
    <s v="Consumer"/>
    <s v="United States"/>
    <x v="12"/>
    <x v="5"/>
    <n v="77036"/>
    <x v="2"/>
    <s v="OFF-AP-10002534"/>
    <x v="1"/>
    <x v="9"/>
    <s v="3.6 Cubic Foot Counter Height Office Refrigerator"/>
    <n v="294.61999999999995"/>
    <x v="2"/>
    <n v="0.8"/>
    <x v="1822"/>
    <x v="2"/>
    <s v="No"/>
  </r>
  <r>
    <n v="1997"/>
    <s v="US-2021-147221"/>
    <d v="2021-12-02T00:00:00"/>
    <d v="2021-12-04T00:00:00"/>
    <s v="Second Class"/>
    <s v="JS-16030"/>
    <s v="Joy Smith"/>
    <s v="Consumer"/>
    <s v="United States"/>
    <x v="12"/>
    <x v="5"/>
    <n v="77036"/>
    <x v="2"/>
    <s v="FUR-FU-10004020"/>
    <x v="0"/>
    <x v="5"/>
    <s v="Advantus Panel Wall Acrylic Frame"/>
    <n v="8.7520000000000007"/>
    <x v="4"/>
    <n v="0.6"/>
    <x v="1823"/>
    <x v="2"/>
    <s v="No"/>
  </r>
  <r>
    <n v="1998"/>
    <s v="CA-2018-131905"/>
    <d v="2018-02-06T00:00:00"/>
    <d v="2018-02-09T00:00:00"/>
    <s v="First Class"/>
    <s v="ND-18460"/>
    <s v="Neil Ducich"/>
    <s v="Corporate"/>
    <s v="United States"/>
    <x v="269"/>
    <x v="17"/>
    <n v="23320"/>
    <x v="0"/>
    <s v="OFF-LA-10002787"/>
    <x v="1"/>
    <x v="2"/>
    <s v="Avery 480"/>
    <n v="15"/>
    <x v="4"/>
    <n v="0"/>
    <x v="1824"/>
    <x v="0"/>
    <s v="No"/>
  </r>
  <r>
    <n v="1999"/>
    <s v="CA-2018-131905"/>
    <d v="2018-02-06T00:00:00"/>
    <d v="2018-02-09T00:00:00"/>
    <s v="First Class"/>
    <s v="ND-18460"/>
    <s v="Neil Ducich"/>
    <s v="Corporate"/>
    <s v="United States"/>
    <x v="269"/>
    <x v="17"/>
    <n v="23320"/>
    <x v="0"/>
    <s v="TEC-PH-10003645"/>
    <x v="2"/>
    <x v="7"/>
    <s v="Aastra 57i VoIP phone"/>
    <n v="161.61000000000001"/>
    <x v="7"/>
    <n v="0"/>
    <x v="1825"/>
    <x v="0"/>
    <s v="No"/>
  </r>
  <r>
    <n v="2000"/>
    <s v="CA-2018-131905"/>
    <d v="2018-02-06T00:00:00"/>
    <d v="2018-02-09T00:00:00"/>
    <s v="First Class"/>
    <s v="ND-18460"/>
    <s v="Neil Ducich"/>
    <s v="Corporate"/>
    <s v="United States"/>
    <x v="269"/>
    <x v="17"/>
    <n v="23320"/>
    <x v="0"/>
    <s v="TEC-PH-10001615"/>
    <x v="2"/>
    <x v="7"/>
    <s v="AT&amp;T CL82213"/>
    <n v="144.94999999999999"/>
    <x v="2"/>
    <n v="0"/>
    <x v="1826"/>
    <x v="0"/>
    <s v="No"/>
  </r>
  <r>
    <n v="2001"/>
    <s v="CA-2021-166128"/>
    <d v="2021-04-11T00:00:00"/>
    <d v="2021-04-18T00:00:00"/>
    <s v="Standard Class"/>
    <s v="LW-17215"/>
    <s v="Luke Weiss"/>
    <s v="Consumer"/>
    <s v="United States"/>
    <x v="45"/>
    <x v="1"/>
    <n v="91104"/>
    <x v="1"/>
    <s v="TEC-AC-10001767"/>
    <x v="2"/>
    <x v="11"/>
    <s v="SanDisk Ultra 64 GB MicroSDHC Class 10 Memory Card"/>
    <n v="199.95000000000002"/>
    <x v="2"/>
    <n v="0"/>
    <x v="1827"/>
    <x v="1"/>
    <s v="No"/>
  </r>
  <r>
    <n v="2002"/>
    <s v="CA-2021-166128"/>
    <d v="2021-04-11T00:00:00"/>
    <d v="2021-04-18T00:00:00"/>
    <s v="Standard Class"/>
    <s v="LW-17215"/>
    <s v="Luke Weiss"/>
    <s v="Consumer"/>
    <s v="United States"/>
    <x v="45"/>
    <x v="1"/>
    <n v="91104"/>
    <x v="1"/>
    <s v="OFF-AR-10001221"/>
    <x v="1"/>
    <x v="6"/>
    <s v="Dixon Ticonderoga Erasable Colored Pencil Set, 12-Color"/>
    <n v="41.86"/>
    <x v="3"/>
    <n v="0"/>
    <x v="1828"/>
    <x v="1"/>
    <s v="No"/>
  </r>
  <r>
    <n v="2003"/>
    <s v="CA-2021-163510"/>
    <d v="2021-12-25T00:00:00"/>
    <d v="2021-12-28T00:00:00"/>
    <s v="Second Class"/>
    <s v="JW-15955"/>
    <s v="Joni Wasserman"/>
    <s v="Consumer"/>
    <s v="United States"/>
    <x v="103"/>
    <x v="0"/>
    <n v="40214"/>
    <x v="0"/>
    <s v="OFF-ST-10000563"/>
    <x v="1"/>
    <x v="4"/>
    <s v="Fellowes Bankers Box Stor/Drawer Steel Plus"/>
    <n v="95.94"/>
    <x v="1"/>
    <n v="0"/>
    <x v="1526"/>
    <x v="0"/>
    <s v="No"/>
  </r>
  <r>
    <n v="2004"/>
    <s v="CA-2021-163510"/>
    <d v="2021-12-25T00:00:00"/>
    <d v="2021-12-28T00:00:00"/>
    <s v="Second Class"/>
    <s v="JW-15955"/>
    <s v="Joni Wasserman"/>
    <s v="Consumer"/>
    <s v="United States"/>
    <x v="103"/>
    <x v="0"/>
    <n v="40214"/>
    <x v="0"/>
    <s v="FUR-CH-10001146"/>
    <x v="0"/>
    <x v="1"/>
    <s v="Global Value Mid-Back Manager's Chair, Gray"/>
    <n v="304.45"/>
    <x v="2"/>
    <n v="0"/>
    <x v="1829"/>
    <x v="0"/>
    <s v="No"/>
  </r>
  <r>
    <n v="2005"/>
    <s v="US-2021-143028"/>
    <d v="2021-04-11T00:00:00"/>
    <d v="2021-04-18T00:00:00"/>
    <s v="Standard Class"/>
    <s v="SC-20050"/>
    <s v="Sample Company A"/>
    <s v="Home Office"/>
    <s v="United States"/>
    <x v="270"/>
    <x v="5"/>
    <n v="79424"/>
    <x v="2"/>
    <s v="OFF-BI-10004738"/>
    <x v="1"/>
    <x v="8"/>
    <s v="Flexible Leather- Look Classic Collection Ring Binder"/>
    <n v="11.363999999999997"/>
    <x v="1"/>
    <n v="0.8"/>
    <x v="536"/>
    <x v="2"/>
    <s v="No"/>
  </r>
  <r>
    <n v="2006"/>
    <s v="CA-2018-111150"/>
    <d v="2018-12-31T00:00:00"/>
    <d v="2019-01-04T00:00:00"/>
    <s v="Standard Class"/>
    <s v="RW-19630"/>
    <s v="Rob Williams"/>
    <s v="Corporate"/>
    <s v="United States"/>
    <x v="29"/>
    <x v="25"/>
    <n v="65203"/>
    <x v="2"/>
    <s v="OFF-AR-10000034"/>
    <x v="1"/>
    <x v="6"/>
    <s v="BIC Brite Liner Grip Highlighters, Assorted, 5/Pack"/>
    <n v="29.68"/>
    <x v="3"/>
    <n v="0"/>
    <x v="1830"/>
    <x v="2"/>
    <s v="No"/>
  </r>
  <r>
    <n v="2007"/>
    <s v="CA-2018-111150"/>
    <d v="2018-12-31T00:00:00"/>
    <d v="2019-01-04T00:00:00"/>
    <s v="Standard Class"/>
    <s v="RW-19630"/>
    <s v="Rob Williams"/>
    <s v="Corporate"/>
    <s v="United States"/>
    <x v="29"/>
    <x v="25"/>
    <n v="65203"/>
    <x v="2"/>
    <s v="TEC-AC-10000290"/>
    <x v="2"/>
    <x v="11"/>
    <s v="Sabrent 4-Port USB 2.0 Hub"/>
    <n v="47.53"/>
    <x v="3"/>
    <n v="0"/>
    <x v="1831"/>
    <x v="2"/>
    <s v="No"/>
  </r>
  <r>
    <n v="2008"/>
    <s v="CA-2021-165386"/>
    <d v="2021-08-03T00:00:00"/>
    <d v="2021-08-04T00:00:00"/>
    <s v="First Class"/>
    <s v="CM-12190"/>
    <s v="Charlotte Melton"/>
    <s v="Consumer"/>
    <s v="United States"/>
    <x v="22"/>
    <x v="10"/>
    <n v="60623"/>
    <x v="2"/>
    <s v="FUR-BO-10003034"/>
    <x v="0"/>
    <x v="0"/>
    <s v="O'Sullivan Elevations Bookcase, Cherry Finish"/>
    <n v="183.37199999999999"/>
    <x v="0"/>
    <n v="0.3"/>
    <x v="1832"/>
    <x v="2"/>
    <s v="No"/>
  </r>
  <r>
    <n v="2009"/>
    <s v="CA-2018-116407"/>
    <d v="2018-11-15T00:00:00"/>
    <d v="2018-11-21T00:00:00"/>
    <s v="Standard Class"/>
    <s v="JF-15190"/>
    <s v="Jamie Frazer"/>
    <s v="Consumer"/>
    <s v="United States"/>
    <x v="271"/>
    <x v="18"/>
    <n v="37604"/>
    <x v="0"/>
    <s v="OFF-AR-10001315"/>
    <x v="1"/>
    <x v="6"/>
    <s v="Newell 310"/>
    <n v="4.2240000000000002"/>
    <x v="1"/>
    <n v="0.2"/>
    <x v="1833"/>
    <x v="0"/>
    <s v="No"/>
  </r>
  <r>
    <n v="2010"/>
    <s v="CA-2018-116407"/>
    <d v="2018-11-15T00:00:00"/>
    <d v="2018-11-21T00:00:00"/>
    <s v="Standard Class"/>
    <s v="JF-15190"/>
    <s v="Jamie Frazer"/>
    <s v="Consumer"/>
    <s v="United States"/>
    <x v="271"/>
    <x v="18"/>
    <n v="37604"/>
    <x v="0"/>
    <s v="OFF-AP-10002118"/>
    <x v="1"/>
    <x v="9"/>
    <s v="1.7 Cubic Foot Compact &quot;Cube&quot; Office Refrigerators"/>
    <n v="333.05600000000004"/>
    <x v="0"/>
    <n v="0.2"/>
    <x v="1834"/>
    <x v="0"/>
    <s v="No"/>
  </r>
  <r>
    <n v="2011"/>
    <s v="CA-2018-116407"/>
    <d v="2018-11-15T00:00:00"/>
    <d v="2018-11-21T00:00:00"/>
    <s v="Standard Class"/>
    <s v="JF-15190"/>
    <s v="Jamie Frazer"/>
    <s v="Consumer"/>
    <s v="United States"/>
    <x v="271"/>
    <x v="18"/>
    <n v="37604"/>
    <x v="0"/>
    <s v="OFF-PA-10002137"/>
    <x v="1"/>
    <x v="10"/>
    <s v="Southworth 100% Résumé Paper, 24lb."/>
    <n v="24.896000000000001"/>
    <x v="4"/>
    <n v="0.2"/>
    <x v="1835"/>
    <x v="0"/>
    <s v="No"/>
  </r>
  <r>
    <n v="2012"/>
    <s v="CA-2019-155761"/>
    <d v="2019-12-11T00:00:00"/>
    <d v="2019-12-11T00:00:00"/>
    <s v="Same Day"/>
    <s v="SC-20800"/>
    <s v="Stuart Calhoun"/>
    <s v="Consumer"/>
    <s v="United States"/>
    <x v="12"/>
    <x v="5"/>
    <n v="77041"/>
    <x v="2"/>
    <s v="TEC-AC-10001606"/>
    <x v="2"/>
    <x v="11"/>
    <s v="Logitech Wireless Performance Mouse MX for PC and Mac"/>
    <n v="159.98400000000001"/>
    <x v="0"/>
    <n v="0.2"/>
    <x v="1836"/>
    <x v="2"/>
    <s v="Yes"/>
  </r>
  <r>
    <n v="2013"/>
    <s v="CA-2019-155761"/>
    <d v="2019-12-11T00:00:00"/>
    <d v="2019-12-11T00:00:00"/>
    <s v="Same Day"/>
    <s v="SC-20800"/>
    <s v="Stuart Calhoun"/>
    <s v="Consumer"/>
    <s v="United States"/>
    <x v="12"/>
    <x v="5"/>
    <n v="77041"/>
    <x v="2"/>
    <s v="OFF-ST-10000943"/>
    <x v="1"/>
    <x v="4"/>
    <s v="Eldon ProFile File 'N Store Portable File Tub Letter/Legal Size Black"/>
    <n v="46.344000000000001"/>
    <x v="1"/>
    <n v="0.2"/>
    <x v="1837"/>
    <x v="2"/>
    <s v="Yes"/>
  </r>
  <r>
    <n v="2014"/>
    <s v="CA-2020-145905"/>
    <d v="2020-09-18T00:00:00"/>
    <d v="2020-09-23T00:00:00"/>
    <s v="Standard Class"/>
    <s v="AM-10705"/>
    <s v="Anne McFarland"/>
    <s v="Consumer"/>
    <s v="United States"/>
    <x v="109"/>
    <x v="19"/>
    <n v="36830"/>
    <x v="0"/>
    <s v="FUR-CH-10001854"/>
    <x v="0"/>
    <x v="1"/>
    <s v="Office Star - Professional Matrix Back Chair with 2-to-1 Synchro Tilt and Mesh Fabric Seat"/>
    <n v="350.98"/>
    <x v="7"/>
    <n v="0"/>
    <x v="1838"/>
    <x v="0"/>
    <s v="No"/>
  </r>
  <r>
    <n v="2015"/>
    <s v="CA-2020-145905"/>
    <d v="2020-09-18T00:00:00"/>
    <d v="2020-09-23T00:00:00"/>
    <s v="Standard Class"/>
    <s v="AM-10705"/>
    <s v="Anne McFarland"/>
    <s v="Consumer"/>
    <s v="United States"/>
    <x v="109"/>
    <x v="19"/>
    <n v="36830"/>
    <x v="0"/>
    <s v="OFF-PA-10000533"/>
    <x v="1"/>
    <x v="10"/>
    <s v="Southworth Parchment Paper &amp; Envelopes"/>
    <n v="13.08"/>
    <x v="0"/>
    <n v="0"/>
    <x v="1839"/>
    <x v="0"/>
    <s v="No"/>
  </r>
  <r>
    <n v="2016"/>
    <s v="CA-2020-145905"/>
    <d v="2020-09-18T00:00:00"/>
    <d v="2020-09-23T00:00:00"/>
    <s v="Standard Class"/>
    <s v="AM-10705"/>
    <s v="Anne McFarland"/>
    <s v="Consumer"/>
    <s v="United States"/>
    <x v="109"/>
    <x v="19"/>
    <n v="36830"/>
    <x v="0"/>
    <s v="OFF-ST-10003716"/>
    <x v="1"/>
    <x v="4"/>
    <s v="Tennsco Double-Tier Lockers"/>
    <n v="900.08"/>
    <x v="4"/>
    <n v="0"/>
    <x v="1840"/>
    <x v="0"/>
    <s v="No"/>
  </r>
  <r>
    <n v="2017"/>
    <s v="CA-2019-113110"/>
    <d v="2019-03-19T00:00:00"/>
    <d v="2019-03-23T00:00:00"/>
    <s v="Standard Class"/>
    <s v="BK-11260"/>
    <s v="Berenike Kampe"/>
    <s v="Consumer"/>
    <s v="United States"/>
    <x v="272"/>
    <x v="1"/>
    <n v="92404"/>
    <x v="1"/>
    <s v="OFF-BI-10000088"/>
    <x v="1"/>
    <x v="8"/>
    <s v="GBC Imprintable Covers"/>
    <n v="17.568000000000001"/>
    <x v="0"/>
    <n v="0.2"/>
    <x v="696"/>
    <x v="1"/>
    <s v="No"/>
  </r>
  <r>
    <n v="2018"/>
    <s v="CA-2019-113110"/>
    <d v="2019-03-19T00:00:00"/>
    <d v="2019-03-23T00:00:00"/>
    <s v="Standard Class"/>
    <s v="BK-11260"/>
    <s v="Berenike Kampe"/>
    <s v="Consumer"/>
    <s v="United States"/>
    <x v="272"/>
    <x v="1"/>
    <n v="92404"/>
    <x v="1"/>
    <s v="OFF-LA-10000240"/>
    <x v="1"/>
    <x v="2"/>
    <s v="Self-Adhesive Address Labels for Typewriters by Universal"/>
    <n v="14.62"/>
    <x v="0"/>
    <n v="0"/>
    <x v="2"/>
    <x v="1"/>
    <s v="No"/>
  </r>
  <r>
    <n v="2019"/>
    <s v="CA-2019-113110"/>
    <d v="2019-03-19T00:00:00"/>
    <d v="2019-03-23T00:00:00"/>
    <s v="Standard Class"/>
    <s v="BK-11260"/>
    <s v="Berenike Kampe"/>
    <s v="Consumer"/>
    <s v="United States"/>
    <x v="272"/>
    <x v="1"/>
    <n v="92404"/>
    <x v="1"/>
    <s v="OFF-SU-10001165"/>
    <x v="1"/>
    <x v="14"/>
    <s v="Acme Elite Stainless Steel Scissors"/>
    <n v="33.36"/>
    <x v="4"/>
    <n v="0"/>
    <x v="1841"/>
    <x v="1"/>
    <s v="No"/>
  </r>
  <r>
    <n v="2020"/>
    <s v="CA-2019-113110"/>
    <d v="2019-03-19T00:00:00"/>
    <d v="2019-03-23T00:00:00"/>
    <s v="Standard Class"/>
    <s v="BK-11260"/>
    <s v="Berenike Kampe"/>
    <s v="Consumer"/>
    <s v="United States"/>
    <x v="272"/>
    <x v="1"/>
    <n v="92404"/>
    <x v="1"/>
    <s v="OFF-PA-10002749"/>
    <x v="1"/>
    <x v="10"/>
    <s v="Wirebound Message Books, 5-1/2 x 4 Forms, 2 or 4 Forms per Page"/>
    <n v="40.14"/>
    <x v="5"/>
    <n v="0"/>
    <x v="1842"/>
    <x v="1"/>
    <s v="No"/>
  </r>
  <r>
    <n v="2021"/>
    <s v="CA-2020-168354"/>
    <d v="2020-09-19T00:00:00"/>
    <d v="2020-09-21T00:00:00"/>
    <s v="First Class"/>
    <s v="RH-19510"/>
    <s v="Rick Huthwaite"/>
    <s v="Home Office"/>
    <s v="United States"/>
    <x v="205"/>
    <x v="34"/>
    <n v="2908"/>
    <x v="3"/>
    <s v="OFF-ST-10001490"/>
    <x v="1"/>
    <x v="4"/>
    <s v="Hot File 7-Pocket, Floor Stand"/>
    <n v="1606.23"/>
    <x v="6"/>
    <n v="0"/>
    <x v="1843"/>
    <x v="3"/>
    <s v="No"/>
  </r>
  <r>
    <n v="2022"/>
    <s v="CA-2020-168354"/>
    <d v="2020-09-19T00:00:00"/>
    <d v="2020-09-21T00:00:00"/>
    <s v="First Class"/>
    <s v="RH-19510"/>
    <s v="Rick Huthwaite"/>
    <s v="Home Office"/>
    <s v="United States"/>
    <x v="205"/>
    <x v="34"/>
    <n v="2908"/>
    <x v="3"/>
    <s v="OFF-PA-10002377"/>
    <x v="1"/>
    <x v="10"/>
    <s v="Adams Telephone Message Book W/Dividers/Space For Phone Numbers, 5 1/4&quot;X8 1/2&quot;, 200/Messages"/>
    <n v="17.04"/>
    <x v="1"/>
    <n v="0"/>
    <x v="1844"/>
    <x v="3"/>
    <s v="No"/>
  </r>
  <r>
    <n v="2023"/>
    <s v="CA-2020-168354"/>
    <d v="2020-09-19T00:00:00"/>
    <d v="2020-09-21T00:00:00"/>
    <s v="First Class"/>
    <s v="RH-19510"/>
    <s v="Rick Huthwaite"/>
    <s v="Home Office"/>
    <s v="United States"/>
    <x v="205"/>
    <x v="34"/>
    <n v="2908"/>
    <x v="3"/>
    <s v="OFF-BI-10004826"/>
    <x v="1"/>
    <x v="8"/>
    <s v="JM Magazine Binder"/>
    <n v="49.53"/>
    <x v="1"/>
    <n v="0"/>
    <x v="1845"/>
    <x v="3"/>
    <s v="No"/>
  </r>
  <r>
    <n v="2024"/>
    <s v="CA-2020-168354"/>
    <d v="2020-09-19T00:00:00"/>
    <d v="2020-09-21T00:00:00"/>
    <s v="First Class"/>
    <s v="RH-19510"/>
    <s v="Rick Huthwaite"/>
    <s v="Home Office"/>
    <s v="United States"/>
    <x v="205"/>
    <x v="34"/>
    <n v="2908"/>
    <x v="3"/>
    <s v="FUR-CH-10004675"/>
    <x v="0"/>
    <x v="1"/>
    <s v="Lifetime Advantage Folding Chairs, 4/Carton"/>
    <n v="872.32"/>
    <x v="4"/>
    <n v="0"/>
    <x v="1846"/>
    <x v="3"/>
    <s v="No"/>
  </r>
  <r>
    <n v="2025"/>
    <s v="US-2021-111241"/>
    <d v="2021-08-20T00:00:00"/>
    <d v="2021-08-22T00:00:00"/>
    <s v="Second Class"/>
    <s v="GM-14500"/>
    <s v="Gene McClure"/>
    <s v="Consumer"/>
    <s v="United States"/>
    <x v="201"/>
    <x v="1"/>
    <n v="93727"/>
    <x v="1"/>
    <s v="OFF-BI-10002867"/>
    <x v="1"/>
    <x v="8"/>
    <s v="GBC Recycled Regency Composition Covers"/>
    <n v="239.12000000000003"/>
    <x v="2"/>
    <n v="0.2"/>
    <x v="1847"/>
    <x v="1"/>
    <s v="No"/>
  </r>
  <r>
    <n v="2026"/>
    <s v="CA-2019-114237"/>
    <d v="2019-03-13T00:00:00"/>
    <d v="2019-03-15T00:00:00"/>
    <s v="First Class"/>
    <s v="MC-17275"/>
    <s v="Marc Crier"/>
    <s v="Consumer"/>
    <s v="United States"/>
    <x v="4"/>
    <x v="4"/>
    <n v="98103"/>
    <x v="1"/>
    <s v="FUR-BO-10004409"/>
    <x v="0"/>
    <x v="0"/>
    <s v="Safco Value Mate Series Steel Bookcases, Baked Enamel Finish on Steel, Gray"/>
    <n v="141.96"/>
    <x v="0"/>
    <n v="0"/>
    <x v="1848"/>
    <x v="1"/>
    <s v="No"/>
  </r>
  <r>
    <n v="2027"/>
    <s v="CA-2020-113516"/>
    <d v="2020-09-08T00:00:00"/>
    <d v="2020-09-10T00:00:00"/>
    <s v="Second Class"/>
    <s v="VM-21685"/>
    <s v="Valerie Mitchum"/>
    <s v="Home Office"/>
    <s v="United States"/>
    <x v="152"/>
    <x v="1"/>
    <n v="93534"/>
    <x v="1"/>
    <s v="OFF-BI-10002225"/>
    <x v="1"/>
    <x v="8"/>
    <s v="Square Ring Data Binders, Rigid 75 Pt. Covers, 11&quot; x 14-7/8&quot;"/>
    <n v="33.024000000000001"/>
    <x v="0"/>
    <n v="0.2"/>
    <x v="1849"/>
    <x v="1"/>
    <s v="No"/>
  </r>
  <r>
    <n v="2028"/>
    <s v="CA-2020-113516"/>
    <d v="2020-09-08T00:00:00"/>
    <d v="2020-09-10T00:00:00"/>
    <s v="Second Class"/>
    <s v="VM-21685"/>
    <s v="Valerie Mitchum"/>
    <s v="Home Office"/>
    <s v="United States"/>
    <x v="152"/>
    <x v="1"/>
    <n v="93534"/>
    <x v="1"/>
    <s v="OFF-BI-10001989"/>
    <x v="1"/>
    <x v="8"/>
    <s v="Premium Transparent Presentation Covers by GBC"/>
    <n v="67.13600000000001"/>
    <x v="4"/>
    <n v="0.2"/>
    <x v="1850"/>
    <x v="1"/>
    <s v="No"/>
  </r>
  <r>
    <n v="2029"/>
    <s v="CA-2019-117961"/>
    <d v="2019-11-26T00:00:00"/>
    <d v="2019-11-30T00:00:00"/>
    <s v="Standard Class"/>
    <s v="GP-14740"/>
    <s v="Guy Phonely"/>
    <s v="Corporate"/>
    <s v="United States"/>
    <x v="273"/>
    <x v="31"/>
    <n v="1453"/>
    <x v="3"/>
    <s v="OFF-BI-10000343"/>
    <x v="1"/>
    <x v="8"/>
    <s v="Pressboard Covers with Storage Hooks, 9 1/2&quot; x 11&quot;, Light Blue"/>
    <n v="14.73"/>
    <x v="1"/>
    <n v="0"/>
    <x v="1851"/>
    <x v="3"/>
    <s v="No"/>
  </r>
  <r>
    <n v="2030"/>
    <s v="CA-2019-117961"/>
    <d v="2019-11-26T00:00:00"/>
    <d v="2019-11-30T00:00:00"/>
    <s v="Standard Class"/>
    <s v="GP-14740"/>
    <s v="Guy Phonely"/>
    <s v="Corporate"/>
    <s v="United States"/>
    <x v="273"/>
    <x v="31"/>
    <n v="1453"/>
    <x v="3"/>
    <s v="OFF-ST-10001172"/>
    <x v="1"/>
    <x v="4"/>
    <s v="Tennsco Lockers, Sand"/>
    <n v="104.9"/>
    <x v="2"/>
    <n v="0"/>
    <x v="1852"/>
    <x v="3"/>
    <s v="No"/>
  </r>
  <r>
    <n v="2031"/>
    <s v="CA-2019-117961"/>
    <d v="2019-11-26T00:00:00"/>
    <d v="2019-11-30T00:00:00"/>
    <s v="Standard Class"/>
    <s v="GP-14740"/>
    <s v="Guy Phonely"/>
    <s v="Corporate"/>
    <s v="United States"/>
    <x v="273"/>
    <x v="31"/>
    <n v="1453"/>
    <x v="3"/>
    <s v="OFF-BI-10003707"/>
    <x v="1"/>
    <x v="8"/>
    <s v="Aluminum Screw Posts"/>
    <n v="61.04"/>
    <x v="4"/>
    <n v="0"/>
    <x v="1853"/>
    <x v="3"/>
    <s v="No"/>
  </r>
  <r>
    <n v="2032"/>
    <s v="CA-2019-117961"/>
    <d v="2019-11-26T00:00:00"/>
    <d v="2019-11-30T00:00:00"/>
    <s v="Standard Class"/>
    <s v="GP-14740"/>
    <s v="Guy Phonely"/>
    <s v="Corporate"/>
    <s v="United States"/>
    <x v="273"/>
    <x v="31"/>
    <n v="1453"/>
    <x v="3"/>
    <s v="OFF-PA-10001274"/>
    <x v="1"/>
    <x v="10"/>
    <s v="Loose Memo Sheets"/>
    <n v="10.95"/>
    <x v="1"/>
    <n v="0"/>
    <x v="1854"/>
    <x v="3"/>
    <s v="No"/>
  </r>
  <r>
    <n v="2033"/>
    <s v="CA-2020-128923"/>
    <d v="2020-12-09T00:00:00"/>
    <d v="2020-12-13T00:00:00"/>
    <s v="Standard Class"/>
    <s v="GB-14530"/>
    <s v="George Bell"/>
    <s v="Corporate"/>
    <s v="United States"/>
    <x v="5"/>
    <x v="5"/>
    <n v="76106"/>
    <x v="2"/>
    <s v="OFF-PA-10002250"/>
    <x v="1"/>
    <x v="10"/>
    <s v="Things To Do Today Pad"/>
    <n v="9.3920000000000012"/>
    <x v="0"/>
    <n v="0.2"/>
    <x v="1855"/>
    <x v="2"/>
    <s v="No"/>
  </r>
  <r>
    <n v="2034"/>
    <s v="CA-2020-128923"/>
    <d v="2020-12-09T00:00:00"/>
    <d v="2020-12-13T00:00:00"/>
    <s v="Standard Class"/>
    <s v="GB-14530"/>
    <s v="George Bell"/>
    <s v="Corporate"/>
    <s v="United States"/>
    <x v="5"/>
    <x v="5"/>
    <n v="76106"/>
    <x v="2"/>
    <s v="OFF-AR-10000475"/>
    <x v="1"/>
    <x v="6"/>
    <s v="Hunt BOSTON Vista Battery-Operated Pencil Sharpener, Black"/>
    <n v="9.3280000000000012"/>
    <x v="7"/>
    <n v="0.2"/>
    <x v="1856"/>
    <x v="2"/>
    <s v="No"/>
  </r>
  <r>
    <n v="2035"/>
    <s v="CA-2021-162481"/>
    <d v="2021-09-25T00:00:00"/>
    <d v="2021-09-29T00:00:00"/>
    <s v="Standard Class"/>
    <s v="CT-11995"/>
    <s v="Carol Triggs"/>
    <s v="Consumer"/>
    <s v="United States"/>
    <x v="30"/>
    <x v="11"/>
    <n v="55901"/>
    <x v="2"/>
    <s v="OFF-BI-10002976"/>
    <x v="1"/>
    <x v="8"/>
    <s v="ACCOHIDE Binder by Acco"/>
    <n v="8.26"/>
    <x v="0"/>
    <n v="0"/>
    <x v="1857"/>
    <x v="2"/>
    <s v="No"/>
  </r>
  <r>
    <n v="2036"/>
    <s v="CA-2021-162481"/>
    <d v="2021-09-25T00:00:00"/>
    <d v="2021-09-29T00:00:00"/>
    <s v="Standard Class"/>
    <s v="CT-11995"/>
    <s v="Carol Triggs"/>
    <s v="Consumer"/>
    <s v="United States"/>
    <x v="30"/>
    <x v="11"/>
    <n v="55901"/>
    <x v="2"/>
    <s v="FUR-CH-10003061"/>
    <x v="0"/>
    <x v="1"/>
    <s v="Global Leather Task Chair, Black"/>
    <n v="269.96999999999997"/>
    <x v="1"/>
    <n v="0"/>
    <x v="1858"/>
    <x v="2"/>
    <s v="No"/>
  </r>
  <r>
    <n v="2037"/>
    <s v="CA-2019-119214"/>
    <d v="2019-01-23T00:00:00"/>
    <d v="2019-01-27T00:00:00"/>
    <s v="Standard Class"/>
    <s v="CW-11905"/>
    <s v="Carl Weiss"/>
    <s v="Home Office"/>
    <s v="United States"/>
    <x v="274"/>
    <x v="37"/>
    <n v="59715"/>
    <x v="1"/>
    <s v="OFF-PA-10002893"/>
    <x v="1"/>
    <x v="10"/>
    <s v="Wirebound Service Call Books, 5 1/2&quot; x 4&quot;"/>
    <n v="29.04"/>
    <x v="1"/>
    <n v="0"/>
    <x v="1859"/>
    <x v="1"/>
    <s v="Yes"/>
  </r>
  <r>
    <n v="2038"/>
    <s v="CA-2019-119214"/>
    <d v="2019-01-23T00:00:00"/>
    <d v="2019-01-27T00:00:00"/>
    <s v="Standard Class"/>
    <s v="CW-11905"/>
    <s v="Carl Weiss"/>
    <s v="Home Office"/>
    <s v="United States"/>
    <x v="274"/>
    <x v="37"/>
    <n v="59715"/>
    <x v="1"/>
    <s v="OFF-LA-10003077"/>
    <x v="1"/>
    <x v="2"/>
    <s v="Avery 500"/>
    <n v="14.62"/>
    <x v="0"/>
    <n v="0"/>
    <x v="2"/>
    <x v="1"/>
    <s v="Yes"/>
  </r>
  <r>
    <n v="2039"/>
    <s v="CA-2019-122287"/>
    <d v="2019-06-18T00:00:00"/>
    <d v="2019-06-23T00:00:00"/>
    <s v="Standard Class"/>
    <s v="SN-20560"/>
    <s v="Skye Norling"/>
    <s v="Home Office"/>
    <s v="United States"/>
    <x v="97"/>
    <x v="16"/>
    <n v="85345"/>
    <x v="1"/>
    <s v="OFF-PA-10001661"/>
    <x v="1"/>
    <x v="10"/>
    <s v="Xerox 1922"/>
    <n v="11.952000000000002"/>
    <x v="1"/>
    <n v="0.2"/>
    <x v="1860"/>
    <x v="1"/>
    <s v="No"/>
  </r>
  <r>
    <n v="2040"/>
    <s v="CA-2019-122287"/>
    <d v="2019-06-18T00:00:00"/>
    <d v="2019-06-23T00:00:00"/>
    <s v="Standard Class"/>
    <s v="SN-20560"/>
    <s v="Skye Norling"/>
    <s v="Home Office"/>
    <s v="United States"/>
    <x v="97"/>
    <x v="16"/>
    <n v="85345"/>
    <x v="1"/>
    <s v="OFF-BI-10004656"/>
    <x v="1"/>
    <x v="8"/>
    <s v="Peel &amp; Stick Add-On Corner Pockets"/>
    <n v="4.5360000000000014"/>
    <x v="3"/>
    <n v="0.7"/>
    <x v="1861"/>
    <x v="1"/>
    <s v="No"/>
  </r>
  <r>
    <n v="2041"/>
    <s v="CA-2019-122287"/>
    <d v="2019-06-18T00:00:00"/>
    <d v="2019-06-23T00:00:00"/>
    <s v="Standard Class"/>
    <s v="SN-20560"/>
    <s v="Skye Norling"/>
    <s v="Home Office"/>
    <s v="United States"/>
    <x v="97"/>
    <x v="16"/>
    <n v="85345"/>
    <x v="1"/>
    <s v="OFF-BI-10003707"/>
    <x v="1"/>
    <x v="8"/>
    <s v="Aluminum Screw Posts"/>
    <n v="9.1560000000000006"/>
    <x v="0"/>
    <n v="0.7"/>
    <x v="1862"/>
    <x v="1"/>
    <s v="No"/>
  </r>
  <r>
    <n v="2042"/>
    <s v="CA-2019-122287"/>
    <d v="2019-06-18T00:00:00"/>
    <d v="2019-06-23T00:00:00"/>
    <s v="Standard Class"/>
    <s v="SN-20560"/>
    <s v="Skye Norling"/>
    <s v="Home Office"/>
    <s v="United States"/>
    <x v="97"/>
    <x v="16"/>
    <n v="85345"/>
    <x v="1"/>
    <s v="FUR-FU-10004973"/>
    <x v="0"/>
    <x v="5"/>
    <s v="Flat Face Poster Frame"/>
    <n v="75.36"/>
    <x v="2"/>
    <n v="0.2"/>
    <x v="1863"/>
    <x v="1"/>
    <s v="No"/>
  </r>
  <r>
    <n v="2043"/>
    <s v="CA-2019-104493"/>
    <d v="2019-10-02T00:00:00"/>
    <d v="2019-10-08T00:00:00"/>
    <s v="Standard Class"/>
    <s v="EB-13705"/>
    <s v="Ed Braxton"/>
    <s v="Corporate"/>
    <s v="United States"/>
    <x v="70"/>
    <x v="1"/>
    <n v="92105"/>
    <x v="1"/>
    <s v="OFF-BI-10004817"/>
    <x v="1"/>
    <x v="8"/>
    <s v="GBC Personal VeloBind Strips"/>
    <n v="57.504000000000005"/>
    <x v="5"/>
    <n v="0.2"/>
    <x v="1864"/>
    <x v="1"/>
    <s v="No"/>
  </r>
  <r>
    <n v="2044"/>
    <s v="US-2021-158946"/>
    <d v="2021-11-18T00:00:00"/>
    <d v="2021-11-23T00:00:00"/>
    <s v="Standard Class"/>
    <s v="JW-15220"/>
    <s v="Jane Waco"/>
    <s v="Corporate"/>
    <s v="United States"/>
    <x v="80"/>
    <x v="24"/>
    <n v="44107"/>
    <x v="3"/>
    <s v="OFF-AR-10001860"/>
    <x v="1"/>
    <x v="6"/>
    <s v="BIC Liqua Brite Liner"/>
    <n v="38.864000000000004"/>
    <x v="3"/>
    <n v="0.2"/>
    <x v="1586"/>
    <x v="3"/>
    <s v="No"/>
  </r>
  <r>
    <n v="2045"/>
    <s v="CA-2018-129168"/>
    <d v="2018-08-17T00:00:00"/>
    <d v="2018-08-23T00:00:00"/>
    <s v="Standard Class"/>
    <s v="KB-16585"/>
    <s v="Ken Black"/>
    <s v="Corporate"/>
    <s v="United States"/>
    <x v="12"/>
    <x v="5"/>
    <n v="77095"/>
    <x v="2"/>
    <s v="OFF-PA-10001639"/>
    <x v="1"/>
    <x v="10"/>
    <s v="Xerox 203"/>
    <n v="15.552000000000003"/>
    <x v="1"/>
    <n v="0.2"/>
    <x v="12"/>
    <x v="2"/>
    <s v="No"/>
  </r>
  <r>
    <n v="2046"/>
    <s v="CA-2020-131835"/>
    <d v="2020-07-17T00:00:00"/>
    <d v="2020-07-21T00:00:00"/>
    <s v="Standard Class"/>
    <s v="MC-17590"/>
    <s v="Matt Collister"/>
    <s v="Corporate"/>
    <s v="United States"/>
    <x v="275"/>
    <x v="30"/>
    <n v="8861"/>
    <x v="3"/>
    <s v="OFF-AP-10004487"/>
    <x v="1"/>
    <x v="9"/>
    <s v="Kensington 4 Outlet MasterPiece Compact Power Control Center"/>
    <n v="162.63999999999999"/>
    <x v="0"/>
    <n v="0"/>
    <x v="1865"/>
    <x v="3"/>
    <s v="No"/>
  </r>
  <r>
    <n v="2047"/>
    <s v="CA-2020-131835"/>
    <d v="2020-07-17T00:00:00"/>
    <d v="2020-07-21T00:00:00"/>
    <s v="Standard Class"/>
    <s v="MC-17590"/>
    <s v="Matt Collister"/>
    <s v="Corporate"/>
    <s v="United States"/>
    <x v="275"/>
    <x v="30"/>
    <n v="8861"/>
    <x v="3"/>
    <s v="TEC-PH-10001760"/>
    <x v="2"/>
    <x v="7"/>
    <s v="Bose SoundLink Bluetooth Speaker"/>
    <n v="597"/>
    <x v="1"/>
    <n v="0"/>
    <x v="1866"/>
    <x v="3"/>
    <s v="No"/>
  </r>
  <r>
    <n v="2048"/>
    <s v="CA-2020-131835"/>
    <d v="2020-07-17T00:00:00"/>
    <d v="2020-07-21T00:00:00"/>
    <s v="Standard Class"/>
    <s v="MC-17590"/>
    <s v="Matt Collister"/>
    <s v="Corporate"/>
    <s v="United States"/>
    <x v="275"/>
    <x v="30"/>
    <n v="8861"/>
    <x v="3"/>
    <s v="OFF-PA-10004071"/>
    <x v="1"/>
    <x v="10"/>
    <s v="Eaton Premium Continuous-Feed Paper, 25% Cotton, Letter Size, White, 1000 Shts/Box"/>
    <n v="55.48"/>
    <x v="7"/>
    <n v="0"/>
    <x v="458"/>
    <x v="3"/>
    <s v="No"/>
  </r>
  <r>
    <n v="2049"/>
    <s v="CA-2019-142237"/>
    <d v="2019-07-11T00:00:00"/>
    <d v="2019-07-13T00:00:00"/>
    <s v="First Class"/>
    <s v="CK-12595"/>
    <s v="Clytie Kelty"/>
    <s v="Consumer"/>
    <s v="United States"/>
    <x v="10"/>
    <x v="9"/>
    <n v="19134"/>
    <x v="3"/>
    <s v="FUR-FU-10004848"/>
    <x v="0"/>
    <x v="5"/>
    <s v="Howard Miller 13-3/4&quot; Diameter Brushed Chrome Round Wall Clock"/>
    <n v="289.80000000000007"/>
    <x v="3"/>
    <n v="0.2"/>
    <x v="1867"/>
    <x v="3"/>
    <s v="No"/>
  </r>
  <r>
    <n v="2050"/>
    <s v="CA-2019-142237"/>
    <d v="2019-07-11T00:00:00"/>
    <d v="2019-07-13T00:00:00"/>
    <s v="First Class"/>
    <s v="CK-12595"/>
    <s v="Clytie Kelty"/>
    <s v="Consumer"/>
    <s v="United States"/>
    <x v="10"/>
    <x v="9"/>
    <n v="19134"/>
    <x v="3"/>
    <s v="OFF-BI-10004022"/>
    <x v="1"/>
    <x v="8"/>
    <s v="Acco Suede Grain Vinyl Round Ring Binder"/>
    <n v="2.5020000000000002"/>
    <x v="1"/>
    <n v="0.7"/>
    <x v="1868"/>
    <x v="3"/>
    <s v="No"/>
  </r>
  <r>
    <n v="2051"/>
    <s v="CA-2019-142237"/>
    <d v="2019-07-11T00:00:00"/>
    <d v="2019-07-13T00:00:00"/>
    <s v="First Class"/>
    <s v="CK-12595"/>
    <s v="Clytie Kelty"/>
    <s v="Consumer"/>
    <s v="United States"/>
    <x v="10"/>
    <x v="9"/>
    <n v="19134"/>
    <x v="3"/>
    <s v="OFF-BI-10003669"/>
    <x v="1"/>
    <x v="8"/>
    <s v="3M Organizer Strips"/>
    <n v="6.4800000000000013"/>
    <x v="4"/>
    <n v="0.7"/>
    <x v="1869"/>
    <x v="3"/>
    <s v="No"/>
  </r>
  <r>
    <n v="2052"/>
    <s v="CA-2019-142237"/>
    <d v="2019-07-11T00:00:00"/>
    <d v="2019-07-13T00:00:00"/>
    <s v="First Class"/>
    <s v="CK-12595"/>
    <s v="Clytie Kelty"/>
    <s v="Consumer"/>
    <s v="United States"/>
    <x v="10"/>
    <x v="9"/>
    <n v="19134"/>
    <x v="3"/>
    <s v="FUR-CH-10003833"/>
    <x v="0"/>
    <x v="1"/>
    <s v="Novimex Fabric Task Chair"/>
    <n v="341.48799999999994"/>
    <x v="8"/>
    <n v="0.3"/>
    <x v="1870"/>
    <x v="3"/>
    <s v="No"/>
  </r>
  <r>
    <n v="2053"/>
    <s v="CA-2019-142237"/>
    <d v="2019-07-11T00:00:00"/>
    <d v="2019-07-13T00:00:00"/>
    <s v="First Class"/>
    <s v="CK-12595"/>
    <s v="Clytie Kelty"/>
    <s v="Consumer"/>
    <s v="United States"/>
    <x v="10"/>
    <x v="9"/>
    <n v="19134"/>
    <x v="3"/>
    <s v="OFF-AR-10003732"/>
    <x v="1"/>
    <x v="6"/>
    <s v="Newell 333"/>
    <n v="11.12"/>
    <x v="2"/>
    <n v="0.2"/>
    <x v="1871"/>
    <x v="3"/>
    <s v="No"/>
  </r>
  <r>
    <n v="2054"/>
    <s v="CA-2019-142237"/>
    <d v="2019-07-11T00:00:00"/>
    <d v="2019-07-13T00:00:00"/>
    <s v="First Class"/>
    <s v="CK-12595"/>
    <s v="Clytie Kelty"/>
    <s v="Consumer"/>
    <s v="United States"/>
    <x v="10"/>
    <x v="9"/>
    <n v="19134"/>
    <x v="3"/>
    <s v="FUR-FU-10003142"/>
    <x v="0"/>
    <x v="5"/>
    <s v="Master Big Foot Doorstop, Beige"/>
    <n v="25.344000000000001"/>
    <x v="5"/>
    <n v="0.2"/>
    <x v="1872"/>
    <x v="3"/>
    <s v="No"/>
  </r>
  <r>
    <n v="2055"/>
    <s v="CA-2020-136434"/>
    <d v="2020-12-01T00:00:00"/>
    <d v="2020-12-07T00:00:00"/>
    <s v="Standard Class"/>
    <s v="RD-19480"/>
    <s v="Rick Duston"/>
    <s v="Consumer"/>
    <s v="United States"/>
    <x v="102"/>
    <x v="14"/>
    <n v="47374"/>
    <x v="2"/>
    <s v="FUR-FU-10001196"/>
    <x v="0"/>
    <x v="5"/>
    <s v="DAX Cubicle Frames - 8x10"/>
    <n v="17.309999999999999"/>
    <x v="1"/>
    <n v="0"/>
    <x v="1873"/>
    <x v="2"/>
    <s v="No"/>
  </r>
  <r>
    <n v="2056"/>
    <s v="CA-2021-120376"/>
    <d v="2021-12-22T00:00:00"/>
    <d v="2021-12-25T00:00:00"/>
    <s v="First Class"/>
    <s v="TP-21130"/>
    <s v="Theone Pippenger"/>
    <s v="Consumer"/>
    <s v="United States"/>
    <x v="66"/>
    <x v="12"/>
    <n v="48227"/>
    <x v="2"/>
    <s v="TEC-AC-10001114"/>
    <x v="2"/>
    <x v="11"/>
    <s v="Microsoft Wireless Mobile Mouse 4000"/>
    <n v="199.95000000000002"/>
    <x v="2"/>
    <n v="0"/>
    <x v="1874"/>
    <x v="2"/>
    <s v="No"/>
  </r>
  <r>
    <n v="2057"/>
    <s v="CA-2021-120376"/>
    <d v="2021-12-22T00:00:00"/>
    <d v="2021-12-25T00:00:00"/>
    <s v="First Class"/>
    <s v="TP-21130"/>
    <s v="Theone Pippenger"/>
    <s v="Consumer"/>
    <s v="United States"/>
    <x v="66"/>
    <x v="12"/>
    <n v="48227"/>
    <x v="2"/>
    <s v="FUR-CH-10002335"/>
    <x v="0"/>
    <x v="1"/>
    <s v="Hon GuestStacker Chair"/>
    <n v="1586.6899999999998"/>
    <x v="3"/>
    <n v="0"/>
    <x v="1875"/>
    <x v="2"/>
    <s v="No"/>
  </r>
  <r>
    <n v="2058"/>
    <s v="CA-2021-120376"/>
    <d v="2021-12-22T00:00:00"/>
    <d v="2021-12-25T00:00:00"/>
    <s v="First Class"/>
    <s v="TP-21130"/>
    <s v="Theone Pippenger"/>
    <s v="Consumer"/>
    <s v="United States"/>
    <x v="66"/>
    <x v="12"/>
    <n v="48227"/>
    <x v="2"/>
    <s v="TEC-AC-10000844"/>
    <x v="2"/>
    <x v="11"/>
    <s v="Logitech Gaming G510s - Keyboard"/>
    <n v="84.99"/>
    <x v="7"/>
    <n v="0"/>
    <x v="1876"/>
    <x v="2"/>
    <s v="No"/>
  </r>
  <r>
    <n v="2059"/>
    <s v="CA-2021-120376"/>
    <d v="2021-12-22T00:00:00"/>
    <d v="2021-12-25T00:00:00"/>
    <s v="First Class"/>
    <s v="TP-21130"/>
    <s v="Theone Pippenger"/>
    <s v="Consumer"/>
    <s v="United States"/>
    <x v="66"/>
    <x v="12"/>
    <n v="48227"/>
    <x v="2"/>
    <s v="FUR-TA-10004534"/>
    <x v="0"/>
    <x v="3"/>
    <s v="Bevis 44 x 96 Conference Tables"/>
    <n v="411.8"/>
    <x v="0"/>
    <n v="0"/>
    <x v="1877"/>
    <x v="2"/>
    <s v="No"/>
  </r>
  <r>
    <n v="2060"/>
    <s v="CA-2018-106439"/>
    <d v="2018-10-31T00:00:00"/>
    <d v="2018-11-04T00:00:00"/>
    <s v="Standard Class"/>
    <s v="GG-14650"/>
    <s v="Greg Guthrie"/>
    <s v="Corporate"/>
    <s v="United States"/>
    <x v="1"/>
    <x v="1"/>
    <n v="90049"/>
    <x v="1"/>
    <s v="OFF-FA-10002975"/>
    <x v="1"/>
    <x v="13"/>
    <s v="Staples"/>
    <n v="11.34"/>
    <x v="1"/>
    <n v="0"/>
    <x v="1878"/>
    <x v="1"/>
    <s v="No"/>
  </r>
  <r>
    <n v="2061"/>
    <s v="CA-2018-106439"/>
    <d v="2018-10-31T00:00:00"/>
    <d v="2018-11-04T00:00:00"/>
    <s v="Standard Class"/>
    <s v="GG-14650"/>
    <s v="Greg Guthrie"/>
    <s v="Corporate"/>
    <s v="United States"/>
    <x v="1"/>
    <x v="1"/>
    <n v="90049"/>
    <x v="1"/>
    <s v="OFF-ST-10003996"/>
    <x v="1"/>
    <x v="4"/>
    <s v="Letter/Legal File Tote with Clear Snap-On Lid, Black Granite"/>
    <n v="80.3"/>
    <x v="2"/>
    <n v="0"/>
    <x v="1879"/>
    <x v="1"/>
    <s v="No"/>
  </r>
  <r>
    <n v="2062"/>
    <s v="CA-2018-106439"/>
    <d v="2018-10-31T00:00:00"/>
    <d v="2018-11-04T00:00:00"/>
    <s v="Standard Class"/>
    <s v="GG-14650"/>
    <s v="Greg Guthrie"/>
    <s v="Corporate"/>
    <s v="United States"/>
    <x v="1"/>
    <x v="1"/>
    <n v="90049"/>
    <x v="1"/>
    <s v="OFF-BI-10002571"/>
    <x v="1"/>
    <x v="8"/>
    <s v="Avery Framed View Binder, EZD Ring (Locking), Navy, 1 1/2&quot;"/>
    <n v="15.968000000000002"/>
    <x v="0"/>
    <n v="0.2"/>
    <x v="1880"/>
    <x v="1"/>
    <s v="No"/>
  </r>
  <r>
    <n v="2063"/>
    <s v="CA-2018-106439"/>
    <d v="2018-10-31T00:00:00"/>
    <d v="2018-11-04T00:00:00"/>
    <s v="Standard Class"/>
    <s v="GG-14650"/>
    <s v="Greg Guthrie"/>
    <s v="Corporate"/>
    <s v="United States"/>
    <x v="1"/>
    <x v="1"/>
    <n v="90049"/>
    <x v="1"/>
    <s v="OFF-PA-10000477"/>
    <x v="1"/>
    <x v="10"/>
    <s v="Xerox 1952"/>
    <n v="64.740000000000009"/>
    <x v="11"/>
    <n v="0"/>
    <x v="1881"/>
    <x v="1"/>
    <s v="No"/>
  </r>
  <r>
    <n v="2064"/>
    <s v="CA-2018-106439"/>
    <d v="2018-10-31T00:00:00"/>
    <d v="2018-11-04T00:00:00"/>
    <s v="Standard Class"/>
    <s v="GG-14650"/>
    <s v="Greg Guthrie"/>
    <s v="Corporate"/>
    <s v="United States"/>
    <x v="1"/>
    <x v="1"/>
    <n v="90049"/>
    <x v="1"/>
    <s v="OFF-BI-10004209"/>
    <x v="1"/>
    <x v="8"/>
    <s v="Fellowes Twister Kit, Gray/Clear, 3/pkg"/>
    <n v="19.295999999999999"/>
    <x v="1"/>
    <n v="0.2"/>
    <x v="1882"/>
    <x v="1"/>
    <s v="No"/>
  </r>
  <r>
    <n v="2065"/>
    <s v="CA-2018-106439"/>
    <d v="2018-10-31T00:00:00"/>
    <d v="2018-11-04T00:00:00"/>
    <s v="Standard Class"/>
    <s v="GG-14650"/>
    <s v="Greg Guthrie"/>
    <s v="Corporate"/>
    <s v="United States"/>
    <x v="1"/>
    <x v="1"/>
    <n v="90049"/>
    <x v="1"/>
    <s v="OFF-ST-10001963"/>
    <x v="1"/>
    <x v="4"/>
    <s v="Tennsco Regal Shelving Units"/>
    <n v="405.64"/>
    <x v="4"/>
    <n v="0"/>
    <x v="1883"/>
    <x v="1"/>
    <s v="No"/>
  </r>
  <r>
    <n v="2066"/>
    <s v="CA-2018-106439"/>
    <d v="2018-10-31T00:00:00"/>
    <d v="2018-11-04T00:00:00"/>
    <s v="Standard Class"/>
    <s v="GG-14650"/>
    <s v="Greg Guthrie"/>
    <s v="Corporate"/>
    <s v="United States"/>
    <x v="1"/>
    <x v="1"/>
    <n v="90049"/>
    <x v="1"/>
    <s v="FUR-CH-10003833"/>
    <x v="0"/>
    <x v="1"/>
    <s v="Novimex Fabric Task Chair"/>
    <n v="146.352"/>
    <x v="1"/>
    <n v="0.2"/>
    <x v="1884"/>
    <x v="1"/>
    <s v="No"/>
  </r>
  <r>
    <n v="2067"/>
    <s v="CA-2018-106439"/>
    <d v="2018-10-31T00:00:00"/>
    <d v="2018-11-04T00:00:00"/>
    <s v="Standard Class"/>
    <s v="GG-14650"/>
    <s v="Greg Guthrie"/>
    <s v="Corporate"/>
    <s v="United States"/>
    <x v="1"/>
    <x v="1"/>
    <n v="90049"/>
    <x v="1"/>
    <s v="TEC-AC-10004568"/>
    <x v="2"/>
    <x v="11"/>
    <s v="Maxell LTO Ultrium - 800 GB"/>
    <n v="251.91"/>
    <x v="6"/>
    <n v="0"/>
    <x v="1885"/>
    <x v="1"/>
    <s v="No"/>
  </r>
  <r>
    <n v="2068"/>
    <s v="CA-2018-106439"/>
    <d v="2018-10-31T00:00:00"/>
    <d v="2018-11-04T00:00:00"/>
    <s v="Standard Class"/>
    <s v="GG-14650"/>
    <s v="Greg Guthrie"/>
    <s v="Corporate"/>
    <s v="United States"/>
    <x v="1"/>
    <x v="1"/>
    <n v="90049"/>
    <x v="1"/>
    <s v="OFF-AR-10001419"/>
    <x v="1"/>
    <x v="6"/>
    <s v="Newell 325"/>
    <n v="12.39"/>
    <x v="1"/>
    <n v="0"/>
    <x v="1886"/>
    <x v="1"/>
    <s v="No"/>
  </r>
  <r>
    <n v="2069"/>
    <s v="CA-2019-133452"/>
    <d v="2019-04-13T00:00:00"/>
    <d v="2019-04-19T00:00:00"/>
    <s v="Standard Class"/>
    <s v="ZC-21910"/>
    <s v="Zuschuss Carroll"/>
    <s v="Consumer"/>
    <s v="United States"/>
    <x v="225"/>
    <x v="1"/>
    <n v="91767"/>
    <x v="1"/>
    <s v="TEC-AC-10002800"/>
    <x v="2"/>
    <x v="11"/>
    <s v="Plantronics Audio 478 Stereo USB Headset"/>
    <n v="199.96"/>
    <x v="4"/>
    <n v="0"/>
    <x v="1887"/>
    <x v="1"/>
    <s v="No"/>
  </r>
  <r>
    <n v="2070"/>
    <s v="CA-2019-133452"/>
    <d v="2019-04-13T00:00:00"/>
    <d v="2019-04-19T00:00:00"/>
    <s v="Standard Class"/>
    <s v="ZC-21910"/>
    <s v="Zuschuss Carroll"/>
    <s v="Consumer"/>
    <s v="United States"/>
    <x v="225"/>
    <x v="1"/>
    <n v="91767"/>
    <x v="1"/>
    <s v="FUR-TA-10003954"/>
    <x v="0"/>
    <x v="3"/>
    <s v="Hon 94000 Series Round Tables"/>
    <n v="710.83200000000011"/>
    <x v="1"/>
    <n v="0.2"/>
    <x v="1888"/>
    <x v="1"/>
    <s v="No"/>
  </r>
  <r>
    <n v="2071"/>
    <s v="CA-2020-146521"/>
    <d v="2020-07-21T00:00:00"/>
    <d v="2020-07-23T00:00:00"/>
    <s v="Second Class"/>
    <s v="CC-12610"/>
    <s v="Corey Catlett"/>
    <s v="Corporate"/>
    <s v="United States"/>
    <x v="10"/>
    <x v="9"/>
    <n v="19134"/>
    <x v="3"/>
    <s v="OFF-BI-10000301"/>
    <x v="1"/>
    <x v="8"/>
    <s v="GBC Instant Report Kit"/>
    <n v="1.9410000000000003"/>
    <x v="7"/>
    <n v="0.7"/>
    <x v="1889"/>
    <x v="3"/>
    <s v="No"/>
  </r>
  <r>
    <n v="2072"/>
    <s v="US-2021-110996"/>
    <d v="2021-11-20T00:00:00"/>
    <d v="2021-11-25T00:00:00"/>
    <s v="Standard Class"/>
    <s v="KA-16525"/>
    <s v="Kelly Andreada"/>
    <s v="Consumer"/>
    <s v="United States"/>
    <x v="276"/>
    <x v="1"/>
    <n v="91761"/>
    <x v="1"/>
    <s v="FUR-CH-10003956"/>
    <x v="0"/>
    <x v="1"/>
    <s v="Novimex High-Tech Fabric Mesh Task Chair"/>
    <n v="283.92"/>
    <x v="2"/>
    <n v="0.2"/>
    <x v="1890"/>
    <x v="1"/>
    <s v="No"/>
  </r>
  <r>
    <n v="2073"/>
    <s v="CA-2020-129693"/>
    <d v="2020-11-26T00:00:00"/>
    <d v="2020-12-02T00:00:00"/>
    <s v="Standard Class"/>
    <s v="TC-20980"/>
    <s v="Tamara Chand"/>
    <s v="Corporate"/>
    <s v="United States"/>
    <x v="4"/>
    <x v="4"/>
    <n v="98105"/>
    <x v="1"/>
    <s v="OFF-BI-10002954"/>
    <x v="1"/>
    <x v="8"/>
    <s v="Newell 3-Hole Punched Plastic Slotted Magazine Holders for Binders"/>
    <n v="7.3120000000000012"/>
    <x v="0"/>
    <n v="0.2"/>
    <x v="1891"/>
    <x v="1"/>
    <s v="No"/>
  </r>
  <r>
    <n v="2074"/>
    <s v="CA-2021-122504"/>
    <d v="2021-11-07T00:00:00"/>
    <d v="2021-11-12T00:00:00"/>
    <s v="Second Class"/>
    <s v="DB-13270"/>
    <s v="Deborah Brumfield"/>
    <s v="Home Office"/>
    <s v="United States"/>
    <x v="71"/>
    <x v="1"/>
    <n v="94513"/>
    <x v="1"/>
    <s v="TEC-AC-10003289"/>
    <x v="2"/>
    <x v="11"/>
    <s v="Anker Ultra-Slim Mini Bluetooth 3.0 Wireless Keyboard"/>
    <n v="59.97"/>
    <x v="1"/>
    <n v="0"/>
    <x v="1892"/>
    <x v="1"/>
    <s v="Yes"/>
  </r>
  <r>
    <n v="2075"/>
    <s v="CA-2021-122504"/>
    <d v="2021-11-07T00:00:00"/>
    <d v="2021-11-12T00:00:00"/>
    <s v="Second Class"/>
    <s v="DB-13270"/>
    <s v="Deborah Brumfield"/>
    <s v="Home Office"/>
    <s v="United States"/>
    <x v="71"/>
    <x v="1"/>
    <n v="94513"/>
    <x v="1"/>
    <s v="TEC-PH-10002468"/>
    <x v="2"/>
    <x v="7"/>
    <s v="Plantronics CS 50-USB - headset - Convertible, Monaural"/>
    <n v="761.5440000000001"/>
    <x v="3"/>
    <n v="0.2"/>
    <x v="1893"/>
    <x v="1"/>
    <s v="Yes"/>
  </r>
  <r>
    <n v="2076"/>
    <s v="CA-2018-131051"/>
    <d v="2018-12-01T00:00:00"/>
    <d v="2018-12-05T00:00:00"/>
    <s v="Standard Class"/>
    <s v="TR-21325"/>
    <s v="Toby Ritter"/>
    <s v="Consumer"/>
    <s v="United States"/>
    <x v="8"/>
    <x v="1"/>
    <n v="94122"/>
    <x v="1"/>
    <s v="FUR-FU-10001861"/>
    <x v="0"/>
    <x v="5"/>
    <s v="Floodlight Indoor Halogen Bulbs, 1 Bulb per Pack, 60 Watts"/>
    <n v="58.199999999999996"/>
    <x v="1"/>
    <n v="0"/>
    <x v="1894"/>
    <x v="1"/>
    <s v="No"/>
  </r>
  <r>
    <n v="2077"/>
    <s v="CA-2021-140676"/>
    <d v="2021-09-12T00:00:00"/>
    <d v="2021-09-15T00:00:00"/>
    <s v="First Class"/>
    <s v="BF-11080"/>
    <s v="Bart Folk"/>
    <s v="Consumer"/>
    <s v="United States"/>
    <x v="248"/>
    <x v="39"/>
    <n v="21215"/>
    <x v="3"/>
    <s v="OFF-PA-10004082"/>
    <x v="1"/>
    <x v="10"/>
    <s v="Adams Telephone Message Book w/Frequently-Called Numbers Space, 400 Messages per Book"/>
    <n v="39.900000000000006"/>
    <x v="2"/>
    <n v="0"/>
    <x v="1895"/>
    <x v="3"/>
    <s v="No"/>
  </r>
  <r>
    <n v="2078"/>
    <s v="CA-2021-140676"/>
    <d v="2021-09-12T00:00:00"/>
    <d v="2021-09-15T00:00:00"/>
    <s v="First Class"/>
    <s v="BF-11080"/>
    <s v="Bart Folk"/>
    <s v="Consumer"/>
    <s v="United States"/>
    <x v="248"/>
    <x v="39"/>
    <n v="21215"/>
    <x v="3"/>
    <s v="OFF-AP-10000358"/>
    <x v="1"/>
    <x v="9"/>
    <s v="Fellowes Basic Home/Office Series Surge Protectors"/>
    <n v="90.86"/>
    <x v="3"/>
    <n v="0"/>
    <x v="1896"/>
    <x v="3"/>
    <s v="No"/>
  </r>
  <r>
    <n v="2079"/>
    <s v="CA-2021-140676"/>
    <d v="2021-09-12T00:00:00"/>
    <d v="2021-09-15T00:00:00"/>
    <s v="First Class"/>
    <s v="BF-11080"/>
    <s v="Bart Folk"/>
    <s v="Consumer"/>
    <s v="United States"/>
    <x v="248"/>
    <x v="39"/>
    <n v="21215"/>
    <x v="3"/>
    <s v="OFF-PA-10004243"/>
    <x v="1"/>
    <x v="10"/>
    <s v="Xerox 1939"/>
    <n v="94.85"/>
    <x v="2"/>
    <n v="0"/>
    <x v="464"/>
    <x v="3"/>
    <s v="No"/>
  </r>
  <r>
    <n v="2080"/>
    <s v="CA-2019-120103"/>
    <d v="2019-12-24T00:00:00"/>
    <d v="2019-12-29T00:00:00"/>
    <s v="Standard Class"/>
    <s v="MS-17365"/>
    <s v="Maribeth Schnelling"/>
    <s v="Consumer"/>
    <s v="United States"/>
    <x v="42"/>
    <x v="16"/>
    <n v="85023"/>
    <x v="1"/>
    <s v="OFF-PA-10001295"/>
    <x v="1"/>
    <x v="10"/>
    <s v="Computer Printout Paper with Letter-Trim Perforations"/>
    <n v="106.232"/>
    <x v="3"/>
    <n v="0.2"/>
    <x v="1897"/>
    <x v="1"/>
    <s v="No"/>
  </r>
  <r>
    <n v="2081"/>
    <s v="CA-2019-120103"/>
    <d v="2019-12-24T00:00:00"/>
    <d v="2019-12-29T00:00:00"/>
    <s v="Standard Class"/>
    <s v="MS-17365"/>
    <s v="Maribeth Schnelling"/>
    <s v="Consumer"/>
    <s v="United States"/>
    <x v="42"/>
    <x v="16"/>
    <n v="85023"/>
    <x v="1"/>
    <s v="TEC-PH-10002170"/>
    <x v="2"/>
    <x v="7"/>
    <s v="ClearSounds CSC500 Amplified Spirit Phone Corded phone"/>
    <n v="111.98399999999999"/>
    <x v="0"/>
    <n v="0.2"/>
    <x v="1898"/>
    <x v="1"/>
    <s v="No"/>
  </r>
  <r>
    <n v="2082"/>
    <s v="CA-2019-120103"/>
    <d v="2019-12-24T00:00:00"/>
    <d v="2019-12-29T00:00:00"/>
    <s v="Standard Class"/>
    <s v="MS-17365"/>
    <s v="Maribeth Schnelling"/>
    <s v="Consumer"/>
    <s v="United States"/>
    <x v="42"/>
    <x v="16"/>
    <n v="85023"/>
    <x v="1"/>
    <s v="FUR-FU-10002885"/>
    <x v="0"/>
    <x v="5"/>
    <s v="Magna Visual Magnetic Picture Hangers"/>
    <n v="7.7120000000000006"/>
    <x v="0"/>
    <n v="0.2"/>
    <x v="1899"/>
    <x v="1"/>
    <s v="No"/>
  </r>
  <r>
    <n v="2083"/>
    <s v="CA-2021-104647"/>
    <d v="2021-02-23T00:00:00"/>
    <d v="2021-03-01T00:00:00"/>
    <s v="Standard Class"/>
    <s v="CK-12595"/>
    <s v="Clytie Kelty"/>
    <s v="Consumer"/>
    <s v="United States"/>
    <x v="1"/>
    <x v="1"/>
    <n v="90008"/>
    <x v="1"/>
    <s v="OFF-PA-10002870"/>
    <x v="1"/>
    <x v="10"/>
    <s v="Ampad Phone Message Book, Recycled, 400 Message Capacity, 5 ¾” x 11”"/>
    <n v="37.44"/>
    <x v="5"/>
    <n v="0"/>
    <x v="1900"/>
    <x v="1"/>
    <s v="No"/>
  </r>
  <r>
    <n v="2084"/>
    <s v="CA-2018-110352"/>
    <d v="2018-11-23T00:00:00"/>
    <d v="2018-11-29T00:00:00"/>
    <s v="Standard Class"/>
    <s v="ED-13885"/>
    <s v="Emily Ducich"/>
    <s v="Home Office"/>
    <s v="United States"/>
    <x v="12"/>
    <x v="5"/>
    <n v="77036"/>
    <x v="2"/>
    <s v="OFF-LA-10003923"/>
    <x v="1"/>
    <x v="2"/>
    <s v="Alphabetical Labels for Top Tab Filing"/>
    <n v="23.680000000000003"/>
    <x v="0"/>
    <n v="0.2"/>
    <x v="210"/>
    <x v="2"/>
    <s v="No"/>
  </r>
  <r>
    <n v="2085"/>
    <s v="CA-2020-140501"/>
    <d v="2020-06-23T00:00:00"/>
    <d v="2020-06-28T00:00:00"/>
    <s v="Standard Class"/>
    <s v="IM-15070"/>
    <s v="Irene Maddox"/>
    <s v="Consumer"/>
    <s v="United States"/>
    <x v="20"/>
    <x v="15"/>
    <n v="10009"/>
    <x v="3"/>
    <s v="OFF-LA-10003510"/>
    <x v="1"/>
    <x v="2"/>
    <s v="Avery 4027 File Folder Labels for Dot Matrix Printers, 5000 Labels per Box, White"/>
    <n v="122.12"/>
    <x v="4"/>
    <n v="0"/>
    <x v="1221"/>
    <x v="3"/>
    <s v="No"/>
  </r>
  <r>
    <n v="2086"/>
    <s v="CA-2020-140501"/>
    <d v="2020-06-23T00:00:00"/>
    <d v="2020-06-28T00:00:00"/>
    <s v="Standard Class"/>
    <s v="IM-15070"/>
    <s v="Irene Maddox"/>
    <s v="Consumer"/>
    <s v="United States"/>
    <x v="20"/>
    <x v="15"/>
    <n v="10009"/>
    <x v="3"/>
    <s v="OFF-LA-10000248"/>
    <x v="1"/>
    <x v="2"/>
    <s v="Avery 52"/>
    <n v="18.45"/>
    <x v="2"/>
    <n v="0"/>
    <x v="1901"/>
    <x v="3"/>
    <s v="No"/>
  </r>
  <r>
    <n v="2087"/>
    <s v="CA-2020-140501"/>
    <d v="2020-06-23T00:00:00"/>
    <d v="2020-06-28T00:00:00"/>
    <s v="Standard Class"/>
    <s v="IM-15070"/>
    <s v="Irene Maddox"/>
    <s v="Consumer"/>
    <s v="United States"/>
    <x v="20"/>
    <x v="15"/>
    <n v="10009"/>
    <x v="3"/>
    <s v="OFF-ST-10000060"/>
    <x v="1"/>
    <x v="4"/>
    <s v="Fellowes Bankers Box Staxonsteel Drawer File/Stacking System"/>
    <n v="324.90000000000003"/>
    <x v="2"/>
    <n v="0"/>
    <x v="1902"/>
    <x v="3"/>
    <s v="No"/>
  </r>
  <r>
    <n v="2088"/>
    <s v="CA-2020-140501"/>
    <d v="2020-06-23T00:00:00"/>
    <d v="2020-06-28T00:00:00"/>
    <s v="Standard Class"/>
    <s v="IM-15070"/>
    <s v="Irene Maddox"/>
    <s v="Consumer"/>
    <s v="United States"/>
    <x v="20"/>
    <x v="15"/>
    <n v="10009"/>
    <x v="3"/>
    <s v="OFF-PA-10003129"/>
    <x v="1"/>
    <x v="10"/>
    <s v="Tops White Computer Printout Paper"/>
    <n v="146.72999999999999"/>
    <x v="1"/>
    <n v="0"/>
    <x v="64"/>
    <x v="3"/>
    <s v="No"/>
  </r>
  <r>
    <n v="2089"/>
    <s v="CA-2020-140501"/>
    <d v="2020-06-23T00:00:00"/>
    <d v="2020-06-28T00:00:00"/>
    <s v="Standard Class"/>
    <s v="IM-15070"/>
    <s v="Irene Maddox"/>
    <s v="Consumer"/>
    <s v="United States"/>
    <x v="20"/>
    <x v="15"/>
    <n v="10009"/>
    <x v="3"/>
    <s v="OFF-FA-10004076"/>
    <x v="1"/>
    <x v="13"/>
    <s v="Translucent Push Pins by OIC"/>
    <n v="3.96"/>
    <x v="0"/>
    <n v="0"/>
    <x v="1903"/>
    <x v="3"/>
    <s v="No"/>
  </r>
  <r>
    <n v="2090"/>
    <s v="CA-2019-139290"/>
    <d v="2019-10-26T00:00:00"/>
    <d v="2019-10-30T00:00:00"/>
    <s v="Standard Class"/>
    <s v="MY-17380"/>
    <s v="Maribeth Yedwab"/>
    <s v="Corporate"/>
    <s v="United States"/>
    <x v="277"/>
    <x v="1"/>
    <n v="91730"/>
    <x v="1"/>
    <s v="OFF-LA-10004008"/>
    <x v="1"/>
    <x v="2"/>
    <s v="Avery 507"/>
    <n v="5.76"/>
    <x v="0"/>
    <n v="0"/>
    <x v="1904"/>
    <x v="1"/>
    <s v="No"/>
  </r>
  <r>
    <n v="2091"/>
    <s v="CA-2021-166142"/>
    <d v="2021-07-15T00:00:00"/>
    <d v="2021-07-19T00:00:00"/>
    <s v="Standard Class"/>
    <s v="MM-17260"/>
    <s v="Magdelene Morse"/>
    <s v="Consumer"/>
    <s v="United States"/>
    <x v="40"/>
    <x v="13"/>
    <n v="19805"/>
    <x v="3"/>
    <s v="OFF-BI-10004094"/>
    <x v="1"/>
    <x v="8"/>
    <s v="GBC Standard Plastic Binding Systems Combs"/>
    <n v="26.549999999999997"/>
    <x v="1"/>
    <n v="0"/>
    <x v="1905"/>
    <x v="3"/>
    <s v="Yes"/>
  </r>
  <r>
    <n v="2092"/>
    <s v="CA-2021-166142"/>
    <d v="2021-07-15T00:00:00"/>
    <d v="2021-07-19T00:00:00"/>
    <s v="Standard Class"/>
    <s v="MM-17260"/>
    <s v="Magdelene Morse"/>
    <s v="Consumer"/>
    <s v="United States"/>
    <x v="40"/>
    <x v="13"/>
    <n v="19805"/>
    <x v="3"/>
    <s v="FUR-TA-10004607"/>
    <x v="0"/>
    <x v="3"/>
    <s v="Hon 2111 Invitation Series Straight Table"/>
    <n v="310.44300000000004"/>
    <x v="1"/>
    <n v="0.3"/>
    <x v="1906"/>
    <x v="3"/>
    <s v="Yes"/>
  </r>
  <r>
    <n v="2093"/>
    <s v="CA-2018-145926"/>
    <d v="2018-11-17T00:00:00"/>
    <d v="2018-11-21T00:00:00"/>
    <s v="Standard Class"/>
    <s v="MP-17470"/>
    <s v="Mark Packer"/>
    <s v="Home Office"/>
    <s v="United States"/>
    <x v="278"/>
    <x v="11"/>
    <n v="56560"/>
    <x v="2"/>
    <s v="FUR-CH-10004289"/>
    <x v="0"/>
    <x v="1"/>
    <s v="Global Super Steno Chair"/>
    <n v="479.90000000000003"/>
    <x v="2"/>
    <n v="0"/>
    <x v="1907"/>
    <x v="2"/>
    <s v="No"/>
  </r>
  <r>
    <n v="2094"/>
    <s v="CA-2019-149678"/>
    <d v="2019-04-13T00:00:00"/>
    <d v="2019-04-15T00:00:00"/>
    <s v="Second Class"/>
    <s v="AW-10840"/>
    <s v="Anthony Witt"/>
    <s v="Consumer"/>
    <s v="United States"/>
    <x v="168"/>
    <x v="27"/>
    <n v="87401"/>
    <x v="1"/>
    <s v="OFF-SU-10004498"/>
    <x v="1"/>
    <x v="14"/>
    <s v="Martin-Yale Premier Letter Opener"/>
    <n v="12.88"/>
    <x v="7"/>
    <n v="0"/>
    <x v="1908"/>
    <x v="1"/>
    <s v="No"/>
  </r>
  <r>
    <n v="2095"/>
    <s v="US-2019-164357"/>
    <d v="2019-11-25T00:00:00"/>
    <d v="2019-11-29T00:00:00"/>
    <s v="Standard Class"/>
    <s v="SF-20065"/>
    <s v="Sandra Flanagan"/>
    <s v="Consumer"/>
    <s v="United States"/>
    <x v="40"/>
    <x v="3"/>
    <n v="28403"/>
    <x v="0"/>
    <s v="OFF-AR-10001177"/>
    <x v="1"/>
    <x v="6"/>
    <s v="Newell 349"/>
    <n v="13.120000000000001"/>
    <x v="2"/>
    <n v="0.2"/>
    <x v="1909"/>
    <x v="0"/>
    <s v="No"/>
  </r>
  <r>
    <n v="2096"/>
    <s v="US-2020-146570"/>
    <d v="2020-05-15T00:00:00"/>
    <d v="2020-05-20T00:00:00"/>
    <s v="Standard Class"/>
    <s v="SN-20710"/>
    <s v="Steve Nguyen"/>
    <s v="Home Office"/>
    <s v="United States"/>
    <x v="25"/>
    <x v="35"/>
    <n v="39212"/>
    <x v="0"/>
    <s v="OFF-BI-10001718"/>
    <x v="1"/>
    <x v="8"/>
    <s v="GBC DocuBind P50 Personal Binding Machine"/>
    <n v="511.84"/>
    <x v="8"/>
    <n v="0"/>
    <x v="1910"/>
    <x v="0"/>
    <s v="No"/>
  </r>
  <r>
    <n v="2097"/>
    <s v="US-2020-146570"/>
    <d v="2020-05-15T00:00:00"/>
    <d v="2020-05-20T00:00:00"/>
    <s v="Standard Class"/>
    <s v="SN-20710"/>
    <s v="Steve Nguyen"/>
    <s v="Home Office"/>
    <s v="United States"/>
    <x v="25"/>
    <x v="35"/>
    <n v="39212"/>
    <x v="0"/>
    <s v="OFF-AR-10004602"/>
    <x v="1"/>
    <x v="6"/>
    <s v="Boston KS Multi-Size Manual Pencil Sharpener"/>
    <n v="91.96"/>
    <x v="4"/>
    <n v="0"/>
    <x v="1911"/>
    <x v="0"/>
    <s v="No"/>
  </r>
  <r>
    <n v="2098"/>
    <s v="US-2020-146570"/>
    <d v="2020-05-15T00:00:00"/>
    <d v="2020-05-20T00:00:00"/>
    <s v="Standard Class"/>
    <s v="SN-20710"/>
    <s v="Steve Nguyen"/>
    <s v="Home Office"/>
    <s v="United States"/>
    <x v="25"/>
    <x v="35"/>
    <n v="39212"/>
    <x v="0"/>
    <s v="OFF-AR-10003856"/>
    <x v="1"/>
    <x v="6"/>
    <s v="Newell 344"/>
    <n v="8.34"/>
    <x v="1"/>
    <n v="0"/>
    <x v="495"/>
    <x v="0"/>
    <s v="No"/>
  </r>
  <r>
    <n v="2099"/>
    <s v="CA-2021-124401"/>
    <d v="2021-09-07T00:00:00"/>
    <d v="2021-09-12T00:00:00"/>
    <s v="Standard Class"/>
    <s v="RD-19900"/>
    <s v="Ruben Dartt"/>
    <s v="Consumer"/>
    <s v="United States"/>
    <x v="32"/>
    <x v="21"/>
    <n v="97206"/>
    <x v="1"/>
    <s v="OFF-ST-10000649"/>
    <x v="1"/>
    <x v="4"/>
    <s v="Hanging Personal Folder File"/>
    <n v="37.68"/>
    <x v="1"/>
    <n v="0.2"/>
    <x v="1912"/>
    <x v="1"/>
    <s v="Yes"/>
  </r>
  <r>
    <n v="2100"/>
    <s v="CA-2021-124401"/>
    <d v="2021-09-07T00:00:00"/>
    <d v="2021-09-12T00:00:00"/>
    <s v="Standard Class"/>
    <s v="RD-19900"/>
    <s v="Ruben Dartt"/>
    <s v="Consumer"/>
    <s v="United States"/>
    <x v="32"/>
    <x v="21"/>
    <n v="97206"/>
    <x v="1"/>
    <s v="TEC-AC-10002926"/>
    <x v="2"/>
    <x v="11"/>
    <s v="Logitech Wireless Marathon Mouse M705"/>
    <n v="279.94400000000002"/>
    <x v="3"/>
    <n v="0.2"/>
    <x v="1913"/>
    <x v="1"/>
    <s v="Yes"/>
  </r>
  <r>
    <n v="2101"/>
    <s v="US-2018-140116"/>
    <d v="2018-03-10T00:00:00"/>
    <d v="2018-03-17T00:00:00"/>
    <s v="Standard Class"/>
    <s v="KT-16480"/>
    <s v="Kean Thornton"/>
    <s v="Consumer"/>
    <s v="United States"/>
    <x v="60"/>
    <x v="22"/>
    <n v="80219"/>
    <x v="1"/>
    <s v="OFF-ST-10000078"/>
    <x v="1"/>
    <x v="4"/>
    <s v="Tennsco 6- and 18-Compartment Lockers"/>
    <n v="636.40800000000013"/>
    <x v="1"/>
    <n v="0.2"/>
    <x v="1914"/>
    <x v="1"/>
    <s v="No"/>
  </r>
  <r>
    <n v="2102"/>
    <s v="US-2018-140116"/>
    <d v="2018-03-10T00:00:00"/>
    <d v="2018-03-17T00:00:00"/>
    <s v="Standard Class"/>
    <s v="KT-16480"/>
    <s v="Kean Thornton"/>
    <s v="Consumer"/>
    <s v="United States"/>
    <x v="60"/>
    <x v="22"/>
    <n v="80219"/>
    <x v="1"/>
    <s v="OFF-AR-10001044"/>
    <x v="1"/>
    <x v="6"/>
    <s v="BOSTON Ranger #55 Pencil Sharpener, Black"/>
    <n v="83.168000000000006"/>
    <x v="4"/>
    <n v="0.2"/>
    <x v="1915"/>
    <x v="1"/>
    <s v="No"/>
  </r>
  <r>
    <n v="2103"/>
    <s v="CA-2018-123295"/>
    <d v="2018-07-18T00:00:00"/>
    <d v="2018-07-18T00:00:00"/>
    <s v="Same Day"/>
    <s v="AH-10120"/>
    <s v="Adrian Hane"/>
    <s v="Home Office"/>
    <s v="United States"/>
    <x v="93"/>
    <x v="16"/>
    <n v="85705"/>
    <x v="1"/>
    <s v="FUR-CH-10002372"/>
    <x v="0"/>
    <x v="1"/>
    <s v="Office Star - Ergonomically Designed Knee Chair"/>
    <n v="259.13600000000002"/>
    <x v="4"/>
    <n v="0.2"/>
    <x v="1916"/>
    <x v="1"/>
    <s v="No"/>
  </r>
  <r>
    <n v="2104"/>
    <s v="CA-2021-167101"/>
    <d v="2021-03-24T00:00:00"/>
    <d v="2021-03-28T00:00:00"/>
    <s v="Second Class"/>
    <s v="BM-11650"/>
    <s v="Brian Moss"/>
    <s v="Corporate"/>
    <s v="United States"/>
    <x v="20"/>
    <x v="15"/>
    <n v="10009"/>
    <x v="3"/>
    <s v="OFF-PA-10000357"/>
    <x v="1"/>
    <x v="10"/>
    <s v="Xerox 1888"/>
    <n v="221.92"/>
    <x v="4"/>
    <n v="0"/>
    <x v="1917"/>
    <x v="3"/>
    <s v="No"/>
  </r>
  <r>
    <n v="2105"/>
    <s v="CA-2021-167101"/>
    <d v="2021-03-24T00:00:00"/>
    <d v="2021-03-28T00:00:00"/>
    <s v="Second Class"/>
    <s v="BM-11650"/>
    <s v="Brian Moss"/>
    <s v="Corporate"/>
    <s v="United States"/>
    <x v="20"/>
    <x v="15"/>
    <n v="10009"/>
    <x v="3"/>
    <s v="TEC-AC-10001266"/>
    <x v="2"/>
    <x v="11"/>
    <s v="Memorex Micro Travel Drive 8 GB"/>
    <n v="26"/>
    <x v="0"/>
    <n v="0"/>
    <x v="1918"/>
    <x v="3"/>
    <s v="No"/>
  </r>
  <r>
    <n v="2106"/>
    <s v="US-2018-167633"/>
    <d v="2018-09-30T00:00:00"/>
    <d v="2018-10-05T00:00:00"/>
    <s v="Standard Class"/>
    <s v="BW-11200"/>
    <s v="Ben Wallace"/>
    <s v="Consumer"/>
    <s v="United States"/>
    <x v="199"/>
    <x v="2"/>
    <n v="33437"/>
    <x v="0"/>
    <s v="OFF-PA-10004888"/>
    <x v="1"/>
    <x v="10"/>
    <s v="Xerox 217"/>
    <n v="15.552000000000003"/>
    <x v="1"/>
    <n v="0.2"/>
    <x v="12"/>
    <x v="0"/>
    <s v="No"/>
  </r>
  <r>
    <n v="2107"/>
    <s v="US-2018-152723"/>
    <d v="2018-09-26T00:00:00"/>
    <d v="2018-09-26T00:00:00"/>
    <s v="Same Day"/>
    <s v="HG-14965"/>
    <s v="Henry Goldwyn"/>
    <s v="Corporate"/>
    <s v="United States"/>
    <x v="279"/>
    <x v="5"/>
    <n v="75150"/>
    <x v="2"/>
    <s v="OFF-BI-10003460"/>
    <x v="1"/>
    <x v="8"/>
    <s v="Acco 3-Hole Punch"/>
    <n v="0.87599999999999978"/>
    <x v="7"/>
    <n v="0.8"/>
    <x v="1919"/>
    <x v="2"/>
    <s v="No"/>
  </r>
  <r>
    <n v="2108"/>
    <s v="CA-2019-164882"/>
    <d v="2019-10-31T00:00:00"/>
    <d v="2019-10-31T00:00:00"/>
    <s v="Same Day"/>
    <s v="SG-20080"/>
    <s v="Sandra Glassco"/>
    <s v="Consumer"/>
    <s v="United States"/>
    <x v="56"/>
    <x v="1"/>
    <n v="92374"/>
    <x v="1"/>
    <s v="OFF-PA-10000157"/>
    <x v="1"/>
    <x v="10"/>
    <s v="Xerox 191"/>
    <n v="19.98"/>
    <x v="7"/>
    <n v="0"/>
    <x v="1920"/>
    <x v="1"/>
    <s v="Yes"/>
  </r>
  <r>
    <n v="2109"/>
    <s v="CA-2019-164882"/>
    <d v="2019-10-31T00:00:00"/>
    <d v="2019-10-31T00:00:00"/>
    <s v="Same Day"/>
    <s v="SG-20080"/>
    <s v="Sandra Glassco"/>
    <s v="Consumer"/>
    <s v="United States"/>
    <x v="56"/>
    <x v="1"/>
    <n v="92374"/>
    <x v="1"/>
    <s v="OFF-BI-10004519"/>
    <x v="1"/>
    <x v="8"/>
    <s v="GBC DocuBind P100 Manual Binding Machine"/>
    <n v="398.35199999999998"/>
    <x v="1"/>
    <n v="0.2"/>
    <x v="1155"/>
    <x v="1"/>
    <s v="Yes"/>
  </r>
  <r>
    <n v="2110"/>
    <s v="CA-2019-164882"/>
    <d v="2019-10-31T00:00:00"/>
    <d v="2019-10-31T00:00:00"/>
    <s v="Same Day"/>
    <s v="SG-20080"/>
    <s v="Sandra Glassco"/>
    <s v="Consumer"/>
    <s v="United States"/>
    <x v="56"/>
    <x v="1"/>
    <n v="92374"/>
    <x v="1"/>
    <s v="OFF-AR-10004272"/>
    <x v="1"/>
    <x v="6"/>
    <s v="Newell 308"/>
    <n v="5.04"/>
    <x v="1"/>
    <n v="0"/>
    <x v="1921"/>
    <x v="1"/>
    <s v="Yes"/>
  </r>
  <r>
    <n v="2111"/>
    <s v="CA-2019-164882"/>
    <d v="2019-10-31T00:00:00"/>
    <d v="2019-10-31T00:00:00"/>
    <s v="Same Day"/>
    <s v="SG-20080"/>
    <s v="Sandra Glassco"/>
    <s v="Consumer"/>
    <s v="United States"/>
    <x v="56"/>
    <x v="1"/>
    <n v="92374"/>
    <x v="1"/>
    <s v="OFF-FA-10000585"/>
    <x v="1"/>
    <x v="13"/>
    <s v="OIC Bulk Pack Metal Binder Clips"/>
    <n v="17.450000000000003"/>
    <x v="2"/>
    <n v="0"/>
    <x v="1922"/>
    <x v="1"/>
    <s v="Yes"/>
  </r>
  <r>
    <n v="2112"/>
    <s v="CA-2019-164882"/>
    <d v="2019-10-31T00:00:00"/>
    <d v="2019-10-31T00:00:00"/>
    <s v="Same Day"/>
    <s v="SG-20080"/>
    <s v="Sandra Glassco"/>
    <s v="Consumer"/>
    <s v="United States"/>
    <x v="56"/>
    <x v="1"/>
    <n v="92374"/>
    <x v="1"/>
    <s v="FUR-CH-10004218"/>
    <x v="0"/>
    <x v="1"/>
    <s v="Global Fabric Manager's Chair, Dark Gray"/>
    <n v="323.13600000000002"/>
    <x v="4"/>
    <n v="0.2"/>
    <x v="1923"/>
    <x v="1"/>
    <s v="Yes"/>
  </r>
  <r>
    <n v="2113"/>
    <s v="CA-2019-164882"/>
    <d v="2019-10-31T00:00:00"/>
    <d v="2019-10-31T00:00:00"/>
    <s v="Same Day"/>
    <s v="SG-20080"/>
    <s v="Sandra Glassco"/>
    <s v="Consumer"/>
    <s v="United States"/>
    <x v="56"/>
    <x v="1"/>
    <n v="92374"/>
    <x v="1"/>
    <s v="OFF-SU-10004231"/>
    <x v="1"/>
    <x v="14"/>
    <s v="Acme Tagit Stainless Steel Antibacterial Scissors"/>
    <n v="29.700000000000003"/>
    <x v="1"/>
    <n v="0"/>
    <x v="1924"/>
    <x v="1"/>
    <s v="Yes"/>
  </r>
  <r>
    <n v="2114"/>
    <s v="CA-2019-164882"/>
    <d v="2019-10-31T00:00:00"/>
    <d v="2019-10-31T00:00:00"/>
    <s v="Same Day"/>
    <s v="SG-20080"/>
    <s v="Sandra Glassco"/>
    <s v="Consumer"/>
    <s v="United States"/>
    <x v="56"/>
    <x v="1"/>
    <n v="92374"/>
    <x v="1"/>
    <s v="TEC-PH-10001578"/>
    <x v="2"/>
    <x v="7"/>
    <s v="Polycom SoundStation2 EX Conference phone"/>
    <n v="1295.8400000000001"/>
    <x v="4"/>
    <n v="0.2"/>
    <x v="1925"/>
    <x v="1"/>
    <s v="Yes"/>
  </r>
  <r>
    <n v="2115"/>
    <s v="CA-2019-164882"/>
    <d v="2019-10-31T00:00:00"/>
    <d v="2019-10-31T00:00:00"/>
    <s v="Same Day"/>
    <s v="SG-20080"/>
    <s v="Sandra Glassco"/>
    <s v="Consumer"/>
    <s v="United States"/>
    <x v="56"/>
    <x v="1"/>
    <n v="92374"/>
    <x v="1"/>
    <s v="OFF-ST-10003638"/>
    <x v="1"/>
    <x v="4"/>
    <s v="Mobile Personal File Cube"/>
    <n v="46.84"/>
    <x v="0"/>
    <n v="0"/>
    <x v="1926"/>
    <x v="1"/>
    <s v="Yes"/>
  </r>
  <r>
    <n v="2116"/>
    <s v="CA-2019-164882"/>
    <d v="2019-10-31T00:00:00"/>
    <d v="2019-10-31T00:00:00"/>
    <s v="Same Day"/>
    <s v="SG-20080"/>
    <s v="Sandra Glassco"/>
    <s v="Consumer"/>
    <s v="United States"/>
    <x v="56"/>
    <x v="1"/>
    <n v="92374"/>
    <x v="1"/>
    <s v="FUR-BO-10002213"/>
    <x v="0"/>
    <x v="0"/>
    <s v="DMI Eclipse Executive Suite Bookcases"/>
    <n v="425.83300000000003"/>
    <x v="7"/>
    <n v="0.15"/>
    <x v="1927"/>
    <x v="1"/>
    <s v="Yes"/>
  </r>
  <r>
    <n v="2117"/>
    <s v="CA-2019-159786"/>
    <d v="2019-10-12T00:00:00"/>
    <d v="2019-10-17T00:00:00"/>
    <s v="Second Class"/>
    <s v="RK-19300"/>
    <s v="Ralph Kennedy"/>
    <s v="Consumer"/>
    <s v="United States"/>
    <x v="30"/>
    <x v="15"/>
    <n v="14609"/>
    <x v="3"/>
    <s v="FUR-TA-10001307"/>
    <x v="0"/>
    <x v="3"/>
    <s v="SAFCO PlanMaster Heigh-Adjustable Drafting Table Base, 43w x 30d x 30-37h, Black"/>
    <n v="209.67"/>
    <x v="7"/>
    <n v="0.4"/>
    <x v="1928"/>
    <x v="3"/>
    <s v="No"/>
  </r>
  <r>
    <n v="2118"/>
    <s v="CA-2020-130267"/>
    <d v="2020-09-19T00:00:00"/>
    <d v="2020-09-23T00:00:00"/>
    <s v="Standard Class"/>
    <s v="SW-20245"/>
    <s v="Scot Wooten"/>
    <s v="Consumer"/>
    <s v="United States"/>
    <x v="280"/>
    <x v="1"/>
    <n v="95207"/>
    <x v="1"/>
    <s v="OFF-PA-10002222"/>
    <x v="1"/>
    <x v="10"/>
    <s v="Xerox Color Copier Paper, 11&quot; x 17&quot;, Ream"/>
    <n v="159.88"/>
    <x v="3"/>
    <n v="0"/>
    <x v="1929"/>
    <x v="1"/>
    <s v="No"/>
  </r>
  <r>
    <n v="2119"/>
    <s v="CA-2021-155460"/>
    <d v="2021-04-13T00:00:00"/>
    <d v="2021-04-15T00:00:00"/>
    <s v="First Class"/>
    <s v="RW-19630"/>
    <s v="Rob Williams"/>
    <s v="Corporate"/>
    <s v="United States"/>
    <x v="4"/>
    <x v="4"/>
    <n v="98105"/>
    <x v="1"/>
    <s v="OFF-PA-10002479"/>
    <x v="1"/>
    <x v="10"/>
    <s v="Xerox 4200 Series MultiUse Premium Copy Paper (20Lb. and 84 Bright)"/>
    <n v="5.28"/>
    <x v="7"/>
    <n v="0"/>
    <x v="1930"/>
    <x v="1"/>
    <s v="No"/>
  </r>
  <r>
    <n v="2120"/>
    <s v="CA-2021-155460"/>
    <d v="2021-04-13T00:00:00"/>
    <d v="2021-04-15T00:00:00"/>
    <s v="First Class"/>
    <s v="RW-19630"/>
    <s v="Rob Williams"/>
    <s v="Corporate"/>
    <s v="United States"/>
    <x v="4"/>
    <x v="4"/>
    <n v="98105"/>
    <x v="1"/>
    <s v="OFF-BI-10003091"/>
    <x v="1"/>
    <x v="8"/>
    <s v="GBC DocuBind TL200 Manual Binding Machine"/>
    <n v="895.92"/>
    <x v="2"/>
    <n v="0.2"/>
    <x v="1756"/>
    <x v="1"/>
    <s v="No"/>
  </r>
  <r>
    <n v="2121"/>
    <s v="US-2021-168690"/>
    <d v="2021-01-07T00:00:00"/>
    <d v="2021-01-13T00:00:00"/>
    <s v="Standard Class"/>
    <s v="TS-21085"/>
    <s v="Thais Sissman"/>
    <s v="Consumer"/>
    <s v="United States"/>
    <x v="281"/>
    <x v="2"/>
    <n v="32174"/>
    <x v="0"/>
    <s v="OFF-BI-10000145"/>
    <x v="1"/>
    <x v="8"/>
    <s v="Zipper Ring Binder Pockets"/>
    <n v="2.8080000000000007"/>
    <x v="1"/>
    <n v="0.7"/>
    <x v="1931"/>
    <x v="0"/>
    <s v="No"/>
  </r>
  <r>
    <n v="2122"/>
    <s v="CA-2021-158246"/>
    <d v="2021-11-09T00:00:00"/>
    <d v="2021-11-11T00:00:00"/>
    <s v="First Class"/>
    <s v="JB-15400"/>
    <s v="Jennifer Braxton"/>
    <s v="Corporate"/>
    <s v="United States"/>
    <x v="282"/>
    <x v="1"/>
    <n v="94086"/>
    <x v="1"/>
    <s v="FUR-CH-10003061"/>
    <x v="0"/>
    <x v="1"/>
    <s v="Global Leather Task Chair, Black"/>
    <n v="215.976"/>
    <x v="1"/>
    <n v="0.2"/>
    <x v="1932"/>
    <x v="1"/>
    <s v="No"/>
  </r>
  <r>
    <n v="2123"/>
    <s v="CA-2021-167381"/>
    <d v="2021-09-22T00:00:00"/>
    <d v="2021-09-24T00:00:00"/>
    <s v="Second Class"/>
    <s v="EH-14005"/>
    <s v="Erica Hernandez"/>
    <s v="Home Office"/>
    <s v="United States"/>
    <x v="190"/>
    <x v="12"/>
    <n v="48911"/>
    <x v="2"/>
    <s v="FUR-BO-10001972"/>
    <x v="0"/>
    <x v="0"/>
    <s v="O'Sullivan 4-Shelf Bookcase in Odessa Pine"/>
    <n v="241.96"/>
    <x v="0"/>
    <n v="0"/>
    <x v="1933"/>
    <x v="2"/>
    <s v="No"/>
  </r>
  <r>
    <n v="2124"/>
    <s v="CA-2021-167381"/>
    <d v="2021-09-22T00:00:00"/>
    <d v="2021-09-24T00:00:00"/>
    <s v="Second Class"/>
    <s v="EH-14005"/>
    <s v="Erica Hernandez"/>
    <s v="Home Office"/>
    <s v="United States"/>
    <x v="190"/>
    <x v="12"/>
    <n v="48911"/>
    <x v="2"/>
    <s v="OFF-LA-10000134"/>
    <x v="1"/>
    <x v="2"/>
    <s v="Avery 511"/>
    <n v="27.72"/>
    <x v="6"/>
    <n v="0"/>
    <x v="1934"/>
    <x v="2"/>
    <s v="No"/>
  </r>
  <r>
    <n v="2125"/>
    <s v="CA-2021-144862"/>
    <d v="2021-12-01T00:00:00"/>
    <d v="2021-12-05T00:00:00"/>
    <s v="Standard Class"/>
    <s v="EH-14005"/>
    <s v="Erica Hernandez"/>
    <s v="Home Office"/>
    <s v="United States"/>
    <x v="10"/>
    <x v="9"/>
    <n v="19143"/>
    <x v="3"/>
    <s v="OFF-EN-10003040"/>
    <x v="1"/>
    <x v="12"/>
    <s v="Quality Park Security Envelopes"/>
    <n v="104.68000000000002"/>
    <x v="2"/>
    <n v="0.2"/>
    <x v="1935"/>
    <x v="3"/>
    <s v="No"/>
  </r>
  <r>
    <n v="2126"/>
    <s v="CA-2021-144862"/>
    <d v="2021-12-01T00:00:00"/>
    <d v="2021-12-05T00:00:00"/>
    <s v="Standard Class"/>
    <s v="EH-14005"/>
    <s v="Erica Hernandez"/>
    <s v="Home Office"/>
    <s v="United States"/>
    <x v="10"/>
    <x v="9"/>
    <n v="19143"/>
    <x v="3"/>
    <s v="TEC-PH-10000923"/>
    <x v="2"/>
    <x v="7"/>
    <s v="Belkin SportFit Armband For iPhone 5s/5c, Fuchsia"/>
    <n v="62.957999999999998"/>
    <x v="3"/>
    <n v="0.4"/>
    <x v="1936"/>
    <x v="3"/>
    <s v="No"/>
  </r>
  <r>
    <n v="2127"/>
    <s v="CA-2018-126032"/>
    <d v="2018-06-23T00:00:00"/>
    <d v="2018-06-28T00:00:00"/>
    <s v="Standard Class"/>
    <s v="BS-11665"/>
    <s v="Brian Stugart"/>
    <s v="Consumer"/>
    <s v="United States"/>
    <x v="10"/>
    <x v="9"/>
    <n v="19143"/>
    <x v="3"/>
    <s v="TEC-AC-10000158"/>
    <x v="2"/>
    <x v="11"/>
    <s v="Sony 64GB Class 10 Micro SDHC R40 Memory Card"/>
    <n v="86.376000000000005"/>
    <x v="1"/>
    <n v="0.2"/>
    <x v="1937"/>
    <x v="3"/>
    <s v="No"/>
  </r>
  <r>
    <n v="2128"/>
    <s v="CA-2019-134859"/>
    <d v="2019-10-04T00:00:00"/>
    <d v="2019-10-09T00:00:00"/>
    <s v="Standard Class"/>
    <s v="JK-16120"/>
    <s v="Julie Kriz"/>
    <s v="Home Office"/>
    <s v="United States"/>
    <x v="10"/>
    <x v="9"/>
    <n v="19134"/>
    <x v="3"/>
    <s v="FUR-FU-10003623"/>
    <x v="0"/>
    <x v="5"/>
    <s v="DataProducts Ampli Magnifier Task Lamp, Black,"/>
    <n v="64.944000000000003"/>
    <x v="1"/>
    <n v="0.2"/>
    <x v="1938"/>
    <x v="3"/>
    <s v="No"/>
  </r>
  <r>
    <n v="2129"/>
    <s v="CA-2019-134859"/>
    <d v="2019-10-04T00:00:00"/>
    <d v="2019-10-09T00:00:00"/>
    <s v="Standard Class"/>
    <s v="JK-16120"/>
    <s v="Julie Kriz"/>
    <s v="Home Office"/>
    <s v="United States"/>
    <x v="10"/>
    <x v="9"/>
    <n v="19134"/>
    <x v="3"/>
    <s v="OFF-PA-10001293"/>
    <x v="1"/>
    <x v="10"/>
    <s v="Xerox 1946"/>
    <n v="20.736000000000004"/>
    <x v="4"/>
    <n v="0.2"/>
    <x v="570"/>
    <x v="3"/>
    <s v="No"/>
  </r>
  <r>
    <n v="2130"/>
    <s v="US-2018-114188"/>
    <d v="2018-05-20T00:00:00"/>
    <d v="2018-05-22T00:00:00"/>
    <s v="Second Class"/>
    <s v="RF-19345"/>
    <s v="Randy Ferguson"/>
    <s v="Corporate"/>
    <s v="United States"/>
    <x v="18"/>
    <x v="38"/>
    <n v="3820"/>
    <x v="3"/>
    <s v="OFF-AP-10000124"/>
    <x v="1"/>
    <x v="9"/>
    <s v="Acco 6 Outlet Guardian Basic Surge Suppressor"/>
    <n v="33.28"/>
    <x v="4"/>
    <n v="0"/>
    <x v="1939"/>
    <x v="3"/>
    <s v="No"/>
  </r>
  <r>
    <n v="2131"/>
    <s v="US-2018-114188"/>
    <d v="2018-05-20T00:00:00"/>
    <d v="2018-05-22T00:00:00"/>
    <s v="Second Class"/>
    <s v="RF-19345"/>
    <s v="Randy Ferguson"/>
    <s v="Corporate"/>
    <s v="United States"/>
    <x v="18"/>
    <x v="38"/>
    <n v="3820"/>
    <x v="3"/>
    <s v="OFF-AR-10004511"/>
    <x v="1"/>
    <x v="6"/>
    <s v="Sanford Colorific Scented Colored Pencils, 12/Pack"/>
    <n v="38.520000000000003"/>
    <x v="6"/>
    <n v="0"/>
    <x v="1940"/>
    <x v="3"/>
    <s v="No"/>
  </r>
  <r>
    <n v="2132"/>
    <s v="US-2018-114188"/>
    <d v="2018-05-20T00:00:00"/>
    <d v="2018-05-22T00:00:00"/>
    <s v="Second Class"/>
    <s v="RF-19345"/>
    <s v="Randy Ferguson"/>
    <s v="Corporate"/>
    <s v="United States"/>
    <x v="18"/>
    <x v="38"/>
    <n v="3820"/>
    <x v="3"/>
    <s v="FUR-FU-10000076"/>
    <x v="0"/>
    <x v="5"/>
    <s v="24-Hour Round Wall Clock"/>
    <n v="139.86000000000001"/>
    <x v="3"/>
    <n v="0"/>
    <x v="1941"/>
    <x v="3"/>
    <s v="No"/>
  </r>
  <r>
    <n v="2133"/>
    <s v="CA-2019-156524"/>
    <d v="2019-11-20T00:00:00"/>
    <d v="2019-11-26T00:00:00"/>
    <s v="Standard Class"/>
    <s v="DL-12865"/>
    <s v="Dan Lawera"/>
    <s v="Consumer"/>
    <s v="United States"/>
    <x v="20"/>
    <x v="15"/>
    <n v="10011"/>
    <x v="3"/>
    <s v="OFF-PA-10003883"/>
    <x v="1"/>
    <x v="10"/>
    <s v="Message Book, Phone, Wirebound Standard Line Memo, 2 3/4&quot; X 5&quot;"/>
    <n v="19.649999999999999"/>
    <x v="1"/>
    <n v="0"/>
    <x v="1942"/>
    <x v="3"/>
    <s v="No"/>
  </r>
  <r>
    <n v="2134"/>
    <s v="CA-2019-122210"/>
    <d v="2019-11-30T00:00:00"/>
    <d v="2019-12-04T00:00:00"/>
    <s v="Standard Class"/>
    <s v="WB-21850"/>
    <s v="William Brown"/>
    <s v="Consumer"/>
    <s v="United States"/>
    <x v="10"/>
    <x v="9"/>
    <n v="19134"/>
    <x v="3"/>
    <s v="OFF-BI-10003656"/>
    <x v="1"/>
    <x v="8"/>
    <s v="Fellowes PB200 Plastic Comb Binding Machine"/>
    <n v="152.99100000000001"/>
    <x v="1"/>
    <n v="0.7"/>
    <x v="1943"/>
    <x v="3"/>
    <s v="No"/>
  </r>
  <r>
    <n v="2135"/>
    <s v="CA-2019-122210"/>
    <d v="2019-11-30T00:00:00"/>
    <d v="2019-12-04T00:00:00"/>
    <s v="Standard Class"/>
    <s v="WB-21850"/>
    <s v="William Brown"/>
    <s v="Consumer"/>
    <s v="United States"/>
    <x v="10"/>
    <x v="9"/>
    <n v="19134"/>
    <x v="3"/>
    <s v="OFF-FA-10000053"/>
    <x v="1"/>
    <x v="13"/>
    <s v="Revere Boxed Rubber Bands by Revere"/>
    <n v="10.584"/>
    <x v="3"/>
    <n v="0.2"/>
    <x v="1944"/>
    <x v="3"/>
    <s v="No"/>
  </r>
  <r>
    <n v="2136"/>
    <s v="CA-2019-122210"/>
    <d v="2019-11-30T00:00:00"/>
    <d v="2019-12-04T00:00:00"/>
    <s v="Standard Class"/>
    <s v="WB-21850"/>
    <s v="William Brown"/>
    <s v="Consumer"/>
    <s v="United States"/>
    <x v="10"/>
    <x v="9"/>
    <n v="19134"/>
    <x v="3"/>
    <s v="TEC-PH-10002807"/>
    <x v="2"/>
    <x v="7"/>
    <s v="Motorla HX550 Universal Bluetooth Headset"/>
    <n v="94.919999999999987"/>
    <x v="4"/>
    <n v="0.4"/>
    <x v="1945"/>
    <x v="3"/>
    <s v="No"/>
  </r>
  <r>
    <n v="2137"/>
    <s v="CA-2019-156377"/>
    <d v="2019-12-31T00:00:00"/>
    <d v="2020-01-05T00:00:00"/>
    <s v="Standard Class"/>
    <s v="TB-21625"/>
    <s v="Trudy Brown"/>
    <s v="Consumer"/>
    <s v="United States"/>
    <x v="55"/>
    <x v="5"/>
    <n v="75051"/>
    <x v="2"/>
    <s v="FUR-FU-10002364"/>
    <x v="0"/>
    <x v="5"/>
    <s v="Eldon Expressions Wood Desk Accessories, Oak"/>
    <n v="14.76"/>
    <x v="2"/>
    <n v="0.6"/>
    <x v="1946"/>
    <x v="2"/>
    <s v="No"/>
  </r>
  <r>
    <n v="2138"/>
    <s v="CA-2019-156377"/>
    <d v="2019-12-31T00:00:00"/>
    <d v="2020-01-05T00:00:00"/>
    <s v="Standard Class"/>
    <s v="TB-21625"/>
    <s v="Trudy Brown"/>
    <s v="Consumer"/>
    <s v="United States"/>
    <x v="55"/>
    <x v="5"/>
    <n v="75051"/>
    <x v="2"/>
    <s v="OFF-BI-10002954"/>
    <x v="1"/>
    <x v="8"/>
    <s v="Newell 3-Hole Punched Plastic Slotted Magazine Holders for Binders"/>
    <n v="3.6559999999999993"/>
    <x v="4"/>
    <n v="0.8"/>
    <x v="1947"/>
    <x v="2"/>
    <s v="No"/>
  </r>
  <r>
    <n v="2139"/>
    <s v="US-2021-157896"/>
    <d v="2021-11-16T00:00:00"/>
    <d v="2021-11-16T00:00:00"/>
    <s v="Same Day"/>
    <s v="CB-12415"/>
    <s v="Christy Brittain"/>
    <s v="Consumer"/>
    <s v="United States"/>
    <x v="20"/>
    <x v="15"/>
    <n v="10009"/>
    <x v="3"/>
    <s v="OFF-PA-10004092"/>
    <x v="1"/>
    <x v="10"/>
    <s v="Tops Green Bar Computer Printout Paper"/>
    <n v="146.82"/>
    <x v="1"/>
    <n v="0"/>
    <x v="691"/>
    <x v="3"/>
    <s v="No"/>
  </r>
  <r>
    <n v="2140"/>
    <s v="CA-2018-159520"/>
    <d v="2018-06-06T00:00:00"/>
    <d v="2018-06-11T00:00:00"/>
    <s v="Standard Class"/>
    <s v="GT-14635"/>
    <s v="Grant Thornton"/>
    <s v="Corporate"/>
    <s v="United States"/>
    <x v="85"/>
    <x v="15"/>
    <n v="11561"/>
    <x v="3"/>
    <s v="OFF-BI-10003982"/>
    <x v="1"/>
    <x v="8"/>
    <s v="Wilson Jones Century Plastic Molded Ring Binders"/>
    <n v="149.54399999999998"/>
    <x v="6"/>
    <n v="0.2"/>
    <x v="1948"/>
    <x v="3"/>
    <s v="No"/>
  </r>
  <r>
    <n v="2141"/>
    <s v="CA-2018-159520"/>
    <d v="2018-06-06T00:00:00"/>
    <d v="2018-06-11T00:00:00"/>
    <s v="Standard Class"/>
    <s v="GT-14635"/>
    <s v="Grant Thornton"/>
    <s v="Corporate"/>
    <s v="United States"/>
    <x v="85"/>
    <x v="15"/>
    <n v="11561"/>
    <x v="3"/>
    <s v="OFF-SU-10001664"/>
    <x v="1"/>
    <x v="14"/>
    <s v="Acme Office Executive Series Stainless Steel Trimmers"/>
    <n v="17.14"/>
    <x v="0"/>
    <n v="0"/>
    <x v="1949"/>
    <x v="3"/>
    <s v="No"/>
  </r>
  <r>
    <n v="2142"/>
    <s v="CA-2018-159520"/>
    <d v="2018-06-06T00:00:00"/>
    <d v="2018-06-11T00:00:00"/>
    <s v="Standard Class"/>
    <s v="GT-14635"/>
    <s v="Grant Thornton"/>
    <s v="Corporate"/>
    <s v="United States"/>
    <x v="85"/>
    <x v="15"/>
    <n v="11561"/>
    <x v="3"/>
    <s v="FUR-TA-10003238"/>
    <x v="0"/>
    <x v="3"/>
    <s v="Chromcraft Bull-Nose Wood 48&quot; x 96&quot; Rectangular Conference Tables"/>
    <n v="991.76400000000012"/>
    <x v="1"/>
    <n v="0.4"/>
    <x v="1950"/>
    <x v="3"/>
    <s v="No"/>
  </r>
  <r>
    <n v="2143"/>
    <s v="CA-2020-155481"/>
    <d v="2020-09-01T00:00:00"/>
    <d v="2020-09-05T00:00:00"/>
    <s v="Standard Class"/>
    <s v="DK-13225"/>
    <s v="Dean Katz"/>
    <s v="Corporate"/>
    <s v="United States"/>
    <x v="10"/>
    <x v="9"/>
    <n v="19140"/>
    <x v="3"/>
    <s v="OFF-PA-10004675"/>
    <x v="1"/>
    <x v="10"/>
    <s v="Telephone Message Books with Fax/Mobile Section, 5 1/2&quot; x 3 3/16&quot;"/>
    <n v="30.48"/>
    <x v="5"/>
    <n v="0.2"/>
    <x v="1951"/>
    <x v="3"/>
    <s v="No"/>
  </r>
  <r>
    <n v="2144"/>
    <s v="CA-2020-155481"/>
    <d v="2020-09-01T00:00:00"/>
    <d v="2020-09-05T00:00:00"/>
    <s v="Standard Class"/>
    <s v="DK-13225"/>
    <s v="Dean Katz"/>
    <s v="Corporate"/>
    <s v="United States"/>
    <x v="10"/>
    <x v="9"/>
    <n v="19140"/>
    <x v="3"/>
    <s v="TEC-PH-10002293"/>
    <x v="2"/>
    <x v="7"/>
    <s v="Anker 36W 4-Port USB Wall Charger Travel Power Adapter for iPhone 5s 5c 5"/>
    <n v="23.987999999999996"/>
    <x v="0"/>
    <n v="0.4"/>
    <x v="1952"/>
    <x v="3"/>
    <s v="No"/>
  </r>
  <r>
    <n v="2145"/>
    <s v="CA-2020-155481"/>
    <d v="2020-09-01T00:00:00"/>
    <d v="2020-09-05T00:00:00"/>
    <s v="Standard Class"/>
    <s v="DK-13225"/>
    <s v="Dean Katz"/>
    <s v="Corporate"/>
    <s v="United States"/>
    <x v="10"/>
    <x v="9"/>
    <n v="19140"/>
    <x v="3"/>
    <s v="OFF-FA-10002780"/>
    <x v="1"/>
    <x v="13"/>
    <s v="Staples"/>
    <n v="16.687999999999999"/>
    <x v="3"/>
    <n v="0.2"/>
    <x v="1953"/>
    <x v="3"/>
    <s v="No"/>
  </r>
  <r>
    <n v="2146"/>
    <s v="US-2020-152051"/>
    <d v="2020-06-25T00:00:00"/>
    <d v="2020-06-29T00:00:00"/>
    <s v="Standard Class"/>
    <s v="TS-21160"/>
    <s v="Theresa Swint"/>
    <s v="Corporate"/>
    <s v="United States"/>
    <x v="283"/>
    <x v="9"/>
    <n v="17403"/>
    <x v="3"/>
    <s v="FUR-CH-10002965"/>
    <x v="0"/>
    <x v="1"/>
    <s v="Global Leather Highback Executive Chair with Pneumatic Height Adjustment, Black"/>
    <n v="422.05799999999994"/>
    <x v="1"/>
    <n v="0.3"/>
    <x v="1954"/>
    <x v="3"/>
    <s v="Yes"/>
  </r>
  <r>
    <n v="2147"/>
    <s v="US-2020-152051"/>
    <d v="2020-06-25T00:00:00"/>
    <d v="2020-06-29T00:00:00"/>
    <s v="Standard Class"/>
    <s v="TS-21160"/>
    <s v="Theresa Swint"/>
    <s v="Corporate"/>
    <s v="United States"/>
    <x v="283"/>
    <x v="9"/>
    <n v="17403"/>
    <x v="3"/>
    <s v="OFF-BI-10004781"/>
    <x v="1"/>
    <x v="8"/>
    <s v="GBC Wire Binding Strips"/>
    <n v="38.088000000000001"/>
    <x v="4"/>
    <n v="0.7"/>
    <x v="1955"/>
    <x v="3"/>
    <s v="Yes"/>
  </r>
  <r>
    <n v="2148"/>
    <s v="US-2020-152051"/>
    <d v="2020-06-25T00:00:00"/>
    <d v="2020-06-29T00:00:00"/>
    <s v="Standard Class"/>
    <s v="TS-21160"/>
    <s v="Theresa Swint"/>
    <s v="Corporate"/>
    <s v="United States"/>
    <x v="283"/>
    <x v="9"/>
    <n v="17403"/>
    <x v="3"/>
    <s v="OFF-ST-10001713"/>
    <x v="1"/>
    <x v="4"/>
    <s v="Gould Plastics 9-Pocket Panel Bin, 18-3/8w x 5-1/4d x 20-1/2h, Black"/>
    <n v="254.35200000000003"/>
    <x v="5"/>
    <n v="0.2"/>
    <x v="1956"/>
    <x v="3"/>
    <s v="Yes"/>
  </r>
  <r>
    <n v="2149"/>
    <s v="CA-2018-141607"/>
    <d v="2018-12-12T00:00:00"/>
    <d v="2018-12-17T00:00:00"/>
    <s v="Standard Class"/>
    <s v="WB-21850"/>
    <s v="William Brown"/>
    <s v="Consumer"/>
    <s v="United States"/>
    <x v="3"/>
    <x v="1"/>
    <n v="94521"/>
    <x v="1"/>
    <s v="FUR-FU-10003975"/>
    <x v="0"/>
    <x v="5"/>
    <s v="Eldon Advantage Chair Mats for Low to Medium Pile Carpets"/>
    <n v="43.31"/>
    <x v="7"/>
    <n v="0"/>
    <x v="1957"/>
    <x v="1"/>
    <s v="No"/>
  </r>
  <r>
    <n v="2150"/>
    <s v="CA-2021-102771"/>
    <d v="2021-03-31T00:00:00"/>
    <d v="2021-04-05T00:00:00"/>
    <s v="Standard Class"/>
    <s v="DO-13435"/>
    <s v="Denny Ordway"/>
    <s v="Consumer"/>
    <s v="United States"/>
    <x v="20"/>
    <x v="15"/>
    <n v="10035"/>
    <x v="3"/>
    <s v="TEC-PH-10001536"/>
    <x v="2"/>
    <x v="7"/>
    <s v="Spigen Samsung Galaxy S5 Case Wallet"/>
    <n v="84.949999999999989"/>
    <x v="2"/>
    <n v="0"/>
    <x v="1958"/>
    <x v="3"/>
    <s v="No"/>
  </r>
  <r>
    <n v="2151"/>
    <s v="US-2021-139969"/>
    <d v="2021-11-19T00:00:00"/>
    <d v="2021-11-26T00:00:00"/>
    <s v="Standard Class"/>
    <s v="AF-10870"/>
    <s v="Art Ferguson"/>
    <s v="Consumer"/>
    <s v="United States"/>
    <x v="284"/>
    <x v="5"/>
    <n v="77840"/>
    <x v="2"/>
    <s v="FUR-CH-10001973"/>
    <x v="0"/>
    <x v="1"/>
    <s v="Office Star Flex Back Scooter Chair with White Frame"/>
    <n v="233.05799999999999"/>
    <x v="1"/>
    <n v="0.3"/>
    <x v="1959"/>
    <x v="2"/>
    <s v="No"/>
  </r>
  <r>
    <n v="2152"/>
    <s v="CA-2018-167360"/>
    <d v="2018-11-24T00:00:00"/>
    <d v="2018-11-29T00:00:00"/>
    <s v="Second Class"/>
    <s v="RB-19435"/>
    <s v="Richard Bierner"/>
    <s v="Consumer"/>
    <s v="United States"/>
    <x v="285"/>
    <x v="25"/>
    <n v="63116"/>
    <x v="2"/>
    <s v="TEC-AC-10001772"/>
    <x v="2"/>
    <x v="11"/>
    <s v="Memorex Mini Travel Drive 16 GB USB 2.0 Flash Drive"/>
    <n v="111.79"/>
    <x v="3"/>
    <n v="0"/>
    <x v="1960"/>
    <x v="2"/>
    <s v="No"/>
  </r>
  <r>
    <n v="2153"/>
    <s v="CA-2019-123505"/>
    <d v="2019-11-22T00:00:00"/>
    <d v="2019-11-26T00:00:00"/>
    <s v="Standard Class"/>
    <s v="AR-10540"/>
    <s v="Andy Reiter"/>
    <s v="Consumer"/>
    <s v="United States"/>
    <x v="94"/>
    <x v="31"/>
    <n v="2169"/>
    <x v="3"/>
    <s v="OFF-PA-10002586"/>
    <x v="1"/>
    <x v="10"/>
    <s v="Xerox 1970"/>
    <n v="14.940000000000001"/>
    <x v="1"/>
    <n v="0"/>
    <x v="1961"/>
    <x v="3"/>
    <s v="No"/>
  </r>
  <r>
    <n v="2154"/>
    <s v="CA-2020-117282"/>
    <d v="2020-07-14T00:00:00"/>
    <d v="2020-07-18T00:00:00"/>
    <s v="Standard Class"/>
    <s v="DR-12880"/>
    <s v="Dan Reichenbach"/>
    <s v="Corporate"/>
    <s v="United States"/>
    <x v="20"/>
    <x v="15"/>
    <n v="10009"/>
    <x v="3"/>
    <s v="OFF-BI-10004094"/>
    <x v="1"/>
    <x v="8"/>
    <s v="GBC Standard Plastic Binding Systems Combs"/>
    <n v="14.16"/>
    <x v="0"/>
    <n v="0.2"/>
    <x v="1962"/>
    <x v="3"/>
    <s v="No"/>
  </r>
  <r>
    <n v="2155"/>
    <s v="US-2020-120460"/>
    <d v="2020-04-30T00:00:00"/>
    <d v="2020-05-05T00:00:00"/>
    <s v="Standard Class"/>
    <s v="BF-11170"/>
    <s v="Ben Ferrer"/>
    <s v="Home Office"/>
    <s v="United States"/>
    <x v="61"/>
    <x v="5"/>
    <n v="75081"/>
    <x v="2"/>
    <s v="FUR-FU-10004973"/>
    <x v="0"/>
    <x v="5"/>
    <s v="Flat Face Poster Frame"/>
    <n v="22.608000000000001"/>
    <x v="1"/>
    <n v="0.6"/>
    <x v="1963"/>
    <x v="2"/>
    <s v="No"/>
  </r>
  <r>
    <n v="2156"/>
    <s v="CA-2020-111115"/>
    <d v="2020-07-25T00:00:00"/>
    <d v="2020-07-27T00:00:00"/>
    <s v="Second Class"/>
    <s v="LB-16735"/>
    <s v="Larry Blacks"/>
    <s v="Consumer"/>
    <s v="United States"/>
    <x v="1"/>
    <x v="1"/>
    <n v="90032"/>
    <x v="1"/>
    <s v="OFF-FA-10000624"/>
    <x v="1"/>
    <x v="13"/>
    <s v="OIC Binder Clips"/>
    <n v="21.48"/>
    <x v="5"/>
    <n v="0"/>
    <x v="1964"/>
    <x v="1"/>
    <s v="No"/>
  </r>
  <r>
    <n v="2157"/>
    <s v="CA-2018-124646"/>
    <d v="2018-06-22T00:00:00"/>
    <d v="2018-06-24T00:00:00"/>
    <s v="First Class"/>
    <s v="DV-13465"/>
    <s v="Dianna Vittorini"/>
    <s v="Consumer"/>
    <s v="United States"/>
    <x v="31"/>
    <x v="11"/>
    <n v="55407"/>
    <x v="2"/>
    <s v="OFF-ST-10001097"/>
    <x v="1"/>
    <x v="4"/>
    <s v="Office Impressions Heavy Duty Welded Shelving &amp; Multimedia Storage Drawers"/>
    <n v="501.81000000000006"/>
    <x v="1"/>
    <n v="0"/>
    <x v="232"/>
    <x v="2"/>
    <s v="No"/>
  </r>
  <r>
    <n v="2158"/>
    <s v="CA-2018-124646"/>
    <d v="2018-06-22T00:00:00"/>
    <d v="2018-06-24T00:00:00"/>
    <s v="First Class"/>
    <s v="DV-13465"/>
    <s v="Dianna Vittorini"/>
    <s v="Consumer"/>
    <s v="United States"/>
    <x v="31"/>
    <x v="11"/>
    <n v="55407"/>
    <x v="2"/>
    <s v="OFF-ST-10001469"/>
    <x v="1"/>
    <x v="4"/>
    <s v="Fellowes Bankers Box Recycled Super Stor/Drawer"/>
    <n v="161.94"/>
    <x v="1"/>
    <n v="0"/>
    <x v="437"/>
    <x v="2"/>
    <s v="No"/>
  </r>
  <r>
    <n v="2159"/>
    <s v="CA-2021-148166"/>
    <d v="2021-10-21T00:00:00"/>
    <d v="2021-10-26T00:00:00"/>
    <s v="Standard Class"/>
    <s v="NK-18490"/>
    <s v="Neil Knudson"/>
    <s v="Home Office"/>
    <s v="United States"/>
    <x v="207"/>
    <x v="2"/>
    <n v="32725"/>
    <x v="0"/>
    <s v="OFF-AR-10004956"/>
    <x v="1"/>
    <x v="6"/>
    <s v="Newell 33"/>
    <n v="17.856000000000002"/>
    <x v="4"/>
    <n v="0.2"/>
    <x v="1965"/>
    <x v="0"/>
    <s v="No"/>
  </r>
  <r>
    <n v="2160"/>
    <s v="CA-2020-159737"/>
    <d v="2020-09-03T00:00:00"/>
    <d v="2020-09-09T00:00:00"/>
    <s v="Standard Class"/>
    <s v="CS-11950"/>
    <s v="Carlos Soltero"/>
    <s v="Consumer"/>
    <s v="United States"/>
    <x v="22"/>
    <x v="10"/>
    <n v="60610"/>
    <x v="2"/>
    <s v="OFF-BI-10004236"/>
    <x v="1"/>
    <x v="8"/>
    <s v="XtraLife ClearVue Slant-D Ring Binder, White, 3&quot;"/>
    <n v="8.8079999999999981"/>
    <x v="1"/>
    <n v="0.8"/>
    <x v="1966"/>
    <x v="2"/>
    <s v="No"/>
  </r>
  <r>
    <n v="2161"/>
    <s v="CA-2020-141019"/>
    <d v="2020-05-14T00:00:00"/>
    <d v="2020-05-14T00:00:00"/>
    <s v="Same Day"/>
    <s v="LH-17155"/>
    <s v="Logan Haushalter"/>
    <s v="Consumer"/>
    <s v="United States"/>
    <x v="74"/>
    <x v="24"/>
    <n v="45231"/>
    <x v="3"/>
    <s v="FUR-FU-10002937"/>
    <x v="0"/>
    <x v="5"/>
    <s v="GE 48&quot; Fluorescent Tube, Cool White Energy Saver, 34 Watts, 30/Box"/>
    <n v="79.384000000000015"/>
    <x v="7"/>
    <n v="0.2"/>
    <x v="1967"/>
    <x v="3"/>
    <s v="No"/>
  </r>
  <r>
    <n v="2162"/>
    <s v="CA-2020-101938"/>
    <d v="2020-01-07T00:00:00"/>
    <d v="2020-01-12T00:00:00"/>
    <s v="Standard Class"/>
    <s v="DW-13480"/>
    <s v="Dianna Wilson"/>
    <s v="Home Office"/>
    <s v="United States"/>
    <x v="182"/>
    <x v="1"/>
    <n v="94601"/>
    <x v="1"/>
    <s v="OFF-AR-10003696"/>
    <x v="1"/>
    <x v="6"/>
    <s v="Panasonic KP-350BK Electric Pencil Sharpener with Auto Stop"/>
    <n v="34.58"/>
    <x v="7"/>
    <n v="0"/>
    <x v="1968"/>
    <x v="1"/>
    <s v="No"/>
  </r>
  <r>
    <n v="2163"/>
    <s v="CA-2021-166296"/>
    <d v="2021-03-13T00:00:00"/>
    <d v="2021-03-19T00:00:00"/>
    <s v="Standard Class"/>
    <s v="KF-16285"/>
    <s v="Karen Ferguson"/>
    <s v="Home Office"/>
    <s v="United States"/>
    <x v="286"/>
    <x v="1"/>
    <n v="95336"/>
    <x v="1"/>
    <s v="OFF-PA-10004359"/>
    <x v="1"/>
    <x v="10"/>
    <s v="Multicolor Computer Printout Paper"/>
    <n v="314.54999999999995"/>
    <x v="1"/>
    <n v="0"/>
    <x v="1969"/>
    <x v="1"/>
    <s v="No"/>
  </r>
  <r>
    <n v="2164"/>
    <s v="CA-2020-154018"/>
    <d v="2020-10-13T00:00:00"/>
    <d v="2020-10-19T00:00:00"/>
    <s v="Standard Class"/>
    <s v="HA-14920"/>
    <s v="Helen Andreada"/>
    <s v="Consumer"/>
    <s v="United States"/>
    <x v="128"/>
    <x v="5"/>
    <n v="78041"/>
    <x v="2"/>
    <s v="TEC-AC-10002402"/>
    <x v="2"/>
    <x v="11"/>
    <s v="Razer Kraken PRO Over Ear PC and Music Headset"/>
    <n v="191.976"/>
    <x v="1"/>
    <n v="0.2"/>
    <x v="1970"/>
    <x v="2"/>
    <s v="No"/>
  </r>
  <r>
    <n v="2165"/>
    <s v="CA-2020-154018"/>
    <d v="2020-10-13T00:00:00"/>
    <d v="2020-10-19T00:00:00"/>
    <s v="Standard Class"/>
    <s v="HA-14920"/>
    <s v="Helen Andreada"/>
    <s v="Consumer"/>
    <s v="United States"/>
    <x v="128"/>
    <x v="5"/>
    <n v="78041"/>
    <x v="2"/>
    <s v="OFF-PA-10000551"/>
    <x v="1"/>
    <x v="10"/>
    <s v="Array Memo Cubes"/>
    <n v="8.2880000000000003"/>
    <x v="0"/>
    <n v="0.2"/>
    <x v="1971"/>
    <x v="2"/>
    <s v="No"/>
  </r>
  <r>
    <n v="2166"/>
    <s v="CA-2020-154018"/>
    <d v="2020-10-13T00:00:00"/>
    <d v="2020-10-19T00:00:00"/>
    <s v="Standard Class"/>
    <s v="HA-14920"/>
    <s v="Helen Andreada"/>
    <s v="Consumer"/>
    <s v="United States"/>
    <x v="128"/>
    <x v="5"/>
    <n v="78041"/>
    <x v="2"/>
    <s v="FUR-FU-10003394"/>
    <x v="0"/>
    <x v="5"/>
    <s v="Tenex &quot;The Solids&quot; Textured Chair Mats"/>
    <n v="139.91999999999999"/>
    <x v="2"/>
    <n v="0.6"/>
    <x v="1972"/>
    <x v="2"/>
    <s v="No"/>
  </r>
  <r>
    <n v="2167"/>
    <s v="CA-2020-154018"/>
    <d v="2020-10-13T00:00:00"/>
    <d v="2020-10-19T00:00:00"/>
    <s v="Standard Class"/>
    <s v="HA-14920"/>
    <s v="Helen Andreada"/>
    <s v="Consumer"/>
    <s v="United States"/>
    <x v="128"/>
    <x v="5"/>
    <n v="78041"/>
    <x v="2"/>
    <s v="OFF-AR-10002067"/>
    <x v="1"/>
    <x v="6"/>
    <s v="Newell 334"/>
    <n v="15.872"/>
    <x v="7"/>
    <n v="0.2"/>
    <x v="1973"/>
    <x v="2"/>
    <s v="No"/>
  </r>
  <r>
    <n v="2168"/>
    <s v="CA-2020-154018"/>
    <d v="2020-10-13T00:00:00"/>
    <d v="2020-10-19T00:00:00"/>
    <s v="Standard Class"/>
    <s v="HA-14920"/>
    <s v="Helen Andreada"/>
    <s v="Consumer"/>
    <s v="United States"/>
    <x v="128"/>
    <x v="5"/>
    <n v="78041"/>
    <x v="2"/>
    <s v="OFF-BI-10004140"/>
    <x v="1"/>
    <x v="8"/>
    <s v="Avery Non-Stick Binders"/>
    <n v="6.2859999999999987"/>
    <x v="3"/>
    <n v="0.8"/>
    <x v="1974"/>
    <x v="2"/>
    <s v="No"/>
  </r>
  <r>
    <n v="2169"/>
    <s v="CA-2021-117870"/>
    <d v="2021-01-27T00:00:00"/>
    <d v="2021-01-30T00:00:00"/>
    <s v="Second Class"/>
    <s v="JH-15820"/>
    <s v="John Huston"/>
    <s v="Consumer"/>
    <s v="United States"/>
    <x v="239"/>
    <x v="24"/>
    <n v="44240"/>
    <x v="3"/>
    <s v="OFF-AR-10004078"/>
    <x v="1"/>
    <x v="6"/>
    <s v="Newell 312"/>
    <n v="14.015999999999998"/>
    <x v="1"/>
    <n v="0.2"/>
    <x v="1975"/>
    <x v="3"/>
    <s v="No"/>
  </r>
  <r>
    <n v="2170"/>
    <s v="CA-2021-117870"/>
    <d v="2021-01-27T00:00:00"/>
    <d v="2021-01-30T00:00:00"/>
    <s v="Second Class"/>
    <s v="JH-15820"/>
    <s v="John Huston"/>
    <s v="Consumer"/>
    <s v="United States"/>
    <x v="239"/>
    <x v="24"/>
    <n v="44240"/>
    <x v="3"/>
    <s v="TEC-AC-10000927"/>
    <x v="2"/>
    <x v="11"/>
    <s v="Anker Ultrathin Bluetooth Wireless Keyboard Aluminum Cover with Stand"/>
    <n v="71.975999999999999"/>
    <x v="1"/>
    <n v="0.2"/>
    <x v="1976"/>
    <x v="3"/>
    <s v="No"/>
  </r>
  <r>
    <n v="2171"/>
    <s v="CA-2021-117870"/>
    <d v="2021-01-27T00:00:00"/>
    <d v="2021-01-30T00:00:00"/>
    <s v="Second Class"/>
    <s v="JH-15820"/>
    <s v="John Huston"/>
    <s v="Consumer"/>
    <s v="United States"/>
    <x v="239"/>
    <x v="24"/>
    <n v="44240"/>
    <x v="3"/>
    <s v="TEC-PH-10003931"/>
    <x v="2"/>
    <x v="7"/>
    <s v="JBL Micro Wireless Portable Bluetooth Speaker"/>
    <n v="107.982"/>
    <x v="1"/>
    <n v="0.4"/>
    <x v="733"/>
    <x v="3"/>
    <s v="No"/>
  </r>
  <r>
    <n v="2172"/>
    <s v="US-2021-137491"/>
    <d v="2021-11-19T00:00:00"/>
    <d v="2021-11-25T00:00:00"/>
    <s v="Standard Class"/>
    <s v="LC-16930"/>
    <s v="Linda Cazamias"/>
    <s v="Corporate"/>
    <s v="United States"/>
    <x v="287"/>
    <x v="5"/>
    <n v="76903"/>
    <x v="2"/>
    <s v="FUR-CH-10004675"/>
    <x v="0"/>
    <x v="1"/>
    <s v="Lifetime Advantage Folding Chairs, 4/Carton"/>
    <n v="305.31200000000001"/>
    <x v="0"/>
    <n v="0.3"/>
    <x v="1977"/>
    <x v="2"/>
    <s v="No"/>
  </r>
  <r>
    <n v="2173"/>
    <s v="CA-2018-152296"/>
    <d v="2018-08-01T00:00:00"/>
    <d v="2018-08-03T00:00:00"/>
    <s v="First Class"/>
    <s v="IL-15100"/>
    <s v="Ivan Liston"/>
    <s v="Consumer"/>
    <s v="United States"/>
    <x v="8"/>
    <x v="1"/>
    <n v="94122"/>
    <x v="1"/>
    <s v="OFF-BI-10004506"/>
    <x v="1"/>
    <x v="8"/>
    <s v="Wilson Jones data.warehouse D-Ring Binders with DublLock"/>
    <n v="19.752000000000002"/>
    <x v="1"/>
    <n v="0.2"/>
    <x v="1978"/>
    <x v="1"/>
    <s v="No"/>
  </r>
  <r>
    <n v="2174"/>
    <s v="CA-2020-112025"/>
    <d v="2020-07-30T00:00:00"/>
    <d v="2020-08-04T00:00:00"/>
    <s v="Standard Class"/>
    <s v="LS-16975"/>
    <s v="Lindsay Shagiari"/>
    <s v="Home Office"/>
    <s v="United States"/>
    <x v="12"/>
    <x v="5"/>
    <n v="77070"/>
    <x v="2"/>
    <s v="OFF-BI-10002353"/>
    <x v="1"/>
    <x v="8"/>
    <s v="GBC VeloBind Cover Sets"/>
    <n v="9.2639999999999976"/>
    <x v="1"/>
    <n v="0.8"/>
    <x v="1979"/>
    <x v="2"/>
    <s v="No"/>
  </r>
  <r>
    <n v="2175"/>
    <s v="CA-2019-132507"/>
    <d v="2019-07-30T00:00:00"/>
    <d v="2019-08-03T00:00:00"/>
    <s v="Second Class"/>
    <s v="CC-12610"/>
    <s v="Corey Catlett"/>
    <s v="Corporate"/>
    <s v="United States"/>
    <x v="12"/>
    <x v="5"/>
    <n v="77041"/>
    <x v="2"/>
    <s v="OFF-ST-10000943"/>
    <x v="1"/>
    <x v="4"/>
    <s v="Eldon ProFile File 'N Store Portable File Tub Letter/Legal Size Black"/>
    <n v="61.792000000000002"/>
    <x v="4"/>
    <n v="0.2"/>
    <x v="1980"/>
    <x v="2"/>
    <s v="No"/>
  </r>
  <r>
    <n v="2176"/>
    <s v="CA-2020-125738"/>
    <d v="2020-10-15T00:00:00"/>
    <d v="2020-10-21T00:00:00"/>
    <s v="Standard Class"/>
    <s v="PB-18805"/>
    <s v="Patrick Bzostek"/>
    <s v="Home Office"/>
    <s v="United States"/>
    <x v="288"/>
    <x v="7"/>
    <n v="84106"/>
    <x v="1"/>
    <s v="OFF-PA-10000740"/>
    <x v="1"/>
    <x v="10"/>
    <s v="Xerox 1982"/>
    <n v="45.68"/>
    <x v="0"/>
    <n v="0"/>
    <x v="1981"/>
    <x v="1"/>
    <s v="No"/>
  </r>
  <r>
    <n v="2177"/>
    <s v="CA-2020-125738"/>
    <d v="2020-10-15T00:00:00"/>
    <d v="2020-10-21T00:00:00"/>
    <s v="Standard Class"/>
    <s v="PB-18805"/>
    <s v="Patrick Bzostek"/>
    <s v="Home Office"/>
    <s v="United States"/>
    <x v="288"/>
    <x v="7"/>
    <n v="84106"/>
    <x v="1"/>
    <s v="OFF-PA-10003001"/>
    <x v="1"/>
    <x v="10"/>
    <s v="Xerox 1986"/>
    <n v="60.12"/>
    <x v="6"/>
    <n v="0"/>
    <x v="1982"/>
    <x v="1"/>
    <s v="No"/>
  </r>
  <r>
    <n v="2178"/>
    <s v="CA-2020-125738"/>
    <d v="2020-10-15T00:00:00"/>
    <d v="2020-10-21T00:00:00"/>
    <s v="Standard Class"/>
    <s v="PB-18805"/>
    <s v="Patrick Bzostek"/>
    <s v="Home Office"/>
    <s v="United States"/>
    <x v="288"/>
    <x v="7"/>
    <n v="84106"/>
    <x v="1"/>
    <s v="OFF-BI-10001628"/>
    <x v="1"/>
    <x v="8"/>
    <s v="Acco Data Flex Cable Posts For Top &amp; Bottom Load Binders, 6&quot; Capacity"/>
    <n v="41.72"/>
    <x v="2"/>
    <n v="0.2"/>
    <x v="1983"/>
    <x v="1"/>
    <s v="No"/>
  </r>
  <r>
    <n v="2179"/>
    <s v="CA-2020-125738"/>
    <d v="2020-10-15T00:00:00"/>
    <d v="2020-10-21T00:00:00"/>
    <s v="Standard Class"/>
    <s v="PB-18805"/>
    <s v="Patrick Bzostek"/>
    <s v="Home Office"/>
    <s v="United States"/>
    <x v="288"/>
    <x v="7"/>
    <n v="84106"/>
    <x v="1"/>
    <s v="OFF-PA-10001509"/>
    <x v="1"/>
    <x v="10"/>
    <s v="Recycled Desk Saver Line &quot;While You Were Out&quot; Book, 5 1/2&quot; X 4&quot;"/>
    <n v="71.599999999999994"/>
    <x v="8"/>
    <n v="0"/>
    <x v="1984"/>
    <x v="1"/>
    <s v="No"/>
  </r>
  <r>
    <n v="2180"/>
    <s v="CA-2020-128818"/>
    <d v="2020-05-07T00:00:00"/>
    <d v="2020-05-11T00:00:00"/>
    <s v="Standard Class"/>
    <s v="CJ-12010"/>
    <s v="Caroline Jumper"/>
    <s v="Consumer"/>
    <s v="United States"/>
    <x v="20"/>
    <x v="15"/>
    <n v="10009"/>
    <x v="3"/>
    <s v="OFF-BI-10000309"/>
    <x v="1"/>
    <x v="8"/>
    <s v="GBC Twin Loop Wire Binding Elements, 9/16&quot; Spine, Black"/>
    <n v="85.232000000000014"/>
    <x v="3"/>
    <n v="0.2"/>
    <x v="1985"/>
    <x v="3"/>
    <s v="No"/>
  </r>
  <r>
    <n v="2181"/>
    <s v="CA-2020-128818"/>
    <d v="2020-05-07T00:00:00"/>
    <d v="2020-05-11T00:00:00"/>
    <s v="Standard Class"/>
    <s v="CJ-12010"/>
    <s v="Caroline Jumper"/>
    <s v="Consumer"/>
    <s v="United States"/>
    <x v="20"/>
    <x v="15"/>
    <n v="10009"/>
    <x v="3"/>
    <s v="OFF-LA-10003923"/>
    <x v="1"/>
    <x v="2"/>
    <s v="Alphabetical Labels for Top Tab Filing"/>
    <n v="44.400000000000006"/>
    <x v="1"/>
    <n v="0"/>
    <x v="1986"/>
    <x v="3"/>
    <s v="No"/>
  </r>
  <r>
    <n v="2182"/>
    <s v="CA-2020-128818"/>
    <d v="2020-05-07T00:00:00"/>
    <d v="2020-05-11T00:00:00"/>
    <s v="Standard Class"/>
    <s v="CJ-12010"/>
    <s v="Caroline Jumper"/>
    <s v="Consumer"/>
    <s v="United States"/>
    <x v="20"/>
    <x v="15"/>
    <n v="10009"/>
    <x v="3"/>
    <s v="FUR-CH-10002084"/>
    <x v="0"/>
    <x v="1"/>
    <s v="Hon Mobius Operator's Chair"/>
    <n v="442.76400000000001"/>
    <x v="4"/>
    <n v="0.1"/>
    <x v="1987"/>
    <x v="3"/>
    <s v="No"/>
  </r>
  <r>
    <n v="2183"/>
    <s v="CA-2020-128818"/>
    <d v="2020-05-07T00:00:00"/>
    <d v="2020-05-11T00:00:00"/>
    <s v="Standard Class"/>
    <s v="CJ-12010"/>
    <s v="Caroline Jumper"/>
    <s v="Consumer"/>
    <s v="United States"/>
    <x v="20"/>
    <x v="15"/>
    <n v="10009"/>
    <x v="3"/>
    <s v="TEC-MA-10000488"/>
    <x v="2"/>
    <x v="15"/>
    <s v="Bady BDG101FRU Card Printer"/>
    <n v="3999.95"/>
    <x v="2"/>
    <n v="0"/>
    <x v="1988"/>
    <x v="3"/>
    <s v="No"/>
  </r>
  <r>
    <n v="2184"/>
    <s v="CA-2020-128818"/>
    <d v="2020-05-07T00:00:00"/>
    <d v="2020-05-11T00:00:00"/>
    <s v="Standard Class"/>
    <s v="CJ-12010"/>
    <s v="Caroline Jumper"/>
    <s v="Consumer"/>
    <s v="United States"/>
    <x v="20"/>
    <x v="15"/>
    <n v="10009"/>
    <x v="3"/>
    <s v="TEC-AC-10001767"/>
    <x v="2"/>
    <x v="11"/>
    <s v="SanDisk Ultra 64 GB MicroSDHC Class 10 Memory Card"/>
    <n v="199.95000000000002"/>
    <x v="2"/>
    <n v="0"/>
    <x v="1827"/>
    <x v="3"/>
    <s v="No"/>
  </r>
  <r>
    <n v="2185"/>
    <s v="CA-2020-128818"/>
    <d v="2020-05-07T00:00:00"/>
    <d v="2020-05-11T00:00:00"/>
    <s v="Standard Class"/>
    <s v="CJ-12010"/>
    <s v="Caroline Jumper"/>
    <s v="Consumer"/>
    <s v="United States"/>
    <x v="20"/>
    <x v="15"/>
    <n v="10009"/>
    <x v="3"/>
    <s v="FUR-FU-10001940"/>
    <x v="0"/>
    <x v="5"/>
    <s v="Staple-based wall hangings"/>
    <n v="63.68"/>
    <x v="8"/>
    <n v="0"/>
    <x v="1989"/>
    <x v="3"/>
    <s v="No"/>
  </r>
  <r>
    <n v="2186"/>
    <s v="CA-2021-124576"/>
    <d v="2021-08-01T00:00:00"/>
    <d v="2021-08-04T00:00:00"/>
    <s v="Second Class"/>
    <s v="HK-14890"/>
    <s v="Heather Kirkland"/>
    <s v="Corporate"/>
    <s v="United States"/>
    <x v="162"/>
    <x v="1"/>
    <n v="93905"/>
    <x v="1"/>
    <s v="OFF-BI-10002735"/>
    <x v="1"/>
    <x v="8"/>
    <s v="GBC Prestige Therm-A-Bind Covers"/>
    <n v="54.896000000000008"/>
    <x v="0"/>
    <n v="0.2"/>
    <x v="1990"/>
    <x v="1"/>
    <s v="No"/>
  </r>
  <r>
    <n v="2187"/>
    <s v="CA-2020-101378"/>
    <d v="2020-07-14T00:00:00"/>
    <d v="2020-07-14T00:00:00"/>
    <s v="Same Day"/>
    <s v="RH-19600"/>
    <s v="Rob Haberlin"/>
    <s v="Consumer"/>
    <s v="United States"/>
    <x v="114"/>
    <x v="19"/>
    <n v="35810"/>
    <x v="0"/>
    <s v="TEC-AC-10002345"/>
    <x v="2"/>
    <x v="11"/>
    <s v="HP Standard 104 key PS/2 Keyboard"/>
    <n v="29"/>
    <x v="0"/>
    <n v="0"/>
    <x v="182"/>
    <x v="0"/>
    <s v="No"/>
  </r>
  <r>
    <n v="2188"/>
    <s v="CA-2021-143063"/>
    <d v="2021-08-10T00:00:00"/>
    <d v="2021-08-15T00:00:00"/>
    <s v="Standard Class"/>
    <s v="IL-15100"/>
    <s v="Ivan Liston"/>
    <s v="Consumer"/>
    <s v="United States"/>
    <x v="38"/>
    <x v="14"/>
    <n v="47201"/>
    <x v="2"/>
    <s v="OFF-EN-10003134"/>
    <x v="1"/>
    <x v="12"/>
    <s v="Staple envelope"/>
    <n v="70.08"/>
    <x v="5"/>
    <n v="0"/>
    <x v="1991"/>
    <x v="2"/>
    <s v="No"/>
  </r>
  <r>
    <n v="2189"/>
    <s v="CA-2021-143063"/>
    <d v="2021-08-10T00:00:00"/>
    <d v="2021-08-15T00:00:00"/>
    <s v="Standard Class"/>
    <s v="IL-15100"/>
    <s v="Ivan Liston"/>
    <s v="Consumer"/>
    <s v="United States"/>
    <x v="38"/>
    <x v="14"/>
    <n v="47201"/>
    <x v="2"/>
    <s v="FUR-FU-10003708"/>
    <x v="0"/>
    <x v="5"/>
    <s v="Tenex Traditional Chairmats for Medium Pile Carpet, Standard Lip, 36&quot; x 48&quot;"/>
    <n v="121.3"/>
    <x v="0"/>
    <n v="0"/>
    <x v="1992"/>
    <x v="2"/>
    <s v="No"/>
  </r>
  <r>
    <n v="2190"/>
    <s v="CA-2021-143063"/>
    <d v="2021-08-10T00:00:00"/>
    <d v="2021-08-15T00:00:00"/>
    <s v="Standard Class"/>
    <s v="IL-15100"/>
    <s v="Ivan Liston"/>
    <s v="Consumer"/>
    <s v="United States"/>
    <x v="38"/>
    <x v="14"/>
    <n v="47201"/>
    <x v="2"/>
    <s v="TEC-PH-10003645"/>
    <x v="2"/>
    <x v="7"/>
    <s v="Aastra 57i VoIP phone"/>
    <n v="1454.4900000000002"/>
    <x v="6"/>
    <n v="0"/>
    <x v="1993"/>
    <x v="2"/>
    <s v="No"/>
  </r>
  <r>
    <n v="2191"/>
    <s v="CA-2020-118913"/>
    <d v="2020-06-25T00:00:00"/>
    <d v="2020-06-29T00:00:00"/>
    <s v="Standard Class"/>
    <s v="AS-10240"/>
    <s v="Alan Shonely"/>
    <s v="Consumer"/>
    <s v="United States"/>
    <x v="1"/>
    <x v="1"/>
    <n v="90049"/>
    <x v="1"/>
    <s v="OFF-AP-10000692"/>
    <x v="1"/>
    <x v="9"/>
    <s v="Fellowes Mighty 8 Compact Surge Protector"/>
    <n v="60.81"/>
    <x v="1"/>
    <n v="0"/>
    <x v="1994"/>
    <x v="1"/>
    <s v="No"/>
  </r>
  <r>
    <n v="2192"/>
    <s v="CA-2020-128412"/>
    <d v="2020-12-10T00:00:00"/>
    <d v="2020-12-17T00:00:00"/>
    <s v="Standard Class"/>
    <s v="AP-10915"/>
    <s v="Arthur Prichep"/>
    <s v="Consumer"/>
    <s v="United States"/>
    <x v="4"/>
    <x v="4"/>
    <n v="98105"/>
    <x v="1"/>
    <s v="OFF-BI-10001718"/>
    <x v="1"/>
    <x v="8"/>
    <s v="GBC DocuBind P50 Personal Binding Machine"/>
    <n v="153.55199999999999"/>
    <x v="1"/>
    <n v="0.2"/>
    <x v="1995"/>
    <x v="1"/>
    <s v="No"/>
  </r>
  <r>
    <n v="2193"/>
    <s v="CA-2020-128412"/>
    <d v="2020-12-10T00:00:00"/>
    <d v="2020-12-17T00:00:00"/>
    <s v="Standard Class"/>
    <s v="AP-10915"/>
    <s v="Arthur Prichep"/>
    <s v="Consumer"/>
    <s v="United States"/>
    <x v="4"/>
    <x v="4"/>
    <n v="98105"/>
    <x v="1"/>
    <s v="OFF-AP-10002082"/>
    <x v="1"/>
    <x v="9"/>
    <s v="Holmes HEPA Air Purifier"/>
    <n v="65.34"/>
    <x v="1"/>
    <n v="0"/>
    <x v="1996"/>
    <x v="1"/>
    <s v="No"/>
  </r>
  <r>
    <n v="2194"/>
    <s v="CA-2020-128412"/>
    <d v="2020-12-10T00:00:00"/>
    <d v="2020-12-17T00:00:00"/>
    <s v="Standard Class"/>
    <s v="AP-10915"/>
    <s v="Arthur Prichep"/>
    <s v="Consumer"/>
    <s v="United States"/>
    <x v="4"/>
    <x v="4"/>
    <n v="98105"/>
    <x v="1"/>
    <s v="OFF-PA-10001125"/>
    <x v="1"/>
    <x v="10"/>
    <s v="Xerox 1988"/>
    <n v="123.92"/>
    <x v="4"/>
    <n v="0"/>
    <x v="1997"/>
    <x v="1"/>
    <s v="No"/>
  </r>
  <r>
    <n v="2195"/>
    <s v="CA-2020-128412"/>
    <d v="2020-12-10T00:00:00"/>
    <d v="2020-12-17T00:00:00"/>
    <s v="Standard Class"/>
    <s v="AP-10915"/>
    <s v="Arthur Prichep"/>
    <s v="Consumer"/>
    <s v="United States"/>
    <x v="4"/>
    <x v="4"/>
    <n v="98105"/>
    <x v="1"/>
    <s v="OFF-AP-10000252"/>
    <x v="1"/>
    <x v="9"/>
    <s v="Harmony HEPA Quiet Air Purifiers"/>
    <n v="35.099999999999994"/>
    <x v="1"/>
    <n v="0"/>
    <x v="1998"/>
    <x v="1"/>
    <s v="No"/>
  </r>
  <r>
    <n v="2196"/>
    <s v="CA-2020-128412"/>
    <d v="2020-12-10T00:00:00"/>
    <d v="2020-12-17T00:00:00"/>
    <s v="Standard Class"/>
    <s v="AP-10915"/>
    <s v="Arthur Prichep"/>
    <s v="Consumer"/>
    <s v="United States"/>
    <x v="4"/>
    <x v="4"/>
    <n v="98105"/>
    <x v="1"/>
    <s v="TEC-AC-10003038"/>
    <x v="2"/>
    <x v="11"/>
    <s v="Kingston Digital DataTraveler 16GB USB 2.0"/>
    <n v="44.75"/>
    <x v="2"/>
    <n v="0"/>
    <x v="1999"/>
    <x v="1"/>
    <s v="No"/>
  </r>
  <r>
    <n v="2197"/>
    <s v="CA-2020-136483"/>
    <d v="2020-12-01T00:00:00"/>
    <d v="2020-12-06T00:00:00"/>
    <s v="Standard Class"/>
    <s v="AG-10390"/>
    <s v="Allen Goldenen"/>
    <s v="Consumer"/>
    <s v="United States"/>
    <x v="289"/>
    <x v="18"/>
    <n v="37918"/>
    <x v="0"/>
    <s v="OFF-AR-10000940"/>
    <x v="1"/>
    <x v="6"/>
    <s v="Newell 343"/>
    <n v="4.7039999999999997"/>
    <x v="0"/>
    <n v="0.2"/>
    <x v="2000"/>
    <x v="0"/>
    <s v="Yes"/>
  </r>
  <r>
    <n v="2198"/>
    <s v="CA-2018-163013"/>
    <d v="2018-11-28T00:00:00"/>
    <d v="2018-12-04T00:00:00"/>
    <s v="Standard Class"/>
    <s v="BF-11080"/>
    <s v="Bart Folk"/>
    <s v="Consumer"/>
    <s v="United States"/>
    <x v="122"/>
    <x v="19"/>
    <n v="36116"/>
    <x v="0"/>
    <s v="OFF-AR-10001954"/>
    <x v="1"/>
    <x v="6"/>
    <s v="Newell 331"/>
    <n v="14.669999999999998"/>
    <x v="1"/>
    <n v="0"/>
    <x v="2001"/>
    <x v="0"/>
    <s v="No"/>
  </r>
  <r>
    <n v="2199"/>
    <s v="CA-2019-135363"/>
    <d v="2019-03-28T00:00:00"/>
    <d v="2019-04-02T00:00:00"/>
    <s v="Standard Class"/>
    <s v="CK-12205"/>
    <s v="Chloris Kastensmidt"/>
    <s v="Consumer"/>
    <s v="United States"/>
    <x v="10"/>
    <x v="9"/>
    <n v="19120"/>
    <x v="3"/>
    <s v="OFF-PA-10003177"/>
    <x v="1"/>
    <x v="10"/>
    <s v="Xerox 1999"/>
    <n v="15.552000000000003"/>
    <x v="1"/>
    <n v="0.2"/>
    <x v="12"/>
    <x v="3"/>
    <s v="No"/>
  </r>
  <r>
    <n v="2200"/>
    <s v="CA-2019-135363"/>
    <d v="2019-03-28T00:00:00"/>
    <d v="2019-04-02T00:00:00"/>
    <s v="Standard Class"/>
    <s v="CK-12205"/>
    <s v="Chloris Kastensmidt"/>
    <s v="Consumer"/>
    <s v="United States"/>
    <x v="10"/>
    <x v="9"/>
    <n v="19120"/>
    <x v="3"/>
    <s v="OFF-PA-10000533"/>
    <x v="1"/>
    <x v="10"/>
    <s v="Southworth Parchment Paper &amp; Envelopes"/>
    <n v="5.2320000000000002"/>
    <x v="7"/>
    <n v="0.2"/>
    <x v="2002"/>
    <x v="3"/>
    <s v="No"/>
  </r>
  <r>
    <n v="2201"/>
    <s v="US-2018-165659"/>
    <d v="2018-06-01T00:00:00"/>
    <d v="2018-06-06T00:00:00"/>
    <s v="Standard Class"/>
    <s v="LT-17110"/>
    <s v="Liz Thompson"/>
    <s v="Consumer"/>
    <s v="United States"/>
    <x v="290"/>
    <x v="36"/>
    <n v="72209"/>
    <x v="0"/>
    <s v="FUR-FU-10001935"/>
    <x v="0"/>
    <x v="5"/>
    <s v="3M Hangers With Command Adhesive"/>
    <n v="22.200000000000003"/>
    <x v="5"/>
    <n v="0"/>
    <x v="867"/>
    <x v="0"/>
    <s v="No"/>
  </r>
  <r>
    <n v="2202"/>
    <s v="US-2018-165659"/>
    <d v="2018-06-01T00:00:00"/>
    <d v="2018-06-06T00:00:00"/>
    <s v="Standard Class"/>
    <s v="LT-17110"/>
    <s v="Liz Thompson"/>
    <s v="Consumer"/>
    <s v="United States"/>
    <x v="290"/>
    <x v="36"/>
    <n v="72209"/>
    <x v="0"/>
    <s v="TEC-PH-10002563"/>
    <x v="2"/>
    <x v="7"/>
    <s v="Adtran 1202752G1"/>
    <n v="881.93"/>
    <x v="3"/>
    <n v="0"/>
    <x v="2003"/>
    <x v="0"/>
    <s v="No"/>
  </r>
  <r>
    <n v="2203"/>
    <s v="CA-2019-138002"/>
    <d v="2019-09-06T00:00:00"/>
    <d v="2019-09-12T00:00:00"/>
    <s v="Standard Class"/>
    <s v="BT-11305"/>
    <s v="Beth Thompson"/>
    <s v="Home Office"/>
    <s v="United States"/>
    <x v="4"/>
    <x v="4"/>
    <n v="98103"/>
    <x v="1"/>
    <s v="OFF-BI-10002160"/>
    <x v="1"/>
    <x v="8"/>
    <s v="Acco Hanging Data Binders"/>
    <n v="6.0960000000000001"/>
    <x v="0"/>
    <n v="0.2"/>
    <x v="2004"/>
    <x v="1"/>
    <s v="No"/>
  </r>
  <r>
    <n v="2204"/>
    <s v="CA-2019-138002"/>
    <d v="2019-09-06T00:00:00"/>
    <d v="2019-09-12T00:00:00"/>
    <s v="Standard Class"/>
    <s v="BT-11305"/>
    <s v="Beth Thompson"/>
    <s v="Home Office"/>
    <s v="United States"/>
    <x v="4"/>
    <x v="4"/>
    <n v="98103"/>
    <x v="1"/>
    <s v="FUR-FU-10004748"/>
    <x v="0"/>
    <x v="5"/>
    <s v="Howard Miller 16&quot; Diameter Gallery Wall Clock"/>
    <n v="191.82"/>
    <x v="1"/>
    <n v="0"/>
    <x v="2005"/>
    <x v="1"/>
    <s v="No"/>
  </r>
  <r>
    <n v="2205"/>
    <s v="CA-2019-128860"/>
    <d v="2019-06-29T00:00:00"/>
    <d v="2019-07-05T00:00:00"/>
    <s v="Standard Class"/>
    <s v="SC-20725"/>
    <s v="Steven Cartwright"/>
    <s v="Consumer"/>
    <s v="United States"/>
    <x v="152"/>
    <x v="9"/>
    <n v="17602"/>
    <x v="3"/>
    <s v="FUR-FU-10001473"/>
    <x v="0"/>
    <x v="5"/>
    <s v="Eldon Executive Woodline II Desk Accessories, Mahogany"/>
    <n v="20.103999999999999"/>
    <x v="7"/>
    <n v="0.2"/>
    <x v="2006"/>
    <x v="3"/>
    <s v="No"/>
  </r>
  <r>
    <n v="2206"/>
    <s v="CA-2020-164350"/>
    <d v="2020-09-10T00:00:00"/>
    <d v="2020-09-12T00:00:00"/>
    <s v="Second Class"/>
    <s v="CG-12040"/>
    <s v="Catherine Glotzbach"/>
    <s v="Home Office"/>
    <s v="United States"/>
    <x v="39"/>
    <x v="18"/>
    <n v="37620"/>
    <x v="0"/>
    <s v="OFF-AR-10000538"/>
    <x v="1"/>
    <x v="6"/>
    <s v="Boston Model 1800 Electric Pencil Sharpener, Gray"/>
    <n v="67.56"/>
    <x v="1"/>
    <n v="0.2"/>
    <x v="2007"/>
    <x v="0"/>
    <s v="No"/>
  </r>
  <r>
    <n v="2207"/>
    <s v="US-2018-103905"/>
    <d v="2018-07-14T00:00:00"/>
    <d v="2018-07-20T00:00:00"/>
    <s v="Standard Class"/>
    <s v="AW-10930"/>
    <s v="Arthur Wiediger"/>
    <s v="Home Office"/>
    <s v="United States"/>
    <x v="34"/>
    <x v="10"/>
    <n v="60505"/>
    <x v="2"/>
    <s v="OFF-BI-10001098"/>
    <x v="1"/>
    <x v="8"/>
    <s v="Acco D-Ring Binder w/DublLock"/>
    <n v="29.931999999999992"/>
    <x v="3"/>
    <n v="0.8"/>
    <x v="2008"/>
    <x v="2"/>
    <s v="No"/>
  </r>
  <r>
    <n v="2208"/>
    <s v="US-2018-103905"/>
    <d v="2018-07-14T00:00:00"/>
    <d v="2018-07-20T00:00:00"/>
    <s v="Standard Class"/>
    <s v="AW-10930"/>
    <s v="Arthur Wiediger"/>
    <s v="Home Office"/>
    <s v="United States"/>
    <x v="34"/>
    <x v="10"/>
    <n v="60505"/>
    <x v="2"/>
    <s v="TEC-PH-10001552"/>
    <x v="2"/>
    <x v="7"/>
    <s v="I Need's 3d Hello Kitty Hybrid Silicone Case Cover for HTC One X 4g with 3d Hello Kitty Stylus Pen Green/pink"/>
    <n v="38.272000000000006"/>
    <x v="4"/>
    <n v="0.2"/>
    <x v="2009"/>
    <x v="2"/>
    <s v="No"/>
  </r>
  <r>
    <n v="2209"/>
    <s v="CA-2019-129854"/>
    <d v="2019-08-22T00:00:00"/>
    <d v="2019-08-26T00:00:00"/>
    <s v="Standard Class"/>
    <s v="RB-19705"/>
    <s v="Roger Barcio"/>
    <s v="Home Office"/>
    <s v="United States"/>
    <x v="20"/>
    <x v="15"/>
    <n v="10009"/>
    <x v="3"/>
    <s v="OFF-AR-10000390"/>
    <x v="1"/>
    <x v="6"/>
    <s v="Newell Chalk Holder"/>
    <n v="16.52"/>
    <x v="4"/>
    <n v="0"/>
    <x v="2010"/>
    <x v="3"/>
    <s v="No"/>
  </r>
  <r>
    <n v="2210"/>
    <s v="CA-2018-125556"/>
    <d v="2018-11-14T00:00:00"/>
    <d v="2018-11-16T00:00:00"/>
    <s v="Second Class"/>
    <s v="ML-17410"/>
    <s v="Maris LaWare"/>
    <s v="Consumer"/>
    <s v="United States"/>
    <x v="54"/>
    <x v="29"/>
    <n v="6824"/>
    <x v="3"/>
    <s v="TEC-PH-10001079"/>
    <x v="2"/>
    <x v="7"/>
    <s v="Polycom SoundPoint Pro SE-225 Corded phone"/>
    <n v="832.93"/>
    <x v="3"/>
    <n v="0"/>
    <x v="2011"/>
    <x v="3"/>
    <s v="No"/>
  </r>
  <r>
    <n v="2211"/>
    <s v="CA-2018-125556"/>
    <d v="2018-11-14T00:00:00"/>
    <d v="2018-11-16T00:00:00"/>
    <s v="Second Class"/>
    <s v="ML-17410"/>
    <s v="Maris LaWare"/>
    <s v="Consumer"/>
    <s v="United States"/>
    <x v="54"/>
    <x v="29"/>
    <n v="6824"/>
    <x v="3"/>
    <s v="OFF-BI-10003460"/>
    <x v="1"/>
    <x v="8"/>
    <s v="Acco 3-Hole Punch"/>
    <n v="43.8"/>
    <x v="12"/>
    <n v="0"/>
    <x v="2012"/>
    <x v="3"/>
    <s v="No"/>
  </r>
  <r>
    <n v="2212"/>
    <s v="CA-2020-162313"/>
    <d v="2020-11-27T00:00:00"/>
    <d v="2020-11-30T00:00:00"/>
    <s v="First Class"/>
    <s v="VB-21745"/>
    <s v="Victoria Brennan"/>
    <s v="Corporate"/>
    <s v="United States"/>
    <x v="291"/>
    <x v="12"/>
    <n v="48146"/>
    <x v="2"/>
    <s v="OFF-AP-10003842"/>
    <x v="1"/>
    <x v="9"/>
    <s v="Euro-Pro Shark Turbo Vacuum"/>
    <n v="167.292"/>
    <x v="5"/>
    <n v="0.1"/>
    <x v="2013"/>
    <x v="2"/>
    <s v="No"/>
  </r>
  <r>
    <n v="2213"/>
    <s v="CA-2021-107874"/>
    <d v="2021-11-21T00:00:00"/>
    <d v="2021-11-25T00:00:00"/>
    <s v="Standard Class"/>
    <s v="SW-20275"/>
    <s v="Scott Williamson"/>
    <s v="Consumer"/>
    <s v="United States"/>
    <x v="20"/>
    <x v="15"/>
    <n v="10035"/>
    <x v="3"/>
    <s v="FUR-FU-10003535"/>
    <x v="0"/>
    <x v="5"/>
    <s v="Howard Miller Distant Time Traveler Alarm Clock"/>
    <n v="27.42"/>
    <x v="7"/>
    <n v="0"/>
    <x v="2014"/>
    <x v="3"/>
    <s v="No"/>
  </r>
  <r>
    <n v="2214"/>
    <s v="CA-2021-129378"/>
    <d v="2021-10-01T00:00:00"/>
    <d v="2021-10-02T00:00:00"/>
    <s v="First Class"/>
    <s v="NS-18505"/>
    <s v="Neola Schneider"/>
    <s v="Consumer"/>
    <s v="United States"/>
    <x v="49"/>
    <x v="1"/>
    <n v="95123"/>
    <x v="1"/>
    <s v="OFF-BI-10002012"/>
    <x v="1"/>
    <x v="8"/>
    <s v="Wilson Jones Easy Flow II Sheet Lifters"/>
    <n v="1.4400000000000002"/>
    <x v="7"/>
    <n v="0.2"/>
    <x v="2015"/>
    <x v="1"/>
    <s v="No"/>
  </r>
  <r>
    <n v="2215"/>
    <s v="CA-2021-129378"/>
    <d v="2021-10-01T00:00:00"/>
    <d v="2021-10-02T00:00:00"/>
    <s v="First Class"/>
    <s v="NS-18505"/>
    <s v="Neola Schneider"/>
    <s v="Consumer"/>
    <s v="United States"/>
    <x v="49"/>
    <x v="1"/>
    <n v="95123"/>
    <x v="1"/>
    <s v="OFF-BI-10001922"/>
    <x v="1"/>
    <x v="8"/>
    <s v="Storex Dura Pro Binders"/>
    <n v="61.77600000000001"/>
    <x v="11"/>
    <n v="0.2"/>
    <x v="2016"/>
    <x v="1"/>
    <s v="No"/>
  </r>
  <r>
    <n v="2216"/>
    <s v="CA-2021-129378"/>
    <d v="2021-10-01T00:00:00"/>
    <d v="2021-10-02T00:00:00"/>
    <s v="First Class"/>
    <s v="NS-18505"/>
    <s v="Neola Schneider"/>
    <s v="Consumer"/>
    <s v="United States"/>
    <x v="49"/>
    <x v="1"/>
    <n v="95123"/>
    <x v="1"/>
    <s v="OFF-AP-10000576"/>
    <x v="1"/>
    <x v="9"/>
    <s v="Belkin 325VA UPS Surge Protector, 6'"/>
    <n v="241.96"/>
    <x v="0"/>
    <n v="0"/>
    <x v="2017"/>
    <x v="1"/>
    <s v="No"/>
  </r>
  <r>
    <n v="2217"/>
    <s v="CA-2021-129378"/>
    <d v="2021-10-01T00:00:00"/>
    <d v="2021-10-02T00:00:00"/>
    <s v="First Class"/>
    <s v="NS-18505"/>
    <s v="Neola Schneider"/>
    <s v="Consumer"/>
    <s v="United States"/>
    <x v="49"/>
    <x v="1"/>
    <n v="95123"/>
    <x v="1"/>
    <s v="FUR-CH-10000553"/>
    <x v="0"/>
    <x v="1"/>
    <s v="Metal Folding Chairs, Beige, 4/Carton"/>
    <n v="108.608"/>
    <x v="4"/>
    <n v="0.2"/>
    <x v="2018"/>
    <x v="1"/>
    <s v="No"/>
  </r>
  <r>
    <n v="2218"/>
    <s v="CA-2018-151953"/>
    <d v="2018-09-20T00:00:00"/>
    <d v="2018-09-25T00:00:00"/>
    <s v="Standard Class"/>
    <s v="DB-13555"/>
    <s v="Dorothy Badders"/>
    <s v="Corporate"/>
    <s v="United States"/>
    <x v="108"/>
    <x v="2"/>
    <n v="32216"/>
    <x v="0"/>
    <s v="OFF-AR-10003469"/>
    <x v="1"/>
    <x v="6"/>
    <s v="Nontoxic Chalk"/>
    <n v="2.8160000000000003"/>
    <x v="0"/>
    <n v="0.2"/>
    <x v="2019"/>
    <x v="0"/>
    <s v="No"/>
  </r>
  <r>
    <n v="2219"/>
    <s v="CA-2021-130841"/>
    <d v="2021-07-28T00:00:00"/>
    <d v="2021-08-01T00:00:00"/>
    <s v="Standard Class"/>
    <s v="MH-17620"/>
    <s v="Matt Hagelstein"/>
    <s v="Corporate"/>
    <s v="United States"/>
    <x v="8"/>
    <x v="1"/>
    <n v="94110"/>
    <x v="1"/>
    <s v="OFF-BI-10000145"/>
    <x v="1"/>
    <x v="8"/>
    <s v="Zipper Ring Binder Pockets"/>
    <n v="9.9840000000000018"/>
    <x v="4"/>
    <n v="0.2"/>
    <x v="2020"/>
    <x v="1"/>
    <s v="No"/>
  </r>
  <r>
    <n v="2220"/>
    <s v="CA-2021-130841"/>
    <d v="2021-07-28T00:00:00"/>
    <d v="2021-08-01T00:00:00"/>
    <s v="Standard Class"/>
    <s v="MH-17620"/>
    <s v="Matt Hagelstein"/>
    <s v="Corporate"/>
    <s v="United States"/>
    <x v="8"/>
    <x v="1"/>
    <n v="94110"/>
    <x v="1"/>
    <s v="OFF-ST-10001580"/>
    <x v="1"/>
    <x v="4"/>
    <s v="Super Decoflex Portable Personal File"/>
    <n v="14.98"/>
    <x v="7"/>
    <n v="0"/>
    <x v="2021"/>
    <x v="1"/>
    <s v="No"/>
  </r>
  <r>
    <n v="2221"/>
    <s v="CA-2021-130841"/>
    <d v="2021-07-28T00:00:00"/>
    <d v="2021-08-01T00:00:00"/>
    <s v="Standard Class"/>
    <s v="MH-17620"/>
    <s v="Matt Hagelstein"/>
    <s v="Corporate"/>
    <s v="United States"/>
    <x v="8"/>
    <x v="1"/>
    <n v="94110"/>
    <x v="1"/>
    <s v="TEC-PH-10001817"/>
    <x v="2"/>
    <x v="7"/>
    <s v="Wilson Electronics DB Pro Signal Booster"/>
    <n v="1145.6000000000001"/>
    <x v="4"/>
    <n v="0.2"/>
    <x v="2022"/>
    <x v="1"/>
    <s v="No"/>
  </r>
  <r>
    <n v="2222"/>
    <s v="CA-2019-131884"/>
    <d v="2019-12-06T00:00:00"/>
    <d v="2019-12-06T00:00:00"/>
    <s v="Same Day"/>
    <s v="DK-13375"/>
    <s v="Dennis Kane"/>
    <s v="Consumer"/>
    <s v="United States"/>
    <x v="292"/>
    <x v="24"/>
    <n v="43302"/>
    <x v="3"/>
    <s v="TEC-PH-10001578"/>
    <x v="2"/>
    <x v="7"/>
    <s v="Polycom SoundStation2 EX Conference phone"/>
    <n v="485.93999999999994"/>
    <x v="0"/>
    <n v="0.4"/>
    <x v="2023"/>
    <x v="3"/>
    <s v="No"/>
  </r>
  <r>
    <n v="2223"/>
    <s v="CA-2019-131884"/>
    <d v="2019-12-06T00:00:00"/>
    <d v="2019-12-06T00:00:00"/>
    <s v="Same Day"/>
    <s v="DK-13375"/>
    <s v="Dennis Kane"/>
    <s v="Consumer"/>
    <s v="United States"/>
    <x v="292"/>
    <x v="24"/>
    <n v="43302"/>
    <x v="3"/>
    <s v="OFF-AR-10004078"/>
    <x v="1"/>
    <x v="6"/>
    <s v="Newell 312"/>
    <n v="37.375999999999998"/>
    <x v="8"/>
    <n v="0.2"/>
    <x v="2024"/>
    <x v="3"/>
    <s v="No"/>
  </r>
  <r>
    <n v="2224"/>
    <s v="CA-2019-131884"/>
    <d v="2019-12-06T00:00:00"/>
    <d v="2019-12-06T00:00:00"/>
    <s v="Same Day"/>
    <s v="DK-13375"/>
    <s v="Dennis Kane"/>
    <s v="Consumer"/>
    <s v="United States"/>
    <x v="292"/>
    <x v="24"/>
    <n v="43302"/>
    <x v="3"/>
    <s v="FUR-CH-10004860"/>
    <x v="0"/>
    <x v="1"/>
    <s v="Global Low Back Tilter Chair"/>
    <n v="70.685999999999993"/>
    <x v="7"/>
    <n v="0.3"/>
    <x v="2025"/>
    <x v="3"/>
    <s v="No"/>
  </r>
  <r>
    <n v="2225"/>
    <s v="CA-2021-121909"/>
    <d v="2021-07-31T00:00:00"/>
    <d v="2021-08-05T00:00:00"/>
    <s v="Standard Class"/>
    <s v="EA-14035"/>
    <s v="Erin Ashbrook"/>
    <s v="Corporate"/>
    <s v="United States"/>
    <x v="10"/>
    <x v="9"/>
    <n v="19134"/>
    <x v="3"/>
    <s v="OFF-PA-10003790"/>
    <x v="1"/>
    <x v="10"/>
    <s v="Xerox 1991"/>
    <n v="54.816000000000003"/>
    <x v="1"/>
    <n v="0.2"/>
    <x v="1661"/>
    <x v="3"/>
    <s v="No"/>
  </r>
  <r>
    <n v="2226"/>
    <s v="CA-2020-106383"/>
    <d v="2020-03-19T00:00:00"/>
    <d v="2020-03-21T00:00:00"/>
    <s v="Second Class"/>
    <s v="BT-11440"/>
    <s v="Bobby Trafton"/>
    <s v="Consumer"/>
    <s v="United States"/>
    <x v="293"/>
    <x v="22"/>
    <n v="80122"/>
    <x v="1"/>
    <s v="FUR-BO-10002202"/>
    <x v="0"/>
    <x v="0"/>
    <s v="Atlantic Metals Mobile 2-Shelf Bookcases, Custom Colors"/>
    <n v="72.294000000000011"/>
    <x v="7"/>
    <n v="0.7"/>
    <x v="2026"/>
    <x v="1"/>
    <s v="No"/>
  </r>
  <r>
    <n v="2227"/>
    <s v="CA-2021-130771"/>
    <d v="2021-07-29T00:00:00"/>
    <d v="2021-08-03T00:00:00"/>
    <s v="Standard Class"/>
    <s v="LA-16780"/>
    <s v="Laura Armstrong"/>
    <s v="Corporate"/>
    <s v="United States"/>
    <x v="89"/>
    <x v="5"/>
    <n v="78745"/>
    <x v="2"/>
    <s v="OFF-FA-10003059"/>
    <x v="1"/>
    <x v="13"/>
    <s v="Assorted Color Push Pins"/>
    <n v="2.8960000000000004"/>
    <x v="0"/>
    <n v="0.2"/>
    <x v="1801"/>
    <x v="2"/>
    <s v="No"/>
  </r>
  <r>
    <n v="2228"/>
    <s v="CA-2021-130771"/>
    <d v="2021-07-29T00:00:00"/>
    <d v="2021-08-03T00:00:00"/>
    <s v="Standard Class"/>
    <s v="LA-16780"/>
    <s v="Laura Armstrong"/>
    <s v="Corporate"/>
    <s v="United States"/>
    <x v="89"/>
    <x v="5"/>
    <n v="78745"/>
    <x v="2"/>
    <s v="TEC-PH-10002496"/>
    <x v="2"/>
    <x v="7"/>
    <s v="Cisco SPA301"/>
    <n v="124.79200000000002"/>
    <x v="7"/>
    <n v="0.2"/>
    <x v="2027"/>
    <x v="2"/>
    <s v="No"/>
  </r>
  <r>
    <n v="2229"/>
    <s v="CA-2020-139157"/>
    <d v="2020-10-01T00:00:00"/>
    <d v="2020-10-05T00:00:00"/>
    <s v="Standard Class"/>
    <s v="GM-14680"/>
    <s v="Greg Matthias"/>
    <s v="Consumer"/>
    <s v="United States"/>
    <x v="20"/>
    <x v="15"/>
    <n v="10024"/>
    <x v="3"/>
    <s v="FUR-TA-10003238"/>
    <x v="0"/>
    <x v="3"/>
    <s v="Chromcraft Bull-Nose Wood 48&quot; x 96&quot; Rectangular Conference Tables"/>
    <n v="330.58800000000002"/>
    <x v="7"/>
    <n v="0.4"/>
    <x v="2028"/>
    <x v="3"/>
    <s v="No"/>
  </r>
  <r>
    <n v="2230"/>
    <s v="CA-2018-128055"/>
    <d v="2018-03-31T00:00:00"/>
    <d v="2018-04-05T00:00:00"/>
    <s v="Standard Class"/>
    <s v="AA-10315"/>
    <s v="Alex Avila"/>
    <s v="Consumer"/>
    <s v="United States"/>
    <x v="8"/>
    <x v="1"/>
    <n v="94122"/>
    <x v="1"/>
    <s v="OFF-BI-10004390"/>
    <x v="1"/>
    <x v="8"/>
    <s v="GBC DocuBind 200 Manual Binding Machine"/>
    <n v="673.5680000000001"/>
    <x v="0"/>
    <n v="0.2"/>
    <x v="2029"/>
    <x v="1"/>
    <s v="No"/>
  </r>
  <r>
    <n v="2231"/>
    <s v="CA-2018-128055"/>
    <d v="2018-03-31T00:00:00"/>
    <d v="2018-04-05T00:00:00"/>
    <s v="Standard Class"/>
    <s v="AA-10315"/>
    <s v="Alex Avila"/>
    <s v="Consumer"/>
    <s v="United States"/>
    <x v="8"/>
    <x v="1"/>
    <n v="94122"/>
    <x v="1"/>
    <s v="OFF-AP-10002765"/>
    <x v="1"/>
    <x v="9"/>
    <s v="Fellowes Advanced Computer Series Surge Protectors"/>
    <n v="52.98"/>
    <x v="0"/>
    <n v="0"/>
    <x v="2030"/>
    <x v="1"/>
    <s v="No"/>
  </r>
  <r>
    <n v="2232"/>
    <s v="CA-2021-157091"/>
    <d v="2021-06-26T00:00:00"/>
    <d v="2021-07-01T00:00:00"/>
    <s v="Standard Class"/>
    <s v="DB-13405"/>
    <s v="Denny Blanton"/>
    <s v="Consumer"/>
    <s v="United States"/>
    <x v="189"/>
    <x v="14"/>
    <n v="46350"/>
    <x v="2"/>
    <s v="FUR-FU-10000293"/>
    <x v="0"/>
    <x v="5"/>
    <s v="Eldon Antistatic Chair Mats for Low to Medium Pile Carpets"/>
    <n v="526.45000000000005"/>
    <x v="2"/>
    <n v="0"/>
    <x v="2031"/>
    <x v="2"/>
    <s v="No"/>
  </r>
  <r>
    <n v="2233"/>
    <s v="CA-2021-132122"/>
    <d v="2021-07-09T00:00:00"/>
    <d v="2021-07-14T00:00:00"/>
    <s v="Standard Class"/>
    <s v="JH-15820"/>
    <s v="John Huston"/>
    <s v="Consumer"/>
    <s v="United States"/>
    <x v="22"/>
    <x v="10"/>
    <n v="60610"/>
    <x v="2"/>
    <s v="OFF-ST-10003692"/>
    <x v="1"/>
    <x v="4"/>
    <s v="Recycled Steel Personal File for Hanging File Folders"/>
    <n v="228.92"/>
    <x v="2"/>
    <n v="0.2"/>
    <x v="2032"/>
    <x v="2"/>
    <s v="No"/>
  </r>
  <r>
    <n v="2234"/>
    <s v="CA-2019-123232"/>
    <d v="2019-12-14T00:00:00"/>
    <d v="2019-12-16T00:00:00"/>
    <s v="Second Class"/>
    <s v="DJ-13630"/>
    <s v="Doug Jacobs"/>
    <s v="Consumer"/>
    <s v="United States"/>
    <x v="32"/>
    <x v="21"/>
    <n v="97206"/>
    <x v="1"/>
    <s v="TEC-PH-10001051"/>
    <x v="2"/>
    <x v="7"/>
    <s v="HTC One"/>
    <n v="319.96800000000002"/>
    <x v="4"/>
    <n v="0.2"/>
    <x v="2033"/>
    <x v="1"/>
    <s v="No"/>
  </r>
  <r>
    <n v="2235"/>
    <s v="CA-2021-104066"/>
    <d v="2021-12-05T00:00:00"/>
    <d v="2021-12-10T00:00:00"/>
    <s v="Standard Class"/>
    <s v="QJ-19255"/>
    <s v="Quincy Jones"/>
    <s v="Corporate"/>
    <s v="United States"/>
    <x v="140"/>
    <x v="42"/>
    <m/>
    <x v="3"/>
    <s v="TEC-AC-10001013"/>
    <x v="2"/>
    <x v="11"/>
    <s v="Logitech ClearChat Comfort/USB Headset H390"/>
    <n v="205.03"/>
    <x v="3"/>
    <n v="0"/>
    <x v="2034"/>
    <x v="3"/>
    <s v="No"/>
  </r>
  <r>
    <n v="2236"/>
    <s v="CA-2019-145849"/>
    <d v="2019-09-15T00:00:00"/>
    <d v="2019-09-17T00:00:00"/>
    <s v="Second Class"/>
    <s v="CT-11995"/>
    <s v="Carol Triggs"/>
    <s v="Consumer"/>
    <s v="United States"/>
    <x v="245"/>
    <x v="14"/>
    <n v="46203"/>
    <x v="2"/>
    <s v="OFF-ST-10000025"/>
    <x v="1"/>
    <x v="4"/>
    <s v="Fellowes Stor/Drawer Steel Plus Storage Drawers"/>
    <n v="190.86"/>
    <x v="0"/>
    <n v="0"/>
    <x v="2035"/>
    <x v="2"/>
    <s v="No"/>
  </r>
  <r>
    <n v="2237"/>
    <s v="CA-2019-145849"/>
    <d v="2019-09-15T00:00:00"/>
    <d v="2019-09-17T00:00:00"/>
    <s v="Second Class"/>
    <s v="CT-11995"/>
    <s v="Carol Triggs"/>
    <s v="Consumer"/>
    <s v="United States"/>
    <x v="245"/>
    <x v="14"/>
    <n v="46203"/>
    <x v="2"/>
    <s v="OFF-AR-10000817"/>
    <x v="1"/>
    <x v="6"/>
    <s v="Manco Dry-Lighter Erasable Highlighter"/>
    <n v="24.32"/>
    <x v="8"/>
    <n v="0"/>
    <x v="2036"/>
    <x v="2"/>
    <s v="No"/>
  </r>
  <r>
    <n v="2238"/>
    <s v="CA-2020-122322"/>
    <d v="2020-07-15T00:00:00"/>
    <d v="2020-07-21T00:00:00"/>
    <s v="Standard Class"/>
    <s v="RH-19510"/>
    <s v="Rick Huthwaite"/>
    <s v="Home Office"/>
    <s v="United States"/>
    <x v="212"/>
    <x v="7"/>
    <n v="84604"/>
    <x v="1"/>
    <s v="OFF-SU-10000952"/>
    <x v="1"/>
    <x v="14"/>
    <s v="Fiskars Home &amp; Office Scissors"/>
    <n v="44.400000000000006"/>
    <x v="2"/>
    <n v="0"/>
    <x v="2037"/>
    <x v="1"/>
    <s v="No"/>
  </r>
  <r>
    <n v="2239"/>
    <s v="CA-2021-166849"/>
    <d v="2021-04-20T00:00:00"/>
    <d v="2021-04-26T00:00:00"/>
    <s v="Standard Class"/>
    <s v="SJ-20125"/>
    <s v="Sanjit Jacobs"/>
    <s v="Home Office"/>
    <s v="United States"/>
    <x v="22"/>
    <x v="10"/>
    <n v="60610"/>
    <x v="2"/>
    <s v="FUR-FU-10004597"/>
    <x v="0"/>
    <x v="5"/>
    <s v="Eldon Cleatmat Chair Mats for Medium Pile Carpets"/>
    <n v="44.400000000000006"/>
    <x v="0"/>
    <n v="0.6"/>
    <x v="2038"/>
    <x v="2"/>
    <s v="No"/>
  </r>
  <r>
    <n v="2240"/>
    <s v="CA-2020-146633"/>
    <d v="2020-11-15T00:00:00"/>
    <d v="2020-11-17T00:00:00"/>
    <s v="Second Class"/>
    <s v="TG-21310"/>
    <s v="Toby Gnade"/>
    <s v="Consumer"/>
    <s v="United States"/>
    <x v="1"/>
    <x v="1"/>
    <n v="90049"/>
    <x v="1"/>
    <s v="OFF-BI-10003527"/>
    <x v="1"/>
    <x v="8"/>
    <s v="Fellowes PB500 Electric Punch Plastic Comb Binding Machine with Manual Bind"/>
    <n v="1016.792"/>
    <x v="7"/>
    <n v="0.2"/>
    <x v="2039"/>
    <x v="1"/>
    <s v="No"/>
  </r>
  <r>
    <n v="2241"/>
    <s v="CA-2020-146633"/>
    <d v="2020-11-15T00:00:00"/>
    <d v="2020-11-17T00:00:00"/>
    <s v="Second Class"/>
    <s v="TG-21310"/>
    <s v="Toby Gnade"/>
    <s v="Consumer"/>
    <s v="United States"/>
    <x v="1"/>
    <x v="1"/>
    <n v="90049"/>
    <x v="1"/>
    <s v="OFF-BI-10002982"/>
    <x v="1"/>
    <x v="8"/>
    <s v="Avery Self-Adhesive Photo Pockets for Polaroid Photos"/>
    <n v="38.136000000000003"/>
    <x v="3"/>
    <n v="0.2"/>
    <x v="2040"/>
    <x v="1"/>
    <s v="No"/>
  </r>
  <r>
    <n v="2242"/>
    <s v="US-2020-126893"/>
    <d v="2020-11-26T00:00:00"/>
    <d v="2020-12-01T00:00:00"/>
    <s v="Standard Class"/>
    <s v="CT-11995"/>
    <s v="Carol Triggs"/>
    <s v="Consumer"/>
    <s v="United States"/>
    <x v="10"/>
    <x v="9"/>
    <n v="19134"/>
    <x v="3"/>
    <s v="TEC-PH-10004165"/>
    <x v="2"/>
    <x v="7"/>
    <s v="Mitel MiVoice 5330e IP Phone"/>
    <n v="494.98199999999997"/>
    <x v="1"/>
    <n v="0.4"/>
    <x v="2041"/>
    <x v="3"/>
    <s v="No"/>
  </r>
  <r>
    <n v="2243"/>
    <s v="CA-2021-103380"/>
    <d v="2021-11-21T00:00:00"/>
    <d v="2021-11-25T00:00:00"/>
    <s v="Standard Class"/>
    <s v="BF-11005"/>
    <s v="Barry Franz"/>
    <s v="Home Office"/>
    <s v="United States"/>
    <x v="45"/>
    <x v="1"/>
    <n v="91104"/>
    <x v="1"/>
    <s v="OFF-ST-10003442"/>
    <x v="1"/>
    <x v="4"/>
    <s v="Eldon Portable Mobile Manager"/>
    <n v="56.56"/>
    <x v="0"/>
    <n v="0"/>
    <x v="2042"/>
    <x v="1"/>
    <s v="Yes"/>
  </r>
  <r>
    <n v="2244"/>
    <s v="CA-2021-103380"/>
    <d v="2021-11-21T00:00:00"/>
    <d v="2021-11-25T00:00:00"/>
    <s v="Standard Class"/>
    <s v="BF-11005"/>
    <s v="Barry Franz"/>
    <s v="Home Office"/>
    <s v="United States"/>
    <x v="45"/>
    <x v="1"/>
    <n v="91104"/>
    <x v="1"/>
    <s v="OFF-AR-10003856"/>
    <x v="1"/>
    <x v="6"/>
    <s v="Newell 344"/>
    <n v="5.56"/>
    <x v="0"/>
    <n v="0"/>
    <x v="356"/>
    <x v="1"/>
    <s v="Yes"/>
  </r>
  <r>
    <n v="2245"/>
    <s v="CA-2021-103380"/>
    <d v="2021-11-21T00:00:00"/>
    <d v="2021-11-25T00:00:00"/>
    <s v="Standard Class"/>
    <s v="BF-11005"/>
    <s v="Barry Franz"/>
    <s v="Home Office"/>
    <s v="United States"/>
    <x v="45"/>
    <x v="1"/>
    <n v="91104"/>
    <x v="1"/>
    <s v="OFF-FA-10004248"/>
    <x v="1"/>
    <x v="13"/>
    <s v="Advantus T-Pin Paper Clips"/>
    <n v="9.02"/>
    <x v="0"/>
    <n v="0"/>
    <x v="2043"/>
    <x v="1"/>
    <s v="Yes"/>
  </r>
  <r>
    <n v="2246"/>
    <s v="CA-2021-103380"/>
    <d v="2021-11-21T00:00:00"/>
    <d v="2021-11-25T00:00:00"/>
    <s v="Standard Class"/>
    <s v="BF-11005"/>
    <s v="Barry Franz"/>
    <s v="Home Office"/>
    <s v="United States"/>
    <x v="45"/>
    <x v="1"/>
    <n v="91104"/>
    <x v="1"/>
    <s v="OFF-AP-10001492"/>
    <x v="1"/>
    <x v="9"/>
    <s v="Acco Six-Outlet Power Strip, 4' Cord Length"/>
    <n v="8.6199999999999992"/>
    <x v="7"/>
    <n v="0"/>
    <x v="2044"/>
    <x v="1"/>
    <s v="Yes"/>
  </r>
  <r>
    <n v="2247"/>
    <s v="CA-2021-103380"/>
    <d v="2021-11-21T00:00:00"/>
    <d v="2021-11-25T00:00:00"/>
    <s v="Standard Class"/>
    <s v="BF-11005"/>
    <s v="Barry Franz"/>
    <s v="Home Office"/>
    <s v="United States"/>
    <x v="45"/>
    <x v="1"/>
    <n v="91104"/>
    <x v="1"/>
    <s v="TEC-PH-10004165"/>
    <x v="2"/>
    <x v="7"/>
    <s v="Mitel MiVoice 5330e IP Phone"/>
    <n v="659.97600000000011"/>
    <x v="1"/>
    <n v="0.2"/>
    <x v="1766"/>
    <x v="1"/>
    <s v="Yes"/>
  </r>
  <r>
    <n v="2248"/>
    <s v="CA-2019-116092"/>
    <d v="2019-02-15T00:00:00"/>
    <d v="2019-02-18T00:00:00"/>
    <s v="Second Class"/>
    <s v="JM-16195"/>
    <s v="Justin MacKendrick"/>
    <s v="Consumer"/>
    <s v="United States"/>
    <x v="1"/>
    <x v="1"/>
    <n v="90004"/>
    <x v="1"/>
    <s v="OFF-PA-10004285"/>
    <x v="1"/>
    <x v="10"/>
    <s v="Xerox 1959"/>
    <n v="13.36"/>
    <x v="0"/>
    <n v="0"/>
    <x v="534"/>
    <x v="1"/>
    <s v="Yes"/>
  </r>
  <r>
    <n v="2249"/>
    <s v="CA-2019-116092"/>
    <d v="2019-02-15T00:00:00"/>
    <d v="2019-02-18T00:00:00"/>
    <s v="Second Class"/>
    <s v="JM-16195"/>
    <s v="Justin MacKendrick"/>
    <s v="Consumer"/>
    <s v="United States"/>
    <x v="1"/>
    <x v="1"/>
    <n v="90004"/>
    <x v="1"/>
    <s v="OFF-BI-10001628"/>
    <x v="1"/>
    <x v="8"/>
    <s v="Acco Data Flex Cable Posts For Top &amp; Bottom Load Binders, 6&quot; Capacity"/>
    <n v="41.72"/>
    <x v="2"/>
    <n v="0.2"/>
    <x v="1983"/>
    <x v="1"/>
    <s v="Yes"/>
  </r>
  <r>
    <n v="2250"/>
    <s v="CA-2019-116092"/>
    <d v="2019-02-15T00:00:00"/>
    <d v="2019-02-18T00:00:00"/>
    <s v="Second Class"/>
    <s v="JM-16195"/>
    <s v="Justin MacKendrick"/>
    <s v="Consumer"/>
    <s v="United States"/>
    <x v="1"/>
    <x v="1"/>
    <n v="90004"/>
    <x v="1"/>
    <s v="OFF-BI-10000546"/>
    <x v="1"/>
    <x v="8"/>
    <s v="Avery Durable Binders"/>
    <n v="11.52"/>
    <x v="2"/>
    <n v="0.2"/>
    <x v="2045"/>
    <x v="1"/>
    <s v="Yes"/>
  </r>
  <r>
    <n v="2251"/>
    <s v="CA-2019-116092"/>
    <d v="2019-02-15T00:00:00"/>
    <d v="2019-02-18T00:00:00"/>
    <s v="Second Class"/>
    <s v="JM-16195"/>
    <s v="Justin MacKendrick"/>
    <s v="Consumer"/>
    <s v="United States"/>
    <x v="1"/>
    <x v="1"/>
    <n v="90004"/>
    <x v="1"/>
    <s v="OFF-AP-10001391"/>
    <x v="1"/>
    <x v="9"/>
    <s v="Kensington 6 Outlet MasterPiece HOMEOFFICE Power Control Center"/>
    <n v="541.43999999999994"/>
    <x v="5"/>
    <n v="0"/>
    <x v="2046"/>
    <x v="1"/>
    <s v="Yes"/>
  </r>
  <r>
    <n v="2252"/>
    <s v="CA-2019-116092"/>
    <d v="2019-02-15T00:00:00"/>
    <d v="2019-02-18T00:00:00"/>
    <s v="Second Class"/>
    <s v="JM-16195"/>
    <s v="Justin MacKendrick"/>
    <s v="Consumer"/>
    <s v="United States"/>
    <x v="1"/>
    <x v="1"/>
    <n v="90004"/>
    <x v="1"/>
    <s v="OFF-PA-10000477"/>
    <x v="1"/>
    <x v="10"/>
    <s v="Xerox 22"/>
    <n v="19.440000000000001"/>
    <x v="1"/>
    <n v="0"/>
    <x v="551"/>
    <x v="1"/>
    <s v="Yes"/>
  </r>
  <r>
    <n v="2253"/>
    <s v="CA-2020-117849"/>
    <d v="2020-04-15T00:00:00"/>
    <d v="2020-04-17T00:00:00"/>
    <s v="Second Class"/>
    <s v="JK-16120"/>
    <s v="Julie Kriz"/>
    <s v="Home Office"/>
    <s v="United States"/>
    <x v="70"/>
    <x v="1"/>
    <n v="92105"/>
    <x v="1"/>
    <s v="OFF-PA-10004327"/>
    <x v="1"/>
    <x v="10"/>
    <s v="Xerox 1911"/>
    <n v="143.69999999999999"/>
    <x v="1"/>
    <n v="0"/>
    <x v="142"/>
    <x v="1"/>
    <s v="No"/>
  </r>
  <r>
    <n v="2254"/>
    <s v="CA-2019-169201"/>
    <d v="2019-09-28T00:00:00"/>
    <d v="2019-10-01T00:00:00"/>
    <s v="First Class"/>
    <s v="HG-14965"/>
    <s v="Henry Goldwyn"/>
    <s v="Corporate"/>
    <s v="United States"/>
    <x v="8"/>
    <x v="1"/>
    <n v="94110"/>
    <x v="1"/>
    <s v="OFF-AP-10000696"/>
    <x v="1"/>
    <x v="9"/>
    <s v="Holmes Odor Grabber"/>
    <n v="43.26"/>
    <x v="1"/>
    <n v="0"/>
    <x v="2047"/>
    <x v="1"/>
    <s v="No"/>
  </r>
  <r>
    <n v="2255"/>
    <s v="CA-2019-169201"/>
    <d v="2019-09-28T00:00:00"/>
    <d v="2019-10-01T00:00:00"/>
    <s v="First Class"/>
    <s v="HG-14965"/>
    <s v="Henry Goldwyn"/>
    <s v="Corporate"/>
    <s v="United States"/>
    <x v="8"/>
    <x v="1"/>
    <n v="94110"/>
    <x v="1"/>
    <s v="OFF-AP-10002082"/>
    <x v="1"/>
    <x v="9"/>
    <s v="Holmes HEPA Air Purifier"/>
    <n v="43.56"/>
    <x v="0"/>
    <n v="0"/>
    <x v="2048"/>
    <x v="1"/>
    <s v="No"/>
  </r>
  <r>
    <n v="2256"/>
    <s v="CA-2020-164091"/>
    <d v="2020-09-17T00:00:00"/>
    <d v="2020-09-22T00:00:00"/>
    <s v="Standard Class"/>
    <s v="LA-16780"/>
    <s v="Laura Armstrong"/>
    <s v="Corporate"/>
    <s v="United States"/>
    <x v="294"/>
    <x v="43"/>
    <n v="4401"/>
    <x v="3"/>
    <s v="TEC-PH-10001944"/>
    <x v="2"/>
    <x v="7"/>
    <s v="Wi-Ex zBoost YX540 Cellular Phone Signal Booster"/>
    <n v="437.84999999999997"/>
    <x v="1"/>
    <n v="0"/>
    <x v="2049"/>
    <x v="3"/>
    <s v="No"/>
  </r>
  <r>
    <n v="2257"/>
    <s v="CA-2020-164091"/>
    <d v="2020-09-17T00:00:00"/>
    <d v="2020-09-22T00:00:00"/>
    <s v="Standard Class"/>
    <s v="LA-16780"/>
    <s v="Laura Armstrong"/>
    <s v="Corporate"/>
    <s v="United States"/>
    <x v="294"/>
    <x v="43"/>
    <n v="4401"/>
    <x v="3"/>
    <s v="FUR-FU-10004952"/>
    <x v="0"/>
    <x v="5"/>
    <s v="C-Line Cubicle Keepers Polyproplyene Holder w/Velcro Back, 8-1/2x11, 25/Bx"/>
    <n v="109.48"/>
    <x v="0"/>
    <n v="0"/>
    <x v="1090"/>
    <x v="3"/>
    <s v="No"/>
  </r>
  <r>
    <n v="2258"/>
    <s v="CA-2021-105214"/>
    <d v="2021-06-16T00:00:00"/>
    <d v="2021-06-19T00:00:00"/>
    <s v="First Class"/>
    <s v="TS-21610"/>
    <s v="Troy Staebel"/>
    <s v="Consumer"/>
    <s v="United States"/>
    <x v="8"/>
    <x v="1"/>
    <n v="94122"/>
    <x v="1"/>
    <s v="FUR-CH-10000015"/>
    <x v="0"/>
    <x v="1"/>
    <s v="Hon Multipurpose Stacking Arm Chairs"/>
    <n v="1212.96"/>
    <x v="3"/>
    <n v="0.2"/>
    <x v="2050"/>
    <x v="1"/>
    <s v="No"/>
  </r>
  <r>
    <n v="2259"/>
    <s v="CA-2021-105214"/>
    <d v="2021-06-16T00:00:00"/>
    <d v="2021-06-19T00:00:00"/>
    <s v="First Class"/>
    <s v="TS-21610"/>
    <s v="Troy Staebel"/>
    <s v="Consumer"/>
    <s v="United States"/>
    <x v="8"/>
    <x v="1"/>
    <n v="94122"/>
    <x v="1"/>
    <s v="OFF-PA-10001776"/>
    <x v="1"/>
    <x v="10"/>
    <s v="Wirebound Message Books, Four 2 3/4&quot; x 5&quot; Forms per Page, 600 Sets per Book"/>
    <n v="18.54"/>
    <x v="0"/>
    <n v="0"/>
    <x v="2051"/>
    <x v="1"/>
    <s v="No"/>
  </r>
  <r>
    <n v="2260"/>
    <s v="CA-2019-117611"/>
    <d v="2019-11-08T00:00:00"/>
    <d v="2019-11-10T00:00:00"/>
    <s v="Second Class"/>
    <s v="MZ-17335"/>
    <s v="Maria Zettner"/>
    <s v="Home Office"/>
    <s v="United States"/>
    <x v="70"/>
    <x v="1"/>
    <n v="92024"/>
    <x v="1"/>
    <s v="OFF-FA-10002280"/>
    <x v="1"/>
    <x v="13"/>
    <s v="Advantus Plastic Paper Clips"/>
    <n v="5"/>
    <x v="7"/>
    <n v="0"/>
    <x v="2052"/>
    <x v="1"/>
    <s v="No"/>
  </r>
  <r>
    <n v="2261"/>
    <s v="CA-2019-117611"/>
    <d v="2019-11-08T00:00:00"/>
    <d v="2019-11-10T00:00:00"/>
    <s v="Second Class"/>
    <s v="MZ-17335"/>
    <s v="Maria Zettner"/>
    <s v="Home Office"/>
    <s v="United States"/>
    <x v="70"/>
    <x v="1"/>
    <n v="92024"/>
    <x v="1"/>
    <s v="TEC-AC-10002049"/>
    <x v="2"/>
    <x v="11"/>
    <s v="Logitech G19 Programmable Gaming Keyboard"/>
    <n v="371.96999999999997"/>
    <x v="1"/>
    <n v="0"/>
    <x v="836"/>
    <x v="1"/>
    <s v="No"/>
  </r>
  <r>
    <n v="2262"/>
    <s v="US-2019-137960"/>
    <d v="2019-12-18T00:00:00"/>
    <d v="2019-12-18T00:00:00"/>
    <s v="Same Day"/>
    <s v="MW-18220"/>
    <s v="Mitch Webber"/>
    <s v="Consumer"/>
    <s v="United States"/>
    <x v="20"/>
    <x v="15"/>
    <n v="10035"/>
    <x v="3"/>
    <s v="TEC-AC-10002253"/>
    <x v="2"/>
    <x v="11"/>
    <s v="Imation Bio 8GB USB Flash Drive Imation Corp"/>
    <n v="166.24"/>
    <x v="7"/>
    <n v="0"/>
    <x v="668"/>
    <x v="3"/>
    <s v="No"/>
  </r>
  <r>
    <n v="2263"/>
    <s v="CA-2021-122994"/>
    <d v="2021-02-06T00:00:00"/>
    <d v="2021-02-09T00:00:00"/>
    <s v="First Class"/>
    <s v="MV-17485"/>
    <s v="Mark Van Huff"/>
    <s v="Consumer"/>
    <s v="United States"/>
    <x v="81"/>
    <x v="17"/>
    <n v="22204"/>
    <x v="0"/>
    <s v="FUR-BO-10004015"/>
    <x v="0"/>
    <x v="0"/>
    <s v="Bush Andora Bookcase, Maple/Graphite Gray Finish"/>
    <n v="359.96999999999997"/>
    <x v="1"/>
    <n v="0"/>
    <x v="2053"/>
    <x v="0"/>
    <s v="No"/>
  </r>
  <r>
    <n v="2264"/>
    <s v="CA-2020-131065"/>
    <d v="2020-11-14T00:00:00"/>
    <d v="2020-11-16T00:00:00"/>
    <s v="Second Class"/>
    <s v="AA-10375"/>
    <s v="Allen Armold"/>
    <s v="Consumer"/>
    <s v="United States"/>
    <x v="118"/>
    <x v="32"/>
    <n v="30318"/>
    <x v="0"/>
    <s v="TEC-AC-10004145"/>
    <x v="2"/>
    <x v="11"/>
    <s v="Logitech diNovo Edge Keyboard"/>
    <n v="499.98"/>
    <x v="0"/>
    <n v="0"/>
    <x v="2054"/>
    <x v="0"/>
    <s v="No"/>
  </r>
  <r>
    <n v="2265"/>
    <s v="CA-2020-131065"/>
    <d v="2020-11-14T00:00:00"/>
    <d v="2020-11-16T00:00:00"/>
    <s v="Second Class"/>
    <s v="AA-10375"/>
    <s v="Allen Armold"/>
    <s v="Consumer"/>
    <s v="United States"/>
    <x v="118"/>
    <x v="32"/>
    <n v="30318"/>
    <x v="0"/>
    <s v="OFF-PA-10002479"/>
    <x v="1"/>
    <x v="10"/>
    <s v="Xerox 4200 Series MultiUse Premium Copy Paper (20Lb. and 84 Bright)"/>
    <n v="5.28"/>
    <x v="7"/>
    <n v="0"/>
    <x v="1930"/>
    <x v="0"/>
    <s v="No"/>
  </r>
  <r>
    <n v="2266"/>
    <s v="CA-2020-131065"/>
    <d v="2020-11-14T00:00:00"/>
    <d v="2020-11-16T00:00:00"/>
    <s v="Second Class"/>
    <s v="AA-10375"/>
    <s v="Allen Armold"/>
    <s v="Consumer"/>
    <s v="United States"/>
    <x v="118"/>
    <x v="32"/>
    <n v="30318"/>
    <x v="0"/>
    <s v="OFF-BI-10004970"/>
    <x v="1"/>
    <x v="8"/>
    <s v="ACCOHIDE 3-Ring Binder, Blue, 1&quot;"/>
    <n v="8.26"/>
    <x v="0"/>
    <n v="0"/>
    <x v="1857"/>
    <x v="0"/>
    <s v="No"/>
  </r>
  <r>
    <n v="2267"/>
    <s v="CA-2021-149146"/>
    <d v="2021-10-12T00:00:00"/>
    <d v="2021-10-12T00:00:00"/>
    <s v="Same Day"/>
    <s v="SM-20320"/>
    <s v="Sean Miller"/>
    <s v="Home Office"/>
    <s v="United States"/>
    <x v="53"/>
    <x v="3"/>
    <n v="28110"/>
    <x v="0"/>
    <s v="OFF-PA-10003919"/>
    <x v="1"/>
    <x v="10"/>
    <s v="Xerox 1989"/>
    <n v="7.9680000000000009"/>
    <x v="0"/>
    <n v="0.2"/>
    <x v="2055"/>
    <x v="0"/>
    <s v="No"/>
  </r>
  <r>
    <n v="2268"/>
    <s v="CA-2021-137470"/>
    <d v="2021-09-17T00:00:00"/>
    <d v="2021-09-17T00:00:00"/>
    <s v="Same Day"/>
    <s v="TP-21415"/>
    <s v="Tom Prescott"/>
    <s v="Consumer"/>
    <s v="United States"/>
    <x v="4"/>
    <x v="4"/>
    <n v="98115"/>
    <x v="1"/>
    <s v="OFF-PA-10002001"/>
    <x v="1"/>
    <x v="10"/>
    <s v="Xerox 1984"/>
    <n v="12.96"/>
    <x v="0"/>
    <n v="0"/>
    <x v="2056"/>
    <x v="1"/>
    <s v="No"/>
  </r>
  <r>
    <n v="2269"/>
    <s v="CA-2021-105480"/>
    <d v="2021-12-20T00:00:00"/>
    <d v="2021-12-26T00:00:00"/>
    <s v="Standard Class"/>
    <s v="DK-13225"/>
    <s v="Dean Katz"/>
    <s v="Corporate"/>
    <s v="United States"/>
    <x v="30"/>
    <x v="15"/>
    <n v="14609"/>
    <x v="3"/>
    <s v="OFF-PA-10002787"/>
    <x v="1"/>
    <x v="10"/>
    <s v="Xerox 227"/>
    <n v="6.48"/>
    <x v="7"/>
    <n v="0"/>
    <x v="90"/>
    <x v="3"/>
    <s v="No"/>
  </r>
  <r>
    <n v="2270"/>
    <s v="CA-2021-105480"/>
    <d v="2021-12-20T00:00:00"/>
    <d v="2021-12-26T00:00:00"/>
    <s v="Standard Class"/>
    <s v="DK-13225"/>
    <s v="Dean Katz"/>
    <s v="Corporate"/>
    <s v="United States"/>
    <x v="30"/>
    <x v="15"/>
    <n v="14609"/>
    <x v="3"/>
    <s v="OFF-BI-10003291"/>
    <x v="1"/>
    <x v="8"/>
    <s v="Wilson Jones Leather-Like Binders with DublLock Round Rings"/>
    <n v="6.9840000000000009"/>
    <x v="7"/>
    <n v="0.2"/>
    <x v="2057"/>
    <x v="3"/>
    <s v="No"/>
  </r>
  <r>
    <n v="2271"/>
    <s v="CA-2021-164917"/>
    <d v="2021-12-02T00:00:00"/>
    <d v="2021-12-07T00:00:00"/>
    <s v="Standard Class"/>
    <s v="MK-17905"/>
    <s v="Michael Kennedy"/>
    <s v="Corporate"/>
    <s v="United States"/>
    <x v="100"/>
    <x v="2"/>
    <n v="33180"/>
    <x v="0"/>
    <s v="OFF-AR-10004344"/>
    <x v="1"/>
    <x v="6"/>
    <s v="Bulldog Vacuum Base Pencil Sharpener"/>
    <n v="47.96"/>
    <x v="2"/>
    <n v="0.2"/>
    <x v="2058"/>
    <x v="0"/>
    <s v="No"/>
  </r>
  <r>
    <n v="2272"/>
    <s v="CA-2019-102036"/>
    <d v="2019-09-21T00:00:00"/>
    <d v="2019-09-27T00:00:00"/>
    <s v="Standard Class"/>
    <s v="CS-12130"/>
    <s v="Chad Sievert"/>
    <s v="Consumer"/>
    <s v="United States"/>
    <x v="4"/>
    <x v="4"/>
    <n v="98105"/>
    <x v="1"/>
    <s v="OFF-ST-10003123"/>
    <x v="1"/>
    <x v="4"/>
    <s v="Fellowes Bases and Tops For Staxonsteel/High-Stak Systems"/>
    <n v="199.74"/>
    <x v="5"/>
    <n v="0"/>
    <x v="2059"/>
    <x v="1"/>
    <s v="No"/>
  </r>
  <r>
    <n v="2273"/>
    <s v="CA-2019-142944"/>
    <d v="2019-03-06T00:00:00"/>
    <d v="2019-03-11T00:00:00"/>
    <s v="Standard Class"/>
    <s v="JL-15850"/>
    <s v="John Lucas"/>
    <s v="Consumer"/>
    <s v="United States"/>
    <x v="8"/>
    <x v="1"/>
    <n v="94122"/>
    <x v="1"/>
    <s v="FUR-FU-10000308"/>
    <x v="0"/>
    <x v="5"/>
    <s v="Deflect-o Glass Clear Studded Chair Mats"/>
    <n v="435.26"/>
    <x v="3"/>
    <n v="0"/>
    <x v="2060"/>
    <x v="1"/>
    <s v="No"/>
  </r>
  <r>
    <n v="2274"/>
    <s v="CA-2019-142944"/>
    <d v="2019-03-06T00:00:00"/>
    <d v="2019-03-11T00:00:00"/>
    <s v="Standard Class"/>
    <s v="JL-15850"/>
    <s v="John Lucas"/>
    <s v="Consumer"/>
    <s v="United States"/>
    <x v="8"/>
    <x v="1"/>
    <n v="94122"/>
    <x v="1"/>
    <s v="TEC-CO-10003763"/>
    <x v="2"/>
    <x v="16"/>
    <s v="Canon PC1060 Personal Laser Copier"/>
    <n v="1119.9840000000002"/>
    <x v="0"/>
    <n v="0.2"/>
    <x v="2061"/>
    <x v="1"/>
    <s v="No"/>
  </r>
  <r>
    <n v="2275"/>
    <s v="CA-2018-157882"/>
    <d v="2018-10-03T00:00:00"/>
    <d v="2018-10-08T00:00:00"/>
    <s v="Second Class"/>
    <s v="AR-10405"/>
    <s v="Allen Rosenblatt"/>
    <s v="Corporate"/>
    <s v="United States"/>
    <x v="1"/>
    <x v="1"/>
    <n v="90036"/>
    <x v="1"/>
    <s v="FUR-TA-10001866"/>
    <x v="0"/>
    <x v="3"/>
    <s v="Bevis Round Conference Room Tables and Bases"/>
    <n v="143.43199999999999"/>
    <x v="7"/>
    <n v="0.2"/>
    <x v="2062"/>
    <x v="1"/>
    <s v="No"/>
  </r>
  <r>
    <n v="2276"/>
    <s v="CA-2018-157882"/>
    <d v="2018-10-03T00:00:00"/>
    <d v="2018-10-08T00:00:00"/>
    <s v="Second Class"/>
    <s v="AR-10405"/>
    <s v="Allen Rosenblatt"/>
    <s v="Corporate"/>
    <s v="United States"/>
    <x v="1"/>
    <x v="1"/>
    <n v="90036"/>
    <x v="1"/>
    <s v="FUR-CH-10002774"/>
    <x v="0"/>
    <x v="1"/>
    <s v="Global Deluxe Stacking Chair, Gray"/>
    <n v="122.352"/>
    <x v="1"/>
    <n v="0.2"/>
    <x v="2063"/>
    <x v="1"/>
    <s v="No"/>
  </r>
  <r>
    <n v="2277"/>
    <s v="CA-2018-104283"/>
    <d v="2018-06-27T00:00:00"/>
    <d v="2018-07-01T00:00:00"/>
    <s v="Standard Class"/>
    <s v="LM-17065"/>
    <s v="Liz MacKendrick"/>
    <s v="Consumer"/>
    <s v="United States"/>
    <x v="295"/>
    <x v="35"/>
    <n v="38671"/>
    <x v="0"/>
    <s v="OFF-ST-10004337"/>
    <x v="1"/>
    <x v="4"/>
    <s v="SAFCO Commercial Wire Shelving, 72h"/>
    <n v="306.2"/>
    <x v="2"/>
    <n v="0"/>
    <x v="232"/>
    <x v="0"/>
    <s v="No"/>
  </r>
  <r>
    <n v="2278"/>
    <s v="CA-2018-104283"/>
    <d v="2018-06-27T00:00:00"/>
    <d v="2018-07-01T00:00:00"/>
    <s v="Standard Class"/>
    <s v="LM-17065"/>
    <s v="Liz MacKendrick"/>
    <s v="Consumer"/>
    <s v="United States"/>
    <x v="295"/>
    <x v="35"/>
    <n v="38671"/>
    <x v="0"/>
    <s v="FUR-TA-10001039"/>
    <x v="0"/>
    <x v="3"/>
    <s v="KI Adjustable-Height Table"/>
    <n v="85.98"/>
    <x v="7"/>
    <n v="0"/>
    <x v="2064"/>
    <x v="0"/>
    <s v="No"/>
  </r>
  <r>
    <n v="2279"/>
    <s v="CA-2018-104283"/>
    <d v="2018-06-27T00:00:00"/>
    <d v="2018-07-01T00:00:00"/>
    <s v="Standard Class"/>
    <s v="LM-17065"/>
    <s v="Liz MacKendrick"/>
    <s v="Consumer"/>
    <s v="United States"/>
    <x v="295"/>
    <x v="35"/>
    <n v="38671"/>
    <x v="0"/>
    <s v="TEC-AC-10000109"/>
    <x v="2"/>
    <x v="11"/>
    <s v="Sony Micro Vault Click 16 GB USB 2.0 Flash Drive"/>
    <n v="223.96"/>
    <x v="4"/>
    <n v="0"/>
    <x v="2065"/>
    <x v="0"/>
    <s v="No"/>
  </r>
  <r>
    <n v="2280"/>
    <s v="CA-2021-142622"/>
    <d v="2021-10-30T00:00:00"/>
    <d v="2021-11-02T00:00:00"/>
    <s v="First Class"/>
    <s v="JK-15625"/>
    <s v="Jim Karlsson"/>
    <s v="Consumer"/>
    <s v="United States"/>
    <x v="4"/>
    <x v="4"/>
    <n v="98115"/>
    <x v="1"/>
    <s v="FUR-CH-10003833"/>
    <x v="0"/>
    <x v="1"/>
    <s v="Novimex Fabric Task Chair"/>
    <n v="97.567999999999998"/>
    <x v="0"/>
    <n v="0.2"/>
    <x v="2066"/>
    <x v="1"/>
    <s v="No"/>
  </r>
  <r>
    <n v="2281"/>
    <s v="CA-2021-142622"/>
    <d v="2021-10-30T00:00:00"/>
    <d v="2021-11-02T00:00:00"/>
    <s v="First Class"/>
    <s v="JK-15625"/>
    <s v="Jim Karlsson"/>
    <s v="Consumer"/>
    <s v="United States"/>
    <x v="4"/>
    <x v="4"/>
    <n v="98115"/>
    <x v="1"/>
    <s v="FUR-CH-10004289"/>
    <x v="0"/>
    <x v="1"/>
    <s v="Global Super Steno Chair"/>
    <n v="614.27200000000005"/>
    <x v="8"/>
    <n v="0.2"/>
    <x v="2067"/>
    <x v="1"/>
    <s v="No"/>
  </r>
  <r>
    <n v="2282"/>
    <s v="CA-2021-142622"/>
    <d v="2021-10-30T00:00:00"/>
    <d v="2021-11-02T00:00:00"/>
    <s v="First Class"/>
    <s v="JK-15625"/>
    <s v="Jim Karlsson"/>
    <s v="Consumer"/>
    <s v="United States"/>
    <x v="4"/>
    <x v="4"/>
    <n v="98115"/>
    <x v="1"/>
    <s v="FUR-BO-10004467"/>
    <x v="0"/>
    <x v="0"/>
    <s v="Bestar Classic Bookcase"/>
    <n v="199.98"/>
    <x v="0"/>
    <n v="0"/>
    <x v="2068"/>
    <x v="1"/>
    <s v="No"/>
  </r>
  <r>
    <n v="2283"/>
    <s v="CA-2020-132143"/>
    <d v="2020-09-03T00:00:00"/>
    <d v="2020-09-05T00:00:00"/>
    <s v="First Class"/>
    <s v="FM-14215"/>
    <s v="Filia McAdams"/>
    <s v="Corporate"/>
    <s v="United States"/>
    <x v="209"/>
    <x v="29"/>
    <n v="6457"/>
    <x v="3"/>
    <s v="OFF-PA-10002713"/>
    <x v="1"/>
    <x v="10"/>
    <s v="Adams Phone Message Book, 200 Message Capacity, 8 1/16” x 11”"/>
    <n v="48.16"/>
    <x v="3"/>
    <n v="0"/>
    <x v="2069"/>
    <x v="3"/>
    <s v="No"/>
  </r>
  <r>
    <n v="2284"/>
    <s v="CA-2019-153108"/>
    <d v="2019-03-05T00:00:00"/>
    <d v="2019-03-09T00:00:00"/>
    <s v="Standard Class"/>
    <s v="SF-20200"/>
    <s v="Sarah Foster"/>
    <s v="Consumer"/>
    <s v="United States"/>
    <x v="296"/>
    <x v="14"/>
    <n v="47362"/>
    <x v="2"/>
    <s v="TEC-PH-10001552"/>
    <x v="2"/>
    <x v="7"/>
    <s v="I Need's 3d Hello Kitty Hybrid Silicone Case Cover for HTC One X 4g with 3d Hello Kitty Stylus Pen Green/pink"/>
    <n v="23.92"/>
    <x v="0"/>
    <n v="0"/>
    <x v="2070"/>
    <x v="2"/>
    <s v="No"/>
  </r>
  <r>
    <n v="2285"/>
    <s v="CA-2019-153108"/>
    <d v="2019-03-05T00:00:00"/>
    <d v="2019-03-09T00:00:00"/>
    <s v="Standard Class"/>
    <s v="SF-20200"/>
    <s v="Sarah Foster"/>
    <s v="Consumer"/>
    <s v="United States"/>
    <x v="296"/>
    <x v="14"/>
    <n v="47362"/>
    <x v="2"/>
    <s v="OFF-AP-10002222"/>
    <x v="1"/>
    <x v="9"/>
    <s v="Staple holder"/>
    <n v="60.69"/>
    <x v="3"/>
    <n v="0"/>
    <x v="2071"/>
    <x v="2"/>
    <s v="No"/>
  </r>
  <r>
    <n v="2286"/>
    <s v="CA-2020-112676"/>
    <d v="2020-05-05T00:00:00"/>
    <d v="2020-05-08T00:00:00"/>
    <s v="First Class"/>
    <s v="PJ-18835"/>
    <s v="Patrick Jones"/>
    <s v="Corporate"/>
    <s v="United States"/>
    <x v="87"/>
    <x v="18"/>
    <n v="37130"/>
    <x v="0"/>
    <s v="OFF-PA-10003971"/>
    <x v="1"/>
    <x v="10"/>
    <s v="Xerox 1965"/>
    <n v="14.352000000000002"/>
    <x v="1"/>
    <n v="0.2"/>
    <x v="1186"/>
    <x v="0"/>
    <s v="No"/>
  </r>
  <r>
    <n v="2287"/>
    <s v="CA-2021-165687"/>
    <d v="2021-11-17T00:00:00"/>
    <d v="2021-11-23T00:00:00"/>
    <s v="Standard Class"/>
    <s v="CS-12355"/>
    <s v="Christine Sundaresam"/>
    <s v="Consumer"/>
    <s v="United States"/>
    <x v="127"/>
    <x v="17"/>
    <n v="24153"/>
    <x v="0"/>
    <s v="OFF-AP-10004036"/>
    <x v="1"/>
    <x v="9"/>
    <s v="Bionaire 99.97% HEPA Air Cleaner"/>
    <n v="35.04"/>
    <x v="0"/>
    <n v="0"/>
    <x v="2072"/>
    <x v="0"/>
    <s v="No"/>
  </r>
  <r>
    <n v="2288"/>
    <s v="US-2021-112928"/>
    <d v="2021-06-01T00:00:00"/>
    <d v="2021-06-05T00:00:00"/>
    <s v="Second Class"/>
    <s v="BB-10990"/>
    <s v="Barry Blumstein"/>
    <s v="Corporate"/>
    <s v="United States"/>
    <x v="167"/>
    <x v="24"/>
    <n v="43615"/>
    <x v="3"/>
    <s v="OFF-AP-10002287"/>
    <x v="1"/>
    <x v="9"/>
    <s v="Eureka Sanitaire  Multi-Pro Heavy-Duty Upright, Disposable Bags"/>
    <n v="17.480000000000004"/>
    <x v="2"/>
    <n v="0.2"/>
    <x v="2073"/>
    <x v="3"/>
    <s v="No"/>
  </r>
  <r>
    <n v="2289"/>
    <s v="CA-2021-143343"/>
    <d v="2021-06-10T00:00:00"/>
    <d v="2021-06-13T00:00:00"/>
    <s v="First Class"/>
    <s v="BW-11200"/>
    <s v="Ben Wallace"/>
    <s v="Consumer"/>
    <s v="United States"/>
    <x v="1"/>
    <x v="1"/>
    <n v="90032"/>
    <x v="1"/>
    <s v="OFF-AR-10002375"/>
    <x v="1"/>
    <x v="6"/>
    <s v="Newell 351"/>
    <n v="16.399999999999999"/>
    <x v="2"/>
    <n v="0"/>
    <x v="2074"/>
    <x v="1"/>
    <s v="No"/>
  </r>
  <r>
    <n v="2290"/>
    <s v="CA-2021-115154"/>
    <d v="2021-01-08T00:00:00"/>
    <d v="2021-01-11T00:00:00"/>
    <s v="First Class"/>
    <s v="RS-19420"/>
    <s v="Ricardo Sperren"/>
    <s v="Corporate"/>
    <s v="United States"/>
    <x v="4"/>
    <x v="4"/>
    <n v="98115"/>
    <x v="1"/>
    <s v="FUR-TA-10001950"/>
    <x v="0"/>
    <x v="3"/>
    <s v="Balt Solid Wood Round Tables"/>
    <n v="892.98"/>
    <x v="0"/>
    <n v="0"/>
    <x v="2075"/>
    <x v="1"/>
    <s v="No"/>
  </r>
  <r>
    <n v="2291"/>
    <s v="CA-2019-149342"/>
    <d v="2019-04-20T00:00:00"/>
    <d v="2019-04-25T00:00:00"/>
    <s v="Standard Class"/>
    <s v="TS-21160"/>
    <s v="Theresa Swint"/>
    <s v="Corporate"/>
    <s v="United States"/>
    <x v="38"/>
    <x v="32"/>
    <n v="31907"/>
    <x v="0"/>
    <s v="TEC-PH-10001557"/>
    <x v="2"/>
    <x v="7"/>
    <s v="Pyle PMP37LED"/>
    <n v="287.96999999999997"/>
    <x v="1"/>
    <n v="0"/>
    <x v="1214"/>
    <x v="0"/>
    <s v="Yes"/>
  </r>
  <r>
    <n v="2292"/>
    <s v="CA-2019-149342"/>
    <d v="2019-04-20T00:00:00"/>
    <d v="2019-04-25T00:00:00"/>
    <s v="Standard Class"/>
    <s v="TS-21160"/>
    <s v="Theresa Swint"/>
    <s v="Corporate"/>
    <s v="United States"/>
    <x v="38"/>
    <x v="32"/>
    <n v="31907"/>
    <x v="0"/>
    <s v="FUR-FU-10002937"/>
    <x v="0"/>
    <x v="5"/>
    <s v="GE 48&quot; Fluorescent Tube, Cool White Energy Saver, 34 Watts, 30/Box"/>
    <n v="595.38"/>
    <x v="5"/>
    <n v="0"/>
    <x v="2076"/>
    <x v="0"/>
    <s v="Yes"/>
  </r>
  <r>
    <n v="2293"/>
    <s v="CA-2019-149342"/>
    <d v="2019-04-20T00:00:00"/>
    <d v="2019-04-25T00:00:00"/>
    <s v="Standard Class"/>
    <s v="TS-21160"/>
    <s v="Theresa Swint"/>
    <s v="Corporate"/>
    <s v="United States"/>
    <x v="38"/>
    <x v="32"/>
    <n v="31907"/>
    <x v="0"/>
    <s v="OFF-PA-10001166"/>
    <x v="1"/>
    <x v="10"/>
    <s v="Xerox 2"/>
    <n v="12.96"/>
    <x v="0"/>
    <n v="0"/>
    <x v="91"/>
    <x v="0"/>
    <s v="Yes"/>
  </r>
  <r>
    <n v="2294"/>
    <s v="CA-2019-130995"/>
    <d v="2019-11-01T00:00:00"/>
    <d v="2019-11-06T00:00:00"/>
    <s v="Standard Class"/>
    <s v="QJ-19255"/>
    <s v="Quincy Jones"/>
    <s v="Corporate"/>
    <s v="United States"/>
    <x v="20"/>
    <x v="15"/>
    <n v="10009"/>
    <x v="3"/>
    <s v="TEC-PH-10000347"/>
    <x v="2"/>
    <x v="7"/>
    <s v="Cush Cases Heavy Duty Rugged Cover Case for Samsung Galaxy S5 - Purple"/>
    <n v="4.95"/>
    <x v="7"/>
    <n v="0"/>
    <x v="2077"/>
    <x v="3"/>
    <s v="No"/>
  </r>
  <r>
    <n v="2295"/>
    <s v="CA-2021-127929"/>
    <d v="2021-12-23T00:00:00"/>
    <d v="2021-12-27T00:00:00"/>
    <s v="Standard Class"/>
    <s v="FM-14215"/>
    <s v="Filia McAdams"/>
    <s v="Corporate"/>
    <s v="United States"/>
    <x v="209"/>
    <x v="29"/>
    <n v="6457"/>
    <x v="3"/>
    <s v="FUR-FU-10003708"/>
    <x v="0"/>
    <x v="5"/>
    <s v="Tenex Traditional Chairmats for Medium Pile Carpet, Standard Lip, 36&quot; x 48&quot;"/>
    <n v="181.95"/>
    <x v="1"/>
    <n v="0"/>
    <x v="2078"/>
    <x v="3"/>
    <s v="No"/>
  </r>
  <r>
    <n v="2296"/>
    <s v="CA-2019-113145"/>
    <d v="2019-11-01T00:00:00"/>
    <d v="2019-11-05T00:00:00"/>
    <s v="Standard Class"/>
    <s v="VD-21670"/>
    <s v="Valerie Dominguez"/>
    <s v="Consumer"/>
    <s v="United States"/>
    <x v="20"/>
    <x v="15"/>
    <n v="10011"/>
    <x v="3"/>
    <s v="OFF-PA-10002659"/>
    <x v="1"/>
    <x v="10"/>
    <s v="Avoid Verbal Orders Carbonless Minifold Book"/>
    <n v="13.52"/>
    <x v="4"/>
    <n v="0"/>
    <x v="2079"/>
    <x v="3"/>
    <s v="No"/>
  </r>
  <r>
    <n v="2297"/>
    <s v="CA-2019-113145"/>
    <d v="2019-11-01T00:00:00"/>
    <d v="2019-11-05T00:00:00"/>
    <s v="Standard Class"/>
    <s v="VD-21670"/>
    <s v="Valerie Dominguez"/>
    <s v="Consumer"/>
    <s v="United States"/>
    <x v="20"/>
    <x v="15"/>
    <n v="10011"/>
    <x v="3"/>
    <s v="FUR-FU-10000965"/>
    <x v="0"/>
    <x v="5"/>
    <s v="Howard Miller 11-1/2&quot; Diameter Ridgewood Wall Clock"/>
    <n v="259.7"/>
    <x v="2"/>
    <n v="0"/>
    <x v="2080"/>
    <x v="3"/>
    <s v="No"/>
  </r>
  <r>
    <n v="2298"/>
    <s v="CA-2019-113145"/>
    <d v="2019-11-01T00:00:00"/>
    <d v="2019-11-05T00:00:00"/>
    <s v="Standard Class"/>
    <s v="VD-21670"/>
    <s v="Valerie Dominguez"/>
    <s v="Consumer"/>
    <s v="United States"/>
    <x v="20"/>
    <x v="15"/>
    <n v="10011"/>
    <x v="3"/>
    <s v="TEC-PH-10001527"/>
    <x v="2"/>
    <x v="7"/>
    <s v="Plantronics MX500i Earset"/>
    <n v="42.95"/>
    <x v="7"/>
    <n v="0"/>
    <x v="2081"/>
    <x v="3"/>
    <s v="No"/>
  </r>
  <r>
    <n v="2299"/>
    <s v="CA-2019-113145"/>
    <d v="2019-11-01T00:00:00"/>
    <d v="2019-11-05T00:00:00"/>
    <s v="Standard Class"/>
    <s v="VD-21670"/>
    <s v="Valerie Dominguez"/>
    <s v="Consumer"/>
    <s v="United States"/>
    <x v="20"/>
    <x v="15"/>
    <n v="10011"/>
    <x v="3"/>
    <s v="TEC-AC-10001838"/>
    <x v="2"/>
    <x v="11"/>
    <s v="Razer Tiamat Over Ear 7.1 Surround Sound PC Gaming Headset"/>
    <n v="1399.93"/>
    <x v="3"/>
    <n v="0"/>
    <x v="780"/>
    <x v="3"/>
    <s v="No"/>
  </r>
  <r>
    <n v="2300"/>
    <s v="CA-2019-113145"/>
    <d v="2019-11-01T00:00:00"/>
    <d v="2019-11-05T00:00:00"/>
    <s v="Standard Class"/>
    <s v="VD-21670"/>
    <s v="Valerie Dominguez"/>
    <s v="Consumer"/>
    <s v="United States"/>
    <x v="20"/>
    <x v="15"/>
    <n v="10011"/>
    <x v="3"/>
    <s v="TEC-PH-10002597"/>
    <x v="2"/>
    <x v="7"/>
    <s v="Xblue XB-1670-86 X16 Small Office Telephone - Titanium"/>
    <n v="503.96"/>
    <x v="4"/>
    <n v="0"/>
    <x v="2082"/>
    <x v="3"/>
    <s v="No"/>
  </r>
  <r>
    <n v="2301"/>
    <s v="CA-2018-162362"/>
    <d v="2018-11-14T00:00:00"/>
    <d v="2018-11-18T00:00:00"/>
    <s v="Standard Class"/>
    <s v="JL-15505"/>
    <s v="Jeremy Lonsdale"/>
    <s v="Consumer"/>
    <s v="United States"/>
    <x v="297"/>
    <x v="12"/>
    <n v="48640"/>
    <x v="2"/>
    <s v="OFF-BI-10000756"/>
    <x v="1"/>
    <x v="8"/>
    <s v="Storex DuraTech Recycled Plastic Frosted Binders"/>
    <n v="12.72"/>
    <x v="1"/>
    <n v="0"/>
    <x v="2083"/>
    <x v="2"/>
    <s v="No"/>
  </r>
  <r>
    <n v="2302"/>
    <s v="CA-2018-162362"/>
    <d v="2018-11-14T00:00:00"/>
    <d v="2018-11-18T00:00:00"/>
    <s v="Standard Class"/>
    <s v="JL-15505"/>
    <s v="Jeremy Lonsdale"/>
    <s v="Consumer"/>
    <s v="United States"/>
    <x v="297"/>
    <x v="12"/>
    <n v="48640"/>
    <x v="2"/>
    <s v="OFF-BI-10000546"/>
    <x v="1"/>
    <x v="8"/>
    <s v="Avery Durable Binders"/>
    <n v="11.52"/>
    <x v="4"/>
    <n v="0"/>
    <x v="2084"/>
    <x v="2"/>
    <s v="No"/>
  </r>
  <r>
    <n v="2303"/>
    <s v="CA-2020-106558"/>
    <d v="2020-01-17T00:00:00"/>
    <d v="2020-01-21T00:00:00"/>
    <s v="Standard Class"/>
    <s v="DL-13495"/>
    <s v="Dionis Lloyd"/>
    <s v="Corporate"/>
    <s v="United States"/>
    <x v="38"/>
    <x v="32"/>
    <n v="31907"/>
    <x v="0"/>
    <s v="TEC-AC-10001142"/>
    <x v="2"/>
    <x v="11"/>
    <s v="First Data FD10 PIN Pad"/>
    <n v="316"/>
    <x v="4"/>
    <n v="0"/>
    <x v="628"/>
    <x v="0"/>
    <s v="No"/>
  </r>
  <r>
    <n v="2304"/>
    <s v="CA-2021-157931"/>
    <d v="2021-09-17T00:00:00"/>
    <d v="2021-09-22T00:00:00"/>
    <s v="Second Class"/>
    <s v="MO-17800"/>
    <s v="Meg O'Connel"/>
    <s v="Home Office"/>
    <s v="United States"/>
    <x v="185"/>
    <x v="32"/>
    <n v="30076"/>
    <x v="0"/>
    <s v="FUR-CH-10000785"/>
    <x v="0"/>
    <x v="1"/>
    <s v="Global Ergonomic Managers Chair"/>
    <n v="723.92"/>
    <x v="4"/>
    <n v="0"/>
    <x v="2085"/>
    <x v="0"/>
    <s v="No"/>
  </r>
  <r>
    <n v="2305"/>
    <s v="CA-2021-157931"/>
    <d v="2021-09-17T00:00:00"/>
    <d v="2021-09-22T00:00:00"/>
    <s v="Second Class"/>
    <s v="MO-17800"/>
    <s v="Meg O'Connel"/>
    <s v="Home Office"/>
    <s v="United States"/>
    <x v="185"/>
    <x v="32"/>
    <n v="30076"/>
    <x v="0"/>
    <s v="OFF-PA-10000474"/>
    <x v="1"/>
    <x v="10"/>
    <s v="Easy-staple paper"/>
    <n v="106.32"/>
    <x v="1"/>
    <n v="0"/>
    <x v="2086"/>
    <x v="0"/>
    <s v="No"/>
  </r>
  <r>
    <n v="2306"/>
    <s v="CA-2020-115574"/>
    <d v="2020-12-23T00:00:00"/>
    <d v="2020-12-24T00:00:00"/>
    <s v="First Class"/>
    <s v="BP-11185"/>
    <s v="Ben Peterman"/>
    <s v="Corporate"/>
    <s v="United States"/>
    <x v="22"/>
    <x v="10"/>
    <n v="60623"/>
    <x v="2"/>
    <s v="FUR-BO-10003441"/>
    <x v="0"/>
    <x v="0"/>
    <s v="Bush Westfield Collection Bookcases, Fully Assembled"/>
    <n v="141.37199999999999"/>
    <x v="0"/>
    <n v="0.3"/>
    <x v="2087"/>
    <x v="2"/>
    <s v="No"/>
  </r>
  <r>
    <n v="2307"/>
    <s v="CA-2019-160794"/>
    <d v="2019-08-06T00:00:00"/>
    <d v="2019-08-08T00:00:00"/>
    <s v="First Class"/>
    <s v="MS-17980"/>
    <s v="Michael Stewart"/>
    <s v="Corporate"/>
    <s v="United States"/>
    <x v="12"/>
    <x v="5"/>
    <n v="77041"/>
    <x v="2"/>
    <s v="OFF-PA-10004156"/>
    <x v="1"/>
    <x v="10"/>
    <s v="Xerox 188"/>
    <n v="27.216000000000001"/>
    <x v="1"/>
    <n v="0.2"/>
    <x v="2088"/>
    <x v="2"/>
    <s v="No"/>
  </r>
  <r>
    <n v="2308"/>
    <s v="CA-2021-116225"/>
    <d v="2021-11-05T00:00:00"/>
    <d v="2021-11-09T00:00:00"/>
    <s v="Standard Class"/>
    <s v="SV-20935"/>
    <s v="Susan Vittorini"/>
    <s v="Consumer"/>
    <s v="United States"/>
    <x v="20"/>
    <x v="15"/>
    <n v="10009"/>
    <x v="3"/>
    <s v="TEC-AC-10001432"/>
    <x v="2"/>
    <x v="11"/>
    <s v="Enermax Aurora Lite Keyboard"/>
    <n v="390.75"/>
    <x v="2"/>
    <n v="0"/>
    <x v="2089"/>
    <x v="3"/>
    <s v="No"/>
  </r>
  <r>
    <n v="2309"/>
    <s v="US-2021-120418"/>
    <d v="2021-06-11T00:00:00"/>
    <d v="2021-06-12T00:00:00"/>
    <s v="First Class"/>
    <s v="BC-11125"/>
    <s v="Becky Castell"/>
    <s v="Home Office"/>
    <s v="United States"/>
    <x v="97"/>
    <x v="16"/>
    <n v="85345"/>
    <x v="1"/>
    <s v="FUR-CH-10001394"/>
    <x v="0"/>
    <x v="1"/>
    <s v="Global Leather Executive Chair"/>
    <n v="280.79200000000003"/>
    <x v="7"/>
    <n v="0.2"/>
    <x v="2090"/>
    <x v="1"/>
    <s v="No"/>
  </r>
  <r>
    <n v="2310"/>
    <s v="US-2021-120418"/>
    <d v="2021-06-11T00:00:00"/>
    <d v="2021-06-12T00:00:00"/>
    <s v="First Class"/>
    <s v="BC-11125"/>
    <s v="Becky Castell"/>
    <s v="Home Office"/>
    <s v="United States"/>
    <x v="97"/>
    <x v="16"/>
    <n v="85345"/>
    <x v="1"/>
    <s v="OFF-ST-10002370"/>
    <x v="1"/>
    <x v="4"/>
    <s v="Sortfiler Multipurpose Personal File Organizer, Black"/>
    <n v="68.448000000000008"/>
    <x v="4"/>
    <n v="0.2"/>
    <x v="2091"/>
    <x v="1"/>
    <s v="No"/>
  </r>
  <r>
    <n v="2311"/>
    <s v="US-2021-120418"/>
    <d v="2021-06-11T00:00:00"/>
    <d v="2021-06-12T00:00:00"/>
    <s v="First Class"/>
    <s v="BC-11125"/>
    <s v="Becky Castell"/>
    <s v="Home Office"/>
    <s v="United States"/>
    <x v="97"/>
    <x v="16"/>
    <n v="85345"/>
    <x v="1"/>
    <s v="OFF-AR-10002956"/>
    <x v="1"/>
    <x v="6"/>
    <s v="Boston 16801 Nautilus Battery Pencil Sharpener"/>
    <n v="88.04"/>
    <x v="2"/>
    <n v="0.2"/>
    <x v="2092"/>
    <x v="1"/>
    <s v="No"/>
  </r>
  <r>
    <n v="2312"/>
    <s v="US-2021-120418"/>
    <d v="2021-06-11T00:00:00"/>
    <d v="2021-06-12T00:00:00"/>
    <s v="First Class"/>
    <s v="BC-11125"/>
    <s v="Becky Castell"/>
    <s v="Home Office"/>
    <s v="United States"/>
    <x v="97"/>
    <x v="16"/>
    <n v="85345"/>
    <x v="1"/>
    <s v="OFF-AR-10001955"/>
    <x v="1"/>
    <x v="6"/>
    <s v="Newell 319"/>
    <n v="15.872"/>
    <x v="7"/>
    <n v="0.2"/>
    <x v="2093"/>
    <x v="1"/>
    <s v="No"/>
  </r>
  <r>
    <n v="2313"/>
    <s v="US-2021-120418"/>
    <d v="2021-06-11T00:00:00"/>
    <d v="2021-06-12T00:00:00"/>
    <s v="First Class"/>
    <s v="BC-11125"/>
    <s v="Becky Castell"/>
    <s v="Home Office"/>
    <s v="United States"/>
    <x v="97"/>
    <x v="16"/>
    <n v="85345"/>
    <x v="1"/>
    <s v="OFF-ST-10001809"/>
    <x v="1"/>
    <x v="4"/>
    <s v="Fellowes Officeware Wire Shelving"/>
    <n v="215.59200000000001"/>
    <x v="1"/>
    <n v="0.2"/>
    <x v="2094"/>
    <x v="1"/>
    <s v="No"/>
  </r>
  <r>
    <n v="2314"/>
    <s v="CA-2021-122035"/>
    <d v="2021-07-20T00:00:00"/>
    <d v="2021-07-25T00:00:00"/>
    <s v="Standard Class"/>
    <s v="EM-13825"/>
    <s v="Elizabeth Moffitt"/>
    <s v="Corporate"/>
    <s v="United States"/>
    <x v="298"/>
    <x v="44"/>
    <n v="57103"/>
    <x v="2"/>
    <s v="OFF-LA-10004093"/>
    <x v="1"/>
    <x v="2"/>
    <s v="Avery 486"/>
    <n v="14.62"/>
    <x v="0"/>
    <n v="0"/>
    <x v="2"/>
    <x v="2"/>
    <s v="No"/>
  </r>
  <r>
    <n v="2315"/>
    <s v="CA-2021-122035"/>
    <d v="2021-07-20T00:00:00"/>
    <d v="2021-07-25T00:00:00"/>
    <s v="Standard Class"/>
    <s v="EM-13825"/>
    <s v="Elizabeth Moffitt"/>
    <s v="Corporate"/>
    <s v="United States"/>
    <x v="298"/>
    <x v="44"/>
    <n v="57103"/>
    <x v="2"/>
    <s v="OFF-AP-10002118"/>
    <x v="1"/>
    <x v="9"/>
    <s v="1.7 Cubic Foot Compact &quot;Cube&quot; Office Refrigerators"/>
    <n v="416.32"/>
    <x v="0"/>
    <n v="0"/>
    <x v="2095"/>
    <x v="2"/>
    <s v="No"/>
  </r>
  <r>
    <n v="2316"/>
    <s v="CA-2021-122035"/>
    <d v="2021-07-20T00:00:00"/>
    <d v="2021-07-25T00:00:00"/>
    <s v="Standard Class"/>
    <s v="EM-13825"/>
    <s v="Elizabeth Moffitt"/>
    <s v="Corporate"/>
    <s v="United States"/>
    <x v="298"/>
    <x v="44"/>
    <n v="57103"/>
    <x v="2"/>
    <s v="OFF-BI-10000404"/>
    <x v="1"/>
    <x v="8"/>
    <s v="Avery Printable Repositionable Plastic Tabs"/>
    <n v="43"/>
    <x v="2"/>
    <n v="0"/>
    <x v="2096"/>
    <x v="2"/>
    <s v="No"/>
  </r>
  <r>
    <n v="2317"/>
    <s v="CA-2021-122035"/>
    <d v="2021-07-20T00:00:00"/>
    <d v="2021-07-25T00:00:00"/>
    <s v="Standard Class"/>
    <s v="EM-13825"/>
    <s v="Elizabeth Moffitt"/>
    <s v="Corporate"/>
    <s v="United States"/>
    <x v="298"/>
    <x v="44"/>
    <n v="57103"/>
    <x v="2"/>
    <s v="FUR-CH-10003833"/>
    <x v="0"/>
    <x v="1"/>
    <s v="Novimex Fabric Task Chair"/>
    <n v="182.94"/>
    <x v="1"/>
    <n v="0"/>
    <x v="2097"/>
    <x v="2"/>
    <s v="No"/>
  </r>
  <r>
    <n v="2318"/>
    <s v="CA-2021-122035"/>
    <d v="2021-07-20T00:00:00"/>
    <d v="2021-07-25T00:00:00"/>
    <s v="Standard Class"/>
    <s v="EM-13825"/>
    <s v="Elizabeth Moffitt"/>
    <s v="Corporate"/>
    <s v="United States"/>
    <x v="298"/>
    <x v="44"/>
    <n v="57103"/>
    <x v="2"/>
    <s v="OFF-BI-10002072"/>
    <x v="1"/>
    <x v="8"/>
    <s v="Cardinal Slant-D Ring Binders"/>
    <n v="60.83"/>
    <x v="3"/>
    <n v="0"/>
    <x v="2098"/>
    <x v="2"/>
    <s v="No"/>
  </r>
  <r>
    <n v="2319"/>
    <s v="CA-2021-122035"/>
    <d v="2021-07-20T00:00:00"/>
    <d v="2021-07-25T00:00:00"/>
    <s v="Standard Class"/>
    <s v="EM-13825"/>
    <s v="Elizabeth Moffitt"/>
    <s v="Corporate"/>
    <s v="United States"/>
    <x v="298"/>
    <x v="44"/>
    <n v="57103"/>
    <x v="2"/>
    <s v="TEC-AC-10003095"/>
    <x v="2"/>
    <x v="11"/>
    <s v="Logitech G35 7.1-Channel Surround Sound Headset"/>
    <n v="389.97"/>
    <x v="1"/>
    <n v="0"/>
    <x v="2099"/>
    <x v="2"/>
    <s v="No"/>
  </r>
  <r>
    <n v="2320"/>
    <s v="CA-2019-117828"/>
    <d v="2019-12-23T00:00:00"/>
    <d v="2019-12-26T00:00:00"/>
    <s v="First Class"/>
    <s v="BD-11500"/>
    <s v="Bradley Drucker"/>
    <s v="Consumer"/>
    <s v="United States"/>
    <x v="102"/>
    <x v="17"/>
    <n v="23223"/>
    <x v="0"/>
    <s v="OFF-AP-10001563"/>
    <x v="1"/>
    <x v="9"/>
    <s v="Belkin Premiere Surge Master II 8-outlet surge protector"/>
    <n v="194.32"/>
    <x v="4"/>
    <n v="0"/>
    <x v="2100"/>
    <x v="0"/>
    <s v="No"/>
  </r>
  <r>
    <n v="2321"/>
    <s v="CA-2021-165491"/>
    <d v="2021-03-20T00:00:00"/>
    <d v="2021-03-24T00:00:00"/>
    <s v="Standard Class"/>
    <s v="HW-14935"/>
    <s v="Helen Wasserman"/>
    <s v="Corporate"/>
    <s v="United States"/>
    <x v="4"/>
    <x v="4"/>
    <n v="98115"/>
    <x v="1"/>
    <s v="TEC-AC-10000358"/>
    <x v="2"/>
    <x v="11"/>
    <s v="Imation Secure Drive + Hardware Encrypted USB flash drive - 16 GB"/>
    <n v="265.93"/>
    <x v="3"/>
    <n v="0"/>
    <x v="2101"/>
    <x v="1"/>
    <s v="Yes"/>
  </r>
  <r>
    <n v="2322"/>
    <s v="CA-2019-109470"/>
    <d v="2019-12-31T00:00:00"/>
    <d v="2020-01-03T00:00:00"/>
    <s v="Second Class"/>
    <s v="KC-16255"/>
    <s v="Karen Carlisle"/>
    <s v="Corporate"/>
    <s v="United States"/>
    <x v="0"/>
    <x v="0"/>
    <n v="42420"/>
    <x v="0"/>
    <s v="OFF-BI-10004492"/>
    <x v="1"/>
    <x v="8"/>
    <s v="Tuf-Vin Binders"/>
    <n v="94.74"/>
    <x v="1"/>
    <n v="0"/>
    <x v="2102"/>
    <x v="0"/>
    <s v="No"/>
  </r>
  <r>
    <n v="2323"/>
    <s v="CA-2019-109470"/>
    <d v="2019-12-31T00:00:00"/>
    <d v="2020-01-03T00:00:00"/>
    <s v="Second Class"/>
    <s v="KC-16255"/>
    <s v="Karen Carlisle"/>
    <s v="Corporate"/>
    <s v="United States"/>
    <x v="0"/>
    <x v="0"/>
    <n v="42420"/>
    <x v="0"/>
    <s v="OFF-BI-10001072"/>
    <x v="1"/>
    <x v="8"/>
    <s v="GBC Clear Cover, 8-1/2 x 11, unpunched, 25 covers per pack"/>
    <n v="60.64"/>
    <x v="4"/>
    <n v="0"/>
    <x v="2103"/>
    <x v="0"/>
    <s v="No"/>
  </r>
  <r>
    <n v="2324"/>
    <s v="CA-2019-109470"/>
    <d v="2019-12-31T00:00:00"/>
    <d v="2020-01-03T00:00:00"/>
    <s v="Second Class"/>
    <s v="KC-16255"/>
    <s v="Karen Carlisle"/>
    <s v="Corporate"/>
    <s v="United States"/>
    <x v="0"/>
    <x v="0"/>
    <n v="42420"/>
    <x v="0"/>
    <s v="OFF-BI-10003707"/>
    <x v="1"/>
    <x v="8"/>
    <s v="Aluminum Screw Posts"/>
    <n v="76.3"/>
    <x v="2"/>
    <n v="0"/>
    <x v="2104"/>
    <x v="0"/>
    <s v="No"/>
  </r>
  <r>
    <n v="2325"/>
    <s v="CA-2019-109470"/>
    <d v="2019-12-31T00:00:00"/>
    <d v="2020-01-03T00:00:00"/>
    <s v="Second Class"/>
    <s v="KC-16255"/>
    <s v="Karen Carlisle"/>
    <s v="Corporate"/>
    <s v="United States"/>
    <x v="0"/>
    <x v="0"/>
    <n v="42420"/>
    <x v="0"/>
    <s v="OFF-BI-10000977"/>
    <x v="1"/>
    <x v="8"/>
    <s v="Ibico Plastic Spiral Binding Combs"/>
    <n v="364.79999999999995"/>
    <x v="13"/>
    <n v="0"/>
    <x v="2105"/>
    <x v="0"/>
    <s v="No"/>
  </r>
  <r>
    <n v="2326"/>
    <s v="CA-2019-105102"/>
    <d v="2019-09-15T00:00:00"/>
    <d v="2019-09-19T00:00:00"/>
    <s v="Second Class"/>
    <s v="BM-11575"/>
    <s v="Brendan Murry"/>
    <s v="Corporate"/>
    <s v="United States"/>
    <x v="20"/>
    <x v="15"/>
    <n v="10035"/>
    <x v="3"/>
    <s v="OFF-BI-10002082"/>
    <x v="1"/>
    <x v="8"/>
    <s v="GBC Twin Loop Wire Binding Elements"/>
    <n v="79.872000000000014"/>
    <x v="1"/>
    <n v="0.2"/>
    <x v="2106"/>
    <x v="3"/>
    <s v="No"/>
  </r>
  <r>
    <n v="2327"/>
    <s v="CA-2019-105102"/>
    <d v="2019-09-15T00:00:00"/>
    <d v="2019-09-19T00:00:00"/>
    <s v="Second Class"/>
    <s v="BM-11575"/>
    <s v="Brendan Murry"/>
    <s v="Corporate"/>
    <s v="United States"/>
    <x v="20"/>
    <x v="15"/>
    <n v="10035"/>
    <x v="3"/>
    <s v="FUR-BO-10004709"/>
    <x v="0"/>
    <x v="0"/>
    <s v="Bush Westfield Collection Bookcases, Medium Cherry Finish"/>
    <n v="46.384"/>
    <x v="7"/>
    <n v="0.2"/>
    <x v="2107"/>
    <x v="3"/>
    <s v="No"/>
  </r>
  <r>
    <n v="2328"/>
    <s v="CA-2019-105102"/>
    <d v="2019-09-15T00:00:00"/>
    <d v="2019-09-19T00:00:00"/>
    <s v="Second Class"/>
    <s v="BM-11575"/>
    <s v="Brendan Murry"/>
    <s v="Corporate"/>
    <s v="United States"/>
    <x v="20"/>
    <x v="15"/>
    <n v="10035"/>
    <x v="3"/>
    <s v="OFF-PA-10002365"/>
    <x v="1"/>
    <x v="10"/>
    <s v="Xerox 1967"/>
    <n v="12.96"/>
    <x v="0"/>
    <n v="0"/>
    <x v="91"/>
    <x v="3"/>
    <s v="No"/>
  </r>
  <r>
    <n v="2329"/>
    <s v="CA-2021-138422"/>
    <d v="2021-09-23T00:00:00"/>
    <d v="2021-09-26T00:00:00"/>
    <s v="First Class"/>
    <s v="KN-16705"/>
    <s v="Kristina Nunn"/>
    <s v="Home Office"/>
    <s v="United States"/>
    <x v="299"/>
    <x v="22"/>
    <n v="80525"/>
    <x v="1"/>
    <s v="OFF-EN-10004147"/>
    <x v="1"/>
    <x v="12"/>
    <s v="Wausau Papers Astrobrights Colored Envelopes"/>
    <n v="14.352000000000002"/>
    <x v="1"/>
    <n v="0.2"/>
    <x v="1186"/>
    <x v="1"/>
    <s v="No"/>
  </r>
  <r>
    <n v="2330"/>
    <s v="US-2019-147739"/>
    <d v="2019-12-25T00:00:00"/>
    <d v="2019-12-29T00:00:00"/>
    <s v="Standard Class"/>
    <s v="JD-16150"/>
    <s v="Justin Deggeller"/>
    <s v="Corporate"/>
    <s v="United States"/>
    <x v="10"/>
    <x v="9"/>
    <n v="19140"/>
    <x v="3"/>
    <s v="FUR-FU-10001468"/>
    <x v="0"/>
    <x v="5"/>
    <s v="Tenex Antistatic Computer Chair Mats"/>
    <n v="547.13599999999997"/>
    <x v="4"/>
    <n v="0.2"/>
    <x v="2108"/>
    <x v="3"/>
    <s v="No"/>
  </r>
  <r>
    <n v="2331"/>
    <s v="CA-2020-155187"/>
    <d v="2020-09-24T00:00:00"/>
    <d v="2020-09-26T00:00:00"/>
    <s v="Second Class"/>
    <s v="LA-16780"/>
    <s v="Laura Armstrong"/>
    <s v="Corporate"/>
    <s v="United States"/>
    <x v="1"/>
    <x v="1"/>
    <n v="90004"/>
    <x v="1"/>
    <s v="OFF-ST-10000642"/>
    <x v="1"/>
    <x v="4"/>
    <s v="Tennsco Lockers, Gray"/>
    <n v="41.96"/>
    <x v="0"/>
    <n v="0"/>
    <x v="1464"/>
    <x v="1"/>
    <s v="No"/>
  </r>
  <r>
    <n v="2332"/>
    <s v="CA-2020-155187"/>
    <d v="2020-09-24T00:00:00"/>
    <d v="2020-09-26T00:00:00"/>
    <s v="Second Class"/>
    <s v="LA-16780"/>
    <s v="Laura Armstrong"/>
    <s v="Corporate"/>
    <s v="United States"/>
    <x v="1"/>
    <x v="1"/>
    <n v="90004"/>
    <x v="1"/>
    <s v="OFF-PA-10000380"/>
    <x v="1"/>
    <x v="10"/>
    <s v="REDIFORM Incoming/Outgoing Call Register, 11&quot; X 8 1/2&quot;, 100 Messages"/>
    <n v="41.7"/>
    <x v="2"/>
    <n v="0"/>
    <x v="2109"/>
    <x v="1"/>
    <s v="No"/>
  </r>
  <r>
    <n v="2333"/>
    <s v="CA-2021-169285"/>
    <d v="2021-03-21T00:00:00"/>
    <d v="2021-03-25T00:00:00"/>
    <s v="Standard Class"/>
    <s v="RW-19690"/>
    <s v="Robert Waldorf"/>
    <s v="Consumer"/>
    <s v="United States"/>
    <x v="240"/>
    <x v="14"/>
    <n v="47905"/>
    <x v="2"/>
    <s v="OFF-PA-10004071"/>
    <x v="1"/>
    <x v="10"/>
    <s v="Eaton Premium Continuous-Feed Paper, 25% Cotton, Letter Size, White, 1000 Shts/Box"/>
    <n v="277.39999999999998"/>
    <x v="2"/>
    <n v="0"/>
    <x v="2110"/>
    <x v="2"/>
    <s v="No"/>
  </r>
  <r>
    <n v="2334"/>
    <s v="CA-2021-169285"/>
    <d v="2021-03-21T00:00:00"/>
    <d v="2021-03-25T00:00:00"/>
    <s v="Standard Class"/>
    <s v="RW-19690"/>
    <s v="Robert Waldorf"/>
    <s v="Consumer"/>
    <s v="United States"/>
    <x v="240"/>
    <x v="14"/>
    <n v="47905"/>
    <x v="2"/>
    <s v="OFF-PA-10004971"/>
    <x v="1"/>
    <x v="10"/>
    <s v="Xerox 196"/>
    <n v="5.78"/>
    <x v="7"/>
    <n v="0"/>
    <x v="408"/>
    <x v="2"/>
    <s v="No"/>
  </r>
  <r>
    <n v="2335"/>
    <s v="CA-2018-140886"/>
    <d v="2018-09-30T00:00:00"/>
    <d v="2018-10-04T00:00:00"/>
    <s v="Standard Class"/>
    <s v="KW-16570"/>
    <s v="Kelly Williams"/>
    <s v="Consumer"/>
    <s v="United States"/>
    <x v="300"/>
    <x v="18"/>
    <n v="37042"/>
    <x v="0"/>
    <s v="OFF-AP-10000696"/>
    <x v="1"/>
    <x v="9"/>
    <s v="Holmes Odor Grabber"/>
    <n v="69.216000000000008"/>
    <x v="5"/>
    <n v="0.2"/>
    <x v="2111"/>
    <x v="0"/>
    <s v="No"/>
  </r>
  <r>
    <n v="2336"/>
    <s v="CA-2021-152695"/>
    <d v="2021-12-10T00:00:00"/>
    <d v="2021-12-10T00:00:00"/>
    <s v="Same Day"/>
    <s v="CC-12220"/>
    <s v="Chris Cortes"/>
    <s v="Consumer"/>
    <s v="United States"/>
    <x v="54"/>
    <x v="29"/>
    <n v="6824"/>
    <x v="3"/>
    <s v="OFF-EN-10004030"/>
    <x v="1"/>
    <x v="12"/>
    <s v="Convenience Packs of Business Envelopes"/>
    <n v="10.86"/>
    <x v="1"/>
    <n v="0"/>
    <x v="141"/>
    <x v="3"/>
    <s v="No"/>
  </r>
  <r>
    <n v="2337"/>
    <s v="CA-2021-152695"/>
    <d v="2021-12-10T00:00:00"/>
    <d v="2021-12-10T00:00:00"/>
    <s v="Same Day"/>
    <s v="CC-12220"/>
    <s v="Chris Cortes"/>
    <s v="Consumer"/>
    <s v="United States"/>
    <x v="54"/>
    <x v="29"/>
    <n v="6824"/>
    <x v="3"/>
    <s v="OFF-AP-10000026"/>
    <x v="1"/>
    <x v="9"/>
    <s v="Tripp Lite Isotel 6 Outlet Surge Protector with Fax/Modem Protection"/>
    <n v="426.78999999999996"/>
    <x v="3"/>
    <n v="0"/>
    <x v="2112"/>
    <x v="3"/>
    <s v="No"/>
  </r>
  <r>
    <n v="2338"/>
    <s v="CA-2018-110639"/>
    <d v="2018-08-23T00:00:00"/>
    <d v="2018-08-23T00:00:00"/>
    <s v="Same Day"/>
    <s v="RH-19495"/>
    <s v="Rick Hansen"/>
    <s v="Consumer"/>
    <s v="United States"/>
    <x v="20"/>
    <x v="15"/>
    <n v="10009"/>
    <x v="3"/>
    <s v="OFF-PA-10003936"/>
    <x v="1"/>
    <x v="10"/>
    <s v="Xerox 1994"/>
    <n v="25.92"/>
    <x v="4"/>
    <n v="0"/>
    <x v="245"/>
    <x v="3"/>
    <s v="No"/>
  </r>
  <r>
    <n v="2339"/>
    <s v="CA-2018-110639"/>
    <d v="2018-08-23T00:00:00"/>
    <d v="2018-08-23T00:00:00"/>
    <s v="Same Day"/>
    <s v="RH-19495"/>
    <s v="Rick Hansen"/>
    <s v="Consumer"/>
    <s v="United States"/>
    <x v="20"/>
    <x v="15"/>
    <n v="10009"/>
    <x v="3"/>
    <s v="OFF-PA-10004530"/>
    <x v="1"/>
    <x v="10"/>
    <s v="Personal Creations Ink Jet Cards and Labels"/>
    <n v="45.92"/>
    <x v="4"/>
    <n v="0"/>
    <x v="2113"/>
    <x v="3"/>
    <s v="No"/>
  </r>
  <r>
    <n v="2340"/>
    <s v="CA-2018-121727"/>
    <d v="2018-08-19T00:00:00"/>
    <d v="2018-08-24T00:00:00"/>
    <s v="Standard Class"/>
    <s v="JK-15625"/>
    <s v="Jim Karlsson"/>
    <s v="Consumer"/>
    <s v="United States"/>
    <x v="38"/>
    <x v="24"/>
    <n v="43229"/>
    <x v="3"/>
    <s v="OFF-AR-10004930"/>
    <x v="1"/>
    <x v="6"/>
    <s v="Turquoise Lead Holder with Pocket Clip"/>
    <n v="10.72"/>
    <x v="0"/>
    <n v="0.2"/>
    <x v="2114"/>
    <x v="3"/>
    <s v="No"/>
  </r>
  <r>
    <n v="2341"/>
    <s v="CA-2020-137736"/>
    <d v="2020-11-10T00:00:00"/>
    <d v="2020-11-15T00:00:00"/>
    <s v="Standard Class"/>
    <s v="DC-13285"/>
    <s v="Debra Catini"/>
    <s v="Consumer"/>
    <s v="United States"/>
    <x v="131"/>
    <x v="32"/>
    <n v="31088"/>
    <x v="0"/>
    <s v="OFF-AR-10004999"/>
    <x v="1"/>
    <x v="6"/>
    <s v="Newell 315"/>
    <n v="41.86"/>
    <x v="3"/>
    <n v="0"/>
    <x v="1126"/>
    <x v="0"/>
    <s v="No"/>
  </r>
  <r>
    <n v="2342"/>
    <s v="US-2018-143231"/>
    <d v="2018-12-31T00:00:00"/>
    <d v="2019-01-03T00:00:00"/>
    <s v="First Class"/>
    <s v="GM-14455"/>
    <s v="Gary Mitchum"/>
    <s v="Home Office"/>
    <s v="United States"/>
    <x v="47"/>
    <x v="31"/>
    <n v="2038"/>
    <x v="3"/>
    <s v="FUR-FU-10002501"/>
    <x v="0"/>
    <x v="5"/>
    <s v="Nu-Dell Executive Frame"/>
    <n v="63.2"/>
    <x v="2"/>
    <n v="0"/>
    <x v="2115"/>
    <x v="3"/>
    <s v="No"/>
  </r>
  <r>
    <n v="2343"/>
    <s v="US-2018-143231"/>
    <d v="2018-12-31T00:00:00"/>
    <d v="2019-01-03T00:00:00"/>
    <s v="First Class"/>
    <s v="GM-14455"/>
    <s v="Gary Mitchum"/>
    <s v="Home Office"/>
    <s v="United States"/>
    <x v="47"/>
    <x v="31"/>
    <n v="2038"/>
    <x v="3"/>
    <s v="TEC-AC-10000358"/>
    <x v="2"/>
    <x v="11"/>
    <s v="Imation Secure Drive + Hardware Encrypted USB flash drive - 16 GB"/>
    <n v="113.97"/>
    <x v="1"/>
    <n v="0"/>
    <x v="2116"/>
    <x v="3"/>
    <s v="No"/>
  </r>
  <r>
    <n v="2344"/>
    <s v="US-2018-155894"/>
    <d v="2018-07-26T00:00:00"/>
    <d v="2018-07-30T00:00:00"/>
    <s v="Second Class"/>
    <s v="CL-11890"/>
    <s v="Carl Ludwig"/>
    <s v="Consumer"/>
    <s v="United States"/>
    <x v="22"/>
    <x v="10"/>
    <n v="60623"/>
    <x v="2"/>
    <s v="OFF-ST-10004804"/>
    <x v="1"/>
    <x v="4"/>
    <s v="Belkin 19&quot; Vented Equipment Shelf, Black"/>
    <n v="123.55199999999999"/>
    <x v="1"/>
    <n v="0.2"/>
    <x v="2117"/>
    <x v="2"/>
    <s v="No"/>
  </r>
  <r>
    <n v="2345"/>
    <s v="CA-2020-119025"/>
    <d v="2020-02-22T00:00:00"/>
    <d v="2020-02-28T00:00:00"/>
    <s v="Standard Class"/>
    <s v="PV-18985"/>
    <s v="Paul Van Hugh"/>
    <s v="Home Office"/>
    <s v="United States"/>
    <x v="158"/>
    <x v="6"/>
    <n v="53209"/>
    <x v="2"/>
    <s v="OFF-AP-10001205"/>
    <x v="1"/>
    <x v="9"/>
    <s v="Belkin 5 Outlet SurgeMaster Power Centers"/>
    <n v="490.32"/>
    <x v="6"/>
    <n v="0"/>
    <x v="2118"/>
    <x v="2"/>
    <s v="No"/>
  </r>
  <r>
    <n v="2346"/>
    <s v="CA-2020-159373"/>
    <d v="2020-03-13T00:00:00"/>
    <d v="2020-03-18T00:00:00"/>
    <s v="Standard Class"/>
    <s v="LT-17110"/>
    <s v="Liz Thompson"/>
    <s v="Consumer"/>
    <s v="United States"/>
    <x v="52"/>
    <x v="5"/>
    <n v="78207"/>
    <x v="2"/>
    <s v="OFF-PA-10000659"/>
    <x v="1"/>
    <x v="10"/>
    <s v="TOPS Carbonless Receipt Book, Four 2-3/4 x 7-1/4 Money Receipts per Page"/>
    <n v="70.08"/>
    <x v="2"/>
    <n v="0.2"/>
    <x v="2119"/>
    <x v="2"/>
    <s v="No"/>
  </r>
  <r>
    <n v="2347"/>
    <s v="CA-2020-159373"/>
    <d v="2020-03-13T00:00:00"/>
    <d v="2020-03-18T00:00:00"/>
    <s v="Standard Class"/>
    <s v="LT-17110"/>
    <s v="Liz Thompson"/>
    <s v="Consumer"/>
    <s v="United States"/>
    <x v="52"/>
    <x v="5"/>
    <n v="78207"/>
    <x v="2"/>
    <s v="OFF-BI-10004141"/>
    <x v="1"/>
    <x v="8"/>
    <s v="Insertable Tab Indexes For Data Binders"/>
    <n v="1.2719999999999998"/>
    <x v="0"/>
    <n v="0.8"/>
    <x v="2120"/>
    <x v="2"/>
    <s v="No"/>
  </r>
  <r>
    <n v="2348"/>
    <s v="CA-2020-159373"/>
    <d v="2020-03-13T00:00:00"/>
    <d v="2020-03-18T00:00:00"/>
    <s v="Standard Class"/>
    <s v="LT-17110"/>
    <s v="Liz Thompson"/>
    <s v="Consumer"/>
    <s v="United States"/>
    <x v="52"/>
    <x v="5"/>
    <n v="78207"/>
    <x v="2"/>
    <s v="FUR-TA-10004619"/>
    <x v="0"/>
    <x v="3"/>
    <s v="Hon Non-Folding Utility Tables"/>
    <n v="557.58500000000004"/>
    <x v="2"/>
    <n v="0.3"/>
    <x v="232"/>
    <x v="2"/>
    <s v="No"/>
  </r>
  <r>
    <n v="2349"/>
    <s v="CA-2021-109701"/>
    <d v="2021-12-02T00:00:00"/>
    <d v="2021-12-03T00:00:00"/>
    <s v="Same Day"/>
    <s v="AM-10360"/>
    <s v="Alice McCarthy"/>
    <s v="Corporate"/>
    <s v="United States"/>
    <x v="1"/>
    <x v="1"/>
    <n v="90032"/>
    <x v="1"/>
    <s v="OFF-BI-10004187"/>
    <x v="1"/>
    <x v="8"/>
    <s v="3-ring staple pack"/>
    <n v="9.0240000000000009"/>
    <x v="5"/>
    <n v="0.2"/>
    <x v="2121"/>
    <x v="1"/>
    <s v="No"/>
  </r>
  <r>
    <n v="2350"/>
    <s v="CA-2021-109701"/>
    <d v="2021-12-02T00:00:00"/>
    <d v="2021-12-03T00:00:00"/>
    <s v="Same Day"/>
    <s v="AM-10360"/>
    <s v="Alice McCarthy"/>
    <s v="Corporate"/>
    <s v="United States"/>
    <x v="1"/>
    <x v="1"/>
    <n v="90032"/>
    <x v="1"/>
    <s v="OFF-BI-10000632"/>
    <x v="1"/>
    <x v="8"/>
    <s v="Satellite Sectional Post Binders"/>
    <n v="69.456000000000003"/>
    <x v="0"/>
    <n v="0.2"/>
    <x v="2122"/>
    <x v="1"/>
    <s v="No"/>
  </r>
  <r>
    <n v="2351"/>
    <s v="CA-2021-109701"/>
    <d v="2021-12-02T00:00:00"/>
    <d v="2021-12-03T00:00:00"/>
    <s v="Same Day"/>
    <s v="AM-10360"/>
    <s v="Alice McCarthy"/>
    <s v="Corporate"/>
    <s v="United States"/>
    <x v="1"/>
    <x v="1"/>
    <n v="90032"/>
    <x v="1"/>
    <s v="OFF-PA-10003724"/>
    <x v="1"/>
    <x v="10"/>
    <s v="Wirebound Message Book, 4 per Page"/>
    <n v="10.86"/>
    <x v="0"/>
    <n v="0"/>
    <x v="2123"/>
    <x v="1"/>
    <s v="No"/>
  </r>
  <r>
    <n v="2352"/>
    <s v="CA-2021-109701"/>
    <d v="2021-12-02T00:00:00"/>
    <d v="2021-12-03T00:00:00"/>
    <s v="Same Day"/>
    <s v="AM-10360"/>
    <s v="Alice McCarthy"/>
    <s v="Corporate"/>
    <s v="United States"/>
    <x v="1"/>
    <x v="1"/>
    <n v="90032"/>
    <x v="1"/>
    <s v="OFF-AP-10002765"/>
    <x v="1"/>
    <x v="9"/>
    <s v="Fellowes Advanced Computer Series Surge Protectors"/>
    <n v="79.47"/>
    <x v="1"/>
    <n v="0"/>
    <x v="2124"/>
    <x v="1"/>
    <s v="No"/>
  </r>
  <r>
    <n v="2353"/>
    <s v="CA-2021-109701"/>
    <d v="2021-12-02T00:00:00"/>
    <d v="2021-12-03T00:00:00"/>
    <s v="Same Day"/>
    <s v="AM-10360"/>
    <s v="Alice McCarthy"/>
    <s v="Corporate"/>
    <s v="United States"/>
    <x v="1"/>
    <x v="1"/>
    <n v="90032"/>
    <x v="1"/>
    <s v="OFF-AR-10001868"/>
    <x v="1"/>
    <x v="6"/>
    <s v="Prang Dustless Chalk Sticks"/>
    <n v="10.08"/>
    <x v="5"/>
    <n v="0"/>
    <x v="2125"/>
    <x v="1"/>
    <s v="No"/>
  </r>
  <r>
    <n v="2354"/>
    <s v="CA-2019-111514"/>
    <d v="2019-08-31T00:00:00"/>
    <d v="2019-09-02T00:00:00"/>
    <s v="First Class"/>
    <s v="SC-20260"/>
    <s v="Scott Cohen"/>
    <s v="Corporate"/>
    <s v="United States"/>
    <x v="8"/>
    <x v="1"/>
    <n v="94122"/>
    <x v="1"/>
    <s v="FUR-BO-10002545"/>
    <x v="0"/>
    <x v="0"/>
    <s v="Atlantic Metals Mobile 3-Shelf Bookcases, Custom Colors"/>
    <n v="1552.8309999999999"/>
    <x v="3"/>
    <n v="0.15"/>
    <x v="2126"/>
    <x v="1"/>
    <s v="No"/>
  </r>
  <r>
    <n v="2355"/>
    <s v="CA-2019-111514"/>
    <d v="2019-08-31T00:00:00"/>
    <d v="2019-09-02T00:00:00"/>
    <s v="First Class"/>
    <s v="SC-20260"/>
    <s v="Scott Cohen"/>
    <s v="Corporate"/>
    <s v="United States"/>
    <x v="8"/>
    <x v="1"/>
    <n v="94122"/>
    <x v="1"/>
    <s v="OFF-BI-10002735"/>
    <x v="1"/>
    <x v="8"/>
    <s v="GBC Prestige Therm-A-Bind Covers"/>
    <n v="137.24"/>
    <x v="2"/>
    <n v="0.2"/>
    <x v="2127"/>
    <x v="1"/>
    <s v="No"/>
  </r>
  <r>
    <n v="2356"/>
    <s v="CA-2019-111514"/>
    <d v="2019-08-31T00:00:00"/>
    <d v="2019-09-02T00:00:00"/>
    <s v="First Class"/>
    <s v="SC-20260"/>
    <s v="Scott Cohen"/>
    <s v="Corporate"/>
    <s v="United States"/>
    <x v="8"/>
    <x v="1"/>
    <n v="94122"/>
    <x v="1"/>
    <s v="TEC-AC-10004864"/>
    <x v="2"/>
    <x v="11"/>
    <s v="Memorex Micro Travel Drive 32 GB"/>
    <n v="36.51"/>
    <x v="7"/>
    <n v="0"/>
    <x v="2128"/>
    <x v="1"/>
    <s v="No"/>
  </r>
  <r>
    <n v="2357"/>
    <s v="CA-2019-111514"/>
    <d v="2019-08-31T00:00:00"/>
    <d v="2019-09-02T00:00:00"/>
    <s v="First Class"/>
    <s v="SC-20260"/>
    <s v="Scott Cohen"/>
    <s v="Corporate"/>
    <s v="United States"/>
    <x v="8"/>
    <x v="1"/>
    <n v="94122"/>
    <x v="1"/>
    <s v="TEC-MA-10000597"/>
    <x v="2"/>
    <x v="15"/>
    <s v="Lexmark S315 Color Inkjet Printer"/>
    <n v="239.976"/>
    <x v="1"/>
    <n v="0.2"/>
    <x v="2129"/>
    <x v="1"/>
    <s v="No"/>
  </r>
  <r>
    <n v="2358"/>
    <s v="US-2018-148838"/>
    <d v="2018-03-17T00:00:00"/>
    <d v="2018-03-21T00:00:00"/>
    <s v="Standard Class"/>
    <s v="CP-12340"/>
    <s v="Christine Phan"/>
    <s v="Corporate"/>
    <s v="United States"/>
    <x v="20"/>
    <x v="15"/>
    <n v="10024"/>
    <x v="3"/>
    <s v="FUR-TA-10003473"/>
    <x v="0"/>
    <x v="3"/>
    <s v="Bretford Rectangular Conference Table Tops"/>
    <n v="1579.7460000000001"/>
    <x v="3"/>
    <n v="0.4"/>
    <x v="2130"/>
    <x v="3"/>
    <s v="No"/>
  </r>
  <r>
    <n v="2359"/>
    <s v="US-2018-148838"/>
    <d v="2018-03-17T00:00:00"/>
    <d v="2018-03-21T00:00:00"/>
    <s v="Standard Class"/>
    <s v="CP-12340"/>
    <s v="Christine Phan"/>
    <s v="Corporate"/>
    <s v="United States"/>
    <x v="20"/>
    <x v="15"/>
    <n v="10024"/>
    <x v="3"/>
    <s v="FUR-TA-10001950"/>
    <x v="0"/>
    <x v="3"/>
    <s v="Balt Solid Wood Round Tables"/>
    <n v="1071.576"/>
    <x v="4"/>
    <n v="0.4"/>
    <x v="2131"/>
    <x v="3"/>
    <s v="No"/>
  </r>
  <r>
    <n v="2360"/>
    <s v="US-2018-148838"/>
    <d v="2018-03-17T00:00:00"/>
    <d v="2018-03-21T00:00:00"/>
    <s v="Standard Class"/>
    <s v="CP-12340"/>
    <s v="Christine Phan"/>
    <s v="Corporate"/>
    <s v="United States"/>
    <x v="20"/>
    <x v="15"/>
    <n v="10024"/>
    <x v="3"/>
    <s v="FUR-TA-10004175"/>
    <x v="0"/>
    <x v="3"/>
    <s v="Hon 30&quot; x 60&quot; Table with Locking Drawer"/>
    <n v="613.90800000000002"/>
    <x v="1"/>
    <n v="0.4"/>
    <x v="2132"/>
    <x v="3"/>
    <s v="No"/>
  </r>
  <r>
    <n v="2361"/>
    <s v="US-2018-148838"/>
    <d v="2018-03-17T00:00:00"/>
    <d v="2018-03-21T00:00:00"/>
    <s v="Standard Class"/>
    <s v="CP-12340"/>
    <s v="Christine Phan"/>
    <s v="Corporate"/>
    <s v="United States"/>
    <x v="20"/>
    <x v="15"/>
    <n v="10024"/>
    <x v="3"/>
    <s v="OFF-PA-10002960"/>
    <x v="1"/>
    <x v="10"/>
    <s v="Xerox 1926"/>
    <n v="34.86"/>
    <x v="3"/>
    <n v="0"/>
    <x v="2133"/>
    <x v="3"/>
    <s v="No"/>
  </r>
  <r>
    <n v="2362"/>
    <s v="US-2018-148838"/>
    <d v="2018-03-17T00:00:00"/>
    <d v="2018-03-21T00:00:00"/>
    <s v="Standard Class"/>
    <s v="CP-12340"/>
    <s v="Christine Phan"/>
    <s v="Corporate"/>
    <s v="United States"/>
    <x v="20"/>
    <x v="15"/>
    <n v="10024"/>
    <x v="3"/>
    <s v="OFF-PA-10000919"/>
    <x v="1"/>
    <x v="10"/>
    <s v="Xerox 1918"/>
    <n v="155.04"/>
    <x v="4"/>
    <n v="0"/>
    <x v="2134"/>
    <x v="3"/>
    <s v="No"/>
  </r>
  <r>
    <n v="2363"/>
    <s v="CA-2021-136497"/>
    <d v="2021-04-16T00:00:00"/>
    <d v="2021-04-20T00:00:00"/>
    <s v="Standard Class"/>
    <s v="RF-19840"/>
    <s v="Roy Französisch"/>
    <s v="Consumer"/>
    <s v="United States"/>
    <x v="38"/>
    <x v="24"/>
    <n v="43229"/>
    <x v="3"/>
    <s v="OFF-BI-10001553"/>
    <x v="1"/>
    <x v="8"/>
    <s v="SpineVue Locking Slant-D Ring Binders by Cardinal"/>
    <n v="13.710000000000003"/>
    <x v="2"/>
    <n v="0.7"/>
    <x v="2135"/>
    <x v="3"/>
    <s v="No"/>
  </r>
  <r>
    <n v="2364"/>
    <s v="US-2020-108637"/>
    <d v="2020-03-13T00:00:00"/>
    <d v="2020-03-18T00:00:00"/>
    <s v="Standard Class"/>
    <s v="AB-10060"/>
    <s v="Adam Bellavance"/>
    <s v="Home Office"/>
    <s v="United States"/>
    <x v="141"/>
    <x v="17"/>
    <n v="22980"/>
    <x v="0"/>
    <s v="FUR-FU-10004864"/>
    <x v="0"/>
    <x v="5"/>
    <s v="Howard Miller 14-1/2&quot; Diameter Chrome Round Wall Clock"/>
    <n v="127.88"/>
    <x v="0"/>
    <n v="0"/>
    <x v="2136"/>
    <x v="0"/>
    <s v="No"/>
  </r>
  <r>
    <n v="2365"/>
    <s v="US-2020-108637"/>
    <d v="2020-03-13T00:00:00"/>
    <d v="2020-03-18T00:00:00"/>
    <s v="Standard Class"/>
    <s v="AB-10060"/>
    <s v="Adam Bellavance"/>
    <s v="Home Office"/>
    <s v="United States"/>
    <x v="141"/>
    <x v="17"/>
    <n v="22980"/>
    <x v="0"/>
    <s v="OFF-AP-10004540"/>
    <x v="1"/>
    <x v="9"/>
    <s v="Eureka The Boss Lite 10-Amp Upright Vacuum, Blue"/>
    <n v="160.32"/>
    <x v="0"/>
    <n v="0"/>
    <x v="2137"/>
    <x v="0"/>
    <s v="No"/>
  </r>
  <r>
    <n v="2366"/>
    <s v="US-2020-108637"/>
    <d v="2020-03-13T00:00:00"/>
    <d v="2020-03-18T00:00:00"/>
    <s v="Standard Class"/>
    <s v="AB-10060"/>
    <s v="Adam Bellavance"/>
    <s v="Home Office"/>
    <s v="United States"/>
    <x v="141"/>
    <x v="17"/>
    <n v="22980"/>
    <x v="0"/>
    <s v="OFF-BI-10004965"/>
    <x v="1"/>
    <x v="8"/>
    <s v="Ibico Covers for Plastic or Wire Binding Elements"/>
    <n v="46"/>
    <x v="4"/>
    <n v="0"/>
    <x v="2138"/>
    <x v="0"/>
    <s v="No"/>
  </r>
  <r>
    <n v="2367"/>
    <s v="CA-2018-102295"/>
    <d v="2018-11-24T00:00:00"/>
    <d v="2018-11-26T00:00:00"/>
    <s v="Second Class"/>
    <s v="EH-13990"/>
    <s v="Erica Hackney"/>
    <s v="Consumer"/>
    <s v="United States"/>
    <x v="301"/>
    <x v="1"/>
    <n v="95823"/>
    <x v="1"/>
    <s v="FUR-CH-10001714"/>
    <x v="0"/>
    <x v="1"/>
    <s v="Global Leather &amp; Oak Executive Chair, Burgundy"/>
    <n v="120.71199999999999"/>
    <x v="7"/>
    <n v="0.2"/>
    <x v="2139"/>
    <x v="1"/>
    <s v="No"/>
  </r>
  <r>
    <n v="2368"/>
    <s v="CA-2021-123659"/>
    <d v="2021-02-10T00:00:00"/>
    <d v="2021-02-13T00:00:00"/>
    <s v="First Class"/>
    <s v="MN-17935"/>
    <s v="Michael Nguyen"/>
    <s v="Consumer"/>
    <s v="United States"/>
    <x v="183"/>
    <x v="39"/>
    <n v="20735"/>
    <x v="3"/>
    <s v="OFF-PA-10002464"/>
    <x v="1"/>
    <x v="10"/>
    <s v="HP Office Recycled Paper (20Lb. and 87 Bright)"/>
    <n v="23.12"/>
    <x v="4"/>
    <n v="0"/>
    <x v="1112"/>
    <x v="3"/>
    <s v="No"/>
  </r>
  <r>
    <n v="2369"/>
    <s v="US-2020-129469"/>
    <d v="2020-09-23T00:00:00"/>
    <d v="2020-09-27T00:00:00"/>
    <s v="Standard Class"/>
    <s v="KL-16555"/>
    <s v="Kelly Lampkin"/>
    <s v="Corporate"/>
    <s v="United States"/>
    <x v="54"/>
    <x v="24"/>
    <n v="45014"/>
    <x v="3"/>
    <s v="FUR-FU-10002298"/>
    <x v="0"/>
    <x v="5"/>
    <s v="Rubbermaid ClusterMat Chairmats, Mat Size- 66&quot; x 60&quot;, Lip 20&quot; x 11&quot; -90 Degree Angle"/>
    <n v="532.70400000000006"/>
    <x v="5"/>
    <n v="0.2"/>
    <x v="2140"/>
    <x v="3"/>
    <s v="No"/>
  </r>
  <r>
    <n v="2370"/>
    <s v="US-2020-129469"/>
    <d v="2020-09-23T00:00:00"/>
    <d v="2020-09-27T00:00:00"/>
    <s v="Standard Class"/>
    <s v="KL-16555"/>
    <s v="Kelly Lampkin"/>
    <s v="Corporate"/>
    <s v="United States"/>
    <x v="54"/>
    <x v="24"/>
    <n v="45014"/>
    <x v="3"/>
    <s v="OFF-AR-10000315"/>
    <x v="1"/>
    <x v="6"/>
    <s v="Dixon Ticonderoga Maple Cedar Pencil, #2"/>
    <n v="4.9119999999999999"/>
    <x v="0"/>
    <n v="0.2"/>
    <x v="2141"/>
    <x v="3"/>
    <s v="No"/>
  </r>
  <r>
    <n v="2371"/>
    <s v="CA-2021-155152"/>
    <d v="2021-07-07T00:00:00"/>
    <d v="2021-07-09T00:00:00"/>
    <s v="Second Class"/>
    <s v="MP-17965"/>
    <s v="Michael Paige"/>
    <s v="Corporate"/>
    <s v="United States"/>
    <x v="99"/>
    <x v="34"/>
    <n v="2886"/>
    <x v="3"/>
    <s v="TEC-AC-10004353"/>
    <x v="2"/>
    <x v="11"/>
    <s v="Hypercom P1300 Pinpad"/>
    <n v="252"/>
    <x v="4"/>
    <n v="0"/>
    <x v="2142"/>
    <x v="3"/>
    <s v="No"/>
  </r>
  <r>
    <n v="2372"/>
    <s v="CA-2020-159940"/>
    <d v="2020-07-07T00:00:00"/>
    <d v="2020-07-11T00:00:00"/>
    <s v="Second Class"/>
    <s v="BF-11020"/>
    <s v="Barry Französisch"/>
    <s v="Corporate"/>
    <s v="United States"/>
    <x v="34"/>
    <x v="10"/>
    <n v="60505"/>
    <x v="2"/>
    <s v="FUR-FU-10004973"/>
    <x v="0"/>
    <x v="5"/>
    <s v="Flat Face Poster Frame"/>
    <n v="60.288000000000004"/>
    <x v="8"/>
    <n v="0.6"/>
    <x v="2143"/>
    <x v="2"/>
    <s v="No"/>
  </r>
  <r>
    <n v="2373"/>
    <s v="CA-2020-159940"/>
    <d v="2020-07-07T00:00:00"/>
    <d v="2020-07-11T00:00:00"/>
    <s v="Second Class"/>
    <s v="BF-11020"/>
    <s v="Barry Französisch"/>
    <s v="Corporate"/>
    <s v="United States"/>
    <x v="34"/>
    <x v="10"/>
    <n v="60505"/>
    <x v="2"/>
    <s v="OFF-FA-10000936"/>
    <x v="1"/>
    <x v="13"/>
    <s v="Acco Hot Clips Clips to Go"/>
    <n v="2.6320000000000001"/>
    <x v="7"/>
    <n v="0.2"/>
    <x v="2144"/>
    <x v="2"/>
    <s v="No"/>
  </r>
  <r>
    <n v="2374"/>
    <s v="CA-2020-159940"/>
    <d v="2020-07-07T00:00:00"/>
    <d v="2020-07-11T00:00:00"/>
    <s v="Second Class"/>
    <s v="BF-11020"/>
    <s v="Barry Französisch"/>
    <s v="Corporate"/>
    <s v="United States"/>
    <x v="34"/>
    <x v="10"/>
    <n v="60505"/>
    <x v="2"/>
    <s v="OFF-PA-10001609"/>
    <x v="1"/>
    <x v="10"/>
    <s v="Tops Wirebound Message Log Books"/>
    <n v="23.688000000000002"/>
    <x v="6"/>
    <n v="0.2"/>
    <x v="2145"/>
    <x v="2"/>
    <s v="No"/>
  </r>
  <r>
    <n v="2375"/>
    <s v="CA-2020-159940"/>
    <d v="2020-07-07T00:00:00"/>
    <d v="2020-07-11T00:00:00"/>
    <s v="Second Class"/>
    <s v="BF-11020"/>
    <s v="Barry Französisch"/>
    <s v="Corporate"/>
    <s v="United States"/>
    <x v="34"/>
    <x v="10"/>
    <n v="60505"/>
    <x v="2"/>
    <s v="FUR-CH-10000785"/>
    <x v="0"/>
    <x v="1"/>
    <s v="Global Ergonomic Managers Chair"/>
    <n v="253.37199999999996"/>
    <x v="0"/>
    <n v="0.3"/>
    <x v="2146"/>
    <x v="2"/>
    <s v="No"/>
  </r>
  <r>
    <n v="2376"/>
    <s v="CA-2021-119669"/>
    <d v="2021-01-24T00:00:00"/>
    <d v="2021-01-30T00:00:00"/>
    <s v="Standard Class"/>
    <s v="TP-21130"/>
    <s v="Theone Pippenger"/>
    <s v="Consumer"/>
    <s v="United States"/>
    <x v="214"/>
    <x v="32"/>
    <n v="30080"/>
    <x v="0"/>
    <s v="OFF-FA-10000053"/>
    <x v="1"/>
    <x v="13"/>
    <s v="Revere Boxed Rubber Bands by Revere"/>
    <n v="5.67"/>
    <x v="1"/>
    <n v="0"/>
    <x v="2147"/>
    <x v="0"/>
    <s v="No"/>
  </r>
  <r>
    <n v="2377"/>
    <s v="US-2018-164616"/>
    <d v="2018-08-19T00:00:00"/>
    <d v="2018-08-21T00:00:00"/>
    <s v="Second Class"/>
    <s v="MS-17770"/>
    <s v="Maxwell Schwartz"/>
    <s v="Consumer"/>
    <s v="United States"/>
    <x v="38"/>
    <x v="24"/>
    <n v="43229"/>
    <x v="3"/>
    <s v="OFF-BI-10001718"/>
    <x v="1"/>
    <x v="8"/>
    <s v="GBC DocuBind P50 Personal Binding Machine"/>
    <n v="76.77600000000001"/>
    <x v="4"/>
    <n v="0.7"/>
    <x v="2148"/>
    <x v="3"/>
    <s v="No"/>
  </r>
  <r>
    <n v="2378"/>
    <s v="US-2018-164616"/>
    <d v="2018-08-19T00:00:00"/>
    <d v="2018-08-21T00:00:00"/>
    <s v="Second Class"/>
    <s v="MS-17770"/>
    <s v="Maxwell Schwartz"/>
    <s v="Consumer"/>
    <s v="United States"/>
    <x v="38"/>
    <x v="24"/>
    <n v="43229"/>
    <x v="3"/>
    <s v="OFF-SU-10004768"/>
    <x v="1"/>
    <x v="14"/>
    <s v="Acme Kleencut Forged Steel Scissors"/>
    <n v="9.1840000000000011"/>
    <x v="0"/>
    <n v="0.2"/>
    <x v="2149"/>
    <x v="3"/>
    <s v="No"/>
  </r>
  <r>
    <n v="2379"/>
    <s v="CA-2019-148628"/>
    <d v="2019-12-06T00:00:00"/>
    <d v="2019-12-11T00:00:00"/>
    <s v="Standard Class"/>
    <s v="KM-16375"/>
    <s v="Katherine Murray"/>
    <s v="Home Office"/>
    <s v="United States"/>
    <x v="302"/>
    <x v="1"/>
    <n v="91360"/>
    <x v="1"/>
    <s v="OFF-PA-10003883"/>
    <x v="1"/>
    <x v="10"/>
    <s v="Message Book, Phone, Wirebound Standard Line Memo, 2 3/4&quot; X 5&quot;"/>
    <n v="32.75"/>
    <x v="2"/>
    <n v="0"/>
    <x v="2150"/>
    <x v="1"/>
    <s v="No"/>
  </r>
  <r>
    <n v="2380"/>
    <s v="CA-2020-118052"/>
    <d v="2020-05-06T00:00:00"/>
    <d v="2020-05-10T00:00:00"/>
    <s v="Standard Class"/>
    <s v="BE-11455"/>
    <s v="Brad Eason"/>
    <s v="Home Office"/>
    <s v="United States"/>
    <x v="160"/>
    <x v="24"/>
    <n v="44052"/>
    <x v="3"/>
    <s v="OFF-FA-10004248"/>
    <x v="1"/>
    <x v="13"/>
    <s v="Advantus T-Pin Paper Clips"/>
    <n v="7.2160000000000002"/>
    <x v="0"/>
    <n v="0.2"/>
    <x v="2151"/>
    <x v="3"/>
    <s v="No"/>
  </r>
  <r>
    <n v="2381"/>
    <s v="CA-2020-118052"/>
    <d v="2020-05-06T00:00:00"/>
    <d v="2020-05-10T00:00:00"/>
    <s v="Standard Class"/>
    <s v="BE-11455"/>
    <s v="Brad Eason"/>
    <s v="Home Office"/>
    <s v="United States"/>
    <x v="160"/>
    <x v="24"/>
    <n v="44052"/>
    <x v="3"/>
    <s v="OFF-PA-10002581"/>
    <x v="1"/>
    <x v="10"/>
    <s v="Xerox 1951"/>
    <n v="49.568000000000005"/>
    <x v="0"/>
    <n v="0.2"/>
    <x v="2152"/>
    <x v="3"/>
    <s v="No"/>
  </r>
  <r>
    <n v="2382"/>
    <s v="CA-2020-118052"/>
    <d v="2020-05-06T00:00:00"/>
    <d v="2020-05-10T00:00:00"/>
    <s v="Standard Class"/>
    <s v="BE-11455"/>
    <s v="Brad Eason"/>
    <s v="Home Office"/>
    <s v="United States"/>
    <x v="160"/>
    <x v="24"/>
    <n v="44052"/>
    <x v="3"/>
    <s v="FUR-FU-10004848"/>
    <x v="0"/>
    <x v="5"/>
    <s v="DAX Solid Wood Frames"/>
    <n v="54.711999999999996"/>
    <x v="3"/>
    <n v="0.2"/>
    <x v="2153"/>
    <x v="3"/>
    <s v="No"/>
  </r>
  <r>
    <n v="2383"/>
    <s v="US-2021-117534"/>
    <d v="2021-03-25T00:00:00"/>
    <d v="2021-03-26T00:00:00"/>
    <s v="First Class"/>
    <s v="CV-12295"/>
    <s v="Christina VanderZanden"/>
    <s v="Consumer"/>
    <s v="United States"/>
    <x v="201"/>
    <x v="1"/>
    <n v="93727"/>
    <x v="1"/>
    <s v="OFF-AP-10002403"/>
    <x v="1"/>
    <x v="9"/>
    <s v="Acco Smartsocket Color-Coded Six-Outlet AC Adapter Model Surge Protectors"/>
    <n v="176.04"/>
    <x v="4"/>
    <n v="0"/>
    <x v="2154"/>
    <x v="1"/>
    <s v="No"/>
  </r>
  <r>
    <n v="2384"/>
    <s v="US-2021-117534"/>
    <d v="2021-03-25T00:00:00"/>
    <d v="2021-03-26T00:00:00"/>
    <s v="First Class"/>
    <s v="CV-12295"/>
    <s v="Christina VanderZanden"/>
    <s v="Consumer"/>
    <s v="United States"/>
    <x v="201"/>
    <x v="1"/>
    <n v="93727"/>
    <x v="1"/>
    <s v="OFF-AR-10003087"/>
    <x v="1"/>
    <x v="6"/>
    <s v="Staples in misc. colors"/>
    <n v="16.02"/>
    <x v="6"/>
    <n v="0"/>
    <x v="2155"/>
    <x v="1"/>
    <s v="No"/>
  </r>
  <r>
    <n v="2385"/>
    <s v="US-2021-117534"/>
    <d v="2021-03-25T00:00:00"/>
    <d v="2021-03-26T00:00:00"/>
    <s v="First Class"/>
    <s v="CV-12295"/>
    <s v="Christina VanderZanden"/>
    <s v="Consumer"/>
    <s v="United States"/>
    <x v="201"/>
    <x v="1"/>
    <n v="93727"/>
    <x v="1"/>
    <s v="OFF-BI-10002026"/>
    <x v="1"/>
    <x v="8"/>
    <s v="Avery Arch Ring Binders"/>
    <n v="185.92000000000002"/>
    <x v="4"/>
    <n v="0.2"/>
    <x v="2156"/>
    <x v="1"/>
    <s v="No"/>
  </r>
  <r>
    <n v="2386"/>
    <s v="US-2021-117534"/>
    <d v="2021-03-25T00:00:00"/>
    <d v="2021-03-26T00:00:00"/>
    <s v="First Class"/>
    <s v="CV-12295"/>
    <s v="Christina VanderZanden"/>
    <s v="Consumer"/>
    <s v="United States"/>
    <x v="201"/>
    <x v="1"/>
    <n v="93727"/>
    <x v="1"/>
    <s v="TEC-PH-10000141"/>
    <x v="2"/>
    <x v="7"/>
    <s v="Clearsounds A400"/>
    <n v="211.16800000000001"/>
    <x v="4"/>
    <n v="0.2"/>
    <x v="2157"/>
    <x v="1"/>
    <s v="No"/>
  </r>
  <r>
    <n v="2387"/>
    <s v="US-2021-117534"/>
    <d v="2021-03-25T00:00:00"/>
    <d v="2021-03-26T00:00:00"/>
    <s v="First Class"/>
    <s v="CV-12295"/>
    <s v="Christina VanderZanden"/>
    <s v="Consumer"/>
    <s v="United States"/>
    <x v="201"/>
    <x v="1"/>
    <n v="93727"/>
    <x v="1"/>
    <s v="TEC-CO-10000971"/>
    <x v="2"/>
    <x v="16"/>
    <s v="Hewlett Packard 310 Color Digital Copier"/>
    <n v="479.98400000000004"/>
    <x v="0"/>
    <n v="0.2"/>
    <x v="2158"/>
    <x v="1"/>
    <s v="No"/>
  </r>
  <r>
    <n v="2388"/>
    <s v="CA-2019-145065"/>
    <d v="2019-12-12T00:00:00"/>
    <d v="2019-12-15T00:00:00"/>
    <s v="First Class"/>
    <s v="DK-13375"/>
    <s v="Dennis Kane"/>
    <s v="Consumer"/>
    <s v="United States"/>
    <x v="70"/>
    <x v="1"/>
    <n v="92105"/>
    <x v="1"/>
    <s v="OFF-FA-10001229"/>
    <x v="1"/>
    <x v="13"/>
    <s v="Staples"/>
    <n v="7.86"/>
    <x v="0"/>
    <n v="0"/>
    <x v="2159"/>
    <x v="1"/>
    <s v="No"/>
  </r>
  <r>
    <n v="2389"/>
    <s v="CA-2019-145065"/>
    <d v="2019-12-12T00:00:00"/>
    <d v="2019-12-15T00:00:00"/>
    <s v="First Class"/>
    <s v="DK-13375"/>
    <s v="Dennis Kane"/>
    <s v="Consumer"/>
    <s v="United States"/>
    <x v="70"/>
    <x v="1"/>
    <n v="92105"/>
    <x v="1"/>
    <s v="OFF-BI-10002437"/>
    <x v="1"/>
    <x v="8"/>
    <s v="Recycled Premium Regency Composition Covers"/>
    <n v="24.448"/>
    <x v="0"/>
    <n v="0.2"/>
    <x v="683"/>
    <x v="1"/>
    <s v="No"/>
  </r>
  <r>
    <n v="2390"/>
    <s v="US-2019-127040"/>
    <d v="2019-12-06T00:00:00"/>
    <d v="2019-12-10T00:00:00"/>
    <s v="Standard Class"/>
    <s v="SG-20605"/>
    <s v="Speros Goranitis"/>
    <s v="Consumer"/>
    <s v="United States"/>
    <x v="20"/>
    <x v="15"/>
    <n v="10009"/>
    <x v="3"/>
    <s v="OFF-PA-10004255"/>
    <x v="1"/>
    <x v="10"/>
    <s v="Xerox 219"/>
    <n v="6.48"/>
    <x v="7"/>
    <n v="0"/>
    <x v="90"/>
    <x v="3"/>
    <s v="No"/>
  </r>
  <r>
    <n v="2391"/>
    <s v="US-2019-127040"/>
    <d v="2019-12-06T00:00:00"/>
    <d v="2019-12-10T00:00:00"/>
    <s v="Standard Class"/>
    <s v="SG-20605"/>
    <s v="Speros Goranitis"/>
    <s v="Consumer"/>
    <s v="United States"/>
    <x v="20"/>
    <x v="15"/>
    <n v="10009"/>
    <x v="3"/>
    <s v="OFF-PA-10001184"/>
    <x v="1"/>
    <x v="10"/>
    <s v="Xerox 1903"/>
    <n v="41.86"/>
    <x v="3"/>
    <n v="0"/>
    <x v="2160"/>
    <x v="3"/>
    <s v="No"/>
  </r>
  <r>
    <n v="2392"/>
    <s v="US-2019-127040"/>
    <d v="2019-12-06T00:00:00"/>
    <d v="2019-12-10T00:00:00"/>
    <s v="Standard Class"/>
    <s v="SG-20605"/>
    <s v="Speros Goranitis"/>
    <s v="Consumer"/>
    <s v="United States"/>
    <x v="20"/>
    <x v="15"/>
    <n v="10009"/>
    <x v="3"/>
    <s v="TEC-AC-10002637"/>
    <x v="2"/>
    <x v="11"/>
    <s v="Logitech VX Revolution Cordless Laser Mouse for Notebooks (Black)"/>
    <n v="1619.91"/>
    <x v="6"/>
    <n v="0"/>
    <x v="2161"/>
    <x v="3"/>
    <s v="No"/>
  </r>
  <r>
    <n v="2393"/>
    <s v="US-2019-127040"/>
    <d v="2019-12-06T00:00:00"/>
    <d v="2019-12-10T00:00:00"/>
    <s v="Standard Class"/>
    <s v="SG-20605"/>
    <s v="Speros Goranitis"/>
    <s v="Consumer"/>
    <s v="United States"/>
    <x v="20"/>
    <x v="15"/>
    <n v="10009"/>
    <x v="3"/>
    <s v="FUR-FU-10002878"/>
    <x v="0"/>
    <x v="5"/>
    <s v="Seth Thomas 14&quot; Day/Date Wall Clock"/>
    <n v="113.92"/>
    <x v="4"/>
    <n v="0"/>
    <x v="2162"/>
    <x v="3"/>
    <s v="No"/>
  </r>
  <r>
    <n v="2394"/>
    <s v="CA-2020-128111"/>
    <d v="2020-03-17T00:00:00"/>
    <d v="2020-03-23T00:00:00"/>
    <s v="Standard Class"/>
    <s v="CS-12355"/>
    <s v="Christine Sundaresam"/>
    <s v="Consumer"/>
    <s v="United States"/>
    <x v="303"/>
    <x v="31"/>
    <n v="2148"/>
    <x v="3"/>
    <s v="OFF-AR-10000588"/>
    <x v="1"/>
    <x v="6"/>
    <s v="Newell 345"/>
    <n v="39.68"/>
    <x v="0"/>
    <n v="0"/>
    <x v="2163"/>
    <x v="3"/>
    <s v="No"/>
  </r>
  <r>
    <n v="2395"/>
    <s v="CA-2019-137897"/>
    <d v="2019-11-14T00:00:00"/>
    <d v="2019-11-19T00:00:00"/>
    <s v="Standard Class"/>
    <s v="PJ-18835"/>
    <s v="Patrick Jones"/>
    <s v="Corporate"/>
    <s v="United States"/>
    <x v="20"/>
    <x v="15"/>
    <n v="10035"/>
    <x v="3"/>
    <s v="TEC-AC-10002217"/>
    <x v="2"/>
    <x v="11"/>
    <s v="Imation Clip USB flash drive - 8 GB"/>
    <n v="37.6"/>
    <x v="0"/>
    <n v="0"/>
    <x v="2164"/>
    <x v="3"/>
    <s v="No"/>
  </r>
  <r>
    <n v="2396"/>
    <s v="CA-2019-137897"/>
    <d v="2019-11-14T00:00:00"/>
    <d v="2019-11-19T00:00:00"/>
    <s v="Standard Class"/>
    <s v="PJ-18835"/>
    <s v="Patrick Jones"/>
    <s v="Corporate"/>
    <s v="United States"/>
    <x v="20"/>
    <x v="15"/>
    <n v="10035"/>
    <x v="3"/>
    <s v="TEC-AC-10001267"/>
    <x v="2"/>
    <x v="11"/>
    <s v="Imation 32GB Pocket Pro USB 3.0 Flash Drive - 32 GB - Black - 1 P ..."/>
    <n v="59.9"/>
    <x v="0"/>
    <n v="0"/>
    <x v="2165"/>
    <x v="3"/>
    <s v="No"/>
  </r>
  <r>
    <n v="2397"/>
    <s v="CA-2019-137897"/>
    <d v="2019-11-14T00:00:00"/>
    <d v="2019-11-19T00:00:00"/>
    <s v="Standard Class"/>
    <s v="PJ-18835"/>
    <s v="Patrick Jones"/>
    <s v="Corporate"/>
    <s v="United States"/>
    <x v="20"/>
    <x v="15"/>
    <n v="10035"/>
    <x v="3"/>
    <s v="OFF-PA-10004041"/>
    <x v="1"/>
    <x v="10"/>
    <s v="It's Hot Message Books with Stickers, 2 3/4&quot; x 5&quot;"/>
    <n v="37"/>
    <x v="2"/>
    <n v="0"/>
    <x v="2166"/>
    <x v="3"/>
    <s v="No"/>
  </r>
  <r>
    <n v="2398"/>
    <s v="CA-2021-169264"/>
    <d v="2021-08-14T00:00:00"/>
    <d v="2021-08-16T00:00:00"/>
    <s v="Second Class"/>
    <s v="NP-18700"/>
    <s v="Nora Preis"/>
    <s v="Consumer"/>
    <s v="United States"/>
    <x v="8"/>
    <x v="1"/>
    <n v="94109"/>
    <x v="1"/>
    <s v="OFF-LA-10001613"/>
    <x v="1"/>
    <x v="2"/>
    <s v="Avery File Folder Labels"/>
    <n v="5.76"/>
    <x v="0"/>
    <n v="0"/>
    <x v="2167"/>
    <x v="1"/>
    <s v="No"/>
  </r>
  <r>
    <n v="2399"/>
    <s v="CA-2021-169264"/>
    <d v="2021-08-14T00:00:00"/>
    <d v="2021-08-16T00:00:00"/>
    <s v="Second Class"/>
    <s v="NP-18700"/>
    <s v="Nora Preis"/>
    <s v="Consumer"/>
    <s v="United States"/>
    <x v="8"/>
    <x v="1"/>
    <n v="94109"/>
    <x v="1"/>
    <s v="OFF-AR-10000246"/>
    <x v="1"/>
    <x v="6"/>
    <s v="Newell 318"/>
    <n v="16.68"/>
    <x v="5"/>
    <n v="0"/>
    <x v="2168"/>
    <x v="1"/>
    <s v="No"/>
  </r>
  <r>
    <n v="2400"/>
    <s v="CA-2021-147361"/>
    <d v="2021-09-09T00:00:00"/>
    <d v="2021-09-15T00:00:00"/>
    <s v="Standard Class"/>
    <s v="SB-20290"/>
    <s v="Sean Braxton"/>
    <s v="Corporate"/>
    <s v="United States"/>
    <x v="159"/>
    <x v="20"/>
    <n v="29501"/>
    <x v="0"/>
    <s v="OFF-ST-10001809"/>
    <x v="1"/>
    <x v="4"/>
    <s v="Fellowes Officeware Wire Shelving"/>
    <n v="628.80999999999995"/>
    <x v="3"/>
    <n v="0"/>
    <x v="2169"/>
    <x v="0"/>
    <s v="No"/>
  </r>
  <r>
    <n v="2401"/>
    <s v="CA-2021-147361"/>
    <d v="2021-09-09T00:00:00"/>
    <d v="2021-09-15T00:00:00"/>
    <s v="Standard Class"/>
    <s v="SB-20290"/>
    <s v="Sean Braxton"/>
    <s v="Corporate"/>
    <s v="United States"/>
    <x v="159"/>
    <x v="20"/>
    <n v="29501"/>
    <x v="0"/>
    <s v="OFF-ST-10002214"/>
    <x v="1"/>
    <x v="4"/>
    <s v="X-Rack File for Hanging Folders"/>
    <n v="56.449999999999996"/>
    <x v="2"/>
    <n v="0"/>
    <x v="2170"/>
    <x v="0"/>
    <s v="No"/>
  </r>
  <r>
    <n v="2402"/>
    <s v="CA-2021-145877"/>
    <d v="2021-04-01T00:00:00"/>
    <d v="2021-04-04T00:00:00"/>
    <s v="Second Class"/>
    <s v="AS-10090"/>
    <s v="Adam Shillingsburg"/>
    <s v="Consumer"/>
    <s v="United States"/>
    <x v="24"/>
    <x v="25"/>
    <n v="65807"/>
    <x v="2"/>
    <s v="OFF-ST-10000649"/>
    <x v="1"/>
    <x v="4"/>
    <s v="Hanging Personal Folder File"/>
    <n v="94.199999999999989"/>
    <x v="5"/>
    <n v="0"/>
    <x v="2171"/>
    <x v="2"/>
    <s v="No"/>
  </r>
  <r>
    <n v="2403"/>
    <s v="CA-2021-145877"/>
    <d v="2021-04-01T00:00:00"/>
    <d v="2021-04-04T00:00:00"/>
    <s v="Second Class"/>
    <s v="AS-10090"/>
    <s v="Adam Shillingsburg"/>
    <s v="Consumer"/>
    <s v="United States"/>
    <x v="24"/>
    <x v="25"/>
    <n v="65807"/>
    <x v="2"/>
    <s v="OFF-EN-10001990"/>
    <x v="1"/>
    <x v="12"/>
    <s v="Staple envelope"/>
    <n v="28.4"/>
    <x v="2"/>
    <n v="0"/>
    <x v="160"/>
    <x v="2"/>
    <s v="No"/>
  </r>
  <r>
    <n v="2404"/>
    <s v="US-2020-110170"/>
    <d v="2020-09-27T00:00:00"/>
    <d v="2020-10-03T00:00:00"/>
    <s v="Standard Class"/>
    <s v="HM-14860"/>
    <s v="Harry Marie"/>
    <s v="Corporate"/>
    <s v="United States"/>
    <x v="114"/>
    <x v="5"/>
    <n v="77340"/>
    <x v="2"/>
    <s v="FUR-BO-10000780"/>
    <x v="0"/>
    <x v="0"/>
    <s v="O'Sullivan Plantations 2-Door Library in Landvery Oak"/>
    <n v="956.6647999999999"/>
    <x v="3"/>
    <n v="0.32"/>
    <x v="2172"/>
    <x v="2"/>
    <s v="No"/>
  </r>
  <r>
    <n v="2405"/>
    <s v="CA-2021-108574"/>
    <d v="2021-10-07T00:00:00"/>
    <d v="2021-10-11T00:00:00"/>
    <s v="Standard Class"/>
    <s v="MG-18145"/>
    <s v="Mike Gockenbach"/>
    <s v="Consumer"/>
    <s v="United States"/>
    <x v="1"/>
    <x v="1"/>
    <n v="90045"/>
    <x v="1"/>
    <s v="TEC-AC-10002049"/>
    <x v="2"/>
    <x v="11"/>
    <s v="Logitech G19 Programmable Gaming Keyboard"/>
    <n v="1115.9099999999999"/>
    <x v="6"/>
    <n v="0"/>
    <x v="2173"/>
    <x v="1"/>
    <s v="No"/>
  </r>
  <r>
    <n v="2406"/>
    <s v="CA-2021-108574"/>
    <d v="2021-10-07T00:00:00"/>
    <d v="2021-10-11T00:00:00"/>
    <s v="Standard Class"/>
    <s v="MG-18145"/>
    <s v="Mike Gockenbach"/>
    <s v="Consumer"/>
    <s v="United States"/>
    <x v="1"/>
    <x v="1"/>
    <n v="90045"/>
    <x v="1"/>
    <s v="TEC-PH-10003555"/>
    <x v="2"/>
    <x v="7"/>
    <s v="Motorola HK250 Universal Bluetooth Headset"/>
    <n v="128.744"/>
    <x v="3"/>
    <n v="0.2"/>
    <x v="2174"/>
    <x v="1"/>
    <s v="No"/>
  </r>
  <r>
    <n v="2407"/>
    <s v="CA-2021-108574"/>
    <d v="2021-10-07T00:00:00"/>
    <d v="2021-10-11T00:00:00"/>
    <s v="Standard Class"/>
    <s v="MG-18145"/>
    <s v="Mike Gockenbach"/>
    <s v="Consumer"/>
    <s v="United States"/>
    <x v="1"/>
    <x v="1"/>
    <n v="90045"/>
    <x v="1"/>
    <s v="TEC-PH-10000702"/>
    <x v="2"/>
    <x v="7"/>
    <s v="Square Credit Card Reader, 4 1/2&quot; x 4 1/2&quot; x 1&quot;, White"/>
    <n v="79.920000000000016"/>
    <x v="12"/>
    <n v="0.2"/>
    <x v="2175"/>
    <x v="1"/>
    <s v="No"/>
  </r>
  <r>
    <n v="2408"/>
    <s v="CA-2021-144589"/>
    <d v="2021-01-20T00:00:00"/>
    <d v="2021-01-25T00:00:00"/>
    <s v="Standard Class"/>
    <s v="TM-21010"/>
    <s v="Tamara Manning"/>
    <s v="Consumer"/>
    <s v="United States"/>
    <x v="8"/>
    <x v="1"/>
    <n v="94122"/>
    <x v="1"/>
    <s v="OFF-AR-10003631"/>
    <x v="1"/>
    <x v="6"/>
    <s v="Staples in misc. colors"/>
    <n v="24.2"/>
    <x v="2"/>
    <n v="0"/>
    <x v="2176"/>
    <x v="1"/>
    <s v="No"/>
  </r>
  <r>
    <n v="2409"/>
    <s v="CA-2021-144589"/>
    <d v="2021-01-20T00:00:00"/>
    <d v="2021-01-25T00:00:00"/>
    <s v="Standard Class"/>
    <s v="TM-21010"/>
    <s v="Tamara Manning"/>
    <s v="Consumer"/>
    <s v="United States"/>
    <x v="8"/>
    <x v="1"/>
    <n v="94122"/>
    <x v="1"/>
    <s v="TEC-PH-10003072"/>
    <x v="2"/>
    <x v="7"/>
    <s v="Panasonic KX-TG9541B DECT 6.0 Digital 2-Line Expandable Cordless Phone With Digital Answering System"/>
    <n v="359.97600000000006"/>
    <x v="1"/>
    <n v="0.2"/>
    <x v="2177"/>
    <x v="1"/>
    <s v="No"/>
  </r>
  <r>
    <n v="2410"/>
    <s v="CA-2021-155985"/>
    <d v="2021-03-23T00:00:00"/>
    <d v="2021-03-25T00:00:00"/>
    <s v="First Class"/>
    <s v="BE-11335"/>
    <s v="Bill Eplett"/>
    <s v="Home Office"/>
    <s v="United States"/>
    <x v="8"/>
    <x v="1"/>
    <n v="94122"/>
    <x v="1"/>
    <s v="FUR-FU-10000758"/>
    <x v="0"/>
    <x v="5"/>
    <s v="DAX Natural Wood-Tone Poster Frame"/>
    <n v="211.84"/>
    <x v="8"/>
    <n v="0"/>
    <x v="2178"/>
    <x v="1"/>
    <s v="No"/>
  </r>
  <r>
    <n v="2411"/>
    <s v="CA-2018-162684"/>
    <d v="2018-08-01T00:00:00"/>
    <d v="2018-08-06T00:00:00"/>
    <s v="Standard Class"/>
    <s v="AS-10630"/>
    <s v="Ann Steele"/>
    <s v="Home Office"/>
    <s v="United States"/>
    <x v="10"/>
    <x v="9"/>
    <n v="19120"/>
    <x v="3"/>
    <s v="OFF-FA-10000992"/>
    <x v="1"/>
    <x v="13"/>
    <s v="Acco Clips to Go Binder Clips, 24 Clips in Two Sizes"/>
    <n v="5.68"/>
    <x v="0"/>
    <n v="0.2"/>
    <x v="2179"/>
    <x v="3"/>
    <s v="No"/>
  </r>
  <r>
    <n v="2412"/>
    <s v="CA-2019-142041"/>
    <d v="2019-06-07T00:00:00"/>
    <d v="2019-06-09T00:00:00"/>
    <s v="Second Class"/>
    <s v="EM-13810"/>
    <s v="Eleni McCrary"/>
    <s v="Corporate"/>
    <s v="United States"/>
    <x v="1"/>
    <x v="1"/>
    <n v="90036"/>
    <x v="1"/>
    <s v="OFF-BI-10004187"/>
    <x v="1"/>
    <x v="8"/>
    <s v="3-ring staple pack"/>
    <n v="7.52"/>
    <x v="2"/>
    <n v="0.2"/>
    <x v="2180"/>
    <x v="1"/>
    <s v="No"/>
  </r>
  <r>
    <n v="2413"/>
    <s v="CA-2018-151295"/>
    <d v="2018-11-12T00:00:00"/>
    <d v="2018-11-16T00:00:00"/>
    <s v="Standard Class"/>
    <s v="JA-15970"/>
    <s v="Joseph Airdo"/>
    <s v="Consumer"/>
    <s v="United States"/>
    <x v="1"/>
    <x v="1"/>
    <n v="90045"/>
    <x v="1"/>
    <s v="OFF-PA-10001947"/>
    <x v="1"/>
    <x v="10"/>
    <s v="Xerox 1974"/>
    <n v="11.96"/>
    <x v="0"/>
    <n v="0"/>
    <x v="2181"/>
    <x v="1"/>
    <s v="No"/>
  </r>
  <r>
    <n v="2414"/>
    <s v="CA-2018-151295"/>
    <d v="2018-11-12T00:00:00"/>
    <d v="2018-11-16T00:00:00"/>
    <s v="Standard Class"/>
    <s v="JA-15970"/>
    <s v="Joseph Airdo"/>
    <s v="Consumer"/>
    <s v="United States"/>
    <x v="1"/>
    <x v="1"/>
    <n v="90045"/>
    <x v="1"/>
    <s v="FUR-TA-10002356"/>
    <x v="0"/>
    <x v="3"/>
    <s v="Bevis Boat-Shaped Conference Table"/>
    <n v="629.06400000000008"/>
    <x v="1"/>
    <n v="0.2"/>
    <x v="2182"/>
    <x v="1"/>
    <s v="No"/>
  </r>
  <r>
    <n v="2415"/>
    <s v="CA-2020-156300"/>
    <d v="2020-12-29T00:00:00"/>
    <d v="2021-01-02T00:00:00"/>
    <s v="Standard Class"/>
    <s v="TB-21595"/>
    <s v="Troy Blackwell"/>
    <s v="Consumer"/>
    <s v="United States"/>
    <x v="158"/>
    <x v="6"/>
    <n v="53209"/>
    <x v="2"/>
    <s v="FUR-CH-10001714"/>
    <x v="0"/>
    <x v="1"/>
    <s v="Global Leather &amp; Oak Executive Chair, Burgundy"/>
    <n v="754.44999999999993"/>
    <x v="2"/>
    <n v="0"/>
    <x v="2183"/>
    <x v="2"/>
    <s v="No"/>
  </r>
  <r>
    <n v="2416"/>
    <s v="CA-2019-146087"/>
    <d v="2019-07-06T00:00:00"/>
    <d v="2019-07-11T00:00:00"/>
    <s v="Standard Class"/>
    <s v="PP-18955"/>
    <s v="Paul Prost"/>
    <s v="Home Office"/>
    <s v="United States"/>
    <x v="304"/>
    <x v="31"/>
    <n v="1040"/>
    <x v="3"/>
    <s v="FUR-BO-10002824"/>
    <x v="0"/>
    <x v="0"/>
    <s v="Bush Mission Pointe Library"/>
    <n v="301.95999999999998"/>
    <x v="0"/>
    <n v="0"/>
    <x v="2184"/>
    <x v="3"/>
    <s v="No"/>
  </r>
  <r>
    <n v="2417"/>
    <s v="CA-2021-168655"/>
    <d v="2021-10-12T00:00:00"/>
    <d v="2021-10-18T00:00:00"/>
    <s v="Standard Class"/>
    <s v="ML-18040"/>
    <s v="Michelle Lonsdale"/>
    <s v="Corporate"/>
    <s v="United States"/>
    <x v="305"/>
    <x v="27"/>
    <n v="87105"/>
    <x v="1"/>
    <s v="TEC-AC-10002842"/>
    <x v="2"/>
    <x v="11"/>
    <s v="WD My Passport Ultra 2TB Portable External Hard Drive"/>
    <n v="595"/>
    <x v="2"/>
    <n v="0"/>
    <x v="2185"/>
    <x v="1"/>
    <s v="No"/>
  </r>
  <r>
    <n v="2418"/>
    <s v="CA-2021-168655"/>
    <d v="2021-10-12T00:00:00"/>
    <d v="2021-10-18T00:00:00"/>
    <s v="Standard Class"/>
    <s v="ML-18040"/>
    <s v="Michelle Lonsdale"/>
    <s v="Corporate"/>
    <s v="United States"/>
    <x v="305"/>
    <x v="27"/>
    <n v="87105"/>
    <x v="1"/>
    <s v="OFF-BI-10002082"/>
    <x v="1"/>
    <x v="8"/>
    <s v="GBC Twin Loop Wire Binding Elements"/>
    <n v="79.872000000000014"/>
    <x v="1"/>
    <n v="0.2"/>
    <x v="2106"/>
    <x v="1"/>
    <s v="No"/>
  </r>
  <r>
    <n v="2419"/>
    <s v="CA-2020-107202"/>
    <d v="2020-05-21T00:00:00"/>
    <d v="2020-05-28T00:00:00"/>
    <s v="Standard Class"/>
    <s v="LC-16930"/>
    <s v="Linda Cazamias"/>
    <s v="Corporate"/>
    <s v="United States"/>
    <x v="306"/>
    <x v="33"/>
    <n v="89431"/>
    <x v="1"/>
    <s v="TEC-MA-10000112"/>
    <x v="2"/>
    <x v="15"/>
    <s v="Panasonic KX MB2061 Multifunction Printer"/>
    <n v="2396.4"/>
    <x v="12"/>
    <n v="0.2"/>
    <x v="2186"/>
    <x v="1"/>
    <s v="No"/>
  </r>
  <r>
    <n v="2420"/>
    <s v="CA-2021-159597"/>
    <d v="2021-11-09T00:00:00"/>
    <d v="2021-11-14T00:00:00"/>
    <s v="Standard Class"/>
    <s v="MC-17590"/>
    <s v="Matt Collister"/>
    <s v="Corporate"/>
    <s v="United States"/>
    <x v="307"/>
    <x v="1"/>
    <n v="92236"/>
    <x v="1"/>
    <s v="OFF-ST-10002289"/>
    <x v="1"/>
    <x v="4"/>
    <s v="Safco Wire Cube Shelving System, For Use as 4 or 5 14&quot; Cubes, Black"/>
    <n v="63.56"/>
    <x v="0"/>
    <n v="0"/>
    <x v="2187"/>
    <x v="1"/>
    <s v="No"/>
  </r>
  <r>
    <n v="2421"/>
    <s v="CA-2021-159597"/>
    <d v="2021-11-09T00:00:00"/>
    <d v="2021-11-14T00:00:00"/>
    <s v="Standard Class"/>
    <s v="MC-17590"/>
    <s v="Matt Collister"/>
    <s v="Corporate"/>
    <s v="United States"/>
    <x v="307"/>
    <x v="1"/>
    <n v="92236"/>
    <x v="1"/>
    <s v="TEC-AC-10004171"/>
    <x v="2"/>
    <x v="11"/>
    <s v="Razer Kraken 7.1 Surround Sound Over Ear USB Gaming Headset"/>
    <n v="99.99"/>
    <x v="7"/>
    <n v="0"/>
    <x v="1360"/>
    <x v="1"/>
    <s v="No"/>
  </r>
  <r>
    <n v="2422"/>
    <s v="CA-2020-155551"/>
    <d v="2020-04-18T00:00:00"/>
    <d v="2020-04-23T00:00:00"/>
    <s v="Standard Class"/>
    <s v="CR-12580"/>
    <s v="Clay Rozendal"/>
    <s v="Home Office"/>
    <s v="United States"/>
    <x v="308"/>
    <x v="10"/>
    <n v="60126"/>
    <x v="2"/>
    <s v="OFF-ST-10003656"/>
    <x v="1"/>
    <x v="4"/>
    <s v="Safco Industrial Wire Shelving"/>
    <n v="230.376"/>
    <x v="1"/>
    <n v="0.2"/>
    <x v="84"/>
    <x v="2"/>
    <s v="No"/>
  </r>
  <r>
    <n v="2423"/>
    <s v="CA-2020-155551"/>
    <d v="2020-04-18T00:00:00"/>
    <d v="2020-04-23T00:00:00"/>
    <s v="Standard Class"/>
    <s v="CR-12580"/>
    <s v="Clay Rozendal"/>
    <s v="Home Office"/>
    <s v="United States"/>
    <x v="308"/>
    <x v="10"/>
    <n v="60126"/>
    <x v="2"/>
    <s v="OFF-PA-10001560"/>
    <x v="1"/>
    <x v="10"/>
    <s v="Adams Telephone Message Books, 5 1/4” x 11”"/>
    <n v="9.6640000000000015"/>
    <x v="0"/>
    <n v="0.2"/>
    <x v="801"/>
    <x v="2"/>
    <s v="No"/>
  </r>
  <r>
    <n v="2424"/>
    <s v="US-2021-147669"/>
    <d v="2021-12-25T00:00:00"/>
    <d v="2021-12-30T00:00:00"/>
    <s v="Standard Class"/>
    <s v="SV-20935"/>
    <s v="Susan Vittorini"/>
    <s v="Consumer"/>
    <s v="United States"/>
    <x v="54"/>
    <x v="24"/>
    <n v="45014"/>
    <x v="3"/>
    <s v="TEC-AC-10002473"/>
    <x v="2"/>
    <x v="11"/>
    <s v="Maxell 4.7GB DVD-R"/>
    <n v="158.928"/>
    <x v="3"/>
    <n v="0.2"/>
    <x v="2188"/>
    <x v="3"/>
    <s v="No"/>
  </r>
  <r>
    <n v="2425"/>
    <s v="US-2021-147669"/>
    <d v="2021-12-25T00:00:00"/>
    <d v="2021-12-30T00:00:00"/>
    <s v="Standard Class"/>
    <s v="SV-20935"/>
    <s v="Susan Vittorini"/>
    <s v="Consumer"/>
    <s v="United States"/>
    <x v="54"/>
    <x v="24"/>
    <n v="45014"/>
    <x v="3"/>
    <s v="OFF-BI-10000632"/>
    <x v="1"/>
    <x v="8"/>
    <s v="Satellite Sectional Post Binders"/>
    <n v="13.023000000000001"/>
    <x v="7"/>
    <n v="0.7"/>
    <x v="2189"/>
    <x v="3"/>
    <s v="No"/>
  </r>
  <r>
    <n v="2426"/>
    <s v="US-2021-147669"/>
    <d v="2021-12-25T00:00:00"/>
    <d v="2021-12-30T00:00:00"/>
    <s v="Standard Class"/>
    <s v="SV-20935"/>
    <s v="Susan Vittorini"/>
    <s v="Consumer"/>
    <s v="United States"/>
    <x v="54"/>
    <x v="24"/>
    <n v="45014"/>
    <x v="3"/>
    <s v="FUR-TA-10002645"/>
    <x v="0"/>
    <x v="3"/>
    <s v="Hon Rectangular Conference Tables"/>
    <n v="273.06"/>
    <x v="0"/>
    <n v="0.4"/>
    <x v="2190"/>
    <x v="3"/>
    <s v="No"/>
  </r>
  <r>
    <n v="2427"/>
    <s v="US-2021-147669"/>
    <d v="2021-12-25T00:00:00"/>
    <d v="2021-12-30T00:00:00"/>
    <s v="Standard Class"/>
    <s v="SV-20935"/>
    <s v="Susan Vittorini"/>
    <s v="Consumer"/>
    <s v="United States"/>
    <x v="54"/>
    <x v="24"/>
    <n v="45014"/>
    <x v="3"/>
    <s v="OFF-FA-10002975"/>
    <x v="1"/>
    <x v="13"/>
    <s v="Staples"/>
    <n v="39.311999999999998"/>
    <x v="11"/>
    <n v="0.2"/>
    <x v="2191"/>
    <x v="3"/>
    <s v="No"/>
  </r>
  <r>
    <n v="2428"/>
    <s v="CA-2020-169922"/>
    <d v="2020-06-11T00:00:00"/>
    <d v="2020-06-17T00:00:00"/>
    <s v="Standard Class"/>
    <s v="MZ-17515"/>
    <s v="Mary Zewe"/>
    <s v="Corporate"/>
    <s v="United States"/>
    <x v="81"/>
    <x v="5"/>
    <n v="76017"/>
    <x v="2"/>
    <s v="OFF-BI-10003784"/>
    <x v="1"/>
    <x v="8"/>
    <s v="Computer Printout Index Tabs"/>
    <n v="1.3439999999999996"/>
    <x v="4"/>
    <n v="0.8"/>
    <x v="2192"/>
    <x v="2"/>
    <s v="No"/>
  </r>
  <r>
    <n v="2429"/>
    <s v="CA-2020-169922"/>
    <d v="2020-06-11T00:00:00"/>
    <d v="2020-06-17T00:00:00"/>
    <s v="Standard Class"/>
    <s v="MZ-17515"/>
    <s v="Mary Zewe"/>
    <s v="Corporate"/>
    <s v="United States"/>
    <x v="81"/>
    <x v="5"/>
    <n v="76017"/>
    <x v="2"/>
    <s v="OFF-BI-10001617"/>
    <x v="1"/>
    <x v="8"/>
    <s v="GBC Wire Binding Combs"/>
    <n v="8.2719999999999985"/>
    <x v="4"/>
    <n v="0.8"/>
    <x v="2193"/>
    <x v="2"/>
    <s v="No"/>
  </r>
  <r>
    <n v="2430"/>
    <s v="CA-2020-169922"/>
    <d v="2020-06-11T00:00:00"/>
    <d v="2020-06-17T00:00:00"/>
    <s v="Standard Class"/>
    <s v="MZ-17515"/>
    <s v="Mary Zewe"/>
    <s v="Corporate"/>
    <s v="United States"/>
    <x v="81"/>
    <x v="5"/>
    <n v="76017"/>
    <x v="2"/>
    <s v="FUR-FU-10004415"/>
    <x v="0"/>
    <x v="5"/>
    <s v="Stacking Tray, Side-Loading, Legal, Smoke"/>
    <n v="12.544000000000002"/>
    <x v="3"/>
    <n v="0.6"/>
    <x v="2194"/>
    <x v="2"/>
    <s v="No"/>
  </r>
  <r>
    <n v="2431"/>
    <s v="CA-2021-100748"/>
    <d v="2021-05-13T00:00:00"/>
    <d v="2021-05-20T00:00:00"/>
    <s v="Standard Class"/>
    <s v="RB-19795"/>
    <s v="Ross Baird"/>
    <s v="Home Office"/>
    <s v="United States"/>
    <x v="8"/>
    <x v="1"/>
    <n v="94110"/>
    <x v="1"/>
    <s v="OFF-LA-10000240"/>
    <x v="1"/>
    <x v="2"/>
    <s v="Self-Adhesive Address Labels for Typewriters by Universal"/>
    <n v="58.48"/>
    <x v="8"/>
    <n v="0"/>
    <x v="2195"/>
    <x v="1"/>
    <s v="No"/>
  </r>
  <r>
    <n v="2432"/>
    <s v="CA-2021-129805"/>
    <d v="2021-12-28T00:00:00"/>
    <d v="2022-01-02T00:00:00"/>
    <s v="Standard Class"/>
    <s v="HM-14860"/>
    <s v="Harry Marie"/>
    <s v="Corporate"/>
    <s v="United States"/>
    <x v="4"/>
    <x v="4"/>
    <n v="98103"/>
    <x v="1"/>
    <s v="FUR-FU-10001935"/>
    <x v="0"/>
    <x v="5"/>
    <s v="3M Hangers With Command Adhesive"/>
    <n v="7.4"/>
    <x v="0"/>
    <n v="0"/>
    <x v="2196"/>
    <x v="1"/>
    <s v="No"/>
  </r>
  <r>
    <n v="2433"/>
    <s v="CA-2018-148586"/>
    <d v="2018-03-25T00:00:00"/>
    <d v="2018-04-01T00:00:00"/>
    <s v="Standard Class"/>
    <s v="AZ-10750"/>
    <s v="Annie Zypern"/>
    <s v="Consumer"/>
    <s v="United States"/>
    <x v="20"/>
    <x v="15"/>
    <n v="10009"/>
    <x v="3"/>
    <s v="FUR-CH-10002439"/>
    <x v="0"/>
    <x v="1"/>
    <s v="Iceberg Nesting Folding Chair, 19w x 6d x 43h"/>
    <n v="366.786"/>
    <x v="3"/>
    <n v="0.1"/>
    <x v="2197"/>
    <x v="3"/>
    <s v="No"/>
  </r>
  <r>
    <n v="2434"/>
    <s v="US-2021-112613"/>
    <d v="2021-05-28T00:00:00"/>
    <d v="2021-06-01T00:00:00"/>
    <s v="Standard Class"/>
    <s v="JH-15910"/>
    <s v="Jonathan Howell"/>
    <s v="Consumer"/>
    <s v="United States"/>
    <x v="12"/>
    <x v="5"/>
    <n v="77070"/>
    <x v="2"/>
    <s v="TEC-PH-10001536"/>
    <x v="2"/>
    <x v="7"/>
    <s v="Spigen Samsung Galaxy S5 Case Wallet"/>
    <n v="54.367999999999995"/>
    <x v="4"/>
    <n v="0.2"/>
    <x v="2198"/>
    <x v="2"/>
    <s v="No"/>
  </r>
  <r>
    <n v="2435"/>
    <s v="CA-2019-154746"/>
    <d v="2019-11-14T00:00:00"/>
    <d v="2019-11-17T00:00:00"/>
    <s v="First Class"/>
    <s v="PJ-18835"/>
    <s v="Patrick Jones"/>
    <s v="Corporate"/>
    <s v="United States"/>
    <x v="24"/>
    <x v="17"/>
    <n v="22153"/>
    <x v="0"/>
    <s v="OFF-EN-10001532"/>
    <x v="1"/>
    <x v="12"/>
    <s v="Brown Kraft Recycled Envelopes"/>
    <n v="33.96"/>
    <x v="0"/>
    <n v="0"/>
    <x v="2199"/>
    <x v="0"/>
    <s v="No"/>
  </r>
  <r>
    <n v="2436"/>
    <s v="CA-2019-154746"/>
    <d v="2019-11-14T00:00:00"/>
    <d v="2019-11-17T00:00:00"/>
    <s v="First Class"/>
    <s v="PJ-18835"/>
    <s v="Patrick Jones"/>
    <s v="Corporate"/>
    <s v="United States"/>
    <x v="24"/>
    <x v="17"/>
    <n v="22153"/>
    <x v="0"/>
    <s v="OFF-AP-10003057"/>
    <x v="1"/>
    <x v="9"/>
    <s v="Honeywell Enviracaire Portable HEPA Air Cleaner for 16' x 20' Room"/>
    <n v="826.11"/>
    <x v="1"/>
    <n v="0"/>
    <x v="2200"/>
    <x v="0"/>
    <s v="No"/>
  </r>
  <r>
    <n v="2437"/>
    <s v="CA-2021-140053"/>
    <d v="2021-07-03T00:00:00"/>
    <d v="2021-07-10T00:00:00"/>
    <s v="Standard Class"/>
    <s v="CA-12265"/>
    <s v="Christina Anderson"/>
    <s v="Consumer"/>
    <s v="United States"/>
    <x v="168"/>
    <x v="27"/>
    <n v="87401"/>
    <x v="1"/>
    <s v="FUR-FU-10003708"/>
    <x v="0"/>
    <x v="5"/>
    <s v="Tenex Traditional Chairmats for Medium Pile Carpet, Standard Lip, 36&quot; x 48&quot;"/>
    <n v="545.85"/>
    <x v="6"/>
    <n v="0"/>
    <x v="2201"/>
    <x v="1"/>
    <s v="Yes"/>
  </r>
  <r>
    <n v="2438"/>
    <s v="CA-2018-164210"/>
    <d v="2018-11-18T00:00:00"/>
    <d v="2018-11-20T00:00:00"/>
    <s v="Second Class"/>
    <s v="PW-19240"/>
    <s v="Pierre Wener"/>
    <s v="Consumer"/>
    <s v="United States"/>
    <x v="103"/>
    <x v="22"/>
    <n v="80027"/>
    <x v="1"/>
    <s v="FUR-TA-10000849"/>
    <x v="0"/>
    <x v="3"/>
    <s v="Bevis Rectangular Conference Tables"/>
    <n v="145.97999999999999"/>
    <x v="0"/>
    <n v="0.5"/>
    <x v="2202"/>
    <x v="1"/>
    <s v="No"/>
  </r>
  <r>
    <n v="2439"/>
    <s v="CA-2018-164210"/>
    <d v="2018-11-18T00:00:00"/>
    <d v="2018-11-20T00:00:00"/>
    <s v="Second Class"/>
    <s v="PW-19240"/>
    <s v="Pierre Wener"/>
    <s v="Consumer"/>
    <s v="United States"/>
    <x v="103"/>
    <x v="22"/>
    <n v="80027"/>
    <x v="1"/>
    <s v="OFF-PA-10002259"/>
    <x v="1"/>
    <x v="10"/>
    <s v="Geographics Note Cards, Blank, White, 8 1/2&quot; x 11&quot;"/>
    <n v="35.808"/>
    <x v="4"/>
    <n v="0.2"/>
    <x v="2203"/>
    <x v="1"/>
    <s v="No"/>
  </r>
  <r>
    <n v="2440"/>
    <s v="CA-2021-139948"/>
    <d v="2021-07-17T00:00:00"/>
    <d v="2021-07-22T00:00:00"/>
    <s v="Standard Class"/>
    <s v="SW-20455"/>
    <s v="Shaun Weien"/>
    <s v="Consumer"/>
    <s v="United States"/>
    <x v="67"/>
    <x v="2"/>
    <n v="33614"/>
    <x v="0"/>
    <s v="FUR-FU-10002597"/>
    <x v="0"/>
    <x v="5"/>
    <s v="C-Line Magnetic Cubicle Keepers, Clear Polypropylene"/>
    <n v="7.9040000000000008"/>
    <x v="0"/>
    <n v="0.2"/>
    <x v="2204"/>
    <x v="0"/>
    <s v="No"/>
  </r>
  <r>
    <n v="2441"/>
    <s v="CA-2020-146934"/>
    <d v="2020-05-22T00:00:00"/>
    <d v="2020-05-27T00:00:00"/>
    <s v="Standard Class"/>
    <s v="AF-10870"/>
    <s v="Art Ferguson"/>
    <s v="Consumer"/>
    <s v="United States"/>
    <x v="309"/>
    <x v="30"/>
    <n v="7055"/>
    <x v="3"/>
    <s v="TEC-PH-10004614"/>
    <x v="2"/>
    <x v="7"/>
    <s v="AT&amp;T 841000 Phone"/>
    <n v="345"/>
    <x v="2"/>
    <n v="0"/>
    <x v="2205"/>
    <x v="3"/>
    <s v="No"/>
  </r>
  <r>
    <n v="2442"/>
    <s v="CA-2020-146934"/>
    <d v="2020-05-22T00:00:00"/>
    <d v="2020-05-27T00:00:00"/>
    <s v="Standard Class"/>
    <s v="AF-10870"/>
    <s v="Art Ferguson"/>
    <s v="Consumer"/>
    <s v="United States"/>
    <x v="309"/>
    <x v="30"/>
    <n v="7055"/>
    <x v="3"/>
    <s v="FUR-TA-10003748"/>
    <x v="0"/>
    <x v="3"/>
    <s v="Bevis 36 x 72 Conference Tables"/>
    <n v="174.28599999999997"/>
    <x v="0"/>
    <n v="0.3"/>
    <x v="2206"/>
    <x v="3"/>
    <s v="No"/>
  </r>
  <r>
    <n v="2443"/>
    <s v="CA-2020-146934"/>
    <d v="2020-05-22T00:00:00"/>
    <d v="2020-05-27T00:00:00"/>
    <s v="Standard Class"/>
    <s v="AF-10870"/>
    <s v="Art Ferguson"/>
    <s v="Consumer"/>
    <s v="United States"/>
    <x v="309"/>
    <x v="30"/>
    <n v="7055"/>
    <x v="3"/>
    <s v="OFF-AP-10003217"/>
    <x v="1"/>
    <x v="9"/>
    <s v="Eureka Sanitaire  Commercial Upright"/>
    <n v="662.84"/>
    <x v="4"/>
    <n v="0"/>
    <x v="2207"/>
    <x v="3"/>
    <s v="No"/>
  </r>
  <r>
    <n v="2444"/>
    <s v="CA-2020-146934"/>
    <d v="2020-05-22T00:00:00"/>
    <d v="2020-05-27T00:00:00"/>
    <s v="Standard Class"/>
    <s v="AF-10870"/>
    <s v="Art Ferguson"/>
    <s v="Consumer"/>
    <s v="United States"/>
    <x v="309"/>
    <x v="30"/>
    <n v="7055"/>
    <x v="3"/>
    <s v="TEC-AC-10002399"/>
    <x v="2"/>
    <x v="11"/>
    <s v="SanDisk Cruzer 32 GB USB Flash Drive"/>
    <n v="95.1"/>
    <x v="2"/>
    <n v="0"/>
    <x v="2208"/>
    <x v="3"/>
    <s v="No"/>
  </r>
  <r>
    <n v="2445"/>
    <s v="CA-2020-146934"/>
    <d v="2020-05-22T00:00:00"/>
    <d v="2020-05-27T00:00:00"/>
    <s v="Standard Class"/>
    <s v="AF-10870"/>
    <s v="Art Ferguson"/>
    <s v="Consumer"/>
    <s v="United States"/>
    <x v="309"/>
    <x v="30"/>
    <n v="7055"/>
    <x v="3"/>
    <s v="OFF-EN-10002973"/>
    <x v="1"/>
    <x v="12"/>
    <s v="Ampad #10 Peel &amp; Seel Holiday Envelopes"/>
    <n v="26.880000000000003"/>
    <x v="5"/>
    <n v="0"/>
    <x v="2209"/>
    <x v="3"/>
    <s v="No"/>
  </r>
  <r>
    <n v="2446"/>
    <s v="CA-2020-146934"/>
    <d v="2020-05-22T00:00:00"/>
    <d v="2020-05-27T00:00:00"/>
    <s v="Standard Class"/>
    <s v="AF-10870"/>
    <s v="Art Ferguson"/>
    <s v="Consumer"/>
    <s v="United States"/>
    <x v="309"/>
    <x v="30"/>
    <n v="7055"/>
    <x v="3"/>
    <s v="TEC-PH-10001336"/>
    <x v="2"/>
    <x v="7"/>
    <s v="Digium D40 VoIP phone"/>
    <n v="257.98"/>
    <x v="0"/>
    <n v="0"/>
    <x v="2210"/>
    <x v="3"/>
    <s v="No"/>
  </r>
  <r>
    <n v="2447"/>
    <s v="CA-2019-100573"/>
    <d v="2019-09-25T00:00:00"/>
    <d v="2019-10-01T00:00:00"/>
    <s v="Standard Class"/>
    <s v="AM-10705"/>
    <s v="Anne McFarland"/>
    <s v="Consumer"/>
    <s v="United States"/>
    <x v="1"/>
    <x v="1"/>
    <n v="90004"/>
    <x v="1"/>
    <s v="OFF-EN-10000461"/>
    <x v="1"/>
    <x v="12"/>
    <s v="#10- 4 1/8&quot; x 9 1/2&quot; Recycled Envelopes"/>
    <n v="17.48"/>
    <x v="0"/>
    <n v="0"/>
    <x v="2211"/>
    <x v="1"/>
    <s v="No"/>
  </r>
  <r>
    <n v="2448"/>
    <s v="CA-2020-119165"/>
    <d v="2020-10-31T00:00:00"/>
    <d v="2020-11-06T00:00:00"/>
    <s v="Standard Class"/>
    <s v="BD-11320"/>
    <s v="Bill Donatelli"/>
    <s v="Consumer"/>
    <s v="United States"/>
    <x v="10"/>
    <x v="9"/>
    <n v="19143"/>
    <x v="3"/>
    <s v="FUR-CH-10000988"/>
    <x v="0"/>
    <x v="1"/>
    <s v="Hon Olson Stacker Stools"/>
    <n v="492.83499999999998"/>
    <x v="2"/>
    <n v="0.3"/>
    <x v="2212"/>
    <x v="3"/>
    <s v="No"/>
  </r>
  <r>
    <n v="2449"/>
    <s v="CA-2019-128027"/>
    <d v="2019-09-14T00:00:00"/>
    <d v="2019-09-17T00:00:00"/>
    <s v="Second Class"/>
    <s v="CM-12385"/>
    <s v="Christopher Martinez"/>
    <s v="Consumer"/>
    <s v="United States"/>
    <x v="310"/>
    <x v="20"/>
    <n v="29406"/>
    <x v="0"/>
    <s v="OFF-ST-10001809"/>
    <x v="1"/>
    <x v="4"/>
    <s v="Fellowes Officeware Wire Shelving"/>
    <n v="269.49"/>
    <x v="1"/>
    <n v="0"/>
    <x v="2213"/>
    <x v="0"/>
    <s v="No"/>
  </r>
  <r>
    <n v="2450"/>
    <s v="CA-2020-140207"/>
    <d v="2020-11-05T00:00:00"/>
    <d v="2020-11-10T00:00:00"/>
    <s v="Standard Class"/>
    <s v="CS-12400"/>
    <s v="Christopher Schild"/>
    <s v="Home Office"/>
    <s v="United States"/>
    <x v="49"/>
    <x v="1"/>
    <n v="95123"/>
    <x v="1"/>
    <s v="OFF-BI-10003963"/>
    <x v="1"/>
    <x v="8"/>
    <s v="Cardinal Holdit Data Disk Pockets"/>
    <n v="29.120000000000005"/>
    <x v="2"/>
    <n v="0.2"/>
    <x v="2214"/>
    <x v="1"/>
    <s v="No"/>
  </r>
  <r>
    <n v="2451"/>
    <s v="CA-2021-140949"/>
    <d v="2021-03-17T00:00:00"/>
    <d v="2021-03-22T00:00:00"/>
    <s v="Second Class"/>
    <s v="DB-13405"/>
    <s v="Denny Blanton"/>
    <s v="Consumer"/>
    <s v="United States"/>
    <x v="20"/>
    <x v="15"/>
    <n v="10011"/>
    <x v="3"/>
    <s v="OFF-LA-10000081"/>
    <x v="1"/>
    <x v="2"/>
    <s v="Avery 496"/>
    <n v="18.75"/>
    <x v="2"/>
    <n v="0"/>
    <x v="2215"/>
    <x v="3"/>
    <s v="No"/>
  </r>
  <r>
    <n v="2452"/>
    <s v="CA-2021-140949"/>
    <d v="2021-03-17T00:00:00"/>
    <d v="2021-03-22T00:00:00"/>
    <s v="Second Class"/>
    <s v="DB-13405"/>
    <s v="Denny Blanton"/>
    <s v="Consumer"/>
    <s v="United States"/>
    <x v="20"/>
    <x v="15"/>
    <n v="10011"/>
    <x v="3"/>
    <s v="TEC-PH-10000149"/>
    <x v="2"/>
    <x v="7"/>
    <s v="Cisco SPA525G2 IP Phone - Wireless"/>
    <n v="119.69999999999999"/>
    <x v="5"/>
    <n v="0"/>
    <x v="2216"/>
    <x v="3"/>
    <s v="No"/>
  </r>
  <r>
    <n v="2453"/>
    <s v="CA-2021-140949"/>
    <d v="2021-03-17T00:00:00"/>
    <d v="2021-03-22T00:00:00"/>
    <s v="Second Class"/>
    <s v="DB-13405"/>
    <s v="Denny Blanton"/>
    <s v="Consumer"/>
    <s v="United States"/>
    <x v="20"/>
    <x v="15"/>
    <n v="10011"/>
    <x v="3"/>
    <s v="OFF-BI-10000605"/>
    <x v="1"/>
    <x v="8"/>
    <s v="Acco Pressboard Covers with Storage Hooks, 9 1/2&quot; x 11&quot;, Executive Red"/>
    <n v="9.1440000000000001"/>
    <x v="1"/>
    <n v="0.2"/>
    <x v="2217"/>
    <x v="3"/>
    <s v="No"/>
  </r>
  <r>
    <n v="2454"/>
    <s v="CA-2021-140949"/>
    <d v="2021-03-17T00:00:00"/>
    <d v="2021-03-22T00:00:00"/>
    <s v="Second Class"/>
    <s v="DB-13405"/>
    <s v="Denny Blanton"/>
    <s v="Consumer"/>
    <s v="United States"/>
    <x v="20"/>
    <x v="15"/>
    <n v="10011"/>
    <x v="3"/>
    <s v="TEC-AC-10002399"/>
    <x v="2"/>
    <x v="11"/>
    <s v="SanDisk Cruzer 32 GB USB Flash Drive"/>
    <n v="57.06"/>
    <x v="1"/>
    <n v="0"/>
    <x v="2218"/>
    <x v="3"/>
    <s v="No"/>
  </r>
  <r>
    <n v="2455"/>
    <s v="CA-2021-140949"/>
    <d v="2021-03-17T00:00:00"/>
    <d v="2021-03-22T00:00:00"/>
    <s v="Second Class"/>
    <s v="DB-13405"/>
    <s v="Denny Blanton"/>
    <s v="Consumer"/>
    <s v="United States"/>
    <x v="20"/>
    <x v="15"/>
    <n v="10011"/>
    <x v="3"/>
    <s v="TEC-AC-10003038"/>
    <x v="2"/>
    <x v="11"/>
    <s v="Kingston Digital DataTraveler 16GB USB 2.0"/>
    <n v="71.599999999999994"/>
    <x v="8"/>
    <n v="0"/>
    <x v="2219"/>
    <x v="3"/>
    <s v="No"/>
  </r>
  <r>
    <n v="2456"/>
    <s v="CA-2021-140949"/>
    <d v="2021-03-17T00:00:00"/>
    <d v="2021-03-22T00:00:00"/>
    <s v="Second Class"/>
    <s v="DB-13405"/>
    <s v="Denny Blanton"/>
    <s v="Consumer"/>
    <s v="United States"/>
    <x v="20"/>
    <x v="15"/>
    <n v="10011"/>
    <x v="3"/>
    <s v="OFF-ST-10000344"/>
    <x v="1"/>
    <x v="4"/>
    <s v="Neat Ideas Personal Hanging Folder Files, Black"/>
    <n v="107.44"/>
    <x v="8"/>
    <n v="0"/>
    <x v="2220"/>
    <x v="3"/>
    <s v="No"/>
  </r>
  <r>
    <n v="2457"/>
    <s v="CA-2021-140949"/>
    <d v="2021-03-17T00:00:00"/>
    <d v="2021-03-22T00:00:00"/>
    <s v="Second Class"/>
    <s v="DB-13405"/>
    <s v="Denny Blanton"/>
    <s v="Consumer"/>
    <s v="United States"/>
    <x v="20"/>
    <x v="15"/>
    <n v="10011"/>
    <x v="3"/>
    <s v="OFF-LA-10004093"/>
    <x v="1"/>
    <x v="2"/>
    <s v="Avery 486"/>
    <n v="7.31"/>
    <x v="7"/>
    <n v="0"/>
    <x v="2221"/>
    <x v="3"/>
    <s v="No"/>
  </r>
  <r>
    <n v="2458"/>
    <s v="CA-2021-140949"/>
    <d v="2021-03-17T00:00:00"/>
    <d v="2021-03-22T00:00:00"/>
    <s v="Second Class"/>
    <s v="DB-13405"/>
    <s v="Denny Blanton"/>
    <s v="Consumer"/>
    <s v="United States"/>
    <x v="20"/>
    <x v="15"/>
    <n v="10011"/>
    <x v="3"/>
    <s v="OFF-AR-10001683"/>
    <x v="1"/>
    <x v="6"/>
    <s v="Lumber Crayons"/>
    <n v="59.099999999999994"/>
    <x v="5"/>
    <n v="0"/>
    <x v="2222"/>
    <x v="3"/>
    <s v="No"/>
  </r>
  <r>
    <n v="2459"/>
    <s v="CA-2021-140949"/>
    <d v="2021-03-17T00:00:00"/>
    <d v="2021-03-22T00:00:00"/>
    <s v="Second Class"/>
    <s v="DB-13405"/>
    <s v="Denny Blanton"/>
    <s v="Consumer"/>
    <s v="United States"/>
    <x v="20"/>
    <x v="15"/>
    <n v="10011"/>
    <x v="3"/>
    <s v="OFF-ST-10003455"/>
    <x v="1"/>
    <x v="4"/>
    <s v="Tenex File Box, Personal Filing Tote with Lid, Black"/>
    <n v="46.53"/>
    <x v="1"/>
    <n v="0"/>
    <x v="2223"/>
    <x v="3"/>
    <s v="No"/>
  </r>
  <r>
    <n v="2460"/>
    <s v="CA-2021-138548"/>
    <d v="2021-08-15T00:00:00"/>
    <d v="2021-08-21T00:00:00"/>
    <s v="Standard Class"/>
    <s v="JG-15160"/>
    <s v="James Galang"/>
    <s v="Consumer"/>
    <s v="United States"/>
    <x v="135"/>
    <x v="30"/>
    <n v="7060"/>
    <x v="3"/>
    <s v="OFF-AP-10002578"/>
    <x v="1"/>
    <x v="9"/>
    <s v="Fellowes Premier Superior Surge Suppressor, 10-Outlet, With Phone and Remote"/>
    <n v="97.84"/>
    <x v="0"/>
    <n v="0"/>
    <x v="2224"/>
    <x v="3"/>
    <s v="No"/>
  </r>
  <r>
    <n v="2461"/>
    <s v="CA-2019-142419"/>
    <d v="2019-07-11T00:00:00"/>
    <d v="2019-07-13T00:00:00"/>
    <s v="Second Class"/>
    <s v="SC-20380"/>
    <s v="Shahid Collister"/>
    <s v="Consumer"/>
    <s v="United States"/>
    <x v="4"/>
    <x v="4"/>
    <n v="98115"/>
    <x v="1"/>
    <s v="OFF-PA-10001763"/>
    <x v="1"/>
    <x v="10"/>
    <s v="Xerox 1896"/>
    <n v="29.97"/>
    <x v="1"/>
    <n v="0"/>
    <x v="2225"/>
    <x v="1"/>
    <s v="No"/>
  </r>
  <r>
    <n v="2462"/>
    <s v="CA-2019-142419"/>
    <d v="2019-07-11T00:00:00"/>
    <d v="2019-07-13T00:00:00"/>
    <s v="Second Class"/>
    <s v="SC-20380"/>
    <s v="Shahid Collister"/>
    <s v="Consumer"/>
    <s v="United States"/>
    <x v="4"/>
    <x v="4"/>
    <n v="98115"/>
    <x v="1"/>
    <s v="OFF-BI-10001597"/>
    <x v="1"/>
    <x v="8"/>
    <s v="Wilson Jones Ledger-Size, Piano-Hinge Binder, 2&quot;, Blue"/>
    <n v="98.352000000000004"/>
    <x v="1"/>
    <n v="0.2"/>
    <x v="2226"/>
    <x v="1"/>
    <s v="No"/>
  </r>
  <r>
    <n v="2463"/>
    <s v="CA-2021-148691"/>
    <d v="2021-12-03T00:00:00"/>
    <d v="2021-12-09T00:00:00"/>
    <s v="Standard Class"/>
    <s v="CS-12460"/>
    <s v="Chuck Sachs"/>
    <s v="Consumer"/>
    <s v="United States"/>
    <x v="20"/>
    <x v="15"/>
    <n v="10009"/>
    <x v="3"/>
    <s v="OFF-BI-10001524"/>
    <x v="1"/>
    <x v="8"/>
    <s v="GBC Premium Transparent Covers with Diagonal Lined Pattern"/>
    <n v="83.920000000000016"/>
    <x v="2"/>
    <n v="0.2"/>
    <x v="2227"/>
    <x v="3"/>
    <s v="No"/>
  </r>
  <r>
    <n v="2464"/>
    <s v="CA-2021-148691"/>
    <d v="2021-12-03T00:00:00"/>
    <d v="2021-12-09T00:00:00"/>
    <s v="Standard Class"/>
    <s v="CS-12460"/>
    <s v="Chuck Sachs"/>
    <s v="Consumer"/>
    <s v="United States"/>
    <x v="20"/>
    <x v="15"/>
    <n v="10009"/>
    <x v="3"/>
    <s v="OFF-BI-10001553"/>
    <x v="1"/>
    <x v="8"/>
    <s v="SpineVue Locking Slant-D Ring Binders by Cardinal"/>
    <n v="14.624000000000002"/>
    <x v="0"/>
    <n v="0.2"/>
    <x v="2228"/>
    <x v="3"/>
    <s v="No"/>
  </r>
  <r>
    <n v="2465"/>
    <s v="CA-2021-148691"/>
    <d v="2021-12-03T00:00:00"/>
    <d v="2021-12-09T00:00:00"/>
    <s v="Standard Class"/>
    <s v="CS-12460"/>
    <s v="Chuck Sachs"/>
    <s v="Consumer"/>
    <s v="United States"/>
    <x v="20"/>
    <x v="15"/>
    <n v="10009"/>
    <x v="3"/>
    <s v="TEC-PH-10000576"/>
    <x v="2"/>
    <x v="7"/>
    <s v="AT&amp;T 1080 Corded phone"/>
    <n v="136.99"/>
    <x v="7"/>
    <n v="0"/>
    <x v="2229"/>
    <x v="3"/>
    <s v="No"/>
  </r>
  <r>
    <n v="2466"/>
    <s v="CA-2021-148691"/>
    <d v="2021-12-03T00:00:00"/>
    <d v="2021-12-09T00:00:00"/>
    <s v="Standard Class"/>
    <s v="CS-12460"/>
    <s v="Chuck Sachs"/>
    <s v="Consumer"/>
    <s v="United States"/>
    <x v="20"/>
    <x v="15"/>
    <n v="10009"/>
    <x v="3"/>
    <s v="OFF-LA-10001317"/>
    <x v="1"/>
    <x v="2"/>
    <s v="Avery 520"/>
    <n v="3.15"/>
    <x v="7"/>
    <n v="0"/>
    <x v="1020"/>
    <x v="3"/>
    <s v="No"/>
  </r>
  <r>
    <n v="2467"/>
    <s v="CA-2021-128755"/>
    <d v="2021-05-04T00:00:00"/>
    <d v="2021-05-08T00:00:00"/>
    <s v="Standard Class"/>
    <s v="MK-18160"/>
    <s v="Mike Kennedy"/>
    <s v="Consumer"/>
    <s v="United States"/>
    <x v="311"/>
    <x v="17"/>
    <n v="23602"/>
    <x v="0"/>
    <s v="OFF-PA-10000726"/>
    <x v="1"/>
    <x v="10"/>
    <s v="Black Print Carbonless Snap-Off Rapid Letter, 8 1/2&quot; x 7&quot;"/>
    <n v="9.11"/>
    <x v="7"/>
    <n v="0"/>
    <x v="2230"/>
    <x v="0"/>
    <s v="No"/>
  </r>
  <r>
    <n v="2468"/>
    <s v="CA-2021-128755"/>
    <d v="2021-05-04T00:00:00"/>
    <d v="2021-05-08T00:00:00"/>
    <s v="Standard Class"/>
    <s v="MK-18160"/>
    <s v="Mike Kennedy"/>
    <s v="Consumer"/>
    <s v="United States"/>
    <x v="311"/>
    <x v="17"/>
    <n v="23602"/>
    <x v="0"/>
    <s v="OFF-ST-10003306"/>
    <x v="1"/>
    <x v="4"/>
    <s v="Letter Size Cart"/>
    <n v="571.44000000000005"/>
    <x v="4"/>
    <n v="0"/>
    <x v="2231"/>
    <x v="0"/>
    <s v="No"/>
  </r>
  <r>
    <n v="2469"/>
    <s v="CA-2021-128755"/>
    <d v="2021-05-04T00:00:00"/>
    <d v="2021-05-08T00:00:00"/>
    <s v="Standard Class"/>
    <s v="MK-18160"/>
    <s v="Mike Kennedy"/>
    <s v="Consumer"/>
    <s v="United States"/>
    <x v="311"/>
    <x v="17"/>
    <n v="23602"/>
    <x v="0"/>
    <s v="OFF-PA-10004983"/>
    <x v="1"/>
    <x v="10"/>
    <s v="Xerox 23"/>
    <n v="32.400000000000006"/>
    <x v="2"/>
    <n v="0"/>
    <x v="56"/>
    <x v="0"/>
    <s v="No"/>
  </r>
  <r>
    <n v="2470"/>
    <s v="CA-2021-128755"/>
    <d v="2021-05-04T00:00:00"/>
    <d v="2021-05-08T00:00:00"/>
    <s v="Standard Class"/>
    <s v="MK-18160"/>
    <s v="Mike Kennedy"/>
    <s v="Consumer"/>
    <s v="United States"/>
    <x v="311"/>
    <x v="17"/>
    <n v="23602"/>
    <x v="0"/>
    <s v="OFF-ST-10001291"/>
    <x v="1"/>
    <x v="4"/>
    <s v="Tenex Personal Self-Stacking Standard File Box, Black/Gray"/>
    <n v="16.91"/>
    <x v="7"/>
    <n v="0"/>
    <x v="2232"/>
    <x v="0"/>
    <s v="No"/>
  </r>
  <r>
    <n v="2471"/>
    <s v="US-2020-135923"/>
    <d v="2020-01-22T00:00:00"/>
    <d v="2020-01-28T00:00:00"/>
    <s v="Standard Class"/>
    <s v="CM-11935"/>
    <s v="Carlos Meador"/>
    <s v="Consumer"/>
    <s v="United States"/>
    <x v="115"/>
    <x v="3"/>
    <n v="28314"/>
    <x v="0"/>
    <s v="FUR-FU-10002107"/>
    <x v="0"/>
    <x v="5"/>
    <s v="Eldon Pizzaz Desk Accessories"/>
    <n v="14.272"/>
    <x v="8"/>
    <n v="0.2"/>
    <x v="2233"/>
    <x v="0"/>
    <s v="No"/>
  </r>
  <r>
    <n v="2472"/>
    <s v="US-2020-135923"/>
    <d v="2020-01-22T00:00:00"/>
    <d v="2020-01-28T00:00:00"/>
    <s v="Standard Class"/>
    <s v="CM-11935"/>
    <s v="Carlos Meador"/>
    <s v="Consumer"/>
    <s v="United States"/>
    <x v="115"/>
    <x v="3"/>
    <n v="28314"/>
    <x v="0"/>
    <s v="FUR-BO-10002213"/>
    <x v="0"/>
    <x v="0"/>
    <s v="Sauder Forest Hills Library, Woodland Oak Finish"/>
    <n v="451.13599999999997"/>
    <x v="4"/>
    <n v="0.2"/>
    <x v="2234"/>
    <x v="0"/>
    <s v="No"/>
  </r>
  <r>
    <n v="2473"/>
    <s v="US-2020-135923"/>
    <d v="2020-01-22T00:00:00"/>
    <d v="2020-01-28T00:00:00"/>
    <s v="Standard Class"/>
    <s v="CM-11935"/>
    <s v="Carlos Meador"/>
    <s v="Consumer"/>
    <s v="United States"/>
    <x v="115"/>
    <x v="3"/>
    <n v="28314"/>
    <x v="0"/>
    <s v="OFF-AP-10000692"/>
    <x v="1"/>
    <x v="9"/>
    <s v="Fellowes Mighty 8 Compact Surge Protector"/>
    <n v="64.864000000000004"/>
    <x v="4"/>
    <n v="0.2"/>
    <x v="2235"/>
    <x v="0"/>
    <s v="No"/>
  </r>
  <r>
    <n v="2474"/>
    <s v="CA-2020-114972"/>
    <d v="2020-11-03T00:00:00"/>
    <d v="2020-11-06T00:00:00"/>
    <s v="First Class"/>
    <s v="PF-19225"/>
    <s v="Phillip Flathmann"/>
    <s v="Consumer"/>
    <s v="United States"/>
    <x v="1"/>
    <x v="1"/>
    <n v="90032"/>
    <x v="1"/>
    <s v="FUR-CH-10001190"/>
    <x v="0"/>
    <x v="1"/>
    <s v="Global Deluxe High-Back Office Chair in Storm"/>
    <n v="217.58400000000003"/>
    <x v="0"/>
    <n v="0.2"/>
    <x v="2236"/>
    <x v="1"/>
    <s v="No"/>
  </r>
  <r>
    <n v="2475"/>
    <s v="CA-2020-114972"/>
    <d v="2020-11-03T00:00:00"/>
    <d v="2020-11-06T00:00:00"/>
    <s v="First Class"/>
    <s v="PF-19225"/>
    <s v="Phillip Flathmann"/>
    <s v="Consumer"/>
    <s v="United States"/>
    <x v="1"/>
    <x v="1"/>
    <n v="90032"/>
    <x v="1"/>
    <s v="TEC-AC-10000682"/>
    <x v="2"/>
    <x v="11"/>
    <s v="Kensington K72356US Mouse-in-a-Box USB Desktop Mouse"/>
    <n v="82.95"/>
    <x v="2"/>
    <n v="0"/>
    <x v="2237"/>
    <x v="1"/>
    <s v="No"/>
  </r>
  <r>
    <n v="2476"/>
    <s v="CA-2020-114972"/>
    <d v="2020-11-03T00:00:00"/>
    <d v="2020-11-06T00:00:00"/>
    <s v="First Class"/>
    <s v="PF-19225"/>
    <s v="Phillip Flathmann"/>
    <s v="Consumer"/>
    <s v="United States"/>
    <x v="1"/>
    <x v="1"/>
    <n v="90032"/>
    <x v="1"/>
    <s v="OFF-LA-10004545"/>
    <x v="1"/>
    <x v="2"/>
    <s v="Avery 50"/>
    <n v="87.71"/>
    <x v="3"/>
    <n v="0"/>
    <x v="2238"/>
    <x v="1"/>
    <s v="No"/>
  </r>
  <r>
    <n v="2477"/>
    <s v="CA-2020-114972"/>
    <d v="2020-11-03T00:00:00"/>
    <d v="2020-11-06T00:00:00"/>
    <s v="First Class"/>
    <s v="PF-19225"/>
    <s v="Phillip Flathmann"/>
    <s v="Consumer"/>
    <s v="United States"/>
    <x v="1"/>
    <x v="1"/>
    <n v="90032"/>
    <x v="1"/>
    <s v="OFF-AP-10003057"/>
    <x v="1"/>
    <x v="9"/>
    <s v="Honeywell Enviracaire Portable HEPA Air Cleaner for 16' x 20' Room"/>
    <n v="1101.48"/>
    <x v="4"/>
    <n v="0"/>
    <x v="2239"/>
    <x v="1"/>
    <s v="No"/>
  </r>
  <r>
    <n v="2478"/>
    <s v="CA-2021-102750"/>
    <d v="2021-09-04T00:00:00"/>
    <d v="2021-09-08T00:00:00"/>
    <s v="Second Class"/>
    <s v="GM-14695"/>
    <s v="Greg Maxwell"/>
    <s v="Corporate"/>
    <s v="United States"/>
    <x v="1"/>
    <x v="1"/>
    <n v="90036"/>
    <x v="1"/>
    <s v="FUR-TA-10000198"/>
    <x v="0"/>
    <x v="3"/>
    <s v="Chromcraft Bull-Nose Wood Oval Conference Tables &amp; Bases"/>
    <n v="1322.3520000000001"/>
    <x v="1"/>
    <n v="0.2"/>
    <x v="2240"/>
    <x v="1"/>
    <s v="No"/>
  </r>
  <r>
    <n v="2479"/>
    <s v="CA-2018-145212"/>
    <d v="2018-09-13T00:00:00"/>
    <d v="2018-09-19T00:00:00"/>
    <s v="Standard Class"/>
    <s v="DC-12850"/>
    <s v="Dan Campbell"/>
    <s v="Consumer"/>
    <s v="United States"/>
    <x v="20"/>
    <x v="15"/>
    <n v="10011"/>
    <x v="3"/>
    <s v="OFF-AR-10002833"/>
    <x v="1"/>
    <x v="6"/>
    <s v="Newell 322"/>
    <n v="5.46"/>
    <x v="1"/>
    <n v="0"/>
    <x v="2241"/>
    <x v="3"/>
    <s v="No"/>
  </r>
  <r>
    <n v="2480"/>
    <s v="CA-2021-141992"/>
    <d v="2021-06-19T00:00:00"/>
    <d v="2021-06-25T00:00:00"/>
    <s v="Standard Class"/>
    <s v="FO-14305"/>
    <s v="Frank Olsen"/>
    <s v="Consumer"/>
    <s v="United States"/>
    <x v="61"/>
    <x v="5"/>
    <n v="75220"/>
    <x v="2"/>
    <s v="OFF-SU-10002557"/>
    <x v="1"/>
    <x v="14"/>
    <s v="Fiskars Spring-Action Scissors"/>
    <n v="11.184000000000001"/>
    <x v="7"/>
    <n v="0.2"/>
    <x v="2242"/>
    <x v="2"/>
    <s v="No"/>
  </r>
  <r>
    <n v="2481"/>
    <s v="CA-2021-141992"/>
    <d v="2021-06-19T00:00:00"/>
    <d v="2021-06-25T00:00:00"/>
    <s v="Standard Class"/>
    <s v="FO-14305"/>
    <s v="Frank Olsen"/>
    <s v="Consumer"/>
    <s v="United States"/>
    <x v="61"/>
    <x v="5"/>
    <n v="75220"/>
    <x v="2"/>
    <s v="OFF-ST-10003656"/>
    <x v="1"/>
    <x v="4"/>
    <s v="Safco Industrial Wire Shelving"/>
    <n v="153.584"/>
    <x v="0"/>
    <n v="0.2"/>
    <x v="2243"/>
    <x v="2"/>
    <s v="No"/>
  </r>
  <r>
    <n v="2482"/>
    <s v="CA-2021-147956"/>
    <d v="2021-12-24T00:00:00"/>
    <d v="2021-12-31T00:00:00"/>
    <s v="Standard Class"/>
    <s v="AH-10210"/>
    <s v="Alan Hwang"/>
    <s v="Consumer"/>
    <s v="United States"/>
    <x v="4"/>
    <x v="4"/>
    <n v="98105"/>
    <x v="1"/>
    <s v="OFF-ST-10001097"/>
    <x v="1"/>
    <x v="4"/>
    <s v="Office Impressions Heavy Duty Welded Shelving &amp; Multimedia Storage Drawers"/>
    <n v="1003.6200000000001"/>
    <x v="5"/>
    <n v="0"/>
    <x v="232"/>
    <x v="1"/>
    <s v="No"/>
  </r>
  <r>
    <n v="2483"/>
    <s v="CA-2021-126067"/>
    <d v="2021-08-28T00:00:00"/>
    <d v="2021-09-03T00:00:00"/>
    <s v="Standard Class"/>
    <s v="KN-16705"/>
    <s v="Kristina Nunn"/>
    <s v="Home Office"/>
    <s v="United States"/>
    <x v="4"/>
    <x v="4"/>
    <n v="98105"/>
    <x v="1"/>
    <s v="TEC-PH-10000912"/>
    <x v="2"/>
    <x v="7"/>
    <s v="Anker 24W Portable Micro USB Car Charger"/>
    <n v="35.167999999999999"/>
    <x v="4"/>
    <n v="0.2"/>
    <x v="2244"/>
    <x v="1"/>
    <s v="No"/>
  </r>
  <r>
    <n v="2484"/>
    <s v="CA-2021-126067"/>
    <d v="2021-08-28T00:00:00"/>
    <d v="2021-09-03T00:00:00"/>
    <s v="Standard Class"/>
    <s v="KN-16705"/>
    <s v="Kristina Nunn"/>
    <s v="Home Office"/>
    <s v="United States"/>
    <x v="4"/>
    <x v="4"/>
    <n v="98105"/>
    <x v="1"/>
    <s v="FUR-TA-10000617"/>
    <x v="0"/>
    <x v="3"/>
    <s v="Hon Practical Foundations 30 x 60 Training Table, Light Gray/Charcoal"/>
    <n v="1137.75"/>
    <x v="2"/>
    <n v="0"/>
    <x v="2245"/>
    <x v="1"/>
    <s v="No"/>
  </r>
  <r>
    <n v="2485"/>
    <s v="CA-2021-126067"/>
    <d v="2021-08-28T00:00:00"/>
    <d v="2021-09-03T00:00:00"/>
    <s v="Standard Class"/>
    <s v="KN-16705"/>
    <s v="Kristina Nunn"/>
    <s v="Home Office"/>
    <s v="United States"/>
    <x v="4"/>
    <x v="4"/>
    <n v="98105"/>
    <x v="1"/>
    <s v="OFF-BI-10001658"/>
    <x v="1"/>
    <x v="8"/>
    <s v="GBC Standard Therm-A-Bind Covers"/>
    <n v="99.680000000000021"/>
    <x v="2"/>
    <n v="0.2"/>
    <x v="2246"/>
    <x v="1"/>
    <s v="No"/>
  </r>
  <r>
    <n v="2486"/>
    <s v="CA-2021-126067"/>
    <d v="2021-08-28T00:00:00"/>
    <d v="2021-09-03T00:00:00"/>
    <s v="Standard Class"/>
    <s v="KN-16705"/>
    <s v="Kristina Nunn"/>
    <s v="Home Office"/>
    <s v="United States"/>
    <x v="4"/>
    <x v="4"/>
    <n v="98105"/>
    <x v="1"/>
    <s v="OFF-AR-10003856"/>
    <x v="1"/>
    <x v="6"/>
    <s v="Newell 344"/>
    <n v="5.56"/>
    <x v="0"/>
    <n v="0"/>
    <x v="356"/>
    <x v="1"/>
    <s v="No"/>
  </r>
  <r>
    <n v="2487"/>
    <s v="CA-2019-104514"/>
    <d v="2019-01-02T00:00:00"/>
    <d v="2019-01-04T00:00:00"/>
    <s v="Second Class"/>
    <s v="CB-12535"/>
    <s v="Claudia Bergmann"/>
    <s v="Corporate"/>
    <s v="United States"/>
    <x v="46"/>
    <x v="13"/>
    <n v="19711"/>
    <x v="3"/>
    <s v="OFF-ST-10001837"/>
    <x v="1"/>
    <x v="4"/>
    <s v="SAFCO Mobile Desk Side File, Wire Frame"/>
    <n v="85.52"/>
    <x v="0"/>
    <n v="0"/>
    <x v="2247"/>
    <x v="3"/>
    <s v="No"/>
  </r>
  <r>
    <n v="2488"/>
    <s v="CA-2019-104514"/>
    <d v="2019-01-02T00:00:00"/>
    <d v="2019-01-04T00:00:00"/>
    <s v="Second Class"/>
    <s v="CB-12535"/>
    <s v="Claudia Bergmann"/>
    <s v="Corporate"/>
    <s v="United States"/>
    <x v="46"/>
    <x v="13"/>
    <n v="19711"/>
    <x v="3"/>
    <s v="OFF-AR-10001473"/>
    <x v="1"/>
    <x v="6"/>
    <s v="Newell 313"/>
    <n v="9.84"/>
    <x v="1"/>
    <n v="0"/>
    <x v="2248"/>
    <x v="3"/>
    <s v="No"/>
  </r>
  <r>
    <n v="2489"/>
    <s v="CA-2019-104514"/>
    <d v="2019-01-02T00:00:00"/>
    <d v="2019-01-04T00:00:00"/>
    <s v="Second Class"/>
    <s v="CB-12535"/>
    <s v="Claudia Bergmann"/>
    <s v="Corporate"/>
    <s v="United States"/>
    <x v="46"/>
    <x v="13"/>
    <n v="19711"/>
    <x v="3"/>
    <s v="OFF-PA-10004285"/>
    <x v="1"/>
    <x v="10"/>
    <s v="Xerox 1959"/>
    <n v="20.04"/>
    <x v="1"/>
    <n v="0"/>
    <x v="132"/>
    <x v="3"/>
    <s v="No"/>
  </r>
  <r>
    <n v="2490"/>
    <s v="CA-2019-141040"/>
    <d v="2019-10-09T00:00:00"/>
    <d v="2019-10-13T00:00:00"/>
    <s v="Second Class"/>
    <s v="TB-21250"/>
    <s v="Tim Brockman"/>
    <s v="Consumer"/>
    <s v="United States"/>
    <x v="20"/>
    <x v="15"/>
    <n v="10024"/>
    <x v="3"/>
    <s v="TEC-PH-10001835"/>
    <x v="2"/>
    <x v="7"/>
    <s v="Jawbone JAMBOX Wireless Bluetooth Speaker"/>
    <n v="631.96"/>
    <x v="4"/>
    <n v="0"/>
    <x v="2249"/>
    <x v="3"/>
    <s v="No"/>
  </r>
  <r>
    <n v="2491"/>
    <s v="CA-2019-141040"/>
    <d v="2019-10-09T00:00:00"/>
    <d v="2019-10-13T00:00:00"/>
    <s v="Second Class"/>
    <s v="TB-21250"/>
    <s v="Tim Brockman"/>
    <s v="Consumer"/>
    <s v="United States"/>
    <x v="20"/>
    <x v="15"/>
    <n v="10024"/>
    <x v="3"/>
    <s v="OFF-PA-10002245"/>
    <x v="1"/>
    <x v="10"/>
    <s v="Xerox 1895"/>
    <n v="23.92"/>
    <x v="4"/>
    <n v="0"/>
    <x v="2250"/>
    <x v="3"/>
    <s v="No"/>
  </r>
  <r>
    <n v="2492"/>
    <s v="CA-2018-113579"/>
    <d v="2018-12-13T00:00:00"/>
    <d v="2018-12-15T00:00:00"/>
    <s v="Second Class"/>
    <s v="KD-16345"/>
    <s v="Katherine Ducich"/>
    <s v="Consumer"/>
    <s v="United States"/>
    <x v="1"/>
    <x v="1"/>
    <n v="90049"/>
    <x v="1"/>
    <s v="OFF-PA-10001457"/>
    <x v="1"/>
    <x v="10"/>
    <s v="White GlueTop Scratch Pads"/>
    <n v="90.24"/>
    <x v="5"/>
    <n v="0"/>
    <x v="2251"/>
    <x v="1"/>
    <s v="No"/>
  </r>
  <r>
    <n v="2493"/>
    <s v="CA-2018-144624"/>
    <d v="2018-11-19T00:00:00"/>
    <d v="2018-11-23T00:00:00"/>
    <s v="Standard Class"/>
    <s v="JM-15865"/>
    <s v="John Murray"/>
    <s v="Consumer"/>
    <s v="United States"/>
    <x v="312"/>
    <x v="15"/>
    <n v="14701"/>
    <x v="3"/>
    <s v="TEC-PH-10002885"/>
    <x v="2"/>
    <x v="7"/>
    <s v="Apple iPhone 5"/>
    <n v="4548.8100000000004"/>
    <x v="3"/>
    <n v="0"/>
    <x v="2252"/>
    <x v="3"/>
    <s v="No"/>
  </r>
  <r>
    <n v="2494"/>
    <s v="CA-2020-146206"/>
    <d v="2020-09-10T00:00:00"/>
    <d v="2020-09-14T00:00:00"/>
    <s v="Second Class"/>
    <s v="KT-16480"/>
    <s v="Kean Thornton"/>
    <s v="Consumer"/>
    <s v="United States"/>
    <x v="12"/>
    <x v="5"/>
    <n v="77095"/>
    <x v="2"/>
    <s v="FUR-TA-10004086"/>
    <x v="0"/>
    <x v="3"/>
    <s v="KI Adjustable-Height Table"/>
    <n v="300.93"/>
    <x v="2"/>
    <n v="0.3"/>
    <x v="2253"/>
    <x v="2"/>
    <s v="No"/>
  </r>
  <r>
    <n v="2495"/>
    <s v="CA-2020-146206"/>
    <d v="2020-09-10T00:00:00"/>
    <d v="2020-09-14T00:00:00"/>
    <s v="Second Class"/>
    <s v="KT-16480"/>
    <s v="Kean Thornton"/>
    <s v="Consumer"/>
    <s v="United States"/>
    <x v="12"/>
    <x v="5"/>
    <n v="77095"/>
    <x v="2"/>
    <s v="TEC-PH-10000895"/>
    <x v="2"/>
    <x v="7"/>
    <s v="Polycom VVX 310 VoIP phone"/>
    <n v="719.96"/>
    <x v="2"/>
    <n v="0.2"/>
    <x v="2254"/>
    <x v="2"/>
    <s v="No"/>
  </r>
  <r>
    <n v="2496"/>
    <s v="CA-2018-136644"/>
    <d v="2018-06-16T00:00:00"/>
    <d v="2018-06-22T00:00:00"/>
    <s v="Standard Class"/>
    <s v="SC-20575"/>
    <s v="Sonia Cooley"/>
    <s v="Consumer"/>
    <s v="United States"/>
    <x v="313"/>
    <x v="14"/>
    <n v="46544"/>
    <x v="2"/>
    <s v="FUR-CH-10000225"/>
    <x v="0"/>
    <x v="1"/>
    <s v="Global Geo Office Task Chair, Gray"/>
    <n v="647.84"/>
    <x v="8"/>
    <n v="0"/>
    <x v="2255"/>
    <x v="2"/>
    <s v="No"/>
  </r>
  <r>
    <n v="2497"/>
    <s v="CA-2019-122371"/>
    <d v="2019-09-26T00:00:00"/>
    <d v="2019-10-01T00:00:00"/>
    <s v="Standard Class"/>
    <s v="BS-11800"/>
    <s v="Bryan Spruell"/>
    <s v="Home Office"/>
    <s v="United States"/>
    <x v="70"/>
    <x v="1"/>
    <n v="92037"/>
    <x v="1"/>
    <s v="OFF-ST-10002370"/>
    <x v="1"/>
    <x v="4"/>
    <s v="Sortfiler Multipurpose Personal File Organizer, Black"/>
    <n v="64.17"/>
    <x v="1"/>
    <n v="0"/>
    <x v="2256"/>
    <x v="1"/>
    <s v="No"/>
  </r>
  <r>
    <n v="2498"/>
    <s v="CA-2019-122371"/>
    <d v="2019-09-26T00:00:00"/>
    <d v="2019-10-01T00:00:00"/>
    <s v="Standard Class"/>
    <s v="BS-11800"/>
    <s v="Bryan Spruell"/>
    <s v="Home Office"/>
    <s v="United States"/>
    <x v="70"/>
    <x v="1"/>
    <n v="92037"/>
    <x v="1"/>
    <s v="OFF-EN-10000056"/>
    <x v="1"/>
    <x v="12"/>
    <s v="Cameo Buff Policy Envelopes"/>
    <n v="124.46"/>
    <x v="0"/>
    <n v="0"/>
    <x v="2257"/>
    <x v="1"/>
    <s v="No"/>
  </r>
  <r>
    <n v="2499"/>
    <s v="CA-2020-126935"/>
    <d v="2020-05-19T00:00:00"/>
    <d v="2020-05-24T00:00:00"/>
    <s v="Standard Class"/>
    <s v="BT-11395"/>
    <s v="Bill Tyler"/>
    <s v="Corporate"/>
    <s v="United States"/>
    <x v="8"/>
    <x v="1"/>
    <n v="94109"/>
    <x v="1"/>
    <s v="OFF-BI-10004817"/>
    <x v="1"/>
    <x v="8"/>
    <s v="GBC Personal VeloBind Strips"/>
    <n v="9.5840000000000014"/>
    <x v="7"/>
    <n v="0.2"/>
    <x v="2258"/>
    <x v="1"/>
    <s v="No"/>
  </r>
  <r>
    <n v="2500"/>
    <s v="US-2021-133781"/>
    <d v="2021-06-22T00:00:00"/>
    <d v="2021-06-23T00:00:00"/>
    <s v="First Class"/>
    <s v="DC-12850"/>
    <s v="Dan Campbell"/>
    <s v="Consumer"/>
    <s v="United States"/>
    <x v="100"/>
    <x v="2"/>
    <n v="33178"/>
    <x v="0"/>
    <s v="OFF-EN-10004483"/>
    <x v="1"/>
    <x v="12"/>
    <s v="#10 White Business Envelopes,4 1/8 x 9 1/2"/>
    <n v="37.608000000000004"/>
    <x v="1"/>
    <n v="0.2"/>
    <x v="2259"/>
    <x v="0"/>
    <s v="No"/>
  </r>
  <r>
    <n v="2501"/>
    <s v="CA-2021-131618"/>
    <d v="2021-06-17T00:00:00"/>
    <d v="2021-06-20T00:00:00"/>
    <s v="First Class"/>
    <s v="LS-17200"/>
    <s v="Luke Schmidt"/>
    <s v="Corporate"/>
    <s v="United States"/>
    <x v="242"/>
    <x v="10"/>
    <n v="60076"/>
    <x v="2"/>
    <s v="OFF-PA-10001892"/>
    <x v="1"/>
    <x v="10"/>
    <s v="Rediform Wirebound &quot;Phone Memo&quot; Message Book, 11 x 5-3/4"/>
    <n v="12.224"/>
    <x v="0"/>
    <n v="0.2"/>
    <x v="2260"/>
    <x v="2"/>
    <s v="Yes"/>
  </r>
  <r>
    <n v="2502"/>
    <s v="CA-2021-131618"/>
    <d v="2021-06-17T00:00:00"/>
    <d v="2021-06-20T00:00:00"/>
    <s v="First Class"/>
    <s v="LS-17200"/>
    <s v="Luke Schmidt"/>
    <s v="Corporate"/>
    <s v="United States"/>
    <x v="242"/>
    <x v="10"/>
    <n v="60076"/>
    <x v="2"/>
    <s v="OFF-BI-10000546"/>
    <x v="1"/>
    <x v="8"/>
    <s v="Avery Durable Binders"/>
    <n v="2.3039999999999994"/>
    <x v="4"/>
    <n v="0.8"/>
    <x v="2261"/>
    <x v="2"/>
    <s v="Yes"/>
  </r>
  <r>
    <n v="2503"/>
    <s v="CA-2021-131618"/>
    <d v="2021-06-17T00:00:00"/>
    <d v="2021-06-20T00:00:00"/>
    <s v="First Class"/>
    <s v="LS-17200"/>
    <s v="Luke Schmidt"/>
    <s v="Corporate"/>
    <s v="United States"/>
    <x v="242"/>
    <x v="10"/>
    <n v="60076"/>
    <x v="2"/>
    <s v="OFF-BI-10001294"/>
    <x v="1"/>
    <x v="8"/>
    <s v="Fellowes Binding Cases"/>
    <n v="9.3599999999999977"/>
    <x v="4"/>
    <n v="0.8"/>
    <x v="2262"/>
    <x v="2"/>
    <s v="Yes"/>
  </r>
  <r>
    <n v="2504"/>
    <s v="CA-2020-149482"/>
    <d v="2020-11-14T00:00:00"/>
    <d v="2020-11-19T00:00:00"/>
    <s v="Standard Class"/>
    <s v="RR-19315"/>
    <s v="Ralph Ritter"/>
    <s v="Consumer"/>
    <s v="United States"/>
    <x v="8"/>
    <x v="1"/>
    <n v="94110"/>
    <x v="1"/>
    <s v="OFF-LA-10000248"/>
    <x v="1"/>
    <x v="2"/>
    <s v="Avery 52"/>
    <n v="7.38"/>
    <x v="0"/>
    <n v="0"/>
    <x v="1666"/>
    <x v="1"/>
    <s v="No"/>
  </r>
  <r>
    <n v="2505"/>
    <s v="CA-2018-143917"/>
    <d v="2018-07-25T00:00:00"/>
    <d v="2018-07-27T00:00:00"/>
    <s v="Second Class"/>
    <s v="KL-16645"/>
    <s v="Ken Lonsdale"/>
    <s v="Consumer"/>
    <s v="United States"/>
    <x v="8"/>
    <x v="1"/>
    <n v="94122"/>
    <x v="1"/>
    <s v="OFF-ST-10001228"/>
    <x v="1"/>
    <x v="4"/>
    <s v="Fellowes Personal Hanging Folder Files, Navy"/>
    <n v="53.72"/>
    <x v="4"/>
    <n v="0"/>
    <x v="2263"/>
    <x v="1"/>
    <s v="No"/>
  </r>
  <r>
    <n v="2506"/>
    <s v="CA-2018-143917"/>
    <d v="2018-07-25T00:00:00"/>
    <d v="2018-07-27T00:00:00"/>
    <s v="Second Class"/>
    <s v="KL-16645"/>
    <s v="Ken Lonsdale"/>
    <s v="Consumer"/>
    <s v="United States"/>
    <x v="8"/>
    <x v="1"/>
    <n v="94122"/>
    <x v="1"/>
    <s v="OFF-SU-10000151"/>
    <x v="1"/>
    <x v="14"/>
    <s v="High Speed Automatic Electric Letter Opener"/>
    <n v="8187.65"/>
    <x v="2"/>
    <n v="0"/>
    <x v="2264"/>
    <x v="1"/>
    <s v="No"/>
  </r>
  <r>
    <n v="2507"/>
    <s v="CA-2018-143917"/>
    <d v="2018-07-25T00:00:00"/>
    <d v="2018-07-27T00:00:00"/>
    <s v="Second Class"/>
    <s v="KL-16645"/>
    <s v="Ken Lonsdale"/>
    <s v="Consumer"/>
    <s v="United States"/>
    <x v="8"/>
    <x v="1"/>
    <n v="94122"/>
    <x v="1"/>
    <s v="FUR-FU-10004351"/>
    <x v="0"/>
    <x v="5"/>
    <s v="Staple-based wall hangings"/>
    <n v="77.92"/>
    <x v="8"/>
    <n v="0"/>
    <x v="2265"/>
    <x v="1"/>
    <s v="No"/>
  </r>
  <r>
    <n v="2508"/>
    <s v="CA-2019-120397"/>
    <d v="2019-07-02T00:00:00"/>
    <d v="2019-07-02T00:00:00"/>
    <s v="Same Day"/>
    <s v="RB-19435"/>
    <s v="Richard Bierner"/>
    <s v="Consumer"/>
    <s v="United States"/>
    <x v="12"/>
    <x v="5"/>
    <n v="77070"/>
    <x v="2"/>
    <s v="OFF-AP-10001293"/>
    <x v="1"/>
    <x v="9"/>
    <s v="Belkin 8 Outlet Surge Protector"/>
    <n v="32.783999999999992"/>
    <x v="4"/>
    <n v="0.8"/>
    <x v="2266"/>
    <x v="2"/>
    <s v="No"/>
  </r>
  <r>
    <n v="2509"/>
    <s v="CA-2021-163902"/>
    <d v="2021-03-02T00:00:00"/>
    <d v="2021-03-08T00:00:00"/>
    <s v="Standard Class"/>
    <s v="MY-17380"/>
    <s v="Maribeth Yedwab"/>
    <s v="Corporate"/>
    <s v="United States"/>
    <x v="1"/>
    <x v="1"/>
    <n v="90045"/>
    <x v="1"/>
    <s v="TEC-PH-10000675"/>
    <x v="2"/>
    <x v="7"/>
    <s v="Panasonic KX TS3282B Corded phone"/>
    <n v="196.77600000000001"/>
    <x v="1"/>
    <n v="0.2"/>
    <x v="2267"/>
    <x v="1"/>
    <s v="No"/>
  </r>
  <r>
    <n v="2510"/>
    <s v="CA-2021-163902"/>
    <d v="2021-03-02T00:00:00"/>
    <d v="2021-03-08T00:00:00"/>
    <s v="Standard Class"/>
    <s v="MY-17380"/>
    <s v="Maribeth Yedwab"/>
    <s v="Corporate"/>
    <s v="United States"/>
    <x v="1"/>
    <x v="1"/>
    <n v="90045"/>
    <x v="1"/>
    <s v="TEC-AC-10000580"/>
    <x v="2"/>
    <x v="11"/>
    <s v="Logitech G13 Programmable Gameboard with LCD Display"/>
    <n v="479.93999999999994"/>
    <x v="5"/>
    <n v="0"/>
    <x v="2268"/>
    <x v="1"/>
    <s v="No"/>
  </r>
  <r>
    <n v="2511"/>
    <s v="CA-2020-136812"/>
    <d v="2020-11-18T00:00:00"/>
    <d v="2020-11-23T00:00:00"/>
    <s v="Standard Class"/>
    <s v="AW-10930"/>
    <s v="Arthur Wiediger"/>
    <s v="Home Office"/>
    <s v="United States"/>
    <x v="268"/>
    <x v="26"/>
    <n v="73120"/>
    <x v="2"/>
    <s v="OFF-ST-10003470"/>
    <x v="1"/>
    <x v="4"/>
    <s v="Tennsco Snap-Together Open Shelving Units, Starter Sets and Add-On Units"/>
    <n v="1117.92"/>
    <x v="4"/>
    <n v="0"/>
    <x v="2269"/>
    <x v="2"/>
    <s v="No"/>
  </r>
  <r>
    <n v="2512"/>
    <s v="CA-2019-102722"/>
    <d v="2019-04-18T00:00:00"/>
    <d v="2019-04-19T00:00:00"/>
    <s v="First Class"/>
    <s v="KW-16570"/>
    <s v="Kelly Williams"/>
    <s v="Consumer"/>
    <s v="United States"/>
    <x v="53"/>
    <x v="28"/>
    <n v="71203"/>
    <x v="0"/>
    <s v="TEC-AC-10003116"/>
    <x v="2"/>
    <x v="11"/>
    <s v="Memorex Froggy Flash Drive 8 GB"/>
    <n v="106.5"/>
    <x v="5"/>
    <n v="0"/>
    <x v="2270"/>
    <x v="0"/>
    <s v="No"/>
  </r>
  <r>
    <n v="2513"/>
    <s v="CA-2021-155089"/>
    <d v="2021-12-02T00:00:00"/>
    <d v="2021-12-06T00:00:00"/>
    <s v="Standard Class"/>
    <s v="DB-12910"/>
    <s v="Daniel Byrd"/>
    <s v="Home Office"/>
    <s v="United States"/>
    <x v="67"/>
    <x v="2"/>
    <n v="33614"/>
    <x v="0"/>
    <s v="OFF-BI-10002429"/>
    <x v="1"/>
    <x v="8"/>
    <s v="Premier Elliptical Ring Binder, Black"/>
    <n v="45.660000000000011"/>
    <x v="2"/>
    <n v="0.7"/>
    <x v="2271"/>
    <x v="0"/>
    <s v="No"/>
  </r>
  <r>
    <n v="2514"/>
    <s v="CA-2020-124506"/>
    <d v="2020-11-11T00:00:00"/>
    <d v="2020-11-17T00:00:00"/>
    <s v="Standard Class"/>
    <s v="BB-11545"/>
    <s v="Brenda Bowman"/>
    <s v="Corporate"/>
    <s v="United States"/>
    <x v="22"/>
    <x v="10"/>
    <n v="60623"/>
    <x v="2"/>
    <s v="TEC-AC-10003280"/>
    <x v="2"/>
    <x v="11"/>
    <s v="Belkin F8E887 USB Wired Ergonomic Keyboard"/>
    <n v="95.968000000000004"/>
    <x v="4"/>
    <n v="0.2"/>
    <x v="2272"/>
    <x v="2"/>
    <s v="No"/>
  </r>
  <r>
    <n v="2515"/>
    <s v="CA-2020-124506"/>
    <d v="2020-11-11T00:00:00"/>
    <d v="2020-11-17T00:00:00"/>
    <s v="Standard Class"/>
    <s v="BB-11545"/>
    <s v="Brenda Bowman"/>
    <s v="Corporate"/>
    <s v="United States"/>
    <x v="22"/>
    <x v="10"/>
    <n v="60623"/>
    <x v="2"/>
    <s v="FUR-CH-10004540"/>
    <x v="0"/>
    <x v="1"/>
    <s v="Global Chrome Stack Chair"/>
    <n v="47.991999999999997"/>
    <x v="0"/>
    <n v="0.3"/>
    <x v="1474"/>
    <x v="2"/>
    <s v="No"/>
  </r>
  <r>
    <n v="2516"/>
    <s v="CA-2018-106572"/>
    <d v="2018-09-05T00:00:00"/>
    <d v="2018-09-10T00:00:00"/>
    <s v="Standard Class"/>
    <s v="NP-18700"/>
    <s v="Nora Preis"/>
    <s v="Consumer"/>
    <s v="United States"/>
    <x v="256"/>
    <x v="24"/>
    <n v="43402"/>
    <x v="3"/>
    <s v="OFF-ST-10000585"/>
    <x v="1"/>
    <x v="4"/>
    <s v="Economy Rollaway Files"/>
    <n v="264.32"/>
    <x v="0"/>
    <n v="0.2"/>
    <x v="2273"/>
    <x v="3"/>
    <s v="No"/>
  </r>
  <r>
    <n v="2517"/>
    <s v="CA-2018-128888"/>
    <d v="2018-11-15T00:00:00"/>
    <d v="2018-11-22T00:00:00"/>
    <s v="Standard Class"/>
    <s v="PB-19105"/>
    <s v="Peter Bühler"/>
    <s v="Consumer"/>
    <s v="United States"/>
    <x v="12"/>
    <x v="5"/>
    <n v="77095"/>
    <x v="2"/>
    <s v="OFF-EN-10003001"/>
    <x v="1"/>
    <x v="12"/>
    <s v="Ames Color-File Green Diamond Border X-ray Mailers"/>
    <n v="604.65600000000006"/>
    <x v="6"/>
    <n v="0.2"/>
    <x v="2274"/>
    <x v="2"/>
    <s v="No"/>
  </r>
  <r>
    <n v="2518"/>
    <s v="CA-2021-123134"/>
    <d v="2021-05-02T00:00:00"/>
    <d v="2021-05-07T00:00:00"/>
    <s v="Standard Class"/>
    <s v="DW-13585"/>
    <s v="Dorothy Wardle"/>
    <s v="Corporate"/>
    <s v="United States"/>
    <x v="58"/>
    <x v="30"/>
    <n v="7090"/>
    <x v="3"/>
    <s v="FUR-FU-10003975"/>
    <x v="0"/>
    <x v="5"/>
    <s v="Eldon Advantage Chair Mats for Low to Medium Pile Carpets"/>
    <n v="129.93"/>
    <x v="1"/>
    <n v="0"/>
    <x v="2275"/>
    <x v="3"/>
    <s v="No"/>
  </r>
  <r>
    <n v="2519"/>
    <s v="CA-2020-124352"/>
    <d v="2020-10-15T00:00:00"/>
    <d v="2020-10-21T00:00:00"/>
    <s v="Standard Class"/>
    <s v="CD-12790"/>
    <s v="Cynthia Delaney"/>
    <s v="Home Office"/>
    <s v="United States"/>
    <x v="268"/>
    <x v="26"/>
    <n v="73120"/>
    <x v="2"/>
    <s v="OFF-LA-10004559"/>
    <x v="1"/>
    <x v="2"/>
    <s v="Avery 49"/>
    <n v="20.16"/>
    <x v="3"/>
    <n v="0"/>
    <x v="765"/>
    <x v="2"/>
    <s v="No"/>
  </r>
  <r>
    <n v="2520"/>
    <s v="CA-2020-124352"/>
    <d v="2020-10-15T00:00:00"/>
    <d v="2020-10-21T00:00:00"/>
    <s v="Standard Class"/>
    <s v="CD-12790"/>
    <s v="Cynthia Delaney"/>
    <s v="Home Office"/>
    <s v="United States"/>
    <x v="268"/>
    <x v="26"/>
    <n v="73120"/>
    <x v="2"/>
    <s v="OFF-LA-10003223"/>
    <x v="1"/>
    <x v="2"/>
    <s v="Avery 508"/>
    <n v="29.46"/>
    <x v="5"/>
    <n v="0"/>
    <x v="2276"/>
    <x v="2"/>
    <s v="No"/>
  </r>
  <r>
    <n v="2521"/>
    <s v="CA-2020-124352"/>
    <d v="2020-10-15T00:00:00"/>
    <d v="2020-10-21T00:00:00"/>
    <s v="Standard Class"/>
    <s v="CD-12790"/>
    <s v="Cynthia Delaney"/>
    <s v="Home Office"/>
    <s v="United States"/>
    <x v="268"/>
    <x v="26"/>
    <n v="73120"/>
    <x v="2"/>
    <s v="OFF-AP-10002651"/>
    <x v="1"/>
    <x v="9"/>
    <s v="Hoover Upright Vacuum With Dirt Cup"/>
    <n v="868.58999999999992"/>
    <x v="1"/>
    <n v="0"/>
    <x v="2277"/>
    <x v="2"/>
    <s v="No"/>
  </r>
  <r>
    <n v="2522"/>
    <s v="CA-2020-124352"/>
    <d v="2020-10-15T00:00:00"/>
    <d v="2020-10-21T00:00:00"/>
    <s v="Standard Class"/>
    <s v="CD-12790"/>
    <s v="Cynthia Delaney"/>
    <s v="Home Office"/>
    <s v="United States"/>
    <x v="268"/>
    <x v="26"/>
    <n v="73120"/>
    <x v="2"/>
    <s v="OFF-PA-10003177"/>
    <x v="1"/>
    <x v="10"/>
    <s v="Xerox 1999"/>
    <n v="12.96"/>
    <x v="0"/>
    <n v="0"/>
    <x v="91"/>
    <x v="2"/>
    <s v="No"/>
  </r>
  <r>
    <n v="2523"/>
    <s v="CA-2020-124352"/>
    <d v="2020-10-15T00:00:00"/>
    <d v="2020-10-21T00:00:00"/>
    <s v="Standard Class"/>
    <s v="CD-12790"/>
    <s v="Cynthia Delaney"/>
    <s v="Home Office"/>
    <s v="United States"/>
    <x v="268"/>
    <x v="26"/>
    <n v="73120"/>
    <x v="2"/>
    <s v="TEC-PH-10003442"/>
    <x v="2"/>
    <x v="7"/>
    <s v="Samsung Replacement EH64AVFWE Premium Headset"/>
    <n v="5.5"/>
    <x v="7"/>
    <n v="0"/>
    <x v="1593"/>
    <x v="2"/>
    <s v="No"/>
  </r>
  <r>
    <n v="2524"/>
    <s v="CA-2020-124352"/>
    <d v="2020-10-15T00:00:00"/>
    <d v="2020-10-21T00:00:00"/>
    <s v="Standard Class"/>
    <s v="CD-12790"/>
    <s v="Cynthia Delaney"/>
    <s v="Home Office"/>
    <s v="United States"/>
    <x v="268"/>
    <x v="26"/>
    <n v="73120"/>
    <x v="2"/>
    <s v="OFF-BI-10000977"/>
    <x v="1"/>
    <x v="8"/>
    <s v="Ibico Plastic Spiral Binding Combs"/>
    <n v="121.6"/>
    <x v="4"/>
    <n v="0"/>
    <x v="2278"/>
    <x v="2"/>
    <s v="No"/>
  </r>
  <r>
    <n v="2525"/>
    <s v="CA-2019-124541"/>
    <d v="2019-04-06T00:00:00"/>
    <d v="2019-04-10T00:00:00"/>
    <s v="Standard Class"/>
    <s v="TT-21220"/>
    <s v="Thomas Thornton"/>
    <s v="Consumer"/>
    <s v="United States"/>
    <x v="12"/>
    <x v="5"/>
    <n v="77041"/>
    <x v="2"/>
    <s v="OFF-AR-10004078"/>
    <x v="1"/>
    <x v="6"/>
    <s v="Newell 312"/>
    <n v="42.047999999999995"/>
    <x v="6"/>
    <n v="0.2"/>
    <x v="2279"/>
    <x v="2"/>
    <s v="No"/>
  </r>
  <r>
    <n v="2526"/>
    <s v="CA-2019-124541"/>
    <d v="2019-04-06T00:00:00"/>
    <d v="2019-04-10T00:00:00"/>
    <s v="Standard Class"/>
    <s v="TT-21220"/>
    <s v="Thomas Thornton"/>
    <s v="Consumer"/>
    <s v="United States"/>
    <x v="12"/>
    <x v="5"/>
    <n v="77041"/>
    <x v="2"/>
    <s v="TEC-AC-10002550"/>
    <x v="2"/>
    <x v="11"/>
    <s v="Maxell 4.7GB DVD-RW 3/Pack"/>
    <n v="25.488"/>
    <x v="0"/>
    <n v="0.2"/>
    <x v="1201"/>
    <x v="2"/>
    <s v="No"/>
  </r>
  <r>
    <n v="2527"/>
    <s v="CA-2019-124541"/>
    <d v="2019-04-06T00:00:00"/>
    <d v="2019-04-10T00:00:00"/>
    <s v="Standard Class"/>
    <s v="TT-21220"/>
    <s v="Thomas Thornton"/>
    <s v="Consumer"/>
    <s v="United States"/>
    <x v="12"/>
    <x v="5"/>
    <n v="77041"/>
    <x v="2"/>
    <s v="OFF-BI-10004965"/>
    <x v="1"/>
    <x v="8"/>
    <s v="Ibico Covers for Plastic or Wire Binding Elements"/>
    <n v="6.8999999999999986"/>
    <x v="1"/>
    <n v="0.8"/>
    <x v="2280"/>
    <x v="2"/>
    <s v="No"/>
  </r>
  <r>
    <n v="2528"/>
    <s v="CA-2019-124541"/>
    <d v="2019-04-06T00:00:00"/>
    <d v="2019-04-10T00:00:00"/>
    <s v="Standard Class"/>
    <s v="TT-21220"/>
    <s v="Thomas Thornton"/>
    <s v="Consumer"/>
    <s v="United States"/>
    <x v="12"/>
    <x v="5"/>
    <n v="77041"/>
    <x v="2"/>
    <s v="OFF-BI-10004209"/>
    <x v="1"/>
    <x v="8"/>
    <s v="Fellowes Twister Kit, Gray/Clear, 3/pkg"/>
    <n v="9.6479999999999961"/>
    <x v="5"/>
    <n v="0.8"/>
    <x v="2281"/>
    <x v="2"/>
    <s v="No"/>
  </r>
  <r>
    <n v="2529"/>
    <s v="CA-2019-124541"/>
    <d v="2019-04-06T00:00:00"/>
    <d v="2019-04-10T00:00:00"/>
    <s v="Standard Class"/>
    <s v="TT-21220"/>
    <s v="Thomas Thornton"/>
    <s v="Consumer"/>
    <s v="United States"/>
    <x v="12"/>
    <x v="5"/>
    <n v="77041"/>
    <x v="2"/>
    <s v="OFF-PA-10001526"/>
    <x v="1"/>
    <x v="10"/>
    <s v="Xerox 1949"/>
    <n v="7.9680000000000009"/>
    <x v="0"/>
    <n v="0.2"/>
    <x v="2282"/>
    <x v="2"/>
    <s v="No"/>
  </r>
  <r>
    <n v="2530"/>
    <s v="CA-2018-108707"/>
    <d v="2018-10-24T00:00:00"/>
    <d v="2018-10-29T00:00:00"/>
    <s v="Standard Class"/>
    <s v="DB-12910"/>
    <s v="Daniel Byrd"/>
    <s v="Home Office"/>
    <s v="United States"/>
    <x v="2"/>
    <x v="2"/>
    <n v="33311"/>
    <x v="0"/>
    <s v="OFF-PA-10000788"/>
    <x v="1"/>
    <x v="10"/>
    <s v="Xerox 210"/>
    <n v="10.368000000000002"/>
    <x v="0"/>
    <n v="0.2"/>
    <x v="572"/>
    <x v="0"/>
    <s v="No"/>
  </r>
  <r>
    <n v="2531"/>
    <s v="CA-2018-111500"/>
    <d v="2018-08-17T00:00:00"/>
    <d v="2018-08-21T00:00:00"/>
    <s v="Standard Class"/>
    <s v="DJ-13510"/>
    <s v="Don Jones"/>
    <s v="Corporate"/>
    <s v="United States"/>
    <x v="290"/>
    <x v="36"/>
    <n v="72209"/>
    <x v="0"/>
    <s v="OFF-PA-10000595"/>
    <x v="1"/>
    <x v="10"/>
    <s v="Xerox 1929"/>
    <n v="114.2"/>
    <x v="2"/>
    <n v="0"/>
    <x v="1203"/>
    <x v="0"/>
    <s v="No"/>
  </r>
  <r>
    <n v="2532"/>
    <s v="CA-2018-111500"/>
    <d v="2018-08-17T00:00:00"/>
    <d v="2018-08-21T00:00:00"/>
    <s v="Standard Class"/>
    <s v="DJ-13510"/>
    <s v="Don Jones"/>
    <s v="Corporate"/>
    <s v="United States"/>
    <x v="290"/>
    <x v="36"/>
    <n v="72209"/>
    <x v="0"/>
    <s v="OFF-BI-10000829"/>
    <x v="1"/>
    <x v="8"/>
    <s v="Avery Non-Stick Binders"/>
    <n v="17.96"/>
    <x v="4"/>
    <n v="0"/>
    <x v="2283"/>
    <x v="0"/>
    <s v="No"/>
  </r>
  <r>
    <n v="2533"/>
    <s v="CA-2018-111500"/>
    <d v="2018-08-17T00:00:00"/>
    <d v="2018-08-21T00:00:00"/>
    <s v="Standard Class"/>
    <s v="DJ-13510"/>
    <s v="Don Jones"/>
    <s v="Corporate"/>
    <s v="United States"/>
    <x v="290"/>
    <x v="36"/>
    <n v="72209"/>
    <x v="0"/>
    <s v="OFF-FA-10002676"/>
    <x v="1"/>
    <x v="13"/>
    <s v="Colored Push Pins"/>
    <n v="12.67"/>
    <x v="3"/>
    <n v="0"/>
    <x v="2284"/>
    <x v="0"/>
    <s v="No"/>
  </r>
  <r>
    <n v="2534"/>
    <s v="CA-2018-111500"/>
    <d v="2018-08-17T00:00:00"/>
    <d v="2018-08-21T00:00:00"/>
    <s v="Standard Class"/>
    <s v="DJ-13510"/>
    <s v="Don Jones"/>
    <s v="Corporate"/>
    <s v="United States"/>
    <x v="290"/>
    <x v="36"/>
    <n v="72209"/>
    <x v="0"/>
    <s v="TEC-AC-10000844"/>
    <x v="2"/>
    <x v="11"/>
    <s v="Logitech Gaming G510s - Keyboard"/>
    <n v="339.96"/>
    <x v="4"/>
    <n v="0"/>
    <x v="2285"/>
    <x v="0"/>
    <s v="No"/>
  </r>
  <r>
    <n v="2535"/>
    <s v="US-2021-117723"/>
    <d v="2021-08-15T00:00:00"/>
    <d v="2021-08-18T00:00:00"/>
    <s v="Second Class"/>
    <s v="DL-13495"/>
    <s v="Dionis Lloyd"/>
    <s v="Corporate"/>
    <s v="United States"/>
    <x v="10"/>
    <x v="9"/>
    <n v="19120"/>
    <x v="3"/>
    <s v="OFF-ST-10004459"/>
    <x v="1"/>
    <x v="4"/>
    <s v="Tennsco Single-Tier Lockers"/>
    <n v="1801.6320000000001"/>
    <x v="5"/>
    <n v="0.2"/>
    <x v="2286"/>
    <x v="3"/>
    <s v="No"/>
  </r>
  <r>
    <n v="2536"/>
    <s v="CA-2019-143238"/>
    <d v="2019-09-06T00:00:00"/>
    <d v="2019-09-08T00:00:00"/>
    <s v="First Class"/>
    <s v="LO-17170"/>
    <s v="Lori Olson"/>
    <s v="Corporate"/>
    <s v="United States"/>
    <x v="314"/>
    <x v="1"/>
    <n v="92253"/>
    <x v="1"/>
    <s v="TEC-AC-10003499"/>
    <x v="2"/>
    <x v="11"/>
    <s v="Memorex Mini Travel Drive 8 GB USB 2.0 Flash Drive"/>
    <n v="46.32"/>
    <x v="4"/>
    <n v="0"/>
    <x v="2287"/>
    <x v="1"/>
    <s v="Yes"/>
  </r>
  <r>
    <n v="2537"/>
    <s v="CA-2019-168746"/>
    <d v="2019-01-27T00:00:00"/>
    <d v="2019-01-29T00:00:00"/>
    <s v="Second Class"/>
    <s v="SV-20365"/>
    <s v="Seth Vernon"/>
    <s v="Consumer"/>
    <s v="United States"/>
    <x v="138"/>
    <x v="24"/>
    <n v="44105"/>
    <x v="3"/>
    <s v="FUR-CH-10000513"/>
    <x v="0"/>
    <x v="1"/>
    <s v="High-Back Leather Manager's Chair"/>
    <n v="181.98599999999999"/>
    <x v="0"/>
    <n v="0.3"/>
    <x v="2288"/>
    <x v="3"/>
    <s v="No"/>
  </r>
  <r>
    <n v="2538"/>
    <s v="CA-2019-168746"/>
    <d v="2019-01-27T00:00:00"/>
    <d v="2019-01-29T00:00:00"/>
    <s v="Second Class"/>
    <s v="SV-20365"/>
    <s v="Seth Vernon"/>
    <s v="Consumer"/>
    <s v="United States"/>
    <x v="138"/>
    <x v="24"/>
    <n v="44105"/>
    <x v="3"/>
    <s v="TEC-PH-10000895"/>
    <x v="2"/>
    <x v="7"/>
    <s v="Polycom VVX 310 VoIP phone"/>
    <n v="431.976"/>
    <x v="4"/>
    <n v="0.4"/>
    <x v="2289"/>
    <x v="3"/>
    <s v="No"/>
  </r>
  <r>
    <n v="2539"/>
    <s v="CA-2019-168746"/>
    <d v="2019-01-27T00:00:00"/>
    <d v="2019-01-29T00:00:00"/>
    <s v="Second Class"/>
    <s v="SV-20365"/>
    <s v="Seth Vernon"/>
    <s v="Consumer"/>
    <s v="United States"/>
    <x v="138"/>
    <x v="24"/>
    <n v="44105"/>
    <x v="3"/>
    <s v="TEC-PH-10002555"/>
    <x v="2"/>
    <x v="7"/>
    <s v="Nortel Meridian M5316 Digital phone"/>
    <n v="155.36999999999998"/>
    <x v="7"/>
    <n v="0.4"/>
    <x v="2290"/>
    <x v="3"/>
    <s v="No"/>
  </r>
  <r>
    <n v="2540"/>
    <s v="CA-2019-113404"/>
    <d v="2019-07-16T00:00:00"/>
    <d v="2019-07-16T00:00:00"/>
    <s v="Same Day"/>
    <s v="EM-13810"/>
    <s v="Eleni McCrary"/>
    <s v="Corporate"/>
    <s v="United States"/>
    <x v="8"/>
    <x v="1"/>
    <n v="94122"/>
    <x v="1"/>
    <s v="FUR-CH-10003312"/>
    <x v="0"/>
    <x v="1"/>
    <s v="Hon 2090 “Pillow Soft” Series Mid Back Swivel/Tilt Chairs"/>
    <n v="1348.7040000000002"/>
    <x v="5"/>
    <n v="0.2"/>
    <x v="2291"/>
    <x v="1"/>
    <s v="No"/>
  </r>
  <r>
    <n v="2541"/>
    <s v="CA-2019-113404"/>
    <d v="2019-07-16T00:00:00"/>
    <d v="2019-07-16T00:00:00"/>
    <s v="Same Day"/>
    <s v="EM-13810"/>
    <s v="Eleni McCrary"/>
    <s v="Corporate"/>
    <s v="United States"/>
    <x v="8"/>
    <x v="1"/>
    <n v="94122"/>
    <x v="1"/>
    <s v="FUR-CH-10004086"/>
    <x v="0"/>
    <x v="1"/>
    <s v="Hon 4070 Series Pagoda Armless Upholstered Stacking Chairs"/>
    <n v="700.15200000000004"/>
    <x v="1"/>
    <n v="0.2"/>
    <x v="2292"/>
    <x v="1"/>
    <s v="No"/>
  </r>
  <r>
    <n v="2542"/>
    <s v="CA-2020-144792"/>
    <d v="2020-04-30T00:00:00"/>
    <d v="2020-05-04T00:00:00"/>
    <s v="Standard Class"/>
    <s v="KD-16615"/>
    <s v="Ken Dana"/>
    <s v="Corporate"/>
    <s v="United States"/>
    <x v="48"/>
    <x v="16"/>
    <n v="85254"/>
    <x v="1"/>
    <s v="FUR-FU-10002759"/>
    <x v="0"/>
    <x v="5"/>
    <s v="12-1/2 Diameter Round Wall Clock"/>
    <n v="111.88800000000001"/>
    <x v="3"/>
    <n v="0.2"/>
    <x v="2293"/>
    <x v="1"/>
    <s v="No"/>
  </r>
  <r>
    <n v="2543"/>
    <s v="CA-2018-164385"/>
    <d v="2018-09-26T00:00:00"/>
    <d v="2018-10-01T00:00:00"/>
    <s v="Second Class"/>
    <s v="NB-18580"/>
    <s v="Nicole Brennan"/>
    <s v="Corporate"/>
    <s v="United States"/>
    <x v="10"/>
    <x v="9"/>
    <n v="19134"/>
    <x v="3"/>
    <s v="OFF-AP-10002191"/>
    <x v="1"/>
    <x v="9"/>
    <s v="Belkin 8 Outlet SurgeMaster II Gold Surge Protector"/>
    <n v="143.952"/>
    <x v="1"/>
    <n v="0.2"/>
    <x v="2294"/>
    <x v="3"/>
    <s v="No"/>
  </r>
  <r>
    <n v="2544"/>
    <s v="US-2020-114174"/>
    <d v="2020-09-08T00:00:00"/>
    <d v="2020-09-14T00:00:00"/>
    <s v="Standard Class"/>
    <s v="AP-10720"/>
    <s v="Anne Pryor"/>
    <s v="Home Office"/>
    <s v="United States"/>
    <x v="303"/>
    <x v="31"/>
    <n v="2148"/>
    <x v="3"/>
    <s v="FUR-BO-10003450"/>
    <x v="0"/>
    <x v="0"/>
    <s v="Bush Westfield Collection Bookcases, Dark Cherry Finish"/>
    <n v="173.94"/>
    <x v="1"/>
    <n v="0"/>
    <x v="2295"/>
    <x v="3"/>
    <s v="No"/>
  </r>
  <r>
    <n v="2545"/>
    <s v="US-2020-114174"/>
    <d v="2020-09-08T00:00:00"/>
    <d v="2020-09-14T00:00:00"/>
    <s v="Standard Class"/>
    <s v="AP-10720"/>
    <s v="Anne Pryor"/>
    <s v="Home Office"/>
    <s v="United States"/>
    <x v="303"/>
    <x v="31"/>
    <n v="2148"/>
    <x v="3"/>
    <s v="OFF-LA-10000248"/>
    <x v="1"/>
    <x v="2"/>
    <s v="Avery 52"/>
    <n v="14.76"/>
    <x v="4"/>
    <n v="0"/>
    <x v="2296"/>
    <x v="3"/>
    <s v="No"/>
  </r>
  <r>
    <n v="2546"/>
    <s v="CA-2021-108070"/>
    <d v="2021-04-16T00:00:00"/>
    <d v="2021-04-20T00:00:00"/>
    <s v="Standard Class"/>
    <s v="JE-15745"/>
    <s v="Joel Eaton"/>
    <s v="Consumer"/>
    <s v="United States"/>
    <x v="49"/>
    <x v="1"/>
    <n v="95123"/>
    <x v="1"/>
    <s v="OFF-ST-10004804"/>
    <x v="1"/>
    <x v="4"/>
    <s v="Belkin 19&quot; Vented Equipment Shelf, Black"/>
    <n v="205.92"/>
    <x v="4"/>
    <n v="0"/>
    <x v="2297"/>
    <x v="1"/>
    <s v="No"/>
  </r>
  <r>
    <n v="2547"/>
    <s v="CA-2021-108070"/>
    <d v="2021-04-16T00:00:00"/>
    <d v="2021-04-20T00:00:00"/>
    <s v="Standard Class"/>
    <s v="JE-15745"/>
    <s v="Joel Eaton"/>
    <s v="Consumer"/>
    <s v="United States"/>
    <x v="49"/>
    <x v="1"/>
    <n v="95123"/>
    <x v="1"/>
    <s v="FUR-BO-10001337"/>
    <x v="0"/>
    <x v="0"/>
    <s v="O'Sullivan Living Dimensions 2-Shelf Bookcases"/>
    <n v="102.833"/>
    <x v="7"/>
    <n v="0.15"/>
    <x v="2298"/>
    <x v="1"/>
    <s v="No"/>
  </r>
  <r>
    <n v="2548"/>
    <s v="US-2019-128090"/>
    <d v="2019-08-16T00:00:00"/>
    <d v="2019-08-22T00:00:00"/>
    <s v="Standard Class"/>
    <s v="JM-15865"/>
    <s v="John Murray"/>
    <s v="Consumer"/>
    <s v="United States"/>
    <x v="42"/>
    <x v="16"/>
    <n v="85023"/>
    <x v="1"/>
    <s v="OFF-AR-10002255"/>
    <x v="1"/>
    <x v="6"/>
    <s v="Newell 346"/>
    <n v="2.3039999999999998"/>
    <x v="7"/>
    <n v="0.2"/>
    <x v="2299"/>
    <x v="1"/>
    <s v="Yes"/>
  </r>
  <r>
    <n v="2549"/>
    <s v="US-2019-128090"/>
    <d v="2019-08-16T00:00:00"/>
    <d v="2019-08-22T00:00:00"/>
    <s v="Standard Class"/>
    <s v="JM-15865"/>
    <s v="John Murray"/>
    <s v="Consumer"/>
    <s v="United States"/>
    <x v="42"/>
    <x v="16"/>
    <n v="85023"/>
    <x v="1"/>
    <s v="TEC-PH-10002624"/>
    <x v="2"/>
    <x v="7"/>
    <s v="Samsung Galaxy S4 Mini"/>
    <n v="1879.96"/>
    <x v="2"/>
    <n v="0.2"/>
    <x v="2300"/>
    <x v="1"/>
    <s v="Yes"/>
  </r>
  <r>
    <n v="2550"/>
    <s v="US-2019-128090"/>
    <d v="2019-08-16T00:00:00"/>
    <d v="2019-08-22T00:00:00"/>
    <s v="Standard Class"/>
    <s v="JM-15865"/>
    <s v="John Murray"/>
    <s v="Consumer"/>
    <s v="United States"/>
    <x v="42"/>
    <x v="16"/>
    <n v="85023"/>
    <x v="1"/>
    <s v="OFF-PA-10001878"/>
    <x v="1"/>
    <x v="10"/>
    <s v="Xerox 1891"/>
    <n v="313.024"/>
    <x v="8"/>
    <n v="0.2"/>
    <x v="2301"/>
    <x v="1"/>
    <s v="Yes"/>
  </r>
  <r>
    <n v="2551"/>
    <s v="US-2019-128090"/>
    <d v="2019-08-16T00:00:00"/>
    <d v="2019-08-22T00:00:00"/>
    <s v="Standard Class"/>
    <s v="JM-15865"/>
    <s v="John Murray"/>
    <s v="Consumer"/>
    <s v="United States"/>
    <x v="42"/>
    <x v="16"/>
    <n v="85023"/>
    <x v="1"/>
    <s v="OFF-LA-10000452"/>
    <x v="1"/>
    <x v="2"/>
    <s v="Avery 488"/>
    <n v="5.04"/>
    <x v="0"/>
    <n v="0.2"/>
    <x v="1382"/>
    <x v="1"/>
    <s v="Yes"/>
  </r>
  <r>
    <n v="2552"/>
    <s v="CA-2021-101042"/>
    <d v="2021-11-19T00:00:00"/>
    <d v="2021-11-23T00:00:00"/>
    <s v="Standard Class"/>
    <s v="AB-10105"/>
    <s v="Adrian Barton"/>
    <s v="Consumer"/>
    <s v="United States"/>
    <x v="0"/>
    <x v="0"/>
    <n v="42420"/>
    <x v="0"/>
    <s v="FUR-FU-10004665"/>
    <x v="0"/>
    <x v="5"/>
    <s v="3M Polarizing Task Lamp with Clamp Arm, Light Gray"/>
    <n v="821.87999999999988"/>
    <x v="5"/>
    <n v="0"/>
    <x v="2302"/>
    <x v="0"/>
    <s v="No"/>
  </r>
  <r>
    <n v="2553"/>
    <s v="CA-2021-101042"/>
    <d v="2021-11-19T00:00:00"/>
    <d v="2021-11-23T00:00:00"/>
    <s v="Standard Class"/>
    <s v="AB-10105"/>
    <s v="Adrian Barton"/>
    <s v="Consumer"/>
    <s v="United States"/>
    <x v="0"/>
    <x v="0"/>
    <n v="42420"/>
    <x v="0"/>
    <s v="OFF-BI-10000088"/>
    <x v="1"/>
    <x v="8"/>
    <s v="GBC Imprintable Covers"/>
    <n v="21.96"/>
    <x v="0"/>
    <n v="0"/>
    <x v="2303"/>
    <x v="0"/>
    <s v="No"/>
  </r>
  <r>
    <n v="2554"/>
    <s v="CA-2020-155439"/>
    <d v="2020-09-14T00:00:00"/>
    <d v="2020-09-18T00:00:00"/>
    <s v="Standard Class"/>
    <s v="PN-18775"/>
    <s v="Parhena Norris"/>
    <s v="Home Office"/>
    <s v="United States"/>
    <x v="29"/>
    <x v="20"/>
    <n v="29203"/>
    <x v="0"/>
    <s v="OFF-PA-10000029"/>
    <x v="1"/>
    <x v="10"/>
    <s v="Xerox 224"/>
    <n v="25.92"/>
    <x v="4"/>
    <n v="0"/>
    <x v="245"/>
    <x v="0"/>
    <s v="No"/>
  </r>
  <r>
    <n v="2555"/>
    <s v="CA-2020-118626"/>
    <d v="2020-08-15T00:00:00"/>
    <d v="2020-08-20T00:00:00"/>
    <s v="Standard Class"/>
    <s v="JC-15775"/>
    <s v="John Castell"/>
    <s v="Consumer"/>
    <s v="United States"/>
    <x v="315"/>
    <x v="2"/>
    <n v="32303"/>
    <x v="0"/>
    <s v="TEC-PH-10000369"/>
    <x v="2"/>
    <x v="7"/>
    <s v="HTC One Mini"/>
    <n v="705.54399999999998"/>
    <x v="3"/>
    <n v="0.2"/>
    <x v="2304"/>
    <x v="0"/>
    <s v="No"/>
  </r>
  <r>
    <n v="2556"/>
    <s v="CA-2019-111458"/>
    <d v="2019-09-26T00:00:00"/>
    <d v="2019-09-30T00:00:00"/>
    <s v="Standard Class"/>
    <s v="PF-19165"/>
    <s v="Philip Fox"/>
    <s v="Consumer"/>
    <s v="United States"/>
    <x v="20"/>
    <x v="15"/>
    <n v="10035"/>
    <x v="3"/>
    <s v="TEC-AC-10001590"/>
    <x v="2"/>
    <x v="11"/>
    <s v="Dell Slim USB Multimedia Keyboard"/>
    <n v="50"/>
    <x v="0"/>
    <n v="0"/>
    <x v="2305"/>
    <x v="3"/>
    <s v="No"/>
  </r>
  <r>
    <n v="2557"/>
    <s v="US-2020-126844"/>
    <d v="2020-10-08T00:00:00"/>
    <d v="2020-10-14T00:00:00"/>
    <s v="Standard Class"/>
    <s v="BW-11110"/>
    <s v="Bart Watters"/>
    <s v="Corporate"/>
    <s v="United States"/>
    <x v="12"/>
    <x v="5"/>
    <n v="77070"/>
    <x v="2"/>
    <s v="FUR-FU-10004909"/>
    <x v="0"/>
    <x v="5"/>
    <s v="Contemporary Wood/Metal Frame"/>
    <n v="51.712000000000003"/>
    <x v="8"/>
    <n v="0.6"/>
    <x v="2306"/>
    <x v="2"/>
    <s v="No"/>
  </r>
  <r>
    <n v="2558"/>
    <s v="US-2019-112508"/>
    <d v="2019-03-24T00:00:00"/>
    <d v="2019-03-30T00:00:00"/>
    <s v="Standard Class"/>
    <s v="BP-11185"/>
    <s v="Ben Peterman"/>
    <s v="Corporate"/>
    <s v="United States"/>
    <x v="197"/>
    <x v="2"/>
    <n v="33065"/>
    <x v="0"/>
    <s v="OFF-AP-10002287"/>
    <x v="1"/>
    <x v="9"/>
    <s v="Eureka Sanitaire  Multi-Pro Heavy-Duty Upright, Disposable Bags"/>
    <n v="6.9920000000000009"/>
    <x v="0"/>
    <n v="0.2"/>
    <x v="2307"/>
    <x v="0"/>
    <s v="No"/>
  </r>
  <r>
    <n v="2559"/>
    <s v="CA-2019-147788"/>
    <d v="2019-05-31T00:00:00"/>
    <d v="2019-06-04T00:00:00"/>
    <s v="Standard Class"/>
    <s v="TM-21010"/>
    <s v="Tamara Manning"/>
    <s v="Consumer"/>
    <s v="United States"/>
    <x v="11"/>
    <x v="7"/>
    <n v="84057"/>
    <x v="1"/>
    <s v="FUR-BO-10004357"/>
    <x v="0"/>
    <x v="0"/>
    <s v="O'Sullivan Living Dimensions 3-Shelf Bookcases"/>
    <n v="1406.86"/>
    <x v="3"/>
    <n v="0"/>
    <x v="2308"/>
    <x v="1"/>
    <s v="No"/>
  </r>
  <r>
    <n v="2560"/>
    <s v="CA-2019-147788"/>
    <d v="2019-05-31T00:00:00"/>
    <d v="2019-06-04T00:00:00"/>
    <s v="Standard Class"/>
    <s v="TM-21010"/>
    <s v="Tamara Manning"/>
    <s v="Consumer"/>
    <s v="United States"/>
    <x v="11"/>
    <x v="7"/>
    <n v="84057"/>
    <x v="1"/>
    <s v="OFF-LA-10003766"/>
    <x v="1"/>
    <x v="2"/>
    <s v="Self-Adhesive Removable Labels"/>
    <n v="15.75"/>
    <x v="2"/>
    <n v="0"/>
    <x v="2309"/>
    <x v="1"/>
    <s v="No"/>
  </r>
  <r>
    <n v="2561"/>
    <s v="CA-2019-147788"/>
    <d v="2019-05-31T00:00:00"/>
    <d v="2019-06-04T00:00:00"/>
    <s v="Standard Class"/>
    <s v="TM-21010"/>
    <s v="Tamara Manning"/>
    <s v="Consumer"/>
    <s v="United States"/>
    <x v="11"/>
    <x v="7"/>
    <n v="84057"/>
    <x v="1"/>
    <s v="OFF-ST-10000046"/>
    <x v="1"/>
    <x v="4"/>
    <s v="Fellowes Super Stor/Drawer Files"/>
    <n v="323.10000000000002"/>
    <x v="0"/>
    <n v="0"/>
    <x v="2310"/>
    <x v="1"/>
    <s v="No"/>
  </r>
  <r>
    <n v="2562"/>
    <s v="CA-2019-144288"/>
    <d v="2019-12-25T00:00:00"/>
    <d v="2019-12-31T00:00:00"/>
    <s v="Standard Class"/>
    <s v="MB-17305"/>
    <s v="Maria Bertelson"/>
    <s v="Consumer"/>
    <s v="United States"/>
    <x v="316"/>
    <x v="18"/>
    <n v="37211"/>
    <x v="0"/>
    <s v="OFF-LA-10003190"/>
    <x v="1"/>
    <x v="2"/>
    <s v="Avery 474"/>
    <n v="9.2159999999999993"/>
    <x v="4"/>
    <n v="0.2"/>
    <x v="2311"/>
    <x v="0"/>
    <s v="No"/>
  </r>
  <r>
    <n v="2563"/>
    <s v="CA-2019-144288"/>
    <d v="2019-12-25T00:00:00"/>
    <d v="2019-12-31T00:00:00"/>
    <s v="Standard Class"/>
    <s v="MB-17305"/>
    <s v="Maria Bertelson"/>
    <s v="Consumer"/>
    <s v="United States"/>
    <x v="316"/>
    <x v="18"/>
    <n v="37211"/>
    <x v="0"/>
    <s v="OFF-PA-10002787"/>
    <x v="1"/>
    <x v="10"/>
    <s v="Xerox 227"/>
    <n v="10.368000000000002"/>
    <x v="0"/>
    <n v="0.2"/>
    <x v="572"/>
    <x v="0"/>
    <s v="No"/>
  </r>
  <r>
    <n v="2564"/>
    <s v="CA-2019-110632"/>
    <d v="2019-03-17T00:00:00"/>
    <d v="2019-03-22T00:00:00"/>
    <s v="Second Class"/>
    <s v="HR-14830"/>
    <s v="Harold Ryan"/>
    <s v="Corporate"/>
    <s v="United States"/>
    <x v="20"/>
    <x v="15"/>
    <n v="10009"/>
    <x v="3"/>
    <s v="TEC-AC-10000387"/>
    <x v="2"/>
    <x v="11"/>
    <s v="KeyTronic KT800P2 - Keyboard - Black"/>
    <n v="15.02"/>
    <x v="7"/>
    <n v="0"/>
    <x v="2312"/>
    <x v="3"/>
    <s v="No"/>
  </r>
  <r>
    <n v="2565"/>
    <s v="CA-2019-110632"/>
    <d v="2019-03-17T00:00:00"/>
    <d v="2019-03-22T00:00:00"/>
    <s v="Second Class"/>
    <s v="HR-14830"/>
    <s v="Harold Ryan"/>
    <s v="Corporate"/>
    <s v="United States"/>
    <x v="20"/>
    <x v="15"/>
    <n v="10009"/>
    <x v="3"/>
    <s v="OFF-ST-10001291"/>
    <x v="1"/>
    <x v="4"/>
    <s v="Tenex Personal Self-Stacking Standard File Box, Black/Gray"/>
    <n v="33.82"/>
    <x v="0"/>
    <n v="0"/>
    <x v="2313"/>
    <x v="3"/>
    <s v="No"/>
  </r>
  <r>
    <n v="2566"/>
    <s v="CA-2021-109589"/>
    <d v="2021-12-21T00:00:00"/>
    <d v="2021-12-24T00:00:00"/>
    <s v="First Class"/>
    <s v="BD-11635"/>
    <s v="Brian Derr"/>
    <s v="Consumer"/>
    <s v="United States"/>
    <x v="256"/>
    <x v="0"/>
    <n v="42104"/>
    <x v="0"/>
    <s v="TEC-AC-10003116"/>
    <x v="2"/>
    <x v="11"/>
    <s v="Memorex Froggy Flash Drive 8 GB"/>
    <n v="71"/>
    <x v="4"/>
    <n v="0"/>
    <x v="2314"/>
    <x v="0"/>
    <s v="No"/>
  </r>
  <r>
    <n v="2567"/>
    <s v="CA-2021-123967"/>
    <d v="2021-11-01T00:00:00"/>
    <d v="2021-11-03T00:00:00"/>
    <s v="Second Class"/>
    <s v="SF-20200"/>
    <s v="Sarah Foster"/>
    <s v="Consumer"/>
    <s v="United States"/>
    <x v="317"/>
    <x v="4"/>
    <n v="98226"/>
    <x v="1"/>
    <s v="OFF-BI-10001308"/>
    <x v="1"/>
    <x v="8"/>
    <s v="GBC Standard Plastic Binding Systems' Combs"/>
    <n v="25.120000000000005"/>
    <x v="2"/>
    <n v="0.2"/>
    <x v="2315"/>
    <x v="1"/>
    <s v="No"/>
  </r>
  <r>
    <n v="2568"/>
    <s v="CA-2021-123967"/>
    <d v="2021-11-01T00:00:00"/>
    <d v="2021-11-03T00:00:00"/>
    <s v="Second Class"/>
    <s v="SF-20200"/>
    <s v="Sarah Foster"/>
    <s v="Consumer"/>
    <s v="United States"/>
    <x v="317"/>
    <x v="4"/>
    <n v="98226"/>
    <x v="1"/>
    <s v="FUR-TA-10003954"/>
    <x v="0"/>
    <x v="3"/>
    <s v="Hon 94000 Series Round Tables"/>
    <n v="2665.62"/>
    <x v="6"/>
    <n v="0"/>
    <x v="2316"/>
    <x v="1"/>
    <s v="No"/>
  </r>
  <r>
    <n v="2569"/>
    <s v="CA-2021-148929"/>
    <d v="2021-09-07T00:00:00"/>
    <d v="2021-09-11T00:00:00"/>
    <s v="Standard Class"/>
    <s v="SP-20620"/>
    <s v="Stefania Perrino"/>
    <s v="Corporate"/>
    <s v="United States"/>
    <x v="20"/>
    <x v="15"/>
    <n v="10011"/>
    <x v="3"/>
    <s v="OFF-ST-10003282"/>
    <x v="1"/>
    <x v="4"/>
    <s v="Advantus 10-Drawer Portable Organizer, Chrome Metal Frame, Smoke Drawers"/>
    <n v="478.08"/>
    <x v="8"/>
    <n v="0"/>
    <x v="2317"/>
    <x v="3"/>
    <s v="No"/>
  </r>
  <r>
    <n v="2570"/>
    <s v="CA-2021-134404"/>
    <d v="2021-12-27T00:00:00"/>
    <d v="2021-12-27T00:00:00"/>
    <s v="Same Day"/>
    <s v="DR-12880"/>
    <s v="Dan Reichenbach"/>
    <s v="Corporate"/>
    <s v="United States"/>
    <x v="46"/>
    <x v="24"/>
    <n v="43055"/>
    <x v="3"/>
    <s v="TEC-PH-10000576"/>
    <x v="2"/>
    <x v="7"/>
    <s v="AT&amp;T 1080 Corded phone"/>
    <n v="164.38800000000001"/>
    <x v="0"/>
    <n v="0.4"/>
    <x v="2318"/>
    <x v="3"/>
    <s v="No"/>
  </r>
  <r>
    <n v="2571"/>
    <s v="CA-2021-134404"/>
    <d v="2021-12-27T00:00:00"/>
    <d v="2021-12-27T00:00:00"/>
    <s v="Same Day"/>
    <s v="DR-12880"/>
    <s v="Dan Reichenbach"/>
    <s v="Corporate"/>
    <s v="United States"/>
    <x v="46"/>
    <x v="24"/>
    <n v="43055"/>
    <x v="3"/>
    <s v="OFF-AR-10004441"/>
    <x v="1"/>
    <x v="6"/>
    <s v="BIC Brite Liner Highlighters"/>
    <n v="13.247999999999999"/>
    <x v="4"/>
    <n v="0.2"/>
    <x v="2319"/>
    <x v="3"/>
    <s v="No"/>
  </r>
  <r>
    <n v="2572"/>
    <s v="CA-2021-109778"/>
    <d v="2021-07-16T00:00:00"/>
    <d v="2021-07-21T00:00:00"/>
    <s v="Standard Class"/>
    <s v="VM-21685"/>
    <s v="Valerie Mitchum"/>
    <s v="Home Office"/>
    <s v="United States"/>
    <x v="318"/>
    <x v="10"/>
    <n v="60098"/>
    <x v="2"/>
    <s v="OFF-AR-10003759"/>
    <x v="1"/>
    <x v="6"/>
    <s v="Crayola Anti Dust Chalk, 12/Pack"/>
    <n v="2.9120000000000004"/>
    <x v="0"/>
    <n v="0.2"/>
    <x v="2320"/>
    <x v="2"/>
    <s v="No"/>
  </r>
  <r>
    <n v="2573"/>
    <s v="CA-2020-155845"/>
    <d v="2020-08-12T00:00:00"/>
    <d v="2020-08-15T00:00:00"/>
    <s v="Second Class"/>
    <s v="CM-12235"/>
    <s v="Chris McAfee"/>
    <s v="Consumer"/>
    <s v="United States"/>
    <x v="238"/>
    <x v="5"/>
    <n v="75007"/>
    <x v="2"/>
    <s v="TEC-AC-10004145"/>
    <x v="2"/>
    <x v="11"/>
    <s v="Logitech diNovo Edge Keyboard"/>
    <n v="1399.9440000000002"/>
    <x v="3"/>
    <n v="0.2"/>
    <x v="2321"/>
    <x v="2"/>
    <s v="No"/>
  </r>
  <r>
    <n v="2574"/>
    <s v="CA-2021-145128"/>
    <d v="2021-07-09T00:00:00"/>
    <d v="2021-07-14T00:00:00"/>
    <s v="Standard Class"/>
    <s v="SM-20320"/>
    <s v="Sean Miller"/>
    <s v="Home Office"/>
    <s v="United States"/>
    <x v="240"/>
    <x v="14"/>
    <n v="47905"/>
    <x v="2"/>
    <s v="FUR-FU-10000293"/>
    <x v="0"/>
    <x v="5"/>
    <s v="Eldon Antistatic Chair Mats for Low to Medium Pile Carpets"/>
    <n v="526.45000000000005"/>
    <x v="2"/>
    <n v="0"/>
    <x v="2031"/>
    <x v="2"/>
    <s v="Yes"/>
  </r>
  <r>
    <n v="2575"/>
    <s v="CA-2018-129091"/>
    <d v="2018-11-22T00:00:00"/>
    <d v="2018-11-27T00:00:00"/>
    <s v="Standard Class"/>
    <s v="RA-19885"/>
    <s v="Ruben Ausman"/>
    <s v="Corporate"/>
    <s v="United States"/>
    <x v="38"/>
    <x v="32"/>
    <n v="31907"/>
    <x v="0"/>
    <s v="OFF-EN-10004955"/>
    <x v="1"/>
    <x v="12"/>
    <s v="Fashion Color Clasp Envelopes"/>
    <n v="16.23"/>
    <x v="1"/>
    <n v="0"/>
    <x v="2322"/>
    <x v="0"/>
    <s v="No"/>
  </r>
  <r>
    <n v="2576"/>
    <s v="CA-2018-129091"/>
    <d v="2018-11-22T00:00:00"/>
    <d v="2018-11-27T00:00:00"/>
    <s v="Standard Class"/>
    <s v="RA-19885"/>
    <s v="Ruben Ausman"/>
    <s v="Corporate"/>
    <s v="United States"/>
    <x v="38"/>
    <x v="32"/>
    <n v="31907"/>
    <x v="0"/>
    <s v="OFF-BI-10001071"/>
    <x v="1"/>
    <x v="8"/>
    <s v="GBC ProClick Punch Binding System"/>
    <n v="319.89999999999998"/>
    <x v="2"/>
    <n v="0"/>
    <x v="2323"/>
    <x v="0"/>
    <s v="No"/>
  </r>
  <r>
    <n v="2577"/>
    <s v="CA-2018-129091"/>
    <d v="2018-11-22T00:00:00"/>
    <d v="2018-11-27T00:00:00"/>
    <s v="Standard Class"/>
    <s v="RA-19885"/>
    <s v="Ruben Ausman"/>
    <s v="Corporate"/>
    <s v="United States"/>
    <x v="38"/>
    <x v="32"/>
    <n v="31907"/>
    <x v="0"/>
    <s v="OFF-EN-10001990"/>
    <x v="1"/>
    <x v="12"/>
    <s v="Staple envelope"/>
    <n v="11.36"/>
    <x v="0"/>
    <n v="0"/>
    <x v="734"/>
    <x v="0"/>
    <s v="No"/>
  </r>
  <r>
    <n v="2578"/>
    <s v="CA-2018-129091"/>
    <d v="2018-11-22T00:00:00"/>
    <d v="2018-11-27T00:00:00"/>
    <s v="Standard Class"/>
    <s v="RA-19885"/>
    <s v="Ruben Ausman"/>
    <s v="Corporate"/>
    <s v="United States"/>
    <x v="38"/>
    <x v="32"/>
    <n v="31907"/>
    <x v="0"/>
    <s v="OFF-AP-10002734"/>
    <x v="1"/>
    <x v="9"/>
    <s v="Holmes Harmony HEPA Air Purifier for 17 x 20 Room"/>
    <n v="675.12"/>
    <x v="1"/>
    <n v="0"/>
    <x v="2324"/>
    <x v="0"/>
    <s v="No"/>
  </r>
  <r>
    <n v="2579"/>
    <s v="US-2018-155502"/>
    <d v="2018-01-26T00:00:00"/>
    <d v="2018-01-31T00:00:00"/>
    <s v="Standard Class"/>
    <s v="SD-20485"/>
    <s v="Shirley Daniels"/>
    <s v="Home Office"/>
    <s v="United States"/>
    <x v="166"/>
    <x v="17"/>
    <n v="22304"/>
    <x v="0"/>
    <s v="FUR-FU-10004587"/>
    <x v="0"/>
    <x v="5"/>
    <s v="GE General Use Halogen Bulbs, 100 Watts, 1 Bulb per Pack"/>
    <n v="62.820000000000007"/>
    <x v="1"/>
    <n v="0"/>
    <x v="2325"/>
    <x v="0"/>
    <s v="No"/>
  </r>
  <r>
    <n v="2580"/>
    <s v="US-2018-155502"/>
    <d v="2018-01-26T00:00:00"/>
    <d v="2018-01-31T00:00:00"/>
    <s v="Standard Class"/>
    <s v="SD-20485"/>
    <s v="Shirley Daniels"/>
    <s v="Home Office"/>
    <s v="United States"/>
    <x v="166"/>
    <x v="17"/>
    <n v="22304"/>
    <x v="0"/>
    <s v="OFF-ST-10004337"/>
    <x v="1"/>
    <x v="4"/>
    <s v="SAFCO Commercial Wire Shelving, 72h"/>
    <n v="489.92"/>
    <x v="8"/>
    <n v="0"/>
    <x v="232"/>
    <x v="0"/>
    <s v="No"/>
  </r>
  <r>
    <n v="2581"/>
    <s v="US-2018-155502"/>
    <d v="2018-01-26T00:00:00"/>
    <d v="2018-01-31T00:00:00"/>
    <s v="Standard Class"/>
    <s v="SD-20485"/>
    <s v="Shirley Daniels"/>
    <s v="Home Office"/>
    <s v="United States"/>
    <x v="166"/>
    <x v="17"/>
    <n v="22304"/>
    <x v="0"/>
    <s v="OFF-PA-10003072"/>
    <x v="1"/>
    <x v="10"/>
    <s v="Eureka Recycled Copy Paper 8 1/2&quot; x 11&quot;, Ream"/>
    <n v="19.440000000000001"/>
    <x v="1"/>
    <n v="0"/>
    <x v="551"/>
    <x v="0"/>
    <s v="No"/>
  </r>
  <r>
    <n v="2582"/>
    <s v="US-2018-155502"/>
    <d v="2018-01-26T00:00:00"/>
    <d v="2018-01-31T00:00:00"/>
    <s v="Standard Class"/>
    <s v="SD-20485"/>
    <s v="Shirley Daniels"/>
    <s v="Home Office"/>
    <s v="United States"/>
    <x v="166"/>
    <x v="17"/>
    <n v="22304"/>
    <x v="0"/>
    <s v="OFF-PA-10000380"/>
    <x v="1"/>
    <x v="10"/>
    <s v="REDIFORM Incoming/Outgoing Call Register, 11&quot; X 8 1/2&quot;, 100 Messages"/>
    <n v="16.68"/>
    <x v="0"/>
    <n v="0"/>
    <x v="2326"/>
    <x v="0"/>
    <s v="No"/>
  </r>
  <r>
    <n v="2583"/>
    <s v="US-2018-155502"/>
    <d v="2018-01-26T00:00:00"/>
    <d v="2018-01-31T00:00:00"/>
    <s v="Standard Class"/>
    <s v="SD-20485"/>
    <s v="Shirley Daniels"/>
    <s v="Home Office"/>
    <s v="United States"/>
    <x v="166"/>
    <x v="17"/>
    <n v="22304"/>
    <x v="0"/>
    <s v="TEC-PH-10004833"/>
    <x v="2"/>
    <x v="7"/>
    <s v="Macally Suction Cup Mount"/>
    <n v="155.35"/>
    <x v="11"/>
    <n v="0"/>
    <x v="232"/>
    <x v="0"/>
    <s v="No"/>
  </r>
  <r>
    <n v="2584"/>
    <s v="US-2018-155502"/>
    <d v="2018-01-26T00:00:00"/>
    <d v="2018-01-31T00:00:00"/>
    <s v="Standard Class"/>
    <s v="SD-20485"/>
    <s v="Shirley Daniels"/>
    <s v="Home Office"/>
    <s v="United States"/>
    <x v="166"/>
    <x v="17"/>
    <n v="22304"/>
    <x v="0"/>
    <s v="FUR-FU-10001847"/>
    <x v="0"/>
    <x v="5"/>
    <s v="Eldon Image Series Black Desk Accessories"/>
    <n v="12.419999999999998"/>
    <x v="1"/>
    <n v="0"/>
    <x v="2327"/>
    <x v="0"/>
    <s v="No"/>
  </r>
  <r>
    <n v="2585"/>
    <s v="US-2018-155502"/>
    <d v="2018-01-26T00:00:00"/>
    <d v="2018-01-31T00:00:00"/>
    <s v="Standard Class"/>
    <s v="SD-20485"/>
    <s v="Shirley Daniels"/>
    <s v="Home Office"/>
    <s v="United States"/>
    <x v="166"/>
    <x v="17"/>
    <n v="22304"/>
    <x v="0"/>
    <s v="TEC-PH-10002103"/>
    <x v="2"/>
    <x v="7"/>
    <s v="Jabra SPEAK 410"/>
    <n v="187.98"/>
    <x v="0"/>
    <n v="0"/>
    <x v="2328"/>
    <x v="0"/>
    <s v="No"/>
  </r>
  <r>
    <n v="2586"/>
    <s v="CA-2019-121041"/>
    <d v="2019-11-03T00:00:00"/>
    <d v="2019-11-10T00:00:00"/>
    <s v="Standard Class"/>
    <s v="CS-12250"/>
    <s v="Chris Selesnick"/>
    <s v="Corporate"/>
    <s v="United States"/>
    <x v="319"/>
    <x v="5"/>
    <n v="76117"/>
    <x v="2"/>
    <s v="OFF-EN-10001137"/>
    <x v="1"/>
    <x v="12"/>
    <s v="#10 Gummed Flap White Envelopes, 100/Box"/>
    <n v="6.6080000000000005"/>
    <x v="0"/>
    <n v="0.2"/>
    <x v="2329"/>
    <x v="2"/>
    <s v="No"/>
  </r>
  <r>
    <n v="2587"/>
    <s v="CA-2021-131695"/>
    <d v="2021-06-30T00:00:00"/>
    <d v="2021-07-06T00:00:00"/>
    <s v="Standard Class"/>
    <s v="RA-19285"/>
    <s v="Ralph Arnett"/>
    <s v="Consumer"/>
    <s v="United States"/>
    <x v="20"/>
    <x v="15"/>
    <n v="10024"/>
    <x v="3"/>
    <s v="OFF-ST-10001476"/>
    <x v="1"/>
    <x v="4"/>
    <s v="Steel Personal Filing/Posting Tote"/>
    <n v="248.57"/>
    <x v="3"/>
    <n v="0"/>
    <x v="2330"/>
    <x v="3"/>
    <s v="No"/>
  </r>
  <r>
    <n v="2588"/>
    <s v="CA-2021-131695"/>
    <d v="2021-06-30T00:00:00"/>
    <d v="2021-07-06T00:00:00"/>
    <s v="Standard Class"/>
    <s v="RA-19285"/>
    <s v="Ralph Arnett"/>
    <s v="Consumer"/>
    <s v="United States"/>
    <x v="20"/>
    <x v="15"/>
    <n v="10024"/>
    <x v="3"/>
    <s v="FUR-FU-10002045"/>
    <x v="0"/>
    <x v="5"/>
    <s v="Executive Impressions 14&quot;"/>
    <n v="22.23"/>
    <x v="7"/>
    <n v="0"/>
    <x v="2331"/>
    <x v="3"/>
    <s v="No"/>
  </r>
  <r>
    <n v="2589"/>
    <s v="CA-2020-137729"/>
    <d v="2020-05-05T00:00:00"/>
    <d v="2020-05-09T00:00:00"/>
    <s v="Standard Class"/>
    <s v="BF-11005"/>
    <s v="Barry Franz"/>
    <s v="Home Office"/>
    <s v="United States"/>
    <x v="1"/>
    <x v="1"/>
    <n v="90004"/>
    <x v="1"/>
    <s v="OFF-ST-10001505"/>
    <x v="1"/>
    <x v="4"/>
    <s v="Perma STOR-ALL Hanging File Box, 13 1/8&quot;W x 12 1/4&quot;D x 10 1/2&quot;H"/>
    <n v="5.98"/>
    <x v="7"/>
    <n v="0"/>
    <x v="2332"/>
    <x v="1"/>
    <s v="No"/>
  </r>
  <r>
    <n v="2590"/>
    <s v="CA-2020-137729"/>
    <d v="2020-05-05T00:00:00"/>
    <d v="2020-05-09T00:00:00"/>
    <s v="Standard Class"/>
    <s v="BF-11005"/>
    <s v="Barry Franz"/>
    <s v="Home Office"/>
    <s v="United States"/>
    <x v="1"/>
    <x v="1"/>
    <n v="90004"/>
    <x v="1"/>
    <s v="TEC-PH-10001433"/>
    <x v="2"/>
    <x v="7"/>
    <s v="Cisco Small Business SPA 502G VoIP phone"/>
    <n v="246.16800000000001"/>
    <x v="1"/>
    <n v="0.2"/>
    <x v="2333"/>
    <x v="1"/>
    <s v="No"/>
  </r>
  <r>
    <n v="2591"/>
    <s v="US-2020-115455"/>
    <d v="2020-09-08T00:00:00"/>
    <d v="2020-09-14T00:00:00"/>
    <s v="Standard Class"/>
    <s v="SE-20110"/>
    <s v="Sanjit Engle"/>
    <s v="Consumer"/>
    <s v="United States"/>
    <x v="320"/>
    <x v="10"/>
    <n v="60090"/>
    <x v="2"/>
    <s v="FUR-FU-10004671"/>
    <x v="0"/>
    <x v="5"/>
    <s v="Executive Impressions 12&quot; Wall Clock"/>
    <n v="14.136000000000003"/>
    <x v="0"/>
    <n v="0.6"/>
    <x v="2334"/>
    <x v="2"/>
    <s v="No"/>
  </r>
  <r>
    <n v="2592"/>
    <s v="US-2020-115455"/>
    <d v="2020-09-08T00:00:00"/>
    <d v="2020-09-14T00:00:00"/>
    <s v="Standard Class"/>
    <s v="SE-20110"/>
    <s v="Sanjit Engle"/>
    <s v="Consumer"/>
    <s v="United States"/>
    <x v="320"/>
    <x v="10"/>
    <n v="60090"/>
    <x v="2"/>
    <s v="FUR-TA-10003569"/>
    <x v="0"/>
    <x v="3"/>
    <s v="Bretford CR8500 Series Meeting Room Furniture"/>
    <n v="601.47"/>
    <x v="1"/>
    <n v="0.5"/>
    <x v="2335"/>
    <x v="2"/>
    <s v="No"/>
  </r>
  <r>
    <n v="2593"/>
    <s v="CA-2021-128300"/>
    <d v="2021-11-24T00:00:00"/>
    <d v="2021-11-26T00:00:00"/>
    <s v="Second Class"/>
    <s v="RS-19765"/>
    <s v="Roland Schwarz"/>
    <s v="Corporate"/>
    <s v="United States"/>
    <x v="321"/>
    <x v="20"/>
    <n v="29483"/>
    <x v="0"/>
    <s v="TEC-PH-10002807"/>
    <x v="2"/>
    <x v="7"/>
    <s v="Motorla HX550 Universal Bluetooth Headset"/>
    <n v="79.099999999999994"/>
    <x v="0"/>
    <n v="0"/>
    <x v="2336"/>
    <x v="0"/>
    <s v="No"/>
  </r>
  <r>
    <n v="2594"/>
    <s v="CA-2021-128300"/>
    <d v="2021-11-24T00:00:00"/>
    <d v="2021-11-26T00:00:00"/>
    <s v="Second Class"/>
    <s v="RS-19765"/>
    <s v="Roland Schwarz"/>
    <s v="Corporate"/>
    <s v="United States"/>
    <x v="321"/>
    <x v="20"/>
    <n v="29483"/>
    <x v="0"/>
    <s v="OFF-BI-10001597"/>
    <x v="1"/>
    <x v="8"/>
    <s v="Wilson Jones Ledger-Size, Piano-Hinge Binder, 2&quot;, Blue"/>
    <n v="327.84"/>
    <x v="8"/>
    <n v="0"/>
    <x v="2337"/>
    <x v="0"/>
    <s v="No"/>
  </r>
  <r>
    <n v="2595"/>
    <s v="CA-2021-149048"/>
    <d v="2021-05-13T00:00:00"/>
    <d v="2021-05-17T00:00:00"/>
    <s v="Standard Class"/>
    <s v="BM-11650"/>
    <s v="Brian Moss"/>
    <s v="Corporate"/>
    <s v="United States"/>
    <x v="38"/>
    <x v="14"/>
    <n v="47201"/>
    <x v="2"/>
    <s v="OFF-EN-10003296"/>
    <x v="1"/>
    <x v="12"/>
    <s v="Tyvek Side-Opening Peel &amp; Seel Expanding Envelopes"/>
    <n v="180.96"/>
    <x v="0"/>
    <n v="0"/>
    <x v="2338"/>
    <x v="2"/>
    <s v="No"/>
  </r>
  <r>
    <n v="2596"/>
    <s v="CA-2021-149048"/>
    <d v="2021-05-13T00:00:00"/>
    <d v="2021-05-17T00:00:00"/>
    <s v="Standard Class"/>
    <s v="BM-11650"/>
    <s v="Brian Moss"/>
    <s v="Corporate"/>
    <s v="United States"/>
    <x v="38"/>
    <x v="14"/>
    <n v="47201"/>
    <x v="2"/>
    <s v="OFF-BI-10004632"/>
    <x v="1"/>
    <x v="8"/>
    <s v="Ibico Hi-Tech Manual Binding System"/>
    <n v="914.97"/>
    <x v="1"/>
    <n v="0"/>
    <x v="2339"/>
    <x v="2"/>
    <s v="No"/>
  </r>
  <r>
    <n v="2597"/>
    <s v="CA-2021-149048"/>
    <d v="2021-05-13T00:00:00"/>
    <d v="2021-05-17T00:00:00"/>
    <s v="Standard Class"/>
    <s v="BM-11650"/>
    <s v="Brian Moss"/>
    <s v="Corporate"/>
    <s v="United States"/>
    <x v="38"/>
    <x v="14"/>
    <n v="47201"/>
    <x v="2"/>
    <s v="TEC-PH-10002310"/>
    <x v="2"/>
    <x v="7"/>
    <s v="Plantronics Calisto P620-M USB Wireless Speakerphone System"/>
    <n v="587.97"/>
    <x v="1"/>
    <n v="0"/>
    <x v="2340"/>
    <x v="2"/>
    <s v="No"/>
  </r>
  <r>
    <n v="2598"/>
    <s v="CA-2021-149048"/>
    <d v="2021-05-13T00:00:00"/>
    <d v="2021-05-17T00:00:00"/>
    <s v="Standard Class"/>
    <s v="BM-11650"/>
    <s v="Brian Moss"/>
    <s v="Corporate"/>
    <s v="United States"/>
    <x v="38"/>
    <x v="14"/>
    <n v="47201"/>
    <x v="2"/>
    <s v="OFF-ST-10000078"/>
    <x v="1"/>
    <x v="4"/>
    <s v="Tennsco 6- and 18-Compartment Lockers"/>
    <n v="530.34"/>
    <x v="0"/>
    <n v="0"/>
    <x v="2341"/>
    <x v="2"/>
    <s v="No"/>
  </r>
  <r>
    <n v="2599"/>
    <s v="CA-2021-149048"/>
    <d v="2021-05-13T00:00:00"/>
    <d v="2021-05-17T00:00:00"/>
    <s v="Standard Class"/>
    <s v="BM-11650"/>
    <s v="Brian Moss"/>
    <s v="Corporate"/>
    <s v="United States"/>
    <x v="38"/>
    <x v="14"/>
    <n v="47201"/>
    <x v="2"/>
    <s v="OFF-PA-10001752"/>
    <x v="1"/>
    <x v="10"/>
    <s v="Hammermill CopyPlus Copy Paper (20Lb. and 84 Bright)"/>
    <n v="14.940000000000001"/>
    <x v="1"/>
    <n v="0"/>
    <x v="2342"/>
    <x v="2"/>
    <s v="No"/>
  </r>
  <r>
    <n v="2600"/>
    <s v="CA-2021-108553"/>
    <d v="2021-04-23T00:00:00"/>
    <d v="2021-04-29T00:00:00"/>
    <s v="Standard Class"/>
    <s v="SK-19990"/>
    <s v="Sally Knutson"/>
    <s v="Consumer"/>
    <s v="United States"/>
    <x v="20"/>
    <x v="15"/>
    <n v="10024"/>
    <x v="3"/>
    <s v="OFF-AP-10000026"/>
    <x v="1"/>
    <x v="9"/>
    <s v="Tripp Lite Isotel 6 Outlet Surge Protector with Fax/Modem Protection"/>
    <n v="121.94"/>
    <x v="0"/>
    <n v="0"/>
    <x v="2343"/>
    <x v="3"/>
    <s v="No"/>
  </r>
  <r>
    <n v="2601"/>
    <s v="CA-2021-108553"/>
    <d v="2021-04-23T00:00:00"/>
    <d v="2021-04-29T00:00:00"/>
    <s v="Standard Class"/>
    <s v="SK-19990"/>
    <s v="Sally Knutson"/>
    <s v="Consumer"/>
    <s v="United States"/>
    <x v="20"/>
    <x v="15"/>
    <n v="10024"/>
    <x v="3"/>
    <s v="OFF-SU-10002573"/>
    <x v="1"/>
    <x v="14"/>
    <s v="Acme 10&quot; Easy Grip Assistive Scissors"/>
    <n v="122.71000000000001"/>
    <x v="3"/>
    <n v="0"/>
    <x v="2344"/>
    <x v="3"/>
    <s v="No"/>
  </r>
  <r>
    <n v="2602"/>
    <s v="CA-2020-165848"/>
    <d v="2020-06-04T00:00:00"/>
    <d v="2020-06-04T00:00:00"/>
    <s v="Same Day"/>
    <s v="EN-13780"/>
    <s v="Edward Nazzal"/>
    <s v="Consumer"/>
    <s v="United States"/>
    <x v="20"/>
    <x v="15"/>
    <n v="10035"/>
    <x v="3"/>
    <s v="OFF-PA-10000349"/>
    <x v="1"/>
    <x v="10"/>
    <s v="Easy-staple paper"/>
    <n v="14.940000000000001"/>
    <x v="1"/>
    <n v="0"/>
    <x v="1961"/>
    <x v="3"/>
    <s v="No"/>
  </r>
  <r>
    <n v="2603"/>
    <s v="CA-2020-165848"/>
    <d v="2020-06-04T00:00:00"/>
    <d v="2020-06-04T00:00:00"/>
    <s v="Same Day"/>
    <s v="EN-13780"/>
    <s v="Edward Nazzal"/>
    <s v="Consumer"/>
    <s v="United States"/>
    <x v="20"/>
    <x v="15"/>
    <n v="10035"/>
    <x v="3"/>
    <s v="TEC-MA-10003356"/>
    <x v="2"/>
    <x v="15"/>
    <s v="Panasonic KX MC6040 Color Laser Multifunction Printer"/>
    <n v="1349.85"/>
    <x v="1"/>
    <n v="0"/>
    <x v="2345"/>
    <x v="3"/>
    <s v="No"/>
  </r>
  <r>
    <n v="2604"/>
    <s v="CA-2020-165848"/>
    <d v="2020-06-04T00:00:00"/>
    <d v="2020-06-04T00:00:00"/>
    <s v="Same Day"/>
    <s v="EN-13780"/>
    <s v="Edward Nazzal"/>
    <s v="Consumer"/>
    <s v="United States"/>
    <x v="20"/>
    <x v="15"/>
    <n v="10035"/>
    <x v="3"/>
    <s v="FUR-BO-10000362"/>
    <x v="0"/>
    <x v="0"/>
    <s v="Sauder Inglewood Library Bookcases"/>
    <n v="136.78399999999999"/>
    <x v="7"/>
    <n v="0.2"/>
    <x v="2346"/>
    <x v="3"/>
    <s v="No"/>
  </r>
  <r>
    <n v="2605"/>
    <s v="CA-2020-165848"/>
    <d v="2020-06-04T00:00:00"/>
    <d v="2020-06-04T00:00:00"/>
    <s v="Same Day"/>
    <s v="EN-13780"/>
    <s v="Edward Nazzal"/>
    <s v="Consumer"/>
    <s v="United States"/>
    <x v="20"/>
    <x v="15"/>
    <n v="10035"/>
    <x v="3"/>
    <s v="FUR-FU-10003878"/>
    <x v="0"/>
    <x v="5"/>
    <s v="Linden 10&quot; Round Wall Clock, Black"/>
    <n v="61.12"/>
    <x v="4"/>
    <n v="0"/>
    <x v="2347"/>
    <x v="3"/>
    <s v="No"/>
  </r>
  <r>
    <n v="2606"/>
    <s v="CA-2018-112718"/>
    <d v="2018-12-16T00:00:00"/>
    <d v="2018-12-21T00:00:00"/>
    <s v="Standard Class"/>
    <s v="KN-16450"/>
    <s v="Kean Nguyen"/>
    <s v="Corporate"/>
    <s v="United States"/>
    <x v="108"/>
    <x v="2"/>
    <n v="32216"/>
    <x v="0"/>
    <s v="OFF-BI-10000591"/>
    <x v="1"/>
    <x v="8"/>
    <s v="Avery Binder Labels"/>
    <n v="1.1670000000000003"/>
    <x v="7"/>
    <n v="0.7"/>
    <x v="2348"/>
    <x v="0"/>
    <s v="No"/>
  </r>
  <r>
    <n v="2607"/>
    <s v="CA-2020-154053"/>
    <d v="2020-03-04T00:00:00"/>
    <d v="2020-03-10T00:00:00"/>
    <s v="Standard Class"/>
    <s v="MG-17890"/>
    <s v="Michael Granlund"/>
    <s v="Home Office"/>
    <s v="United States"/>
    <x v="70"/>
    <x v="1"/>
    <n v="92024"/>
    <x v="1"/>
    <s v="OFF-AR-10003727"/>
    <x v="1"/>
    <x v="6"/>
    <s v="Berol Giant Pencil Sharpener"/>
    <n v="16.989999999999998"/>
    <x v="7"/>
    <n v="0"/>
    <x v="2349"/>
    <x v="1"/>
    <s v="No"/>
  </r>
  <r>
    <n v="2608"/>
    <s v="CA-2018-127446"/>
    <d v="2018-11-25T00:00:00"/>
    <d v="2018-11-30T00:00:00"/>
    <s v="Standard Class"/>
    <s v="MC-17590"/>
    <s v="Matt Collister"/>
    <s v="Corporate"/>
    <s v="United States"/>
    <x v="81"/>
    <x v="5"/>
    <n v="76017"/>
    <x v="2"/>
    <s v="TEC-AC-10001635"/>
    <x v="2"/>
    <x v="11"/>
    <s v="KeyTronic KT400U2 - Keyboard - Black"/>
    <n v="24.672000000000001"/>
    <x v="1"/>
    <n v="0.2"/>
    <x v="232"/>
    <x v="2"/>
    <s v="No"/>
  </r>
  <r>
    <n v="2609"/>
    <s v="CA-2018-127446"/>
    <d v="2018-11-25T00:00:00"/>
    <d v="2018-11-30T00:00:00"/>
    <s v="Standard Class"/>
    <s v="MC-17590"/>
    <s v="Matt Collister"/>
    <s v="Corporate"/>
    <s v="United States"/>
    <x v="81"/>
    <x v="5"/>
    <n v="76017"/>
    <x v="2"/>
    <s v="OFF-LA-10001317"/>
    <x v="1"/>
    <x v="2"/>
    <s v="Avery 520"/>
    <n v="2.52"/>
    <x v="7"/>
    <n v="0.2"/>
    <x v="2350"/>
    <x v="2"/>
    <s v="No"/>
  </r>
  <r>
    <n v="2610"/>
    <s v="CA-2018-127446"/>
    <d v="2018-11-25T00:00:00"/>
    <d v="2018-11-30T00:00:00"/>
    <s v="Standard Class"/>
    <s v="MC-17590"/>
    <s v="Matt Collister"/>
    <s v="Corporate"/>
    <s v="United States"/>
    <x v="81"/>
    <x v="5"/>
    <n v="76017"/>
    <x v="2"/>
    <s v="FUR-TA-10000577"/>
    <x v="0"/>
    <x v="3"/>
    <s v="Bretford CR4500 Series Slim Rectangular Table"/>
    <n v="1218.7349999999997"/>
    <x v="2"/>
    <n v="0.3"/>
    <x v="2351"/>
    <x v="2"/>
    <s v="No"/>
  </r>
  <r>
    <n v="2611"/>
    <s v="CA-2018-127446"/>
    <d v="2018-11-25T00:00:00"/>
    <d v="2018-11-30T00:00:00"/>
    <s v="Standard Class"/>
    <s v="MC-17590"/>
    <s v="Matt Collister"/>
    <s v="Corporate"/>
    <s v="United States"/>
    <x v="81"/>
    <x v="5"/>
    <n v="76017"/>
    <x v="2"/>
    <s v="OFF-LA-10000248"/>
    <x v="1"/>
    <x v="2"/>
    <s v="Avery 52"/>
    <n v="5.9039999999999999"/>
    <x v="0"/>
    <n v="0.2"/>
    <x v="2352"/>
    <x v="2"/>
    <s v="No"/>
  </r>
  <r>
    <n v="2612"/>
    <s v="CA-2018-127446"/>
    <d v="2018-11-25T00:00:00"/>
    <d v="2018-11-30T00:00:00"/>
    <s v="Standard Class"/>
    <s v="MC-17590"/>
    <s v="Matt Collister"/>
    <s v="Corporate"/>
    <s v="United States"/>
    <x v="81"/>
    <x v="5"/>
    <n v="76017"/>
    <x v="2"/>
    <s v="OFF-PA-10000955"/>
    <x v="1"/>
    <x v="10"/>
    <s v="Southworth 25% Cotton Granite Paper &amp; Envelopes"/>
    <n v="15.696000000000002"/>
    <x v="1"/>
    <n v="0.2"/>
    <x v="971"/>
    <x v="2"/>
    <s v="No"/>
  </r>
  <r>
    <n v="2613"/>
    <s v="CA-2018-127446"/>
    <d v="2018-11-25T00:00:00"/>
    <d v="2018-11-30T00:00:00"/>
    <s v="Standard Class"/>
    <s v="MC-17590"/>
    <s v="Matt Collister"/>
    <s v="Corporate"/>
    <s v="United States"/>
    <x v="81"/>
    <x v="5"/>
    <n v="76017"/>
    <x v="2"/>
    <s v="FUR-FU-10000221"/>
    <x v="0"/>
    <x v="5"/>
    <s v="Master Caster Door Stop, Brown"/>
    <n v="6.0960000000000001"/>
    <x v="1"/>
    <n v="0.6"/>
    <x v="2353"/>
    <x v="2"/>
    <s v="No"/>
  </r>
  <r>
    <n v="2614"/>
    <s v="CA-2020-137204"/>
    <d v="2020-04-28T00:00:00"/>
    <d v="2020-05-05T00:00:00"/>
    <s v="Standard Class"/>
    <s v="BO-11350"/>
    <s v="Bill Overfelt"/>
    <s v="Corporate"/>
    <s v="United States"/>
    <x v="1"/>
    <x v="1"/>
    <n v="90045"/>
    <x v="1"/>
    <s v="FUR-CH-10002304"/>
    <x v="0"/>
    <x v="1"/>
    <s v="Global Stack Chair without Arms, Black"/>
    <n v="41.568000000000005"/>
    <x v="0"/>
    <n v="0.2"/>
    <x v="2354"/>
    <x v="1"/>
    <s v="No"/>
  </r>
  <r>
    <n v="2615"/>
    <s v="CA-2018-147298"/>
    <d v="2018-04-26T00:00:00"/>
    <d v="2018-05-03T00:00:00"/>
    <s v="Standard Class"/>
    <s v="AG-10300"/>
    <s v="Aleksandra Gannaway"/>
    <s v="Corporate"/>
    <s v="United States"/>
    <x v="1"/>
    <x v="1"/>
    <n v="90049"/>
    <x v="1"/>
    <s v="FUR-CH-10004886"/>
    <x v="0"/>
    <x v="1"/>
    <s v="Bevis Steel Folding Chairs"/>
    <n v="230.28000000000003"/>
    <x v="1"/>
    <n v="0.2"/>
    <x v="2355"/>
    <x v="1"/>
    <s v="No"/>
  </r>
  <r>
    <n v="2616"/>
    <s v="CA-2018-147298"/>
    <d v="2018-04-26T00:00:00"/>
    <d v="2018-05-03T00:00:00"/>
    <s v="Standard Class"/>
    <s v="AG-10300"/>
    <s v="Aleksandra Gannaway"/>
    <s v="Corporate"/>
    <s v="United States"/>
    <x v="1"/>
    <x v="1"/>
    <n v="90049"/>
    <x v="1"/>
    <s v="OFF-BI-10001525"/>
    <x v="1"/>
    <x v="8"/>
    <s v="Acco Pressboard Covers with Storage Hooks, 14 7/8&quot; x 11&quot;, Executive Red"/>
    <n v="18.288"/>
    <x v="5"/>
    <n v="0.2"/>
    <x v="2356"/>
    <x v="1"/>
    <s v="No"/>
  </r>
  <r>
    <n v="2617"/>
    <s v="CA-2021-147942"/>
    <d v="2021-04-01T00:00:00"/>
    <d v="2021-04-05T00:00:00"/>
    <s v="Standard Class"/>
    <s v="MS-17365"/>
    <s v="Maribeth Schnelling"/>
    <s v="Consumer"/>
    <s v="United States"/>
    <x v="8"/>
    <x v="1"/>
    <n v="94110"/>
    <x v="1"/>
    <s v="OFF-LA-10003663"/>
    <x v="1"/>
    <x v="2"/>
    <s v="Avery 498"/>
    <n v="5.78"/>
    <x v="0"/>
    <n v="0"/>
    <x v="2357"/>
    <x v="1"/>
    <s v="No"/>
  </r>
  <r>
    <n v="2618"/>
    <s v="CA-2021-147942"/>
    <d v="2021-04-01T00:00:00"/>
    <d v="2021-04-05T00:00:00"/>
    <s v="Standard Class"/>
    <s v="MS-17365"/>
    <s v="Maribeth Schnelling"/>
    <s v="Consumer"/>
    <s v="United States"/>
    <x v="8"/>
    <x v="1"/>
    <n v="94110"/>
    <x v="1"/>
    <s v="OFF-BI-10001294"/>
    <x v="1"/>
    <x v="8"/>
    <s v="Fellowes Binding Cases"/>
    <n v="121.67999999999999"/>
    <x v="11"/>
    <n v="0.2"/>
    <x v="2358"/>
    <x v="1"/>
    <s v="No"/>
  </r>
  <r>
    <n v="2619"/>
    <s v="CA-2021-115931"/>
    <d v="2021-12-22T00:00:00"/>
    <d v="2021-12-26T00:00:00"/>
    <s v="Standard Class"/>
    <s v="JM-15655"/>
    <s v="Jim Mitchum"/>
    <s v="Corporate"/>
    <s v="United States"/>
    <x v="51"/>
    <x v="27"/>
    <n v="88220"/>
    <x v="1"/>
    <s v="OFF-AR-10000369"/>
    <x v="1"/>
    <x v="6"/>
    <s v="Design Ebony Sketching Pencil"/>
    <n v="4.17"/>
    <x v="1"/>
    <n v="0"/>
    <x v="2359"/>
    <x v="1"/>
    <s v="No"/>
  </r>
  <r>
    <n v="2620"/>
    <s v="CA-2021-115931"/>
    <d v="2021-12-22T00:00:00"/>
    <d v="2021-12-26T00:00:00"/>
    <s v="Standard Class"/>
    <s v="JM-15655"/>
    <s v="Jim Mitchum"/>
    <s v="Corporate"/>
    <s v="United States"/>
    <x v="51"/>
    <x v="27"/>
    <n v="88220"/>
    <x v="1"/>
    <s v="TEC-PH-10001300"/>
    <x v="2"/>
    <x v="7"/>
    <s v="iKross Bluetooth Portable Keyboard + Cell Phone Stand Holder + Brush for Apple iPhone 5S 5C 5, 4S 4"/>
    <n v="67.040000000000006"/>
    <x v="4"/>
    <n v="0.2"/>
    <x v="2360"/>
    <x v="1"/>
    <s v="No"/>
  </r>
  <r>
    <n v="2621"/>
    <s v="CA-2021-115931"/>
    <d v="2021-12-22T00:00:00"/>
    <d v="2021-12-26T00:00:00"/>
    <s v="Standard Class"/>
    <s v="JM-15655"/>
    <s v="Jim Mitchum"/>
    <s v="Corporate"/>
    <s v="United States"/>
    <x v="51"/>
    <x v="27"/>
    <n v="88220"/>
    <x v="1"/>
    <s v="OFF-ST-10000876"/>
    <x v="1"/>
    <x v="4"/>
    <s v="Eldon Simplefile Box Office"/>
    <n v="37.32"/>
    <x v="1"/>
    <n v="0"/>
    <x v="2361"/>
    <x v="1"/>
    <s v="No"/>
  </r>
  <r>
    <n v="2622"/>
    <s v="CA-2021-115931"/>
    <d v="2021-12-22T00:00:00"/>
    <d v="2021-12-26T00:00:00"/>
    <s v="Standard Class"/>
    <s v="JM-15655"/>
    <s v="Jim Mitchum"/>
    <s v="Corporate"/>
    <s v="United States"/>
    <x v="51"/>
    <x v="27"/>
    <n v="88220"/>
    <x v="1"/>
    <s v="OFF-LA-10001404"/>
    <x v="1"/>
    <x v="2"/>
    <s v="Avery 517"/>
    <n v="18.45"/>
    <x v="2"/>
    <n v="0"/>
    <x v="1901"/>
    <x v="1"/>
    <s v="No"/>
  </r>
  <r>
    <n v="2623"/>
    <s v="CA-2018-164861"/>
    <d v="2018-12-03T00:00:00"/>
    <d v="2018-12-06T00:00:00"/>
    <s v="Second Class"/>
    <s v="MC-17635"/>
    <s v="Matthew Clasen"/>
    <s v="Corporate"/>
    <s v="United States"/>
    <x v="285"/>
    <x v="25"/>
    <n v="63116"/>
    <x v="2"/>
    <s v="OFF-PA-10001972"/>
    <x v="1"/>
    <x v="10"/>
    <s v="Xerox 214"/>
    <n v="25.92"/>
    <x v="4"/>
    <n v="0"/>
    <x v="245"/>
    <x v="2"/>
    <s v="Yes"/>
  </r>
  <r>
    <n v="2624"/>
    <s v="CA-2021-127180"/>
    <d v="2021-10-22T00:00:00"/>
    <d v="2021-10-24T00:00:00"/>
    <s v="First Class"/>
    <s v="TA-21385"/>
    <s v="Tom Ashbrook"/>
    <s v="Home Office"/>
    <s v="United States"/>
    <x v="20"/>
    <x v="15"/>
    <n v="10024"/>
    <x v="3"/>
    <s v="TEC-CO-10004722"/>
    <x v="2"/>
    <x v="16"/>
    <s v="Canon imageCLASS 2200 Advanced Copier"/>
    <n v="11199.968000000001"/>
    <x v="4"/>
    <n v="0.2"/>
    <x v="2362"/>
    <x v="3"/>
    <s v="No"/>
  </r>
  <r>
    <n v="2625"/>
    <s v="CA-2021-127180"/>
    <d v="2021-10-22T00:00:00"/>
    <d v="2021-10-24T00:00:00"/>
    <s v="First Class"/>
    <s v="TA-21385"/>
    <s v="Tom Ashbrook"/>
    <s v="Home Office"/>
    <s v="United States"/>
    <x v="20"/>
    <x v="15"/>
    <n v="10024"/>
    <x v="3"/>
    <s v="TEC-PH-10001494"/>
    <x v="2"/>
    <x v="7"/>
    <s v="Polycom CX600 IP Phone VoIP phone"/>
    <n v="2399.6"/>
    <x v="8"/>
    <n v="0"/>
    <x v="2363"/>
    <x v="3"/>
    <s v="No"/>
  </r>
  <r>
    <n v="2626"/>
    <s v="CA-2021-127180"/>
    <d v="2021-10-22T00:00:00"/>
    <d v="2021-10-24T00:00:00"/>
    <s v="First Class"/>
    <s v="TA-21385"/>
    <s v="Tom Ashbrook"/>
    <s v="Home Office"/>
    <s v="United States"/>
    <x v="20"/>
    <x v="15"/>
    <n v="10024"/>
    <x v="3"/>
    <s v="OFF-EN-10002500"/>
    <x v="1"/>
    <x v="12"/>
    <s v="Globe Weis Peel &amp; Seel First Class Envelopes"/>
    <n v="63.9"/>
    <x v="2"/>
    <n v="0"/>
    <x v="1058"/>
    <x v="3"/>
    <s v="No"/>
  </r>
  <r>
    <n v="2627"/>
    <s v="CA-2021-127180"/>
    <d v="2021-10-22T00:00:00"/>
    <d v="2021-10-24T00:00:00"/>
    <s v="First Class"/>
    <s v="TA-21385"/>
    <s v="Tom Ashbrook"/>
    <s v="Home Office"/>
    <s v="United States"/>
    <x v="20"/>
    <x v="15"/>
    <n v="10024"/>
    <x v="3"/>
    <s v="TEC-PH-10003800"/>
    <x v="2"/>
    <x v="7"/>
    <s v="i.Sound Portable Power - 8000 mAh"/>
    <n v="52.99"/>
    <x v="7"/>
    <n v="0"/>
    <x v="2364"/>
    <x v="3"/>
    <s v="No"/>
  </r>
  <r>
    <n v="2628"/>
    <s v="US-2021-165344"/>
    <d v="2021-11-13T00:00:00"/>
    <d v="2021-11-15T00:00:00"/>
    <s v="First Class"/>
    <s v="SB-20290"/>
    <s v="Sean Braxton"/>
    <s v="Corporate"/>
    <s v="United States"/>
    <x v="24"/>
    <x v="24"/>
    <n v="45503"/>
    <x v="3"/>
    <s v="TEC-AC-10002399"/>
    <x v="2"/>
    <x v="11"/>
    <s v="SanDisk Cruzer 32 GB USB Flash Drive"/>
    <n v="60.864000000000004"/>
    <x v="4"/>
    <n v="0.2"/>
    <x v="2365"/>
    <x v="3"/>
    <s v="No"/>
  </r>
  <r>
    <n v="2629"/>
    <s v="US-2021-165344"/>
    <d v="2021-11-13T00:00:00"/>
    <d v="2021-11-15T00:00:00"/>
    <s v="First Class"/>
    <s v="SB-20290"/>
    <s v="Sean Braxton"/>
    <s v="Corporate"/>
    <s v="United States"/>
    <x v="24"/>
    <x v="24"/>
    <n v="45503"/>
    <x v="3"/>
    <s v="TEC-MA-10002210"/>
    <x v="2"/>
    <x v="15"/>
    <s v="Epson TM-T88V Direct Thermal Printer - Monochrome - Desktop"/>
    <n v="652.99500000000012"/>
    <x v="3"/>
    <n v="0.7"/>
    <x v="2366"/>
    <x v="3"/>
    <s v="No"/>
  </r>
  <r>
    <n v="2630"/>
    <s v="US-2021-165344"/>
    <d v="2021-11-13T00:00:00"/>
    <d v="2021-11-15T00:00:00"/>
    <s v="First Class"/>
    <s v="SB-20290"/>
    <s v="Sean Braxton"/>
    <s v="Corporate"/>
    <s v="United States"/>
    <x v="24"/>
    <x v="24"/>
    <n v="45503"/>
    <x v="3"/>
    <s v="OFF-BI-10003196"/>
    <x v="1"/>
    <x v="8"/>
    <s v="Accohide Poly Flexible Ring Binders"/>
    <n v="11.220000000000002"/>
    <x v="12"/>
    <n v="0.7"/>
    <x v="2367"/>
    <x v="3"/>
    <s v="No"/>
  </r>
  <r>
    <n v="2631"/>
    <s v="CA-2019-168186"/>
    <d v="2019-09-10T00:00:00"/>
    <d v="2019-09-15T00:00:00"/>
    <s v="Standard Class"/>
    <s v="AB-10150"/>
    <s v="Aimee Bixby"/>
    <s v="Consumer"/>
    <s v="United States"/>
    <x v="251"/>
    <x v="26"/>
    <n v="74133"/>
    <x v="2"/>
    <s v="OFF-PA-10000477"/>
    <x v="1"/>
    <x v="10"/>
    <s v="Xerox 1952"/>
    <n v="14.940000000000001"/>
    <x v="1"/>
    <n v="0"/>
    <x v="1961"/>
    <x v="2"/>
    <s v="No"/>
  </r>
  <r>
    <n v="2632"/>
    <s v="US-2021-110604"/>
    <d v="2021-05-15T00:00:00"/>
    <d v="2021-05-20T00:00:00"/>
    <s v="Standard Class"/>
    <s v="JF-15295"/>
    <s v="Jason Fortune-"/>
    <s v="Consumer"/>
    <s v="United States"/>
    <x v="4"/>
    <x v="4"/>
    <n v="98103"/>
    <x v="1"/>
    <s v="FUR-FU-10000076"/>
    <x v="0"/>
    <x v="5"/>
    <s v="24-Hour Round Wall Clock"/>
    <n v="39.96"/>
    <x v="0"/>
    <n v="0"/>
    <x v="2368"/>
    <x v="1"/>
    <s v="No"/>
  </r>
  <r>
    <n v="2633"/>
    <s v="US-2021-110604"/>
    <d v="2021-05-15T00:00:00"/>
    <d v="2021-05-20T00:00:00"/>
    <s v="Standard Class"/>
    <s v="JF-15295"/>
    <s v="Jason Fortune-"/>
    <s v="Consumer"/>
    <s v="United States"/>
    <x v="4"/>
    <x v="4"/>
    <n v="98103"/>
    <x v="1"/>
    <s v="FUR-CH-10002017"/>
    <x v="0"/>
    <x v="1"/>
    <s v="SAFCO Optional Arm Kit for Workspace Cribbage Stacking Chair"/>
    <n v="42.624000000000002"/>
    <x v="0"/>
    <n v="0.2"/>
    <x v="2369"/>
    <x v="1"/>
    <s v="No"/>
  </r>
  <r>
    <n v="2634"/>
    <s v="US-2021-110604"/>
    <d v="2021-05-15T00:00:00"/>
    <d v="2021-05-20T00:00:00"/>
    <s v="Standard Class"/>
    <s v="JF-15295"/>
    <s v="Jason Fortune-"/>
    <s v="Consumer"/>
    <s v="United States"/>
    <x v="4"/>
    <x v="4"/>
    <n v="98103"/>
    <x v="1"/>
    <s v="FUR-CH-10004287"/>
    <x v="0"/>
    <x v="1"/>
    <s v="SAFCO Arco Folding Chair"/>
    <n v="220.96"/>
    <x v="7"/>
    <n v="0.2"/>
    <x v="2370"/>
    <x v="1"/>
    <s v="No"/>
  </r>
  <r>
    <n v="2635"/>
    <s v="CA-2019-116750"/>
    <d v="2019-07-05T00:00:00"/>
    <d v="2019-07-10T00:00:00"/>
    <s v="Second Class"/>
    <s v="BF-10975"/>
    <s v="Barbara Fisher"/>
    <s v="Corporate"/>
    <s v="United States"/>
    <x v="115"/>
    <x v="3"/>
    <n v="28314"/>
    <x v="0"/>
    <s v="FUR-FU-10003829"/>
    <x v="0"/>
    <x v="5"/>
    <s v="Stackable Trays"/>
    <n v="4.9280000000000008"/>
    <x v="0"/>
    <n v="0.2"/>
    <x v="2371"/>
    <x v="0"/>
    <s v="No"/>
  </r>
  <r>
    <n v="2636"/>
    <s v="CA-2019-116750"/>
    <d v="2019-07-05T00:00:00"/>
    <d v="2019-07-10T00:00:00"/>
    <s v="Second Class"/>
    <s v="BF-10975"/>
    <s v="Barbara Fisher"/>
    <s v="Corporate"/>
    <s v="United States"/>
    <x v="115"/>
    <x v="3"/>
    <n v="28314"/>
    <x v="0"/>
    <s v="OFF-BI-10004728"/>
    <x v="1"/>
    <x v="8"/>
    <s v="Wilson Jones Turn Tabs Binder Tool for Ring Binders"/>
    <n v="7.2300000000000022"/>
    <x v="2"/>
    <n v="0.7"/>
    <x v="2372"/>
    <x v="0"/>
    <s v="No"/>
  </r>
  <r>
    <n v="2637"/>
    <s v="CA-2019-162369"/>
    <d v="2019-08-15T00:00:00"/>
    <d v="2019-08-19T00:00:00"/>
    <s v="Standard Class"/>
    <s v="TT-21265"/>
    <s v="Tim Taslimi"/>
    <s v="Corporate"/>
    <s v="United States"/>
    <x v="1"/>
    <x v="1"/>
    <n v="90045"/>
    <x v="1"/>
    <s v="OFF-ST-10000046"/>
    <x v="1"/>
    <x v="4"/>
    <s v="Fellowes Super Stor/Drawer Files"/>
    <n v="323.10000000000002"/>
    <x v="0"/>
    <n v="0"/>
    <x v="2310"/>
    <x v="1"/>
    <s v="No"/>
  </r>
  <r>
    <n v="2638"/>
    <s v="CA-2021-108441"/>
    <d v="2021-06-12T00:00:00"/>
    <d v="2021-06-18T00:00:00"/>
    <s v="Standard Class"/>
    <s v="SB-20170"/>
    <s v="Sarah Bern"/>
    <s v="Consumer"/>
    <s v="United States"/>
    <x v="20"/>
    <x v="15"/>
    <n v="10035"/>
    <x v="3"/>
    <s v="OFF-PA-10000697"/>
    <x v="1"/>
    <x v="10"/>
    <s v="TOPS Voice Message Log Book, Flash Format"/>
    <n v="19.04"/>
    <x v="4"/>
    <n v="0"/>
    <x v="2373"/>
    <x v="3"/>
    <s v="No"/>
  </r>
  <r>
    <n v="2639"/>
    <s v="CA-2021-108441"/>
    <d v="2021-06-12T00:00:00"/>
    <d v="2021-06-18T00:00:00"/>
    <s v="Standard Class"/>
    <s v="SB-20170"/>
    <s v="Sarah Bern"/>
    <s v="Consumer"/>
    <s v="United States"/>
    <x v="20"/>
    <x v="15"/>
    <n v="10035"/>
    <x v="3"/>
    <s v="OFF-BI-10000848"/>
    <x v="1"/>
    <x v="8"/>
    <s v="Angle-D Ring Binders"/>
    <n v="13.128"/>
    <x v="1"/>
    <n v="0.2"/>
    <x v="729"/>
    <x v="3"/>
    <s v="No"/>
  </r>
  <r>
    <n v="2640"/>
    <s v="CA-2021-108441"/>
    <d v="2021-06-12T00:00:00"/>
    <d v="2021-06-18T00:00:00"/>
    <s v="Standard Class"/>
    <s v="SB-20170"/>
    <s v="Sarah Bern"/>
    <s v="Consumer"/>
    <s v="United States"/>
    <x v="20"/>
    <x v="15"/>
    <n v="10035"/>
    <x v="3"/>
    <s v="OFF-AR-10004691"/>
    <x v="1"/>
    <x v="6"/>
    <s v="Boston 1730 StandUp Electric Pencil Sharpener"/>
    <n v="64.14"/>
    <x v="1"/>
    <n v="0"/>
    <x v="2374"/>
    <x v="3"/>
    <s v="No"/>
  </r>
  <r>
    <n v="2641"/>
    <s v="CA-2021-108441"/>
    <d v="2021-06-12T00:00:00"/>
    <d v="2021-06-18T00:00:00"/>
    <s v="Standard Class"/>
    <s v="SB-20170"/>
    <s v="Sarah Bern"/>
    <s v="Consumer"/>
    <s v="United States"/>
    <x v="20"/>
    <x v="15"/>
    <n v="10035"/>
    <x v="3"/>
    <s v="FUR-CH-10000595"/>
    <x v="0"/>
    <x v="1"/>
    <s v="Safco Contoured Stacking Chairs"/>
    <n v="858.24"/>
    <x v="4"/>
    <n v="0.1"/>
    <x v="2375"/>
    <x v="3"/>
    <s v="No"/>
  </r>
  <r>
    <n v="2642"/>
    <s v="CA-2019-169740"/>
    <d v="2019-02-20T00:00:00"/>
    <d v="2019-02-25T00:00:00"/>
    <s v="Standard Class"/>
    <s v="LM-17065"/>
    <s v="Liz MacKendrick"/>
    <s v="Consumer"/>
    <s v="United States"/>
    <x v="322"/>
    <x v="36"/>
    <n v="71901"/>
    <x v="0"/>
    <s v="TEC-AC-10000927"/>
    <x v="2"/>
    <x v="11"/>
    <s v="Anker Ultrathin Bluetooth Wireless Keyboard Aluminum Cover with Stand"/>
    <n v="29.99"/>
    <x v="7"/>
    <n v="0"/>
    <x v="2376"/>
    <x v="0"/>
    <s v="No"/>
  </r>
  <r>
    <n v="2643"/>
    <s v="CA-2020-124051"/>
    <d v="2020-12-29T00:00:00"/>
    <d v="2020-12-30T00:00:00"/>
    <s v="First Class"/>
    <s v="KA-16525"/>
    <s v="Kelly Andreada"/>
    <s v="Consumer"/>
    <s v="United States"/>
    <x v="34"/>
    <x v="10"/>
    <n v="60505"/>
    <x v="2"/>
    <s v="OFF-PA-10001289"/>
    <x v="1"/>
    <x v="10"/>
    <s v="White Computer Printout Paper by Universal"/>
    <n v="186.048"/>
    <x v="5"/>
    <n v="0.2"/>
    <x v="2377"/>
    <x v="2"/>
    <s v="No"/>
  </r>
  <r>
    <n v="2644"/>
    <s v="CA-2020-149111"/>
    <d v="2020-04-17T00:00:00"/>
    <d v="2020-04-21T00:00:00"/>
    <s v="Second Class"/>
    <s v="BF-11170"/>
    <s v="Ben Ferrer"/>
    <s v="Home Office"/>
    <s v="United States"/>
    <x v="253"/>
    <x v="3"/>
    <n v="27604"/>
    <x v="0"/>
    <s v="TEC-PH-10003092"/>
    <x v="2"/>
    <x v="7"/>
    <s v="Motorola L804"/>
    <n v="36.792000000000002"/>
    <x v="7"/>
    <n v="0.2"/>
    <x v="2378"/>
    <x v="0"/>
    <s v="No"/>
  </r>
  <r>
    <n v="2645"/>
    <s v="CA-2020-149111"/>
    <d v="2020-04-17T00:00:00"/>
    <d v="2020-04-21T00:00:00"/>
    <s v="Second Class"/>
    <s v="BF-11170"/>
    <s v="Ben Ferrer"/>
    <s v="Home Office"/>
    <s v="United States"/>
    <x v="253"/>
    <x v="3"/>
    <n v="27604"/>
    <x v="0"/>
    <s v="FUR-FU-10000206"/>
    <x v="0"/>
    <x v="5"/>
    <s v="GE General Purpose, Extra Long Life, Showcase &amp; Floodlight Incandescent Bulbs"/>
    <n v="18.624000000000002"/>
    <x v="8"/>
    <n v="0.2"/>
    <x v="2379"/>
    <x v="0"/>
    <s v="No"/>
  </r>
  <r>
    <n v="2646"/>
    <s v="CA-2018-131002"/>
    <d v="2018-09-07T00:00:00"/>
    <d v="2018-09-12T00:00:00"/>
    <s v="Second Class"/>
    <s v="TB-21400"/>
    <s v="Tom Boeckenhauer"/>
    <s v="Consumer"/>
    <s v="United States"/>
    <x v="251"/>
    <x v="26"/>
    <n v="74133"/>
    <x v="2"/>
    <s v="FUR-FU-10004270"/>
    <x v="0"/>
    <x v="5"/>
    <s v="Executive Impressions 13&quot; Clairmont Wall Clock"/>
    <n v="57.69"/>
    <x v="1"/>
    <n v="0"/>
    <x v="2380"/>
    <x v="2"/>
    <s v="No"/>
  </r>
  <r>
    <n v="2647"/>
    <s v="CA-2018-131002"/>
    <d v="2018-09-07T00:00:00"/>
    <d v="2018-09-12T00:00:00"/>
    <s v="Second Class"/>
    <s v="TB-21400"/>
    <s v="Tom Boeckenhauer"/>
    <s v="Consumer"/>
    <s v="United States"/>
    <x v="251"/>
    <x v="26"/>
    <n v="74133"/>
    <x v="2"/>
    <s v="OFF-BI-10000948"/>
    <x v="1"/>
    <x v="8"/>
    <s v="GBC Laser Imprintable Binding System Covers, Desert Sand"/>
    <n v="42.81"/>
    <x v="1"/>
    <n v="0"/>
    <x v="2381"/>
    <x v="2"/>
    <s v="No"/>
  </r>
  <r>
    <n v="2648"/>
    <s v="CA-2018-131002"/>
    <d v="2018-09-07T00:00:00"/>
    <d v="2018-09-12T00:00:00"/>
    <s v="Second Class"/>
    <s v="TB-21400"/>
    <s v="Tom Boeckenhauer"/>
    <s v="Consumer"/>
    <s v="United States"/>
    <x v="251"/>
    <x v="26"/>
    <n v="74133"/>
    <x v="2"/>
    <s v="OFF-PA-10000223"/>
    <x v="1"/>
    <x v="10"/>
    <s v="Xerox 2000"/>
    <n v="12.96"/>
    <x v="0"/>
    <n v="0"/>
    <x v="91"/>
    <x v="2"/>
    <s v="No"/>
  </r>
  <r>
    <n v="2649"/>
    <s v="CA-2018-131002"/>
    <d v="2018-09-07T00:00:00"/>
    <d v="2018-09-12T00:00:00"/>
    <s v="Second Class"/>
    <s v="TB-21400"/>
    <s v="Tom Boeckenhauer"/>
    <s v="Consumer"/>
    <s v="United States"/>
    <x v="251"/>
    <x v="26"/>
    <n v="74133"/>
    <x v="2"/>
    <s v="FUR-FU-10004665"/>
    <x v="0"/>
    <x v="5"/>
    <s v="3M Polarizing Task Lamp with Clamp Arm, Light Gray"/>
    <n v="821.87999999999988"/>
    <x v="5"/>
    <n v="0"/>
    <x v="2302"/>
    <x v="2"/>
    <s v="No"/>
  </r>
  <r>
    <n v="2650"/>
    <s v="CA-2018-131002"/>
    <d v="2018-09-07T00:00:00"/>
    <d v="2018-09-12T00:00:00"/>
    <s v="Second Class"/>
    <s v="TB-21400"/>
    <s v="Tom Boeckenhauer"/>
    <s v="Consumer"/>
    <s v="United States"/>
    <x v="251"/>
    <x v="26"/>
    <n v="74133"/>
    <x v="2"/>
    <s v="TEC-PH-10000215"/>
    <x v="2"/>
    <x v="7"/>
    <s v="Plantronics Cordless Phone Headset with In-line Volume - M214C"/>
    <n v="104.85000000000001"/>
    <x v="1"/>
    <n v="0"/>
    <x v="1293"/>
    <x v="2"/>
    <s v="No"/>
  </r>
  <r>
    <n v="2651"/>
    <s v="US-2020-146794"/>
    <d v="2020-09-26T00:00:00"/>
    <d v="2020-10-01T00:00:00"/>
    <s v="Standard Class"/>
    <s v="SH-19975"/>
    <s v="Sally Hughsby"/>
    <s v="Corporate"/>
    <s v="United States"/>
    <x v="86"/>
    <x v="1"/>
    <n v="92345"/>
    <x v="1"/>
    <s v="FUR-BO-10004467"/>
    <x v="0"/>
    <x v="0"/>
    <s v="Bestar Classic Bookcase"/>
    <n v="424.95749999999992"/>
    <x v="2"/>
    <n v="0.15"/>
    <x v="2382"/>
    <x v="1"/>
    <s v="No"/>
  </r>
  <r>
    <n v="2652"/>
    <s v="CA-2021-112515"/>
    <d v="2021-09-17T00:00:00"/>
    <d v="2021-09-21T00:00:00"/>
    <s v="Second Class"/>
    <s v="AS-10225"/>
    <s v="Alan Schoenberger"/>
    <s v="Corporate"/>
    <s v="United States"/>
    <x v="212"/>
    <x v="7"/>
    <n v="84604"/>
    <x v="1"/>
    <s v="OFF-BI-10000829"/>
    <x v="1"/>
    <x v="8"/>
    <s v="Avery Non-Stick Binders"/>
    <n v="10.776000000000002"/>
    <x v="1"/>
    <n v="0.2"/>
    <x v="2383"/>
    <x v="1"/>
    <s v="No"/>
  </r>
  <r>
    <n v="2653"/>
    <s v="CA-2021-112515"/>
    <d v="2021-09-17T00:00:00"/>
    <d v="2021-09-21T00:00:00"/>
    <s v="Second Class"/>
    <s v="AS-10225"/>
    <s v="Alan Schoenberger"/>
    <s v="Corporate"/>
    <s v="United States"/>
    <x v="212"/>
    <x v="7"/>
    <n v="84604"/>
    <x v="1"/>
    <s v="OFF-BI-10003712"/>
    <x v="1"/>
    <x v="8"/>
    <s v="Acco Pressboard Covers with Storage Hooks, 14 7/8&quot; x 11&quot;, Light Blue"/>
    <n v="11.784000000000001"/>
    <x v="1"/>
    <n v="0.2"/>
    <x v="710"/>
    <x v="1"/>
    <s v="No"/>
  </r>
  <r>
    <n v="2654"/>
    <s v="CA-2021-112515"/>
    <d v="2021-09-17T00:00:00"/>
    <d v="2021-09-21T00:00:00"/>
    <s v="Second Class"/>
    <s v="AS-10225"/>
    <s v="Alan Schoenberger"/>
    <s v="Corporate"/>
    <s v="United States"/>
    <x v="212"/>
    <x v="7"/>
    <n v="84604"/>
    <x v="1"/>
    <s v="OFF-PA-10000062"/>
    <x v="1"/>
    <x v="10"/>
    <s v="Green Bar Computer Printout Paper"/>
    <n v="164.88"/>
    <x v="1"/>
    <n v="0"/>
    <x v="2384"/>
    <x v="1"/>
    <s v="No"/>
  </r>
  <r>
    <n v="2655"/>
    <s v="CA-2021-112515"/>
    <d v="2021-09-17T00:00:00"/>
    <d v="2021-09-21T00:00:00"/>
    <s v="Second Class"/>
    <s v="AS-10225"/>
    <s v="Alan Schoenberger"/>
    <s v="Corporate"/>
    <s v="United States"/>
    <x v="212"/>
    <x v="7"/>
    <n v="84604"/>
    <x v="1"/>
    <s v="FUR-BO-10003404"/>
    <x v="0"/>
    <x v="0"/>
    <s v="Global Adaptabilites Bookcase, Cherry/Storm Gray Finish"/>
    <n v="1292.94"/>
    <x v="1"/>
    <n v="0"/>
    <x v="2385"/>
    <x v="1"/>
    <s v="No"/>
  </r>
  <r>
    <n v="2656"/>
    <s v="CA-2021-112515"/>
    <d v="2021-09-17T00:00:00"/>
    <d v="2021-09-21T00:00:00"/>
    <s v="Second Class"/>
    <s v="AS-10225"/>
    <s v="Alan Schoenberger"/>
    <s v="Corporate"/>
    <s v="United States"/>
    <x v="212"/>
    <x v="7"/>
    <n v="84604"/>
    <x v="1"/>
    <s v="OFF-BI-10004233"/>
    <x v="1"/>
    <x v="8"/>
    <s v="GBC Pre-Punched Binding Paper, Plastic, White, 8-1/2&quot; x 11&quot;"/>
    <n v="25.584000000000003"/>
    <x v="0"/>
    <n v="0.2"/>
    <x v="2386"/>
    <x v="1"/>
    <s v="No"/>
  </r>
  <r>
    <n v="2657"/>
    <s v="CA-2021-112515"/>
    <d v="2021-09-17T00:00:00"/>
    <d v="2021-09-21T00:00:00"/>
    <s v="Second Class"/>
    <s v="AS-10225"/>
    <s v="Alan Schoenberger"/>
    <s v="Corporate"/>
    <s v="United States"/>
    <x v="212"/>
    <x v="7"/>
    <n v="84604"/>
    <x v="1"/>
    <s v="OFF-ST-10001272"/>
    <x v="1"/>
    <x v="4"/>
    <s v="Mini 13-1/2 Capacity Data Binder Rack, Pearl"/>
    <n v="261.74"/>
    <x v="0"/>
    <n v="0"/>
    <x v="2387"/>
    <x v="1"/>
    <s v="No"/>
  </r>
  <r>
    <n v="2658"/>
    <s v="CA-2021-112515"/>
    <d v="2021-09-17T00:00:00"/>
    <d v="2021-09-21T00:00:00"/>
    <s v="Second Class"/>
    <s v="AS-10225"/>
    <s v="Alan Schoenberger"/>
    <s v="Corporate"/>
    <s v="United States"/>
    <x v="212"/>
    <x v="7"/>
    <n v="84604"/>
    <x v="1"/>
    <s v="OFF-LA-10001175"/>
    <x v="1"/>
    <x v="2"/>
    <s v="Avery 514"/>
    <n v="14.399999999999999"/>
    <x v="2"/>
    <n v="0"/>
    <x v="970"/>
    <x v="1"/>
    <s v="No"/>
  </r>
  <r>
    <n v="2659"/>
    <s v="CA-2020-150343"/>
    <d v="2020-08-16T00:00:00"/>
    <d v="2020-08-20T00:00:00"/>
    <s v="Standard Class"/>
    <s v="PK-19075"/>
    <s v="Pete Kriz"/>
    <s v="Consumer"/>
    <s v="United States"/>
    <x v="8"/>
    <x v="1"/>
    <n v="94110"/>
    <x v="1"/>
    <s v="OFF-EN-10004030"/>
    <x v="1"/>
    <x v="12"/>
    <s v="Convenience Packs of Business Envelopes"/>
    <n v="10.86"/>
    <x v="1"/>
    <n v="0"/>
    <x v="141"/>
    <x v="1"/>
    <s v="No"/>
  </r>
  <r>
    <n v="2660"/>
    <s v="CA-2019-135538"/>
    <d v="2019-12-24T00:00:00"/>
    <d v="2019-12-28T00:00:00"/>
    <s v="Standard Class"/>
    <s v="HR-14830"/>
    <s v="Harold Ryan"/>
    <s v="Corporate"/>
    <s v="United States"/>
    <x v="23"/>
    <x v="16"/>
    <n v="85234"/>
    <x v="1"/>
    <s v="FUR-CH-10004287"/>
    <x v="0"/>
    <x v="1"/>
    <s v="SAFCO Arco Folding Chair"/>
    <n v="883.84"/>
    <x v="4"/>
    <n v="0.2"/>
    <x v="2388"/>
    <x v="1"/>
    <s v="No"/>
  </r>
  <r>
    <n v="2661"/>
    <s v="CA-2021-123372"/>
    <d v="2021-11-28T00:00:00"/>
    <d v="2021-12-02T00:00:00"/>
    <s v="Standard Class"/>
    <s v="DG-13300"/>
    <s v="Deirdre Greer"/>
    <s v="Corporate"/>
    <s v="United States"/>
    <x v="20"/>
    <x v="15"/>
    <n v="10035"/>
    <x v="3"/>
    <s v="TEC-PH-10002834"/>
    <x v="2"/>
    <x v="7"/>
    <s v="Google Nexus 5"/>
    <n v="1979.89"/>
    <x v="10"/>
    <n v="0"/>
    <x v="2389"/>
    <x v="3"/>
    <s v="No"/>
  </r>
  <r>
    <n v="2662"/>
    <s v="CA-2021-123372"/>
    <d v="2021-11-28T00:00:00"/>
    <d v="2021-12-02T00:00:00"/>
    <s v="Standard Class"/>
    <s v="DG-13300"/>
    <s v="Deirdre Greer"/>
    <s v="Corporate"/>
    <s v="United States"/>
    <x v="20"/>
    <x v="15"/>
    <n v="10035"/>
    <x v="3"/>
    <s v="OFF-EN-10003055"/>
    <x v="1"/>
    <x v="12"/>
    <s v="Blue String-Tie &amp; Button Interoffice Envelopes, 10 x 13"/>
    <n v="79.959999999999994"/>
    <x v="0"/>
    <n v="0"/>
    <x v="1147"/>
    <x v="3"/>
    <s v="No"/>
  </r>
  <r>
    <n v="2663"/>
    <s v="CA-2021-159604"/>
    <d v="2021-04-14T00:00:00"/>
    <d v="2021-04-15T00:00:00"/>
    <s v="First Class"/>
    <s v="CL-12700"/>
    <s v="Craig Leslie"/>
    <s v="Home Office"/>
    <s v="United States"/>
    <x v="24"/>
    <x v="25"/>
    <n v="65807"/>
    <x v="2"/>
    <s v="OFF-BI-10003460"/>
    <x v="1"/>
    <x v="8"/>
    <s v="Acco 3-Hole Punch"/>
    <n v="8.76"/>
    <x v="0"/>
    <n v="0"/>
    <x v="2390"/>
    <x v="2"/>
    <s v="No"/>
  </r>
  <r>
    <n v="2664"/>
    <s v="CA-2020-164784"/>
    <d v="2020-05-01T00:00:00"/>
    <d v="2020-05-04T00:00:00"/>
    <s v="First Class"/>
    <s v="HF-14995"/>
    <s v="Herbert Flentye"/>
    <s v="Consumer"/>
    <s v="United States"/>
    <x v="26"/>
    <x v="18"/>
    <n v="38109"/>
    <x v="0"/>
    <s v="OFF-LA-10001569"/>
    <x v="1"/>
    <x v="2"/>
    <s v="Avery 499"/>
    <n v="3.9840000000000004"/>
    <x v="7"/>
    <n v="0.2"/>
    <x v="2391"/>
    <x v="0"/>
    <s v="No"/>
  </r>
  <r>
    <n v="2665"/>
    <s v="CA-2020-164784"/>
    <d v="2020-05-01T00:00:00"/>
    <d v="2020-05-04T00:00:00"/>
    <s v="First Class"/>
    <s v="HF-14995"/>
    <s v="Herbert Flentye"/>
    <s v="Consumer"/>
    <s v="United States"/>
    <x v="26"/>
    <x v="18"/>
    <n v="38109"/>
    <x v="0"/>
    <s v="FUR-TA-10004534"/>
    <x v="0"/>
    <x v="3"/>
    <s v="Bevis 44 x 96 Conference Tables"/>
    <n v="370.62"/>
    <x v="1"/>
    <n v="0.4"/>
    <x v="2392"/>
    <x v="0"/>
    <s v="No"/>
  </r>
  <r>
    <n v="2666"/>
    <s v="CA-2020-164784"/>
    <d v="2020-05-01T00:00:00"/>
    <d v="2020-05-04T00:00:00"/>
    <s v="First Class"/>
    <s v="HF-14995"/>
    <s v="Herbert Flentye"/>
    <s v="Consumer"/>
    <s v="United States"/>
    <x v="26"/>
    <x v="18"/>
    <n v="38109"/>
    <x v="0"/>
    <s v="OFF-BI-10002954"/>
    <x v="1"/>
    <x v="8"/>
    <s v="Newell 3-Hole Punched Plastic Slotted Magazine Holders for Binders"/>
    <n v="2.7420000000000004"/>
    <x v="0"/>
    <n v="0.7"/>
    <x v="2393"/>
    <x v="0"/>
    <s v="No"/>
  </r>
  <r>
    <n v="2667"/>
    <s v="CA-2020-111794"/>
    <d v="2020-10-01T00:00:00"/>
    <d v="2020-10-01T00:00:00"/>
    <s v="Same Day"/>
    <s v="HG-15025"/>
    <s v="Hunter Glantz"/>
    <s v="Consumer"/>
    <s v="United States"/>
    <x v="112"/>
    <x v="5"/>
    <n v="79109"/>
    <x v="2"/>
    <s v="TEC-AC-10003832"/>
    <x v="2"/>
    <x v="11"/>
    <s v="Imation 16GB Mini TravelDrive USB 2.0 Flash Drive"/>
    <n v="79.512000000000015"/>
    <x v="1"/>
    <n v="0.2"/>
    <x v="2394"/>
    <x v="2"/>
    <s v="No"/>
  </r>
  <r>
    <n v="2668"/>
    <s v="CA-2020-111794"/>
    <d v="2020-10-01T00:00:00"/>
    <d v="2020-10-01T00:00:00"/>
    <s v="Same Day"/>
    <s v="HG-15025"/>
    <s v="Hunter Glantz"/>
    <s v="Consumer"/>
    <s v="United States"/>
    <x v="112"/>
    <x v="5"/>
    <n v="79109"/>
    <x v="2"/>
    <s v="OFF-PA-10000474"/>
    <x v="1"/>
    <x v="10"/>
    <s v="Easy-staple paper"/>
    <n v="28.352"/>
    <x v="7"/>
    <n v="0.2"/>
    <x v="2395"/>
    <x v="2"/>
    <s v="No"/>
  </r>
  <r>
    <n v="2669"/>
    <s v="US-2019-139759"/>
    <d v="2019-08-25T00:00:00"/>
    <d v="2019-08-30T00:00:00"/>
    <s v="Standard Class"/>
    <s v="NL-18310"/>
    <s v="Nancy Lomonaco"/>
    <s v="Home Office"/>
    <s v="United States"/>
    <x v="1"/>
    <x v="1"/>
    <n v="90045"/>
    <x v="1"/>
    <s v="FUR-CH-10002774"/>
    <x v="0"/>
    <x v="1"/>
    <s v="Global Deluxe Stacking Chair, Gray"/>
    <n v="40.783999999999999"/>
    <x v="7"/>
    <n v="0.2"/>
    <x v="2396"/>
    <x v="1"/>
    <s v="No"/>
  </r>
  <r>
    <n v="2670"/>
    <s v="US-2019-139759"/>
    <d v="2019-08-25T00:00:00"/>
    <d v="2019-08-30T00:00:00"/>
    <s v="Standard Class"/>
    <s v="NL-18310"/>
    <s v="Nancy Lomonaco"/>
    <s v="Home Office"/>
    <s v="United States"/>
    <x v="1"/>
    <x v="1"/>
    <n v="90045"/>
    <x v="1"/>
    <s v="OFF-AP-10002765"/>
    <x v="1"/>
    <x v="9"/>
    <s v="Fellowes Advanced Computer Series Surge Protectors"/>
    <n v="105.96"/>
    <x v="4"/>
    <n v="0"/>
    <x v="2397"/>
    <x v="1"/>
    <s v="No"/>
  </r>
  <r>
    <n v="2671"/>
    <s v="CA-2018-126403"/>
    <d v="2018-09-09T00:00:00"/>
    <d v="2018-09-12T00:00:00"/>
    <s v="Second Class"/>
    <s v="RR-19525"/>
    <s v="Rick Reed"/>
    <s v="Corporate"/>
    <s v="United States"/>
    <x v="90"/>
    <x v="31"/>
    <n v="1852"/>
    <x v="3"/>
    <s v="OFF-PA-10001144"/>
    <x v="1"/>
    <x v="10"/>
    <s v="Xerox 1913"/>
    <n v="166.44"/>
    <x v="1"/>
    <n v="0"/>
    <x v="1797"/>
    <x v="3"/>
    <s v="Yes"/>
  </r>
  <r>
    <n v="2672"/>
    <s v="CA-2018-126403"/>
    <d v="2018-09-09T00:00:00"/>
    <d v="2018-09-12T00:00:00"/>
    <s v="Second Class"/>
    <s v="RR-19525"/>
    <s v="Rick Reed"/>
    <s v="Corporate"/>
    <s v="United States"/>
    <x v="90"/>
    <x v="31"/>
    <n v="1852"/>
    <x v="3"/>
    <s v="FUR-CH-10003761"/>
    <x v="0"/>
    <x v="1"/>
    <s v="Global Italian Leather Office Chair"/>
    <n v="785.87999999999988"/>
    <x v="5"/>
    <n v="0"/>
    <x v="2398"/>
    <x v="3"/>
    <s v="Yes"/>
  </r>
  <r>
    <n v="2673"/>
    <s v="CA-2018-126403"/>
    <d v="2018-09-09T00:00:00"/>
    <d v="2018-09-12T00:00:00"/>
    <s v="Second Class"/>
    <s v="RR-19525"/>
    <s v="Rick Reed"/>
    <s v="Corporate"/>
    <s v="United States"/>
    <x v="90"/>
    <x v="31"/>
    <n v="1852"/>
    <x v="3"/>
    <s v="OFF-PA-10004665"/>
    <x v="1"/>
    <x v="10"/>
    <s v="Advantus Motivational Note Cards"/>
    <n v="26.2"/>
    <x v="0"/>
    <n v="0"/>
    <x v="2399"/>
    <x v="3"/>
    <s v="Yes"/>
  </r>
  <r>
    <n v="2674"/>
    <s v="CA-2018-126403"/>
    <d v="2018-09-09T00:00:00"/>
    <d v="2018-09-12T00:00:00"/>
    <s v="Second Class"/>
    <s v="RR-19525"/>
    <s v="Rick Reed"/>
    <s v="Corporate"/>
    <s v="United States"/>
    <x v="90"/>
    <x v="31"/>
    <n v="1852"/>
    <x v="3"/>
    <s v="OFF-ST-10000078"/>
    <x v="1"/>
    <x v="4"/>
    <s v="Tennsco 6- and 18-Compartment Lockers"/>
    <n v="1325.8500000000001"/>
    <x v="2"/>
    <n v="0"/>
    <x v="2400"/>
    <x v="3"/>
    <s v="Yes"/>
  </r>
  <r>
    <n v="2675"/>
    <s v="CA-2021-136875"/>
    <d v="2021-12-03T00:00:00"/>
    <d v="2021-12-03T00:00:00"/>
    <s v="Same Day"/>
    <s v="TC-21295"/>
    <s v="Toby Carlisle"/>
    <s v="Consumer"/>
    <s v="United States"/>
    <x v="70"/>
    <x v="1"/>
    <n v="92024"/>
    <x v="1"/>
    <s v="OFF-PA-10000357"/>
    <x v="1"/>
    <x v="10"/>
    <s v="Xerox 1888"/>
    <n v="166.44"/>
    <x v="1"/>
    <n v="0"/>
    <x v="1797"/>
    <x v="1"/>
    <s v="No"/>
  </r>
  <r>
    <n v="2676"/>
    <s v="CA-2021-132185"/>
    <d v="2021-11-27T00:00:00"/>
    <d v="2021-12-02T00:00:00"/>
    <s v="Standard Class"/>
    <s v="DB-13615"/>
    <s v="Doug Bickford"/>
    <s v="Consumer"/>
    <s v="United States"/>
    <x v="153"/>
    <x v="3"/>
    <n v="28806"/>
    <x v="0"/>
    <s v="OFF-AR-10000422"/>
    <x v="1"/>
    <x v="6"/>
    <s v="Pencil and Crayon Sharpener"/>
    <n v="8.76"/>
    <x v="2"/>
    <n v="0.2"/>
    <x v="2401"/>
    <x v="0"/>
    <s v="No"/>
  </r>
  <r>
    <n v="2677"/>
    <s v="CA-2021-132185"/>
    <d v="2021-11-27T00:00:00"/>
    <d v="2021-12-02T00:00:00"/>
    <s v="Standard Class"/>
    <s v="DB-13615"/>
    <s v="Doug Bickford"/>
    <s v="Consumer"/>
    <s v="United States"/>
    <x v="153"/>
    <x v="3"/>
    <n v="28806"/>
    <x v="0"/>
    <s v="OFF-AP-10001205"/>
    <x v="1"/>
    <x v="9"/>
    <s v="Belkin 5 Outlet SurgeMaster Power Centers"/>
    <n v="43.584000000000003"/>
    <x v="7"/>
    <n v="0.2"/>
    <x v="2402"/>
    <x v="0"/>
    <s v="No"/>
  </r>
  <r>
    <n v="2678"/>
    <s v="US-2018-160780"/>
    <d v="2018-06-21T00:00:00"/>
    <d v="2018-06-21T00:00:00"/>
    <s v="Same Day"/>
    <s v="SV-20785"/>
    <s v="Stewart Visinsky"/>
    <s v="Consumer"/>
    <s v="United States"/>
    <x v="206"/>
    <x v="22"/>
    <n v="81001"/>
    <x v="1"/>
    <s v="OFF-BI-10001116"/>
    <x v="1"/>
    <x v="8"/>
    <s v="Wilson Jones 1&quot; Hanging DublLock Ring Binders"/>
    <n v="11.088000000000003"/>
    <x v="3"/>
    <n v="0.7"/>
    <x v="2403"/>
    <x v="1"/>
    <s v="No"/>
  </r>
  <r>
    <n v="2679"/>
    <s v="US-2018-160780"/>
    <d v="2018-06-21T00:00:00"/>
    <d v="2018-06-21T00:00:00"/>
    <s v="Same Day"/>
    <s v="SV-20785"/>
    <s v="Stewart Visinsky"/>
    <s v="Consumer"/>
    <s v="United States"/>
    <x v="206"/>
    <x v="22"/>
    <n v="81001"/>
    <x v="1"/>
    <s v="OFF-BI-10002931"/>
    <x v="1"/>
    <x v="8"/>
    <s v="Avery Trapezoid Extra Heavy Duty 4&quot; Binders"/>
    <n v="25.164000000000001"/>
    <x v="0"/>
    <n v="0.7"/>
    <x v="2404"/>
    <x v="1"/>
    <s v="No"/>
  </r>
  <r>
    <n v="2680"/>
    <s v="CA-2021-127026"/>
    <d v="2021-01-21T00:00:00"/>
    <d v="2021-01-27T00:00:00"/>
    <s v="Standard Class"/>
    <s v="MH-18115"/>
    <s v="Mick Hernandez"/>
    <s v="Home Office"/>
    <s v="United States"/>
    <x v="25"/>
    <x v="12"/>
    <n v="49201"/>
    <x v="2"/>
    <s v="OFF-BI-10000546"/>
    <x v="1"/>
    <x v="8"/>
    <s v="Avery Durable Binders"/>
    <n v="14.399999999999999"/>
    <x v="2"/>
    <n v="0"/>
    <x v="970"/>
    <x v="2"/>
    <s v="No"/>
  </r>
  <r>
    <n v="2681"/>
    <s v="CA-2021-127026"/>
    <d v="2021-01-21T00:00:00"/>
    <d v="2021-01-27T00:00:00"/>
    <s v="Standard Class"/>
    <s v="MH-18115"/>
    <s v="Mick Hernandez"/>
    <s v="Home Office"/>
    <s v="United States"/>
    <x v="25"/>
    <x v="12"/>
    <n v="49201"/>
    <x v="2"/>
    <s v="TEC-AC-10002049"/>
    <x v="2"/>
    <x v="11"/>
    <s v="Logitech G19 Programmable Gaming Keyboard"/>
    <n v="619.94999999999993"/>
    <x v="2"/>
    <n v="0"/>
    <x v="1047"/>
    <x v="2"/>
    <s v="No"/>
  </r>
  <r>
    <n v="2682"/>
    <s v="CA-2021-127026"/>
    <d v="2021-01-21T00:00:00"/>
    <d v="2021-01-27T00:00:00"/>
    <s v="Standard Class"/>
    <s v="MH-18115"/>
    <s v="Mick Hernandez"/>
    <s v="Home Office"/>
    <s v="United States"/>
    <x v="25"/>
    <x v="12"/>
    <n v="49201"/>
    <x v="2"/>
    <s v="OFF-BI-10001196"/>
    <x v="1"/>
    <x v="8"/>
    <s v="Avery Flip-Chart Easel Binder, Black"/>
    <n v="89.52"/>
    <x v="4"/>
    <n v="0"/>
    <x v="2405"/>
    <x v="2"/>
    <s v="No"/>
  </r>
  <r>
    <n v="2683"/>
    <s v="CA-2021-127026"/>
    <d v="2021-01-21T00:00:00"/>
    <d v="2021-01-27T00:00:00"/>
    <s v="Standard Class"/>
    <s v="MH-18115"/>
    <s v="Mick Hernandez"/>
    <s v="Home Office"/>
    <s v="United States"/>
    <x v="25"/>
    <x v="12"/>
    <n v="49201"/>
    <x v="2"/>
    <s v="TEC-MA-10002981"/>
    <x v="2"/>
    <x v="15"/>
    <s v="I.R.I.S IRISCard Anywhere 5 Card Scanner"/>
    <n v="350.97300000000007"/>
    <x v="1"/>
    <n v="0.1"/>
    <x v="2406"/>
    <x v="2"/>
    <s v="No"/>
  </r>
  <r>
    <n v="2684"/>
    <s v="CA-2021-127026"/>
    <d v="2021-01-21T00:00:00"/>
    <d v="2021-01-27T00:00:00"/>
    <s v="Standard Class"/>
    <s v="MH-18115"/>
    <s v="Mick Hernandez"/>
    <s v="Home Office"/>
    <s v="United States"/>
    <x v="25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x v="7"/>
    <n v="0"/>
    <x v="2407"/>
    <x v="2"/>
    <s v="No"/>
  </r>
  <r>
    <n v="2685"/>
    <s v="CA-2021-137085"/>
    <d v="2021-06-29T00:00:00"/>
    <d v="2021-07-06T00:00:00"/>
    <s v="Standard Class"/>
    <s v="CT-11995"/>
    <s v="Carol Triggs"/>
    <s v="Consumer"/>
    <s v="United States"/>
    <x v="1"/>
    <x v="1"/>
    <n v="90004"/>
    <x v="1"/>
    <s v="OFF-BI-10000632"/>
    <x v="1"/>
    <x v="8"/>
    <s v="Satellite Sectional Post Binders"/>
    <n v="312.55200000000002"/>
    <x v="6"/>
    <n v="0.2"/>
    <x v="2408"/>
    <x v="1"/>
    <s v="Yes"/>
  </r>
  <r>
    <n v="2686"/>
    <s v="CA-2020-133123"/>
    <d v="2020-09-06T00:00:00"/>
    <d v="2020-09-11T00:00:00"/>
    <s v="Standard Class"/>
    <s v="KB-16315"/>
    <s v="Karl Braun"/>
    <s v="Consumer"/>
    <s v="United States"/>
    <x v="222"/>
    <x v="3"/>
    <n v="27360"/>
    <x v="0"/>
    <s v="OFF-EN-10003055"/>
    <x v="1"/>
    <x v="12"/>
    <s v="Blue String-Tie &amp; Button Interoffice Envelopes, 10 x 13"/>
    <n v="95.951999999999998"/>
    <x v="1"/>
    <n v="0.2"/>
    <x v="2409"/>
    <x v="0"/>
    <s v="No"/>
  </r>
  <r>
    <n v="2687"/>
    <s v="CA-2020-133123"/>
    <d v="2020-09-06T00:00:00"/>
    <d v="2020-09-11T00:00:00"/>
    <s v="Standard Class"/>
    <s v="KB-16315"/>
    <s v="Karl Braun"/>
    <s v="Consumer"/>
    <s v="United States"/>
    <x v="222"/>
    <x v="3"/>
    <n v="27360"/>
    <x v="0"/>
    <s v="OFF-BI-10001031"/>
    <x v="1"/>
    <x v="8"/>
    <s v="Pressboard Data Binders by Wilson Jones"/>
    <n v="3.2040000000000002"/>
    <x v="0"/>
    <n v="0.7"/>
    <x v="2410"/>
    <x v="0"/>
    <s v="No"/>
  </r>
  <r>
    <n v="2688"/>
    <s v="US-2020-128195"/>
    <d v="2020-08-04T00:00:00"/>
    <d v="2020-08-05T00:00:00"/>
    <s v="First Class"/>
    <s v="RA-19285"/>
    <s v="Ralph Arnett"/>
    <s v="Consumer"/>
    <s v="United States"/>
    <x v="97"/>
    <x v="10"/>
    <n v="61604"/>
    <x v="2"/>
    <s v="OFF-BI-10002003"/>
    <x v="1"/>
    <x v="8"/>
    <s v="Ibico Presentation Index for Binding Systems"/>
    <n v="3.9799999999999991"/>
    <x v="2"/>
    <n v="0.8"/>
    <x v="2411"/>
    <x v="2"/>
    <s v="No"/>
  </r>
  <r>
    <n v="2689"/>
    <s v="CA-2019-153220"/>
    <d v="2019-11-12T00:00:00"/>
    <d v="2019-11-14T00:00:00"/>
    <s v="First Class"/>
    <s v="YC-21895"/>
    <s v="Yoseph Carroll"/>
    <s v="Corporate"/>
    <s v="United States"/>
    <x v="1"/>
    <x v="1"/>
    <n v="90032"/>
    <x v="1"/>
    <s v="OFF-PA-10003016"/>
    <x v="1"/>
    <x v="10"/>
    <s v="Adams &quot;While You Were Out&quot; Message Pads"/>
    <n v="15.700000000000001"/>
    <x v="2"/>
    <n v="0"/>
    <x v="2412"/>
    <x v="1"/>
    <s v="Yes"/>
  </r>
  <r>
    <n v="2690"/>
    <s v="CA-2018-123064"/>
    <d v="2018-06-30T00:00:00"/>
    <d v="2018-07-02T00:00:00"/>
    <s v="First Class"/>
    <s v="RA-19915"/>
    <s v="Russell Applegate"/>
    <s v="Consumer"/>
    <s v="United States"/>
    <x v="22"/>
    <x v="10"/>
    <n v="60653"/>
    <x v="2"/>
    <s v="OFF-AR-10004582"/>
    <x v="1"/>
    <x v="6"/>
    <s v="BIC Brite Liner Grip Highlighters"/>
    <n v="5.2480000000000002"/>
    <x v="4"/>
    <n v="0.2"/>
    <x v="2413"/>
    <x v="2"/>
    <s v="No"/>
  </r>
  <r>
    <n v="2691"/>
    <s v="CA-2021-156412"/>
    <d v="2021-12-04T00:00:00"/>
    <d v="2021-12-08T00:00:00"/>
    <s v="Standard Class"/>
    <s v="CM-12160"/>
    <s v="Charles McCrossin"/>
    <s v="Consumer"/>
    <s v="United States"/>
    <x v="10"/>
    <x v="9"/>
    <n v="19134"/>
    <x v="3"/>
    <s v="OFF-BI-10004364"/>
    <x v="1"/>
    <x v="8"/>
    <s v="Storex Dura Pro Binders"/>
    <n v="5.3460000000000019"/>
    <x v="1"/>
    <n v="0.7"/>
    <x v="2414"/>
    <x v="3"/>
    <s v="No"/>
  </r>
  <r>
    <n v="2692"/>
    <s v="US-2020-144211"/>
    <d v="2020-08-28T00:00:00"/>
    <d v="2020-09-02T00:00:00"/>
    <s v="Standard Class"/>
    <s v="CS-12130"/>
    <s v="Chad Sievert"/>
    <s v="Consumer"/>
    <s v="United States"/>
    <x v="323"/>
    <x v="22"/>
    <n v="80112"/>
    <x v="1"/>
    <s v="OFF-PA-10002246"/>
    <x v="1"/>
    <x v="10"/>
    <s v="Wirebound Four 2-3/4 x 5 Forms per Page, 400 Sets per Book"/>
    <n v="15.48"/>
    <x v="1"/>
    <n v="0.2"/>
    <x v="2415"/>
    <x v="1"/>
    <s v="No"/>
  </r>
  <r>
    <n v="2693"/>
    <s v="US-2020-144211"/>
    <d v="2020-08-28T00:00:00"/>
    <d v="2020-09-02T00:00:00"/>
    <s v="Standard Class"/>
    <s v="CS-12130"/>
    <s v="Chad Sievert"/>
    <s v="Consumer"/>
    <s v="United States"/>
    <x v="323"/>
    <x v="22"/>
    <n v="80112"/>
    <x v="1"/>
    <s v="TEC-PH-10002890"/>
    <x v="2"/>
    <x v="7"/>
    <s v="AT&amp;T 17929 Lendline Telephone"/>
    <n v="108.57599999999999"/>
    <x v="1"/>
    <n v="0.2"/>
    <x v="2416"/>
    <x v="1"/>
    <s v="No"/>
  </r>
  <r>
    <n v="2694"/>
    <s v="CA-2020-138079"/>
    <d v="2020-01-22T00:00:00"/>
    <d v="2020-01-28T00:00:00"/>
    <s v="Standard Class"/>
    <s v="AJ-10795"/>
    <s v="Anthony Johnson"/>
    <s v="Corporate"/>
    <s v="United States"/>
    <x v="4"/>
    <x v="4"/>
    <n v="98115"/>
    <x v="1"/>
    <s v="FUR-FU-10001475"/>
    <x v="0"/>
    <x v="5"/>
    <s v="Contract Clock, 14&quot;, Brown"/>
    <n v="109.9"/>
    <x v="2"/>
    <n v="0"/>
    <x v="2417"/>
    <x v="1"/>
    <s v="No"/>
  </r>
  <r>
    <n v="2695"/>
    <s v="CA-2018-143182"/>
    <d v="2018-10-15T00:00:00"/>
    <d v="2018-10-20T00:00:00"/>
    <s v="Standard Class"/>
    <s v="DL-12865"/>
    <s v="Dan Lawera"/>
    <s v="Consumer"/>
    <s v="United States"/>
    <x v="146"/>
    <x v="2"/>
    <n v="33012"/>
    <x v="0"/>
    <s v="FUR-FU-10004270"/>
    <x v="0"/>
    <x v="5"/>
    <s v="Executive Impressions 13&quot; Clairmont Wall Clock"/>
    <n v="15.384"/>
    <x v="7"/>
    <n v="0.2"/>
    <x v="2418"/>
    <x v="0"/>
    <s v="No"/>
  </r>
  <r>
    <n v="2696"/>
    <s v="CA-2020-161662"/>
    <d v="2020-02-07T00:00:00"/>
    <d v="2020-02-09T00:00:00"/>
    <s v="First Class"/>
    <s v="BE-11410"/>
    <s v="Bobby Elias"/>
    <s v="Consumer"/>
    <s v="United States"/>
    <x v="152"/>
    <x v="24"/>
    <n v="43130"/>
    <x v="3"/>
    <s v="OFF-PA-10003465"/>
    <x v="1"/>
    <x v="10"/>
    <s v="Xerox 1912"/>
    <n v="30.352"/>
    <x v="0"/>
    <n v="0.2"/>
    <x v="2419"/>
    <x v="3"/>
    <s v="No"/>
  </r>
  <r>
    <n v="2697"/>
    <s v="CA-2018-145317"/>
    <d v="2018-03-18T00:00:00"/>
    <d v="2018-03-23T00:00:00"/>
    <s v="Standard Class"/>
    <s v="SM-20320"/>
    <s v="Sean Miller"/>
    <s v="Home Office"/>
    <s v="United States"/>
    <x v="108"/>
    <x v="2"/>
    <n v="32216"/>
    <x v="0"/>
    <s v="TEC-MA-10003626"/>
    <x v="2"/>
    <x v="15"/>
    <s v="Hewlett-Packard Deskjet 6540 Color Inkjet Printer"/>
    <n v="821.3"/>
    <x v="4"/>
    <n v="0.5"/>
    <x v="2420"/>
    <x v="0"/>
    <s v="No"/>
  </r>
  <r>
    <n v="2698"/>
    <s v="CA-2018-145317"/>
    <d v="2018-03-18T00:00:00"/>
    <d v="2018-03-23T00:00:00"/>
    <s v="Standard Class"/>
    <s v="SM-20320"/>
    <s v="Sean Miller"/>
    <s v="Home Office"/>
    <s v="United States"/>
    <x v="108"/>
    <x v="2"/>
    <n v="32216"/>
    <x v="0"/>
    <s v="TEC-MA-10002412"/>
    <x v="2"/>
    <x v="15"/>
    <s v="Cisco TelePresence System EX90 Videoconferencing Unit"/>
    <n v="22638.48"/>
    <x v="5"/>
    <n v="0.5"/>
    <x v="2421"/>
    <x v="0"/>
    <s v="No"/>
  </r>
  <r>
    <n v="2699"/>
    <s v="CA-2018-145317"/>
    <d v="2018-03-18T00:00:00"/>
    <d v="2018-03-23T00:00:00"/>
    <s v="Standard Class"/>
    <s v="SM-20320"/>
    <s v="Sean Miller"/>
    <s v="Home Office"/>
    <s v="United States"/>
    <x v="108"/>
    <x v="2"/>
    <n v="32216"/>
    <x v="0"/>
    <s v="OFF-PA-10001804"/>
    <x v="1"/>
    <x v="10"/>
    <s v="Xerox 195"/>
    <n v="21.376000000000001"/>
    <x v="4"/>
    <n v="0.2"/>
    <x v="2422"/>
    <x v="0"/>
    <s v="No"/>
  </r>
  <r>
    <n v="2700"/>
    <s v="CA-2018-145317"/>
    <d v="2018-03-18T00:00:00"/>
    <d v="2018-03-23T00:00:00"/>
    <s v="Standard Class"/>
    <s v="SM-20320"/>
    <s v="Sean Miller"/>
    <s v="Home Office"/>
    <s v="United States"/>
    <x v="108"/>
    <x v="2"/>
    <n v="32216"/>
    <x v="0"/>
    <s v="OFF-AR-10003183"/>
    <x v="1"/>
    <x v="6"/>
    <s v="Avery Fluorescent Highlighter Four-Color Set"/>
    <n v="8.016"/>
    <x v="1"/>
    <n v="0.2"/>
    <x v="2423"/>
    <x v="0"/>
    <s v="No"/>
  </r>
  <r>
    <n v="2701"/>
    <s v="CA-2018-145317"/>
    <d v="2018-03-18T00:00:00"/>
    <d v="2018-03-23T00:00:00"/>
    <s v="Standard Class"/>
    <s v="SM-20320"/>
    <s v="Sean Miller"/>
    <s v="Home Office"/>
    <s v="United States"/>
    <x v="108"/>
    <x v="2"/>
    <n v="32216"/>
    <x v="0"/>
    <s v="FUR-FU-10004270"/>
    <x v="0"/>
    <x v="5"/>
    <s v="Executive Impressions 13&quot; Clairmont Wall Clock"/>
    <n v="30.768000000000001"/>
    <x v="0"/>
    <n v="0.2"/>
    <x v="2424"/>
    <x v="0"/>
    <s v="No"/>
  </r>
  <r>
    <n v="2702"/>
    <s v="CA-2018-145317"/>
    <d v="2018-03-18T00:00:00"/>
    <d v="2018-03-23T00:00:00"/>
    <s v="Standard Class"/>
    <s v="SM-20320"/>
    <s v="Sean Miller"/>
    <s v="Home Office"/>
    <s v="United States"/>
    <x v="108"/>
    <x v="2"/>
    <n v="32216"/>
    <x v="0"/>
    <s v="OFF-FA-10003112"/>
    <x v="1"/>
    <x v="13"/>
    <s v="Staples"/>
    <n v="18.936"/>
    <x v="1"/>
    <n v="0.2"/>
    <x v="2425"/>
    <x v="0"/>
    <s v="No"/>
  </r>
  <r>
    <n v="2703"/>
    <s v="CA-2018-145317"/>
    <d v="2018-03-18T00:00:00"/>
    <d v="2018-03-23T00:00:00"/>
    <s v="Standard Class"/>
    <s v="SM-20320"/>
    <s v="Sean Miller"/>
    <s v="Home Office"/>
    <s v="United States"/>
    <x v="108"/>
    <x v="2"/>
    <n v="32216"/>
    <x v="0"/>
    <s v="FUR-FU-10001986"/>
    <x v="0"/>
    <x v="5"/>
    <s v="Dana Fluorescent Magnifying Lamp, White, 36&quot;"/>
    <n v="122.352"/>
    <x v="1"/>
    <n v="0.2"/>
    <x v="2426"/>
    <x v="0"/>
    <s v="No"/>
  </r>
  <r>
    <n v="2704"/>
    <s v="CA-2018-143413"/>
    <d v="2018-05-24T00:00:00"/>
    <d v="2018-05-30T00:00:00"/>
    <s v="Standard Class"/>
    <s v="RP-19390"/>
    <s v="Resi Pölking"/>
    <s v="Consumer"/>
    <s v="United States"/>
    <x v="248"/>
    <x v="39"/>
    <n v="21215"/>
    <x v="3"/>
    <s v="OFF-PA-10002319"/>
    <x v="1"/>
    <x v="10"/>
    <s v="Xerox 1944"/>
    <n v="116.28"/>
    <x v="1"/>
    <n v="0"/>
    <x v="2427"/>
    <x v="3"/>
    <s v="No"/>
  </r>
  <r>
    <n v="2705"/>
    <s v="CA-2021-156818"/>
    <d v="2021-07-11T00:00:00"/>
    <d v="2021-07-13T00:00:00"/>
    <s v="Second Class"/>
    <s v="JD-16015"/>
    <s v="Joy Daniels"/>
    <s v="Consumer"/>
    <s v="United States"/>
    <x v="20"/>
    <x v="15"/>
    <n v="10009"/>
    <x v="3"/>
    <s v="TEC-AC-10002323"/>
    <x v="2"/>
    <x v="11"/>
    <s v="SanDisk Ultra 32 GB MicroSDHC Class 10 Memory Card"/>
    <n v="132.60000000000002"/>
    <x v="5"/>
    <n v="0"/>
    <x v="2428"/>
    <x v="3"/>
    <s v="No"/>
  </r>
  <r>
    <n v="2706"/>
    <s v="CA-2021-155873"/>
    <d v="2021-06-16T00:00:00"/>
    <d v="2021-06-21T00:00:00"/>
    <s v="Standard Class"/>
    <s v="AB-10255"/>
    <s v="Alejandro Ballentine"/>
    <s v="Home Office"/>
    <s v="United States"/>
    <x v="51"/>
    <x v="27"/>
    <n v="88220"/>
    <x v="1"/>
    <s v="OFF-SU-10001165"/>
    <x v="1"/>
    <x v="14"/>
    <s v="Acme Elite Stainless Steel Scissors"/>
    <n v="16.68"/>
    <x v="0"/>
    <n v="0"/>
    <x v="2429"/>
    <x v="1"/>
    <s v="No"/>
  </r>
  <r>
    <n v="2707"/>
    <s v="CA-2021-155873"/>
    <d v="2021-06-16T00:00:00"/>
    <d v="2021-06-21T00:00:00"/>
    <s v="Standard Class"/>
    <s v="AB-10255"/>
    <s v="Alejandro Ballentine"/>
    <s v="Home Office"/>
    <s v="United States"/>
    <x v="51"/>
    <x v="27"/>
    <n v="88220"/>
    <x v="1"/>
    <s v="OFF-PA-10001246"/>
    <x v="1"/>
    <x v="10"/>
    <s v="Xerox 215"/>
    <n v="19.440000000000001"/>
    <x v="1"/>
    <n v="0"/>
    <x v="551"/>
    <x v="1"/>
    <s v="No"/>
  </r>
  <r>
    <n v="2708"/>
    <s v="CA-2021-155873"/>
    <d v="2021-06-16T00:00:00"/>
    <d v="2021-06-21T00:00:00"/>
    <s v="Standard Class"/>
    <s v="AB-10255"/>
    <s v="Alejandro Ballentine"/>
    <s v="Home Office"/>
    <s v="United States"/>
    <x v="51"/>
    <x v="27"/>
    <n v="88220"/>
    <x v="1"/>
    <s v="OFF-PA-10001815"/>
    <x v="1"/>
    <x v="10"/>
    <s v="Xerox 1885"/>
    <n v="192.16"/>
    <x v="4"/>
    <n v="0"/>
    <x v="2430"/>
    <x v="1"/>
    <s v="No"/>
  </r>
  <r>
    <n v="2709"/>
    <s v="CA-2019-121797"/>
    <d v="2019-01-30T00:00:00"/>
    <d v="2019-02-06T00:00:00"/>
    <s v="Standard Class"/>
    <s v="CC-12145"/>
    <s v="Charles Crestani"/>
    <s v="Consumer"/>
    <s v="United States"/>
    <x v="1"/>
    <x v="1"/>
    <n v="90049"/>
    <x v="1"/>
    <s v="FUR-FU-10001876"/>
    <x v="0"/>
    <x v="5"/>
    <s v="Computer Room Manger, 14&quot;"/>
    <n v="227.35999999999999"/>
    <x v="3"/>
    <n v="0"/>
    <x v="2431"/>
    <x v="1"/>
    <s v="No"/>
  </r>
  <r>
    <n v="2710"/>
    <s v="CA-2019-121797"/>
    <d v="2019-01-30T00:00:00"/>
    <d v="2019-02-06T00:00:00"/>
    <s v="Standard Class"/>
    <s v="CC-12145"/>
    <s v="Charles Crestani"/>
    <s v="Consumer"/>
    <s v="United States"/>
    <x v="1"/>
    <x v="1"/>
    <n v="90049"/>
    <x v="1"/>
    <s v="TEC-MA-10000488"/>
    <x v="2"/>
    <x v="15"/>
    <s v="Bady BDG101FRU Card Printer"/>
    <n v="1919.9760000000001"/>
    <x v="1"/>
    <n v="0.2"/>
    <x v="2432"/>
    <x v="1"/>
    <s v="No"/>
  </r>
  <r>
    <n v="2711"/>
    <s v="US-2019-120572"/>
    <d v="2019-12-11T00:00:00"/>
    <d v="2019-12-15T00:00:00"/>
    <s v="Standard Class"/>
    <s v="GH-14425"/>
    <s v="Gary Hwang"/>
    <s v="Consumer"/>
    <s v="United States"/>
    <x v="108"/>
    <x v="2"/>
    <n v="32216"/>
    <x v="0"/>
    <s v="OFF-BI-10001098"/>
    <x v="1"/>
    <x v="8"/>
    <s v="Acco D-Ring Binder w/DublLock"/>
    <n v="12.828000000000001"/>
    <x v="0"/>
    <n v="0.7"/>
    <x v="2433"/>
    <x v="0"/>
    <s v="No"/>
  </r>
  <r>
    <n v="2712"/>
    <s v="CA-2021-132430"/>
    <d v="2021-10-09T00:00:00"/>
    <d v="2021-10-11T00:00:00"/>
    <s v="First Class"/>
    <s v="CP-12085"/>
    <s v="Cathy Prescott"/>
    <s v="Corporate"/>
    <s v="United States"/>
    <x v="80"/>
    <x v="24"/>
    <n v="44107"/>
    <x v="3"/>
    <s v="FUR-FU-10003577"/>
    <x v="0"/>
    <x v="5"/>
    <s v="Nu-Dell Leatherette Frames"/>
    <n v="45.888000000000005"/>
    <x v="4"/>
    <n v="0.2"/>
    <x v="2434"/>
    <x v="3"/>
    <s v="No"/>
  </r>
  <r>
    <n v="2713"/>
    <s v="CA-2021-146031"/>
    <d v="2021-07-29T00:00:00"/>
    <d v="2021-08-01T00:00:00"/>
    <s v="Second Class"/>
    <s v="GM-14440"/>
    <s v="Gary McGarr"/>
    <s v="Consumer"/>
    <s v="United States"/>
    <x v="21"/>
    <x v="15"/>
    <n v="12180"/>
    <x v="3"/>
    <s v="OFF-AR-10002656"/>
    <x v="1"/>
    <x v="6"/>
    <s v="Sanford Liquid Accent Highlighters"/>
    <n v="60.12"/>
    <x v="6"/>
    <n v="0"/>
    <x v="2435"/>
    <x v="3"/>
    <s v="No"/>
  </r>
  <r>
    <n v="2714"/>
    <s v="CA-2018-110100"/>
    <d v="2018-04-25T00:00:00"/>
    <d v="2018-04-29T00:00:00"/>
    <s v="Standard Class"/>
    <s v="LC-16885"/>
    <s v="Lena Creighton"/>
    <s v="Consumer"/>
    <s v="United States"/>
    <x v="40"/>
    <x v="3"/>
    <n v="28403"/>
    <x v="0"/>
    <s v="TEC-PH-10004531"/>
    <x v="2"/>
    <x v="7"/>
    <s v="AT&amp;T CL2909"/>
    <n v="302.37599999999998"/>
    <x v="1"/>
    <n v="0.2"/>
    <x v="2436"/>
    <x v="0"/>
    <s v="No"/>
  </r>
  <r>
    <n v="2715"/>
    <s v="CA-2019-103723"/>
    <d v="2019-12-01T00:00:00"/>
    <d v="2019-12-06T00:00:00"/>
    <s v="Standard Class"/>
    <s v="BT-11305"/>
    <s v="Beth Thompson"/>
    <s v="Home Office"/>
    <s v="United States"/>
    <x v="4"/>
    <x v="4"/>
    <n v="98105"/>
    <x v="1"/>
    <s v="OFF-AR-10003251"/>
    <x v="1"/>
    <x v="6"/>
    <s v="Prang Drawing Pencil Set"/>
    <n v="13.899999999999999"/>
    <x v="2"/>
    <n v="0"/>
    <x v="2437"/>
    <x v="1"/>
    <s v="No"/>
  </r>
  <r>
    <n v="2716"/>
    <s v="CA-2018-127187"/>
    <d v="2018-12-04T00:00:00"/>
    <d v="2018-12-08T00:00:00"/>
    <s v="Standard Class"/>
    <s v="CP-12085"/>
    <s v="Cathy Prescott"/>
    <s v="Corporate"/>
    <s v="United States"/>
    <x v="20"/>
    <x v="15"/>
    <n v="10024"/>
    <x v="3"/>
    <s v="TEC-PH-10000673"/>
    <x v="2"/>
    <x v="7"/>
    <s v="Plantronics Voyager Pro HD - Bluetooth Headset"/>
    <n v="129.97999999999999"/>
    <x v="0"/>
    <n v="0"/>
    <x v="2438"/>
    <x v="3"/>
    <s v="No"/>
  </r>
  <r>
    <n v="2717"/>
    <s v="CA-2021-128475"/>
    <d v="2021-08-26T00:00:00"/>
    <d v="2021-09-01T00:00:00"/>
    <s v="Standard Class"/>
    <s v="SC-20680"/>
    <s v="Steve Carroll"/>
    <s v="Home Office"/>
    <s v="United States"/>
    <x v="38"/>
    <x v="32"/>
    <n v="31907"/>
    <x v="0"/>
    <s v="TEC-AC-10000158"/>
    <x v="2"/>
    <x v="11"/>
    <s v="Sony 64GB Class 10 Micro SDHC R40 Memory Card"/>
    <n v="71.98"/>
    <x v="0"/>
    <n v="0"/>
    <x v="2439"/>
    <x v="0"/>
    <s v="No"/>
  </r>
  <r>
    <n v="2718"/>
    <s v="CA-2018-100006"/>
    <d v="2018-09-07T00:00:00"/>
    <d v="2018-09-13T00:00:00"/>
    <s v="Standard Class"/>
    <s v="DK-13375"/>
    <s v="Dennis Kane"/>
    <s v="Consumer"/>
    <s v="United States"/>
    <x v="20"/>
    <x v="15"/>
    <n v="10024"/>
    <x v="3"/>
    <s v="TEC-PH-10002075"/>
    <x v="2"/>
    <x v="7"/>
    <s v="AT&amp;T EL51110 DECT"/>
    <n v="377.96999999999997"/>
    <x v="1"/>
    <n v="0"/>
    <x v="2440"/>
    <x v="3"/>
    <s v="No"/>
  </r>
  <r>
    <n v="2719"/>
    <s v="CA-2021-144827"/>
    <d v="2021-12-21T00:00:00"/>
    <d v="2021-12-27T00:00:00"/>
    <s v="Standard Class"/>
    <s v="SE-20110"/>
    <s v="Sanjit Engle"/>
    <s v="Consumer"/>
    <s v="United States"/>
    <x v="116"/>
    <x v="1"/>
    <n v="92627"/>
    <x v="1"/>
    <s v="OFF-ST-10004340"/>
    <x v="1"/>
    <x v="4"/>
    <s v="Fellowes Mobile File Cart, Black"/>
    <n v="124.36"/>
    <x v="0"/>
    <n v="0"/>
    <x v="2441"/>
    <x v="1"/>
    <s v="No"/>
  </r>
  <r>
    <n v="2720"/>
    <s v="CA-2018-110030"/>
    <d v="2018-12-06T00:00:00"/>
    <d v="2018-12-08T00:00:00"/>
    <s v="Second Class"/>
    <s v="LF-17185"/>
    <s v="Luke Foster"/>
    <s v="Consumer"/>
    <s v="United States"/>
    <x v="12"/>
    <x v="5"/>
    <n v="77095"/>
    <x v="2"/>
    <s v="FUR-FU-10002759"/>
    <x v="0"/>
    <x v="5"/>
    <s v="12-1/2 Diameter Round Wall Clock"/>
    <n v="23.976000000000003"/>
    <x v="1"/>
    <n v="0.6"/>
    <x v="647"/>
    <x v="2"/>
    <s v="No"/>
  </r>
  <r>
    <n v="2721"/>
    <s v="CA-2018-121286"/>
    <d v="2018-11-04T00:00:00"/>
    <d v="2018-11-08T00:00:00"/>
    <s v="Second Class"/>
    <s v="ON-18715"/>
    <s v="Odella Nelson"/>
    <s v="Corporate"/>
    <s v="United States"/>
    <x v="143"/>
    <x v="3"/>
    <n v="27511"/>
    <x v="0"/>
    <s v="OFF-FA-10000585"/>
    <x v="1"/>
    <x v="13"/>
    <s v="OIC Bulk Pack Metal Binder Clips"/>
    <n v="8.3760000000000012"/>
    <x v="1"/>
    <n v="0.2"/>
    <x v="1421"/>
    <x v="0"/>
    <s v="No"/>
  </r>
  <r>
    <n v="2722"/>
    <s v="CA-2018-121286"/>
    <d v="2018-11-04T00:00:00"/>
    <d v="2018-11-08T00:00:00"/>
    <s v="Second Class"/>
    <s v="ON-18715"/>
    <s v="Odella Nelson"/>
    <s v="Corporate"/>
    <s v="United States"/>
    <x v="143"/>
    <x v="3"/>
    <n v="27511"/>
    <x v="0"/>
    <s v="OFF-AP-10004859"/>
    <x v="1"/>
    <x v="9"/>
    <s v="Acco 6 Outlet Guardian Premium Surge Suppressor"/>
    <n v="58.240000000000009"/>
    <x v="2"/>
    <n v="0.2"/>
    <x v="1556"/>
    <x v="0"/>
    <s v="No"/>
  </r>
  <r>
    <n v="2723"/>
    <s v="CA-2020-164735"/>
    <d v="2020-04-14T00:00:00"/>
    <d v="2020-04-19T00:00:00"/>
    <s v="Second Class"/>
    <s v="TB-21400"/>
    <s v="Tom Boeckenhauer"/>
    <s v="Consumer"/>
    <s v="United States"/>
    <x v="166"/>
    <x v="17"/>
    <n v="22304"/>
    <x v="0"/>
    <s v="OFF-ST-10001558"/>
    <x v="1"/>
    <x v="4"/>
    <s v="Acco Perma 4000 Stacking Storage Drawers"/>
    <n v="81.199999999999989"/>
    <x v="2"/>
    <n v="0"/>
    <x v="2442"/>
    <x v="0"/>
    <s v="No"/>
  </r>
  <r>
    <n v="2724"/>
    <s v="CA-2018-153479"/>
    <d v="2018-10-04T00:00:00"/>
    <d v="2018-10-08T00:00:00"/>
    <s v="Standard Class"/>
    <s v="DF-13135"/>
    <s v="David Flashing"/>
    <s v="Consumer"/>
    <s v="United States"/>
    <x v="132"/>
    <x v="1"/>
    <n v="94591"/>
    <x v="1"/>
    <s v="OFF-LA-10004689"/>
    <x v="1"/>
    <x v="2"/>
    <s v="Avery 512"/>
    <n v="14.450000000000001"/>
    <x v="2"/>
    <n v="0"/>
    <x v="2443"/>
    <x v="1"/>
    <s v="No"/>
  </r>
  <r>
    <n v="2725"/>
    <s v="CA-2018-153479"/>
    <d v="2018-10-04T00:00:00"/>
    <d v="2018-10-08T00:00:00"/>
    <s v="Standard Class"/>
    <s v="DF-13135"/>
    <s v="David Flashing"/>
    <s v="Consumer"/>
    <s v="United States"/>
    <x v="132"/>
    <x v="1"/>
    <n v="94591"/>
    <x v="1"/>
    <s v="OFF-BI-10002867"/>
    <x v="1"/>
    <x v="8"/>
    <s v="GBC Recycled Regency Composition Covers"/>
    <n v="95.64800000000001"/>
    <x v="0"/>
    <n v="0.2"/>
    <x v="2444"/>
    <x v="1"/>
    <s v="No"/>
  </r>
  <r>
    <n v="2726"/>
    <s v="CA-2021-149888"/>
    <d v="2021-11-07T00:00:00"/>
    <d v="2021-11-13T00:00:00"/>
    <s v="Standard Class"/>
    <s v="EP-13915"/>
    <s v="Emily Phan"/>
    <s v="Consumer"/>
    <s v="United States"/>
    <x v="10"/>
    <x v="9"/>
    <n v="19120"/>
    <x v="3"/>
    <s v="TEC-PH-10003811"/>
    <x v="2"/>
    <x v="7"/>
    <s v="Jabra Supreme Plus Driver Edition Headset"/>
    <n v="359.97"/>
    <x v="2"/>
    <n v="0.4"/>
    <x v="2445"/>
    <x v="3"/>
    <s v="No"/>
  </r>
  <r>
    <n v="2727"/>
    <s v="CA-2021-149888"/>
    <d v="2021-11-07T00:00:00"/>
    <d v="2021-11-13T00:00:00"/>
    <s v="Standard Class"/>
    <s v="EP-13915"/>
    <s v="Emily Phan"/>
    <s v="Consumer"/>
    <s v="United States"/>
    <x v="10"/>
    <x v="9"/>
    <n v="19120"/>
    <x v="3"/>
    <s v="FUR-TA-10000849"/>
    <x v="0"/>
    <x v="3"/>
    <s v="Bevis Rectangular Conference Tables"/>
    <n v="350.35199999999998"/>
    <x v="4"/>
    <n v="0.4"/>
    <x v="2446"/>
    <x v="3"/>
    <s v="No"/>
  </r>
  <r>
    <n v="2728"/>
    <s v="CA-2021-119193"/>
    <d v="2021-12-22T00:00:00"/>
    <d v="2021-12-24T00:00:00"/>
    <s v="First Class"/>
    <s v="SK-19990"/>
    <s v="Sally Knutson"/>
    <s v="Consumer"/>
    <s v="United States"/>
    <x v="167"/>
    <x v="24"/>
    <n v="43615"/>
    <x v="3"/>
    <s v="OFF-BI-10000848"/>
    <x v="1"/>
    <x v="8"/>
    <s v="Angle-D Ring Binders"/>
    <n v="1.6410000000000002"/>
    <x v="7"/>
    <n v="0.7"/>
    <x v="2447"/>
    <x v="3"/>
    <s v="No"/>
  </r>
  <r>
    <n v="2729"/>
    <s v="CA-2021-119193"/>
    <d v="2021-12-22T00:00:00"/>
    <d v="2021-12-24T00:00:00"/>
    <s v="First Class"/>
    <s v="SK-19990"/>
    <s v="Sally Knutson"/>
    <s v="Consumer"/>
    <s v="United States"/>
    <x v="167"/>
    <x v="24"/>
    <n v="43615"/>
    <x v="3"/>
    <s v="TEC-PH-10003072"/>
    <x v="2"/>
    <x v="7"/>
    <s v="Panasonic KX-TG9541B DECT 6.0 Digital 2-Line Expandable Cordless Phone With Digital Answering System"/>
    <n v="629.95799999999997"/>
    <x v="3"/>
    <n v="0.4"/>
    <x v="2448"/>
    <x v="3"/>
    <s v="No"/>
  </r>
  <r>
    <n v="2730"/>
    <s v="CA-2021-104801"/>
    <d v="2021-02-13T00:00:00"/>
    <d v="2021-02-19T00:00:00"/>
    <s v="Standard Class"/>
    <s v="FH-14350"/>
    <s v="Fred Harton"/>
    <s v="Consumer"/>
    <s v="United States"/>
    <x v="4"/>
    <x v="4"/>
    <n v="98105"/>
    <x v="1"/>
    <s v="OFF-AR-10001547"/>
    <x v="1"/>
    <x v="6"/>
    <s v="Newell 311"/>
    <n v="6.63"/>
    <x v="1"/>
    <n v="0"/>
    <x v="155"/>
    <x v="1"/>
    <s v="No"/>
  </r>
  <r>
    <n v="2731"/>
    <s v="CA-2021-104801"/>
    <d v="2021-02-13T00:00:00"/>
    <d v="2021-02-19T00:00:00"/>
    <s v="Standard Class"/>
    <s v="FH-14350"/>
    <s v="Fred Harton"/>
    <s v="Consumer"/>
    <s v="United States"/>
    <x v="4"/>
    <x v="4"/>
    <n v="98105"/>
    <x v="1"/>
    <s v="TEC-AC-10001838"/>
    <x v="2"/>
    <x v="11"/>
    <s v="Razer Tiamat Over Ear 7.1 Surround Sound PC Gaming Headset"/>
    <n v="799.96"/>
    <x v="4"/>
    <n v="0"/>
    <x v="2449"/>
    <x v="1"/>
    <s v="No"/>
  </r>
  <r>
    <n v="2732"/>
    <s v="CA-2021-104801"/>
    <d v="2021-02-13T00:00:00"/>
    <d v="2021-02-19T00:00:00"/>
    <s v="Standard Class"/>
    <s v="FH-14350"/>
    <s v="Fred Harton"/>
    <s v="Consumer"/>
    <s v="United States"/>
    <x v="4"/>
    <x v="4"/>
    <n v="98105"/>
    <x v="1"/>
    <s v="FUR-FU-10004017"/>
    <x v="0"/>
    <x v="5"/>
    <s v="Tenex Contemporary Contur Chairmats for Low and Medium Pile Carpet, Computer, 39&quot; x 49&quot;"/>
    <n v="107.53"/>
    <x v="7"/>
    <n v="0"/>
    <x v="2450"/>
    <x v="1"/>
    <s v="No"/>
  </r>
  <r>
    <n v="2733"/>
    <s v="CA-2018-107594"/>
    <d v="2018-07-02T00:00:00"/>
    <d v="2018-07-06T00:00:00"/>
    <s v="Standard Class"/>
    <s v="EH-13945"/>
    <s v="Eric Hoffmann"/>
    <s v="Consumer"/>
    <s v="United States"/>
    <x v="135"/>
    <x v="30"/>
    <n v="7060"/>
    <x v="3"/>
    <s v="TEC-PH-10002923"/>
    <x v="2"/>
    <x v="7"/>
    <s v="Logitech B530 USB Headset - headset - Full size, Binaural"/>
    <n v="73.98"/>
    <x v="0"/>
    <n v="0"/>
    <x v="2451"/>
    <x v="3"/>
    <s v="No"/>
  </r>
  <r>
    <n v="2734"/>
    <s v="CA-2018-107594"/>
    <d v="2018-07-02T00:00:00"/>
    <d v="2018-07-06T00:00:00"/>
    <s v="Standard Class"/>
    <s v="EH-13945"/>
    <s v="Eric Hoffmann"/>
    <s v="Consumer"/>
    <s v="United States"/>
    <x v="135"/>
    <x v="30"/>
    <n v="7060"/>
    <x v="3"/>
    <s v="OFF-AR-10000716"/>
    <x v="1"/>
    <x v="6"/>
    <s v="DIXON Ticonderoga Erasable Checking Pencils"/>
    <n v="5.58"/>
    <x v="7"/>
    <n v="0"/>
    <x v="2452"/>
    <x v="3"/>
    <s v="No"/>
  </r>
  <r>
    <n v="2735"/>
    <s v="CA-2019-129770"/>
    <d v="2019-02-21T00:00:00"/>
    <d v="2019-02-23T00:00:00"/>
    <s v="Second Class"/>
    <s v="JE-15715"/>
    <s v="Joe Elijah"/>
    <s v="Consumer"/>
    <s v="United States"/>
    <x v="324"/>
    <x v="27"/>
    <n v="88001"/>
    <x v="1"/>
    <s v="OFF-PA-10000249"/>
    <x v="1"/>
    <x v="10"/>
    <s v="Easy-staple paper"/>
    <n v="49.12"/>
    <x v="4"/>
    <n v="0"/>
    <x v="346"/>
    <x v="1"/>
    <s v="No"/>
  </r>
  <r>
    <n v="2736"/>
    <s v="CA-2019-115798"/>
    <d v="2019-11-13T00:00:00"/>
    <d v="2019-11-19T00:00:00"/>
    <s v="Standard Class"/>
    <s v="KL-16645"/>
    <s v="Ken Lonsdale"/>
    <s v="Consumer"/>
    <s v="United States"/>
    <x v="46"/>
    <x v="13"/>
    <n v="19711"/>
    <x v="3"/>
    <s v="TEC-PH-10003691"/>
    <x v="2"/>
    <x v="7"/>
    <s v="BlackBerry Q10"/>
    <n v="377.96999999999997"/>
    <x v="1"/>
    <n v="0"/>
    <x v="2453"/>
    <x v="3"/>
    <s v="No"/>
  </r>
  <r>
    <n v="2737"/>
    <s v="CA-2019-115798"/>
    <d v="2019-11-13T00:00:00"/>
    <d v="2019-11-19T00:00:00"/>
    <s v="Standard Class"/>
    <s v="KL-16645"/>
    <s v="Ken Lonsdale"/>
    <s v="Consumer"/>
    <s v="United States"/>
    <x v="46"/>
    <x v="13"/>
    <n v="19711"/>
    <x v="3"/>
    <s v="OFF-PA-10001560"/>
    <x v="1"/>
    <x v="10"/>
    <s v="Adams Telephone Message Books, 5 1/4” x 11”"/>
    <n v="42.28"/>
    <x v="3"/>
    <n v="0"/>
    <x v="2454"/>
    <x v="3"/>
    <s v="No"/>
  </r>
  <r>
    <n v="2738"/>
    <s v="CA-2019-115798"/>
    <d v="2019-11-13T00:00:00"/>
    <d v="2019-11-19T00:00:00"/>
    <s v="Standard Class"/>
    <s v="KL-16645"/>
    <s v="Ken Lonsdale"/>
    <s v="Consumer"/>
    <s v="United States"/>
    <x v="46"/>
    <x v="13"/>
    <n v="19711"/>
    <x v="3"/>
    <s v="FUR-BO-10004467"/>
    <x v="0"/>
    <x v="0"/>
    <s v="Bestar Classic Bookcase"/>
    <n v="299.96999999999997"/>
    <x v="1"/>
    <n v="0"/>
    <x v="2455"/>
    <x v="3"/>
    <s v="No"/>
  </r>
  <r>
    <n v="2739"/>
    <s v="CA-2019-115798"/>
    <d v="2019-11-13T00:00:00"/>
    <d v="2019-11-19T00:00:00"/>
    <s v="Standard Class"/>
    <s v="KL-16645"/>
    <s v="Ken Lonsdale"/>
    <s v="Consumer"/>
    <s v="United States"/>
    <x v="46"/>
    <x v="13"/>
    <n v="19711"/>
    <x v="3"/>
    <s v="TEC-PH-10001819"/>
    <x v="2"/>
    <x v="7"/>
    <s v="Innergie mMini Combo Duo USB Travel Charging Kit"/>
    <n v="89.98"/>
    <x v="0"/>
    <n v="0"/>
    <x v="2456"/>
    <x v="3"/>
    <s v="No"/>
  </r>
  <r>
    <n v="2740"/>
    <s v="CA-2021-122707"/>
    <d v="2021-04-16T00:00:00"/>
    <d v="2021-04-18T00:00:00"/>
    <s v="First Class"/>
    <s v="EB-13750"/>
    <s v="Edward Becker"/>
    <s v="Corporate"/>
    <s v="United States"/>
    <x v="325"/>
    <x v="19"/>
    <n v="35244"/>
    <x v="0"/>
    <s v="OFF-SU-10000157"/>
    <x v="1"/>
    <x v="14"/>
    <s v="Compact Automatic Electric Letter Opener"/>
    <n v="477.24"/>
    <x v="4"/>
    <n v="0"/>
    <x v="2457"/>
    <x v="0"/>
    <s v="No"/>
  </r>
  <r>
    <n v="2741"/>
    <s v="CA-2021-122707"/>
    <d v="2021-04-16T00:00:00"/>
    <d v="2021-04-18T00:00:00"/>
    <s v="First Class"/>
    <s v="EB-13750"/>
    <s v="Edward Becker"/>
    <s v="Corporate"/>
    <s v="United States"/>
    <x v="325"/>
    <x v="19"/>
    <n v="35244"/>
    <x v="0"/>
    <s v="TEC-AC-10004227"/>
    <x v="2"/>
    <x v="11"/>
    <s v="SanDisk Ultra 16 GB MicroSDHC Class 10 Memory Card"/>
    <n v="25.98"/>
    <x v="0"/>
    <n v="0"/>
    <x v="2458"/>
    <x v="0"/>
    <s v="No"/>
  </r>
  <r>
    <n v="2742"/>
    <s v="CA-2020-165015"/>
    <d v="2020-02-25T00:00:00"/>
    <d v="2020-02-27T00:00:00"/>
    <s v="Second Class"/>
    <s v="BD-11725"/>
    <s v="Bruce Degenhardt"/>
    <s v="Consumer"/>
    <s v="United States"/>
    <x v="46"/>
    <x v="24"/>
    <n v="43055"/>
    <x v="3"/>
    <s v="OFF-EN-10003134"/>
    <x v="1"/>
    <x v="12"/>
    <s v="Staple envelope"/>
    <n v="46.72"/>
    <x v="2"/>
    <n v="0.2"/>
    <x v="2459"/>
    <x v="3"/>
    <s v="No"/>
  </r>
  <r>
    <n v="2743"/>
    <s v="CA-2018-149244"/>
    <d v="2018-11-04T00:00:00"/>
    <d v="2018-11-08T00:00:00"/>
    <s v="Standard Class"/>
    <s v="MS-17530"/>
    <s v="MaryBeth Skach"/>
    <s v="Consumer"/>
    <s v="United States"/>
    <x v="70"/>
    <x v="1"/>
    <n v="92037"/>
    <x v="1"/>
    <s v="FUR-FU-10004671"/>
    <x v="0"/>
    <x v="5"/>
    <s v="Executive Impressions 12&quot; Wall Clock"/>
    <n v="35.340000000000003"/>
    <x v="0"/>
    <n v="0"/>
    <x v="2460"/>
    <x v="1"/>
    <s v="No"/>
  </r>
  <r>
    <n v="2744"/>
    <s v="CA-2019-140144"/>
    <d v="2019-06-20T00:00:00"/>
    <d v="2019-06-25T00:00:00"/>
    <s v="Second Class"/>
    <s v="SC-20770"/>
    <s v="Stewart Carmichael"/>
    <s v="Corporate"/>
    <s v="United States"/>
    <x v="8"/>
    <x v="1"/>
    <n v="94122"/>
    <x v="1"/>
    <s v="FUR-FU-10002253"/>
    <x v="0"/>
    <x v="5"/>
    <s v="Howard Miller 13&quot; Diameter Pewter Finish Round Wall Clock"/>
    <n v="257.64"/>
    <x v="5"/>
    <n v="0"/>
    <x v="2461"/>
    <x v="1"/>
    <s v="No"/>
  </r>
  <r>
    <n v="2745"/>
    <s v="CA-2019-140144"/>
    <d v="2019-06-20T00:00:00"/>
    <d v="2019-06-25T00:00:00"/>
    <s v="Second Class"/>
    <s v="SC-20770"/>
    <s v="Stewart Carmichael"/>
    <s v="Corporate"/>
    <s v="United States"/>
    <x v="8"/>
    <x v="1"/>
    <n v="94122"/>
    <x v="1"/>
    <s v="TEC-PH-10002726"/>
    <x v="2"/>
    <x v="7"/>
    <s v="netTALK DUO VoIP Telephone Service"/>
    <n v="125.97600000000001"/>
    <x v="1"/>
    <n v="0.2"/>
    <x v="2462"/>
    <x v="1"/>
    <s v="No"/>
  </r>
  <r>
    <n v="2746"/>
    <s v="CA-2021-163321"/>
    <d v="2021-08-07T00:00:00"/>
    <d v="2021-08-11T00:00:00"/>
    <s v="Second Class"/>
    <s v="FM-14380"/>
    <s v="Fred McMath"/>
    <s v="Consumer"/>
    <s v="United States"/>
    <x v="108"/>
    <x v="3"/>
    <n v="28540"/>
    <x v="0"/>
    <s v="TEC-AC-10004571"/>
    <x v="2"/>
    <x v="11"/>
    <s v="Logitech G700s Rechargeable Gaming Mouse"/>
    <n v="79.992000000000004"/>
    <x v="7"/>
    <n v="0.2"/>
    <x v="2463"/>
    <x v="0"/>
    <s v="No"/>
  </r>
  <r>
    <n v="2747"/>
    <s v="CA-2018-155887"/>
    <d v="2018-05-12T00:00:00"/>
    <d v="2018-05-17T00:00:00"/>
    <s v="Standard Class"/>
    <s v="KT-16480"/>
    <s v="Kean Thornton"/>
    <s v="Consumer"/>
    <s v="United States"/>
    <x v="47"/>
    <x v="31"/>
    <n v="2038"/>
    <x v="3"/>
    <s v="FUR-TA-10002228"/>
    <x v="0"/>
    <x v="3"/>
    <s v="Bevis Traditional Conference Table Top, Plinth Base"/>
    <n v="700.05600000000004"/>
    <x v="1"/>
    <n v="0.3"/>
    <x v="2464"/>
    <x v="3"/>
    <s v="No"/>
  </r>
  <r>
    <n v="2748"/>
    <s v="US-2019-165449"/>
    <d v="2019-11-22T00:00:00"/>
    <d v="2019-11-26T00:00:00"/>
    <s v="Standard Class"/>
    <s v="AP-10720"/>
    <s v="Anne Pryor"/>
    <s v="Home Office"/>
    <s v="United States"/>
    <x v="326"/>
    <x v="5"/>
    <n v="75034"/>
    <x v="2"/>
    <s v="TEC-AC-10004127"/>
    <x v="2"/>
    <x v="11"/>
    <s v="SanDisk Cruzer 8 GB USB Flash Drive"/>
    <n v="27.168000000000003"/>
    <x v="4"/>
    <n v="0.2"/>
    <x v="2465"/>
    <x v="2"/>
    <s v="No"/>
  </r>
  <r>
    <n v="2749"/>
    <s v="CA-2019-110247"/>
    <d v="2019-12-04T00:00:00"/>
    <d v="2019-12-08T00:00:00"/>
    <s v="Standard Class"/>
    <s v="RH-19555"/>
    <s v="Ritsa Hightower"/>
    <s v="Consumer"/>
    <s v="United States"/>
    <x v="315"/>
    <x v="2"/>
    <n v="32303"/>
    <x v="0"/>
    <s v="OFF-BI-10001553"/>
    <x v="1"/>
    <x v="8"/>
    <s v="SpineVue Locking Slant-D Ring Binders by Cardinal"/>
    <n v="8.2260000000000009"/>
    <x v="1"/>
    <n v="0.7"/>
    <x v="2466"/>
    <x v="0"/>
    <s v="No"/>
  </r>
  <r>
    <n v="2750"/>
    <s v="US-2018-141257"/>
    <d v="2018-06-08T00:00:00"/>
    <d v="2018-06-14T00:00:00"/>
    <s v="Standard Class"/>
    <s v="CS-11950"/>
    <s v="Carlos Soltero"/>
    <s v="Consumer"/>
    <s v="United States"/>
    <x v="4"/>
    <x v="4"/>
    <n v="98115"/>
    <x v="1"/>
    <s v="FUR-CH-10002758"/>
    <x v="0"/>
    <x v="1"/>
    <s v="Hon Deluxe Fabric Upholstered Stacking Chairs, Squared Back"/>
    <n v="585.55200000000002"/>
    <x v="1"/>
    <n v="0.2"/>
    <x v="2467"/>
    <x v="1"/>
    <s v="No"/>
  </r>
  <r>
    <n v="2751"/>
    <s v="CA-2018-154669"/>
    <d v="2018-08-08T00:00:00"/>
    <d v="2018-08-11T00:00:00"/>
    <s v="Second Class"/>
    <s v="TM-21010"/>
    <s v="Tamara Manning"/>
    <s v="Consumer"/>
    <s v="United States"/>
    <x v="327"/>
    <x v="1"/>
    <n v="95687"/>
    <x v="1"/>
    <s v="OFF-ST-10000532"/>
    <x v="1"/>
    <x v="4"/>
    <s v="Advantus Rolling Drawer Organizers"/>
    <n v="423.28"/>
    <x v="10"/>
    <n v="0"/>
    <x v="2468"/>
    <x v="1"/>
    <s v="No"/>
  </r>
  <r>
    <n v="2752"/>
    <s v="CA-2018-158029"/>
    <d v="2018-05-26T00:00:00"/>
    <d v="2018-05-30T00:00:00"/>
    <s v="Standard Class"/>
    <s v="HF-14995"/>
    <s v="Herbert Flentye"/>
    <s v="Consumer"/>
    <s v="United States"/>
    <x v="1"/>
    <x v="1"/>
    <n v="90008"/>
    <x v="1"/>
    <s v="FUR-CH-10000988"/>
    <x v="0"/>
    <x v="1"/>
    <s v="Hon Olson Stacker Stools"/>
    <n v="225.29600000000002"/>
    <x v="0"/>
    <n v="0.2"/>
    <x v="2469"/>
    <x v="1"/>
    <s v="No"/>
  </r>
  <r>
    <n v="2753"/>
    <s v="CA-2019-155306"/>
    <d v="2019-04-17T00:00:00"/>
    <d v="2019-04-21T00:00:00"/>
    <s v="Standard Class"/>
    <s v="GA-14515"/>
    <s v="George Ashbrook"/>
    <s v="Consumer"/>
    <s v="United States"/>
    <x v="8"/>
    <x v="1"/>
    <n v="94122"/>
    <x v="1"/>
    <s v="OFF-AR-10003251"/>
    <x v="1"/>
    <x v="6"/>
    <s v="Prang Drawing Pencil Set"/>
    <n v="5.56"/>
    <x v="0"/>
    <n v="0"/>
    <x v="2470"/>
    <x v="1"/>
    <s v="No"/>
  </r>
  <r>
    <n v="2754"/>
    <s v="CA-2019-155306"/>
    <d v="2019-04-17T00:00:00"/>
    <d v="2019-04-21T00:00:00"/>
    <s v="Standard Class"/>
    <s v="GA-14515"/>
    <s v="George Ashbrook"/>
    <s v="Consumer"/>
    <s v="United States"/>
    <x v="8"/>
    <x v="1"/>
    <n v="94122"/>
    <x v="1"/>
    <s v="TEC-AC-10003174"/>
    <x v="2"/>
    <x v="11"/>
    <s v="Plantronics S12 Corded Telephone Headset System"/>
    <n v="323.37"/>
    <x v="1"/>
    <n v="0"/>
    <x v="2471"/>
    <x v="1"/>
    <s v="No"/>
  </r>
  <r>
    <n v="2755"/>
    <s v="CA-2019-155306"/>
    <d v="2019-04-17T00:00:00"/>
    <d v="2019-04-21T00:00:00"/>
    <s v="Standard Class"/>
    <s v="GA-14515"/>
    <s v="George Ashbrook"/>
    <s v="Consumer"/>
    <s v="United States"/>
    <x v="8"/>
    <x v="1"/>
    <n v="94122"/>
    <x v="1"/>
    <s v="TEC-PH-10002310"/>
    <x v="2"/>
    <x v="7"/>
    <s v="Plantronics Calisto P620-M USB Wireless Speakerphone System"/>
    <n v="783.96000000000015"/>
    <x v="2"/>
    <n v="0.2"/>
    <x v="2472"/>
    <x v="1"/>
    <s v="No"/>
  </r>
  <r>
    <n v="2756"/>
    <s v="CA-2019-155306"/>
    <d v="2019-04-17T00:00:00"/>
    <d v="2019-04-21T00:00:00"/>
    <s v="Standard Class"/>
    <s v="GA-14515"/>
    <s v="George Ashbrook"/>
    <s v="Consumer"/>
    <s v="United States"/>
    <x v="8"/>
    <x v="1"/>
    <n v="94122"/>
    <x v="1"/>
    <s v="OFF-AP-10002651"/>
    <x v="1"/>
    <x v="9"/>
    <s v="Hoover Upright Vacuum With Dirt Cup"/>
    <n v="1447.6499999999999"/>
    <x v="2"/>
    <n v="0"/>
    <x v="2473"/>
    <x v="1"/>
    <s v="No"/>
  </r>
  <r>
    <n v="2757"/>
    <s v="CA-2019-155306"/>
    <d v="2019-04-17T00:00:00"/>
    <d v="2019-04-21T00:00:00"/>
    <s v="Standard Class"/>
    <s v="GA-14515"/>
    <s v="George Ashbrook"/>
    <s v="Consumer"/>
    <s v="United States"/>
    <x v="8"/>
    <x v="1"/>
    <n v="94122"/>
    <x v="1"/>
    <s v="OFF-PA-10001184"/>
    <x v="1"/>
    <x v="10"/>
    <s v="Xerox 1903"/>
    <n v="11.96"/>
    <x v="0"/>
    <n v="0"/>
    <x v="2181"/>
    <x v="1"/>
    <s v="No"/>
  </r>
  <r>
    <n v="2758"/>
    <s v="CA-2020-127775"/>
    <d v="2020-06-11T00:00:00"/>
    <d v="2020-06-13T00:00:00"/>
    <s v="Second Class"/>
    <s v="ES-14020"/>
    <s v="Erica Smith"/>
    <s v="Consumer"/>
    <s v="United States"/>
    <x v="20"/>
    <x v="15"/>
    <n v="10035"/>
    <x v="3"/>
    <s v="TEC-AC-10002402"/>
    <x v="2"/>
    <x v="11"/>
    <s v="Razer Kraken PRO Over Ear PC and Music Headset"/>
    <n v="239.96999999999997"/>
    <x v="1"/>
    <n v="0"/>
    <x v="786"/>
    <x v="3"/>
    <s v="No"/>
  </r>
  <r>
    <n v="2759"/>
    <s v="CA-2020-146171"/>
    <d v="2020-03-11T00:00:00"/>
    <d v="2020-03-15T00:00:00"/>
    <s v="Standard Class"/>
    <s v="JP-16135"/>
    <s v="Julie Prescott"/>
    <s v="Home Office"/>
    <s v="United States"/>
    <x v="38"/>
    <x v="32"/>
    <n v="31907"/>
    <x v="0"/>
    <s v="FUR-FU-10004270"/>
    <x v="0"/>
    <x v="5"/>
    <s v="Executive Impressions 13&quot; Clairmont Wall Clock"/>
    <n v="76.92"/>
    <x v="4"/>
    <n v="0"/>
    <x v="2474"/>
    <x v="0"/>
    <s v="No"/>
  </r>
  <r>
    <n v="2760"/>
    <s v="CA-2020-146171"/>
    <d v="2020-03-11T00:00:00"/>
    <d v="2020-03-15T00:00:00"/>
    <s v="Standard Class"/>
    <s v="JP-16135"/>
    <s v="Julie Prescott"/>
    <s v="Home Office"/>
    <s v="United States"/>
    <x v="38"/>
    <x v="32"/>
    <n v="31907"/>
    <x v="0"/>
    <s v="OFF-ST-10001526"/>
    <x v="1"/>
    <x v="4"/>
    <s v="Iceberg Mobile Mega Data/Printer Cart"/>
    <n v="481.32"/>
    <x v="4"/>
    <n v="0"/>
    <x v="2475"/>
    <x v="0"/>
    <s v="No"/>
  </r>
  <r>
    <n v="2761"/>
    <s v="CA-2018-129574"/>
    <d v="2018-05-26T00:00:00"/>
    <d v="2018-05-29T00:00:00"/>
    <s v="First Class"/>
    <s v="Dp-13240"/>
    <s v="Dean percer"/>
    <s v="Home Office"/>
    <s v="United States"/>
    <x v="208"/>
    <x v="7"/>
    <n v="84107"/>
    <x v="1"/>
    <s v="OFF-PA-10002893"/>
    <x v="1"/>
    <x v="10"/>
    <s v="Wirebound Service Call Books, 5 1/2&quot; x 4&quot;"/>
    <n v="48.4"/>
    <x v="2"/>
    <n v="0"/>
    <x v="2476"/>
    <x v="1"/>
    <s v="No"/>
  </r>
  <r>
    <n v="2762"/>
    <s v="CA-2021-126536"/>
    <d v="2021-10-12T00:00:00"/>
    <d v="2021-10-14T00:00:00"/>
    <s v="First Class"/>
    <s v="NK-18490"/>
    <s v="Neil Knudson"/>
    <s v="Home Office"/>
    <s v="United States"/>
    <x v="8"/>
    <x v="1"/>
    <n v="94110"/>
    <x v="1"/>
    <s v="TEC-AC-10003709"/>
    <x v="2"/>
    <x v="11"/>
    <s v="Maxell 4.7GB DVD-R 5/Pack"/>
    <n v="0.99"/>
    <x v="7"/>
    <n v="0"/>
    <x v="2477"/>
    <x v="1"/>
    <s v="No"/>
  </r>
  <r>
    <n v="2763"/>
    <s v="CA-2021-126536"/>
    <d v="2021-10-12T00:00:00"/>
    <d v="2021-10-14T00:00:00"/>
    <s v="First Class"/>
    <s v="NK-18490"/>
    <s v="Neil Knudson"/>
    <s v="Home Office"/>
    <s v="United States"/>
    <x v="8"/>
    <x v="1"/>
    <n v="94110"/>
    <x v="1"/>
    <s v="OFF-BI-10001191"/>
    <x v="1"/>
    <x v="8"/>
    <s v="Canvas Sectional Post Binders"/>
    <n v="101.84"/>
    <x v="2"/>
    <n v="0.2"/>
    <x v="2478"/>
    <x v="1"/>
    <s v="No"/>
  </r>
  <r>
    <n v="2764"/>
    <s v="CA-2021-165757"/>
    <d v="2021-06-22T00:00:00"/>
    <d v="2021-06-28T00:00:00"/>
    <s v="Standard Class"/>
    <s v="PL-18925"/>
    <s v="Paul Lucas"/>
    <s v="Home Office"/>
    <s v="United States"/>
    <x v="10"/>
    <x v="9"/>
    <n v="19140"/>
    <x v="3"/>
    <s v="OFF-BI-10003166"/>
    <x v="1"/>
    <x v="8"/>
    <s v="GBC Plasticlear Binding Covers"/>
    <n v="10.332000000000003"/>
    <x v="1"/>
    <n v="0.7"/>
    <x v="2479"/>
    <x v="3"/>
    <s v="No"/>
  </r>
  <r>
    <n v="2765"/>
    <s v="CA-2021-165757"/>
    <d v="2021-06-22T00:00:00"/>
    <d v="2021-06-28T00:00:00"/>
    <s v="Standard Class"/>
    <s v="PL-18925"/>
    <s v="Paul Lucas"/>
    <s v="Home Office"/>
    <s v="United States"/>
    <x v="10"/>
    <x v="9"/>
    <n v="19140"/>
    <x v="3"/>
    <s v="OFF-BI-10003982"/>
    <x v="1"/>
    <x v="8"/>
    <s v="Wilson Jones Century Plastic Molded Ring Binders"/>
    <n v="31.155000000000005"/>
    <x v="2"/>
    <n v="0.7"/>
    <x v="2480"/>
    <x v="3"/>
    <s v="No"/>
  </r>
  <r>
    <n v="2766"/>
    <s v="CA-2021-165757"/>
    <d v="2021-06-22T00:00:00"/>
    <d v="2021-06-28T00:00:00"/>
    <s v="Standard Class"/>
    <s v="PL-18925"/>
    <s v="Paul Lucas"/>
    <s v="Home Office"/>
    <s v="United States"/>
    <x v="10"/>
    <x v="9"/>
    <n v="19140"/>
    <x v="3"/>
    <s v="OFF-ST-10004835"/>
    <x v="1"/>
    <x v="4"/>
    <s v="Plastic Stacking Crates &amp; Casters"/>
    <n v="8.9280000000000008"/>
    <x v="0"/>
    <n v="0.2"/>
    <x v="2481"/>
    <x v="3"/>
    <s v="No"/>
  </r>
  <r>
    <n v="2767"/>
    <s v="CA-2021-167752"/>
    <d v="2021-01-15T00:00:00"/>
    <d v="2021-01-18T00:00:00"/>
    <s v="First Class"/>
    <s v="RW-19690"/>
    <s v="Robert Waldorf"/>
    <s v="Consumer"/>
    <s v="United States"/>
    <x v="10"/>
    <x v="9"/>
    <n v="19134"/>
    <x v="3"/>
    <s v="OFF-AP-10000159"/>
    <x v="1"/>
    <x v="9"/>
    <s v="Belkin F9M820V08 8 Outlet Surge"/>
    <n v="34.384"/>
    <x v="7"/>
    <n v="0.2"/>
    <x v="2482"/>
    <x v="3"/>
    <s v="No"/>
  </r>
  <r>
    <n v="2768"/>
    <s v="CA-2021-167752"/>
    <d v="2021-01-15T00:00:00"/>
    <d v="2021-01-18T00:00:00"/>
    <s v="First Class"/>
    <s v="RW-19690"/>
    <s v="Robert Waldorf"/>
    <s v="Consumer"/>
    <s v="United States"/>
    <x v="10"/>
    <x v="9"/>
    <n v="19134"/>
    <x v="3"/>
    <s v="OFF-AP-10002945"/>
    <x v="1"/>
    <x v="9"/>
    <s v="Honeywell Enviracaire Portable HEPA Air Cleaner for 17' x 22' Room"/>
    <n v="1924.1599999999999"/>
    <x v="8"/>
    <n v="0.2"/>
    <x v="2483"/>
    <x v="3"/>
    <s v="No"/>
  </r>
  <r>
    <n v="2769"/>
    <s v="US-2019-122140"/>
    <d v="2019-04-02T00:00:00"/>
    <d v="2019-04-07T00:00:00"/>
    <s v="Standard Class"/>
    <s v="MO-17950"/>
    <s v="Michael Oakman"/>
    <s v="Consumer"/>
    <s v="United States"/>
    <x v="61"/>
    <x v="5"/>
    <n v="75220"/>
    <x v="2"/>
    <s v="OFF-AP-10001242"/>
    <x v="1"/>
    <x v="9"/>
    <s v="APC 7 Outlet Network SurgeArrest Surge Protector"/>
    <n v="32.191999999999993"/>
    <x v="0"/>
    <n v="0.8"/>
    <x v="2484"/>
    <x v="2"/>
    <s v="No"/>
  </r>
  <r>
    <n v="2770"/>
    <s v="US-2019-122140"/>
    <d v="2019-04-02T00:00:00"/>
    <d v="2019-04-07T00:00:00"/>
    <s v="Standard Class"/>
    <s v="MO-17950"/>
    <s v="Michael Oakman"/>
    <s v="Consumer"/>
    <s v="United States"/>
    <x v="61"/>
    <x v="5"/>
    <n v="75220"/>
    <x v="2"/>
    <s v="TEC-AC-10003038"/>
    <x v="2"/>
    <x v="11"/>
    <s v="Kingston Digital DataTraveler 16GB USB 2.0"/>
    <n v="50.120000000000005"/>
    <x v="3"/>
    <n v="0.2"/>
    <x v="2485"/>
    <x v="2"/>
    <s v="No"/>
  </r>
  <r>
    <n v="2771"/>
    <s v="US-2019-122140"/>
    <d v="2019-04-02T00:00:00"/>
    <d v="2019-04-07T00:00:00"/>
    <s v="Standard Class"/>
    <s v="MO-17950"/>
    <s v="Michael Oakman"/>
    <s v="Consumer"/>
    <s v="United States"/>
    <x v="61"/>
    <x v="5"/>
    <n v="75220"/>
    <x v="2"/>
    <s v="TEC-AC-10003289"/>
    <x v="2"/>
    <x v="11"/>
    <s v="Anker Ultra-Slim Mini Bluetooth 3.0 Wireless Keyboard"/>
    <n v="47.975999999999999"/>
    <x v="1"/>
    <n v="0.2"/>
    <x v="2486"/>
    <x v="2"/>
    <s v="No"/>
  </r>
  <r>
    <n v="2772"/>
    <s v="CA-2020-163986"/>
    <d v="2020-09-03T00:00:00"/>
    <d v="2020-09-10T00:00:00"/>
    <s v="Standard Class"/>
    <s v="JJ-15445"/>
    <s v="Jennifer Jackson"/>
    <s v="Consumer"/>
    <s v="United States"/>
    <x v="328"/>
    <x v="6"/>
    <n v="53186"/>
    <x v="2"/>
    <s v="OFF-ST-10000918"/>
    <x v="1"/>
    <x v="4"/>
    <s v="Crate-A-Files"/>
    <n v="54.5"/>
    <x v="2"/>
    <n v="0"/>
    <x v="2487"/>
    <x v="2"/>
    <s v="No"/>
  </r>
  <r>
    <n v="2773"/>
    <s v="CA-2021-158967"/>
    <d v="2021-12-10T00:00:00"/>
    <d v="2021-12-12T00:00:00"/>
    <s v="First Class"/>
    <s v="BT-11680"/>
    <s v="Brian Thompson"/>
    <s v="Consumer"/>
    <s v="United States"/>
    <x v="2"/>
    <x v="2"/>
    <n v="33311"/>
    <x v="0"/>
    <s v="FUR-FU-10001940"/>
    <x v="0"/>
    <x v="5"/>
    <s v="Staple-based wall hangings"/>
    <n v="19.103999999999999"/>
    <x v="1"/>
    <n v="0.2"/>
    <x v="2488"/>
    <x v="0"/>
    <s v="No"/>
  </r>
  <r>
    <n v="2774"/>
    <s v="CA-2020-131576"/>
    <d v="2020-11-22T00:00:00"/>
    <d v="2020-11-26T00:00:00"/>
    <s v="Standard Class"/>
    <s v="RD-19585"/>
    <s v="Rob Dowd"/>
    <s v="Consumer"/>
    <s v="United States"/>
    <x v="66"/>
    <x v="12"/>
    <n v="48205"/>
    <x v="2"/>
    <s v="OFF-BI-10002852"/>
    <x v="1"/>
    <x v="8"/>
    <s v="Ibico Standard Transparent Covers"/>
    <n v="49.44"/>
    <x v="1"/>
    <n v="0"/>
    <x v="2489"/>
    <x v="2"/>
    <s v="No"/>
  </r>
  <r>
    <n v="2775"/>
    <s v="CA-2021-143455"/>
    <d v="2021-11-11T00:00:00"/>
    <d v="2021-11-18T00:00:00"/>
    <s v="Standard Class"/>
    <s v="ML-17755"/>
    <s v="Max Ludwig"/>
    <s v="Home Office"/>
    <s v="United States"/>
    <x v="24"/>
    <x v="24"/>
    <n v="45503"/>
    <x v="3"/>
    <s v="OFF-PA-10004451"/>
    <x v="1"/>
    <x v="10"/>
    <s v="Xerox 222"/>
    <n v="10.368000000000002"/>
    <x v="0"/>
    <n v="0.2"/>
    <x v="572"/>
    <x v="3"/>
    <s v="No"/>
  </r>
  <r>
    <n v="2776"/>
    <s v="CA-2020-144729"/>
    <d v="2020-10-21T00:00:00"/>
    <d v="2020-10-25T00:00:00"/>
    <s v="Standard Class"/>
    <s v="JE-15745"/>
    <s v="Joel Eaton"/>
    <s v="Consumer"/>
    <s v="United States"/>
    <x v="70"/>
    <x v="1"/>
    <n v="92037"/>
    <x v="1"/>
    <s v="OFF-ST-10004804"/>
    <x v="1"/>
    <x v="4"/>
    <s v="Belkin 19&quot; Vented Equipment Shelf, Black"/>
    <n v="154.44"/>
    <x v="1"/>
    <n v="0"/>
    <x v="1296"/>
    <x v="1"/>
    <s v="No"/>
  </r>
  <r>
    <n v="2777"/>
    <s v="CA-2019-127019"/>
    <d v="2019-12-21T00:00:00"/>
    <d v="2019-12-25T00:00:00"/>
    <s v="Standard Class"/>
    <s v="ER-13855"/>
    <s v="Elpida Rittenbach"/>
    <s v="Corporate"/>
    <s v="United States"/>
    <x v="77"/>
    <x v="22"/>
    <n v="80906"/>
    <x v="1"/>
    <s v="OFF-AP-10003971"/>
    <x v="1"/>
    <x v="9"/>
    <s v="Belkin 6 Outlet Metallic Surge Strip"/>
    <n v="60.984000000000009"/>
    <x v="3"/>
    <n v="0.2"/>
    <x v="2490"/>
    <x v="1"/>
    <s v="No"/>
  </r>
  <r>
    <n v="2778"/>
    <s v="CA-2019-138534"/>
    <d v="2019-07-17T00:00:00"/>
    <d v="2019-07-19T00:00:00"/>
    <s v="Second Class"/>
    <s v="JM-15535"/>
    <s v="Jessica Myrick"/>
    <s v="Consumer"/>
    <s v="United States"/>
    <x v="329"/>
    <x v="1"/>
    <n v="93309"/>
    <x v="1"/>
    <s v="FUR-BO-10003159"/>
    <x v="0"/>
    <x v="0"/>
    <s v="Sauder Camden County Collection Libraries, Planked Cherry Finish"/>
    <n v="195.46600000000001"/>
    <x v="0"/>
    <n v="0.15"/>
    <x v="2491"/>
    <x v="1"/>
    <s v="No"/>
  </r>
  <r>
    <n v="2779"/>
    <s v="CA-2021-108322"/>
    <d v="2021-04-30T00:00:00"/>
    <d v="2021-05-05T00:00:00"/>
    <s v="Standard Class"/>
    <s v="SS-20140"/>
    <s v="Saphhira Shifley"/>
    <s v="Corporate"/>
    <s v="United States"/>
    <x v="330"/>
    <x v="2"/>
    <n v="33068"/>
    <x v="0"/>
    <s v="FUR-FU-10001935"/>
    <x v="0"/>
    <x v="5"/>
    <s v="3M Hangers With Command Adhesive"/>
    <n v="23.680000000000003"/>
    <x v="8"/>
    <n v="0.2"/>
    <x v="2492"/>
    <x v="0"/>
    <s v="No"/>
  </r>
  <r>
    <n v="2780"/>
    <s v="CA-2021-108322"/>
    <d v="2021-04-30T00:00:00"/>
    <d v="2021-05-05T00:00:00"/>
    <s v="Standard Class"/>
    <s v="SS-20140"/>
    <s v="Saphhira Shifley"/>
    <s v="Corporate"/>
    <s v="United States"/>
    <x v="330"/>
    <x v="2"/>
    <n v="33068"/>
    <x v="0"/>
    <s v="TEC-AC-10003433"/>
    <x v="2"/>
    <x v="11"/>
    <s v="Maxell 4.7GB DVD+R 5/Pack"/>
    <n v="2.3760000000000003"/>
    <x v="1"/>
    <n v="0.2"/>
    <x v="2493"/>
    <x v="0"/>
    <s v="No"/>
  </r>
  <r>
    <n v="2781"/>
    <s v="CA-2021-167668"/>
    <d v="2021-05-06T00:00:00"/>
    <d v="2021-05-08T00:00:00"/>
    <s v="First Class"/>
    <s v="TC-21295"/>
    <s v="Toby Carlisle"/>
    <s v="Consumer"/>
    <s v="United States"/>
    <x v="20"/>
    <x v="15"/>
    <n v="10035"/>
    <x v="3"/>
    <s v="OFF-LA-10004544"/>
    <x v="1"/>
    <x v="2"/>
    <s v="Avery 505"/>
    <n v="59.2"/>
    <x v="4"/>
    <n v="0"/>
    <x v="2494"/>
    <x v="3"/>
    <s v="No"/>
  </r>
  <r>
    <n v="2782"/>
    <s v="CA-2021-146724"/>
    <d v="2021-11-20T00:00:00"/>
    <d v="2021-11-27T00:00:00"/>
    <s v="Standard Class"/>
    <s v="HG-15025"/>
    <s v="Hunter Glantz"/>
    <s v="Consumer"/>
    <s v="United States"/>
    <x v="69"/>
    <x v="11"/>
    <n v="55044"/>
    <x v="2"/>
    <s v="OFF-AR-10001026"/>
    <x v="1"/>
    <x v="6"/>
    <s v="Sanford Uni-Blazer View Highlighters, Chisel Tip, Yellow"/>
    <n v="22"/>
    <x v="12"/>
    <n v="0"/>
    <x v="2495"/>
    <x v="2"/>
    <s v="No"/>
  </r>
  <r>
    <n v="2783"/>
    <s v="CA-2020-139878"/>
    <d v="2020-11-11T00:00:00"/>
    <d v="2020-11-16T00:00:00"/>
    <s v="Standard Class"/>
    <s v="LD-17005"/>
    <s v="Lisa DeCherney"/>
    <s v="Consumer"/>
    <s v="United States"/>
    <x v="66"/>
    <x v="12"/>
    <n v="48234"/>
    <x v="2"/>
    <s v="TEC-PH-10001336"/>
    <x v="2"/>
    <x v="7"/>
    <s v="Digium D40 VoIP phone"/>
    <n v="257.98"/>
    <x v="0"/>
    <n v="0"/>
    <x v="2210"/>
    <x v="2"/>
    <s v="No"/>
  </r>
  <r>
    <n v="2784"/>
    <s v="US-2020-106677"/>
    <d v="2020-11-05T00:00:00"/>
    <d v="2020-11-10T00:00:00"/>
    <s v="Standard Class"/>
    <s v="AS-10285"/>
    <s v="Alejandro Savely"/>
    <s v="Corporate"/>
    <s v="United States"/>
    <x v="10"/>
    <x v="9"/>
    <n v="19134"/>
    <x v="3"/>
    <s v="TEC-PH-10003187"/>
    <x v="2"/>
    <x v="7"/>
    <s v="Anker Astro Mini 3000mAh Ultra-Compact Portable Charger"/>
    <n v="23.987999999999996"/>
    <x v="0"/>
    <n v="0.4"/>
    <x v="2496"/>
    <x v="3"/>
    <s v="No"/>
  </r>
  <r>
    <n v="2785"/>
    <s v="CA-2020-116974"/>
    <d v="2020-10-09T00:00:00"/>
    <d v="2020-10-15T00:00:00"/>
    <s v="Standard Class"/>
    <s v="MP-17965"/>
    <s v="Michael Paige"/>
    <s v="Corporate"/>
    <s v="United States"/>
    <x v="21"/>
    <x v="24"/>
    <n v="45373"/>
    <x v="3"/>
    <s v="TEC-PH-10004897"/>
    <x v="2"/>
    <x v="7"/>
    <s v="Mediabridge Sport Armband iPhone 5s"/>
    <n v="23.975999999999999"/>
    <x v="4"/>
    <n v="0.4"/>
    <x v="2497"/>
    <x v="3"/>
    <s v="No"/>
  </r>
  <r>
    <n v="2786"/>
    <s v="CA-2019-149972"/>
    <d v="2019-09-21T00:00:00"/>
    <d v="2019-09-23T00:00:00"/>
    <s v="First Class"/>
    <s v="CD-12790"/>
    <s v="Cynthia Delaney"/>
    <s v="Home Office"/>
    <s v="United States"/>
    <x v="1"/>
    <x v="1"/>
    <n v="90036"/>
    <x v="1"/>
    <s v="FUR-CH-10004997"/>
    <x v="0"/>
    <x v="1"/>
    <s v="Hon Every-Day Series Multi-Task Chairs"/>
    <n v="601.53599999999994"/>
    <x v="4"/>
    <n v="0.2"/>
    <x v="232"/>
    <x v="1"/>
    <s v="No"/>
  </r>
  <r>
    <n v="2787"/>
    <s v="CA-2019-149972"/>
    <d v="2019-09-21T00:00:00"/>
    <d v="2019-09-23T00:00:00"/>
    <s v="First Class"/>
    <s v="CD-12790"/>
    <s v="Cynthia Delaney"/>
    <s v="Home Office"/>
    <s v="United States"/>
    <x v="1"/>
    <x v="1"/>
    <n v="90036"/>
    <x v="1"/>
    <s v="OFF-FA-10002763"/>
    <x v="1"/>
    <x v="13"/>
    <s v="Advantus Map Pennant Flags and Round Head Tacks"/>
    <n v="7.9"/>
    <x v="0"/>
    <n v="0"/>
    <x v="2498"/>
    <x v="1"/>
    <s v="No"/>
  </r>
  <r>
    <n v="2788"/>
    <s v="US-2018-117744"/>
    <d v="2018-12-02T00:00:00"/>
    <d v="2018-12-06T00:00:00"/>
    <s v="Standard Class"/>
    <s v="MD-17860"/>
    <s v="Michael Dominguez"/>
    <s v="Corporate"/>
    <s v="United States"/>
    <x v="331"/>
    <x v="5"/>
    <n v="78415"/>
    <x v="2"/>
    <s v="FUR-FU-10001588"/>
    <x v="0"/>
    <x v="5"/>
    <s v="Deflect-o SuperTray Unbreakable Stackable Tray, Letter, Black"/>
    <n v="58.36"/>
    <x v="2"/>
    <n v="0.6"/>
    <x v="2499"/>
    <x v="2"/>
    <s v="No"/>
  </r>
  <r>
    <n v="2789"/>
    <s v="US-2018-117744"/>
    <d v="2018-12-02T00:00:00"/>
    <d v="2018-12-06T00:00:00"/>
    <s v="Standard Class"/>
    <s v="MD-17860"/>
    <s v="Michael Dominguez"/>
    <s v="Corporate"/>
    <s v="United States"/>
    <x v="331"/>
    <x v="5"/>
    <n v="78415"/>
    <x v="2"/>
    <s v="OFF-AR-10000940"/>
    <x v="1"/>
    <x v="6"/>
    <s v="Newell 343"/>
    <n v="16.463999999999999"/>
    <x v="3"/>
    <n v="0.2"/>
    <x v="2500"/>
    <x v="2"/>
    <s v="No"/>
  </r>
  <r>
    <n v="2790"/>
    <s v="US-2018-117744"/>
    <d v="2018-12-02T00:00:00"/>
    <d v="2018-12-06T00:00:00"/>
    <s v="Standard Class"/>
    <s v="MD-17860"/>
    <s v="Michael Dominguez"/>
    <s v="Corporate"/>
    <s v="United States"/>
    <x v="331"/>
    <x v="5"/>
    <n v="78415"/>
    <x v="2"/>
    <s v="FUR-FU-10002759"/>
    <x v="0"/>
    <x v="5"/>
    <s v="12-1/2 Diameter Round Wall Clock"/>
    <n v="39.960000000000008"/>
    <x v="2"/>
    <n v="0.6"/>
    <x v="2501"/>
    <x v="2"/>
    <s v="No"/>
  </r>
  <r>
    <n v="2791"/>
    <s v="CA-2018-125514"/>
    <d v="2018-09-21T00:00:00"/>
    <d v="2018-09-22T00:00:00"/>
    <s v="First Class"/>
    <s v="BM-11650"/>
    <s v="Brian Moss"/>
    <s v="Corporate"/>
    <s v="United States"/>
    <x v="155"/>
    <x v="8"/>
    <n v="68104"/>
    <x v="2"/>
    <s v="OFF-AP-10000358"/>
    <x v="1"/>
    <x v="9"/>
    <s v="Fellowes Basic Home/Office Series Surge Protectors"/>
    <n v="25.96"/>
    <x v="0"/>
    <n v="0"/>
    <x v="2502"/>
    <x v="2"/>
    <s v="No"/>
  </r>
  <r>
    <n v="2792"/>
    <s v="CA-2018-125514"/>
    <d v="2018-09-21T00:00:00"/>
    <d v="2018-09-22T00:00:00"/>
    <s v="First Class"/>
    <s v="BM-11650"/>
    <s v="Brian Moss"/>
    <s v="Corporate"/>
    <s v="United States"/>
    <x v="155"/>
    <x v="8"/>
    <n v="68104"/>
    <x v="2"/>
    <s v="OFF-AP-10003281"/>
    <x v="1"/>
    <x v="9"/>
    <s v="Acco 6 Outlet Guardian Standard Surge Suppressor"/>
    <n v="36.269999999999996"/>
    <x v="1"/>
    <n v="0"/>
    <x v="2503"/>
    <x v="2"/>
    <s v="No"/>
  </r>
  <r>
    <n v="2793"/>
    <s v="CA-2018-125514"/>
    <d v="2018-09-21T00:00:00"/>
    <d v="2018-09-22T00:00:00"/>
    <s v="First Class"/>
    <s v="BM-11650"/>
    <s v="Brian Moss"/>
    <s v="Corporate"/>
    <s v="United States"/>
    <x v="155"/>
    <x v="8"/>
    <n v="68104"/>
    <x v="2"/>
    <s v="OFF-PA-10000029"/>
    <x v="1"/>
    <x v="10"/>
    <s v="Xerox 224"/>
    <n v="6.48"/>
    <x v="7"/>
    <n v="0"/>
    <x v="90"/>
    <x v="2"/>
    <s v="No"/>
  </r>
  <r>
    <n v="2794"/>
    <s v="CA-2018-154599"/>
    <d v="2018-04-12T00:00:00"/>
    <d v="2018-04-17T00:00:00"/>
    <s v="Standard Class"/>
    <s v="KN-16450"/>
    <s v="Kean Nguyen"/>
    <s v="Corporate"/>
    <s v="United States"/>
    <x v="332"/>
    <x v="1"/>
    <n v="90278"/>
    <x v="1"/>
    <s v="TEC-PH-10001557"/>
    <x v="2"/>
    <x v="7"/>
    <s v="Pyle PMP37LED"/>
    <n v="1075.088"/>
    <x v="9"/>
    <n v="0.2"/>
    <x v="2504"/>
    <x v="1"/>
    <s v="No"/>
  </r>
  <r>
    <n v="2795"/>
    <s v="CA-2018-154599"/>
    <d v="2018-04-12T00:00:00"/>
    <d v="2018-04-17T00:00:00"/>
    <s v="Standard Class"/>
    <s v="KN-16450"/>
    <s v="Kean Nguyen"/>
    <s v="Corporate"/>
    <s v="United States"/>
    <x v="332"/>
    <x v="1"/>
    <n v="90278"/>
    <x v="1"/>
    <s v="TEC-PH-10000576"/>
    <x v="2"/>
    <x v="7"/>
    <s v="AT&amp;T 1080 Corded phone"/>
    <n v="438.36800000000005"/>
    <x v="4"/>
    <n v="0.2"/>
    <x v="2505"/>
    <x v="1"/>
    <s v="No"/>
  </r>
  <r>
    <n v="2796"/>
    <s v="CA-2018-154599"/>
    <d v="2018-04-12T00:00:00"/>
    <d v="2018-04-17T00:00:00"/>
    <s v="Standard Class"/>
    <s v="KN-16450"/>
    <s v="Kean Nguyen"/>
    <s v="Corporate"/>
    <s v="United States"/>
    <x v="332"/>
    <x v="1"/>
    <n v="90278"/>
    <x v="1"/>
    <s v="OFF-BI-10002764"/>
    <x v="1"/>
    <x v="8"/>
    <s v="Recycled Pressboard Report Cover with Reinforced Top Hinge"/>
    <n v="18.088000000000001"/>
    <x v="3"/>
    <n v="0.2"/>
    <x v="2506"/>
    <x v="1"/>
    <s v="No"/>
  </r>
  <r>
    <n v="2797"/>
    <s v="CA-2018-154599"/>
    <d v="2018-04-12T00:00:00"/>
    <d v="2018-04-17T00:00:00"/>
    <s v="Standard Class"/>
    <s v="KN-16450"/>
    <s v="Kean Nguyen"/>
    <s v="Corporate"/>
    <s v="United States"/>
    <x v="332"/>
    <x v="1"/>
    <n v="90278"/>
    <x v="1"/>
    <s v="FUR-BO-10001337"/>
    <x v="0"/>
    <x v="0"/>
    <s v="O'Sullivan Living Dimensions 2-Shelf Bookcases"/>
    <n v="308.49900000000002"/>
    <x v="1"/>
    <n v="0.15"/>
    <x v="2507"/>
    <x v="1"/>
    <s v="No"/>
  </r>
  <r>
    <n v="2798"/>
    <s v="CA-2021-158743"/>
    <d v="2021-10-20T00:00:00"/>
    <d v="2021-10-27T00:00:00"/>
    <s v="Standard Class"/>
    <s v="IG-15085"/>
    <s v="Ivan Gibson"/>
    <s v="Consumer"/>
    <s v="United States"/>
    <x v="290"/>
    <x v="36"/>
    <n v="72209"/>
    <x v="0"/>
    <s v="OFF-AR-10002257"/>
    <x v="1"/>
    <x v="6"/>
    <s v="Eldon Spacemaker Box, Quick-Snap Lid, Clear"/>
    <n v="13.36"/>
    <x v="4"/>
    <n v="0"/>
    <x v="2508"/>
    <x v="0"/>
    <s v="No"/>
  </r>
  <r>
    <n v="2799"/>
    <s v="CA-2021-158743"/>
    <d v="2021-10-20T00:00:00"/>
    <d v="2021-10-27T00:00:00"/>
    <s v="Standard Class"/>
    <s v="IG-15085"/>
    <s v="Ivan Gibson"/>
    <s v="Consumer"/>
    <s v="United States"/>
    <x v="290"/>
    <x v="36"/>
    <n v="72209"/>
    <x v="0"/>
    <s v="OFF-PA-10001019"/>
    <x v="1"/>
    <x v="10"/>
    <s v="Xerox 1884"/>
    <n v="39.96"/>
    <x v="0"/>
    <n v="0"/>
    <x v="817"/>
    <x v="0"/>
    <s v="No"/>
  </r>
  <r>
    <n v="2800"/>
    <s v="CA-2021-158743"/>
    <d v="2021-10-20T00:00:00"/>
    <d v="2021-10-27T00:00:00"/>
    <s v="Standard Class"/>
    <s v="IG-15085"/>
    <s v="Ivan Gibson"/>
    <s v="Consumer"/>
    <s v="United States"/>
    <x v="290"/>
    <x v="36"/>
    <n v="72209"/>
    <x v="0"/>
    <s v="OFF-BI-10003364"/>
    <x v="1"/>
    <x v="8"/>
    <s v="Binding Machine Supplies"/>
    <n v="145.85000000000002"/>
    <x v="2"/>
    <n v="0"/>
    <x v="2509"/>
    <x v="0"/>
    <s v="No"/>
  </r>
  <r>
    <n v="2801"/>
    <s v="CA-2020-153318"/>
    <d v="2020-10-25T00:00:00"/>
    <d v="2020-10-28T00:00:00"/>
    <s v="First Class"/>
    <s v="JS-15595"/>
    <s v="Jill Stevenson"/>
    <s v="Corporate"/>
    <s v="United States"/>
    <x v="100"/>
    <x v="2"/>
    <n v="33180"/>
    <x v="0"/>
    <s v="TEC-PH-10000984"/>
    <x v="2"/>
    <x v="7"/>
    <s v="Panasonic KX-TG9471B"/>
    <n v="783.96000000000015"/>
    <x v="2"/>
    <n v="0.2"/>
    <x v="2510"/>
    <x v="0"/>
    <s v="No"/>
  </r>
  <r>
    <n v="2802"/>
    <s v="US-2019-110163"/>
    <d v="2019-11-01T00:00:00"/>
    <d v="2019-11-04T00:00:00"/>
    <s v="First Class"/>
    <s v="GA-14725"/>
    <s v="Guy Armstrong"/>
    <s v="Consumer"/>
    <s v="United States"/>
    <x v="127"/>
    <x v="21"/>
    <n v="97301"/>
    <x v="1"/>
    <s v="OFF-AR-10001683"/>
    <x v="1"/>
    <x v="6"/>
    <s v="Lumber Crayons"/>
    <n v="7.88"/>
    <x v="7"/>
    <n v="0.2"/>
    <x v="2511"/>
    <x v="1"/>
    <s v="No"/>
  </r>
  <r>
    <n v="2803"/>
    <s v="CA-2021-143329"/>
    <d v="2021-11-03T00:00:00"/>
    <d v="2021-11-08T00:00:00"/>
    <s v="Standard Class"/>
    <s v="DL-13330"/>
    <s v="Denise Leinenbach"/>
    <s v="Consumer"/>
    <s v="United States"/>
    <x v="324"/>
    <x v="27"/>
    <n v="88001"/>
    <x v="1"/>
    <s v="FUR-FU-10000629"/>
    <x v="0"/>
    <x v="5"/>
    <s v="9-3/4 Diameter Round Wall Clock"/>
    <n v="41.37"/>
    <x v="1"/>
    <n v="0"/>
    <x v="1513"/>
    <x v="1"/>
    <s v="No"/>
  </r>
  <r>
    <n v="2804"/>
    <s v="CA-2019-159380"/>
    <d v="2019-05-12T00:00:00"/>
    <d v="2019-05-16T00:00:00"/>
    <s v="Standard Class"/>
    <s v="CS-12505"/>
    <s v="Cindy Stewart"/>
    <s v="Consumer"/>
    <s v="United States"/>
    <x v="8"/>
    <x v="1"/>
    <n v="94122"/>
    <x v="1"/>
    <s v="OFF-PA-10003893"/>
    <x v="1"/>
    <x v="10"/>
    <s v="Xerox 1962"/>
    <n v="12.84"/>
    <x v="1"/>
    <n v="0"/>
    <x v="2512"/>
    <x v="1"/>
    <s v="No"/>
  </r>
  <r>
    <n v="2805"/>
    <s v="CA-2019-159380"/>
    <d v="2019-05-12T00:00:00"/>
    <d v="2019-05-16T00:00:00"/>
    <s v="Standard Class"/>
    <s v="CS-12505"/>
    <s v="Cindy Stewart"/>
    <s v="Consumer"/>
    <s v="United States"/>
    <x v="8"/>
    <x v="1"/>
    <n v="94122"/>
    <x v="1"/>
    <s v="OFF-PA-10004239"/>
    <x v="1"/>
    <x v="10"/>
    <s v="Xerox 1953"/>
    <n v="25.68"/>
    <x v="5"/>
    <n v="0"/>
    <x v="2513"/>
    <x v="1"/>
    <s v="No"/>
  </r>
  <r>
    <n v="2806"/>
    <s v="CA-2019-122623"/>
    <d v="2019-09-07T00:00:00"/>
    <d v="2019-09-11T00:00:00"/>
    <s v="Standard Class"/>
    <s v="CC-12145"/>
    <s v="Charles Crestani"/>
    <s v="Consumer"/>
    <s v="United States"/>
    <x v="236"/>
    <x v="5"/>
    <n v="79907"/>
    <x v="2"/>
    <s v="FUR-CH-10000553"/>
    <x v="0"/>
    <x v="1"/>
    <s v="Metal Folding Chairs, Beige, 4/Carton"/>
    <n v="47.515999999999991"/>
    <x v="0"/>
    <n v="0.3"/>
    <x v="2514"/>
    <x v="2"/>
    <s v="No"/>
  </r>
  <r>
    <n v="2807"/>
    <s v="CA-2019-148635"/>
    <d v="2019-07-25T00:00:00"/>
    <d v="2019-07-27T00:00:00"/>
    <s v="Second Class"/>
    <s v="MH-18025"/>
    <s v="Michelle Huthwaite"/>
    <s v="Consumer"/>
    <s v="United States"/>
    <x v="4"/>
    <x v="4"/>
    <n v="98115"/>
    <x v="1"/>
    <s v="OFF-FA-10004395"/>
    <x v="1"/>
    <x v="13"/>
    <s v="Plymouth Boxed Rubber Bands by Plymouth"/>
    <n v="9.42"/>
    <x v="0"/>
    <n v="0"/>
    <x v="2515"/>
    <x v="1"/>
    <s v="No"/>
  </r>
  <r>
    <n v="2808"/>
    <s v="CA-2019-148635"/>
    <d v="2019-07-25T00:00:00"/>
    <d v="2019-07-27T00:00:00"/>
    <s v="Second Class"/>
    <s v="MH-18025"/>
    <s v="Michelle Huthwaite"/>
    <s v="Consumer"/>
    <s v="United States"/>
    <x v="4"/>
    <x v="4"/>
    <n v="98115"/>
    <x v="1"/>
    <s v="OFF-PA-10004782"/>
    <x v="1"/>
    <x v="10"/>
    <s v="Xerox 228"/>
    <n v="12.96"/>
    <x v="0"/>
    <n v="0"/>
    <x v="91"/>
    <x v="1"/>
    <s v="No"/>
  </r>
  <r>
    <n v="2809"/>
    <s v="CA-2019-148635"/>
    <d v="2019-07-25T00:00:00"/>
    <d v="2019-07-27T00:00:00"/>
    <s v="Second Class"/>
    <s v="MH-18025"/>
    <s v="Michelle Huthwaite"/>
    <s v="Consumer"/>
    <s v="United States"/>
    <x v="4"/>
    <x v="4"/>
    <n v="98115"/>
    <x v="1"/>
    <s v="FUR-BO-10002213"/>
    <x v="0"/>
    <x v="0"/>
    <s v="Sauder Forest Hills Library, Woodland Oak Finish"/>
    <n v="704.9"/>
    <x v="2"/>
    <n v="0"/>
    <x v="2516"/>
    <x v="1"/>
    <s v="No"/>
  </r>
  <r>
    <n v="2810"/>
    <s v="CA-2019-148635"/>
    <d v="2019-07-25T00:00:00"/>
    <d v="2019-07-27T00:00:00"/>
    <s v="Second Class"/>
    <s v="MH-18025"/>
    <s v="Michelle Huthwaite"/>
    <s v="Consumer"/>
    <s v="United States"/>
    <x v="4"/>
    <x v="4"/>
    <n v="98115"/>
    <x v="1"/>
    <s v="FUR-CH-10001854"/>
    <x v="0"/>
    <x v="1"/>
    <s v="Office Star - Professional Matrix Back Chair with 2-to-1 Synchro Tilt and Mesh Fabric Seat"/>
    <n v="561.5680000000001"/>
    <x v="0"/>
    <n v="0.2"/>
    <x v="2517"/>
    <x v="1"/>
    <s v="No"/>
  </r>
  <r>
    <n v="2811"/>
    <s v="CA-2019-135685"/>
    <d v="2019-11-16T00:00:00"/>
    <d v="2019-11-18T00:00:00"/>
    <s v="Second Class"/>
    <s v="MP-18175"/>
    <s v="Mike Pelletier"/>
    <s v="Home Office"/>
    <s v="United States"/>
    <x v="158"/>
    <x v="6"/>
    <n v="53209"/>
    <x v="2"/>
    <s v="OFF-PA-10000157"/>
    <x v="1"/>
    <x v="10"/>
    <s v="Xerox 191"/>
    <n v="179.82"/>
    <x v="6"/>
    <n v="0"/>
    <x v="2518"/>
    <x v="2"/>
    <s v="No"/>
  </r>
  <r>
    <n v="2812"/>
    <s v="CA-2019-135685"/>
    <d v="2019-11-16T00:00:00"/>
    <d v="2019-11-18T00:00:00"/>
    <s v="Second Class"/>
    <s v="MP-18175"/>
    <s v="Mike Pelletier"/>
    <s v="Home Office"/>
    <s v="United States"/>
    <x v="158"/>
    <x v="6"/>
    <n v="53209"/>
    <x v="2"/>
    <s v="FUR-FU-10001185"/>
    <x v="0"/>
    <x v="5"/>
    <s v="Advantus Employee of the Month Certificate Frame, 11 x 13-1/2"/>
    <n v="185.57999999999998"/>
    <x v="5"/>
    <n v="0"/>
    <x v="2519"/>
    <x v="2"/>
    <s v="No"/>
  </r>
  <r>
    <n v="2813"/>
    <s v="CA-2019-135685"/>
    <d v="2019-11-16T00:00:00"/>
    <d v="2019-11-18T00:00:00"/>
    <s v="Second Class"/>
    <s v="MP-18175"/>
    <s v="Mike Pelletier"/>
    <s v="Home Office"/>
    <s v="United States"/>
    <x v="158"/>
    <x v="6"/>
    <n v="53209"/>
    <x v="2"/>
    <s v="FUR-TA-10001520"/>
    <x v="0"/>
    <x v="3"/>
    <s v="Lesro Sheffield Collection Coffee Table, End Table, Center Table, Corner Table"/>
    <n v="214.11"/>
    <x v="1"/>
    <n v="0"/>
    <x v="2520"/>
    <x v="2"/>
    <s v="No"/>
  </r>
  <r>
    <n v="2814"/>
    <s v="CA-2019-135685"/>
    <d v="2019-11-16T00:00:00"/>
    <d v="2019-11-18T00:00:00"/>
    <s v="Second Class"/>
    <s v="MP-18175"/>
    <s v="Mike Pelletier"/>
    <s v="Home Office"/>
    <s v="United States"/>
    <x v="158"/>
    <x v="6"/>
    <n v="53209"/>
    <x v="2"/>
    <s v="TEC-AC-10004145"/>
    <x v="2"/>
    <x v="11"/>
    <s v="Logitech diNovo Edge Keyboard"/>
    <n v="999.96"/>
    <x v="4"/>
    <n v="0"/>
    <x v="2521"/>
    <x v="2"/>
    <s v="No"/>
  </r>
  <r>
    <n v="2815"/>
    <s v="CA-2019-135685"/>
    <d v="2019-11-16T00:00:00"/>
    <d v="2019-11-18T00:00:00"/>
    <s v="Second Class"/>
    <s v="MP-18175"/>
    <s v="Mike Pelletier"/>
    <s v="Home Office"/>
    <s v="United States"/>
    <x v="158"/>
    <x v="6"/>
    <n v="53209"/>
    <x v="2"/>
    <s v="FUR-TA-10000688"/>
    <x v="0"/>
    <x v="3"/>
    <s v="Chromcraft Bull-Nose Wood Round Conference Table Top, Wood Base"/>
    <n v="653.54999999999995"/>
    <x v="1"/>
    <n v="0"/>
    <x v="2522"/>
    <x v="2"/>
    <s v="No"/>
  </r>
  <r>
    <n v="2816"/>
    <s v="CA-2019-104626"/>
    <d v="2019-09-01T00:00:00"/>
    <d v="2019-09-08T00:00:00"/>
    <s v="Standard Class"/>
    <s v="DR-12940"/>
    <s v="Daniel Raglin"/>
    <s v="Home Office"/>
    <s v="United States"/>
    <x v="47"/>
    <x v="31"/>
    <n v="2038"/>
    <x v="3"/>
    <s v="OFF-BI-10001510"/>
    <x v="1"/>
    <x v="8"/>
    <s v="Deluxe Heavy-Duty Vinyl Round Ring Binder"/>
    <n v="114.60000000000001"/>
    <x v="2"/>
    <n v="0"/>
    <x v="2523"/>
    <x v="3"/>
    <s v="No"/>
  </r>
  <r>
    <n v="2817"/>
    <s v="CA-2019-104626"/>
    <d v="2019-09-01T00:00:00"/>
    <d v="2019-09-08T00:00:00"/>
    <s v="Standard Class"/>
    <s v="DR-12940"/>
    <s v="Daniel Raglin"/>
    <s v="Home Office"/>
    <s v="United States"/>
    <x v="47"/>
    <x v="31"/>
    <n v="2038"/>
    <x v="3"/>
    <s v="FUR-CH-10003817"/>
    <x v="0"/>
    <x v="1"/>
    <s v="Global Value Steno Chair, Gray"/>
    <n v="60.74"/>
    <x v="7"/>
    <n v="0"/>
    <x v="2524"/>
    <x v="3"/>
    <s v="No"/>
  </r>
  <r>
    <n v="2818"/>
    <s v="CA-2019-104626"/>
    <d v="2019-09-01T00:00:00"/>
    <d v="2019-09-08T00:00:00"/>
    <s v="Standard Class"/>
    <s v="DR-12940"/>
    <s v="Daniel Raglin"/>
    <s v="Home Office"/>
    <s v="United States"/>
    <x v="47"/>
    <x v="31"/>
    <n v="2038"/>
    <x v="3"/>
    <s v="FUR-FU-10000308"/>
    <x v="0"/>
    <x v="5"/>
    <s v="Deflect-o Glass Clear Studded Chair Mats"/>
    <n v="124.36"/>
    <x v="0"/>
    <n v="0"/>
    <x v="2525"/>
    <x v="3"/>
    <s v="No"/>
  </r>
  <r>
    <n v="2819"/>
    <s v="CA-2019-104626"/>
    <d v="2019-09-01T00:00:00"/>
    <d v="2019-09-08T00:00:00"/>
    <s v="Standard Class"/>
    <s v="DR-12940"/>
    <s v="Daniel Raglin"/>
    <s v="Home Office"/>
    <s v="United States"/>
    <x v="47"/>
    <x v="31"/>
    <n v="2038"/>
    <x v="3"/>
    <s v="OFF-ST-10003208"/>
    <x v="1"/>
    <x v="4"/>
    <s v="Adjustable Depth Letter/Legal Cart"/>
    <n v="1088.76"/>
    <x v="5"/>
    <n v="0"/>
    <x v="2526"/>
    <x v="3"/>
    <s v="No"/>
  </r>
  <r>
    <n v="2820"/>
    <s v="CA-2020-160500"/>
    <d v="2020-05-05T00:00:00"/>
    <d v="2020-05-08T00:00:00"/>
    <s v="First Class"/>
    <s v="DM-13015"/>
    <s v="Darrin Martin"/>
    <s v="Consumer"/>
    <s v="United States"/>
    <x v="184"/>
    <x v="1"/>
    <n v="92024"/>
    <x v="1"/>
    <s v="OFF-BI-10003784"/>
    <x v="1"/>
    <x v="8"/>
    <s v="Computer Printout Index Tabs"/>
    <n v="6.7200000000000006"/>
    <x v="2"/>
    <n v="0.2"/>
    <x v="2527"/>
    <x v="1"/>
    <s v="No"/>
  </r>
  <r>
    <n v="2821"/>
    <s v="CA-2020-160500"/>
    <d v="2020-05-05T00:00:00"/>
    <d v="2020-05-08T00:00:00"/>
    <s v="First Class"/>
    <s v="DM-13015"/>
    <s v="Darrin Martin"/>
    <s v="Consumer"/>
    <s v="United States"/>
    <x v="184"/>
    <x v="1"/>
    <n v="92024"/>
    <x v="1"/>
    <s v="FUR-TA-10003748"/>
    <x v="0"/>
    <x v="3"/>
    <s v="Bevis 36 x 72 Conference Tables"/>
    <n v="298.77600000000001"/>
    <x v="1"/>
    <n v="0.2"/>
    <x v="2528"/>
    <x v="1"/>
    <s v="No"/>
  </r>
  <r>
    <n v="2822"/>
    <s v="CA-2020-100202"/>
    <d v="2020-12-31T00:00:00"/>
    <d v="2021-01-05T00:00:00"/>
    <s v="Standard Class"/>
    <s v="BD-11620"/>
    <s v="Brian DeCherney"/>
    <s v="Consumer"/>
    <s v="United States"/>
    <x v="125"/>
    <x v="1"/>
    <n v="92804"/>
    <x v="1"/>
    <s v="TEC-PH-10002563"/>
    <x v="2"/>
    <x v="7"/>
    <s v="Adtran 1202752G1"/>
    <n v="302.37599999999998"/>
    <x v="1"/>
    <n v="0.2"/>
    <x v="216"/>
    <x v="1"/>
    <s v="No"/>
  </r>
  <r>
    <n v="2823"/>
    <s v="CA-2021-131016"/>
    <d v="2021-09-18T00:00:00"/>
    <d v="2021-09-20T00:00:00"/>
    <s v="First Class"/>
    <s v="DC-12850"/>
    <s v="Dan Campbell"/>
    <s v="Consumer"/>
    <s v="United States"/>
    <x v="81"/>
    <x v="5"/>
    <n v="76017"/>
    <x v="2"/>
    <s v="OFF-AR-10000122"/>
    <x v="1"/>
    <x v="6"/>
    <s v="Newell 314"/>
    <n v="8.9280000000000008"/>
    <x v="0"/>
    <n v="0.2"/>
    <x v="2529"/>
    <x v="2"/>
    <s v="No"/>
  </r>
  <r>
    <n v="2824"/>
    <s v="CA-2021-131016"/>
    <d v="2021-09-18T00:00:00"/>
    <d v="2021-09-20T00:00:00"/>
    <s v="First Class"/>
    <s v="DC-12850"/>
    <s v="Dan Campbell"/>
    <s v="Consumer"/>
    <s v="United States"/>
    <x v="81"/>
    <x v="5"/>
    <n v="76017"/>
    <x v="2"/>
    <s v="OFF-ST-10000352"/>
    <x v="1"/>
    <x v="4"/>
    <s v="Acco Perma 2700 Stacking Storage Drawers"/>
    <n v="47.584000000000003"/>
    <x v="0"/>
    <n v="0.2"/>
    <x v="2530"/>
    <x v="2"/>
    <s v="No"/>
  </r>
  <r>
    <n v="2825"/>
    <s v="US-2018-112914"/>
    <d v="2018-09-25T00:00:00"/>
    <d v="2018-09-30T00:00:00"/>
    <s v="Standard Class"/>
    <s v="MT-18070"/>
    <s v="Michelle Tran"/>
    <s v="Home Office"/>
    <s v="United States"/>
    <x v="12"/>
    <x v="5"/>
    <n v="77041"/>
    <x v="2"/>
    <s v="OFF-PA-10003270"/>
    <x v="1"/>
    <x v="10"/>
    <s v="Xerox 1954"/>
    <n v="33.792000000000002"/>
    <x v="8"/>
    <n v="0.2"/>
    <x v="2531"/>
    <x v="2"/>
    <s v="No"/>
  </r>
  <r>
    <n v="2826"/>
    <s v="US-2018-112914"/>
    <d v="2018-09-25T00:00:00"/>
    <d v="2018-09-30T00:00:00"/>
    <s v="Standard Class"/>
    <s v="MT-18070"/>
    <s v="Michelle Tran"/>
    <s v="Home Office"/>
    <s v="United States"/>
    <x v="12"/>
    <x v="5"/>
    <n v="77041"/>
    <x v="2"/>
    <s v="FUR-BO-10003272"/>
    <x v="0"/>
    <x v="0"/>
    <s v="O'Sullivan Living Dimensions 5-Shelf Bookcases"/>
    <n v="300.53279999999995"/>
    <x v="0"/>
    <n v="0.32"/>
    <x v="2532"/>
    <x v="2"/>
    <s v="No"/>
  </r>
  <r>
    <n v="2827"/>
    <s v="US-2018-112914"/>
    <d v="2018-09-25T00:00:00"/>
    <d v="2018-09-30T00:00:00"/>
    <s v="Standard Class"/>
    <s v="MT-18070"/>
    <s v="Michelle Tran"/>
    <s v="Home Office"/>
    <s v="United States"/>
    <x v="12"/>
    <x v="5"/>
    <n v="77041"/>
    <x v="2"/>
    <s v="OFF-BI-10002982"/>
    <x v="1"/>
    <x v="8"/>
    <s v="Avery Self-Adhesive Photo Pockets for Polaroid Photos"/>
    <n v="2.7239999999999993"/>
    <x v="0"/>
    <n v="0.8"/>
    <x v="2533"/>
    <x v="2"/>
    <s v="No"/>
  </r>
  <r>
    <n v="2828"/>
    <s v="US-2018-112914"/>
    <d v="2018-09-25T00:00:00"/>
    <d v="2018-09-30T00:00:00"/>
    <s v="Standard Class"/>
    <s v="MT-18070"/>
    <s v="Michelle Tran"/>
    <s v="Home Office"/>
    <s v="United States"/>
    <x v="12"/>
    <x v="5"/>
    <n v="77041"/>
    <x v="2"/>
    <s v="OFF-EN-10001509"/>
    <x v="1"/>
    <x v="12"/>
    <s v="Poly String Tie Envelopes"/>
    <n v="3.2640000000000002"/>
    <x v="0"/>
    <n v="0.2"/>
    <x v="30"/>
    <x v="2"/>
    <s v="No"/>
  </r>
  <r>
    <n v="2829"/>
    <s v="CA-2020-124149"/>
    <d v="2020-04-23T00:00:00"/>
    <d v="2020-04-26T00:00:00"/>
    <s v="First Class"/>
    <s v="MJ-17740"/>
    <s v="Max Jones"/>
    <s v="Consumer"/>
    <s v="United States"/>
    <x v="152"/>
    <x v="24"/>
    <n v="43130"/>
    <x v="3"/>
    <s v="OFF-PA-10002421"/>
    <x v="1"/>
    <x v="10"/>
    <s v="Embossed Ink Jet Note Cards"/>
    <n v="108.33600000000001"/>
    <x v="5"/>
    <n v="0.2"/>
    <x v="2534"/>
    <x v="3"/>
    <s v="No"/>
  </r>
  <r>
    <n v="2830"/>
    <s v="CA-2020-124149"/>
    <d v="2020-04-23T00:00:00"/>
    <d v="2020-04-26T00:00:00"/>
    <s v="First Class"/>
    <s v="MJ-17740"/>
    <s v="Max Jones"/>
    <s v="Consumer"/>
    <s v="United States"/>
    <x v="152"/>
    <x v="24"/>
    <n v="43130"/>
    <x v="3"/>
    <s v="OFF-ST-10000760"/>
    <x v="1"/>
    <x v="4"/>
    <s v="Eldon Fold 'N Roll Cart System"/>
    <n v="55.92"/>
    <x v="2"/>
    <n v="0.2"/>
    <x v="2535"/>
    <x v="3"/>
    <s v="No"/>
  </r>
  <r>
    <n v="2831"/>
    <s v="CA-2020-124149"/>
    <d v="2020-04-23T00:00:00"/>
    <d v="2020-04-26T00:00:00"/>
    <s v="First Class"/>
    <s v="MJ-17740"/>
    <s v="Max Jones"/>
    <s v="Consumer"/>
    <s v="United States"/>
    <x v="152"/>
    <x v="24"/>
    <n v="43130"/>
    <x v="3"/>
    <s v="OFF-PA-10002923"/>
    <x v="1"/>
    <x v="10"/>
    <s v="Xerox 1942"/>
    <n v="78.304000000000002"/>
    <x v="0"/>
    <n v="0.2"/>
    <x v="130"/>
    <x v="3"/>
    <s v="No"/>
  </r>
  <r>
    <n v="2832"/>
    <s v="CA-2018-148915"/>
    <d v="2018-11-01T00:00:00"/>
    <d v="2018-11-05T00:00:00"/>
    <s v="Standard Class"/>
    <s v="ND-18370"/>
    <s v="Natalie DeCherney"/>
    <s v="Consumer"/>
    <s v="United States"/>
    <x v="32"/>
    <x v="21"/>
    <n v="97206"/>
    <x v="1"/>
    <s v="OFF-ST-10001128"/>
    <x v="1"/>
    <x v="4"/>
    <s v="Carina Mini System Audio Rack, Model AR050B"/>
    <n v="443.92"/>
    <x v="2"/>
    <n v="0.2"/>
    <x v="2536"/>
    <x v="1"/>
    <s v="No"/>
  </r>
  <r>
    <n v="2833"/>
    <s v="CA-2018-148915"/>
    <d v="2018-11-01T00:00:00"/>
    <d v="2018-11-05T00:00:00"/>
    <s v="Standard Class"/>
    <s v="ND-18370"/>
    <s v="Natalie DeCherney"/>
    <s v="Consumer"/>
    <s v="United States"/>
    <x v="32"/>
    <x v="21"/>
    <n v="97206"/>
    <x v="1"/>
    <s v="TEC-PH-10000673"/>
    <x v="2"/>
    <x v="7"/>
    <s v="Plantronics Voyager Pro HD - Bluetooth Headset"/>
    <n v="155.976"/>
    <x v="1"/>
    <n v="0.2"/>
    <x v="2537"/>
    <x v="1"/>
    <s v="No"/>
  </r>
  <r>
    <n v="2834"/>
    <s v="CA-2021-134649"/>
    <d v="2021-01-26T00:00:00"/>
    <d v="2021-01-31T00:00:00"/>
    <s v="Second Class"/>
    <s v="CA-11965"/>
    <s v="Carol Adams"/>
    <s v="Corporate"/>
    <s v="United States"/>
    <x v="325"/>
    <x v="19"/>
    <n v="35244"/>
    <x v="0"/>
    <s v="OFF-AR-10001547"/>
    <x v="1"/>
    <x v="6"/>
    <s v="Newell 311"/>
    <n v="15.469999999999999"/>
    <x v="3"/>
    <n v="0"/>
    <x v="2538"/>
    <x v="0"/>
    <s v="No"/>
  </r>
  <r>
    <n v="2835"/>
    <s v="CA-2021-134649"/>
    <d v="2021-01-26T00:00:00"/>
    <d v="2021-01-31T00:00:00"/>
    <s v="Second Class"/>
    <s v="CA-11965"/>
    <s v="Carol Adams"/>
    <s v="Corporate"/>
    <s v="United States"/>
    <x v="325"/>
    <x v="19"/>
    <n v="35244"/>
    <x v="0"/>
    <s v="OFF-BI-10001890"/>
    <x v="1"/>
    <x v="8"/>
    <s v="Avery Poly Binder Pockets"/>
    <n v="7.16"/>
    <x v="0"/>
    <n v="0"/>
    <x v="183"/>
    <x v="0"/>
    <s v="No"/>
  </r>
  <r>
    <n v="2836"/>
    <s v="CA-2021-110842"/>
    <d v="2021-11-11T00:00:00"/>
    <d v="2021-11-16T00:00:00"/>
    <s v="Standard Class"/>
    <s v="GA-14725"/>
    <s v="Guy Armstrong"/>
    <s v="Consumer"/>
    <s v="United States"/>
    <x v="1"/>
    <x v="1"/>
    <n v="90036"/>
    <x v="1"/>
    <s v="OFF-AP-10003971"/>
    <x v="1"/>
    <x v="9"/>
    <s v="Belkin 6 Outlet Metallic Surge Strip"/>
    <n v="10.89"/>
    <x v="7"/>
    <n v="0"/>
    <x v="2539"/>
    <x v="1"/>
    <s v="No"/>
  </r>
  <r>
    <n v="2837"/>
    <s v="CA-2021-110842"/>
    <d v="2021-11-11T00:00:00"/>
    <d v="2021-11-16T00:00:00"/>
    <s v="Standard Class"/>
    <s v="GA-14725"/>
    <s v="Guy Armstrong"/>
    <s v="Consumer"/>
    <s v="United States"/>
    <x v="1"/>
    <x v="1"/>
    <n v="90036"/>
    <x v="1"/>
    <s v="OFF-PA-10000520"/>
    <x v="1"/>
    <x v="10"/>
    <s v="Xerox 201"/>
    <n v="19.440000000000001"/>
    <x v="1"/>
    <n v="0"/>
    <x v="551"/>
    <x v="1"/>
    <s v="No"/>
  </r>
  <r>
    <n v="2838"/>
    <s v="CA-2021-110842"/>
    <d v="2021-11-11T00:00:00"/>
    <d v="2021-11-16T00:00:00"/>
    <s v="Standard Class"/>
    <s v="GA-14725"/>
    <s v="Guy Armstrong"/>
    <s v="Consumer"/>
    <s v="United States"/>
    <x v="1"/>
    <x v="1"/>
    <n v="90036"/>
    <x v="1"/>
    <s v="OFF-BI-10000977"/>
    <x v="1"/>
    <x v="8"/>
    <s v="Ibico Plastic Spiral Binding Combs"/>
    <n v="121.6"/>
    <x v="2"/>
    <n v="0.2"/>
    <x v="2540"/>
    <x v="1"/>
    <s v="No"/>
  </r>
  <r>
    <n v="2839"/>
    <s v="CA-2020-147368"/>
    <d v="2020-06-09T00:00:00"/>
    <d v="2020-06-12T00:00:00"/>
    <s v="First Class"/>
    <s v="TC-21295"/>
    <s v="Toby Carlisle"/>
    <s v="Consumer"/>
    <s v="United States"/>
    <x v="315"/>
    <x v="2"/>
    <n v="32303"/>
    <x v="0"/>
    <s v="TEC-MA-10002178"/>
    <x v="2"/>
    <x v="15"/>
    <s v="Cisco CP-7937G Unified IP Conference Station Phone"/>
    <n v="695.7"/>
    <x v="0"/>
    <n v="0.5"/>
    <x v="1247"/>
    <x v="0"/>
    <s v="No"/>
  </r>
  <r>
    <n v="2840"/>
    <s v="US-2019-104185"/>
    <d v="2019-09-03T00:00:00"/>
    <d v="2019-09-08T00:00:00"/>
    <s v="Second Class"/>
    <s v="JB-15400"/>
    <s v="Jennifer Braxton"/>
    <s v="Corporate"/>
    <s v="United States"/>
    <x v="20"/>
    <x v="15"/>
    <n v="10009"/>
    <x v="3"/>
    <s v="OFF-ST-10001526"/>
    <x v="1"/>
    <x v="4"/>
    <s v="Iceberg Mobile Mega Data/Printer Cart"/>
    <n v="120.33"/>
    <x v="7"/>
    <n v="0"/>
    <x v="2541"/>
    <x v="3"/>
    <s v="No"/>
  </r>
  <r>
    <n v="2841"/>
    <s v="US-2018-125521"/>
    <d v="2018-03-14T00:00:00"/>
    <d v="2018-03-19T00:00:00"/>
    <s v="Standard Class"/>
    <s v="CK-12325"/>
    <s v="Christine Kargatis"/>
    <s v="Home Office"/>
    <s v="United States"/>
    <x v="269"/>
    <x v="17"/>
    <n v="23320"/>
    <x v="0"/>
    <s v="FUR-CH-10003379"/>
    <x v="0"/>
    <x v="1"/>
    <s v="Global Commerce Series High-Back Swivel/Tilt Chairs"/>
    <n v="1139.92"/>
    <x v="4"/>
    <n v="0"/>
    <x v="2542"/>
    <x v="0"/>
    <s v="No"/>
  </r>
  <r>
    <n v="2842"/>
    <s v="US-2021-135062"/>
    <d v="2021-08-31T00:00:00"/>
    <d v="2021-09-04T00:00:00"/>
    <s v="Second Class"/>
    <s v="RL-19615"/>
    <s v="Rob Lucas"/>
    <s v="Consumer"/>
    <s v="United States"/>
    <x v="115"/>
    <x v="3"/>
    <n v="28314"/>
    <x v="0"/>
    <s v="OFF-PA-10000100"/>
    <x v="1"/>
    <x v="10"/>
    <s v="Xerox 1945"/>
    <n v="229.54400000000001"/>
    <x v="3"/>
    <n v="0.2"/>
    <x v="2543"/>
    <x v="0"/>
    <s v="No"/>
  </r>
  <r>
    <n v="2843"/>
    <s v="CA-2021-135650"/>
    <d v="2021-03-23T00:00:00"/>
    <d v="2021-03-27T00:00:00"/>
    <s v="Standard Class"/>
    <s v="AC-10660"/>
    <s v="Anna Chung"/>
    <s v="Consumer"/>
    <s v="United States"/>
    <x v="114"/>
    <x v="5"/>
    <n v="77340"/>
    <x v="2"/>
    <s v="OFF-ST-10001809"/>
    <x v="1"/>
    <x v="4"/>
    <s v="Fellowes Officeware Wire Shelving"/>
    <n v="143.72800000000001"/>
    <x v="0"/>
    <n v="0.2"/>
    <x v="2544"/>
    <x v="2"/>
    <s v="No"/>
  </r>
  <r>
    <n v="2844"/>
    <s v="CA-2021-112865"/>
    <d v="2021-05-18T00:00:00"/>
    <d v="2021-05-22T00:00:00"/>
    <s v="Standard Class"/>
    <s v="BH-11710"/>
    <s v="Brosina Hoffman"/>
    <s v="Consumer"/>
    <s v="United States"/>
    <x v="10"/>
    <x v="9"/>
    <n v="19140"/>
    <x v="3"/>
    <s v="TEC-AC-10000387"/>
    <x v="2"/>
    <x v="11"/>
    <s v="KeyTronic KT800P2 - Keyboard - Black"/>
    <n v="36.048000000000002"/>
    <x v="1"/>
    <n v="0.2"/>
    <x v="2545"/>
    <x v="3"/>
    <s v="Yes"/>
  </r>
  <r>
    <n v="2845"/>
    <s v="US-2020-162852"/>
    <d v="2020-12-27T00:00:00"/>
    <d v="2020-12-31T00:00:00"/>
    <s v="Standard Class"/>
    <s v="BG-11695"/>
    <s v="Brooke Gillingham"/>
    <s v="Corporate"/>
    <s v="United States"/>
    <x v="318"/>
    <x v="10"/>
    <n v="60098"/>
    <x v="2"/>
    <s v="FUR-CH-10004853"/>
    <x v="0"/>
    <x v="1"/>
    <s v="Global Manager's Adjustable Task Chair, Storm"/>
    <n v="845.48799999999994"/>
    <x v="8"/>
    <n v="0.3"/>
    <x v="2546"/>
    <x v="2"/>
    <s v="No"/>
  </r>
  <r>
    <n v="2846"/>
    <s v="CA-2021-138163"/>
    <d v="2021-11-17T00:00:00"/>
    <d v="2021-11-20T00:00:00"/>
    <s v="First Class"/>
    <s v="XP-21865"/>
    <s v="Xylona Preis"/>
    <s v="Consumer"/>
    <s v="United States"/>
    <x v="231"/>
    <x v="31"/>
    <n v="2149"/>
    <x v="3"/>
    <s v="OFF-AR-10001958"/>
    <x v="1"/>
    <x v="6"/>
    <s v="Stanley Bostitch Contemporary Electric Pencil Sharpeners"/>
    <n v="50.94"/>
    <x v="1"/>
    <n v="0"/>
    <x v="2547"/>
    <x v="3"/>
    <s v="Yes"/>
  </r>
  <r>
    <n v="2847"/>
    <s v="CA-2021-152093"/>
    <d v="2021-09-10T00:00:00"/>
    <d v="2021-09-15T00:00:00"/>
    <s v="Standard Class"/>
    <s v="SN-20560"/>
    <s v="Skye Norling"/>
    <s v="Home Office"/>
    <s v="United States"/>
    <x v="22"/>
    <x v="10"/>
    <n v="60653"/>
    <x v="2"/>
    <s v="OFF-BI-10003527"/>
    <x v="1"/>
    <x v="8"/>
    <s v="Fellowes PB500 Electric Punch Plastic Comb Binding Machine with Manual Bind"/>
    <n v="762.59399999999982"/>
    <x v="1"/>
    <n v="0.8"/>
    <x v="2548"/>
    <x v="2"/>
    <s v="No"/>
  </r>
  <r>
    <n v="2848"/>
    <s v="CA-2021-157854"/>
    <d v="2021-04-08T00:00:00"/>
    <d v="2021-04-15T00:00:00"/>
    <s v="Standard Class"/>
    <s v="DM-13345"/>
    <s v="Denise Monton"/>
    <s v="Corporate"/>
    <s v="United States"/>
    <x v="185"/>
    <x v="32"/>
    <n v="30076"/>
    <x v="0"/>
    <s v="FUR-FU-10003832"/>
    <x v="0"/>
    <x v="5"/>
    <s v="Eldon Expressions Punched Metal &amp; Wood Desk Accessories, Black &amp; Cherry"/>
    <n v="56.28"/>
    <x v="5"/>
    <n v="0"/>
    <x v="2549"/>
    <x v="0"/>
    <s v="No"/>
  </r>
  <r>
    <n v="2849"/>
    <s v="CA-2021-157854"/>
    <d v="2021-04-08T00:00:00"/>
    <d v="2021-04-15T00:00:00"/>
    <s v="Standard Class"/>
    <s v="DM-13345"/>
    <s v="Denise Monton"/>
    <s v="Corporate"/>
    <s v="United States"/>
    <x v="185"/>
    <x v="32"/>
    <n v="30076"/>
    <x v="0"/>
    <s v="OFF-BI-10001359"/>
    <x v="1"/>
    <x v="8"/>
    <s v="GBC DocuBind TL300 Electric Binding System"/>
    <n v="2690.9700000000003"/>
    <x v="1"/>
    <n v="0"/>
    <x v="2550"/>
    <x v="0"/>
    <s v="No"/>
  </r>
  <r>
    <n v="2850"/>
    <s v="CA-2020-123617"/>
    <d v="2020-11-28T00:00:00"/>
    <d v="2020-12-03T00:00:00"/>
    <s v="Standard Class"/>
    <s v="AJ-10780"/>
    <s v="Anthony Jacobs"/>
    <s v="Corporate"/>
    <s v="United States"/>
    <x v="144"/>
    <x v="2"/>
    <n v="32137"/>
    <x v="0"/>
    <s v="OFF-BI-10002976"/>
    <x v="1"/>
    <x v="8"/>
    <s v="ACCOHIDE Binder by Acco"/>
    <n v="7.4340000000000011"/>
    <x v="5"/>
    <n v="0.7"/>
    <x v="2551"/>
    <x v="0"/>
    <s v="No"/>
  </r>
  <r>
    <n v="2851"/>
    <s v="US-2020-128293"/>
    <d v="2020-06-02T00:00:00"/>
    <d v="2020-06-05T00:00:00"/>
    <s v="First Class"/>
    <s v="KC-16255"/>
    <s v="Karen Carlisle"/>
    <s v="Corporate"/>
    <s v="United States"/>
    <x v="10"/>
    <x v="9"/>
    <n v="19120"/>
    <x v="3"/>
    <s v="OFF-ST-10000736"/>
    <x v="1"/>
    <x v="4"/>
    <s v="Carina Double Wide Media Storage Towers in Natural &amp; Black"/>
    <n v="64.784000000000006"/>
    <x v="7"/>
    <n v="0.2"/>
    <x v="2552"/>
    <x v="3"/>
    <s v="No"/>
  </r>
  <r>
    <n v="2852"/>
    <s v="CA-2021-107342"/>
    <d v="2021-12-17T00:00:00"/>
    <d v="2021-12-22T00:00:00"/>
    <s v="Standard Class"/>
    <s v="VF-21715"/>
    <s v="Vicky Freymann"/>
    <s v="Home Office"/>
    <s v="United States"/>
    <x v="38"/>
    <x v="14"/>
    <n v="47201"/>
    <x v="2"/>
    <s v="OFF-PA-10001745"/>
    <x v="1"/>
    <x v="10"/>
    <s v="Wirebound Message Books, 2 7/8&quot; x 5&quot;, 3 Forms per Page"/>
    <n v="28.16"/>
    <x v="4"/>
    <n v="0"/>
    <x v="2553"/>
    <x v="2"/>
    <s v="No"/>
  </r>
  <r>
    <n v="2853"/>
    <s v="CA-2020-136371"/>
    <d v="2020-03-19T00:00:00"/>
    <d v="2020-03-21T00:00:00"/>
    <s v="Second Class"/>
    <s v="SV-20935"/>
    <s v="Susan Vittorini"/>
    <s v="Consumer"/>
    <s v="United States"/>
    <x v="147"/>
    <x v="15"/>
    <n v="11572"/>
    <x v="3"/>
    <s v="FUR-FU-10000409"/>
    <x v="0"/>
    <x v="5"/>
    <s v="GE 4 Foot Flourescent Tube, 40 Watt"/>
    <n v="14.98"/>
    <x v="7"/>
    <n v="0"/>
    <x v="2554"/>
    <x v="3"/>
    <s v="No"/>
  </r>
  <r>
    <n v="2854"/>
    <s v="CA-2020-136371"/>
    <d v="2020-03-19T00:00:00"/>
    <d v="2020-03-21T00:00:00"/>
    <s v="Second Class"/>
    <s v="SV-20935"/>
    <s v="Susan Vittorini"/>
    <s v="Consumer"/>
    <s v="United States"/>
    <x v="147"/>
    <x v="15"/>
    <n v="11572"/>
    <x v="3"/>
    <s v="FUR-FU-10000221"/>
    <x v="0"/>
    <x v="5"/>
    <s v="Master Caster Door Stop, Brown"/>
    <n v="20.32"/>
    <x v="4"/>
    <n v="0"/>
    <x v="2555"/>
    <x v="3"/>
    <s v="No"/>
  </r>
  <r>
    <n v="2855"/>
    <s v="CA-2021-137344"/>
    <d v="2021-08-20T00:00:00"/>
    <d v="2021-08-20T00:00:00"/>
    <s v="Same Day"/>
    <s v="EM-13810"/>
    <s v="Eleni McCrary"/>
    <s v="Corporate"/>
    <s v="United States"/>
    <x v="47"/>
    <x v="31"/>
    <n v="2038"/>
    <x v="3"/>
    <s v="OFF-ST-10000344"/>
    <x v="1"/>
    <x v="4"/>
    <s v="Neat Ideas Personal Hanging Folder Files, Black"/>
    <n v="40.29"/>
    <x v="1"/>
    <n v="0"/>
    <x v="2556"/>
    <x v="3"/>
    <s v="No"/>
  </r>
  <r>
    <n v="2856"/>
    <s v="CA-2021-169810"/>
    <d v="2021-07-25T00:00:00"/>
    <d v="2021-07-31T00:00:00"/>
    <s v="Standard Class"/>
    <s v="RB-19360"/>
    <s v="Raymond Buch"/>
    <s v="Consumer"/>
    <s v="United States"/>
    <x v="298"/>
    <x v="44"/>
    <n v="57103"/>
    <x v="2"/>
    <s v="OFF-LA-10003663"/>
    <x v="1"/>
    <x v="2"/>
    <s v="Avery 498"/>
    <n v="20.23"/>
    <x v="3"/>
    <n v="0"/>
    <x v="2557"/>
    <x v="2"/>
    <s v="No"/>
  </r>
  <r>
    <n v="2857"/>
    <s v="CA-2020-128594"/>
    <d v="2020-08-26T00:00:00"/>
    <d v="2020-08-29T00:00:00"/>
    <s v="First Class"/>
    <s v="DJ-13510"/>
    <s v="Don Jones"/>
    <s v="Corporate"/>
    <s v="United States"/>
    <x v="70"/>
    <x v="1"/>
    <n v="92037"/>
    <x v="1"/>
    <s v="FUR-CH-10001215"/>
    <x v="0"/>
    <x v="1"/>
    <s v="Global Troy Executive Leather Low-Back Tilter"/>
    <n v="1603.1360000000002"/>
    <x v="4"/>
    <n v="0.2"/>
    <x v="2558"/>
    <x v="1"/>
    <s v="No"/>
  </r>
  <r>
    <n v="2858"/>
    <s v="CA-2020-154690"/>
    <d v="2020-08-15T00:00:00"/>
    <d v="2020-08-17T00:00:00"/>
    <s v="Second Class"/>
    <s v="CC-12370"/>
    <s v="Christopher Conant"/>
    <s v="Consumer"/>
    <s v="United States"/>
    <x v="115"/>
    <x v="3"/>
    <n v="28314"/>
    <x v="0"/>
    <s v="FUR-CH-10000988"/>
    <x v="0"/>
    <x v="1"/>
    <s v="Hon Olson Stacker Stools"/>
    <n v="225.29600000000002"/>
    <x v="0"/>
    <n v="0.2"/>
    <x v="2469"/>
    <x v="0"/>
    <s v="No"/>
  </r>
  <r>
    <n v="2859"/>
    <s v="CA-2021-138975"/>
    <d v="2021-05-19T00:00:00"/>
    <d v="2021-05-23T00:00:00"/>
    <s v="Standard Class"/>
    <s v="SC-20380"/>
    <s v="Shahid Collister"/>
    <s v="Consumer"/>
    <s v="United States"/>
    <x v="118"/>
    <x v="32"/>
    <n v="30318"/>
    <x v="0"/>
    <s v="TEC-AC-10003441"/>
    <x v="2"/>
    <x v="11"/>
    <s v="Kingston Digital DataTraveler 32GB USB 2.0"/>
    <n v="67.8"/>
    <x v="4"/>
    <n v="0"/>
    <x v="788"/>
    <x v="0"/>
    <s v="No"/>
  </r>
  <r>
    <n v="2860"/>
    <s v="CA-2021-138975"/>
    <d v="2021-05-19T00:00:00"/>
    <d v="2021-05-23T00:00:00"/>
    <s v="Standard Class"/>
    <s v="SC-20380"/>
    <s v="Shahid Collister"/>
    <s v="Consumer"/>
    <s v="United States"/>
    <x v="118"/>
    <x v="32"/>
    <n v="30318"/>
    <x v="0"/>
    <s v="TEC-PH-10004389"/>
    <x v="2"/>
    <x v="7"/>
    <s v="Nokia Lumia 925"/>
    <n v="377.96999999999997"/>
    <x v="1"/>
    <n v="0"/>
    <x v="2559"/>
    <x v="0"/>
    <s v="No"/>
  </r>
  <r>
    <n v="2861"/>
    <s v="CA-2021-138975"/>
    <d v="2021-05-19T00:00:00"/>
    <d v="2021-05-23T00:00:00"/>
    <s v="Standard Class"/>
    <s v="SC-20380"/>
    <s v="Shahid Collister"/>
    <s v="Consumer"/>
    <s v="United States"/>
    <x v="118"/>
    <x v="32"/>
    <n v="30318"/>
    <x v="0"/>
    <s v="FUR-BO-10004695"/>
    <x v="0"/>
    <x v="0"/>
    <s v="O'Sullivan 2-Door Barrister Bookcase in Odessa Pine"/>
    <n v="1628.82"/>
    <x v="6"/>
    <n v="0"/>
    <x v="2560"/>
    <x v="0"/>
    <s v="No"/>
  </r>
  <r>
    <n v="2862"/>
    <s v="CA-2021-138975"/>
    <d v="2021-05-19T00:00:00"/>
    <d v="2021-05-23T00:00:00"/>
    <s v="Standard Class"/>
    <s v="SC-20380"/>
    <s v="Shahid Collister"/>
    <s v="Consumer"/>
    <s v="United States"/>
    <x v="118"/>
    <x v="32"/>
    <n v="30318"/>
    <x v="0"/>
    <s v="OFF-PA-10000100"/>
    <x v="1"/>
    <x v="10"/>
    <s v="Xerox 1945"/>
    <n v="286.93"/>
    <x v="3"/>
    <n v="0"/>
    <x v="2561"/>
    <x v="0"/>
    <s v="No"/>
  </r>
  <r>
    <n v="2863"/>
    <s v="CA-2021-106537"/>
    <d v="2021-08-12T00:00:00"/>
    <d v="2021-08-17T00:00:00"/>
    <s v="Standard Class"/>
    <s v="RH-19495"/>
    <s v="Rick Hansen"/>
    <s v="Consumer"/>
    <s v="United States"/>
    <x v="333"/>
    <x v="2"/>
    <n v="32839"/>
    <x v="0"/>
    <s v="OFF-PA-10000223"/>
    <x v="1"/>
    <x v="10"/>
    <s v="Xerox 2000"/>
    <n v="20.736000000000004"/>
    <x v="4"/>
    <n v="0.2"/>
    <x v="570"/>
    <x v="0"/>
    <s v="No"/>
  </r>
  <r>
    <n v="2864"/>
    <s v="US-2021-103828"/>
    <d v="2021-08-13T00:00:00"/>
    <d v="2021-08-13T00:00:00"/>
    <s v="Same Day"/>
    <s v="JK-15370"/>
    <s v="Jay Kimmel"/>
    <s v="Consumer"/>
    <s v="United States"/>
    <x v="8"/>
    <x v="1"/>
    <n v="94122"/>
    <x v="1"/>
    <s v="OFF-ST-10001325"/>
    <x v="1"/>
    <x v="4"/>
    <s v="Sterilite Officeware Hinged File Box"/>
    <n v="31.44"/>
    <x v="1"/>
    <n v="0"/>
    <x v="1011"/>
    <x v="1"/>
    <s v="Yes"/>
  </r>
  <r>
    <n v="2865"/>
    <s v="US-2021-103828"/>
    <d v="2021-08-13T00:00:00"/>
    <d v="2021-08-13T00:00:00"/>
    <s v="Same Day"/>
    <s v="JK-15370"/>
    <s v="Jay Kimmel"/>
    <s v="Consumer"/>
    <s v="United States"/>
    <x v="8"/>
    <x v="1"/>
    <n v="94122"/>
    <x v="1"/>
    <s v="OFF-AP-10004249"/>
    <x v="1"/>
    <x v="9"/>
    <s v="Staple holder"/>
    <n v="83.79"/>
    <x v="3"/>
    <n v="0"/>
    <x v="2562"/>
    <x v="1"/>
    <s v="Yes"/>
  </r>
  <r>
    <n v="2866"/>
    <s v="US-2021-103828"/>
    <d v="2021-08-13T00:00:00"/>
    <d v="2021-08-13T00:00:00"/>
    <s v="Same Day"/>
    <s v="JK-15370"/>
    <s v="Jay Kimmel"/>
    <s v="Consumer"/>
    <s v="United States"/>
    <x v="8"/>
    <x v="1"/>
    <n v="94122"/>
    <x v="1"/>
    <s v="OFF-AR-10000588"/>
    <x v="1"/>
    <x v="6"/>
    <s v="Newell 345"/>
    <n v="59.519999999999996"/>
    <x v="1"/>
    <n v="0"/>
    <x v="436"/>
    <x v="1"/>
    <s v="Yes"/>
  </r>
  <r>
    <n v="2867"/>
    <s v="US-2021-103828"/>
    <d v="2021-08-13T00:00:00"/>
    <d v="2021-08-13T00:00:00"/>
    <s v="Same Day"/>
    <s v="JK-15370"/>
    <s v="Jay Kimmel"/>
    <s v="Consumer"/>
    <s v="United States"/>
    <x v="8"/>
    <x v="1"/>
    <n v="94122"/>
    <x v="1"/>
    <s v="OFF-SU-10000946"/>
    <x v="1"/>
    <x v="14"/>
    <s v="Staple remover"/>
    <n v="31.92"/>
    <x v="4"/>
    <n v="0"/>
    <x v="2563"/>
    <x v="1"/>
    <s v="Yes"/>
  </r>
  <r>
    <n v="2868"/>
    <s v="CA-2020-115588"/>
    <d v="2020-11-10T00:00:00"/>
    <d v="2020-11-12T00:00:00"/>
    <s v="Second Class"/>
    <s v="AF-10885"/>
    <s v="Art Foster"/>
    <s v="Consumer"/>
    <s v="United States"/>
    <x v="167"/>
    <x v="24"/>
    <n v="43615"/>
    <x v="3"/>
    <s v="OFF-SU-10001225"/>
    <x v="1"/>
    <x v="14"/>
    <s v="Staple remover"/>
    <n v="14.720000000000002"/>
    <x v="2"/>
    <n v="0.2"/>
    <x v="2564"/>
    <x v="3"/>
    <s v="No"/>
  </r>
  <r>
    <n v="2869"/>
    <s v="CA-2020-115588"/>
    <d v="2020-11-10T00:00:00"/>
    <d v="2020-11-12T00:00:00"/>
    <s v="Second Class"/>
    <s v="AF-10885"/>
    <s v="Art Foster"/>
    <s v="Consumer"/>
    <s v="United States"/>
    <x v="167"/>
    <x v="24"/>
    <n v="43615"/>
    <x v="3"/>
    <s v="OFF-ST-10001558"/>
    <x v="1"/>
    <x v="4"/>
    <s v="Acco Perma 4000 Stacking Storage Drawers"/>
    <n v="38.975999999999999"/>
    <x v="1"/>
    <n v="0.2"/>
    <x v="2565"/>
    <x v="3"/>
    <s v="No"/>
  </r>
  <r>
    <n v="2870"/>
    <s v="CA-2021-143861"/>
    <d v="2021-06-12T00:00:00"/>
    <d v="2021-06-19T00:00:00"/>
    <s v="Standard Class"/>
    <s v="LC-16885"/>
    <s v="Lena Creighton"/>
    <s v="Consumer"/>
    <s v="United States"/>
    <x v="84"/>
    <x v="2"/>
    <n v="33710"/>
    <x v="0"/>
    <s v="FUR-FU-10001546"/>
    <x v="0"/>
    <x v="5"/>
    <s v="Dana Swing-Arm Lamps"/>
    <n v="17.088000000000001"/>
    <x v="0"/>
    <n v="0.2"/>
    <x v="2566"/>
    <x v="0"/>
    <s v="No"/>
  </r>
  <r>
    <n v="2871"/>
    <s v="CA-2018-148040"/>
    <d v="2018-03-22T00:00:00"/>
    <d v="2018-03-26T00:00:00"/>
    <s v="Standard Class"/>
    <s v="BF-11275"/>
    <s v="Beth Fritzler"/>
    <s v="Corporate"/>
    <s v="United States"/>
    <x v="93"/>
    <x v="16"/>
    <n v="85705"/>
    <x v="1"/>
    <s v="OFF-PA-10002581"/>
    <x v="1"/>
    <x v="10"/>
    <s v="Xerox 1951"/>
    <n v="74.352000000000004"/>
    <x v="1"/>
    <n v="0.2"/>
    <x v="1419"/>
    <x v="1"/>
    <s v="No"/>
  </r>
  <r>
    <n v="2872"/>
    <s v="CA-2018-148040"/>
    <d v="2018-03-22T00:00:00"/>
    <d v="2018-03-26T00:00:00"/>
    <s v="Standard Class"/>
    <s v="BF-11275"/>
    <s v="Beth Fritzler"/>
    <s v="Corporate"/>
    <s v="United States"/>
    <x v="93"/>
    <x v="16"/>
    <n v="85705"/>
    <x v="1"/>
    <s v="FUR-CH-10001482"/>
    <x v="0"/>
    <x v="1"/>
    <s v="Office Star - Mesh Screen back chair with Vinyl seat"/>
    <n v="314.35199999999998"/>
    <x v="1"/>
    <n v="0.2"/>
    <x v="2567"/>
    <x v="1"/>
    <s v="No"/>
  </r>
  <r>
    <n v="2873"/>
    <s v="CA-2021-135167"/>
    <d v="2021-06-15T00:00:00"/>
    <d v="2021-06-20T00:00:00"/>
    <s v="Standard Class"/>
    <s v="SC-20800"/>
    <s v="Stuart Calhoun"/>
    <s v="Consumer"/>
    <s v="United States"/>
    <x v="1"/>
    <x v="1"/>
    <n v="90036"/>
    <x v="1"/>
    <s v="OFF-AR-10002399"/>
    <x v="1"/>
    <x v="6"/>
    <s v="Dixon Prang Watercolor Pencils, 10-Color Set with Brush"/>
    <n v="4.26"/>
    <x v="7"/>
    <n v="0"/>
    <x v="2568"/>
    <x v="1"/>
    <s v="No"/>
  </r>
  <r>
    <n v="2874"/>
    <s v="CA-2021-137022"/>
    <d v="2021-11-16T00:00:00"/>
    <d v="2021-11-22T00:00:00"/>
    <s v="Standard Class"/>
    <s v="SW-20275"/>
    <s v="Scott Williamson"/>
    <s v="Consumer"/>
    <s v="United States"/>
    <x v="70"/>
    <x v="1"/>
    <n v="92105"/>
    <x v="1"/>
    <s v="OFF-ST-10001963"/>
    <x v="1"/>
    <x v="4"/>
    <s v="Tennsco Regal Shelving Units"/>
    <n v="811.28"/>
    <x v="8"/>
    <n v="0"/>
    <x v="2569"/>
    <x v="1"/>
    <s v="No"/>
  </r>
  <r>
    <n v="2875"/>
    <s v="US-2021-102638"/>
    <d v="2021-12-29T00:00:00"/>
    <d v="2021-12-31T00:00:00"/>
    <s v="First Class"/>
    <s v="MC-17845"/>
    <s v="Michael Chen"/>
    <s v="Consumer"/>
    <s v="United States"/>
    <x v="20"/>
    <x v="15"/>
    <n v="10035"/>
    <x v="3"/>
    <s v="OFF-FA-10002988"/>
    <x v="1"/>
    <x v="13"/>
    <s v="Ideal Clamps"/>
    <n v="6.0299999999999994"/>
    <x v="1"/>
    <n v="0"/>
    <x v="2570"/>
    <x v="3"/>
    <s v="No"/>
  </r>
  <r>
    <n v="2876"/>
    <s v="US-2020-167339"/>
    <d v="2020-01-21T00:00:00"/>
    <d v="2020-01-23T00:00:00"/>
    <s v="Second Class"/>
    <s v="TD-20995"/>
    <s v="Tamara Dahlen"/>
    <s v="Consumer"/>
    <s v="United States"/>
    <x v="70"/>
    <x v="1"/>
    <n v="92037"/>
    <x v="1"/>
    <s v="FUR-CH-10004289"/>
    <x v="0"/>
    <x v="1"/>
    <s v="Global Super Steno Chair"/>
    <n v="153.56800000000001"/>
    <x v="0"/>
    <n v="0.2"/>
    <x v="2571"/>
    <x v="1"/>
    <s v="No"/>
  </r>
  <r>
    <n v="2877"/>
    <s v="US-2020-167339"/>
    <d v="2020-01-21T00:00:00"/>
    <d v="2020-01-23T00:00:00"/>
    <s v="Second Class"/>
    <s v="TD-20995"/>
    <s v="Tamara Dahlen"/>
    <s v="Consumer"/>
    <s v="United States"/>
    <x v="70"/>
    <x v="1"/>
    <n v="92037"/>
    <x v="1"/>
    <s v="FUR-CH-10000785"/>
    <x v="0"/>
    <x v="1"/>
    <s v="Global Ergonomic Managers Chair"/>
    <n v="1013.4879999999999"/>
    <x v="3"/>
    <n v="0.2"/>
    <x v="2572"/>
    <x v="1"/>
    <s v="No"/>
  </r>
  <r>
    <n v="2878"/>
    <s v="CA-2020-152072"/>
    <d v="2020-01-15T00:00:00"/>
    <d v="2020-01-19T00:00:00"/>
    <s v="Standard Class"/>
    <s v="Dp-13240"/>
    <s v="Dean percer"/>
    <s v="Home Office"/>
    <s v="United States"/>
    <x v="58"/>
    <x v="30"/>
    <n v="7090"/>
    <x v="3"/>
    <s v="OFF-EN-10003040"/>
    <x v="1"/>
    <x v="12"/>
    <s v="Quality Park Security Envelopes"/>
    <n v="52.34"/>
    <x v="0"/>
    <n v="0"/>
    <x v="2573"/>
    <x v="3"/>
    <s v="No"/>
  </r>
  <r>
    <n v="2879"/>
    <s v="CA-2020-152072"/>
    <d v="2020-01-15T00:00:00"/>
    <d v="2020-01-19T00:00:00"/>
    <s v="Standard Class"/>
    <s v="Dp-13240"/>
    <s v="Dean percer"/>
    <s v="Home Office"/>
    <s v="United States"/>
    <x v="58"/>
    <x v="30"/>
    <n v="7090"/>
    <x v="3"/>
    <s v="OFF-AR-10001573"/>
    <x v="1"/>
    <x v="6"/>
    <s v="American Pencil"/>
    <n v="4.66"/>
    <x v="0"/>
    <n v="0"/>
    <x v="2574"/>
    <x v="3"/>
    <s v="No"/>
  </r>
  <r>
    <n v="2880"/>
    <s v="CA-2020-152072"/>
    <d v="2020-01-15T00:00:00"/>
    <d v="2020-01-19T00:00:00"/>
    <s v="Standard Class"/>
    <s v="Dp-13240"/>
    <s v="Dean percer"/>
    <s v="Home Office"/>
    <s v="United States"/>
    <x v="58"/>
    <x v="30"/>
    <n v="7090"/>
    <x v="3"/>
    <s v="TEC-AC-10000844"/>
    <x v="2"/>
    <x v="11"/>
    <s v="Logitech Gaming G510s - Keyboard"/>
    <n v="254.96999999999997"/>
    <x v="1"/>
    <n v="0"/>
    <x v="2575"/>
    <x v="3"/>
    <s v="No"/>
  </r>
  <r>
    <n v="2881"/>
    <s v="CA-2020-102932"/>
    <d v="2020-09-19T00:00:00"/>
    <d v="2020-09-23T00:00:00"/>
    <s v="Second Class"/>
    <s v="SD-20485"/>
    <s v="Shirley Daniels"/>
    <s v="Home Office"/>
    <s v="United States"/>
    <x v="334"/>
    <x v="30"/>
    <n v="7050"/>
    <x v="3"/>
    <s v="OFF-BI-10000756"/>
    <x v="1"/>
    <x v="8"/>
    <s v="Storex DuraTech Recycled Plastic Frosted Binders"/>
    <n v="25.44"/>
    <x v="5"/>
    <n v="0"/>
    <x v="2576"/>
    <x v="3"/>
    <s v="No"/>
  </r>
  <r>
    <n v="2882"/>
    <s v="CA-2020-102932"/>
    <d v="2020-09-19T00:00:00"/>
    <d v="2020-09-23T00:00:00"/>
    <s v="Second Class"/>
    <s v="SD-20485"/>
    <s v="Shirley Daniels"/>
    <s v="Home Office"/>
    <s v="United States"/>
    <x v="334"/>
    <x v="30"/>
    <n v="7050"/>
    <x v="3"/>
    <s v="OFF-SU-10000381"/>
    <x v="1"/>
    <x v="14"/>
    <s v="Acme Forged Steel Scissors with Black Enamel Handles"/>
    <n v="27.93"/>
    <x v="1"/>
    <n v="0"/>
    <x v="1096"/>
    <x v="3"/>
    <s v="No"/>
  </r>
  <r>
    <n v="2883"/>
    <s v="CA-2018-165540"/>
    <d v="2018-02-21T00:00:00"/>
    <d v="2018-02-25T00:00:00"/>
    <s v="Standard Class"/>
    <s v="TM-21010"/>
    <s v="Tamara Manning"/>
    <s v="Consumer"/>
    <s v="United States"/>
    <x v="318"/>
    <x v="10"/>
    <n v="60098"/>
    <x v="2"/>
    <s v="OFF-BI-10004094"/>
    <x v="1"/>
    <x v="8"/>
    <s v="GBC Standard Plastic Binding Systems Combs"/>
    <n v="8.8499999999999979"/>
    <x v="2"/>
    <n v="0.8"/>
    <x v="2577"/>
    <x v="2"/>
    <s v="No"/>
  </r>
  <r>
    <n v="2884"/>
    <s v="CA-2020-130799"/>
    <d v="2020-11-11T00:00:00"/>
    <d v="2020-11-16T00:00:00"/>
    <s v="Second Class"/>
    <s v="BK-11260"/>
    <s v="Berenike Kampe"/>
    <s v="Consumer"/>
    <s v="United States"/>
    <x v="8"/>
    <x v="1"/>
    <n v="94110"/>
    <x v="1"/>
    <s v="FUR-FU-10001852"/>
    <x v="0"/>
    <x v="5"/>
    <s v="Eldon Regeneration Recycled Desk Accessories, Smoke"/>
    <n v="6.96"/>
    <x v="4"/>
    <n v="0"/>
    <x v="2578"/>
    <x v="1"/>
    <s v="No"/>
  </r>
  <r>
    <n v="2885"/>
    <s v="CA-2020-164483"/>
    <d v="2020-01-30T00:00:00"/>
    <d v="2020-02-03T00:00:00"/>
    <s v="Standard Class"/>
    <s v="JF-15490"/>
    <s v="Jeremy Farry"/>
    <s v="Consumer"/>
    <s v="United States"/>
    <x v="8"/>
    <x v="1"/>
    <n v="94122"/>
    <x v="1"/>
    <s v="OFF-BI-10000014"/>
    <x v="1"/>
    <x v="8"/>
    <s v="Heavy-Duty E-Z-D Binders"/>
    <n v="17.456"/>
    <x v="0"/>
    <n v="0.2"/>
    <x v="756"/>
    <x v="1"/>
    <s v="No"/>
  </r>
  <r>
    <n v="2886"/>
    <s v="US-2020-159856"/>
    <d v="2020-10-18T00:00:00"/>
    <d v="2020-10-22T00:00:00"/>
    <s v="Standard Class"/>
    <s v="EP-13915"/>
    <s v="Emily Phan"/>
    <s v="Consumer"/>
    <s v="United States"/>
    <x v="228"/>
    <x v="16"/>
    <n v="85281"/>
    <x v="1"/>
    <s v="FUR-CH-10003396"/>
    <x v="0"/>
    <x v="1"/>
    <s v="Global Deluxe Steno Chair"/>
    <n v="307.92"/>
    <x v="2"/>
    <n v="0.2"/>
    <x v="2579"/>
    <x v="1"/>
    <s v="No"/>
  </r>
  <r>
    <n v="2887"/>
    <s v="CA-2021-102099"/>
    <d v="2021-12-18T00:00:00"/>
    <d v="2021-12-19T00:00:00"/>
    <s v="First Class"/>
    <s v="EP-13915"/>
    <s v="Emily Phan"/>
    <s v="Consumer"/>
    <s v="United States"/>
    <x v="1"/>
    <x v="1"/>
    <n v="90008"/>
    <x v="1"/>
    <s v="OFF-AR-10003811"/>
    <x v="1"/>
    <x v="6"/>
    <s v="Newell 327"/>
    <n v="6.63"/>
    <x v="1"/>
    <n v="0"/>
    <x v="155"/>
    <x v="1"/>
    <s v="No"/>
  </r>
  <r>
    <n v="2888"/>
    <s v="CA-2021-102099"/>
    <d v="2021-12-18T00:00:00"/>
    <d v="2021-12-19T00:00:00"/>
    <s v="First Class"/>
    <s v="EP-13915"/>
    <s v="Emily Phan"/>
    <s v="Consumer"/>
    <s v="United States"/>
    <x v="1"/>
    <x v="1"/>
    <n v="90008"/>
    <x v="1"/>
    <s v="OFF-PA-10003172"/>
    <x v="1"/>
    <x v="10"/>
    <s v="Xerox 1996"/>
    <n v="12.96"/>
    <x v="0"/>
    <n v="0"/>
    <x v="91"/>
    <x v="1"/>
    <s v="No"/>
  </r>
  <r>
    <n v="2889"/>
    <s v="CA-2021-102099"/>
    <d v="2021-12-18T00:00:00"/>
    <d v="2021-12-19T00:00:00"/>
    <s v="First Class"/>
    <s v="EP-13915"/>
    <s v="Emily Phan"/>
    <s v="Consumer"/>
    <s v="United States"/>
    <x v="1"/>
    <x v="1"/>
    <n v="90008"/>
    <x v="1"/>
    <s v="OFF-PA-10000289"/>
    <x v="1"/>
    <x v="10"/>
    <s v="Xerox 213"/>
    <n v="32.400000000000006"/>
    <x v="2"/>
    <n v="0"/>
    <x v="56"/>
    <x v="1"/>
    <s v="No"/>
  </r>
  <r>
    <n v="2890"/>
    <s v="CA-2021-164049"/>
    <d v="2021-11-02T00:00:00"/>
    <d v="2021-11-06T00:00:00"/>
    <s v="Standard Class"/>
    <s v="KH-16630"/>
    <s v="Ken Heidel"/>
    <s v="Corporate"/>
    <s v="United States"/>
    <x v="4"/>
    <x v="4"/>
    <n v="98105"/>
    <x v="1"/>
    <s v="OFF-PA-10000791"/>
    <x v="1"/>
    <x v="10"/>
    <s v="Wirebound Message Books, Four 2 3/4 x 5 Forms per Page, 200 Sets per Book"/>
    <n v="23.849999999999998"/>
    <x v="2"/>
    <n v="0"/>
    <x v="2580"/>
    <x v="1"/>
    <s v="No"/>
  </r>
  <r>
    <n v="2891"/>
    <s v="CA-2018-142727"/>
    <d v="2018-04-29T00:00:00"/>
    <d v="2018-05-01T00:00:00"/>
    <s v="Second Class"/>
    <s v="HG-14845"/>
    <s v="Harry Greene"/>
    <s v="Consumer"/>
    <s v="United States"/>
    <x v="335"/>
    <x v="28"/>
    <n v="70601"/>
    <x v="0"/>
    <s v="FUR-CH-10002304"/>
    <x v="0"/>
    <x v="1"/>
    <s v="Global Stack Chair without Arms, Black"/>
    <n v="51.96"/>
    <x v="0"/>
    <n v="0"/>
    <x v="2581"/>
    <x v="0"/>
    <s v="No"/>
  </r>
  <r>
    <n v="2892"/>
    <s v="CA-2018-142727"/>
    <d v="2018-04-29T00:00:00"/>
    <d v="2018-05-01T00:00:00"/>
    <s v="Second Class"/>
    <s v="HG-14845"/>
    <s v="Harry Greene"/>
    <s v="Consumer"/>
    <s v="United States"/>
    <x v="335"/>
    <x v="28"/>
    <n v="70601"/>
    <x v="0"/>
    <s v="OFF-BI-10000136"/>
    <x v="1"/>
    <x v="8"/>
    <s v="Avery Non-Stick Heavy Duty View Round Locking Ring Binders"/>
    <n v="17.940000000000001"/>
    <x v="1"/>
    <n v="0"/>
    <x v="2582"/>
    <x v="0"/>
    <s v="No"/>
  </r>
  <r>
    <n v="2893"/>
    <s v="CA-2021-139913"/>
    <d v="2021-10-23T00:00:00"/>
    <d v="2021-10-29T00:00:00"/>
    <s v="Standard Class"/>
    <s v="JC-16105"/>
    <s v="Julie Creighton"/>
    <s v="Corporate"/>
    <s v="United States"/>
    <x v="30"/>
    <x v="15"/>
    <n v="14609"/>
    <x v="3"/>
    <s v="OFF-PA-10003739"/>
    <x v="1"/>
    <x v="10"/>
    <s v="Xerox 1969"/>
    <n v="11.56"/>
    <x v="0"/>
    <n v="0"/>
    <x v="1302"/>
    <x v="3"/>
    <s v="No"/>
  </r>
  <r>
    <n v="2894"/>
    <s v="CA-2021-139913"/>
    <d v="2021-10-23T00:00:00"/>
    <d v="2021-10-29T00:00:00"/>
    <s v="Standard Class"/>
    <s v="JC-16105"/>
    <s v="Julie Creighton"/>
    <s v="Corporate"/>
    <s v="United States"/>
    <x v="30"/>
    <x v="15"/>
    <n v="14609"/>
    <x v="3"/>
    <s v="OFF-PA-10002479"/>
    <x v="1"/>
    <x v="10"/>
    <s v="Xerox 4200 Series MultiUse Premium Copy Paper (20Lb. and 84 Bright)"/>
    <n v="26.400000000000002"/>
    <x v="2"/>
    <n v="0"/>
    <x v="1698"/>
    <x v="3"/>
    <s v="No"/>
  </r>
  <r>
    <n v="2895"/>
    <s v="CA-2021-139913"/>
    <d v="2021-10-23T00:00:00"/>
    <d v="2021-10-29T00:00:00"/>
    <s v="Standard Class"/>
    <s v="JC-16105"/>
    <s v="Julie Creighton"/>
    <s v="Corporate"/>
    <s v="United States"/>
    <x v="30"/>
    <x v="15"/>
    <n v="14609"/>
    <x v="3"/>
    <s v="FUR-FU-10000771"/>
    <x v="0"/>
    <x v="5"/>
    <s v="Eldon 200 Class Desk Accessories, Smoke"/>
    <n v="69.08"/>
    <x v="10"/>
    <n v="0"/>
    <x v="2583"/>
    <x v="3"/>
    <s v="No"/>
  </r>
  <r>
    <n v="2896"/>
    <s v="CA-2021-139913"/>
    <d v="2021-10-23T00:00:00"/>
    <d v="2021-10-29T00:00:00"/>
    <s v="Standard Class"/>
    <s v="JC-16105"/>
    <s v="Julie Creighton"/>
    <s v="Corporate"/>
    <s v="United States"/>
    <x v="30"/>
    <x v="15"/>
    <n v="14609"/>
    <x v="3"/>
    <s v="TEC-PH-10001552"/>
    <x v="2"/>
    <x v="7"/>
    <s v="I Need's 3d Hello Kitty Hybrid Silicone Case Cover for HTC One X 4g with 3d Hello Kitty Stylus Pen Green/pink"/>
    <n v="35.880000000000003"/>
    <x v="1"/>
    <n v="0"/>
    <x v="2584"/>
    <x v="3"/>
    <s v="No"/>
  </r>
  <r>
    <n v="2897"/>
    <s v="CA-2018-169033"/>
    <d v="2018-03-30T00:00:00"/>
    <d v="2018-04-03T00:00:00"/>
    <s v="Standard Class"/>
    <s v="KM-16720"/>
    <s v="Kunst Miller"/>
    <s v="Consumer"/>
    <s v="United States"/>
    <x v="85"/>
    <x v="15"/>
    <n v="11561"/>
    <x v="3"/>
    <s v="OFF-AR-10001915"/>
    <x v="1"/>
    <x v="6"/>
    <s v="Peel-Off China Markers"/>
    <n v="49.65"/>
    <x v="2"/>
    <n v="0"/>
    <x v="2585"/>
    <x v="3"/>
    <s v="No"/>
  </r>
  <r>
    <n v="2898"/>
    <s v="US-2020-164630"/>
    <d v="2020-01-04T00:00:00"/>
    <d v="2020-01-09T00:00:00"/>
    <s v="Standard Class"/>
    <s v="EB-13975"/>
    <s v="Erica Bern"/>
    <s v="Corporate"/>
    <s v="United States"/>
    <x v="35"/>
    <x v="3"/>
    <n v="28205"/>
    <x v="0"/>
    <s v="TEC-CO-10000971"/>
    <x v="2"/>
    <x v="16"/>
    <s v="Hewlett Packard 310 Color Digital Copier"/>
    <n v="959.96800000000007"/>
    <x v="4"/>
    <n v="0.2"/>
    <x v="2586"/>
    <x v="0"/>
    <s v="No"/>
  </r>
  <r>
    <n v="2899"/>
    <s v="US-2019-114839"/>
    <d v="2019-04-26T00:00:00"/>
    <d v="2019-04-30T00:00:00"/>
    <s v="Standard Class"/>
    <s v="PW-19240"/>
    <s v="Pierre Wener"/>
    <s v="Consumer"/>
    <s v="United States"/>
    <x v="12"/>
    <x v="5"/>
    <n v="77036"/>
    <x v="2"/>
    <s v="FUR-CH-10004086"/>
    <x v="0"/>
    <x v="1"/>
    <s v="Hon 4070 Series Pagoda Armless Upholstered Stacking Chairs"/>
    <n v="408.42200000000003"/>
    <x v="0"/>
    <n v="0.3"/>
    <x v="2587"/>
    <x v="2"/>
    <s v="No"/>
  </r>
  <r>
    <n v="2900"/>
    <s v="CA-2019-166464"/>
    <d v="2019-09-12T00:00:00"/>
    <d v="2019-09-17T00:00:00"/>
    <s v="Standard Class"/>
    <s v="PG-18895"/>
    <s v="Paul Gonzalez"/>
    <s v="Consumer"/>
    <s v="United States"/>
    <x v="20"/>
    <x v="15"/>
    <n v="10035"/>
    <x v="3"/>
    <s v="TEC-CO-10000971"/>
    <x v="2"/>
    <x v="16"/>
    <s v="Hewlett Packard 310 Color Digital Copier"/>
    <n v="479.98400000000004"/>
    <x v="0"/>
    <n v="0.2"/>
    <x v="2158"/>
    <x v="3"/>
    <s v="No"/>
  </r>
  <r>
    <n v="2901"/>
    <s v="CA-2019-166464"/>
    <d v="2019-09-12T00:00:00"/>
    <d v="2019-09-17T00:00:00"/>
    <s v="Standard Class"/>
    <s v="PG-18895"/>
    <s v="Paul Gonzalez"/>
    <s v="Consumer"/>
    <s v="United States"/>
    <x v="20"/>
    <x v="15"/>
    <n v="10035"/>
    <x v="3"/>
    <s v="OFF-LA-10001317"/>
    <x v="1"/>
    <x v="2"/>
    <s v="Avery 520"/>
    <n v="12.6"/>
    <x v="4"/>
    <n v="0"/>
    <x v="2588"/>
    <x v="3"/>
    <s v="No"/>
  </r>
  <r>
    <n v="2902"/>
    <s v="CA-2021-124898"/>
    <d v="2021-09-11T00:00:00"/>
    <d v="2021-09-15T00:00:00"/>
    <s v="Standard Class"/>
    <s v="DB-12910"/>
    <s v="Daniel Byrd"/>
    <s v="Home Office"/>
    <s v="United States"/>
    <x v="38"/>
    <x v="32"/>
    <n v="31907"/>
    <x v="0"/>
    <s v="OFF-PA-10003656"/>
    <x v="1"/>
    <x v="10"/>
    <s v="Xerox 1935"/>
    <n v="184.66"/>
    <x v="3"/>
    <n v="0"/>
    <x v="2589"/>
    <x v="0"/>
    <s v="No"/>
  </r>
  <r>
    <n v="2903"/>
    <s v="CA-2020-164035"/>
    <d v="2020-06-12T00:00:00"/>
    <d v="2020-06-17T00:00:00"/>
    <s v="Standard Class"/>
    <s v="CR-12730"/>
    <s v="Craig Reiter"/>
    <s v="Consumer"/>
    <s v="United States"/>
    <x v="22"/>
    <x v="10"/>
    <n v="60610"/>
    <x v="2"/>
    <s v="OFF-PA-10002160"/>
    <x v="1"/>
    <x v="10"/>
    <s v="Xerox 1978"/>
    <n v="23.120000000000005"/>
    <x v="2"/>
    <n v="0.2"/>
    <x v="2590"/>
    <x v="2"/>
    <s v="No"/>
  </r>
  <r>
    <n v="2904"/>
    <s v="CA-2020-153577"/>
    <d v="2020-06-27T00:00:00"/>
    <d v="2020-07-01T00:00:00"/>
    <s v="Standard Class"/>
    <s v="KH-16330"/>
    <s v="Katharine Harms"/>
    <s v="Corporate"/>
    <s v="United States"/>
    <x v="336"/>
    <x v="10"/>
    <n v="60035"/>
    <x v="2"/>
    <s v="OFF-PA-10000575"/>
    <x v="1"/>
    <x v="10"/>
    <s v="Wirebound Message Books, Four 2 3/4 x 5 White Forms per Page"/>
    <n v="37.463999999999999"/>
    <x v="3"/>
    <n v="0.2"/>
    <x v="2591"/>
    <x v="2"/>
    <s v="No"/>
  </r>
  <r>
    <n v="2905"/>
    <s v="CA-2020-153577"/>
    <d v="2020-06-27T00:00:00"/>
    <d v="2020-07-01T00:00:00"/>
    <s v="Standard Class"/>
    <s v="KH-16330"/>
    <s v="Katharine Harms"/>
    <s v="Corporate"/>
    <s v="United States"/>
    <x v="336"/>
    <x v="10"/>
    <n v="60035"/>
    <x v="2"/>
    <s v="FUR-CH-10003981"/>
    <x v="0"/>
    <x v="1"/>
    <s v="Global Commerce Series Low-Back Swivel/Tilt Chairs"/>
    <n v="539.65800000000002"/>
    <x v="1"/>
    <n v="0.3"/>
    <x v="2592"/>
    <x v="2"/>
    <s v="No"/>
  </r>
  <r>
    <n v="2906"/>
    <s v="CA-2018-127586"/>
    <d v="2018-09-26T00:00:00"/>
    <d v="2018-09-30T00:00:00"/>
    <s v="Standard Class"/>
    <s v="CS-12400"/>
    <s v="Christopher Schild"/>
    <s v="Home Office"/>
    <s v="United States"/>
    <x v="4"/>
    <x v="4"/>
    <n v="98115"/>
    <x v="1"/>
    <s v="OFF-ST-10002615"/>
    <x v="1"/>
    <x v="4"/>
    <s v="Dual Level, Single-Width Filing Carts"/>
    <n v="310.12"/>
    <x v="0"/>
    <n v="0"/>
    <x v="2593"/>
    <x v="1"/>
    <s v="No"/>
  </r>
  <r>
    <n v="2907"/>
    <s v="CA-2021-121615"/>
    <d v="2021-11-03T00:00:00"/>
    <d v="2021-11-09T00:00:00"/>
    <s v="Standard Class"/>
    <s v="DL-12925"/>
    <s v="Daniel Lacy"/>
    <s v="Consumer"/>
    <s v="United States"/>
    <x v="16"/>
    <x v="11"/>
    <n v="55122"/>
    <x v="2"/>
    <s v="OFF-PA-10000327"/>
    <x v="1"/>
    <x v="10"/>
    <s v="Xerox 1971"/>
    <n v="8.56"/>
    <x v="0"/>
    <n v="0"/>
    <x v="1608"/>
    <x v="2"/>
    <s v="No"/>
  </r>
  <r>
    <n v="2908"/>
    <s v="CA-2021-121615"/>
    <d v="2021-11-03T00:00:00"/>
    <d v="2021-11-09T00:00:00"/>
    <s v="Standard Class"/>
    <s v="DL-12925"/>
    <s v="Daniel Lacy"/>
    <s v="Consumer"/>
    <s v="United States"/>
    <x v="16"/>
    <x v="11"/>
    <n v="55122"/>
    <x v="2"/>
    <s v="OFF-ST-10001325"/>
    <x v="1"/>
    <x v="4"/>
    <s v="Sterilite Officeware Hinged File Box"/>
    <n v="52.400000000000006"/>
    <x v="2"/>
    <n v="0"/>
    <x v="2594"/>
    <x v="2"/>
    <s v="No"/>
  </r>
  <r>
    <n v="2909"/>
    <s v="CA-2021-121615"/>
    <d v="2021-11-03T00:00:00"/>
    <d v="2021-11-09T00:00:00"/>
    <s v="Standard Class"/>
    <s v="DL-12925"/>
    <s v="Daniel Lacy"/>
    <s v="Consumer"/>
    <s v="United States"/>
    <x v="16"/>
    <x v="11"/>
    <n v="55122"/>
    <x v="2"/>
    <s v="OFF-LA-10001771"/>
    <x v="1"/>
    <x v="2"/>
    <s v="Avery 513"/>
    <n v="14.940000000000001"/>
    <x v="1"/>
    <n v="0"/>
    <x v="2595"/>
    <x v="2"/>
    <s v="No"/>
  </r>
  <r>
    <n v="2910"/>
    <s v="CA-2021-166415"/>
    <d v="2021-02-19T00:00:00"/>
    <d v="2021-02-23T00:00:00"/>
    <s v="Standard Class"/>
    <s v="ME-17725"/>
    <s v="Max Engle"/>
    <s v="Consumer"/>
    <s v="United States"/>
    <x v="4"/>
    <x v="4"/>
    <n v="98103"/>
    <x v="1"/>
    <s v="OFF-FA-10004968"/>
    <x v="1"/>
    <x v="13"/>
    <s v="Rubber Band Ball"/>
    <n v="11.22"/>
    <x v="1"/>
    <n v="0"/>
    <x v="2596"/>
    <x v="1"/>
    <s v="No"/>
  </r>
  <r>
    <n v="2911"/>
    <s v="CA-2019-118444"/>
    <d v="2019-11-05T00:00:00"/>
    <d v="2019-11-09T00:00:00"/>
    <s v="Standard Class"/>
    <s v="VD-21670"/>
    <s v="Valerie Dominguez"/>
    <s v="Consumer"/>
    <s v="United States"/>
    <x v="197"/>
    <x v="2"/>
    <n v="33065"/>
    <x v="0"/>
    <s v="OFF-AP-10000576"/>
    <x v="1"/>
    <x v="9"/>
    <s v="Belkin 325VA UPS Surge Protector, 6'"/>
    <n v="387.13600000000002"/>
    <x v="4"/>
    <n v="0.2"/>
    <x v="2597"/>
    <x v="0"/>
    <s v="No"/>
  </r>
  <r>
    <n v="2912"/>
    <s v="CA-2018-113929"/>
    <d v="2018-06-16T00:00:00"/>
    <d v="2018-06-21T00:00:00"/>
    <s v="Standard Class"/>
    <s v="CK-12205"/>
    <s v="Chloris Kastensmidt"/>
    <s v="Consumer"/>
    <s v="United States"/>
    <x v="337"/>
    <x v="15"/>
    <n v="11550"/>
    <x v="3"/>
    <s v="OFF-EN-10003286"/>
    <x v="1"/>
    <x v="12"/>
    <s v="Staple envelope"/>
    <n v="41.4"/>
    <x v="2"/>
    <n v="0"/>
    <x v="2598"/>
    <x v="3"/>
    <s v="No"/>
  </r>
  <r>
    <n v="2913"/>
    <s v="CA-2018-113929"/>
    <d v="2018-06-16T00:00:00"/>
    <d v="2018-06-21T00:00:00"/>
    <s v="Standard Class"/>
    <s v="CK-12205"/>
    <s v="Chloris Kastensmidt"/>
    <s v="Consumer"/>
    <s v="United States"/>
    <x v="337"/>
    <x v="15"/>
    <n v="11550"/>
    <x v="3"/>
    <s v="OFF-AR-10003772"/>
    <x v="1"/>
    <x v="6"/>
    <s v="Boston 16750 Black Compact Battery Pencil Sharpener"/>
    <n v="35"/>
    <x v="4"/>
    <n v="0"/>
    <x v="2599"/>
    <x v="3"/>
    <s v="No"/>
  </r>
  <r>
    <n v="2914"/>
    <s v="CA-2018-113929"/>
    <d v="2018-06-16T00:00:00"/>
    <d v="2018-06-21T00:00:00"/>
    <s v="Standard Class"/>
    <s v="CK-12205"/>
    <s v="Chloris Kastensmidt"/>
    <s v="Consumer"/>
    <s v="United States"/>
    <x v="337"/>
    <x v="15"/>
    <n v="11550"/>
    <x v="3"/>
    <s v="OFF-BI-10002852"/>
    <x v="1"/>
    <x v="8"/>
    <s v="Ibico Standard Transparent Covers"/>
    <n v="39.552000000000007"/>
    <x v="1"/>
    <n v="0.2"/>
    <x v="2600"/>
    <x v="3"/>
    <s v="No"/>
  </r>
  <r>
    <n v="2915"/>
    <s v="CA-2019-134747"/>
    <d v="2019-10-12T00:00:00"/>
    <d v="2019-10-17T00:00:00"/>
    <s v="Second Class"/>
    <s v="DL-12925"/>
    <s v="Daniel Lacy"/>
    <s v="Consumer"/>
    <s v="United States"/>
    <x v="338"/>
    <x v="14"/>
    <n v="46060"/>
    <x v="2"/>
    <s v="TEC-PH-10002890"/>
    <x v="2"/>
    <x v="7"/>
    <s v="AT&amp;T 17929 Lendline Telephone"/>
    <n v="135.72"/>
    <x v="1"/>
    <n v="0"/>
    <x v="2601"/>
    <x v="2"/>
    <s v="No"/>
  </r>
  <r>
    <n v="2916"/>
    <s v="CA-2019-134747"/>
    <d v="2019-10-12T00:00:00"/>
    <d v="2019-10-17T00:00:00"/>
    <s v="Second Class"/>
    <s v="DL-12925"/>
    <s v="Daniel Lacy"/>
    <s v="Consumer"/>
    <s v="United States"/>
    <x v="338"/>
    <x v="14"/>
    <n v="46060"/>
    <x v="2"/>
    <s v="OFF-BI-10001308"/>
    <x v="1"/>
    <x v="8"/>
    <s v="GBC Standard Plastic Binding Systems' Combs"/>
    <n v="12.56"/>
    <x v="0"/>
    <n v="0"/>
    <x v="2602"/>
    <x v="2"/>
    <s v="No"/>
  </r>
  <r>
    <n v="2917"/>
    <s v="CA-2019-134747"/>
    <d v="2019-10-12T00:00:00"/>
    <d v="2019-10-17T00:00:00"/>
    <s v="Second Class"/>
    <s v="DL-12925"/>
    <s v="Daniel Lacy"/>
    <s v="Consumer"/>
    <s v="United States"/>
    <x v="338"/>
    <x v="14"/>
    <n v="46060"/>
    <x v="2"/>
    <s v="TEC-PH-10001750"/>
    <x v="2"/>
    <x v="7"/>
    <s v="Samsung Rugby III"/>
    <n v="263.95999999999998"/>
    <x v="4"/>
    <n v="0"/>
    <x v="2603"/>
    <x v="2"/>
    <s v="No"/>
  </r>
  <r>
    <n v="2918"/>
    <s v="CA-2021-155047"/>
    <d v="2021-08-27T00:00:00"/>
    <d v="2021-08-30T00:00:00"/>
    <s v="First Class"/>
    <s v="SE-20110"/>
    <s v="Sanjit Engle"/>
    <s v="Consumer"/>
    <s v="United States"/>
    <x v="61"/>
    <x v="5"/>
    <n v="75220"/>
    <x v="2"/>
    <s v="OFF-AR-10003338"/>
    <x v="1"/>
    <x v="6"/>
    <s v="Eberhard Faber 3 1/2&quot; Golf Pencils"/>
    <n v="5.9520000000000008"/>
    <x v="7"/>
    <n v="0.2"/>
    <x v="2604"/>
    <x v="2"/>
    <s v="No"/>
  </r>
  <r>
    <n v="2919"/>
    <s v="CA-2020-160129"/>
    <d v="2020-11-23T00:00:00"/>
    <d v="2020-11-23T00:00:00"/>
    <s v="Same Day"/>
    <s v="LS-17200"/>
    <s v="Luke Schmidt"/>
    <s v="Corporate"/>
    <s v="United States"/>
    <x v="10"/>
    <x v="9"/>
    <n v="19140"/>
    <x v="3"/>
    <s v="OFF-FA-10002763"/>
    <x v="1"/>
    <x v="13"/>
    <s v="Advantus Map Pennant Flags and Round Head Tacks"/>
    <n v="15.8"/>
    <x v="2"/>
    <n v="0.2"/>
    <x v="2605"/>
    <x v="3"/>
    <s v="No"/>
  </r>
  <r>
    <n v="2920"/>
    <s v="CA-2020-160129"/>
    <d v="2020-11-23T00:00:00"/>
    <d v="2020-11-23T00:00:00"/>
    <s v="Same Day"/>
    <s v="LS-17200"/>
    <s v="Luke Schmidt"/>
    <s v="Corporate"/>
    <s v="United States"/>
    <x v="10"/>
    <x v="9"/>
    <n v="19140"/>
    <x v="3"/>
    <s v="FUR-FU-10002088"/>
    <x v="0"/>
    <x v="5"/>
    <s v="Nu-Dell Float Frame 11 x 14 1/2"/>
    <n v="14.368000000000002"/>
    <x v="0"/>
    <n v="0.2"/>
    <x v="2606"/>
    <x v="3"/>
    <s v="No"/>
  </r>
  <r>
    <n v="2921"/>
    <s v="CA-2020-160129"/>
    <d v="2020-11-23T00:00:00"/>
    <d v="2020-11-23T00:00:00"/>
    <s v="Same Day"/>
    <s v="LS-17200"/>
    <s v="Luke Schmidt"/>
    <s v="Corporate"/>
    <s v="United States"/>
    <x v="10"/>
    <x v="9"/>
    <n v="19140"/>
    <x v="3"/>
    <s v="FUR-FU-10003976"/>
    <x v="0"/>
    <x v="5"/>
    <s v="DAX Executive Solid Wood Document Frame, Desktop or Hang, Mahogany, 5 x 7"/>
    <n v="70.448000000000008"/>
    <x v="3"/>
    <n v="0.2"/>
    <x v="2607"/>
    <x v="3"/>
    <s v="No"/>
  </r>
  <r>
    <n v="2922"/>
    <s v="CA-2021-164329"/>
    <d v="2021-01-30T00:00:00"/>
    <d v="2021-01-30T00:00:00"/>
    <s v="Same Day"/>
    <s v="MM-17920"/>
    <s v="Michael Moore"/>
    <s v="Consumer"/>
    <s v="United States"/>
    <x v="8"/>
    <x v="1"/>
    <n v="94109"/>
    <x v="1"/>
    <s v="OFF-ST-10001511"/>
    <x v="1"/>
    <x v="4"/>
    <s v="Space Solutions Commercial Steel Shelving"/>
    <n v="129.30000000000001"/>
    <x v="0"/>
    <n v="0"/>
    <x v="2608"/>
    <x v="1"/>
    <s v="No"/>
  </r>
  <r>
    <n v="2923"/>
    <s v="US-2019-141453"/>
    <d v="2019-11-30T00:00:00"/>
    <d v="2019-12-03T00:00:00"/>
    <s v="Second Class"/>
    <s v="DB-13270"/>
    <s v="Deborah Brumfield"/>
    <s v="Home Office"/>
    <s v="United States"/>
    <x v="89"/>
    <x v="5"/>
    <n v="78745"/>
    <x v="2"/>
    <s v="OFF-BI-10000301"/>
    <x v="1"/>
    <x v="8"/>
    <s v="GBC Instant Report Kit"/>
    <n v="3.8819999999999988"/>
    <x v="1"/>
    <n v="0.8"/>
    <x v="2609"/>
    <x v="2"/>
    <s v="No"/>
  </r>
  <r>
    <n v="2924"/>
    <s v="CA-2018-156993"/>
    <d v="2018-06-28T00:00:00"/>
    <d v="2018-07-04T00:00:00"/>
    <s v="Standard Class"/>
    <s v="RW-19630"/>
    <s v="Rob Williams"/>
    <s v="Corporate"/>
    <s v="United States"/>
    <x v="66"/>
    <x v="12"/>
    <n v="48234"/>
    <x v="2"/>
    <s v="OFF-FA-10003495"/>
    <x v="1"/>
    <x v="13"/>
    <s v="Staples"/>
    <n v="6.08"/>
    <x v="7"/>
    <n v="0"/>
    <x v="2610"/>
    <x v="2"/>
    <s v="No"/>
  </r>
  <r>
    <n v="2925"/>
    <s v="CA-2018-157721"/>
    <d v="2018-09-02T00:00:00"/>
    <d v="2018-09-05T00:00:00"/>
    <s v="First Class"/>
    <s v="JM-16195"/>
    <s v="Justin MacKendrick"/>
    <s v="Consumer"/>
    <s v="United States"/>
    <x v="232"/>
    <x v="15"/>
    <n v="13601"/>
    <x v="3"/>
    <s v="OFF-AP-10001303"/>
    <x v="1"/>
    <x v="9"/>
    <s v="Holmes Cool Mist Humidifier for the Whole House with 8-Gallon Output per Day, Extended Life Filter"/>
    <n v="19.899999999999999"/>
    <x v="7"/>
    <n v="0"/>
    <x v="2611"/>
    <x v="3"/>
    <s v="No"/>
  </r>
  <r>
    <n v="2926"/>
    <s v="CA-2018-157721"/>
    <d v="2018-09-02T00:00:00"/>
    <d v="2018-09-05T00:00:00"/>
    <s v="First Class"/>
    <s v="JM-16195"/>
    <s v="Justin MacKendrick"/>
    <s v="Consumer"/>
    <s v="United States"/>
    <x v="232"/>
    <x v="15"/>
    <n v="13601"/>
    <x v="3"/>
    <s v="FUR-FU-10002116"/>
    <x v="0"/>
    <x v="5"/>
    <s v="Tenex Carpeted, Granite-Look or Clear Contemporary Contour Shape Chair Mats"/>
    <n v="70.709999999999994"/>
    <x v="7"/>
    <n v="0"/>
    <x v="2612"/>
    <x v="3"/>
    <s v="No"/>
  </r>
  <r>
    <n v="2927"/>
    <s v="CA-2021-128629"/>
    <d v="2021-07-10T00:00:00"/>
    <d v="2021-07-14T00:00:00"/>
    <s v="Second Class"/>
    <s v="BP-11155"/>
    <s v="Becky Pak"/>
    <s v="Consumer"/>
    <s v="United States"/>
    <x v="38"/>
    <x v="32"/>
    <n v="31907"/>
    <x v="0"/>
    <s v="FUR-FU-10000771"/>
    <x v="0"/>
    <x v="5"/>
    <s v="Eldon 200 Class Desk Accessories, Smoke"/>
    <n v="18.84"/>
    <x v="1"/>
    <n v="0"/>
    <x v="2613"/>
    <x v="0"/>
    <s v="No"/>
  </r>
  <r>
    <n v="2928"/>
    <s v="CA-2021-158106"/>
    <d v="2021-06-04T00:00:00"/>
    <d v="2021-06-10T00:00:00"/>
    <s v="Standard Class"/>
    <s v="CT-11995"/>
    <s v="Carol Triggs"/>
    <s v="Consumer"/>
    <s v="United States"/>
    <x v="339"/>
    <x v="11"/>
    <n v="55124"/>
    <x v="2"/>
    <s v="OFF-AR-10002255"/>
    <x v="1"/>
    <x v="6"/>
    <s v="Newell 346"/>
    <n v="8.64"/>
    <x v="1"/>
    <n v="0"/>
    <x v="1032"/>
    <x v="2"/>
    <s v="No"/>
  </r>
  <r>
    <n v="2929"/>
    <s v="US-2021-120390"/>
    <d v="2021-10-19T00:00:00"/>
    <d v="2021-10-26T00:00:00"/>
    <s v="Standard Class"/>
    <s v="TH-21550"/>
    <s v="Tracy Hopkins"/>
    <s v="Home Office"/>
    <s v="United States"/>
    <x v="140"/>
    <x v="3"/>
    <n v="27217"/>
    <x v="0"/>
    <s v="OFF-BI-10004995"/>
    <x v="1"/>
    <x v="8"/>
    <s v="GBC DocuBind P400 Electric Binding System"/>
    <n v="1633.1880000000003"/>
    <x v="4"/>
    <n v="0.7"/>
    <x v="2614"/>
    <x v="0"/>
    <s v="No"/>
  </r>
  <r>
    <n v="2930"/>
    <s v="CA-2021-143434"/>
    <d v="2021-11-18T00:00:00"/>
    <d v="2021-11-24T00:00:00"/>
    <s v="Standard Class"/>
    <s v="ME-17320"/>
    <s v="Maria Etezadi"/>
    <s v="Home Office"/>
    <s v="United States"/>
    <x v="63"/>
    <x v="12"/>
    <n v="48601"/>
    <x v="2"/>
    <s v="FUR-FU-10002597"/>
    <x v="0"/>
    <x v="5"/>
    <s v="C-Line Magnetic Cubicle Keepers, Clear Polypropylene"/>
    <n v="19.760000000000002"/>
    <x v="4"/>
    <n v="0"/>
    <x v="2615"/>
    <x v="2"/>
    <s v="No"/>
  </r>
  <r>
    <n v="2931"/>
    <s v="CA-2019-168564"/>
    <d v="2019-08-08T00:00:00"/>
    <d v="2019-08-08T00:00:00"/>
    <s v="Same Day"/>
    <s v="TT-21220"/>
    <s v="Thomas Thornton"/>
    <s v="Consumer"/>
    <s v="United States"/>
    <x v="8"/>
    <x v="1"/>
    <n v="94109"/>
    <x v="1"/>
    <s v="OFF-BI-10004970"/>
    <x v="1"/>
    <x v="8"/>
    <s v="ACCOHIDE 3-Ring Binder, Blue, 1&quot;"/>
    <n v="6.6080000000000005"/>
    <x v="0"/>
    <n v="0.2"/>
    <x v="2616"/>
    <x v="1"/>
    <s v="Yes"/>
  </r>
  <r>
    <n v="2932"/>
    <s v="CA-2019-168564"/>
    <d v="2019-08-08T00:00:00"/>
    <d v="2019-08-08T00:00:00"/>
    <s v="Same Day"/>
    <s v="TT-21220"/>
    <s v="Thomas Thornton"/>
    <s v="Consumer"/>
    <s v="United States"/>
    <x v="8"/>
    <x v="1"/>
    <n v="94109"/>
    <x v="1"/>
    <s v="OFF-BI-10002557"/>
    <x v="1"/>
    <x v="8"/>
    <s v="Presstex Flexible Ring Binders"/>
    <n v="7.28"/>
    <x v="0"/>
    <n v="0.2"/>
    <x v="2617"/>
    <x v="1"/>
    <s v="Yes"/>
  </r>
  <r>
    <n v="2933"/>
    <s v="CA-2019-168564"/>
    <d v="2019-08-08T00:00:00"/>
    <d v="2019-08-08T00:00:00"/>
    <s v="Same Day"/>
    <s v="TT-21220"/>
    <s v="Thomas Thornton"/>
    <s v="Consumer"/>
    <s v="United States"/>
    <x v="8"/>
    <x v="1"/>
    <n v="94109"/>
    <x v="1"/>
    <s v="FUR-CH-10000785"/>
    <x v="0"/>
    <x v="1"/>
    <s v="Global Ergonomic Managers Chair"/>
    <n v="144.78399999999999"/>
    <x v="7"/>
    <n v="0.2"/>
    <x v="2618"/>
    <x v="1"/>
    <s v="Yes"/>
  </r>
  <r>
    <n v="2934"/>
    <s v="US-2020-169040"/>
    <d v="2020-12-06T00:00:00"/>
    <d v="2020-12-12T00:00:00"/>
    <s v="Standard Class"/>
    <s v="GT-14710"/>
    <s v="Greg Tran"/>
    <s v="Consumer"/>
    <s v="United States"/>
    <x v="4"/>
    <x v="4"/>
    <n v="98105"/>
    <x v="1"/>
    <s v="TEC-PH-10002310"/>
    <x v="2"/>
    <x v="7"/>
    <s v="Plantronics Calisto P620-M USB Wireless Speakerphone System"/>
    <n v="156.79200000000003"/>
    <x v="7"/>
    <n v="0.2"/>
    <x v="2619"/>
    <x v="1"/>
    <s v="No"/>
  </r>
  <r>
    <n v="2935"/>
    <s v="US-2020-169040"/>
    <d v="2020-12-06T00:00:00"/>
    <d v="2020-12-12T00:00:00"/>
    <s v="Standard Class"/>
    <s v="GT-14710"/>
    <s v="Greg Tran"/>
    <s v="Consumer"/>
    <s v="United States"/>
    <x v="4"/>
    <x v="4"/>
    <n v="98105"/>
    <x v="1"/>
    <s v="TEC-PH-10002834"/>
    <x v="2"/>
    <x v="7"/>
    <s v="Google Nexus 5"/>
    <n v="431.97600000000006"/>
    <x v="1"/>
    <n v="0.2"/>
    <x v="2620"/>
    <x v="1"/>
    <s v="No"/>
  </r>
  <r>
    <n v="2936"/>
    <s v="US-2020-169040"/>
    <d v="2020-12-06T00:00:00"/>
    <d v="2020-12-12T00:00:00"/>
    <s v="Standard Class"/>
    <s v="GT-14710"/>
    <s v="Greg Tran"/>
    <s v="Consumer"/>
    <s v="United States"/>
    <x v="4"/>
    <x v="4"/>
    <n v="98105"/>
    <x v="1"/>
    <s v="OFF-EN-10000927"/>
    <x v="1"/>
    <x v="12"/>
    <s v="Jet-Pak Recycled Peel 'N' Seal Padded Mailers"/>
    <n v="35.89"/>
    <x v="7"/>
    <n v="0"/>
    <x v="2621"/>
    <x v="1"/>
    <s v="No"/>
  </r>
  <r>
    <n v="2937"/>
    <s v="US-2020-169040"/>
    <d v="2020-12-06T00:00:00"/>
    <d v="2020-12-12T00:00:00"/>
    <s v="Standard Class"/>
    <s v="GT-14710"/>
    <s v="Greg Tran"/>
    <s v="Consumer"/>
    <s v="United States"/>
    <x v="4"/>
    <x v="4"/>
    <n v="98105"/>
    <x v="1"/>
    <s v="OFF-BI-10001636"/>
    <x v="1"/>
    <x v="8"/>
    <s v="Ibico Plastic and Wire Spiral Binding Combs"/>
    <n v="47.207999999999998"/>
    <x v="3"/>
    <n v="0.2"/>
    <x v="2622"/>
    <x v="1"/>
    <s v="No"/>
  </r>
  <r>
    <n v="2938"/>
    <s v="US-2020-169040"/>
    <d v="2020-12-06T00:00:00"/>
    <d v="2020-12-12T00:00:00"/>
    <s v="Standard Class"/>
    <s v="GT-14710"/>
    <s v="Greg Tran"/>
    <s v="Consumer"/>
    <s v="United States"/>
    <x v="4"/>
    <x v="4"/>
    <n v="98105"/>
    <x v="1"/>
    <s v="OFF-PA-10001736"/>
    <x v="1"/>
    <x v="10"/>
    <s v="Xerox 1880"/>
    <n v="248.07999999999998"/>
    <x v="3"/>
    <n v="0"/>
    <x v="2623"/>
    <x v="1"/>
    <s v="No"/>
  </r>
  <r>
    <n v="2939"/>
    <s v="US-2020-169040"/>
    <d v="2020-12-06T00:00:00"/>
    <d v="2020-12-12T00:00:00"/>
    <s v="Standard Class"/>
    <s v="GT-14710"/>
    <s v="Greg Tran"/>
    <s v="Consumer"/>
    <s v="United States"/>
    <x v="4"/>
    <x v="4"/>
    <n v="98105"/>
    <x v="1"/>
    <s v="OFF-PA-10000482"/>
    <x v="1"/>
    <x v="10"/>
    <s v="Snap-A-Way Black Print Carbonless Ruled Speed Letter, Triplicate"/>
    <n v="189.7"/>
    <x v="2"/>
    <n v="0"/>
    <x v="2624"/>
    <x v="1"/>
    <s v="No"/>
  </r>
  <r>
    <n v="2940"/>
    <s v="US-2020-169040"/>
    <d v="2020-12-06T00:00:00"/>
    <d v="2020-12-12T00:00:00"/>
    <s v="Standard Class"/>
    <s v="GT-14710"/>
    <s v="Greg Tran"/>
    <s v="Consumer"/>
    <s v="United States"/>
    <x v="4"/>
    <x v="4"/>
    <n v="98105"/>
    <x v="1"/>
    <s v="OFF-BI-10001658"/>
    <x v="1"/>
    <x v="8"/>
    <s v="GBC Standard Therm-A-Bind Covers"/>
    <n v="59.808000000000007"/>
    <x v="1"/>
    <n v="0.2"/>
    <x v="689"/>
    <x v="1"/>
    <s v="No"/>
  </r>
  <r>
    <n v="2941"/>
    <s v="CA-2021-155880"/>
    <d v="2021-03-25T00:00:00"/>
    <d v="2021-03-31T00:00:00"/>
    <s v="Standard Class"/>
    <s v="JD-16150"/>
    <s v="Justin Deggeller"/>
    <s v="Corporate"/>
    <s v="United States"/>
    <x v="158"/>
    <x v="6"/>
    <n v="53209"/>
    <x v="2"/>
    <s v="FUR-CH-10000422"/>
    <x v="0"/>
    <x v="1"/>
    <s v="Global Highback Leather Tilter in Burgundy"/>
    <n v="90.99"/>
    <x v="7"/>
    <n v="0"/>
    <x v="2625"/>
    <x v="2"/>
    <s v="No"/>
  </r>
  <r>
    <n v="2942"/>
    <s v="CA-2021-155880"/>
    <d v="2021-03-25T00:00:00"/>
    <d v="2021-03-31T00:00:00"/>
    <s v="Standard Class"/>
    <s v="JD-16150"/>
    <s v="Justin Deggeller"/>
    <s v="Corporate"/>
    <s v="United States"/>
    <x v="158"/>
    <x v="6"/>
    <n v="53209"/>
    <x v="2"/>
    <s v="FUR-CH-10004675"/>
    <x v="0"/>
    <x v="1"/>
    <s v="Lifetime Advantage Folding Chairs, 4/Carton"/>
    <n v="1526.5600000000002"/>
    <x v="3"/>
    <n v="0"/>
    <x v="2626"/>
    <x v="2"/>
    <s v="No"/>
  </r>
  <r>
    <n v="2943"/>
    <s v="CA-2021-155880"/>
    <d v="2021-03-25T00:00:00"/>
    <d v="2021-03-31T00:00:00"/>
    <s v="Standard Class"/>
    <s v="JD-16150"/>
    <s v="Justin Deggeller"/>
    <s v="Corporate"/>
    <s v="United States"/>
    <x v="158"/>
    <x v="6"/>
    <n v="53209"/>
    <x v="2"/>
    <s v="FUR-CH-10002880"/>
    <x v="0"/>
    <x v="1"/>
    <s v="Global High-Back Leather Tilter, Burgundy"/>
    <n v="368.96999999999997"/>
    <x v="1"/>
    <n v="0"/>
    <x v="2627"/>
    <x v="2"/>
    <s v="No"/>
  </r>
  <r>
    <n v="2944"/>
    <s v="CA-2021-126242"/>
    <d v="2021-11-19T00:00:00"/>
    <d v="2021-11-24T00:00:00"/>
    <s v="Standard Class"/>
    <s v="MC-18100"/>
    <s v="Mick Crebagga"/>
    <s v="Consumer"/>
    <s v="United States"/>
    <x v="1"/>
    <x v="1"/>
    <n v="90049"/>
    <x v="1"/>
    <s v="OFF-ST-10000675"/>
    <x v="1"/>
    <x v="4"/>
    <s v="File Shuttle II and Handi-File, Black"/>
    <n v="305.01"/>
    <x v="6"/>
    <n v="0"/>
    <x v="2628"/>
    <x v="1"/>
    <s v="No"/>
  </r>
  <r>
    <n v="2945"/>
    <s v="CA-2021-126242"/>
    <d v="2021-11-19T00:00:00"/>
    <d v="2021-11-24T00:00:00"/>
    <s v="Standard Class"/>
    <s v="MC-18100"/>
    <s v="Mick Crebagga"/>
    <s v="Consumer"/>
    <s v="United States"/>
    <x v="1"/>
    <x v="1"/>
    <n v="90049"/>
    <x v="1"/>
    <s v="FUR-FU-10002685"/>
    <x v="0"/>
    <x v="5"/>
    <s v="Executive Impressions 13-1/2&quot; Indoor/Outdoor Wall Clock"/>
    <n v="18.7"/>
    <x v="7"/>
    <n v="0"/>
    <x v="2629"/>
    <x v="1"/>
    <s v="No"/>
  </r>
  <r>
    <n v="2946"/>
    <s v="CA-2020-166443"/>
    <d v="2020-11-04T00:00:00"/>
    <d v="2020-11-05T00:00:00"/>
    <s v="First Class"/>
    <s v="LH-17020"/>
    <s v="Lisa Hazard"/>
    <s v="Consumer"/>
    <s v="United States"/>
    <x v="8"/>
    <x v="1"/>
    <n v="94122"/>
    <x v="1"/>
    <s v="FUR-FU-10004020"/>
    <x v="0"/>
    <x v="5"/>
    <s v="Advantus Panel Wall Acrylic Frame"/>
    <n v="38.29"/>
    <x v="3"/>
    <n v="0"/>
    <x v="2630"/>
    <x v="1"/>
    <s v="No"/>
  </r>
  <r>
    <n v="2947"/>
    <s v="CA-2021-169859"/>
    <d v="2021-12-14T00:00:00"/>
    <d v="2021-12-18T00:00:00"/>
    <s v="Standard Class"/>
    <s v="MP-18175"/>
    <s v="Mike Pelletier"/>
    <s v="Home Office"/>
    <s v="United States"/>
    <x v="70"/>
    <x v="1"/>
    <n v="92024"/>
    <x v="1"/>
    <s v="FUR-FU-10004963"/>
    <x v="0"/>
    <x v="5"/>
    <s v="Eldon 400 Class Desk Accessories, Black Carbon"/>
    <n v="26.25"/>
    <x v="1"/>
    <n v="0"/>
    <x v="2631"/>
    <x v="1"/>
    <s v="Yes"/>
  </r>
  <r>
    <n v="2948"/>
    <s v="CA-2021-169859"/>
    <d v="2021-12-14T00:00:00"/>
    <d v="2021-12-18T00:00:00"/>
    <s v="Standard Class"/>
    <s v="MP-18175"/>
    <s v="Mike Pelletier"/>
    <s v="Home Office"/>
    <s v="United States"/>
    <x v="70"/>
    <x v="1"/>
    <n v="92024"/>
    <x v="1"/>
    <s v="OFF-BI-10000174"/>
    <x v="1"/>
    <x v="8"/>
    <s v="Wilson Jones Clip &amp; Carry Folder Binder Tool for Ring Binders, Clear"/>
    <n v="64.959999999999994"/>
    <x v="9"/>
    <n v="0.2"/>
    <x v="2632"/>
    <x v="1"/>
    <s v="Yes"/>
  </r>
  <r>
    <n v="2949"/>
    <s v="CA-2021-169859"/>
    <d v="2021-12-14T00:00:00"/>
    <d v="2021-12-18T00:00:00"/>
    <s v="Standard Class"/>
    <s v="MP-18175"/>
    <s v="Mike Pelletier"/>
    <s v="Home Office"/>
    <s v="United States"/>
    <x v="70"/>
    <x v="1"/>
    <n v="92024"/>
    <x v="1"/>
    <s v="OFF-EN-10000461"/>
    <x v="1"/>
    <x v="12"/>
    <s v="#10- 4 1/8&quot; x 9 1/2&quot; Recycled Envelopes"/>
    <n v="43.7"/>
    <x v="2"/>
    <n v="0"/>
    <x v="2633"/>
    <x v="1"/>
    <s v="Yes"/>
  </r>
  <r>
    <n v="2950"/>
    <s v="CA-2021-134915"/>
    <d v="2021-11-12T00:00:00"/>
    <d v="2021-11-12T00:00:00"/>
    <s v="Same Day"/>
    <s v="EM-14140"/>
    <s v="Eugene Moren"/>
    <s v="Home Office"/>
    <s v="United States"/>
    <x v="220"/>
    <x v="16"/>
    <n v="85301"/>
    <x v="1"/>
    <s v="TEC-AC-10001266"/>
    <x v="2"/>
    <x v="11"/>
    <s v="Memorex Micro Travel Drive 8 GB"/>
    <n v="41.6"/>
    <x v="4"/>
    <n v="0.2"/>
    <x v="2634"/>
    <x v="1"/>
    <s v="No"/>
  </r>
  <r>
    <n v="2951"/>
    <s v="CA-2021-134915"/>
    <d v="2021-11-12T00:00:00"/>
    <d v="2021-11-12T00:00:00"/>
    <s v="Same Day"/>
    <s v="EM-14140"/>
    <s v="Eugene Moren"/>
    <s v="Home Office"/>
    <s v="United States"/>
    <x v="220"/>
    <x v="16"/>
    <n v="85301"/>
    <x v="1"/>
    <s v="OFF-PA-10002160"/>
    <x v="1"/>
    <x v="10"/>
    <s v="Xerox 1978"/>
    <n v="23.120000000000005"/>
    <x v="2"/>
    <n v="0.2"/>
    <x v="2590"/>
    <x v="1"/>
    <s v="No"/>
  </r>
  <r>
    <n v="2952"/>
    <s v="CA-2021-134915"/>
    <d v="2021-11-12T00:00:00"/>
    <d v="2021-11-12T00:00:00"/>
    <s v="Same Day"/>
    <s v="EM-14140"/>
    <s v="Eugene Moren"/>
    <s v="Home Office"/>
    <s v="United States"/>
    <x v="220"/>
    <x v="16"/>
    <n v="85301"/>
    <x v="1"/>
    <s v="FUR-CH-10004875"/>
    <x v="0"/>
    <x v="1"/>
    <s v="Harbour Creations 67200 Series Stacking Chairs"/>
    <n v="113.88800000000002"/>
    <x v="0"/>
    <n v="0.2"/>
    <x v="2635"/>
    <x v="1"/>
    <s v="No"/>
  </r>
  <r>
    <n v="2953"/>
    <s v="CA-2021-134915"/>
    <d v="2021-11-12T00:00:00"/>
    <d v="2021-11-12T00:00:00"/>
    <s v="Same Day"/>
    <s v="EM-14140"/>
    <s v="Eugene Moren"/>
    <s v="Home Office"/>
    <s v="United States"/>
    <x v="220"/>
    <x v="16"/>
    <n v="85301"/>
    <x v="1"/>
    <s v="FUR-FU-10000305"/>
    <x v="0"/>
    <x v="5"/>
    <s v="Tenex V2T-RE Standard Weight Series Chair Mat, 45&quot; x 53&quot;, Lip 25&quot; x 12&quot;"/>
    <n v="113.56800000000001"/>
    <x v="0"/>
    <n v="0.2"/>
    <x v="2636"/>
    <x v="1"/>
    <s v="No"/>
  </r>
  <r>
    <n v="2954"/>
    <s v="CA-2021-134915"/>
    <d v="2021-11-12T00:00:00"/>
    <d v="2021-11-12T00:00:00"/>
    <s v="Same Day"/>
    <s v="EM-14140"/>
    <s v="Eugene Moren"/>
    <s v="Home Office"/>
    <s v="United States"/>
    <x v="220"/>
    <x v="16"/>
    <n v="85301"/>
    <x v="1"/>
    <s v="TEC-PH-10000347"/>
    <x v="2"/>
    <x v="7"/>
    <s v="Cush Cases Heavy Duty Rugged Cover Case for Samsung Galaxy S5 - Purple"/>
    <n v="7.9200000000000008"/>
    <x v="0"/>
    <n v="0.2"/>
    <x v="2637"/>
    <x v="1"/>
    <s v="No"/>
  </r>
  <r>
    <n v="2955"/>
    <s v="CA-2021-134915"/>
    <d v="2021-11-12T00:00:00"/>
    <d v="2021-11-12T00:00:00"/>
    <s v="Same Day"/>
    <s v="EM-14140"/>
    <s v="Eugene Moren"/>
    <s v="Home Office"/>
    <s v="United States"/>
    <x v="220"/>
    <x v="16"/>
    <n v="85301"/>
    <x v="1"/>
    <s v="TEC-PH-10001459"/>
    <x v="2"/>
    <x v="7"/>
    <s v="Samsung Galaxy Mega 6.3"/>
    <n v="671.98400000000004"/>
    <x v="0"/>
    <n v="0.2"/>
    <x v="2638"/>
    <x v="1"/>
    <s v="No"/>
  </r>
  <r>
    <n v="2956"/>
    <s v="CA-2020-153353"/>
    <d v="2020-08-18T00:00:00"/>
    <d v="2020-08-24T00:00:00"/>
    <s v="Standard Class"/>
    <s v="GG-14650"/>
    <s v="Greg Guthrie"/>
    <s v="Corporate"/>
    <s v="United States"/>
    <x v="20"/>
    <x v="15"/>
    <n v="10035"/>
    <x v="3"/>
    <s v="TEC-PH-10000439"/>
    <x v="2"/>
    <x v="7"/>
    <s v="GE DSL Phone Line Filter"/>
    <n v="39.99"/>
    <x v="7"/>
    <n v="0"/>
    <x v="1425"/>
    <x v="3"/>
    <s v="No"/>
  </r>
  <r>
    <n v="2957"/>
    <s v="CA-2021-123638"/>
    <d v="2021-06-27T00:00:00"/>
    <d v="2021-07-04T00:00:00"/>
    <s v="Standard Class"/>
    <s v="MA-17995"/>
    <s v="Michelle Arnett"/>
    <s v="Home Office"/>
    <s v="United States"/>
    <x v="232"/>
    <x v="15"/>
    <n v="13601"/>
    <x v="3"/>
    <s v="FUR-CH-10002647"/>
    <x v="0"/>
    <x v="1"/>
    <s v="Situations Contoured Folding Chairs, 4/Set"/>
    <n v="191.64600000000002"/>
    <x v="1"/>
    <n v="0.1"/>
    <x v="2639"/>
    <x v="3"/>
    <s v="No"/>
  </r>
  <r>
    <n v="2958"/>
    <s v="CA-2021-168900"/>
    <d v="2021-05-04T00:00:00"/>
    <d v="2021-05-09T00:00:00"/>
    <s v="Standard Class"/>
    <s v="SH-20395"/>
    <s v="Shahid Hopkins"/>
    <s v="Consumer"/>
    <s v="United States"/>
    <x v="24"/>
    <x v="24"/>
    <n v="45503"/>
    <x v="3"/>
    <s v="OFF-BI-10003910"/>
    <x v="1"/>
    <x v="8"/>
    <s v="DXL Angle-View Binders with Locking Rings by Samsill"/>
    <n v="2.3130000000000002"/>
    <x v="7"/>
    <n v="0.7"/>
    <x v="2640"/>
    <x v="3"/>
    <s v="No"/>
  </r>
  <r>
    <n v="2959"/>
    <s v="CA-2019-158456"/>
    <d v="2019-12-24T00:00:00"/>
    <d v="2019-12-29T00:00:00"/>
    <s v="Standard Class"/>
    <s v="KT-16465"/>
    <s v="Kean Takahito"/>
    <s v="Consumer"/>
    <s v="United States"/>
    <x v="1"/>
    <x v="1"/>
    <n v="90032"/>
    <x v="1"/>
    <s v="OFF-BI-10001097"/>
    <x v="1"/>
    <x v="8"/>
    <s v="Avery Hole Reinforcements"/>
    <n v="19.936000000000003"/>
    <x v="4"/>
    <n v="0.2"/>
    <x v="993"/>
    <x v="1"/>
    <s v="No"/>
  </r>
  <r>
    <n v="2960"/>
    <s v="CA-2019-158456"/>
    <d v="2019-12-24T00:00:00"/>
    <d v="2019-12-29T00:00:00"/>
    <s v="Standard Class"/>
    <s v="KT-16465"/>
    <s v="Kean Takahito"/>
    <s v="Consumer"/>
    <s v="United States"/>
    <x v="1"/>
    <x v="1"/>
    <n v="90032"/>
    <x v="1"/>
    <s v="OFF-FA-10004854"/>
    <x v="1"/>
    <x v="13"/>
    <s v="Vinyl Coated Wire Paper Clips in Organizer Box, 800/Box"/>
    <n v="45.92"/>
    <x v="4"/>
    <n v="0"/>
    <x v="2641"/>
    <x v="1"/>
    <s v="No"/>
  </r>
  <r>
    <n v="2961"/>
    <s v="CA-2021-143665"/>
    <d v="2021-04-26T00:00:00"/>
    <d v="2021-05-01T00:00:00"/>
    <s v="Standard Class"/>
    <s v="PO-19180"/>
    <s v="Philisse Overcash"/>
    <s v="Home Office"/>
    <s v="United States"/>
    <x v="4"/>
    <x v="4"/>
    <n v="98115"/>
    <x v="1"/>
    <s v="OFF-PA-10003673"/>
    <x v="1"/>
    <x v="10"/>
    <s v="Strathmore Photo Mount Cards"/>
    <n v="20.34"/>
    <x v="1"/>
    <n v="0"/>
    <x v="2642"/>
    <x v="1"/>
    <s v="No"/>
  </r>
  <r>
    <n v="2962"/>
    <s v="CA-2021-143665"/>
    <d v="2021-04-26T00:00:00"/>
    <d v="2021-05-01T00:00:00"/>
    <s v="Standard Class"/>
    <s v="PO-19180"/>
    <s v="Philisse Overcash"/>
    <s v="Home Office"/>
    <s v="United States"/>
    <x v="4"/>
    <x v="4"/>
    <n v="98115"/>
    <x v="1"/>
    <s v="OFF-LA-10002034"/>
    <x v="1"/>
    <x v="2"/>
    <s v="Avery 478"/>
    <n v="39.28"/>
    <x v="8"/>
    <n v="0"/>
    <x v="2643"/>
    <x v="1"/>
    <s v="No"/>
  </r>
  <r>
    <n v="2963"/>
    <s v="CA-2021-137428"/>
    <d v="2021-12-16T00:00:00"/>
    <d v="2021-12-21T00:00:00"/>
    <s v="Second Class"/>
    <s v="AY-10555"/>
    <s v="Andy Yotov"/>
    <s v="Corporate"/>
    <s v="United States"/>
    <x v="147"/>
    <x v="1"/>
    <n v="92054"/>
    <x v="1"/>
    <s v="FUR-CH-10002774"/>
    <x v="0"/>
    <x v="1"/>
    <s v="Global Deluxe Stacking Chair, Gray"/>
    <n v="81.567999999999998"/>
    <x v="0"/>
    <n v="0.2"/>
    <x v="2644"/>
    <x v="1"/>
    <s v="Yes"/>
  </r>
  <r>
    <n v="2964"/>
    <s v="CA-2021-137428"/>
    <d v="2021-12-16T00:00:00"/>
    <d v="2021-12-21T00:00:00"/>
    <s v="Second Class"/>
    <s v="AY-10555"/>
    <s v="Andy Yotov"/>
    <s v="Corporate"/>
    <s v="United States"/>
    <x v="147"/>
    <x v="1"/>
    <n v="92054"/>
    <x v="1"/>
    <s v="FUR-CH-10003817"/>
    <x v="0"/>
    <x v="1"/>
    <s v="Global Value Steno Chair, Gray"/>
    <n v="97.184000000000012"/>
    <x v="0"/>
    <n v="0.2"/>
    <x v="2645"/>
    <x v="1"/>
    <s v="Yes"/>
  </r>
  <r>
    <n v="2965"/>
    <s v="CA-2021-137428"/>
    <d v="2021-12-16T00:00:00"/>
    <d v="2021-12-21T00:00:00"/>
    <s v="Second Class"/>
    <s v="AY-10555"/>
    <s v="Andy Yotov"/>
    <s v="Corporate"/>
    <s v="United States"/>
    <x v="147"/>
    <x v="1"/>
    <n v="92054"/>
    <x v="1"/>
    <s v="OFF-BI-10002949"/>
    <x v="1"/>
    <x v="8"/>
    <s v="Prestige Round Ring Binders"/>
    <n v="24.320000000000004"/>
    <x v="2"/>
    <n v="0.2"/>
    <x v="2646"/>
    <x v="1"/>
    <s v="Yes"/>
  </r>
  <r>
    <n v="2966"/>
    <s v="CA-2021-137428"/>
    <d v="2021-12-16T00:00:00"/>
    <d v="2021-12-21T00:00:00"/>
    <s v="Second Class"/>
    <s v="AY-10555"/>
    <s v="Andy Yotov"/>
    <s v="Corporate"/>
    <s v="United States"/>
    <x v="147"/>
    <x v="1"/>
    <n v="92054"/>
    <x v="1"/>
    <s v="FUR-FU-10002445"/>
    <x v="0"/>
    <x v="5"/>
    <s v="DAX Two-Tone Rosewood/Black Document Frame, Desktop, 5 x 7"/>
    <n v="18.96"/>
    <x v="0"/>
    <n v="0"/>
    <x v="2647"/>
    <x v="1"/>
    <s v="Yes"/>
  </r>
  <r>
    <n v="2967"/>
    <s v="CA-2018-162866"/>
    <d v="2018-12-27T00:00:00"/>
    <d v="2018-12-31T00:00:00"/>
    <s v="Standard Class"/>
    <s v="Co-12640"/>
    <s v="Corey-Lock"/>
    <s v="Consumer"/>
    <s v="United States"/>
    <x v="242"/>
    <x v="10"/>
    <n v="60076"/>
    <x v="2"/>
    <s v="FUR-FU-10001473"/>
    <x v="0"/>
    <x v="5"/>
    <s v="DAX Wood Document Frame"/>
    <n v="32.952000000000005"/>
    <x v="5"/>
    <n v="0.6"/>
    <x v="2648"/>
    <x v="2"/>
    <s v="No"/>
  </r>
  <r>
    <n v="2968"/>
    <s v="CA-2018-162866"/>
    <d v="2018-12-27T00:00:00"/>
    <d v="2018-12-31T00:00:00"/>
    <s v="Standard Class"/>
    <s v="Co-12640"/>
    <s v="Corey-Lock"/>
    <s v="Consumer"/>
    <s v="United States"/>
    <x v="242"/>
    <x v="10"/>
    <n v="60076"/>
    <x v="2"/>
    <s v="OFF-ST-10002562"/>
    <x v="1"/>
    <x v="4"/>
    <s v="Staple magnet"/>
    <n v="30.016000000000005"/>
    <x v="4"/>
    <n v="0.2"/>
    <x v="2649"/>
    <x v="2"/>
    <s v="No"/>
  </r>
  <r>
    <n v="2969"/>
    <s v="CA-2021-167941"/>
    <d v="2021-11-06T00:00:00"/>
    <d v="2021-11-09T00:00:00"/>
    <s v="Second Class"/>
    <s v="JF-15565"/>
    <s v="Jill Fjeld"/>
    <s v="Consumer"/>
    <s v="United States"/>
    <x v="115"/>
    <x v="3"/>
    <n v="28314"/>
    <x v="0"/>
    <s v="OFF-AP-10002118"/>
    <x v="1"/>
    <x v="9"/>
    <s v="1.7 Cubic Foot Compact &quot;Cube&quot; Office Refrigerators"/>
    <n v="499.58400000000006"/>
    <x v="1"/>
    <n v="0.2"/>
    <x v="2650"/>
    <x v="0"/>
    <s v="No"/>
  </r>
  <r>
    <n v="2970"/>
    <s v="CA-2021-167941"/>
    <d v="2021-11-06T00:00:00"/>
    <d v="2021-11-09T00:00:00"/>
    <s v="Second Class"/>
    <s v="JF-15565"/>
    <s v="Jill Fjeld"/>
    <s v="Consumer"/>
    <s v="United States"/>
    <x v="115"/>
    <x v="3"/>
    <n v="28314"/>
    <x v="0"/>
    <s v="OFF-PA-10001800"/>
    <x v="1"/>
    <x v="10"/>
    <s v="Xerox 220"/>
    <n v="31.104000000000006"/>
    <x v="5"/>
    <n v="0.2"/>
    <x v="282"/>
    <x v="0"/>
    <s v="No"/>
  </r>
  <r>
    <n v="2971"/>
    <s v="CA-2021-167941"/>
    <d v="2021-11-06T00:00:00"/>
    <d v="2021-11-09T00:00:00"/>
    <s v="Second Class"/>
    <s v="JF-15565"/>
    <s v="Jill Fjeld"/>
    <s v="Consumer"/>
    <s v="United States"/>
    <x v="115"/>
    <x v="3"/>
    <n v="28314"/>
    <x v="0"/>
    <s v="OFF-BI-10002827"/>
    <x v="1"/>
    <x v="8"/>
    <s v="Avery Durable Poly Binders"/>
    <n v="13.272000000000002"/>
    <x v="8"/>
    <n v="0.7"/>
    <x v="2651"/>
    <x v="0"/>
    <s v="No"/>
  </r>
  <r>
    <n v="2972"/>
    <s v="CA-2021-167941"/>
    <d v="2021-11-06T00:00:00"/>
    <d v="2021-11-09T00:00:00"/>
    <s v="Second Class"/>
    <s v="JF-15565"/>
    <s v="Jill Fjeld"/>
    <s v="Consumer"/>
    <s v="United States"/>
    <x v="115"/>
    <x v="3"/>
    <n v="28314"/>
    <x v="0"/>
    <s v="FUR-FU-10004671"/>
    <x v="0"/>
    <x v="5"/>
    <s v="Executive Impressions 12&quot; Wall Clock"/>
    <n v="28.272000000000006"/>
    <x v="0"/>
    <n v="0.2"/>
    <x v="2652"/>
    <x v="0"/>
    <s v="No"/>
  </r>
  <r>
    <n v="2973"/>
    <s v="CA-2021-167941"/>
    <d v="2021-11-06T00:00:00"/>
    <d v="2021-11-09T00:00:00"/>
    <s v="Second Class"/>
    <s v="JF-15565"/>
    <s v="Jill Fjeld"/>
    <s v="Consumer"/>
    <s v="United States"/>
    <x v="115"/>
    <x v="3"/>
    <n v="28314"/>
    <x v="0"/>
    <s v="OFF-ST-10000736"/>
    <x v="1"/>
    <x v="4"/>
    <s v="Carina Double Wide Media Storage Towers in Natural &amp; Black"/>
    <n v="259.13600000000002"/>
    <x v="4"/>
    <n v="0.2"/>
    <x v="2653"/>
    <x v="0"/>
    <s v="No"/>
  </r>
  <r>
    <n v="2974"/>
    <s v="CA-2021-111808"/>
    <d v="2021-12-16T00:00:00"/>
    <d v="2021-12-20T00:00:00"/>
    <s v="Standard Class"/>
    <s v="AR-10510"/>
    <s v="Andrew Roberts"/>
    <s v="Consumer"/>
    <s v="United States"/>
    <x v="251"/>
    <x v="26"/>
    <n v="74133"/>
    <x v="2"/>
    <s v="OFF-BI-10004656"/>
    <x v="1"/>
    <x v="8"/>
    <s v="Peel &amp; Stick Add-On Corner Pockets"/>
    <n v="10.8"/>
    <x v="2"/>
    <n v="0"/>
    <x v="2654"/>
    <x v="2"/>
    <s v="No"/>
  </r>
  <r>
    <n v="2975"/>
    <s v="CA-2019-137512"/>
    <d v="2019-05-07T00:00:00"/>
    <d v="2019-05-12T00:00:00"/>
    <s v="Standard Class"/>
    <s v="AG-10675"/>
    <s v="Anna Gayman"/>
    <s v="Consumer"/>
    <s v="United States"/>
    <x v="235"/>
    <x v="5"/>
    <n v="75002"/>
    <x v="2"/>
    <s v="FUR-TA-10001095"/>
    <x v="0"/>
    <x v="3"/>
    <s v="Chromcraft Round Conference Tables"/>
    <n v="244.00599999999997"/>
    <x v="0"/>
    <n v="0.3"/>
    <x v="1359"/>
    <x v="2"/>
    <s v="No"/>
  </r>
  <r>
    <n v="2976"/>
    <s v="CA-2019-137512"/>
    <d v="2019-05-07T00:00:00"/>
    <d v="2019-05-12T00:00:00"/>
    <s v="Standard Class"/>
    <s v="AG-10675"/>
    <s v="Anna Gayman"/>
    <s v="Consumer"/>
    <s v="United States"/>
    <x v="235"/>
    <x v="5"/>
    <n v="75002"/>
    <x v="2"/>
    <s v="OFF-PA-10000213"/>
    <x v="1"/>
    <x v="10"/>
    <s v="Xerox 198"/>
    <n v="15.936000000000002"/>
    <x v="4"/>
    <n v="0.2"/>
    <x v="2655"/>
    <x v="2"/>
    <s v="No"/>
  </r>
  <r>
    <n v="2977"/>
    <s v="CA-2021-139773"/>
    <d v="2021-12-04T00:00:00"/>
    <d v="2021-12-04T00:00:00"/>
    <s v="Same Day"/>
    <s v="DV-13045"/>
    <s v="Darrin Van Huff"/>
    <s v="Corporate"/>
    <s v="United States"/>
    <x v="10"/>
    <x v="9"/>
    <n v="19143"/>
    <x v="3"/>
    <s v="FUR-CH-10001797"/>
    <x v="0"/>
    <x v="1"/>
    <s v="Safco Chair Connectors, 6/Carton"/>
    <n v="188.55199999999996"/>
    <x v="3"/>
    <n v="0.3"/>
    <x v="2656"/>
    <x v="3"/>
    <s v="No"/>
  </r>
  <r>
    <n v="2978"/>
    <s v="CA-2021-134607"/>
    <d v="2021-10-03T00:00:00"/>
    <d v="2021-10-08T00:00:00"/>
    <s v="Second Class"/>
    <s v="HL-15040"/>
    <s v="Hunter Lopez"/>
    <s v="Consumer"/>
    <s v="United States"/>
    <x v="30"/>
    <x v="15"/>
    <n v="14609"/>
    <x v="3"/>
    <s v="OFF-ST-10002214"/>
    <x v="1"/>
    <x v="4"/>
    <s v="X-Rack File for Hanging Folders"/>
    <n v="22.58"/>
    <x v="0"/>
    <n v="0"/>
    <x v="2657"/>
    <x v="3"/>
    <s v="No"/>
  </r>
  <r>
    <n v="2979"/>
    <s v="CA-2018-109232"/>
    <d v="2018-01-13T00:00:00"/>
    <d v="2018-01-16T00:00:00"/>
    <s v="Second Class"/>
    <s v="ND-18370"/>
    <s v="Natalie DeCherney"/>
    <s v="Consumer"/>
    <s v="United States"/>
    <x v="340"/>
    <x v="20"/>
    <n v="29464"/>
    <x v="0"/>
    <s v="FUR-CH-10000422"/>
    <x v="0"/>
    <x v="1"/>
    <s v="Global Highback Leather Tilter in Burgundy"/>
    <n v="545.93999999999994"/>
    <x v="5"/>
    <n v="0"/>
    <x v="2658"/>
    <x v="0"/>
    <s v="No"/>
  </r>
  <r>
    <n v="2980"/>
    <s v="CA-2019-139850"/>
    <d v="2019-06-12T00:00:00"/>
    <d v="2019-06-17T00:00:00"/>
    <s v="Standard Class"/>
    <s v="GB-14575"/>
    <s v="Giulietta Baptist"/>
    <s v="Consumer"/>
    <s v="United States"/>
    <x v="10"/>
    <x v="9"/>
    <n v="19134"/>
    <x v="3"/>
    <s v="OFF-PA-10003848"/>
    <x v="1"/>
    <x v="10"/>
    <s v="Xerox 1997"/>
    <n v="20.736000000000004"/>
    <x v="4"/>
    <n v="0.2"/>
    <x v="570"/>
    <x v="3"/>
    <s v="No"/>
  </r>
  <r>
    <n v="2981"/>
    <s v="CA-2019-139850"/>
    <d v="2019-06-12T00:00:00"/>
    <d v="2019-06-17T00:00:00"/>
    <s v="Standard Class"/>
    <s v="GB-14575"/>
    <s v="Giulietta Baptist"/>
    <s v="Consumer"/>
    <s v="United States"/>
    <x v="10"/>
    <x v="9"/>
    <n v="19134"/>
    <x v="3"/>
    <s v="FUR-FU-10003623"/>
    <x v="0"/>
    <x v="5"/>
    <s v="DataProducts Ampli Magnifier Task Lamp, Black,"/>
    <n v="43.295999999999999"/>
    <x v="0"/>
    <n v="0.2"/>
    <x v="2659"/>
    <x v="3"/>
    <s v="No"/>
  </r>
  <r>
    <n v="2982"/>
    <s v="CA-2018-131310"/>
    <d v="2018-07-12T00:00:00"/>
    <d v="2018-07-18T00:00:00"/>
    <s v="Standard Class"/>
    <s v="CL-12565"/>
    <s v="Clay Ludtke"/>
    <s v="Consumer"/>
    <s v="United States"/>
    <x v="4"/>
    <x v="4"/>
    <n v="98115"/>
    <x v="1"/>
    <s v="FUR-CH-10001797"/>
    <x v="0"/>
    <x v="1"/>
    <s v="Safco Chair Connectors, 6/Carton"/>
    <n v="123.136"/>
    <x v="4"/>
    <n v="0.2"/>
    <x v="2660"/>
    <x v="1"/>
    <s v="No"/>
  </r>
  <r>
    <n v="2983"/>
    <s v="CA-2018-131310"/>
    <d v="2018-07-12T00:00:00"/>
    <d v="2018-07-18T00:00:00"/>
    <s v="Standard Class"/>
    <s v="CL-12565"/>
    <s v="Clay Ludtke"/>
    <s v="Consumer"/>
    <s v="United States"/>
    <x v="4"/>
    <x v="4"/>
    <n v="98115"/>
    <x v="1"/>
    <s v="OFF-BI-10003094"/>
    <x v="1"/>
    <x v="8"/>
    <s v="Self-Adhesive Ring Binder Labels"/>
    <n v="11.264000000000001"/>
    <x v="4"/>
    <n v="0.2"/>
    <x v="2661"/>
    <x v="1"/>
    <s v="No"/>
  </r>
  <r>
    <n v="2984"/>
    <s v="US-2018-112872"/>
    <d v="2018-12-06T00:00:00"/>
    <d v="2018-12-11T00:00:00"/>
    <s v="Second Class"/>
    <s v="RC-19960"/>
    <s v="Ryan Crowe"/>
    <s v="Consumer"/>
    <s v="United States"/>
    <x v="24"/>
    <x v="21"/>
    <n v="97477"/>
    <x v="1"/>
    <s v="OFF-ST-10002205"/>
    <x v="1"/>
    <x v="4"/>
    <s v="File Shuttle I and Handi-File"/>
    <n v="53.424000000000007"/>
    <x v="1"/>
    <n v="0.2"/>
    <x v="362"/>
    <x v="1"/>
    <s v="No"/>
  </r>
  <r>
    <n v="2985"/>
    <s v="US-2018-112872"/>
    <d v="2018-12-06T00:00:00"/>
    <d v="2018-12-11T00:00:00"/>
    <s v="Second Class"/>
    <s v="RC-19960"/>
    <s v="Ryan Crowe"/>
    <s v="Consumer"/>
    <s v="United States"/>
    <x v="24"/>
    <x v="21"/>
    <n v="97477"/>
    <x v="1"/>
    <s v="FUR-TA-10003238"/>
    <x v="0"/>
    <x v="3"/>
    <s v="Chromcraft Bull-Nose Wood 48&quot; x 96&quot; Rectangular Conference Tables"/>
    <n v="275.49"/>
    <x v="7"/>
    <n v="0.5"/>
    <x v="2662"/>
    <x v="1"/>
    <s v="No"/>
  </r>
  <r>
    <n v="2986"/>
    <s v="CA-2020-139269"/>
    <d v="2020-05-25T00:00:00"/>
    <d v="2020-05-30T00:00:00"/>
    <s v="Standard Class"/>
    <s v="JB-16045"/>
    <s v="Julia Barnett"/>
    <s v="Home Office"/>
    <s v="United States"/>
    <x v="38"/>
    <x v="32"/>
    <n v="31907"/>
    <x v="0"/>
    <s v="FUR-FU-10000755"/>
    <x v="0"/>
    <x v="5"/>
    <s v="Eldon Expressions Mahogany Wood Desk Collection"/>
    <n v="24.96"/>
    <x v="4"/>
    <n v="0"/>
    <x v="2663"/>
    <x v="0"/>
    <s v="Yes"/>
  </r>
  <r>
    <n v="2987"/>
    <s v="CA-2020-139269"/>
    <d v="2020-05-25T00:00:00"/>
    <d v="2020-05-30T00:00:00"/>
    <s v="Standard Class"/>
    <s v="JB-16045"/>
    <s v="Julia Barnett"/>
    <s v="Home Office"/>
    <s v="United States"/>
    <x v="38"/>
    <x v="32"/>
    <n v="31907"/>
    <x v="0"/>
    <s v="OFF-PA-10002893"/>
    <x v="1"/>
    <x v="10"/>
    <s v="Wirebound Service Call Books, 5 1/2&quot; x 4&quot;"/>
    <n v="19.36"/>
    <x v="0"/>
    <n v="0"/>
    <x v="2664"/>
    <x v="0"/>
    <s v="Yes"/>
  </r>
  <r>
    <n v="2988"/>
    <s v="CA-2020-139269"/>
    <d v="2020-05-25T00:00:00"/>
    <d v="2020-05-30T00:00:00"/>
    <s v="Standard Class"/>
    <s v="JB-16045"/>
    <s v="Julia Barnett"/>
    <s v="Home Office"/>
    <s v="United States"/>
    <x v="38"/>
    <x v="32"/>
    <n v="31907"/>
    <x v="0"/>
    <s v="OFF-ST-10000689"/>
    <x v="1"/>
    <x v="4"/>
    <s v="Fellowes Strictly Business Drawer File, Letter/Legal Size"/>
    <n v="1267.6499999999999"/>
    <x v="6"/>
    <n v="0"/>
    <x v="2665"/>
    <x v="0"/>
    <s v="Yes"/>
  </r>
  <r>
    <n v="2989"/>
    <s v="CA-2020-139010"/>
    <d v="2020-02-21T00:00:00"/>
    <d v="2020-02-26T00:00:00"/>
    <s v="Second Class"/>
    <s v="MC-17635"/>
    <s v="Matthew Clasen"/>
    <s v="Corporate"/>
    <s v="United States"/>
    <x v="1"/>
    <x v="1"/>
    <n v="90032"/>
    <x v="1"/>
    <s v="TEC-AC-10004227"/>
    <x v="2"/>
    <x v="11"/>
    <s v="SanDisk Ultra 16 GB MicroSDHC Class 10 Memory Card"/>
    <n v="12.99"/>
    <x v="7"/>
    <n v="0"/>
    <x v="2666"/>
    <x v="1"/>
    <s v="No"/>
  </r>
  <r>
    <n v="2990"/>
    <s v="CA-2020-139010"/>
    <d v="2020-02-21T00:00:00"/>
    <d v="2020-02-26T00:00:00"/>
    <s v="Second Class"/>
    <s v="MC-17635"/>
    <s v="Matthew Clasen"/>
    <s v="Corporate"/>
    <s v="United States"/>
    <x v="1"/>
    <x v="1"/>
    <n v="90032"/>
    <x v="1"/>
    <s v="OFF-BI-10000174"/>
    <x v="1"/>
    <x v="8"/>
    <s v="Wilson Jones Clip &amp; Carry Folder Binder Tool for Ring Binders, Clear"/>
    <n v="18.559999999999999"/>
    <x v="4"/>
    <n v="0.2"/>
    <x v="2667"/>
    <x v="1"/>
    <s v="No"/>
  </r>
  <r>
    <n v="2991"/>
    <s v="CA-2020-139010"/>
    <d v="2020-02-21T00:00:00"/>
    <d v="2020-02-26T00:00:00"/>
    <s v="Second Class"/>
    <s v="MC-17635"/>
    <s v="Matthew Clasen"/>
    <s v="Corporate"/>
    <s v="United States"/>
    <x v="1"/>
    <x v="1"/>
    <n v="90032"/>
    <x v="1"/>
    <s v="OFF-ST-10001809"/>
    <x v="1"/>
    <x v="4"/>
    <s v="Fellowes Officeware Wire Shelving"/>
    <n v="449.15"/>
    <x v="2"/>
    <n v="0"/>
    <x v="479"/>
    <x v="1"/>
    <s v="No"/>
  </r>
  <r>
    <n v="2992"/>
    <s v="CA-2020-139010"/>
    <d v="2020-02-21T00:00:00"/>
    <d v="2020-02-26T00:00:00"/>
    <s v="Second Class"/>
    <s v="MC-17635"/>
    <s v="Matthew Clasen"/>
    <s v="Corporate"/>
    <s v="United States"/>
    <x v="1"/>
    <x v="1"/>
    <n v="90032"/>
    <x v="1"/>
    <s v="OFF-BI-10002309"/>
    <x v="1"/>
    <x v="8"/>
    <s v="Avery Heavy-Duty EZD  Binder With Locking Rings"/>
    <n v="31.248000000000005"/>
    <x v="3"/>
    <n v="0.2"/>
    <x v="2668"/>
    <x v="1"/>
    <s v="No"/>
  </r>
  <r>
    <n v="2993"/>
    <s v="CA-2020-134376"/>
    <d v="2020-10-02T00:00:00"/>
    <d v="2020-10-06T00:00:00"/>
    <s v="Standard Class"/>
    <s v="TT-21265"/>
    <s v="Tim Taslimi"/>
    <s v="Corporate"/>
    <s v="United States"/>
    <x v="20"/>
    <x v="15"/>
    <n v="10024"/>
    <x v="3"/>
    <s v="OFF-AP-10004532"/>
    <x v="1"/>
    <x v="9"/>
    <s v="Kensington 6 Outlet Guardian Standard Surge Protector"/>
    <n v="61.44"/>
    <x v="1"/>
    <n v="0"/>
    <x v="651"/>
    <x v="3"/>
    <s v="No"/>
  </r>
  <r>
    <n v="2994"/>
    <s v="CA-2021-147291"/>
    <d v="2021-03-11T00:00:00"/>
    <d v="2021-03-17T00:00:00"/>
    <s v="Standard Class"/>
    <s v="MJ-17740"/>
    <s v="Max Jones"/>
    <s v="Consumer"/>
    <s v="United States"/>
    <x v="66"/>
    <x v="12"/>
    <n v="48227"/>
    <x v="2"/>
    <s v="OFF-BI-10003091"/>
    <x v="1"/>
    <x v="8"/>
    <s v="GBC DocuBind TL200 Manual Binding Machine"/>
    <n v="895.92"/>
    <x v="4"/>
    <n v="0"/>
    <x v="2669"/>
    <x v="2"/>
    <s v="No"/>
  </r>
  <r>
    <n v="2995"/>
    <s v="CA-2020-112893"/>
    <d v="2020-09-09T00:00:00"/>
    <d v="2020-09-13T00:00:00"/>
    <s v="Second Class"/>
    <s v="AT-10735"/>
    <s v="Annie Thurman"/>
    <s v="Consumer"/>
    <s v="United States"/>
    <x v="280"/>
    <x v="1"/>
    <n v="95207"/>
    <x v="1"/>
    <s v="OFF-BI-10004654"/>
    <x v="1"/>
    <x v="8"/>
    <s v="VariCap6 Expandable Binder"/>
    <n v="55.360000000000007"/>
    <x v="4"/>
    <n v="0.2"/>
    <x v="2670"/>
    <x v="1"/>
    <s v="No"/>
  </r>
  <r>
    <n v="2996"/>
    <s v="US-2018-150532"/>
    <d v="2018-07-14T00:00:00"/>
    <d v="2018-07-21T00:00:00"/>
    <s v="Standard Class"/>
    <s v="PB-19150"/>
    <s v="Philip Brown"/>
    <s v="Consumer"/>
    <s v="United States"/>
    <x v="42"/>
    <x v="16"/>
    <n v="85023"/>
    <x v="1"/>
    <s v="OFF-ST-10000760"/>
    <x v="1"/>
    <x v="4"/>
    <s v="Eldon Fold 'N Roll Cart System"/>
    <n v="55.92"/>
    <x v="2"/>
    <n v="0.2"/>
    <x v="2535"/>
    <x v="1"/>
    <s v="No"/>
  </r>
  <r>
    <n v="2997"/>
    <s v="CA-2018-138317"/>
    <d v="2018-06-21T00:00:00"/>
    <d v="2018-06-25T00:00:00"/>
    <s v="Standard Class"/>
    <s v="NW-18400"/>
    <s v="Natalie Webber"/>
    <s v="Consumer"/>
    <s v="United States"/>
    <x v="10"/>
    <x v="9"/>
    <n v="19120"/>
    <x v="3"/>
    <s v="OFF-EN-10001539"/>
    <x v="1"/>
    <x v="12"/>
    <s v="Staple envelope"/>
    <n v="24.896000000000001"/>
    <x v="4"/>
    <n v="0.2"/>
    <x v="2671"/>
    <x v="3"/>
    <s v="No"/>
  </r>
  <r>
    <n v="2998"/>
    <s v="CA-2018-138317"/>
    <d v="2018-06-21T00:00:00"/>
    <d v="2018-06-25T00:00:00"/>
    <s v="Standard Class"/>
    <s v="NW-18400"/>
    <s v="Natalie Webber"/>
    <s v="Consumer"/>
    <s v="United States"/>
    <x v="10"/>
    <x v="9"/>
    <n v="19120"/>
    <x v="3"/>
    <s v="FUR-FU-10000550"/>
    <x v="0"/>
    <x v="5"/>
    <s v="Stacking Trays by OIC"/>
    <n v="3.9840000000000004"/>
    <x v="7"/>
    <n v="0.2"/>
    <x v="2672"/>
    <x v="3"/>
    <s v="No"/>
  </r>
  <r>
    <n v="2999"/>
    <s v="CA-2018-138317"/>
    <d v="2018-06-21T00:00:00"/>
    <d v="2018-06-25T00:00:00"/>
    <s v="Standard Class"/>
    <s v="NW-18400"/>
    <s v="Natalie Webber"/>
    <s v="Consumer"/>
    <s v="United States"/>
    <x v="10"/>
    <x v="9"/>
    <n v="19120"/>
    <x v="3"/>
    <s v="TEC-AC-10003628"/>
    <x v="2"/>
    <x v="11"/>
    <s v="Logitech 910-002974 M325 Wireless Mouse for Web Scrolling"/>
    <n v="95.968000000000004"/>
    <x v="4"/>
    <n v="0.2"/>
    <x v="2673"/>
    <x v="3"/>
    <s v="No"/>
  </r>
  <r>
    <n v="3000"/>
    <s v="CA-2018-138317"/>
    <d v="2018-06-21T00:00:00"/>
    <d v="2018-06-25T00:00:00"/>
    <s v="Standard Class"/>
    <s v="NW-18400"/>
    <s v="Natalie Webber"/>
    <s v="Consumer"/>
    <s v="United States"/>
    <x v="10"/>
    <x v="9"/>
    <n v="19120"/>
    <x v="3"/>
    <s v="TEC-MA-10004521"/>
    <x v="2"/>
    <x v="15"/>
    <s v="Epson Perfection V600 Photo Scanner"/>
    <n v="206.99100000000004"/>
    <x v="1"/>
    <n v="0.7"/>
    <x v="2674"/>
    <x v="3"/>
    <s v="No"/>
  </r>
  <r>
    <n v="3001"/>
    <s v="CA-2018-138317"/>
    <d v="2018-06-21T00:00:00"/>
    <d v="2018-06-25T00:00:00"/>
    <s v="Standard Class"/>
    <s v="NW-18400"/>
    <s v="Natalie Webber"/>
    <s v="Consumer"/>
    <s v="United States"/>
    <x v="10"/>
    <x v="9"/>
    <n v="19120"/>
    <x v="3"/>
    <s v="OFF-AP-10003860"/>
    <x v="1"/>
    <x v="9"/>
    <s v="Fellowes Advanced 8 Outlet Surge Suppressor with Phone/Fax Protection"/>
    <n v="44.416000000000004"/>
    <x v="0"/>
    <n v="0.2"/>
    <x v="2675"/>
    <x v="3"/>
    <s v="No"/>
  </r>
  <r>
    <n v="3002"/>
    <s v="CA-2018-138317"/>
    <d v="2018-06-21T00:00:00"/>
    <d v="2018-06-25T00:00:00"/>
    <s v="Standard Class"/>
    <s v="NW-18400"/>
    <s v="Natalie Webber"/>
    <s v="Consumer"/>
    <s v="United States"/>
    <x v="10"/>
    <x v="9"/>
    <n v="19120"/>
    <x v="3"/>
    <s v="OFF-BI-10000069"/>
    <x v="1"/>
    <x v="8"/>
    <s v="GBC Prepunched Paper, 19-Hole, for Binding Systems, 24-lb"/>
    <n v="9.006000000000002"/>
    <x v="0"/>
    <n v="0.7"/>
    <x v="2676"/>
    <x v="3"/>
    <s v="No"/>
  </r>
  <r>
    <n v="3003"/>
    <s v="CA-2019-130610"/>
    <d v="2019-07-05T00:00:00"/>
    <d v="2019-07-10T00:00:00"/>
    <s v="Standard Class"/>
    <s v="VP-21730"/>
    <s v="Victor Preis"/>
    <s v="Home Office"/>
    <s v="United States"/>
    <x v="341"/>
    <x v="12"/>
    <n v="48310"/>
    <x v="2"/>
    <s v="OFF-BI-10003655"/>
    <x v="1"/>
    <x v="8"/>
    <s v="Durable Pressboard Binders"/>
    <n v="19"/>
    <x v="2"/>
    <n v="0"/>
    <x v="2677"/>
    <x v="2"/>
    <s v="No"/>
  </r>
  <r>
    <n v="3004"/>
    <s v="CA-2021-104381"/>
    <d v="2021-12-16T00:00:00"/>
    <d v="2021-12-23T00:00:00"/>
    <s v="Standard Class"/>
    <s v="RD-19810"/>
    <s v="Ross DeVincentis"/>
    <s v="Home Office"/>
    <s v="United States"/>
    <x v="30"/>
    <x v="15"/>
    <n v="14609"/>
    <x v="3"/>
    <s v="OFF-BI-10001628"/>
    <x v="1"/>
    <x v="8"/>
    <s v="Acco Data Flex Cable Posts For Top &amp; Bottom Load Binders, 6&quot; Capacity"/>
    <n v="33.375999999999998"/>
    <x v="4"/>
    <n v="0.2"/>
    <x v="2678"/>
    <x v="3"/>
    <s v="No"/>
  </r>
  <r>
    <n v="3005"/>
    <s v="CA-2020-131499"/>
    <d v="2020-09-08T00:00:00"/>
    <d v="2020-09-10T00:00:00"/>
    <s v="First Class"/>
    <s v="MG-17875"/>
    <s v="Michael Grace"/>
    <s v="Home Office"/>
    <s v="United States"/>
    <x v="20"/>
    <x v="15"/>
    <n v="10011"/>
    <x v="3"/>
    <s v="OFF-AP-10003779"/>
    <x v="1"/>
    <x v="9"/>
    <s v="Kensington 7 Outlet MasterPiece Power Center with Fax/Phone Line Protection"/>
    <n v="207.48"/>
    <x v="7"/>
    <n v="0"/>
    <x v="2679"/>
    <x v="3"/>
    <s v="No"/>
  </r>
  <r>
    <n v="3006"/>
    <s v="CA-2018-148761"/>
    <d v="2018-05-17T00:00:00"/>
    <d v="2018-05-21T00:00:00"/>
    <s v="Standard Class"/>
    <s v="PA-19060"/>
    <s v="Pete Armstrong"/>
    <s v="Home Office"/>
    <s v="United States"/>
    <x v="342"/>
    <x v="6"/>
    <n v="54703"/>
    <x v="2"/>
    <s v="OFF-BI-10000666"/>
    <x v="1"/>
    <x v="8"/>
    <s v="Surelock Post Binders"/>
    <n v="91.679999999999993"/>
    <x v="1"/>
    <n v="0"/>
    <x v="1351"/>
    <x v="2"/>
    <s v="No"/>
  </r>
  <r>
    <n v="3007"/>
    <s v="CA-2021-116519"/>
    <d v="2021-10-13T00:00:00"/>
    <d v="2021-10-15T00:00:00"/>
    <s v="First Class"/>
    <s v="CR-12730"/>
    <s v="Craig Reiter"/>
    <s v="Consumer"/>
    <s v="United States"/>
    <x v="20"/>
    <x v="15"/>
    <n v="10009"/>
    <x v="3"/>
    <s v="OFF-AP-10000828"/>
    <x v="1"/>
    <x v="9"/>
    <s v="Avanti 4.4 Cu. Ft. Refrigerator"/>
    <n v="904.9"/>
    <x v="2"/>
    <n v="0"/>
    <x v="2680"/>
    <x v="3"/>
    <s v="No"/>
  </r>
  <r>
    <n v="3008"/>
    <s v="CA-2018-130729"/>
    <d v="2018-10-24T00:00:00"/>
    <d v="2018-10-29T00:00:00"/>
    <s v="Standard Class"/>
    <s v="AA-10375"/>
    <s v="Allen Armold"/>
    <s v="Consumer"/>
    <s v="United States"/>
    <x v="277"/>
    <x v="1"/>
    <n v="91730"/>
    <x v="1"/>
    <s v="OFF-BI-10002706"/>
    <x v="1"/>
    <x v="8"/>
    <s v="Avery Premier Heavy-Duty Binder with Round Locking Rings"/>
    <n v="34.271999999999998"/>
    <x v="1"/>
    <n v="0.2"/>
    <x v="2681"/>
    <x v="1"/>
    <s v="No"/>
  </r>
  <r>
    <n v="3009"/>
    <s v="CA-2020-124772"/>
    <d v="2020-12-05T00:00:00"/>
    <d v="2020-12-06T00:00:00"/>
    <s v="First Class"/>
    <s v="JG-15160"/>
    <s v="James Galang"/>
    <s v="Consumer"/>
    <s v="United States"/>
    <x v="208"/>
    <x v="0"/>
    <n v="42071"/>
    <x v="0"/>
    <s v="FUR-FU-10004748"/>
    <x v="0"/>
    <x v="5"/>
    <s v="Howard Miller 16&quot; Diameter Gallery Wall Clock"/>
    <n v="191.82"/>
    <x v="1"/>
    <n v="0"/>
    <x v="2005"/>
    <x v="0"/>
    <s v="No"/>
  </r>
  <r>
    <n v="3010"/>
    <s v="CA-2020-115525"/>
    <d v="2020-07-25T00:00:00"/>
    <d v="2020-07-29T00:00:00"/>
    <s v="Standard Class"/>
    <s v="RR-19525"/>
    <s v="Rick Reed"/>
    <s v="Corporate"/>
    <s v="United States"/>
    <x v="167"/>
    <x v="24"/>
    <n v="43615"/>
    <x v="3"/>
    <s v="OFF-AP-10000026"/>
    <x v="1"/>
    <x v="9"/>
    <s v="Tripp Lite Isotel 6 Outlet Surge Protector with Fax/Modem Protection"/>
    <n v="243.88000000000002"/>
    <x v="2"/>
    <n v="0.2"/>
    <x v="2682"/>
    <x v="3"/>
    <s v="No"/>
  </r>
  <r>
    <n v="3011"/>
    <s v="CA-2021-134845"/>
    <d v="2021-04-17T00:00:00"/>
    <d v="2021-04-23T00:00:00"/>
    <s v="Standard Class"/>
    <s v="SR-20425"/>
    <s v="Sharelle Roach"/>
    <s v="Home Office"/>
    <s v="United States"/>
    <x v="103"/>
    <x v="22"/>
    <n v="80027"/>
    <x v="1"/>
    <s v="OFF-BI-10000773"/>
    <x v="1"/>
    <x v="8"/>
    <s v="Insertable Tab Post Binder Dividers"/>
    <n v="12.030000000000001"/>
    <x v="2"/>
    <n v="0.7"/>
    <x v="2683"/>
    <x v="1"/>
    <s v="No"/>
  </r>
  <r>
    <n v="3012"/>
    <s v="CA-2021-134845"/>
    <d v="2021-04-17T00:00:00"/>
    <d v="2021-04-23T00:00:00"/>
    <s v="Standard Class"/>
    <s v="SR-20425"/>
    <s v="Sharelle Roach"/>
    <s v="Home Office"/>
    <s v="United States"/>
    <x v="103"/>
    <x v="22"/>
    <n v="80027"/>
    <x v="1"/>
    <s v="TEC-MA-10000822"/>
    <x v="2"/>
    <x v="15"/>
    <s v="Lexmark MX611dhe Monochrome Laser Printer"/>
    <n v="2549.9850000000006"/>
    <x v="2"/>
    <n v="0.7"/>
    <x v="2684"/>
    <x v="1"/>
    <s v="No"/>
  </r>
  <r>
    <n v="3013"/>
    <s v="CA-2021-134845"/>
    <d v="2021-04-17T00:00:00"/>
    <d v="2021-04-23T00:00:00"/>
    <s v="Standard Class"/>
    <s v="SR-20425"/>
    <s v="Sharelle Roach"/>
    <s v="Home Office"/>
    <s v="United States"/>
    <x v="103"/>
    <x v="22"/>
    <n v="80027"/>
    <x v="1"/>
    <s v="OFF-BI-10001543"/>
    <x v="1"/>
    <x v="8"/>
    <s v="GBC VeloBinder Manual Binding System"/>
    <n v="21.594000000000005"/>
    <x v="0"/>
    <n v="0.7"/>
    <x v="2685"/>
    <x v="1"/>
    <s v="No"/>
  </r>
  <r>
    <n v="3014"/>
    <s v="CA-2021-134845"/>
    <d v="2021-04-17T00:00:00"/>
    <d v="2021-04-23T00:00:00"/>
    <s v="Standard Class"/>
    <s v="SR-20425"/>
    <s v="Sharelle Roach"/>
    <s v="Home Office"/>
    <s v="United States"/>
    <x v="103"/>
    <x v="22"/>
    <n v="80027"/>
    <x v="1"/>
    <s v="OFF-BI-10003355"/>
    <x v="1"/>
    <x v="8"/>
    <s v="Cardinal Holdit Business Card Pockets"/>
    <n v="8.9640000000000022"/>
    <x v="5"/>
    <n v="0.7"/>
    <x v="2686"/>
    <x v="1"/>
    <s v="No"/>
  </r>
  <r>
    <n v="3015"/>
    <s v="CA-2021-134845"/>
    <d v="2021-04-17T00:00:00"/>
    <d v="2021-04-23T00:00:00"/>
    <s v="Standard Class"/>
    <s v="SR-20425"/>
    <s v="Sharelle Roach"/>
    <s v="Home Office"/>
    <s v="United States"/>
    <x v="103"/>
    <x v="22"/>
    <n v="80027"/>
    <x v="1"/>
    <s v="OFF-PA-10002005"/>
    <x v="1"/>
    <x v="10"/>
    <s v="Xerox 225"/>
    <n v="20.736000000000004"/>
    <x v="4"/>
    <n v="0.2"/>
    <x v="570"/>
    <x v="1"/>
    <s v="No"/>
  </r>
  <r>
    <n v="3016"/>
    <s v="US-2019-138919"/>
    <d v="2019-09-17T00:00:00"/>
    <d v="2019-09-21T00:00:00"/>
    <s v="Standard Class"/>
    <s v="LS-16975"/>
    <s v="Lindsay Shagiari"/>
    <s v="Home Office"/>
    <s v="United States"/>
    <x v="20"/>
    <x v="15"/>
    <n v="10035"/>
    <x v="3"/>
    <s v="FUR-TA-10004154"/>
    <x v="0"/>
    <x v="3"/>
    <s v="Riverside Furniture Oval Coffee Table, Oval End Table, End Table with Drawer"/>
    <n v="344.22"/>
    <x v="0"/>
    <n v="0.4"/>
    <x v="2687"/>
    <x v="3"/>
    <s v="No"/>
  </r>
  <r>
    <n v="3017"/>
    <s v="US-2020-160528"/>
    <d v="2020-08-23T00:00:00"/>
    <d v="2020-08-30T00:00:00"/>
    <s v="Standard Class"/>
    <s v="MH-18115"/>
    <s v="Mick Hernandez"/>
    <s v="Home Office"/>
    <s v="United States"/>
    <x v="343"/>
    <x v="5"/>
    <n v="78577"/>
    <x v="2"/>
    <s v="OFF-ST-10002743"/>
    <x v="1"/>
    <x v="4"/>
    <s v="SAFCO Boltless Steel Shelving"/>
    <n v="727.29600000000005"/>
    <x v="8"/>
    <n v="0.2"/>
    <x v="2688"/>
    <x v="2"/>
    <s v="No"/>
  </r>
  <r>
    <n v="3018"/>
    <s v="US-2020-160528"/>
    <d v="2020-08-23T00:00:00"/>
    <d v="2020-08-30T00:00:00"/>
    <s v="Standard Class"/>
    <s v="MH-18115"/>
    <s v="Mick Hernandez"/>
    <s v="Home Office"/>
    <s v="United States"/>
    <x v="343"/>
    <x v="5"/>
    <n v="78577"/>
    <x v="2"/>
    <s v="FUR-FU-10004973"/>
    <x v="0"/>
    <x v="5"/>
    <s v="Flat Face Poster Frame"/>
    <n v="22.608000000000001"/>
    <x v="1"/>
    <n v="0.6"/>
    <x v="1963"/>
    <x v="2"/>
    <s v="No"/>
  </r>
  <r>
    <n v="3019"/>
    <s v="US-2020-160528"/>
    <d v="2020-08-23T00:00:00"/>
    <d v="2020-08-30T00:00:00"/>
    <s v="Standard Class"/>
    <s v="MH-18115"/>
    <s v="Mick Hernandez"/>
    <s v="Home Office"/>
    <s v="United States"/>
    <x v="343"/>
    <x v="5"/>
    <n v="78577"/>
    <x v="2"/>
    <s v="TEC-AC-10002842"/>
    <x v="2"/>
    <x v="11"/>
    <s v="WD My Passport Ultra 2TB Portable External Hard Drive"/>
    <n v="666.4"/>
    <x v="3"/>
    <n v="0.2"/>
    <x v="2689"/>
    <x v="2"/>
    <s v="No"/>
  </r>
  <r>
    <n v="3020"/>
    <s v="CA-2019-123568"/>
    <d v="2019-11-08T00:00:00"/>
    <d v="2019-11-14T00:00:00"/>
    <s v="Standard Class"/>
    <s v="SC-20095"/>
    <s v="Sanjit Chand"/>
    <s v="Consumer"/>
    <s v="United States"/>
    <x v="7"/>
    <x v="7"/>
    <n v="84084"/>
    <x v="1"/>
    <s v="OFF-FA-10002701"/>
    <x v="1"/>
    <x v="13"/>
    <s v="Alliance Rubber Bands"/>
    <n v="5.04"/>
    <x v="1"/>
    <n v="0"/>
    <x v="2690"/>
    <x v="1"/>
    <s v="Yes"/>
  </r>
  <r>
    <n v="3021"/>
    <s v="CA-2019-123568"/>
    <d v="2019-11-08T00:00:00"/>
    <d v="2019-11-14T00:00:00"/>
    <s v="Standard Class"/>
    <s v="SC-20095"/>
    <s v="Sanjit Chand"/>
    <s v="Consumer"/>
    <s v="United States"/>
    <x v="7"/>
    <x v="7"/>
    <n v="84084"/>
    <x v="1"/>
    <s v="OFF-PA-10001125"/>
    <x v="1"/>
    <x v="10"/>
    <s v="Xerox 1988"/>
    <n v="92.94"/>
    <x v="1"/>
    <n v="0"/>
    <x v="1761"/>
    <x v="1"/>
    <s v="Yes"/>
  </r>
  <r>
    <n v="3022"/>
    <s v="CA-2019-123568"/>
    <d v="2019-11-08T00:00:00"/>
    <d v="2019-11-14T00:00:00"/>
    <s v="Standard Class"/>
    <s v="SC-20095"/>
    <s v="Sanjit Chand"/>
    <s v="Consumer"/>
    <s v="United States"/>
    <x v="7"/>
    <x v="7"/>
    <n v="84084"/>
    <x v="1"/>
    <s v="FUR-FU-10004090"/>
    <x v="0"/>
    <x v="5"/>
    <s v="Executive Impressions 14&quot; Contract Wall Clock"/>
    <n v="66.69"/>
    <x v="1"/>
    <n v="0"/>
    <x v="2691"/>
    <x v="1"/>
    <s v="Yes"/>
  </r>
  <r>
    <n v="3023"/>
    <s v="CA-2019-123568"/>
    <d v="2019-11-08T00:00:00"/>
    <d v="2019-11-14T00:00:00"/>
    <s v="Standard Class"/>
    <s v="SC-20095"/>
    <s v="Sanjit Chand"/>
    <s v="Consumer"/>
    <s v="United States"/>
    <x v="7"/>
    <x v="7"/>
    <n v="84084"/>
    <x v="1"/>
    <s v="OFF-BI-10001510"/>
    <x v="1"/>
    <x v="8"/>
    <s v="Deluxe Heavy-Duty Vinyl Round Ring Binder"/>
    <n v="91.68"/>
    <x v="2"/>
    <n v="0.2"/>
    <x v="2692"/>
    <x v="1"/>
    <s v="Yes"/>
  </r>
  <r>
    <n v="3024"/>
    <s v="CA-2021-124674"/>
    <d v="2021-11-17T00:00:00"/>
    <d v="2021-11-23T00:00:00"/>
    <s v="Standard Class"/>
    <s v="JB-16000"/>
    <s v="Joy Bell-"/>
    <s v="Consumer"/>
    <s v="United States"/>
    <x v="180"/>
    <x v="5"/>
    <n v="78521"/>
    <x v="2"/>
    <s v="FUR-BO-10002202"/>
    <x v="0"/>
    <x v="0"/>
    <s v="Atlantic Metals Mobile 2-Shelf Bookcases, Custom Colors"/>
    <n v="327.73279999999994"/>
    <x v="0"/>
    <n v="0.32"/>
    <x v="2693"/>
    <x v="2"/>
    <s v="No"/>
  </r>
  <r>
    <n v="3025"/>
    <s v="CA-2019-164441"/>
    <d v="2019-11-08T00:00:00"/>
    <d v="2019-11-13T00:00:00"/>
    <s v="Standard Class"/>
    <s v="AC-10450"/>
    <s v="Amy Cox"/>
    <s v="Consumer"/>
    <s v="United States"/>
    <x v="20"/>
    <x v="15"/>
    <n v="10011"/>
    <x v="3"/>
    <s v="OFF-BI-10001922"/>
    <x v="1"/>
    <x v="8"/>
    <s v="Storex Dura Pro Binders"/>
    <n v="52.272000000000006"/>
    <x v="10"/>
    <n v="0.2"/>
    <x v="2694"/>
    <x v="3"/>
    <s v="No"/>
  </r>
  <r>
    <n v="3026"/>
    <s v="CA-2019-164441"/>
    <d v="2019-11-08T00:00:00"/>
    <d v="2019-11-13T00:00:00"/>
    <s v="Standard Class"/>
    <s v="AC-10450"/>
    <s v="Amy Cox"/>
    <s v="Consumer"/>
    <s v="United States"/>
    <x v="20"/>
    <x v="15"/>
    <n v="10011"/>
    <x v="3"/>
    <s v="OFF-PA-10001667"/>
    <x v="1"/>
    <x v="10"/>
    <s v="Great White Multi-Use Recycled Paper (20Lb. and 84 Bright)"/>
    <n v="17.940000000000001"/>
    <x v="1"/>
    <n v="0"/>
    <x v="2695"/>
    <x v="3"/>
    <s v="No"/>
  </r>
  <r>
    <n v="3027"/>
    <s v="CA-2021-169054"/>
    <d v="2021-04-22T00:00:00"/>
    <d v="2021-04-26T00:00:00"/>
    <s v="Standard Class"/>
    <s v="MO-17800"/>
    <s v="Meg O'Connel"/>
    <s v="Home Office"/>
    <s v="United States"/>
    <x v="10"/>
    <x v="9"/>
    <n v="19140"/>
    <x v="3"/>
    <s v="FUR-FU-10001488"/>
    <x v="0"/>
    <x v="5"/>
    <s v="Tenex 46&quot; x 60&quot; Computer Anti-Static Chairmat, Rectangular Shaped"/>
    <n v="254.35200000000003"/>
    <x v="1"/>
    <n v="0.2"/>
    <x v="232"/>
    <x v="3"/>
    <s v="No"/>
  </r>
  <r>
    <n v="3028"/>
    <s v="CA-2018-106719"/>
    <d v="2018-08-24T00:00:00"/>
    <d v="2018-08-24T00:00:00"/>
    <s v="Same Day"/>
    <s v="RB-19645"/>
    <s v="Robert Barroso"/>
    <s v="Corporate"/>
    <s v="United States"/>
    <x v="344"/>
    <x v="37"/>
    <n v="59102"/>
    <x v="1"/>
    <s v="OFF-BI-10002799"/>
    <x v="1"/>
    <x v="8"/>
    <s v="SlimView Poly Binder, 3/8&quot;"/>
    <n v="8.2880000000000003"/>
    <x v="0"/>
    <n v="0.2"/>
    <x v="2696"/>
    <x v="1"/>
    <s v="No"/>
  </r>
  <r>
    <n v="3029"/>
    <s v="CA-2021-116855"/>
    <d v="2021-12-17T00:00:00"/>
    <d v="2021-12-21T00:00:00"/>
    <s v="Standard Class"/>
    <s v="AI-10855"/>
    <s v="Arianne Irving"/>
    <s v="Consumer"/>
    <s v="United States"/>
    <x v="269"/>
    <x v="17"/>
    <n v="23320"/>
    <x v="0"/>
    <s v="FUR-CH-10003846"/>
    <x v="0"/>
    <x v="1"/>
    <s v="Hon Valutask Swivel Chairs"/>
    <n v="504.90000000000003"/>
    <x v="2"/>
    <n v="0"/>
    <x v="2697"/>
    <x v="0"/>
    <s v="No"/>
  </r>
  <r>
    <n v="3030"/>
    <s v="US-2020-164189"/>
    <d v="2020-03-24T00:00:00"/>
    <d v="2020-03-28T00:00:00"/>
    <s v="Standard Class"/>
    <s v="DR-12880"/>
    <s v="Dan Reichenbach"/>
    <s v="Corporate"/>
    <s v="United States"/>
    <x v="345"/>
    <x v="21"/>
    <n v="97030"/>
    <x v="1"/>
    <s v="TEC-PH-10003691"/>
    <x v="2"/>
    <x v="7"/>
    <s v="BlackBerry Q10"/>
    <n v="403.16800000000001"/>
    <x v="4"/>
    <n v="0.2"/>
    <x v="2698"/>
    <x v="1"/>
    <s v="No"/>
  </r>
  <r>
    <n v="3031"/>
    <s v="CA-2019-168480"/>
    <d v="2019-09-21T00:00:00"/>
    <d v="2019-09-27T00:00:00"/>
    <s v="Standard Class"/>
    <s v="DM-12955"/>
    <s v="Dario Medina"/>
    <s v="Corporate"/>
    <s v="United States"/>
    <x v="291"/>
    <x v="12"/>
    <n v="48146"/>
    <x v="2"/>
    <s v="FUR-BO-10000468"/>
    <x v="0"/>
    <x v="0"/>
    <s v="O'Sullivan 2-Shelf Heavy-Duty Bookcases"/>
    <n v="194.32"/>
    <x v="4"/>
    <n v="0"/>
    <x v="2699"/>
    <x v="2"/>
    <s v="Yes"/>
  </r>
  <r>
    <n v="3032"/>
    <s v="CA-2019-168480"/>
    <d v="2019-09-21T00:00:00"/>
    <d v="2019-09-27T00:00:00"/>
    <s v="Standard Class"/>
    <s v="DM-12955"/>
    <s v="Dario Medina"/>
    <s v="Corporate"/>
    <s v="United States"/>
    <x v="291"/>
    <x v="12"/>
    <n v="48146"/>
    <x v="2"/>
    <s v="OFF-AR-10001044"/>
    <x v="1"/>
    <x v="6"/>
    <s v="BOSTON Ranger #55 Pencil Sharpener, Black"/>
    <n v="25.99"/>
    <x v="7"/>
    <n v="0"/>
    <x v="2700"/>
    <x v="2"/>
    <s v="Yes"/>
  </r>
  <r>
    <n v="3033"/>
    <s v="US-2020-114293"/>
    <d v="2020-11-21T00:00:00"/>
    <d v="2020-11-26T00:00:00"/>
    <s v="Standard Class"/>
    <s v="JH-16180"/>
    <s v="Justin Hirsh"/>
    <s v="Consumer"/>
    <s v="United States"/>
    <x v="345"/>
    <x v="21"/>
    <n v="97030"/>
    <x v="1"/>
    <s v="FUR-CH-10003833"/>
    <x v="0"/>
    <x v="1"/>
    <s v="Novimex Fabric Task Chair"/>
    <n v="195.136"/>
    <x v="4"/>
    <n v="0.2"/>
    <x v="2701"/>
    <x v="1"/>
    <s v="Yes"/>
  </r>
  <r>
    <n v="3034"/>
    <s v="CA-2021-134173"/>
    <d v="2021-09-16T00:00:00"/>
    <d v="2021-09-21T00:00:00"/>
    <s v="Standard Class"/>
    <s v="AB-10060"/>
    <s v="Adam Bellavance"/>
    <s v="Home Office"/>
    <s v="United States"/>
    <x v="10"/>
    <x v="9"/>
    <n v="19143"/>
    <x v="3"/>
    <s v="OFF-PA-10004355"/>
    <x v="1"/>
    <x v="10"/>
    <s v="Xerox 231"/>
    <n v="20.736000000000004"/>
    <x v="4"/>
    <n v="0.2"/>
    <x v="570"/>
    <x v="3"/>
    <s v="No"/>
  </r>
  <r>
    <n v="3035"/>
    <s v="US-2019-123960"/>
    <d v="2019-06-11T00:00:00"/>
    <d v="2019-06-16T00:00:00"/>
    <s v="Standard Class"/>
    <s v="BD-11605"/>
    <s v="Brian Dahlen"/>
    <s v="Consumer"/>
    <s v="United States"/>
    <x v="53"/>
    <x v="28"/>
    <n v="71203"/>
    <x v="0"/>
    <s v="TEC-AC-10003038"/>
    <x v="2"/>
    <x v="11"/>
    <s v="Kingston Digital DataTraveler 16GB USB 2.0"/>
    <n v="53.699999999999996"/>
    <x v="5"/>
    <n v="0"/>
    <x v="2702"/>
    <x v="0"/>
    <s v="No"/>
  </r>
  <r>
    <n v="3036"/>
    <s v="US-2019-123960"/>
    <d v="2019-06-11T00:00:00"/>
    <d v="2019-06-16T00:00:00"/>
    <s v="Standard Class"/>
    <s v="BD-11605"/>
    <s v="Brian Dahlen"/>
    <s v="Consumer"/>
    <s v="United States"/>
    <x v="53"/>
    <x v="28"/>
    <n v="71203"/>
    <x v="0"/>
    <s v="OFF-BI-10002799"/>
    <x v="1"/>
    <x v="8"/>
    <s v="SlimView Poly Binder, 3/8&quot;"/>
    <n v="36.26"/>
    <x v="3"/>
    <n v="0"/>
    <x v="2703"/>
    <x v="0"/>
    <s v="No"/>
  </r>
  <r>
    <n v="3037"/>
    <s v="US-2019-123960"/>
    <d v="2019-06-11T00:00:00"/>
    <d v="2019-06-16T00:00:00"/>
    <s v="Standard Class"/>
    <s v="BD-11605"/>
    <s v="Brian Dahlen"/>
    <s v="Consumer"/>
    <s v="United States"/>
    <x v="53"/>
    <x v="28"/>
    <n v="71203"/>
    <x v="0"/>
    <s v="OFF-AR-10003582"/>
    <x v="1"/>
    <x v="6"/>
    <s v="Boston Electric Pencil Sharpener, Model 1818, Charcoal Black"/>
    <n v="56.3"/>
    <x v="0"/>
    <n v="0"/>
    <x v="2704"/>
    <x v="0"/>
    <s v="No"/>
  </r>
  <r>
    <n v="3038"/>
    <s v="US-2019-123960"/>
    <d v="2019-06-11T00:00:00"/>
    <d v="2019-06-16T00:00:00"/>
    <s v="Standard Class"/>
    <s v="BD-11605"/>
    <s v="Brian Dahlen"/>
    <s v="Consumer"/>
    <s v="United States"/>
    <x v="53"/>
    <x v="28"/>
    <n v="71203"/>
    <x v="0"/>
    <s v="OFF-PA-10004451"/>
    <x v="1"/>
    <x v="10"/>
    <s v="Xerox 222"/>
    <n v="32.400000000000006"/>
    <x v="2"/>
    <n v="0"/>
    <x v="56"/>
    <x v="0"/>
    <s v="No"/>
  </r>
  <r>
    <n v="3039"/>
    <s v="US-2019-123960"/>
    <d v="2019-06-11T00:00:00"/>
    <d v="2019-06-16T00:00:00"/>
    <s v="Standard Class"/>
    <s v="BD-11605"/>
    <s v="Brian Dahlen"/>
    <s v="Consumer"/>
    <s v="United States"/>
    <x v="53"/>
    <x v="28"/>
    <n v="71203"/>
    <x v="0"/>
    <s v="FUR-FU-10004666"/>
    <x v="0"/>
    <x v="5"/>
    <s v="DAX Clear Channel Poster Frame"/>
    <n v="29.16"/>
    <x v="0"/>
    <n v="0"/>
    <x v="2705"/>
    <x v="0"/>
    <s v="No"/>
  </r>
  <r>
    <n v="3040"/>
    <s v="CA-2021-101749"/>
    <d v="2021-10-03T00:00:00"/>
    <d v="2021-10-08T00:00:00"/>
    <s v="Standard Class"/>
    <s v="AS-10045"/>
    <s v="Aaron Smayling"/>
    <s v="Corporate"/>
    <s v="United States"/>
    <x v="45"/>
    <x v="1"/>
    <n v="91104"/>
    <x v="1"/>
    <s v="FUR-TA-10001520"/>
    <x v="0"/>
    <x v="3"/>
    <s v="Lesro Sheffield Collection Coffee Table, End Table, Center Table, Corner Table"/>
    <n v="171.28800000000001"/>
    <x v="1"/>
    <n v="0.2"/>
    <x v="2706"/>
    <x v="1"/>
    <s v="No"/>
  </r>
  <r>
    <n v="3041"/>
    <s v="US-2020-147991"/>
    <d v="2020-05-05T00:00:00"/>
    <d v="2020-05-09T00:00:00"/>
    <s v="Standard Class"/>
    <s v="ZD-21925"/>
    <s v="Zuschuss Donatelli"/>
    <s v="Consumer"/>
    <s v="United States"/>
    <x v="346"/>
    <x v="18"/>
    <n v="37421"/>
    <x v="0"/>
    <s v="FUR-FU-10004270"/>
    <x v="0"/>
    <x v="5"/>
    <s v="Eldon Image Series Desk Accessories, Burgundy"/>
    <n v="16.72"/>
    <x v="2"/>
    <n v="0.2"/>
    <x v="2707"/>
    <x v="0"/>
    <s v="No"/>
  </r>
  <r>
    <n v="3042"/>
    <s v="CA-2021-149559"/>
    <d v="2021-09-11T00:00:00"/>
    <d v="2021-09-12T00:00:00"/>
    <s v="Same Day"/>
    <s v="KF-16285"/>
    <s v="Karen Ferguson"/>
    <s v="Home Office"/>
    <s v="United States"/>
    <x v="85"/>
    <x v="1"/>
    <n v="90805"/>
    <x v="1"/>
    <s v="OFF-PA-10003172"/>
    <x v="1"/>
    <x v="10"/>
    <s v="Xerox 1996"/>
    <n v="12.96"/>
    <x v="0"/>
    <n v="0"/>
    <x v="91"/>
    <x v="1"/>
    <s v="No"/>
  </r>
  <r>
    <n v="3043"/>
    <s v="CA-2021-149559"/>
    <d v="2021-09-11T00:00:00"/>
    <d v="2021-09-12T00:00:00"/>
    <s v="Same Day"/>
    <s v="KF-16285"/>
    <s v="Karen Ferguson"/>
    <s v="Home Office"/>
    <s v="United States"/>
    <x v="85"/>
    <x v="1"/>
    <n v="90805"/>
    <x v="1"/>
    <s v="OFF-EN-10002312"/>
    <x v="1"/>
    <x v="12"/>
    <s v="#10 Self-Seal White Envelopes"/>
    <n v="22.18"/>
    <x v="0"/>
    <n v="0"/>
    <x v="2708"/>
    <x v="1"/>
    <s v="No"/>
  </r>
  <r>
    <n v="3044"/>
    <s v="CA-2021-149559"/>
    <d v="2021-09-11T00:00:00"/>
    <d v="2021-09-12T00:00:00"/>
    <s v="Same Day"/>
    <s v="KF-16285"/>
    <s v="Karen Ferguson"/>
    <s v="Home Office"/>
    <s v="United States"/>
    <x v="85"/>
    <x v="1"/>
    <n v="90805"/>
    <x v="1"/>
    <s v="FUR-CH-10002320"/>
    <x v="0"/>
    <x v="1"/>
    <s v="Hon Pagoda Stacking Chairs"/>
    <n v="2054.2720000000004"/>
    <x v="8"/>
    <n v="0.2"/>
    <x v="2709"/>
    <x v="1"/>
    <s v="No"/>
  </r>
  <r>
    <n v="3045"/>
    <s v="CA-2019-135174"/>
    <d v="2019-04-30T00:00:00"/>
    <d v="2019-05-02T00:00:00"/>
    <s v="Second Class"/>
    <s v="BP-11230"/>
    <s v="Benjamin Patterson"/>
    <s v="Consumer"/>
    <s v="United States"/>
    <x v="21"/>
    <x v="24"/>
    <n v="45373"/>
    <x v="3"/>
    <s v="TEC-PH-10001530"/>
    <x v="2"/>
    <x v="7"/>
    <s v="Cisco Unified IP Phone 7945G VoIP phone"/>
    <n v="1022.97"/>
    <x v="2"/>
    <n v="0.4"/>
    <x v="2710"/>
    <x v="3"/>
    <s v="No"/>
  </r>
  <r>
    <n v="3046"/>
    <s v="CA-2021-125290"/>
    <d v="2021-11-06T00:00:00"/>
    <d v="2021-11-10T00:00:00"/>
    <s v="Second Class"/>
    <s v="CC-12430"/>
    <s v="Chuck Clark"/>
    <s v="Home Office"/>
    <s v="United States"/>
    <x v="31"/>
    <x v="11"/>
    <n v="55407"/>
    <x v="2"/>
    <s v="OFF-AR-10001216"/>
    <x v="1"/>
    <x v="6"/>
    <s v="Newell 339"/>
    <n v="13.899999999999999"/>
    <x v="2"/>
    <n v="0"/>
    <x v="2711"/>
    <x v="2"/>
    <s v="No"/>
  </r>
  <r>
    <n v="3047"/>
    <s v="CA-2021-125290"/>
    <d v="2021-11-06T00:00:00"/>
    <d v="2021-11-10T00:00:00"/>
    <s v="Second Class"/>
    <s v="CC-12430"/>
    <s v="Chuck Clark"/>
    <s v="Home Office"/>
    <s v="United States"/>
    <x v="31"/>
    <x v="11"/>
    <n v="55407"/>
    <x v="2"/>
    <s v="OFF-PA-10003127"/>
    <x v="1"/>
    <x v="10"/>
    <s v="Easy-staple paper"/>
    <n v="26.38"/>
    <x v="7"/>
    <n v="0"/>
    <x v="1016"/>
    <x v="2"/>
    <s v="No"/>
  </r>
  <r>
    <n v="3048"/>
    <s v="CA-2018-137351"/>
    <d v="2018-09-30T00:00:00"/>
    <d v="2018-10-04T00:00:00"/>
    <s v="Standard Class"/>
    <s v="DB-13615"/>
    <s v="Doug Bickford"/>
    <s v="Consumer"/>
    <s v="United States"/>
    <x v="4"/>
    <x v="4"/>
    <n v="98105"/>
    <x v="1"/>
    <s v="OFF-BI-10003910"/>
    <x v="1"/>
    <x v="8"/>
    <s v="DXL Angle-View Binders with Locking Rings by Samsill"/>
    <n v="43.176000000000002"/>
    <x v="3"/>
    <n v="0.2"/>
    <x v="2712"/>
    <x v="1"/>
    <s v="No"/>
  </r>
  <r>
    <n v="3049"/>
    <s v="CA-2021-121419"/>
    <d v="2021-04-02T00:00:00"/>
    <d v="2021-04-04T00:00:00"/>
    <s v="First Class"/>
    <s v="TC-21475"/>
    <s v="Tony Chapman"/>
    <s v="Home Office"/>
    <s v="United States"/>
    <x v="38"/>
    <x v="32"/>
    <n v="31907"/>
    <x v="0"/>
    <s v="FUR-TA-10004534"/>
    <x v="0"/>
    <x v="3"/>
    <s v="Bevis 44 x 96 Conference Tables"/>
    <n v="411.8"/>
    <x v="0"/>
    <n v="0"/>
    <x v="1877"/>
    <x v="0"/>
    <s v="No"/>
  </r>
  <r>
    <n v="3050"/>
    <s v="CA-2021-121419"/>
    <d v="2021-04-02T00:00:00"/>
    <d v="2021-04-04T00:00:00"/>
    <s v="First Class"/>
    <s v="TC-21475"/>
    <s v="Tony Chapman"/>
    <s v="Home Office"/>
    <s v="United States"/>
    <x v="38"/>
    <x v="32"/>
    <n v="31907"/>
    <x v="0"/>
    <s v="TEC-AC-10000892"/>
    <x v="2"/>
    <x v="11"/>
    <s v="NETGEAR N750 Dual Band Wi-Fi Gigabit Router"/>
    <n v="360"/>
    <x v="4"/>
    <n v="0"/>
    <x v="315"/>
    <x v="0"/>
    <s v="No"/>
  </r>
  <r>
    <n v="3051"/>
    <s v="US-2021-148054"/>
    <d v="2021-10-06T00:00:00"/>
    <d v="2021-10-11T00:00:00"/>
    <s v="Standard Class"/>
    <s v="NZ-18565"/>
    <s v="Nick Zandusky"/>
    <s v="Home Office"/>
    <s v="United States"/>
    <x v="347"/>
    <x v="45"/>
    <n v="83642"/>
    <x v="1"/>
    <s v="FUR-FU-10003247"/>
    <x v="0"/>
    <x v="5"/>
    <s v="36X48 HARDFLOOR CHAIRMAT"/>
    <n v="41.96"/>
    <x v="0"/>
    <n v="0"/>
    <x v="1464"/>
    <x v="1"/>
    <s v="No"/>
  </r>
  <r>
    <n v="3052"/>
    <s v="US-2021-148054"/>
    <d v="2021-10-06T00:00:00"/>
    <d v="2021-10-11T00:00:00"/>
    <s v="Standard Class"/>
    <s v="NZ-18565"/>
    <s v="Nick Zandusky"/>
    <s v="Home Office"/>
    <s v="United States"/>
    <x v="347"/>
    <x v="45"/>
    <n v="83642"/>
    <x v="1"/>
    <s v="OFF-AP-10004336"/>
    <x v="1"/>
    <x v="9"/>
    <s v="Conquest 14 Commercial Heavy-Duty Upright Vacuum, Collection System, Accessory Kit"/>
    <n v="227.84"/>
    <x v="4"/>
    <n v="0"/>
    <x v="2713"/>
    <x v="1"/>
    <s v="No"/>
  </r>
  <r>
    <n v="3053"/>
    <s v="US-2021-148054"/>
    <d v="2021-10-06T00:00:00"/>
    <d v="2021-10-11T00:00:00"/>
    <s v="Standard Class"/>
    <s v="NZ-18565"/>
    <s v="Nick Zandusky"/>
    <s v="Home Office"/>
    <s v="United States"/>
    <x v="347"/>
    <x v="45"/>
    <n v="83642"/>
    <x v="1"/>
    <s v="OFF-PA-10001295"/>
    <x v="1"/>
    <x v="10"/>
    <s v="Computer Printout Paper with Letter-Trim Perforations"/>
    <n v="37.94"/>
    <x v="0"/>
    <n v="0"/>
    <x v="2714"/>
    <x v="1"/>
    <s v="No"/>
  </r>
  <r>
    <n v="3054"/>
    <s v="CA-2020-128517"/>
    <d v="2020-04-09T00:00:00"/>
    <d v="2020-04-14T00:00:00"/>
    <s v="Second Class"/>
    <s v="SW-20350"/>
    <s v="Sean Wendt"/>
    <s v="Home Office"/>
    <s v="United States"/>
    <x v="66"/>
    <x v="12"/>
    <n v="48227"/>
    <x v="2"/>
    <s v="TEC-PH-10002555"/>
    <x v="2"/>
    <x v="7"/>
    <s v="Nortel Meridian M5316 Digital phone"/>
    <n v="517.9"/>
    <x v="0"/>
    <n v="0"/>
    <x v="2715"/>
    <x v="2"/>
    <s v="No"/>
  </r>
  <r>
    <n v="3055"/>
    <s v="CA-2020-128517"/>
    <d v="2020-04-09T00:00:00"/>
    <d v="2020-04-14T00:00:00"/>
    <s v="Second Class"/>
    <s v="SW-20350"/>
    <s v="Sean Wendt"/>
    <s v="Home Office"/>
    <s v="United States"/>
    <x v="66"/>
    <x v="12"/>
    <n v="48227"/>
    <x v="2"/>
    <s v="OFF-BI-10000831"/>
    <x v="1"/>
    <x v="8"/>
    <s v="Storex Flexible Poly Binders with Double Pockets"/>
    <n v="5.28"/>
    <x v="0"/>
    <n v="0"/>
    <x v="2716"/>
    <x v="2"/>
    <s v="No"/>
  </r>
  <r>
    <n v="3056"/>
    <s v="US-2019-100377"/>
    <d v="2019-08-28T00:00:00"/>
    <d v="2019-09-01T00:00:00"/>
    <s v="Standard Class"/>
    <s v="TS-21370"/>
    <s v="Todd Sumrall"/>
    <s v="Corporate"/>
    <s v="United States"/>
    <x v="22"/>
    <x v="10"/>
    <n v="60623"/>
    <x v="2"/>
    <s v="TEC-CO-10001046"/>
    <x v="2"/>
    <x v="16"/>
    <s v="Canon Imageclass D680 Copier / Fax"/>
    <n v="2799.9600000000005"/>
    <x v="2"/>
    <n v="0.2"/>
    <x v="2717"/>
    <x v="2"/>
    <s v="No"/>
  </r>
  <r>
    <n v="3057"/>
    <s v="CA-2021-131492"/>
    <d v="2021-10-19T00:00:00"/>
    <d v="2021-10-24T00:00:00"/>
    <s v="Second Class"/>
    <s v="HH-15010"/>
    <s v="Hilary Holden"/>
    <s v="Corporate"/>
    <s v="United States"/>
    <x v="8"/>
    <x v="1"/>
    <n v="94110"/>
    <x v="1"/>
    <s v="OFF-EN-10002973"/>
    <x v="1"/>
    <x v="12"/>
    <s v="Ampad #10 Peel &amp; Seel Holiday Envelopes"/>
    <n v="8.9600000000000009"/>
    <x v="0"/>
    <n v="0"/>
    <x v="2718"/>
    <x v="1"/>
    <s v="Yes"/>
  </r>
  <r>
    <n v="3058"/>
    <s v="CA-2021-131492"/>
    <d v="2021-10-19T00:00:00"/>
    <d v="2021-10-24T00:00:00"/>
    <s v="Second Class"/>
    <s v="HH-15010"/>
    <s v="Hilary Holden"/>
    <s v="Corporate"/>
    <s v="United States"/>
    <x v="8"/>
    <x v="1"/>
    <n v="94110"/>
    <x v="1"/>
    <s v="OFF-LA-10001641"/>
    <x v="1"/>
    <x v="2"/>
    <s v="Avery 518"/>
    <n v="31.5"/>
    <x v="12"/>
    <n v="0"/>
    <x v="2719"/>
    <x v="1"/>
    <s v="Yes"/>
  </r>
  <r>
    <n v="3059"/>
    <s v="CA-2021-131492"/>
    <d v="2021-10-19T00:00:00"/>
    <d v="2021-10-24T00:00:00"/>
    <s v="Second Class"/>
    <s v="HH-15010"/>
    <s v="Hilary Holden"/>
    <s v="Corporate"/>
    <s v="United States"/>
    <x v="8"/>
    <x v="1"/>
    <n v="94110"/>
    <x v="1"/>
    <s v="FUR-FU-10003878"/>
    <x v="0"/>
    <x v="5"/>
    <s v="Linden 10&quot; Round Wall Clock, Black"/>
    <n v="30.56"/>
    <x v="0"/>
    <n v="0"/>
    <x v="2720"/>
    <x v="1"/>
    <s v="Yes"/>
  </r>
  <r>
    <n v="3060"/>
    <s v="CA-2021-131492"/>
    <d v="2021-10-19T00:00:00"/>
    <d v="2021-10-24T00:00:00"/>
    <s v="Second Class"/>
    <s v="HH-15010"/>
    <s v="Hilary Holden"/>
    <s v="Corporate"/>
    <s v="United States"/>
    <x v="8"/>
    <x v="1"/>
    <n v="94110"/>
    <x v="1"/>
    <s v="FUR-TA-10003837"/>
    <x v="0"/>
    <x v="3"/>
    <s v="Anderson Hickey Conga Table Tops &amp; Accessories"/>
    <n v="24.368000000000002"/>
    <x v="0"/>
    <n v="0.2"/>
    <x v="2721"/>
    <x v="1"/>
    <s v="Yes"/>
  </r>
  <r>
    <n v="3061"/>
    <s v="CA-2020-144554"/>
    <d v="2020-11-07T00:00:00"/>
    <d v="2020-11-12T00:00:00"/>
    <s v="Standard Class"/>
    <s v="DM-13345"/>
    <s v="Denise Monton"/>
    <s v="Corporate"/>
    <s v="United States"/>
    <x v="46"/>
    <x v="24"/>
    <n v="43055"/>
    <x v="3"/>
    <s v="TEC-AC-10002800"/>
    <x v="2"/>
    <x v="11"/>
    <s v="Plantronics Audio 478 Stereo USB Headset"/>
    <n v="119.97600000000001"/>
    <x v="1"/>
    <n v="0.2"/>
    <x v="2722"/>
    <x v="3"/>
    <s v="No"/>
  </r>
  <r>
    <n v="3062"/>
    <s v="CA-2021-127621"/>
    <d v="2021-03-03T00:00:00"/>
    <d v="2021-03-07T00:00:00"/>
    <s v="Standard Class"/>
    <s v="RE-19450"/>
    <s v="Richard Eichhorn"/>
    <s v="Consumer"/>
    <s v="United States"/>
    <x v="61"/>
    <x v="5"/>
    <n v="75081"/>
    <x v="2"/>
    <s v="OFF-PA-10001307"/>
    <x v="1"/>
    <x v="10"/>
    <s v="Important Message Pads, 50 4-1/4 x 5-1/2 Forms per Pad"/>
    <n v="26.880000000000003"/>
    <x v="8"/>
    <n v="0.2"/>
    <x v="2723"/>
    <x v="2"/>
    <s v="No"/>
  </r>
  <r>
    <n v="3063"/>
    <s v="CA-2019-145184"/>
    <d v="2019-11-27T00:00:00"/>
    <d v="2019-11-29T00:00:00"/>
    <s v="First Class"/>
    <s v="JD-16150"/>
    <s v="Justin Deggeller"/>
    <s v="Corporate"/>
    <s v="United States"/>
    <x v="46"/>
    <x v="13"/>
    <n v="19711"/>
    <x v="3"/>
    <s v="TEC-PH-10002350"/>
    <x v="2"/>
    <x v="7"/>
    <s v="Apple EarPods with Remote and Mic"/>
    <n v="83.97"/>
    <x v="1"/>
    <n v="0"/>
    <x v="2724"/>
    <x v="3"/>
    <s v="No"/>
  </r>
  <r>
    <n v="3064"/>
    <s v="CA-2019-145184"/>
    <d v="2019-11-27T00:00:00"/>
    <d v="2019-11-29T00:00:00"/>
    <s v="First Class"/>
    <s v="JD-16150"/>
    <s v="Justin Deggeller"/>
    <s v="Corporate"/>
    <s v="United States"/>
    <x v="46"/>
    <x v="13"/>
    <n v="19711"/>
    <x v="3"/>
    <s v="TEC-AC-10000397"/>
    <x v="2"/>
    <x v="11"/>
    <s v="Perixx PERIBOARD-512B, Ergonomic Split Keyboard"/>
    <n v="104.97"/>
    <x v="1"/>
    <n v="0"/>
    <x v="2725"/>
    <x v="3"/>
    <s v="No"/>
  </r>
  <r>
    <n v="3065"/>
    <s v="CA-2021-106859"/>
    <d v="2021-03-13T00:00:00"/>
    <d v="2021-03-18T00:00:00"/>
    <s v="Second Class"/>
    <s v="BF-11215"/>
    <s v="Benjamin Farhat"/>
    <s v="Home Office"/>
    <s v="United States"/>
    <x v="305"/>
    <x v="27"/>
    <n v="87105"/>
    <x v="1"/>
    <s v="OFF-ST-10000615"/>
    <x v="1"/>
    <x v="4"/>
    <s v="SimpliFile Personal File, Black Granite, 15w x 6-15/16d x 11-1/4h"/>
    <n v="90.8"/>
    <x v="8"/>
    <n v="0"/>
    <x v="2726"/>
    <x v="1"/>
    <s v="No"/>
  </r>
  <r>
    <n v="3066"/>
    <s v="CA-2021-106859"/>
    <d v="2021-03-13T00:00:00"/>
    <d v="2021-03-18T00:00:00"/>
    <s v="Second Class"/>
    <s v="BF-11215"/>
    <s v="Benjamin Farhat"/>
    <s v="Home Office"/>
    <s v="United States"/>
    <x v="305"/>
    <x v="27"/>
    <n v="87105"/>
    <x v="1"/>
    <s v="TEC-PH-10004531"/>
    <x v="2"/>
    <x v="7"/>
    <s v="OtterBox Commuter Series Case - iPhone 5 &amp; 5s"/>
    <n v="140.73599999999999"/>
    <x v="8"/>
    <n v="0.2"/>
    <x v="2727"/>
    <x v="1"/>
    <s v="No"/>
  </r>
  <r>
    <n v="3067"/>
    <s v="CA-2021-106859"/>
    <d v="2021-03-13T00:00:00"/>
    <d v="2021-03-18T00:00:00"/>
    <s v="Second Class"/>
    <s v="BF-11215"/>
    <s v="Benjamin Farhat"/>
    <s v="Home Office"/>
    <s v="United States"/>
    <x v="305"/>
    <x v="27"/>
    <n v="87105"/>
    <x v="1"/>
    <s v="TEC-AC-10004001"/>
    <x v="2"/>
    <x v="11"/>
    <s v="Logitech Wireless Headset H600 Over-The-Head Design"/>
    <n v="214.95000000000002"/>
    <x v="2"/>
    <n v="0"/>
    <x v="2728"/>
    <x v="1"/>
    <s v="No"/>
  </r>
  <r>
    <n v="3068"/>
    <s v="CA-2021-106859"/>
    <d v="2021-03-13T00:00:00"/>
    <d v="2021-03-18T00:00:00"/>
    <s v="Second Class"/>
    <s v="BF-11215"/>
    <s v="Benjamin Farhat"/>
    <s v="Home Office"/>
    <s v="United States"/>
    <x v="305"/>
    <x v="27"/>
    <n v="87105"/>
    <x v="1"/>
    <s v="OFF-PA-10001534"/>
    <x v="1"/>
    <x v="10"/>
    <s v="Xerox 230"/>
    <n v="45.36"/>
    <x v="3"/>
    <n v="0"/>
    <x v="1657"/>
    <x v="1"/>
    <s v="No"/>
  </r>
  <r>
    <n v="3069"/>
    <s v="CA-2021-106859"/>
    <d v="2021-03-13T00:00:00"/>
    <d v="2021-03-18T00:00:00"/>
    <s v="Second Class"/>
    <s v="BF-11215"/>
    <s v="Benjamin Farhat"/>
    <s v="Home Office"/>
    <s v="United States"/>
    <x v="305"/>
    <x v="27"/>
    <n v="87105"/>
    <x v="1"/>
    <s v="OFF-PA-10001815"/>
    <x v="1"/>
    <x v="10"/>
    <s v="Xerox 1885"/>
    <n v="288.24"/>
    <x v="5"/>
    <n v="0"/>
    <x v="2729"/>
    <x v="1"/>
    <s v="No"/>
  </r>
  <r>
    <n v="3070"/>
    <s v="US-2021-120089"/>
    <d v="2021-11-30T00:00:00"/>
    <d v="2021-11-30T00:00:00"/>
    <s v="Same Day"/>
    <s v="ML-17755"/>
    <s v="Max Ludwig"/>
    <s v="Home Office"/>
    <s v="United States"/>
    <x v="167"/>
    <x v="24"/>
    <n v="43615"/>
    <x v="3"/>
    <s v="OFF-AP-10003779"/>
    <x v="1"/>
    <x v="9"/>
    <s v="Kensington 7 Outlet MasterPiece Power Center with Fax/Phone Line Protection"/>
    <n v="663.93600000000004"/>
    <x v="4"/>
    <n v="0.2"/>
    <x v="2730"/>
    <x v="3"/>
    <s v="No"/>
  </r>
  <r>
    <n v="3071"/>
    <s v="CA-2018-119375"/>
    <d v="2018-11-17T00:00:00"/>
    <d v="2018-11-22T00:00:00"/>
    <s v="Standard Class"/>
    <s v="YC-21895"/>
    <s v="Yoseph Carroll"/>
    <s v="Corporate"/>
    <s v="United States"/>
    <x v="46"/>
    <x v="13"/>
    <n v="19711"/>
    <x v="3"/>
    <s v="OFF-ST-10002011"/>
    <x v="1"/>
    <x v="4"/>
    <s v="Smead Adjustable Mobile File Trolley with Lockable Top"/>
    <n v="2934.33"/>
    <x v="3"/>
    <n v="0"/>
    <x v="2731"/>
    <x v="3"/>
    <s v="No"/>
  </r>
  <r>
    <n v="3072"/>
    <s v="CA-2018-119375"/>
    <d v="2018-11-17T00:00:00"/>
    <d v="2018-11-22T00:00:00"/>
    <s v="Standard Class"/>
    <s v="YC-21895"/>
    <s v="Yoseph Carroll"/>
    <s v="Corporate"/>
    <s v="United States"/>
    <x v="46"/>
    <x v="13"/>
    <n v="19711"/>
    <x v="3"/>
    <s v="FUR-FU-10002379"/>
    <x v="0"/>
    <x v="5"/>
    <s v="Eldon Econocleat Chair Mats for Low Pile Carpets"/>
    <n v="124.41"/>
    <x v="1"/>
    <n v="0"/>
    <x v="2732"/>
    <x v="3"/>
    <s v="No"/>
  </r>
  <r>
    <n v="3073"/>
    <s v="CA-2018-119375"/>
    <d v="2018-11-17T00:00:00"/>
    <d v="2018-11-22T00:00:00"/>
    <s v="Standard Class"/>
    <s v="YC-21895"/>
    <s v="Yoseph Carroll"/>
    <s v="Corporate"/>
    <s v="United States"/>
    <x v="46"/>
    <x v="13"/>
    <n v="19711"/>
    <x v="3"/>
    <s v="OFF-AR-10003752"/>
    <x v="1"/>
    <x v="6"/>
    <s v="Deluxe Chalkboard Eraser Cleaner"/>
    <n v="57.75"/>
    <x v="2"/>
    <n v="0"/>
    <x v="2733"/>
    <x v="3"/>
    <s v="No"/>
  </r>
  <r>
    <n v="3074"/>
    <s v="CA-2020-125206"/>
    <d v="2020-01-03T00:00:00"/>
    <d v="2020-01-05T00:00:00"/>
    <s v="First Class"/>
    <s v="LR-16915"/>
    <s v="Lena Radford"/>
    <s v="Consumer"/>
    <s v="United States"/>
    <x v="1"/>
    <x v="1"/>
    <n v="90045"/>
    <x v="1"/>
    <s v="OFF-ST-10003692"/>
    <x v="1"/>
    <x v="4"/>
    <s v="Recycled Steel Personal File for Hanging File Folders"/>
    <n v="114.46"/>
    <x v="0"/>
    <n v="0"/>
    <x v="2734"/>
    <x v="1"/>
    <s v="No"/>
  </r>
  <r>
    <n v="3075"/>
    <s v="CA-2019-126137"/>
    <d v="2019-10-03T00:00:00"/>
    <d v="2019-10-08T00:00:00"/>
    <s v="Standard Class"/>
    <s v="BS-11755"/>
    <s v="Bruce Stewart"/>
    <s v="Consumer"/>
    <s v="United States"/>
    <x v="1"/>
    <x v="1"/>
    <n v="90032"/>
    <x v="1"/>
    <s v="FUR-BO-10004409"/>
    <x v="0"/>
    <x v="0"/>
    <s v="Safco Value Mate Series Steel Bookcases, Baked Enamel Finish on Steel, Gray"/>
    <n v="120.666"/>
    <x v="0"/>
    <n v="0.15"/>
    <x v="2735"/>
    <x v="1"/>
    <s v="No"/>
  </r>
  <r>
    <n v="3076"/>
    <s v="CA-2018-143903"/>
    <d v="2018-07-20T00:00:00"/>
    <d v="2018-07-24T00:00:00"/>
    <s v="Standard Class"/>
    <s v="KM-16375"/>
    <s v="Katherine Murray"/>
    <s v="Home Office"/>
    <s v="United States"/>
    <x v="61"/>
    <x v="5"/>
    <n v="75217"/>
    <x v="2"/>
    <s v="OFF-ST-10003306"/>
    <x v="1"/>
    <x v="4"/>
    <s v="Letter Size Cart"/>
    <n v="342.86400000000003"/>
    <x v="1"/>
    <n v="0.2"/>
    <x v="2736"/>
    <x v="2"/>
    <s v="No"/>
  </r>
  <r>
    <n v="3077"/>
    <s v="CA-2018-143903"/>
    <d v="2018-07-20T00:00:00"/>
    <d v="2018-07-24T00:00:00"/>
    <s v="Standard Class"/>
    <s v="KM-16375"/>
    <s v="Katherine Murray"/>
    <s v="Home Office"/>
    <s v="United States"/>
    <x v="61"/>
    <x v="5"/>
    <n v="75217"/>
    <x v="2"/>
    <s v="FUR-FU-10003724"/>
    <x v="0"/>
    <x v="5"/>
    <s v="Westinghouse Clip-On Gooseneck Lamps"/>
    <n v="16.739999999999998"/>
    <x v="2"/>
    <n v="0.6"/>
    <x v="2737"/>
    <x v="2"/>
    <s v="No"/>
  </r>
  <r>
    <n v="3078"/>
    <s v="CA-2018-143903"/>
    <d v="2018-07-20T00:00:00"/>
    <d v="2018-07-24T00:00:00"/>
    <s v="Standard Class"/>
    <s v="KM-16375"/>
    <s v="Katherine Murray"/>
    <s v="Home Office"/>
    <s v="United States"/>
    <x v="61"/>
    <x v="5"/>
    <n v="75217"/>
    <x v="2"/>
    <s v="FUR-CH-10002024"/>
    <x v="0"/>
    <x v="1"/>
    <s v="HON 5400 Series Task Chairs for Big and Tall"/>
    <n v="981.37199999999996"/>
    <x v="0"/>
    <n v="0.3"/>
    <x v="2738"/>
    <x v="2"/>
    <s v="No"/>
  </r>
  <r>
    <n v="3079"/>
    <s v="CA-2018-104780"/>
    <d v="2018-05-21T00:00:00"/>
    <d v="2018-05-25T00:00:00"/>
    <s v="Standard Class"/>
    <s v="BT-11530"/>
    <s v="Bradley Talbott"/>
    <s v="Home Office"/>
    <s v="United States"/>
    <x v="70"/>
    <x v="1"/>
    <n v="92037"/>
    <x v="1"/>
    <s v="OFF-AR-10003514"/>
    <x v="1"/>
    <x v="6"/>
    <s v="4009 Highlighters by Sanford"/>
    <n v="31.84"/>
    <x v="8"/>
    <n v="0"/>
    <x v="2739"/>
    <x v="1"/>
    <s v="No"/>
  </r>
  <r>
    <n v="3080"/>
    <s v="CA-2021-101182"/>
    <d v="2021-09-04T00:00:00"/>
    <d v="2021-09-05T00:00:00"/>
    <s v="First Class"/>
    <s v="KB-16405"/>
    <s v="Katrina Bavinger"/>
    <s v="Home Office"/>
    <s v="United States"/>
    <x v="339"/>
    <x v="1"/>
    <n v="92307"/>
    <x v="1"/>
    <s v="OFF-PA-10001800"/>
    <x v="1"/>
    <x v="10"/>
    <s v="Xerox 220"/>
    <n v="12.96"/>
    <x v="0"/>
    <n v="0"/>
    <x v="91"/>
    <x v="1"/>
    <s v="No"/>
  </r>
  <r>
    <n v="3081"/>
    <s v="CA-2021-101182"/>
    <d v="2021-09-04T00:00:00"/>
    <d v="2021-09-05T00:00:00"/>
    <s v="First Class"/>
    <s v="KB-16405"/>
    <s v="Katrina Bavinger"/>
    <s v="Home Office"/>
    <s v="United States"/>
    <x v="339"/>
    <x v="1"/>
    <n v="92307"/>
    <x v="1"/>
    <s v="TEC-PH-10003589"/>
    <x v="2"/>
    <x v="7"/>
    <s v="invisibleSHIELD by ZAGG Smudge-Free Screen Protector"/>
    <n v="43.176000000000002"/>
    <x v="1"/>
    <n v="0.2"/>
    <x v="2740"/>
    <x v="1"/>
    <s v="No"/>
  </r>
  <r>
    <n v="3082"/>
    <s v="US-2021-132297"/>
    <d v="2021-05-27T00:00:00"/>
    <d v="2021-06-02T00:00:00"/>
    <s v="Standard Class"/>
    <s v="DW-13480"/>
    <s v="Dianna Wilson"/>
    <s v="Home Office"/>
    <s v="United States"/>
    <x v="103"/>
    <x v="0"/>
    <n v="40214"/>
    <x v="0"/>
    <s v="OFF-BI-10003364"/>
    <x v="1"/>
    <x v="8"/>
    <s v="Binding Machine Supplies"/>
    <n v="58.34"/>
    <x v="0"/>
    <n v="0"/>
    <x v="2741"/>
    <x v="0"/>
    <s v="No"/>
  </r>
  <r>
    <n v="3083"/>
    <s v="US-2021-132297"/>
    <d v="2021-05-27T00:00:00"/>
    <d v="2021-06-02T00:00:00"/>
    <s v="Standard Class"/>
    <s v="DW-13480"/>
    <s v="Dianna Wilson"/>
    <s v="Home Office"/>
    <s v="United States"/>
    <x v="103"/>
    <x v="0"/>
    <n v="40214"/>
    <x v="0"/>
    <s v="TEC-PH-10002834"/>
    <x v="2"/>
    <x v="7"/>
    <s v="Google Nexus 5"/>
    <n v="539.97"/>
    <x v="1"/>
    <n v="0"/>
    <x v="2742"/>
    <x v="0"/>
    <s v="No"/>
  </r>
  <r>
    <n v="3084"/>
    <s v="CA-2018-100328"/>
    <d v="2018-01-28T00:00:00"/>
    <d v="2018-02-03T00:00:00"/>
    <s v="Standard Class"/>
    <s v="JC-15340"/>
    <s v="Jasper Cacioppo"/>
    <s v="Consumer"/>
    <s v="United States"/>
    <x v="20"/>
    <x v="15"/>
    <n v="10024"/>
    <x v="3"/>
    <s v="OFF-BI-10000343"/>
    <x v="1"/>
    <x v="8"/>
    <s v="Pressboard Covers with Storage Hooks, 9 1/2&quot; x 11&quot;, Light Blue"/>
    <n v="3.9280000000000004"/>
    <x v="7"/>
    <n v="0.2"/>
    <x v="2743"/>
    <x v="3"/>
    <s v="No"/>
  </r>
  <r>
    <n v="3085"/>
    <s v="CA-2021-118773"/>
    <d v="2021-02-09T00:00:00"/>
    <d v="2021-02-14T00:00:00"/>
    <s v="Standard Class"/>
    <s v="TP-21415"/>
    <s v="Tom Prescott"/>
    <s v="Consumer"/>
    <s v="United States"/>
    <x v="12"/>
    <x v="5"/>
    <n v="77070"/>
    <x v="2"/>
    <s v="OFF-BI-10004584"/>
    <x v="1"/>
    <x v="8"/>
    <s v="GBC ProClick 150 Presentation Binding System"/>
    <n v="252.78399999999996"/>
    <x v="4"/>
    <n v="0.8"/>
    <x v="2744"/>
    <x v="2"/>
    <s v="No"/>
  </r>
  <r>
    <n v="3086"/>
    <s v="CA-2021-118773"/>
    <d v="2021-02-09T00:00:00"/>
    <d v="2021-02-14T00:00:00"/>
    <s v="Standard Class"/>
    <s v="TP-21415"/>
    <s v="Tom Prescott"/>
    <s v="Consumer"/>
    <s v="United States"/>
    <x v="12"/>
    <x v="5"/>
    <n v="77070"/>
    <x v="2"/>
    <s v="TEC-AC-10002402"/>
    <x v="2"/>
    <x v="11"/>
    <s v="Razer Kraken PRO Over Ear PC and Music Headset"/>
    <n v="127.98399999999999"/>
    <x v="0"/>
    <n v="0.2"/>
    <x v="2745"/>
    <x v="2"/>
    <s v="No"/>
  </r>
  <r>
    <n v="3087"/>
    <s v="CA-2021-118773"/>
    <d v="2021-02-09T00:00:00"/>
    <d v="2021-02-14T00:00:00"/>
    <s v="Standard Class"/>
    <s v="TP-21415"/>
    <s v="Tom Prescott"/>
    <s v="Consumer"/>
    <s v="United States"/>
    <x v="12"/>
    <x v="5"/>
    <n v="77070"/>
    <x v="2"/>
    <s v="FUR-FU-10000550"/>
    <x v="0"/>
    <x v="5"/>
    <s v="Stacking Trays by OIC"/>
    <n v="3.9840000000000004"/>
    <x v="0"/>
    <n v="0.6"/>
    <x v="2746"/>
    <x v="2"/>
    <s v="No"/>
  </r>
  <r>
    <n v="3088"/>
    <s v="CA-2021-118773"/>
    <d v="2021-02-09T00:00:00"/>
    <d v="2021-02-14T00:00:00"/>
    <s v="Standard Class"/>
    <s v="TP-21415"/>
    <s v="Tom Prescott"/>
    <s v="Consumer"/>
    <s v="United States"/>
    <x v="12"/>
    <x v="5"/>
    <n v="77070"/>
    <x v="2"/>
    <s v="OFF-AP-10000055"/>
    <x v="1"/>
    <x v="9"/>
    <s v="Belkin F9S820V06 8 Outlet Surge"/>
    <n v="12.991999999999996"/>
    <x v="0"/>
    <n v="0.8"/>
    <x v="2747"/>
    <x v="2"/>
    <s v="No"/>
  </r>
  <r>
    <n v="3089"/>
    <s v="US-2021-159205"/>
    <d v="2021-03-31T00:00:00"/>
    <d v="2021-04-02T00:00:00"/>
    <s v="Second Class"/>
    <s v="DB-12910"/>
    <s v="Daniel Byrd"/>
    <s v="Home Office"/>
    <s v="United States"/>
    <x v="0"/>
    <x v="0"/>
    <n v="42420"/>
    <x v="0"/>
    <s v="FUR-FU-10001591"/>
    <x v="0"/>
    <x v="5"/>
    <s v="Advantus Panel Wall Certificate Holder - 8.5x11"/>
    <n v="61"/>
    <x v="2"/>
    <n v="0"/>
    <x v="2748"/>
    <x v="0"/>
    <s v="No"/>
  </r>
  <r>
    <n v="3090"/>
    <s v="US-2021-159205"/>
    <d v="2021-03-31T00:00:00"/>
    <d v="2021-04-02T00:00:00"/>
    <s v="Second Class"/>
    <s v="DB-12910"/>
    <s v="Daniel Byrd"/>
    <s v="Home Office"/>
    <s v="United States"/>
    <x v="0"/>
    <x v="0"/>
    <n v="42420"/>
    <x v="0"/>
    <s v="TEC-PH-10000526"/>
    <x v="2"/>
    <x v="7"/>
    <s v="Vtech CS6719"/>
    <n v="671.93"/>
    <x v="3"/>
    <n v="0"/>
    <x v="2749"/>
    <x v="0"/>
    <s v="No"/>
  </r>
  <r>
    <n v="3091"/>
    <s v="CA-2020-112123"/>
    <d v="2020-03-03T00:00:00"/>
    <d v="2020-03-08T00:00:00"/>
    <s v="Standard Class"/>
    <s v="BH-11710"/>
    <s v="Brosina Hoffman"/>
    <s v="Consumer"/>
    <s v="United States"/>
    <x v="46"/>
    <x v="13"/>
    <n v="19711"/>
    <x v="3"/>
    <s v="OFF-BI-10001071"/>
    <x v="1"/>
    <x v="8"/>
    <s v="GBC ProClick Punch Binding System"/>
    <n v="447.85999999999996"/>
    <x v="3"/>
    <n v="0"/>
    <x v="2750"/>
    <x v="3"/>
    <s v="Yes"/>
  </r>
  <r>
    <n v="3092"/>
    <s v="CA-2020-112123"/>
    <d v="2020-03-03T00:00:00"/>
    <d v="2020-03-08T00:00:00"/>
    <s v="Standard Class"/>
    <s v="BH-11710"/>
    <s v="Brosina Hoffman"/>
    <s v="Consumer"/>
    <s v="United States"/>
    <x v="46"/>
    <x v="13"/>
    <n v="19711"/>
    <x v="3"/>
    <s v="TEC-PH-10001557"/>
    <x v="2"/>
    <x v="7"/>
    <s v="Pyle PMP37LED"/>
    <n v="479.95"/>
    <x v="2"/>
    <n v="0"/>
    <x v="2751"/>
    <x v="3"/>
    <s v="Yes"/>
  </r>
  <r>
    <n v="3093"/>
    <s v="CA-2020-112123"/>
    <d v="2020-03-03T00:00:00"/>
    <d v="2020-03-08T00:00:00"/>
    <s v="Standard Class"/>
    <s v="BH-11710"/>
    <s v="Brosina Hoffman"/>
    <s v="Consumer"/>
    <s v="United States"/>
    <x v="46"/>
    <x v="13"/>
    <n v="19711"/>
    <x v="3"/>
    <s v="OFF-PA-10001977"/>
    <x v="1"/>
    <x v="10"/>
    <s v="Xerox 194"/>
    <n v="166.44"/>
    <x v="1"/>
    <n v="0"/>
    <x v="1797"/>
    <x v="3"/>
    <s v="Yes"/>
  </r>
  <r>
    <n v="3094"/>
    <s v="CA-2019-114468"/>
    <d v="2019-08-23T00:00:00"/>
    <d v="2019-08-23T00:00:00"/>
    <s v="Same Day"/>
    <s v="TD-20995"/>
    <s v="Tamara Dahlen"/>
    <s v="Consumer"/>
    <s v="United States"/>
    <x v="348"/>
    <x v="10"/>
    <n v="60440"/>
    <x v="2"/>
    <s v="OFF-SU-10004231"/>
    <x v="1"/>
    <x v="14"/>
    <s v="Acme Tagit Stainless Steel Antibacterial Scissors"/>
    <n v="31.680000000000003"/>
    <x v="4"/>
    <n v="0.2"/>
    <x v="2752"/>
    <x v="2"/>
    <s v="No"/>
  </r>
  <r>
    <n v="3095"/>
    <s v="CA-2019-114468"/>
    <d v="2019-08-23T00:00:00"/>
    <d v="2019-08-23T00:00:00"/>
    <s v="Same Day"/>
    <s v="TD-20995"/>
    <s v="Tamara Dahlen"/>
    <s v="Consumer"/>
    <s v="United States"/>
    <x v="348"/>
    <x v="10"/>
    <n v="60440"/>
    <x v="2"/>
    <s v="OFF-PA-10000809"/>
    <x v="1"/>
    <x v="10"/>
    <s v="Xerox 206"/>
    <n v="10.368000000000002"/>
    <x v="0"/>
    <n v="0.2"/>
    <x v="572"/>
    <x v="2"/>
    <s v="No"/>
  </r>
  <r>
    <n v="3096"/>
    <s v="CA-2019-114468"/>
    <d v="2019-08-23T00:00:00"/>
    <d v="2019-08-23T00:00:00"/>
    <s v="Same Day"/>
    <s v="TD-20995"/>
    <s v="Tamara Dahlen"/>
    <s v="Consumer"/>
    <s v="United States"/>
    <x v="348"/>
    <x v="10"/>
    <n v="60440"/>
    <x v="2"/>
    <s v="OFF-FA-10003021"/>
    <x v="1"/>
    <x v="13"/>
    <s v="Staples"/>
    <n v="12.032"/>
    <x v="8"/>
    <n v="0.2"/>
    <x v="2753"/>
    <x v="2"/>
    <s v="No"/>
  </r>
  <r>
    <n v="3097"/>
    <s v="CA-2019-114468"/>
    <d v="2019-08-23T00:00:00"/>
    <d v="2019-08-23T00:00:00"/>
    <s v="Same Day"/>
    <s v="TD-20995"/>
    <s v="Tamara Dahlen"/>
    <s v="Consumer"/>
    <s v="United States"/>
    <x v="348"/>
    <x v="10"/>
    <n v="60440"/>
    <x v="2"/>
    <s v="OFF-AP-10000696"/>
    <x v="1"/>
    <x v="9"/>
    <s v="Holmes Odor Grabber"/>
    <n v="5.7679999999999989"/>
    <x v="0"/>
    <n v="0.8"/>
    <x v="2754"/>
    <x v="2"/>
    <s v="No"/>
  </r>
  <r>
    <n v="3098"/>
    <s v="CA-2021-135692"/>
    <d v="2021-04-27T00:00:00"/>
    <d v="2021-05-01T00:00:00"/>
    <s v="Standard Class"/>
    <s v="CV-12805"/>
    <s v="Cynthia Voltz"/>
    <s v="Corporate"/>
    <s v="United States"/>
    <x v="5"/>
    <x v="5"/>
    <n v="76106"/>
    <x v="2"/>
    <s v="OFF-LA-10001158"/>
    <x v="1"/>
    <x v="2"/>
    <s v="Avery Address/Shipping Labels for Typewriters, 4&quot; x 2&quot;"/>
    <n v="33.119999999999997"/>
    <x v="4"/>
    <n v="0.2"/>
    <x v="2755"/>
    <x v="2"/>
    <s v="Yes"/>
  </r>
  <r>
    <n v="3099"/>
    <s v="CA-2021-135692"/>
    <d v="2021-04-27T00:00:00"/>
    <d v="2021-05-01T00:00:00"/>
    <s v="Standard Class"/>
    <s v="CV-12805"/>
    <s v="Cynthia Voltz"/>
    <s v="Corporate"/>
    <s v="United States"/>
    <x v="5"/>
    <x v="5"/>
    <n v="76106"/>
    <x v="2"/>
    <s v="FUR-BO-10002268"/>
    <x v="0"/>
    <x v="0"/>
    <s v="Sauder Barrister Bookcases"/>
    <n v="220.26559999999998"/>
    <x v="4"/>
    <n v="0.32"/>
    <x v="2756"/>
    <x v="2"/>
    <s v="Yes"/>
  </r>
  <r>
    <n v="3100"/>
    <s v="CA-2021-131233"/>
    <d v="2021-04-14T00:00:00"/>
    <d v="2021-04-19T00:00:00"/>
    <s v="Standard Class"/>
    <s v="CS-12355"/>
    <s v="Christine Sundaresam"/>
    <s v="Consumer"/>
    <s v="United States"/>
    <x v="20"/>
    <x v="15"/>
    <n v="10024"/>
    <x v="3"/>
    <s v="OFF-BI-10000829"/>
    <x v="1"/>
    <x v="8"/>
    <s v="Avery Non-Stick Binders"/>
    <n v="10.776000000000002"/>
    <x v="1"/>
    <n v="0.2"/>
    <x v="2383"/>
    <x v="3"/>
    <s v="No"/>
  </r>
  <r>
    <n v="3101"/>
    <s v="CA-2021-131233"/>
    <d v="2021-04-14T00:00:00"/>
    <d v="2021-04-19T00:00:00"/>
    <s v="Standard Class"/>
    <s v="CS-12355"/>
    <s v="Christine Sundaresam"/>
    <s v="Consumer"/>
    <s v="United States"/>
    <x v="20"/>
    <x v="15"/>
    <n v="10024"/>
    <x v="3"/>
    <s v="FUR-BO-10003441"/>
    <x v="0"/>
    <x v="0"/>
    <s v="Bush Westfield Collection Bookcases, Fully Assembled"/>
    <n v="242.35200000000003"/>
    <x v="1"/>
    <n v="0.2"/>
    <x v="2757"/>
    <x v="3"/>
    <s v="No"/>
  </r>
  <r>
    <n v="3102"/>
    <s v="CA-2021-119578"/>
    <d v="2021-12-22T00:00:00"/>
    <d v="2021-12-27T00:00:00"/>
    <s v="Second Class"/>
    <s v="JG-15310"/>
    <s v="Jason Gross"/>
    <s v="Corporate"/>
    <s v="United States"/>
    <x v="205"/>
    <x v="34"/>
    <n v="2908"/>
    <x v="3"/>
    <s v="OFF-SU-10003505"/>
    <x v="1"/>
    <x v="14"/>
    <s v="Premier Electric Letter Opener"/>
    <n v="695.16"/>
    <x v="5"/>
    <n v="0"/>
    <x v="2758"/>
    <x v="3"/>
    <s v="No"/>
  </r>
  <r>
    <n v="3103"/>
    <s v="CA-2021-119578"/>
    <d v="2021-12-22T00:00:00"/>
    <d v="2021-12-27T00:00:00"/>
    <s v="Second Class"/>
    <s v="JG-15310"/>
    <s v="Jason Gross"/>
    <s v="Corporate"/>
    <s v="United States"/>
    <x v="205"/>
    <x v="34"/>
    <n v="2908"/>
    <x v="3"/>
    <s v="FUR-BO-10003660"/>
    <x v="0"/>
    <x v="0"/>
    <s v="Bush Cubix Collection Bookcases, Fully Assembled"/>
    <n v="220.98"/>
    <x v="7"/>
    <n v="0"/>
    <x v="2759"/>
    <x v="3"/>
    <s v="No"/>
  </r>
  <r>
    <n v="3104"/>
    <s v="CA-2020-124562"/>
    <d v="2020-12-08T00:00:00"/>
    <d v="2020-12-12T00:00:00"/>
    <s v="Standard Class"/>
    <s v="JP-16135"/>
    <s v="Julie Prescott"/>
    <s v="Home Office"/>
    <s v="United States"/>
    <x v="38"/>
    <x v="24"/>
    <n v="43229"/>
    <x v="3"/>
    <s v="OFF-BI-10001267"/>
    <x v="1"/>
    <x v="8"/>
    <s v="Universal Recycled Hanging Pressboard Report Binders, Letter Size"/>
    <n v="12.957000000000001"/>
    <x v="3"/>
    <n v="0.7"/>
    <x v="2760"/>
    <x v="3"/>
    <s v="No"/>
  </r>
  <r>
    <n v="3105"/>
    <s v="US-2021-140074"/>
    <d v="2021-03-23T00:00:00"/>
    <d v="2021-03-29T00:00:00"/>
    <s v="Standard Class"/>
    <s v="EC-14050"/>
    <s v="Erin Creighton"/>
    <s v="Consumer"/>
    <s v="United States"/>
    <x v="20"/>
    <x v="15"/>
    <n v="10024"/>
    <x v="3"/>
    <s v="OFF-PA-10002741"/>
    <x v="1"/>
    <x v="10"/>
    <s v="Xerox 1980"/>
    <n v="25.68"/>
    <x v="5"/>
    <n v="0"/>
    <x v="2513"/>
    <x v="3"/>
    <s v="No"/>
  </r>
  <r>
    <n v="3106"/>
    <s v="CA-2020-103037"/>
    <d v="2020-07-25T00:00:00"/>
    <d v="2020-07-29T00:00:00"/>
    <s v="Standard Class"/>
    <s v="KH-16630"/>
    <s v="Ken Heidel"/>
    <s v="Corporate"/>
    <s v="United States"/>
    <x v="12"/>
    <x v="5"/>
    <n v="77070"/>
    <x v="2"/>
    <s v="OFF-LA-10004345"/>
    <x v="1"/>
    <x v="2"/>
    <s v="Avery 493"/>
    <n v="15.712000000000002"/>
    <x v="4"/>
    <n v="0.2"/>
    <x v="590"/>
    <x v="2"/>
    <s v="No"/>
  </r>
  <r>
    <n v="3107"/>
    <s v="CA-2021-127460"/>
    <d v="2021-07-10T00:00:00"/>
    <d v="2021-07-14T00:00:00"/>
    <s v="Standard Class"/>
    <s v="FG-14260"/>
    <s v="Frank Gastineau"/>
    <s v="Home Office"/>
    <s v="United States"/>
    <x v="34"/>
    <x v="10"/>
    <n v="60505"/>
    <x v="2"/>
    <s v="OFF-ST-10004340"/>
    <x v="1"/>
    <x v="4"/>
    <s v="Fellowes Mobile File Cart, Black"/>
    <n v="298.464"/>
    <x v="5"/>
    <n v="0.2"/>
    <x v="2761"/>
    <x v="2"/>
    <s v="No"/>
  </r>
  <r>
    <n v="3108"/>
    <s v="CA-2020-121671"/>
    <d v="2020-07-17T00:00:00"/>
    <d v="2020-07-22T00:00:00"/>
    <s v="Standard Class"/>
    <s v="AA-10480"/>
    <s v="Andrew Allen"/>
    <s v="Consumer"/>
    <s v="United States"/>
    <x v="24"/>
    <x v="25"/>
    <n v="65807"/>
    <x v="2"/>
    <s v="OFF-PA-10001471"/>
    <x v="1"/>
    <x v="10"/>
    <s v="Strathmore Photo Frame Cards"/>
    <n v="21.93"/>
    <x v="1"/>
    <n v="0"/>
    <x v="2762"/>
    <x v="2"/>
    <s v="No"/>
  </r>
  <r>
    <n v="3109"/>
    <s v="CA-2020-121671"/>
    <d v="2020-07-17T00:00:00"/>
    <d v="2020-07-22T00:00:00"/>
    <s v="Standard Class"/>
    <s v="AA-10480"/>
    <s v="Andrew Allen"/>
    <s v="Consumer"/>
    <s v="United States"/>
    <x v="24"/>
    <x v="25"/>
    <n v="65807"/>
    <x v="2"/>
    <s v="OFF-ST-10002344"/>
    <x v="1"/>
    <x v="4"/>
    <s v="Carina 42&quot;Hx23 3/4&quot;W Media Storage Unit"/>
    <n v="242.94"/>
    <x v="1"/>
    <n v="0"/>
    <x v="2763"/>
    <x v="2"/>
    <s v="No"/>
  </r>
  <r>
    <n v="3110"/>
    <s v="CA-2020-121671"/>
    <d v="2020-07-17T00:00:00"/>
    <d v="2020-07-22T00:00:00"/>
    <s v="Standard Class"/>
    <s v="AA-10480"/>
    <s v="Andrew Allen"/>
    <s v="Consumer"/>
    <s v="United States"/>
    <x v="24"/>
    <x v="25"/>
    <n v="65807"/>
    <x v="2"/>
    <s v="OFF-PA-10001892"/>
    <x v="1"/>
    <x v="10"/>
    <s v="Rediform Wirebound &quot;Phone Memo&quot; Message Book, 11 x 5-3/4"/>
    <n v="7.64"/>
    <x v="7"/>
    <n v="0"/>
    <x v="2764"/>
    <x v="2"/>
    <s v="No"/>
  </r>
  <r>
    <n v="3111"/>
    <s v="CA-2020-121671"/>
    <d v="2020-07-17T00:00:00"/>
    <d v="2020-07-22T00:00:00"/>
    <s v="Standard Class"/>
    <s v="AA-10480"/>
    <s v="Andrew Allen"/>
    <s v="Consumer"/>
    <s v="United States"/>
    <x v="24"/>
    <x v="25"/>
    <n v="65807"/>
    <x v="2"/>
    <s v="OFF-PA-10001934"/>
    <x v="1"/>
    <x v="10"/>
    <s v="Xerox 1993"/>
    <n v="51.84"/>
    <x v="8"/>
    <n v="0"/>
    <x v="2765"/>
    <x v="2"/>
    <s v="No"/>
  </r>
  <r>
    <n v="3112"/>
    <s v="CA-2020-121671"/>
    <d v="2020-07-17T00:00:00"/>
    <d v="2020-07-22T00:00:00"/>
    <s v="Standard Class"/>
    <s v="AA-10480"/>
    <s v="Andrew Allen"/>
    <s v="Consumer"/>
    <s v="United States"/>
    <x v="24"/>
    <x v="25"/>
    <n v="65807"/>
    <x v="2"/>
    <s v="OFF-ST-10000078"/>
    <x v="1"/>
    <x v="4"/>
    <s v="Tennsco 6- and 18-Compartment Lockers"/>
    <n v="265.17"/>
    <x v="7"/>
    <n v="0"/>
    <x v="2766"/>
    <x v="2"/>
    <s v="No"/>
  </r>
  <r>
    <n v="3113"/>
    <s v="CA-2020-150350"/>
    <d v="2020-08-23T00:00:00"/>
    <d v="2020-08-30T00:00:00"/>
    <s v="Standard Class"/>
    <s v="MS-17770"/>
    <s v="Maxwell Schwartz"/>
    <s v="Consumer"/>
    <s v="United States"/>
    <x v="4"/>
    <x v="4"/>
    <n v="98105"/>
    <x v="1"/>
    <s v="TEC-MA-10001972"/>
    <x v="2"/>
    <x v="15"/>
    <s v="Okidata C331dn Printer"/>
    <n v="837.59999999999991"/>
    <x v="1"/>
    <n v="0.2"/>
    <x v="2767"/>
    <x v="1"/>
    <s v="No"/>
  </r>
  <r>
    <n v="3114"/>
    <s v="CA-2020-150350"/>
    <d v="2020-08-23T00:00:00"/>
    <d v="2020-08-30T00:00:00"/>
    <s v="Standard Class"/>
    <s v="MS-17770"/>
    <s v="Maxwell Schwartz"/>
    <s v="Consumer"/>
    <s v="United States"/>
    <x v="4"/>
    <x v="4"/>
    <n v="98105"/>
    <x v="1"/>
    <s v="OFF-EN-10002504"/>
    <x v="1"/>
    <x v="12"/>
    <s v="Tyvek  Top-Opening Peel &amp; Seel Envelopes, Plain White"/>
    <n v="135.9"/>
    <x v="2"/>
    <n v="0"/>
    <x v="2768"/>
    <x v="1"/>
    <s v="No"/>
  </r>
  <r>
    <n v="3115"/>
    <s v="CA-2020-150350"/>
    <d v="2020-08-23T00:00:00"/>
    <d v="2020-08-30T00:00:00"/>
    <s v="Standard Class"/>
    <s v="MS-17770"/>
    <s v="Maxwell Schwartz"/>
    <s v="Consumer"/>
    <s v="United States"/>
    <x v="4"/>
    <x v="4"/>
    <n v="98105"/>
    <x v="1"/>
    <s v="OFF-PA-10002160"/>
    <x v="1"/>
    <x v="10"/>
    <s v="Xerox 1978"/>
    <n v="34.68"/>
    <x v="5"/>
    <n v="0"/>
    <x v="847"/>
    <x v="1"/>
    <s v="No"/>
  </r>
  <r>
    <n v="3116"/>
    <s v="CA-2020-150350"/>
    <d v="2020-08-23T00:00:00"/>
    <d v="2020-08-30T00:00:00"/>
    <s v="Standard Class"/>
    <s v="MS-17770"/>
    <s v="Maxwell Schwartz"/>
    <s v="Consumer"/>
    <s v="United States"/>
    <x v="4"/>
    <x v="4"/>
    <n v="98105"/>
    <x v="1"/>
    <s v="FUR-CH-10001973"/>
    <x v="0"/>
    <x v="1"/>
    <s v="Office Star Flex Back Scooter Chair with White Frame"/>
    <n v="532.70400000000006"/>
    <x v="5"/>
    <n v="0.2"/>
    <x v="2769"/>
    <x v="1"/>
    <s v="No"/>
  </r>
  <r>
    <n v="3117"/>
    <s v="CA-2020-150350"/>
    <d v="2020-08-23T00:00:00"/>
    <d v="2020-08-30T00:00:00"/>
    <s v="Standard Class"/>
    <s v="MS-17770"/>
    <s v="Maxwell Schwartz"/>
    <s v="Consumer"/>
    <s v="United States"/>
    <x v="4"/>
    <x v="4"/>
    <n v="98105"/>
    <x v="1"/>
    <s v="OFF-AP-10001492"/>
    <x v="1"/>
    <x v="9"/>
    <s v="Acco Six-Outlet Power Strip, 4' Cord Length"/>
    <n v="43.099999999999994"/>
    <x v="2"/>
    <n v="0"/>
    <x v="2770"/>
    <x v="1"/>
    <s v="No"/>
  </r>
  <r>
    <n v="3118"/>
    <s v="CA-2020-150350"/>
    <d v="2020-08-23T00:00:00"/>
    <d v="2020-08-30T00:00:00"/>
    <s v="Standard Class"/>
    <s v="MS-17770"/>
    <s v="Maxwell Schwartz"/>
    <s v="Consumer"/>
    <s v="United States"/>
    <x v="4"/>
    <x v="4"/>
    <n v="98105"/>
    <x v="1"/>
    <s v="OFF-SU-10002189"/>
    <x v="1"/>
    <x v="14"/>
    <s v="Acme Rosewood Handle Letter Opener"/>
    <n v="15.88"/>
    <x v="4"/>
    <n v="0"/>
    <x v="2771"/>
    <x v="1"/>
    <s v="No"/>
  </r>
  <r>
    <n v="3119"/>
    <s v="CA-2019-121720"/>
    <d v="2019-06-11T00:00:00"/>
    <d v="2019-06-12T00:00:00"/>
    <s v="First Class"/>
    <s v="JE-15610"/>
    <s v="Jim Epp"/>
    <s v="Corporate"/>
    <s v="United States"/>
    <x v="121"/>
    <x v="2"/>
    <n v="33801"/>
    <x v="0"/>
    <s v="FUR-CH-10003312"/>
    <x v="0"/>
    <x v="1"/>
    <s v="Hon 2090 “Pillow Soft” Series Mid Back Swivel/Tilt Chairs"/>
    <n v="1123.92"/>
    <x v="2"/>
    <n v="0.2"/>
    <x v="2772"/>
    <x v="0"/>
    <s v="No"/>
  </r>
  <r>
    <n v="3120"/>
    <s v="CA-2019-121720"/>
    <d v="2019-06-11T00:00:00"/>
    <d v="2019-06-12T00:00:00"/>
    <s v="First Class"/>
    <s v="JE-15610"/>
    <s v="Jim Epp"/>
    <s v="Corporate"/>
    <s v="United States"/>
    <x v="121"/>
    <x v="2"/>
    <n v="33801"/>
    <x v="0"/>
    <s v="TEC-PH-10002496"/>
    <x v="2"/>
    <x v="7"/>
    <s v="Cisco SPA301"/>
    <n v="249.58400000000003"/>
    <x v="0"/>
    <n v="0.2"/>
    <x v="2773"/>
    <x v="0"/>
    <s v="No"/>
  </r>
  <r>
    <n v="3121"/>
    <s v="CA-2019-121720"/>
    <d v="2019-06-11T00:00:00"/>
    <d v="2019-06-12T00:00:00"/>
    <s v="First Class"/>
    <s v="JE-15610"/>
    <s v="Jim Epp"/>
    <s v="Corporate"/>
    <s v="United States"/>
    <x v="121"/>
    <x v="2"/>
    <n v="33801"/>
    <x v="0"/>
    <s v="FUR-FU-10003464"/>
    <x v="0"/>
    <x v="5"/>
    <s v="Seth Thomas 8 1/2&quot; Cubicle Clock"/>
    <n v="48.671999999999997"/>
    <x v="1"/>
    <n v="0.2"/>
    <x v="2774"/>
    <x v="0"/>
    <s v="No"/>
  </r>
  <r>
    <n v="3122"/>
    <s v="CA-2019-121720"/>
    <d v="2019-06-11T00:00:00"/>
    <d v="2019-06-12T00:00:00"/>
    <s v="First Class"/>
    <s v="JE-15610"/>
    <s v="Jim Epp"/>
    <s v="Corporate"/>
    <s v="United States"/>
    <x v="121"/>
    <x v="2"/>
    <n v="33801"/>
    <x v="0"/>
    <s v="OFF-AR-10000380"/>
    <x v="1"/>
    <x v="6"/>
    <s v="Hunt PowerHouse Electric Pencil Sharpener, Blue"/>
    <n v="60.768000000000001"/>
    <x v="0"/>
    <n v="0.2"/>
    <x v="2775"/>
    <x v="0"/>
    <s v="No"/>
  </r>
  <r>
    <n v="3123"/>
    <s v="CA-2019-121720"/>
    <d v="2019-06-11T00:00:00"/>
    <d v="2019-06-12T00:00:00"/>
    <s v="First Class"/>
    <s v="JE-15610"/>
    <s v="Jim Epp"/>
    <s v="Corporate"/>
    <s v="United States"/>
    <x v="121"/>
    <x v="2"/>
    <n v="33801"/>
    <x v="0"/>
    <s v="OFF-BI-10004593"/>
    <x v="1"/>
    <x v="8"/>
    <s v="Ibico Laser Imprintable Binding System Covers"/>
    <n v="78.600000000000009"/>
    <x v="2"/>
    <n v="0.7"/>
    <x v="293"/>
    <x v="0"/>
    <s v="No"/>
  </r>
  <r>
    <n v="3124"/>
    <s v="CA-2019-121720"/>
    <d v="2019-06-11T00:00:00"/>
    <d v="2019-06-12T00:00:00"/>
    <s v="First Class"/>
    <s v="JE-15610"/>
    <s v="Jim Epp"/>
    <s v="Corporate"/>
    <s v="United States"/>
    <x v="121"/>
    <x v="2"/>
    <n v="33801"/>
    <x v="0"/>
    <s v="OFF-BI-10001308"/>
    <x v="1"/>
    <x v="8"/>
    <s v="GBC Standard Plastic Binding Systems' Combs"/>
    <n v="3.7680000000000007"/>
    <x v="0"/>
    <n v="0.7"/>
    <x v="2776"/>
    <x v="0"/>
    <s v="No"/>
  </r>
  <r>
    <n v="3125"/>
    <s v="CA-2019-121720"/>
    <d v="2019-06-11T00:00:00"/>
    <d v="2019-06-12T00:00:00"/>
    <s v="First Class"/>
    <s v="JE-15610"/>
    <s v="Jim Epp"/>
    <s v="Corporate"/>
    <s v="United States"/>
    <x v="121"/>
    <x v="2"/>
    <n v="33801"/>
    <x v="0"/>
    <s v="OFF-ST-10001780"/>
    <x v="1"/>
    <x v="4"/>
    <s v="Tennsco 16-Compartment Lockers with Coat Rack"/>
    <n v="1036.624"/>
    <x v="0"/>
    <n v="0.2"/>
    <x v="2777"/>
    <x v="0"/>
    <s v="No"/>
  </r>
  <r>
    <n v="3126"/>
    <s v="CA-2019-121720"/>
    <d v="2019-06-11T00:00:00"/>
    <d v="2019-06-12T00:00:00"/>
    <s v="First Class"/>
    <s v="JE-15610"/>
    <s v="Jim Epp"/>
    <s v="Corporate"/>
    <s v="United States"/>
    <x v="121"/>
    <x v="2"/>
    <n v="33801"/>
    <x v="0"/>
    <s v="OFF-ST-10003816"/>
    <x v="1"/>
    <x v="4"/>
    <s v="Fellowes High-Stak Drawer Files"/>
    <n v="563.80799999999999"/>
    <x v="4"/>
    <n v="0.2"/>
    <x v="2778"/>
    <x v="0"/>
    <s v="No"/>
  </r>
  <r>
    <n v="3127"/>
    <s v="CA-2021-149895"/>
    <d v="2021-09-08T00:00:00"/>
    <d v="2021-09-12T00:00:00"/>
    <s v="Standard Class"/>
    <s v="EB-14110"/>
    <s v="Eugene Barchas"/>
    <s v="Consumer"/>
    <s v="United States"/>
    <x v="10"/>
    <x v="9"/>
    <n v="19134"/>
    <x v="3"/>
    <s v="TEC-PH-10002200"/>
    <x v="2"/>
    <x v="7"/>
    <s v="Aastra 6757i CT Wireless VoIP phone"/>
    <n v="258.52799999999996"/>
    <x v="0"/>
    <n v="0.4"/>
    <x v="2779"/>
    <x v="3"/>
    <s v="No"/>
  </r>
  <r>
    <n v="3128"/>
    <s v="CA-2021-147564"/>
    <d v="2021-10-02T00:00:00"/>
    <d v="2021-10-06T00:00:00"/>
    <s v="Standard Class"/>
    <s v="BP-11155"/>
    <s v="Becky Pak"/>
    <s v="Consumer"/>
    <s v="United States"/>
    <x v="20"/>
    <x v="15"/>
    <n v="10011"/>
    <x v="3"/>
    <s v="OFF-PA-10004438"/>
    <x v="1"/>
    <x v="10"/>
    <s v="Xerox 1907"/>
    <n v="49.12"/>
    <x v="4"/>
    <n v="0"/>
    <x v="346"/>
    <x v="3"/>
    <s v="No"/>
  </r>
  <r>
    <n v="3129"/>
    <s v="CA-2018-136399"/>
    <d v="2018-12-16T00:00:00"/>
    <d v="2018-12-17T00:00:00"/>
    <s v="First Class"/>
    <s v="CC-12100"/>
    <s v="Chad Cunningham"/>
    <s v="Home Office"/>
    <s v="United States"/>
    <x v="1"/>
    <x v="1"/>
    <n v="90049"/>
    <x v="1"/>
    <s v="FUR-FU-10004090"/>
    <x v="0"/>
    <x v="5"/>
    <s v="Executive Impressions 14&quot; Contract Wall Clock"/>
    <n v="44.46"/>
    <x v="0"/>
    <n v="0"/>
    <x v="816"/>
    <x v="1"/>
    <s v="No"/>
  </r>
  <r>
    <n v="3130"/>
    <s v="CA-2018-136399"/>
    <d v="2018-12-16T00:00:00"/>
    <d v="2018-12-17T00:00:00"/>
    <s v="First Class"/>
    <s v="CC-12100"/>
    <s v="Chad Cunningham"/>
    <s v="Home Office"/>
    <s v="United States"/>
    <x v="1"/>
    <x v="1"/>
    <n v="90049"/>
    <x v="1"/>
    <s v="FUR-CH-10002602"/>
    <x v="0"/>
    <x v="1"/>
    <s v="DMI Arturo Collection Mission-style Design Wood Chair"/>
    <n v="241.56799999999998"/>
    <x v="0"/>
    <n v="0.2"/>
    <x v="486"/>
    <x v="1"/>
    <s v="No"/>
  </r>
  <r>
    <n v="3131"/>
    <s v="CA-2018-136399"/>
    <d v="2018-12-16T00:00:00"/>
    <d v="2018-12-17T00:00:00"/>
    <s v="First Class"/>
    <s v="CC-12100"/>
    <s v="Chad Cunningham"/>
    <s v="Home Office"/>
    <s v="United States"/>
    <x v="1"/>
    <x v="1"/>
    <n v="90049"/>
    <x v="1"/>
    <s v="TEC-AC-10001142"/>
    <x v="2"/>
    <x v="11"/>
    <s v="First Data FD10 PIN Pad"/>
    <n v="395"/>
    <x v="2"/>
    <n v="0"/>
    <x v="2780"/>
    <x v="1"/>
    <s v="No"/>
  </r>
  <r>
    <n v="3132"/>
    <s v="CA-2018-136399"/>
    <d v="2018-12-16T00:00:00"/>
    <d v="2018-12-17T00:00:00"/>
    <s v="First Class"/>
    <s v="CC-12100"/>
    <s v="Chad Cunningham"/>
    <s v="Home Office"/>
    <s v="United States"/>
    <x v="1"/>
    <x v="1"/>
    <n v="90049"/>
    <x v="1"/>
    <s v="TEC-PH-10004977"/>
    <x v="2"/>
    <x v="7"/>
    <s v="GE 30524EE4"/>
    <n v="627.16800000000012"/>
    <x v="4"/>
    <n v="0.2"/>
    <x v="2781"/>
    <x v="1"/>
    <s v="No"/>
  </r>
  <r>
    <n v="3133"/>
    <s v="CA-2018-107916"/>
    <d v="2018-08-24T00:00:00"/>
    <d v="2018-08-26T00:00:00"/>
    <s v="First Class"/>
    <s v="JP-15460"/>
    <s v="Jennifer Patt"/>
    <s v="Corporate"/>
    <s v="United States"/>
    <x v="147"/>
    <x v="15"/>
    <n v="11572"/>
    <x v="3"/>
    <s v="FUR-FU-10004586"/>
    <x v="0"/>
    <x v="5"/>
    <s v="G.E. Longer-Life Indoor Recessed Floodlight Bulbs"/>
    <n v="13.28"/>
    <x v="0"/>
    <n v="0"/>
    <x v="2782"/>
    <x v="3"/>
    <s v="No"/>
  </r>
  <r>
    <n v="3134"/>
    <s v="CA-2018-107916"/>
    <d v="2018-08-24T00:00:00"/>
    <d v="2018-08-26T00:00:00"/>
    <s v="First Class"/>
    <s v="JP-15460"/>
    <s v="Jennifer Patt"/>
    <s v="Corporate"/>
    <s v="United States"/>
    <x v="147"/>
    <x v="15"/>
    <n v="11572"/>
    <x v="3"/>
    <s v="OFF-BI-10001116"/>
    <x v="1"/>
    <x v="8"/>
    <s v="Wilson Jones 1&quot; Hanging DublLock Ring Binders"/>
    <n v="12.672000000000001"/>
    <x v="1"/>
    <n v="0.2"/>
    <x v="2783"/>
    <x v="3"/>
    <s v="No"/>
  </r>
  <r>
    <n v="3135"/>
    <s v="CA-2021-164168"/>
    <d v="2021-11-12T00:00:00"/>
    <d v="2021-11-18T00:00:00"/>
    <s v="Standard Class"/>
    <s v="LS-16975"/>
    <s v="Lindsay Shagiari"/>
    <s v="Home Office"/>
    <s v="United States"/>
    <x v="61"/>
    <x v="5"/>
    <n v="75081"/>
    <x v="2"/>
    <s v="OFF-BI-10000666"/>
    <x v="1"/>
    <x v="8"/>
    <s v="Surelock Post Binders"/>
    <n v="30.559999999999992"/>
    <x v="2"/>
    <n v="0.8"/>
    <x v="2784"/>
    <x v="2"/>
    <s v="No"/>
  </r>
  <r>
    <n v="3136"/>
    <s v="CA-2021-164168"/>
    <d v="2021-11-12T00:00:00"/>
    <d v="2021-11-18T00:00:00"/>
    <s v="Standard Class"/>
    <s v="LS-16975"/>
    <s v="Lindsay Shagiari"/>
    <s v="Home Office"/>
    <s v="United States"/>
    <x v="61"/>
    <x v="5"/>
    <n v="75081"/>
    <x v="2"/>
    <s v="OFF-ST-10002583"/>
    <x v="1"/>
    <x v="4"/>
    <s v="Fellowes Neat Ideas Storage Cubes"/>
    <n v="77.951999999999998"/>
    <x v="1"/>
    <n v="0.2"/>
    <x v="2785"/>
    <x v="2"/>
    <s v="No"/>
  </r>
  <r>
    <n v="3137"/>
    <s v="CA-2021-164168"/>
    <d v="2021-11-12T00:00:00"/>
    <d v="2021-11-18T00:00:00"/>
    <s v="Standard Class"/>
    <s v="LS-16975"/>
    <s v="Lindsay Shagiari"/>
    <s v="Home Office"/>
    <s v="United States"/>
    <x v="61"/>
    <x v="5"/>
    <n v="75081"/>
    <x v="2"/>
    <s v="TEC-PH-10004908"/>
    <x v="2"/>
    <x v="7"/>
    <s v="Panasonic KX TS3282W Corded phone"/>
    <n v="67.992000000000004"/>
    <x v="7"/>
    <n v="0.2"/>
    <x v="2786"/>
    <x v="2"/>
    <s v="No"/>
  </r>
  <r>
    <n v="3138"/>
    <s v="CA-2021-164168"/>
    <d v="2021-11-12T00:00:00"/>
    <d v="2021-11-18T00:00:00"/>
    <s v="Standard Class"/>
    <s v="LS-16975"/>
    <s v="Lindsay Shagiari"/>
    <s v="Home Office"/>
    <s v="United States"/>
    <x v="61"/>
    <x v="5"/>
    <n v="75081"/>
    <x v="2"/>
    <s v="OFF-EN-10001219"/>
    <x v="1"/>
    <x v="12"/>
    <s v="#10- 4 1/8&quot; x 9 1/2&quot; Security-Tint Envelopes"/>
    <n v="12.224"/>
    <x v="0"/>
    <n v="0.2"/>
    <x v="2260"/>
    <x v="2"/>
    <s v="No"/>
  </r>
  <r>
    <n v="3139"/>
    <s v="CA-2021-164168"/>
    <d v="2021-11-12T00:00:00"/>
    <d v="2021-11-18T00:00:00"/>
    <s v="Standard Class"/>
    <s v="LS-16975"/>
    <s v="Lindsay Shagiari"/>
    <s v="Home Office"/>
    <s v="United States"/>
    <x v="61"/>
    <x v="5"/>
    <n v="75081"/>
    <x v="2"/>
    <s v="TEC-AC-10004568"/>
    <x v="2"/>
    <x v="11"/>
    <s v="Maxell LTO Ultrium - 800 GB"/>
    <n v="44.783999999999999"/>
    <x v="0"/>
    <n v="0.2"/>
    <x v="2787"/>
    <x v="2"/>
    <s v="No"/>
  </r>
  <r>
    <n v="3140"/>
    <s v="CA-2021-164168"/>
    <d v="2021-11-12T00:00:00"/>
    <d v="2021-11-18T00:00:00"/>
    <s v="Standard Class"/>
    <s v="LS-16975"/>
    <s v="Lindsay Shagiari"/>
    <s v="Home Office"/>
    <s v="United States"/>
    <x v="61"/>
    <x v="5"/>
    <n v="75081"/>
    <x v="2"/>
    <s v="FUR-FU-10001756"/>
    <x v="0"/>
    <x v="5"/>
    <s v="Eldon Expressions Desk Accessory, Wood Photo Frame, Mahogany"/>
    <n v="22.847999999999999"/>
    <x v="1"/>
    <n v="0.6"/>
    <x v="2788"/>
    <x v="2"/>
    <s v="No"/>
  </r>
  <r>
    <n v="3141"/>
    <s v="CA-2019-112557"/>
    <d v="2019-04-25T00:00:00"/>
    <d v="2019-04-28T00:00:00"/>
    <s v="First Class"/>
    <s v="JL-15850"/>
    <s v="John Lucas"/>
    <s v="Consumer"/>
    <s v="United States"/>
    <x v="20"/>
    <x v="15"/>
    <n v="10035"/>
    <x v="3"/>
    <s v="OFF-AP-10002311"/>
    <x v="1"/>
    <x v="9"/>
    <s v="Holmes Replacement Filter for HEPA Air Cleaner, Very Large Room, HEPA Filter"/>
    <n v="206.43"/>
    <x v="1"/>
    <n v="0"/>
    <x v="2789"/>
    <x v="3"/>
    <s v="No"/>
  </r>
  <r>
    <n v="3142"/>
    <s v="US-2018-122959"/>
    <d v="2018-12-12T00:00:00"/>
    <d v="2018-12-12T00:00:00"/>
    <s v="Same Day"/>
    <s v="CY-12745"/>
    <s v="Craig Yedwab"/>
    <s v="Corporate"/>
    <s v="United States"/>
    <x v="52"/>
    <x v="5"/>
    <n v="78207"/>
    <x v="2"/>
    <s v="OFF-BI-10003650"/>
    <x v="1"/>
    <x v="8"/>
    <s v="GBC DocuBind 300 Electric Binding Machine"/>
    <n v="210.39199999999997"/>
    <x v="0"/>
    <n v="0.8"/>
    <x v="2790"/>
    <x v="2"/>
    <s v="No"/>
  </r>
  <r>
    <n v="3143"/>
    <s v="CA-2021-162572"/>
    <d v="2021-09-25T00:00:00"/>
    <d v="2021-09-27T00:00:00"/>
    <s v="Second Class"/>
    <s v="RB-19360"/>
    <s v="Raymond Buch"/>
    <s v="Consumer"/>
    <s v="United States"/>
    <x v="74"/>
    <x v="24"/>
    <n v="45231"/>
    <x v="3"/>
    <s v="TEC-AC-10003628"/>
    <x v="2"/>
    <x v="11"/>
    <s v="Logitech 910-002974 M325 Wireless Mouse for Web Scrolling"/>
    <n v="119.96000000000001"/>
    <x v="2"/>
    <n v="0.2"/>
    <x v="2791"/>
    <x v="3"/>
    <s v="No"/>
  </r>
  <r>
    <n v="3144"/>
    <s v="CA-2021-162572"/>
    <d v="2021-09-25T00:00:00"/>
    <d v="2021-09-27T00:00:00"/>
    <s v="Second Class"/>
    <s v="RB-19360"/>
    <s v="Raymond Buch"/>
    <s v="Consumer"/>
    <s v="United States"/>
    <x v="74"/>
    <x v="24"/>
    <n v="45231"/>
    <x v="3"/>
    <s v="OFF-AR-10001547"/>
    <x v="1"/>
    <x v="6"/>
    <s v="Newell 311"/>
    <n v="10.608000000000001"/>
    <x v="5"/>
    <n v="0.2"/>
    <x v="2792"/>
    <x v="3"/>
    <s v="No"/>
  </r>
  <r>
    <n v="3145"/>
    <s v="US-2020-148110"/>
    <d v="2020-09-05T00:00:00"/>
    <d v="2020-09-11T00:00:00"/>
    <s v="Standard Class"/>
    <s v="AR-10825"/>
    <s v="Anthony Rawles"/>
    <s v="Corporate"/>
    <s v="United States"/>
    <x v="89"/>
    <x v="5"/>
    <n v="78745"/>
    <x v="2"/>
    <s v="FUR-CH-10002647"/>
    <x v="0"/>
    <x v="1"/>
    <s v="Situations Contoured Folding Chairs, 4/Set"/>
    <n v="347.80200000000002"/>
    <x v="3"/>
    <n v="0.3"/>
    <x v="2793"/>
    <x v="2"/>
    <s v="No"/>
  </r>
  <r>
    <n v="3146"/>
    <s v="CA-2021-131828"/>
    <d v="2021-02-11T00:00:00"/>
    <d v="2021-02-13T00:00:00"/>
    <s v="Second Class"/>
    <s v="CS-11845"/>
    <s v="Cari Sayre"/>
    <s v="Corporate"/>
    <s v="United States"/>
    <x v="4"/>
    <x v="4"/>
    <n v="98105"/>
    <x v="1"/>
    <s v="FUR-CH-10004495"/>
    <x v="0"/>
    <x v="1"/>
    <s v="Global Leather and Oak Executive Chair, Black"/>
    <n v="963.13600000000008"/>
    <x v="4"/>
    <n v="0.2"/>
    <x v="2794"/>
    <x v="1"/>
    <s v="Yes"/>
  </r>
  <r>
    <n v="3147"/>
    <s v="CA-2021-131828"/>
    <d v="2021-02-11T00:00:00"/>
    <d v="2021-02-13T00:00:00"/>
    <s v="Second Class"/>
    <s v="CS-11845"/>
    <s v="Cari Sayre"/>
    <s v="Corporate"/>
    <s v="United States"/>
    <x v="4"/>
    <x v="4"/>
    <n v="98105"/>
    <x v="1"/>
    <s v="TEC-PH-10002923"/>
    <x v="2"/>
    <x v="7"/>
    <s v="Logitech B530 USB Headset - headset - Full size, Binaural"/>
    <n v="88.77600000000001"/>
    <x v="1"/>
    <n v="0.2"/>
    <x v="2795"/>
    <x v="1"/>
    <s v="Yes"/>
  </r>
  <r>
    <n v="3148"/>
    <s v="CA-2018-109218"/>
    <d v="2018-06-30T00:00:00"/>
    <d v="2018-07-03T00:00:00"/>
    <s v="Second Class"/>
    <s v="AR-10825"/>
    <s v="Anthony Rawles"/>
    <s v="Corporate"/>
    <s v="United States"/>
    <x v="1"/>
    <x v="1"/>
    <n v="90004"/>
    <x v="1"/>
    <s v="OFF-AR-10001374"/>
    <x v="1"/>
    <x v="6"/>
    <s v="BIC Brite Liner Highlighters, Chisel Tip"/>
    <n v="32.400000000000006"/>
    <x v="2"/>
    <n v="0"/>
    <x v="2796"/>
    <x v="1"/>
    <s v="No"/>
  </r>
  <r>
    <n v="3149"/>
    <s v="CA-2020-120558"/>
    <d v="2020-06-07T00:00:00"/>
    <d v="2020-06-10T00:00:00"/>
    <s v="First Class"/>
    <s v="RD-19810"/>
    <s v="Ross DeVincentis"/>
    <s v="Home Office"/>
    <s v="United States"/>
    <x v="20"/>
    <x v="15"/>
    <n v="10035"/>
    <x v="3"/>
    <s v="OFF-PA-10003441"/>
    <x v="1"/>
    <x v="10"/>
    <s v="Xerox 226"/>
    <n v="32.400000000000006"/>
    <x v="2"/>
    <n v="0"/>
    <x v="56"/>
    <x v="3"/>
    <s v="No"/>
  </r>
  <r>
    <n v="3150"/>
    <s v="US-2018-109036"/>
    <d v="2018-12-20T00:00:00"/>
    <d v="2018-12-25T00:00:00"/>
    <s v="Standard Class"/>
    <s v="KH-16510"/>
    <s v="Keith Herrera"/>
    <s v="Consumer"/>
    <s v="United States"/>
    <x v="4"/>
    <x v="4"/>
    <n v="98103"/>
    <x v="1"/>
    <s v="OFF-LA-10002043"/>
    <x v="1"/>
    <x v="2"/>
    <s v="Avery 489"/>
    <n v="31.049999999999997"/>
    <x v="1"/>
    <n v="0"/>
    <x v="2797"/>
    <x v="1"/>
    <s v="No"/>
  </r>
  <r>
    <n v="3151"/>
    <s v="CA-2019-147830"/>
    <d v="2019-12-15T00:00:00"/>
    <d v="2019-12-18T00:00:00"/>
    <s v="First Class"/>
    <s v="NF-18385"/>
    <s v="Natalie Fritzler"/>
    <s v="Consumer"/>
    <s v="United States"/>
    <x v="46"/>
    <x v="24"/>
    <n v="43055"/>
    <x v="3"/>
    <s v="TEC-AC-10002049"/>
    <x v="2"/>
    <x v="11"/>
    <s v="Plantronics Savi W720 Multi-Device Wireless Headset System"/>
    <n v="2025.3600000000001"/>
    <x v="5"/>
    <n v="0.2"/>
    <x v="2798"/>
    <x v="3"/>
    <s v="No"/>
  </r>
  <r>
    <n v="3152"/>
    <s v="CA-2019-147830"/>
    <d v="2019-12-15T00:00:00"/>
    <d v="2019-12-18T00:00:00"/>
    <s v="First Class"/>
    <s v="NF-18385"/>
    <s v="Natalie Fritzler"/>
    <s v="Consumer"/>
    <s v="United States"/>
    <x v="46"/>
    <x v="24"/>
    <n v="43055"/>
    <x v="3"/>
    <s v="TEC-MA-10000418"/>
    <x v="2"/>
    <x v="15"/>
    <s v="Cubify CubeX 3D Printer Double Head Print"/>
    <n v="1799.9940000000001"/>
    <x v="0"/>
    <n v="0.7"/>
    <x v="2799"/>
    <x v="3"/>
    <s v="No"/>
  </r>
  <r>
    <n v="3153"/>
    <s v="CA-2019-147830"/>
    <d v="2019-12-15T00:00:00"/>
    <d v="2019-12-18T00:00:00"/>
    <s v="First Class"/>
    <s v="NF-18385"/>
    <s v="Natalie Fritzler"/>
    <s v="Consumer"/>
    <s v="United States"/>
    <x v="46"/>
    <x v="24"/>
    <n v="43055"/>
    <x v="3"/>
    <s v="TEC-PH-10004908"/>
    <x v="2"/>
    <x v="7"/>
    <s v="Panasonic KX TS3282W Corded phone"/>
    <n v="101.98799999999999"/>
    <x v="0"/>
    <n v="0.4"/>
    <x v="2800"/>
    <x v="3"/>
    <s v="No"/>
  </r>
  <r>
    <n v="3154"/>
    <s v="CA-2019-147830"/>
    <d v="2019-12-15T00:00:00"/>
    <d v="2019-12-18T00:00:00"/>
    <s v="First Class"/>
    <s v="NF-18385"/>
    <s v="Natalie Fritzler"/>
    <s v="Consumer"/>
    <s v="United States"/>
    <x v="46"/>
    <x v="24"/>
    <n v="43055"/>
    <x v="3"/>
    <s v="FUR-FU-10004091"/>
    <x v="0"/>
    <x v="5"/>
    <s v="Howard Miller 13&quot; Diameter Goldtone Round Wall Clock"/>
    <n v="262.86399999999998"/>
    <x v="3"/>
    <n v="0.2"/>
    <x v="2801"/>
    <x v="3"/>
    <s v="No"/>
  </r>
  <r>
    <n v="3155"/>
    <s v="CA-2021-150497"/>
    <d v="2021-07-20T00:00:00"/>
    <d v="2021-07-24T00:00:00"/>
    <s v="Standard Class"/>
    <s v="SM-20950"/>
    <s v="Suzanne McNair"/>
    <s v="Corporate"/>
    <s v="United States"/>
    <x v="349"/>
    <x v="11"/>
    <n v="55369"/>
    <x v="2"/>
    <s v="OFF-BI-10004600"/>
    <x v="1"/>
    <x v="8"/>
    <s v="Ibico Ibimaster 300 Manual Binding System"/>
    <n v="735.98"/>
    <x v="0"/>
    <n v="0"/>
    <x v="2802"/>
    <x v="2"/>
    <s v="No"/>
  </r>
  <r>
    <n v="3156"/>
    <s v="CA-2018-128986"/>
    <d v="2018-08-03T00:00:00"/>
    <d v="2018-08-05T00:00:00"/>
    <s v="Second Class"/>
    <s v="GH-14410"/>
    <s v="Gary Hansen"/>
    <s v="Home Office"/>
    <s v="United States"/>
    <x v="220"/>
    <x v="16"/>
    <n v="85301"/>
    <x v="1"/>
    <s v="OFF-PA-10001289"/>
    <x v="1"/>
    <x v="10"/>
    <s v="White Computer Printout Paper by Universal"/>
    <n v="93.024000000000001"/>
    <x v="1"/>
    <n v="0.2"/>
    <x v="2803"/>
    <x v="1"/>
    <s v="No"/>
  </r>
  <r>
    <n v="3157"/>
    <s v="CA-2019-139584"/>
    <d v="2019-08-24T00:00:00"/>
    <d v="2019-08-28T00:00:00"/>
    <s v="Standard Class"/>
    <s v="EM-13810"/>
    <s v="Eleni McCrary"/>
    <s v="Corporate"/>
    <s v="United States"/>
    <x v="20"/>
    <x v="15"/>
    <n v="10009"/>
    <x v="3"/>
    <s v="FUR-TA-10001539"/>
    <x v="0"/>
    <x v="3"/>
    <s v="Chromcraft Rectangular Conference Tables"/>
    <n v="284.36399999999998"/>
    <x v="0"/>
    <n v="0.4"/>
    <x v="441"/>
    <x v="3"/>
    <s v="No"/>
  </r>
  <r>
    <n v="3158"/>
    <s v="CA-2019-139584"/>
    <d v="2019-08-24T00:00:00"/>
    <d v="2019-08-28T00:00:00"/>
    <s v="Standard Class"/>
    <s v="EM-13810"/>
    <s v="Eleni McCrary"/>
    <s v="Corporate"/>
    <s v="United States"/>
    <x v="20"/>
    <x v="15"/>
    <n v="10009"/>
    <x v="3"/>
    <s v="TEC-AC-10001266"/>
    <x v="2"/>
    <x v="11"/>
    <s v="Memorex Micro Travel Drive 8 GB"/>
    <n v="26"/>
    <x v="0"/>
    <n v="0"/>
    <x v="1918"/>
    <x v="3"/>
    <s v="No"/>
  </r>
  <r>
    <n v="3159"/>
    <s v="US-2020-162677"/>
    <d v="2020-03-26T00:00:00"/>
    <d v="2020-03-27T00:00:00"/>
    <s v="First Class"/>
    <s v="DB-13210"/>
    <s v="Dean Braden"/>
    <s v="Consumer"/>
    <s v="United States"/>
    <x v="108"/>
    <x v="3"/>
    <n v="28540"/>
    <x v="0"/>
    <s v="OFF-ST-10001291"/>
    <x v="1"/>
    <x v="4"/>
    <s v="Tenex Personal Self-Stacking Standard File Box, Black/Gray"/>
    <n v="67.64"/>
    <x v="2"/>
    <n v="0.2"/>
    <x v="2804"/>
    <x v="0"/>
    <s v="No"/>
  </r>
  <r>
    <n v="3160"/>
    <s v="US-2020-162677"/>
    <d v="2020-03-26T00:00:00"/>
    <d v="2020-03-27T00:00:00"/>
    <s v="First Class"/>
    <s v="DB-13210"/>
    <s v="Dean Braden"/>
    <s v="Consumer"/>
    <s v="United States"/>
    <x v="108"/>
    <x v="3"/>
    <n v="28540"/>
    <x v="0"/>
    <s v="TEC-AC-10001314"/>
    <x v="2"/>
    <x v="11"/>
    <s v="Case Logic 2.4GHz Wireless Keyboard"/>
    <n v="119.97600000000001"/>
    <x v="1"/>
    <n v="0.2"/>
    <x v="2805"/>
    <x v="0"/>
    <s v="No"/>
  </r>
  <r>
    <n v="3161"/>
    <s v="US-2018-150924"/>
    <d v="2018-09-12T00:00:00"/>
    <d v="2018-09-16T00:00:00"/>
    <s v="Second Class"/>
    <s v="PT-19090"/>
    <s v="Pete Takahito"/>
    <s v="Consumer"/>
    <s v="United States"/>
    <x v="12"/>
    <x v="5"/>
    <n v="77070"/>
    <x v="2"/>
    <s v="OFF-BI-10004040"/>
    <x v="1"/>
    <x v="8"/>
    <s v="Wilson Jones Impact Binders"/>
    <n v="5.1799999999999988"/>
    <x v="2"/>
    <n v="0.8"/>
    <x v="2806"/>
    <x v="2"/>
    <s v="No"/>
  </r>
  <r>
    <n v="3162"/>
    <s v="CA-2018-153969"/>
    <d v="2018-09-21T00:00:00"/>
    <d v="2018-09-25T00:00:00"/>
    <s v="Standard Class"/>
    <s v="HF-14995"/>
    <s v="Herbert Flentye"/>
    <s v="Consumer"/>
    <s v="United States"/>
    <x v="8"/>
    <x v="1"/>
    <n v="94109"/>
    <x v="1"/>
    <s v="OFF-EN-10001539"/>
    <x v="1"/>
    <x v="12"/>
    <s v="Staple envelope"/>
    <n v="15.56"/>
    <x v="0"/>
    <n v="0"/>
    <x v="2807"/>
    <x v="1"/>
    <s v="No"/>
  </r>
  <r>
    <n v="3163"/>
    <s v="CA-2018-153969"/>
    <d v="2018-09-21T00:00:00"/>
    <d v="2018-09-25T00:00:00"/>
    <s v="Standard Class"/>
    <s v="HF-14995"/>
    <s v="Herbert Flentye"/>
    <s v="Consumer"/>
    <s v="United States"/>
    <x v="8"/>
    <x v="1"/>
    <n v="94109"/>
    <x v="1"/>
    <s v="OFF-EN-10004483"/>
    <x v="1"/>
    <x v="12"/>
    <s v="#10 White Business Envelopes,4 1/8 x 9 1/2"/>
    <n v="78.349999999999994"/>
    <x v="2"/>
    <n v="0"/>
    <x v="2808"/>
    <x v="1"/>
    <s v="No"/>
  </r>
  <r>
    <n v="3164"/>
    <s v="CA-2018-153969"/>
    <d v="2018-09-21T00:00:00"/>
    <d v="2018-09-25T00:00:00"/>
    <s v="Standard Class"/>
    <s v="HF-14995"/>
    <s v="Herbert Flentye"/>
    <s v="Consumer"/>
    <s v="United States"/>
    <x v="8"/>
    <x v="1"/>
    <n v="94109"/>
    <x v="1"/>
    <s v="OFF-AR-10001615"/>
    <x v="1"/>
    <x v="6"/>
    <s v="Newell 34"/>
    <n v="59.519999999999996"/>
    <x v="1"/>
    <n v="0"/>
    <x v="436"/>
    <x v="1"/>
    <s v="No"/>
  </r>
  <r>
    <n v="3165"/>
    <s v="CA-2018-153969"/>
    <d v="2018-09-21T00:00:00"/>
    <d v="2018-09-25T00:00:00"/>
    <s v="Standard Class"/>
    <s v="HF-14995"/>
    <s v="Herbert Flentye"/>
    <s v="Consumer"/>
    <s v="United States"/>
    <x v="8"/>
    <x v="1"/>
    <n v="94109"/>
    <x v="1"/>
    <s v="OFF-PA-10000327"/>
    <x v="1"/>
    <x v="10"/>
    <s v="Xerox 1971"/>
    <n v="38.520000000000003"/>
    <x v="6"/>
    <n v="0"/>
    <x v="2809"/>
    <x v="1"/>
    <s v="No"/>
  </r>
  <r>
    <n v="3166"/>
    <s v="CA-2018-153969"/>
    <d v="2018-09-21T00:00:00"/>
    <d v="2018-09-25T00:00:00"/>
    <s v="Standard Class"/>
    <s v="HF-14995"/>
    <s v="Herbert Flentye"/>
    <s v="Consumer"/>
    <s v="United States"/>
    <x v="8"/>
    <x v="1"/>
    <n v="94109"/>
    <x v="1"/>
    <s v="TEC-PH-10001299"/>
    <x v="2"/>
    <x v="7"/>
    <s v="Polycom CX300 Desktop Phone USB VoIP phone"/>
    <n v="239.98400000000004"/>
    <x v="0"/>
    <n v="0.2"/>
    <x v="2810"/>
    <x v="1"/>
    <s v="No"/>
  </r>
  <r>
    <n v="3167"/>
    <s v="CA-2018-153969"/>
    <d v="2018-09-21T00:00:00"/>
    <d v="2018-09-25T00:00:00"/>
    <s v="Standard Class"/>
    <s v="HF-14995"/>
    <s v="Herbert Flentye"/>
    <s v="Consumer"/>
    <s v="United States"/>
    <x v="8"/>
    <x v="1"/>
    <n v="94109"/>
    <x v="1"/>
    <s v="OFF-PA-10002246"/>
    <x v="1"/>
    <x v="10"/>
    <s v="Wirebound Four 2-3/4 x 5 Forms per Page, 400 Sets per Book"/>
    <n v="19.350000000000001"/>
    <x v="1"/>
    <n v="0"/>
    <x v="2811"/>
    <x v="1"/>
    <s v="No"/>
  </r>
  <r>
    <n v="3168"/>
    <s v="CA-2020-146682"/>
    <d v="2020-10-29T00:00:00"/>
    <d v="2020-10-31T00:00:00"/>
    <s v="First Class"/>
    <s v="KW-16435"/>
    <s v="Katrina Willman"/>
    <s v="Consumer"/>
    <s v="United States"/>
    <x v="190"/>
    <x v="12"/>
    <n v="48911"/>
    <x v="2"/>
    <s v="FUR-FU-10002671"/>
    <x v="0"/>
    <x v="5"/>
    <s v="Electrix 20W Halogen Replacement Bulb for Zoom-In Desk Lamp"/>
    <n v="67"/>
    <x v="2"/>
    <n v="0"/>
    <x v="2812"/>
    <x v="2"/>
    <s v="No"/>
  </r>
  <r>
    <n v="3169"/>
    <s v="CA-2020-138695"/>
    <d v="2020-05-28T00:00:00"/>
    <d v="2020-06-03T00:00:00"/>
    <s v="Standard Class"/>
    <s v="KC-16675"/>
    <s v="Kimberly Carter"/>
    <s v="Corporate"/>
    <s v="United States"/>
    <x v="315"/>
    <x v="2"/>
    <n v="32303"/>
    <x v="0"/>
    <s v="FUR-CH-10003833"/>
    <x v="0"/>
    <x v="1"/>
    <s v="Novimex Fabric Task Chair"/>
    <n v="390.27199999999999"/>
    <x v="8"/>
    <n v="0.2"/>
    <x v="2813"/>
    <x v="0"/>
    <s v="No"/>
  </r>
  <r>
    <n v="3170"/>
    <s v="CA-2020-138695"/>
    <d v="2020-05-28T00:00:00"/>
    <d v="2020-06-03T00:00:00"/>
    <s v="Standard Class"/>
    <s v="KC-16675"/>
    <s v="Kimberly Carter"/>
    <s v="Corporate"/>
    <s v="United States"/>
    <x v="315"/>
    <x v="2"/>
    <n v="32303"/>
    <x v="0"/>
    <s v="OFF-PA-10001667"/>
    <x v="1"/>
    <x v="10"/>
    <s v="Great White Multi-Use Recycled Paper (20Lb. and 84 Bright)"/>
    <n v="62.192000000000007"/>
    <x v="11"/>
    <n v="0.2"/>
    <x v="2814"/>
    <x v="0"/>
    <s v="No"/>
  </r>
  <r>
    <n v="3171"/>
    <s v="CA-2021-107461"/>
    <d v="2021-12-21T00:00:00"/>
    <d v="2021-12-26T00:00:00"/>
    <s v="Second Class"/>
    <s v="PK-19075"/>
    <s v="Pete Kriz"/>
    <s v="Consumer"/>
    <s v="United States"/>
    <x v="29"/>
    <x v="20"/>
    <n v="29203"/>
    <x v="0"/>
    <s v="OFF-BI-10002003"/>
    <x v="1"/>
    <x v="8"/>
    <s v="Ibico Presentation Index for Binding Systems"/>
    <n v="23.88"/>
    <x v="5"/>
    <n v="0"/>
    <x v="2815"/>
    <x v="0"/>
    <s v="No"/>
  </r>
  <r>
    <n v="3172"/>
    <s v="US-2020-133879"/>
    <d v="2020-03-21T00:00:00"/>
    <d v="2020-03-28T00:00:00"/>
    <s v="Standard Class"/>
    <s v="KT-16465"/>
    <s v="Kean Takahito"/>
    <s v="Consumer"/>
    <s v="United States"/>
    <x v="22"/>
    <x v="10"/>
    <n v="60623"/>
    <x v="2"/>
    <s v="OFF-BI-10004465"/>
    <x v="1"/>
    <x v="8"/>
    <s v="Avery Durable Slant Ring Binders"/>
    <n v="3.1679999999999993"/>
    <x v="0"/>
    <n v="0.8"/>
    <x v="2816"/>
    <x v="2"/>
    <s v="No"/>
  </r>
  <r>
    <n v="3173"/>
    <s v="US-2020-133879"/>
    <d v="2020-03-21T00:00:00"/>
    <d v="2020-03-28T00:00:00"/>
    <s v="Standard Class"/>
    <s v="KT-16465"/>
    <s v="Kean Takahito"/>
    <s v="Consumer"/>
    <s v="United States"/>
    <x v="22"/>
    <x v="10"/>
    <n v="60623"/>
    <x v="2"/>
    <s v="FUR-CH-10000665"/>
    <x v="0"/>
    <x v="1"/>
    <s v="Global Airflow Leather Mesh Back Chair, Black"/>
    <n v="528.42999999999995"/>
    <x v="2"/>
    <n v="0.3"/>
    <x v="232"/>
    <x v="2"/>
    <s v="No"/>
  </r>
  <r>
    <n v="3174"/>
    <s v="US-2020-133879"/>
    <d v="2020-03-21T00:00:00"/>
    <d v="2020-03-28T00:00:00"/>
    <s v="Standard Class"/>
    <s v="KT-16465"/>
    <s v="Kean Takahito"/>
    <s v="Consumer"/>
    <s v="United States"/>
    <x v="22"/>
    <x v="10"/>
    <n v="60623"/>
    <x v="2"/>
    <s v="OFF-AR-10004956"/>
    <x v="1"/>
    <x v="6"/>
    <s v="Newell 33"/>
    <n v="13.392000000000001"/>
    <x v="1"/>
    <n v="0.2"/>
    <x v="2817"/>
    <x v="2"/>
    <s v="No"/>
  </r>
  <r>
    <n v="3175"/>
    <s v="CA-2021-157483"/>
    <d v="2021-11-11T00:00:00"/>
    <d v="2021-11-18T00:00:00"/>
    <s v="Standard Class"/>
    <s v="EP-13915"/>
    <s v="Emily Phan"/>
    <s v="Consumer"/>
    <s v="United States"/>
    <x v="66"/>
    <x v="12"/>
    <n v="48227"/>
    <x v="2"/>
    <s v="OFF-AR-10004260"/>
    <x v="1"/>
    <x v="6"/>
    <s v="Boston 1799 Powerhouse Electric Pencil Sharpener"/>
    <n v="181.86"/>
    <x v="3"/>
    <n v="0"/>
    <x v="2818"/>
    <x v="2"/>
    <s v="No"/>
  </r>
  <r>
    <n v="3176"/>
    <s v="US-2021-132059"/>
    <d v="2021-09-23T00:00:00"/>
    <d v="2021-09-29T00:00:00"/>
    <s v="Standard Class"/>
    <s v="AP-10915"/>
    <s v="Arthur Prichep"/>
    <s v="Consumer"/>
    <s v="United States"/>
    <x v="299"/>
    <x v="22"/>
    <n v="80525"/>
    <x v="1"/>
    <s v="FUR-BO-10001811"/>
    <x v="0"/>
    <x v="0"/>
    <s v="Atlantic Metals Mobile 5-Shelf Bookcases, Custom Colors"/>
    <n v="180.58800000000005"/>
    <x v="0"/>
    <n v="0.7"/>
    <x v="2819"/>
    <x v="1"/>
    <s v="No"/>
  </r>
  <r>
    <n v="3177"/>
    <s v="US-2021-132059"/>
    <d v="2021-09-23T00:00:00"/>
    <d v="2021-09-29T00:00:00"/>
    <s v="Standard Class"/>
    <s v="AP-10915"/>
    <s v="Arthur Prichep"/>
    <s v="Consumer"/>
    <s v="United States"/>
    <x v="299"/>
    <x v="22"/>
    <n v="80525"/>
    <x v="1"/>
    <s v="TEC-AC-10003280"/>
    <x v="2"/>
    <x v="11"/>
    <s v="Belkin F8E887 USB Wired Ergonomic Keyboard"/>
    <n v="47.984000000000002"/>
    <x v="0"/>
    <n v="0.2"/>
    <x v="754"/>
    <x v="1"/>
    <s v="No"/>
  </r>
  <r>
    <n v="3178"/>
    <s v="CA-2021-122280"/>
    <d v="2021-09-10T00:00:00"/>
    <d v="2021-09-10T00:00:00"/>
    <s v="Same Day"/>
    <s v="SH-20395"/>
    <s v="Shahid Hopkins"/>
    <s v="Consumer"/>
    <s v="United States"/>
    <x v="20"/>
    <x v="15"/>
    <n v="10024"/>
    <x v="3"/>
    <s v="OFF-PA-10004911"/>
    <x v="1"/>
    <x v="10"/>
    <s v="Rediform S.O.S. 1-Up Phone Message Bk, 4-1/4x3-1/16 Bk, 1 Form/Pg, 40 Messages/Bk, 3/Pk"/>
    <n v="18.760000000000002"/>
    <x v="0"/>
    <n v="0"/>
    <x v="2820"/>
    <x v="3"/>
    <s v="No"/>
  </r>
  <r>
    <n v="3179"/>
    <s v="CA-2021-105235"/>
    <d v="2021-12-05T00:00:00"/>
    <d v="2021-12-11T00:00:00"/>
    <s v="Standard Class"/>
    <s v="SM-20950"/>
    <s v="Suzanne McNair"/>
    <s v="Corporate"/>
    <s v="United States"/>
    <x v="20"/>
    <x v="15"/>
    <n v="10011"/>
    <x v="3"/>
    <s v="FUR-FU-10001487"/>
    <x v="0"/>
    <x v="5"/>
    <s v="Eldon Expressions Wood and Plastic Desk Accessories, Cherry Wood"/>
    <n v="20.94"/>
    <x v="1"/>
    <n v="0"/>
    <x v="2821"/>
    <x v="3"/>
    <s v="No"/>
  </r>
  <r>
    <n v="3180"/>
    <s v="CA-2021-105235"/>
    <d v="2021-12-05T00:00:00"/>
    <d v="2021-12-11T00:00:00"/>
    <s v="Standard Class"/>
    <s v="SM-20950"/>
    <s v="Suzanne McNair"/>
    <s v="Corporate"/>
    <s v="United States"/>
    <x v="20"/>
    <x v="15"/>
    <n v="10011"/>
    <x v="3"/>
    <s v="FUR-FU-10000521"/>
    <x v="0"/>
    <x v="5"/>
    <s v="Seth Thomas 14&quot; Putty-Colored Wall Clock"/>
    <n v="58.68"/>
    <x v="0"/>
    <n v="0"/>
    <x v="2822"/>
    <x v="3"/>
    <s v="No"/>
  </r>
  <r>
    <n v="3181"/>
    <s v="CA-2021-105235"/>
    <d v="2021-12-05T00:00:00"/>
    <d v="2021-12-11T00:00:00"/>
    <s v="Standard Class"/>
    <s v="SM-20950"/>
    <s v="Suzanne McNair"/>
    <s v="Corporate"/>
    <s v="United States"/>
    <x v="20"/>
    <x v="15"/>
    <n v="10011"/>
    <x v="3"/>
    <s v="OFF-AP-10001271"/>
    <x v="1"/>
    <x v="9"/>
    <s v="Eureka The Boss Cordless Rechargeable Stick Vac"/>
    <n v="254.89999999999998"/>
    <x v="2"/>
    <n v="0"/>
    <x v="2823"/>
    <x v="3"/>
    <s v="No"/>
  </r>
  <r>
    <n v="3182"/>
    <s v="CA-2021-152912"/>
    <d v="2021-11-09T00:00:00"/>
    <d v="2021-11-12T00:00:00"/>
    <s v="Second Class"/>
    <s v="BM-11650"/>
    <s v="Brian Moss"/>
    <s v="Corporate"/>
    <s v="United States"/>
    <x v="29"/>
    <x v="39"/>
    <n v="21044"/>
    <x v="3"/>
    <s v="OFF-BI-10004728"/>
    <x v="1"/>
    <x v="8"/>
    <s v="Wilson Jones Turn Tabs Binder Tool for Ring Binders"/>
    <n v="9.64"/>
    <x v="0"/>
    <n v="0"/>
    <x v="1511"/>
    <x v="3"/>
    <s v="No"/>
  </r>
  <r>
    <n v="3183"/>
    <s v="CA-2021-152912"/>
    <d v="2021-11-09T00:00:00"/>
    <d v="2021-11-12T00:00:00"/>
    <s v="Second Class"/>
    <s v="BM-11650"/>
    <s v="Brian Moss"/>
    <s v="Corporate"/>
    <s v="United States"/>
    <x v="29"/>
    <x v="39"/>
    <n v="21044"/>
    <x v="3"/>
    <s v="TEC-AC-10004666"/>
    <x v="2"/>
    <x v="11"/>
    <s v="Maxell iVDR EX 500GB Cartridge"/>
    <n v="826.62000000000012"/>
    <x v="1"/>
    <n v="0"/>
    <x v="2824"/>
    <x v="3"/>
    <s v="No"/>
  </r>
  <r>
    <n v="3184"/>
    <s v="CA-2021-152912"/>
    <d v="2021-11-09T00:00:00"/>
    <d v="2021-11-12T00:00:00"/>
    <s v="Second Class"/>
    <s v="BM-11650"/>
    <s v="Brian Moss"/>
    <s v="Corporate"/>
    <s v="United States"/>
    <x v="29"/>
    <x v="39"/>
    <n v="21044"/>
    <x v="3"/>
    <s v="OFF-ST-10003208"/>
    <x v="1"/>
    <x v="4"/>
    <s v="Adjustable Depth Letter/Legal Cart"/>
    <n v="1633.14"/>
    <x v="6"/>
    <n v="0"/>
    <x v="2825"/>
    <x v="3"/>
    <s v="No"/>
  </r>
  <r>
    <n v="3185"/>
    <s v="CA-2021-152912"/>
    <d v="2021-11-09T00:00:00"/>
    <d v="2021-11-12T00:00:00"/>
    <s v="Second Class"/>
    <s v="BM-11650"/>
    <s v="Brian Moss"/>
    <s v="Corporate"/>
    <s v="United States"/>
    <x v="29"/>
    <x v="39"/>
    <n v="21044"/>
    <x v="3"/>
    <s v="OFF-ST-10003208"/>
    <x v="1"/>
    <x v="4"/>
    <s v="Adjustable Depth Letter/Legal Cart"/>
    <n v="544.38"/>
    <x v="1"/>
    <n v="0"/>
    <x v="2826"/>
    <x v="3"/>
    <s v="No"/>
  </r>
  <r>
    <n v="3186"/>
    <s v="CA-2018-123498"/>
    <d v="2018-11-07T00:00:00"/>
    <d v="2018-11-09T00:00:00"/>
    <s v="First Class"/>
    <s v="TC-20980"/>
    <s v="Tamara Chand"/>
    <s v="Corporate"/>
    <s v="United States"/>
    <x v="12"/>
    <x v="5"/>
    <n v="77041"/>
    <x v="2"/>
    <s v="OFF-BI-10000632"/>
    <x v="1"/>
    <x v="8"/>
    <s v="Satellite Sectional Post Binders"/>
    <n v="26.045999999999992"/>
    <x v="1"/>
    <n v="0.8"/>
    <x v="2827"/>
    <x v="2"/>
    <s v="Yes"/>
  </r>
  <r>
    <n v="3187"/>
    <s v="CA-2018-123498"/>
    <d v="2018-11-07T00:00:00"/>
    <d v="2018-11-09T00:00:00"/>
    <s v="First Class"/>
    <s v="TC-20980"/>
    <s v="Tamara Chand"/>
    <s v="Corporate"/>
    <s v="United States"/>
    <x v="12"/>
    <x v="5"/>
    <n v="77041"/>
    <x v="2"/>
    <s v="OFF-EN-10004773"/>
    <x v="1"/>
    <x v="12"/>
    <s v="Staple envelope"/>
    <n v="74.352000000000004"/>
    <x v="1"/>
    <n v="0.2"/>
    <x v="2828"/>
    <x v="2"/>
    <s v="Yes"/>
  </r>
  <r>
    <n v="3188"/>
    <s v="CA-2021-159352"/>
    <d v="2021-03-12T00:00:00"/>
    <d v="2021-03-17T00:00:00"/>
    <s v="Standard Class"/>
    <s v="KB-16585"/>
    <s v="Ken Black"/>
    <s v="Corporate"/>
    <s v="United States"/>
    <x v="90"/>
    <x v="31"/>
    <n v="1852"/>
    <x v="3"/>
    <s v="TEC-PH-10004700"/>
    <x v="2"/>
    <x v="7"/>
    <s v="PowerGen Dual USB Car Charger"/>
    <n v="69.930000000000007"/>
    <x v="3"/>
    <n v="0"/>
    <x v="2829"/>
    <x v="3"/>
    <s v="No"/>
  </r>
  <r>
    <n v="3189"/>
    <s v="US-2021-146416"/>
    <d v="2021-10-20T00:00:00"/>
    <d v="2021-10-22T00:00:00"/>
    <s v="Second Class"/>
    <s v="JE-16165"/>
    <s v="Justin Ellison"/>
    <s v="Corporate"/>
    <s v="United States"/>
    <x v="350"/>
    <x v="1"/>
    <n v="95695"/>
    <x v="1"/>
    <s v="OFF-LA-10003714"/>
    <x v="1"/>
    <x v="2"/>
    <s v="Avery 510"/>
    <n v="3.75"/>
    <x v="7"/>
    <n v="0"/>
    <x v="1491"/>
    <x v="1"/>
    <s v="No"/>
  </r>
  <r>
    <n v="3190"/>
    <s v="US-2021-146416"/>
    <d v="2021-10-20T00:00:00"/>
    <d v="2021-10-22T00:00:00"/>
    <s v="Second Class"/>
    <s v="JE-16165"/>
    <s v="Justin Ellison"/>
    <s v="Corporate"/>
    <s v="United States"/>
    <x v="350"/>
    <x v="1"/>
    <n v="95695"/>
    <x v="1"/>
    <s v="OFF-BI-10001787"/>
    <x v="1"/>
    <x v="8"/>
    <s v="Wilson Jones Four-Pocket Poly Binders"/>
    <n v="20.928000000000001"/>
    <x v="4"/>
    <n v="0.2"/>
    <x v="2830"/>
    <x v="1"/>
    <s v="No"/>
  </r>
  <r>
    <n v="3191"/>
    <s v="US-2019-163783"/>
    <d v="2019-12-27T00:00:00"/>
    <d v="2020-01-01T00:00:00"/>
    <s v="Standard Class"/>
    <s v="DR-12940"/>
    <s v="Daniel Raglin"/>
    <s v="Home Office"/>
    <s v="United States"/>
    <x v="22"/>
    <x v="10"/>
    <n v="60610"/>
    <x v="2"/>
    <s v="OFF-ST-10002957"/>
    <x v="1"/>
    <x v="4"/>
    <s v="Sterilite Show Offs Storage Containers"/>
    <n v="12.672000000000001"/>
    <x v="1"/>
    <n v="0.2"/>
    <x v="2831"/>
    <x v="2"/>
    <s v="No"/>
  </r>
  <r>
    <n v="3192"/>
    <s v="CA-2021-123981"/>
    <d v="2021-10-02T00:00:00"/>
    <d v="2021-10-08T00:00:00"/>
    <s v="Standard Class"/>
    <s v="RW-19630"/>
    <s v="Rob Williams"/>
    <s v="Corporate"/>
    <s v="United States"/>
    <x v="20"/>
    <x v="15"/>
    <n v="10035"/>
    <x v="3"/>
    <s v="TEC-PH-10002115"/>
    <x v="2"/>
    <x v="7"/>
    <s v="Plantronics 81402"/>
    <n v="65.989999999999995"/>
    <x v="7"/>
    <n v="0"/>
    <x v="796"/>
    <x v="3"/>
    <s v="No"/>
  </r>
  <r>
    <n v="3193"/>
    <s v="CA-2021-158953"/>
    <d v="2021-06-04T00:00:00"/>
    <d v="2021-06-08T00:00:00"/>
    <s v="Standard Class"/>
    <s v="ML-18040"/>
    <s v="Michelle Lonsdale"/>
    <s v="Corporate"/>
    <s v="United States"/>
    <x v="351"/>
    <x v="5"/>
    <n v="77489"/>
    <x v="2"/>
    <s v="OFF-BI-10002557"/>
    <x v="1"/>
    <x v="8"/>
    <s v="Presstex Flexible Ring Binders"/>
    <n v="6.3699999999999983"/>
    <x v="3"/>
    <n v="0.8"/>
    <x v="2832"/>
    <x v="2"/>
    <s v="No"/>
  </r>
  <r>
    <n v="3194"/>
    <s v="CA-2018-165428"/>
    <d v="2018-09-01T00:00:00"/>
    <d v="2018-09-04T00:00:00"/>
    <s v="First Class"/>
    <s v="JL-15130"/>
    <s v="Jack Lebron"/>
    <s v="Consumer"/>
    <s v="United States"/>
    <x v="12"/>
    <x v="5"/>
    <n v="77036"/>
    <x v="2"/>
    <s v="OFF-BI-10002949"/>
    <x v="1"/>
    <x v="8"/>
    <s v="Prestige Round Ring Binders"/>
    <n v="3.6479999999999992"/>
    <x v="1"/>
    <n v="0.8"/>
    <x v="2833"/>
    <x v="2"/>
    <s v="No"/>
  </r>
  <r>
    <n v="3195"/>
    <s v="CA-2018-165428"/>
    <d v="2018-09-01T00:00:00"/>
    <d v="2018-09-04T00:00:00"/>
    <s v="First Class"/>
    <s v="JL-15130"/>
    <s v="Jack Lebron"/>
    <s v="Consumer"/>
    <s v="United States"/>
    <x v="12"/>
    <x v="5"/>
    <n v="77036"/>
    <x v="2"/>
    <s v="OFF-PA-10004100"/>
    <x v="1"/>
    <x v="10"/>
    <s v="Xerox 216"/>
    <n v="31.104000000000006"/>
    <x v="5"/>
    <n v="0.2"/>
    <x v="282"/>
    <x v="2"/>
    <s v="No"/>
  </r>
  <r>
    <n v="3196"/>
    <s v="CA-2020-169026"/>
    <d v="2020-08-08T00:00:00"/>
    <d v="2020-08-13T00:00:00"/>
    <s v="Standard Class"/>
    <s v="CM-12655"/>
    <s v="Corinna Mitchell"/>
    <s v="Home Office"/>
    <s v="United States"/>
    <x v="25"/>
    <x v="35"/>
    <n v="39212"/>
    <x v="0"/>
    <s v="OFF-FA-10001883"/>
    <x v="1"/>
    <x v="13"/>
    <s v="Alliance Super-Size Bands, Assorted Sizes"/>
    <n v="23.34"/>
    <x v="1"/>
    <n v="0"/>
    <x v="2834"/>
    <x v="0"/>
    <s v="No"/>
  </r>
  <r>
    <n v="3197"/>
    <s v="CA-2021-109750"/>
    <d v="2021-07-22T00:00:00"/>
    <d v="2021-07-28T00:00:00"/>
    <s v="Standard Class"/>
    <s v="FH-14365"/>
    <s v="Fred Hopkins"/>
    <s v="Corporate"/>
    <s v="United States"/>
    <x v="20"/>
    <x v="15"/>
    <n v="10009"/>
    <x v="3"/>
    <s v="TEC-PH-10000702"/>
    <x v="2"/>
    <x v="7"/>
    <s v="Square Credit Card Reader, 4 1/2&quot; x 4 1/2&quot; x 1&quot;, White"/>
    <n v="29.97"/>
    <x v="1"/>
    <n v="0"/>
    <x v="2835"/>
    <x v="3"/>
    <s v="No"/>
  </r>
  <r>
    <n v="3198"/>
    <s v="CA-2019-149384"/>
    <d v="2019-07-10T00:00:00"/>
    <d v="2019-07-10T00:00:00"/>
    <s v="Same Day"/>
    <s v="EH-13945"/>
    <s v="Eric Hoffmann"/>
    <s v="Consumer"/>
    <s v="United States"/>
    <x v="228"/>
    <x v="16"/>
    <n v="85281"/>
    <x v="1"/>
    <s v="OFF-BI-10003196"/>
    <x v="1"/>
    <x v="8"/>
    <s v="Accohide Poly Flexible Ring Binders"/>
    <n v="3.366000000000001"/>
    <x v="1"/>
    <n v="0.7"/>
    <x v="2836"/>
    <x v="1"/>
    <s v="No"/>
  </r>
  <r>
    <n v="3199"/>
    <s v="CA-2018-131527"/>
    <d v="2018-12-01T00:00:00"/>
    <d v="2018-12-07T00:00:00"/>
    <s v="Standard Class"/>
    <s v="TB-21280"/>
    <s v="Toby Braunhardt"/>
    <s v="Consumer"/>
    <s v="United States"/>
    <x v="108"/>
    <x v="3"/>
    <n v="28540"/>
    <x v="0"/>
    <s v="TEC-PH-10001644"/>
    <x v="2"/>
    <x v="7"/>
    <s v="BlueLounge Milo Smartphone Stand, White/Metallic"/>
    <n v="95.968000000000004"/>
    <x v="4"/>
    <n v="0.2"/>
    <x v="2837"/>
    <x v="0"/>
    <s v="No"/>
  </r>
  <r>
    <n v="3200"/>
    <s v="CA-2021-164000"/>
    <d v="2021-12-18T00:00:00"/>
    <d v="2021-12-22T00:00:00"/>
    <s v="Standard Class"/>
    <s v="AH-10030"/>
    <s v="Aaron Hawkins"/>
    <s v="Corporate"/>
    <s v="United States"/>
    <x v="10"/>
    <x v="9"/>
    <n v="19134"/>
    <x v="3"/>
    <s v="OFF-AR-10003183"/>
    <x v="1"/>
    <x v="6"/>
    <s v="Avery Fluorescent Highlighter Four-Color Set"/>
    <n v="18.704000000000001"/>
    <x v="3"/>
    <n v="0.2"/>
    <x v="2838"/>
    <x v="3"/>
    <s v="No"/>
  </r>
  <r>
    <n v="3201"/>
    <s v="CA-2018-164224"/>
    <d v="2018-05-18T00:00:00"/>
    <d v="2018-05-20T00:00:00"/>
    <s v="Second Class"/>
    <s v="TT-21070"/>
    <s v="Ted Trevino"/>
    <s v="Consumer"/>
    <s v="United States"/>
    <x v="59"/>
    <x v="24"/>
    <n v="44312"/>
    <x v="3"/>
    <s v="FUR-FU-10000308"/>
    <x v="0"/>
    <x v="5"/>
    <s v="Deflect-o Glass Clear Studded Chair Mats"/>
    <n v="149.232"/>
    <x v="1"/>
    <n v="0.2"/>
    <x v="2839"/>
    <x v="3"/>
    <s v="No"/>
  </r>
  <r>
    <n v="3202"/>
    <s v="CA-2018-164224"/>
    <d v="2018-05-18T00:00:00"/>
    <d v="2018-05-20T00:00:00"/>
    <s v="Second Class"/>
    <s v="TT-21070"/>
    <s v="Ted Trevino"/>
    <s v="Consumer"/>
    <s v="United States"/>
    <x v="59"/>
    <x v="24"/>
    <n v="44312"/>
    <x v="3"/>
    <s v="OFF-PA-10001526"/>
    <x v="1"/>
    <x v="10"/>
    <s v="Xerox 1949"/>
    <n v="15.936000000000002"/>
    <x v="4"/>
    <n v="0.2"/>
    <x v="2840"/>
    <x v="3"/>
    <s v="No"/>
  </r>
  <r>
    <n v="3203"/>
    <s v="CA-2018-158372"/>
    <d v="2018-11-10T00:00:00"/>
    <d v="2018-11-16T00:00:00"/>
    <s v="Standard Class"/>
    <s v="RD-19900"/>
    <s v="Ruben Dartt"/>
    <s v="Consumer"/>
    <s v="United States"/>
    <x v="70"/>
    <x v="1"/>
    <n v="92037"/>
    <x v="1"/>
    <s v="TEC-PH-10002103"/>
    <x v="2"/>
    <x v="7"/>
    <s v="Jabra SPEAK 410"/>
    <n v="601.53599999999994"/>
    <x v="8"/>
    <n v="0.2"/>
    <x v="2841"/>
    <x v="1"/>
    <s v="No"/>
  </r>
  <r>
    <n v="3204"/>
    <s v="CA-2018-158372"/>
    <d v="2018-11-10T00:00:00"/>
    <d v="2018-11-16T00:00:00"/>
    <s v="Standard Class"/>
    <s v="RD-19900"/>
    <s v="Ruben Dartt"/>
    <s v="Consumer"/>
    <s v="United States"/>
    <x v="70"/>
    <x v="1"/>
    <n v="92037"/>
    <x v="1"/>
    <s v="TEC-AC-10004209"/>
    <x v="2"/>
    <x v="11"/>
    <s v="Memorex Froggy Flash Drive 4 GB"/>
    <n v="10.99"/>
    <x v="7"/>
    <n v="0"/>
    <x v="2842"/>
    <x v="1"/>
    <s v="No"/>
  </r>
  <r>
    <n v="3205"/>
    <s v="CA-2018-158372"/>
    <d v="2018-11-10T00:00:00"/>
    <d v="2018-11-16T00:00:00"/>
    <s v="Standard Class"/>
    <s v="RD-19900"/>
    <s v="Ruben Dartt"/>
    <s v="Consumer"/>
    <s v="United States"/>
    <x v="70"/>
    <x v="1"/>
    <n v="92037"/>
    <x v="1"/>
    <s v="FUR-FU-10000397"/>
    <x v="0"/>
    <x v="5"/>
    <s v="Luxo Economy Swing Arm Lamp"/>
    <n v="39.880000000000003"/>
    <x v="0"/>
    <n v="0"/>
    <x v="1198"/>
    <x v="1"/>
    <s v="No"/>
  </r>
  <r>
    <n v="3206"/>
    <s v="CA-2018-158372"/>
    <d v="2018-11-10T00:00:00"/>
    <d v="2018-11-16T00:00:00"/>
    <s v="Standard Class"/>
    <s v="RD-19900"/>
    <s v="Ruben Dartt"/>
    <s v="Consumer"/>
    <s v="United States"/>
    <x v="70"/>
    <x v="1"/>
    <n v="92037"/>
    <x v="1"/>
    <s v="OFF-PA-10002137"/>
    <x v="1"/>
    <x v="10"/>
    <s v="Southworth 100% Résumé Paper, 24lb."/>
    <n v="62.24"/>
    <x v="8"/>
    <n v="0"/>
    <x v="2843"/>
    <x v="1"/>
    <s v="No"/>
  </r>
  <r>
    <n v="3207"/>
    <s v="CA-2018-158372"/>
    <d v="2018-11-10T00:00:00"/>
    <d v="2018-11-16T00:00:00"/>
    <s v="Standard Class"/>
    <s v="RD-19900"/>
    <s v="Ruben Dartt"/>
    <s v="Consumer"/>
    <s v="United States"/>
    <x v="70"/>
    <x v="1"/>
    <n v="92037"/>
    <x v="1"/>
    <s v="FUR-FU-10001867"/>
    <x v="0"/>
    <x v="5"/>
    <s v="Eldon Expressions Punched Metal &amp; Wood Desk Accessories, Pewter &amp; Cherry"/>
    <n v="53.2"/>
    <x v="2"/>
    <n v="0"/>
    <x v="2844"/>
    <x v="1"/>
    <s v="No"/>
  </r>
  <r>
    <n v="3208"/>
    <s v="CA-2018-158372"/>
    <d v="2018-11-10T00:00:00"/>
    <d v="2018-11-16T00:00:00"/>
    <s v="Standard Class"/>
    <s v="RD-19900"/>
    <s v="Ruben Dartt"/>
    <s v="Consumer"/>
    <s v="United States"/>
    <x v="70"/>
    <x v="1"/>
    <n v="92037"/>
    <x v="1"/>
    <s v="OFF-LA-10000407"/>
    <x v="1"/>
    <x v="2"/>
    <s v="Avery White Multi-Purpose Labels"/>
    <n v="39.840000000000003"/>
    <x v="8"/>
    <n v="0"/>
    <x v="2845"/>
    <x v="1"/>
    <s v="No"/>
  </r>
  <r>
    <n v="3209"/>
    <s v="CA-2020-108882"/>
    <d v="2020-01-09T00:00:00"/>
    <d v="2020-01-15T00:00:00"/>
    <s v="Standard Class"/>
    <s v="LA-16780"/>
    <s v="Laura Armstrong"/>
    <s v="Corporate"/>
    <s v="United States"/>
    <x v="201"/>
    <x v="1"/>
    <n v="93727"/>
    <x v="1"/>
    <s v="TEC-AC-10000420"/>
    <x v="2"/>
    <x v="11"/>
    <s v="Logitech G500s Laser Gaming Mouse with Adjustable Weight Tuning"/>
    <n v="349.95"/>
    <x v="2"/>
    <n v="0"/>
    <x v="2846"/>
    <x v="1"/>
    <s v="No"/>
  </r>
  <r>
    <n v="3210"/>
    <s v="CA-2020-108882"/>
    <d v="2020-01-09T00:00:00"/>
    <d v="2020-01-15T00:00:00"/>
    <s v="Standard Class"/>
    <s v="LA-16780"/>
    <s v="Laura Armstrong"/>
    <s v="Corporate"/>
    <s v="United States"/>
    <x v="201"/>
    <x v="1"/>
    <n v="93727"/>
    <x v="1"/>
    <s v="TEC-PH-10002726"/>
    <x v="2"/>
    <x v="7"/>
    <s v="netTALK DUO VoIP Telephone Service"/>
    <n v="377.92800000000005"/>
    <x v="6"/>
    <n v="0.2"/>
    <x v="2847"/>
    <x v="1"/>
    <s v="No"/>
  </r>
  <r>
    <n v="3211"/>
    <s v="US-2021-108245"/>
    <d v="2021-09-22T00:00:00"/>
    <d v="2021-09-27T00:00:00"/>
    <s v="Standard Class"/>
    <s v="SH-19975"/>
    <s v="Sally Hughsby"/>
    <s v="Corporate"/>
    <s v="United States"/>
    <x v="352"/>
    <x v="5"/>
    <n v="77581"/>
    <x v="2"/>
    <s v="OFF-EN-10001415"/>
    <x v="1"/>
    <x v="12"/>
    <s v="Staple envelope"/>
    <n v="13.392000000000001"/>
    <x v="1"/>
    <n v="0.2"/>
    <x v="2848"/>
    <x v="2"/>
    <s v="No"/>
  </r>
  <r>
    <n v="3212"/>
    <s v="US-2021-108245"/>
    <d v="2021-09-22T00:00:00"/>
    <d v="2021-09-27T00:00:00"/>
    <s v="Standard Class"/>
    <s v="SH-19975"/>
    <s v="Sally Hughsby"/>
    <s v="Corporate"/>
    <s v="United States"/>
    <x v="352"/>
    <x v="5"/>
    <n v="77581"/>
    <x v="2"/>
    <s v="OFF-BI-10000773"/>
    <x v="1"/>
    <x v="8"/>
    <s v="Insertable Tab Post Binder Dividers"/>
    <n v="11.227999999999998"/>
    <x v="3"/>
    <n v="0.8"/>
    <x v="2849"/>
    <x v="2"/>
    <s v="No"/>
  </r>
  <r>
    <n v="3213"/>
    <s v="CA-2018-142314"/>
    <d v="2018-12-23T00:00:00"/>
    <d v="2018-12-28T00:00:00"/>
    <s v="Standard Class"/>
    <s v="SF-20200"/>
    <s v="Sarah Foster"/>
    <s v="Consumer"/>
    <s v="United States"/>
    <x v="102"/>
    <x v="14"/>
    <n v="47374"/>
    <x v="2"/>
    <s v="OFF-AP-10002350"/>
    <x v="1"/>
    <x v="9"/>
    <s v="Belkin F9H710-06 7 Outlet SurgeMaster Surge Protector"/>
    <n v="207.24"/>
    <x v="10"/>
    <n v="0"/>
    <x v="2850"/>
    <x v="2"/>
    <s v="No"/>
  </r>
  <r>
    <n v="3214"/>
    <s v="CA-2020-132409"/>
    <d v="2020-05-26T00:00:00"/>
    <d v="2020-06-01T00:00:00"/>
    <s v="Standard Class"/>
    <s v="TH-21235"/>
    <s v="Tiffany House"/>
    <s v="Corporate"/>
    <s v="United States"/>
    <x v="10"/>
    <x v="9"/>
    <n v="19134"/>
    <x v="3"/>
    <s v="OFF-AR-10001919"/>
    <x v="1"/>
    <x v="6"/>
    <s v="OIC #2 Pencils, Medium Soft"/>
    <n v="1.504"/>
    <x v="7"/>
    <n v="0.2"/>
    <x v="2851"/>
    <x v="3"/>
    <s v="No"/>
  </r>
  <r>
    <n v="3215"/>
    <s v="CA-2020-132409"/>
    <d v="2020-05-26T00:00:00"/>
    <d v="2020-06-01T00:00:00"/>
    <s v="Standard Class"/>
    <s v="TH-21235"/>
    <s v="Tiffany House"/>
    <s v="Corporate"/>
    <s v="United States"/>
    <x v="10"/>
    <x v="9"/>
    <n v="19134"/>
    <x v="3"/>
    <s v="OFF-AP-10002082"/>
    <x v="1"/>
    <x v="9"/>
    <s v="Holmes HEPA Air Purifier"/>
    <n v="34.848000000000006"/>
    <x v="0"/>
    <n v="0.2"/>
    <x v="1592"/>
    <x v="3"/>
    <s v="No"/>
  </r>
  <r>
    <n v="3216"/>
    <s v="CA-2021-150189"/>
    <d v="2021-07-08T00:00:00"/>
    <d v="2021-07-10T00:00:00"/>
    <s v="First Class"/>
    <s v="VG-21790"/>
    <s v="Vivek Gonzalez"/>
    <s v="Consumer"/>
    <s v="United States"/>
    <x v="353"/>
    <x v="1"/>
    <n v="94403"/>
    <x v="1"/>
    <s v="OFF-LA-10002762"/>
    <x v="1"/>
    <x v="2"/>
    <s v="Avery 485"/>
    <n v="75.179999999999993"/>
    <x v="5"/>
    <n v="0"/>
    <x v="50"/>
    <x v="1"/>
    <s v="No"/>
  </r>
  <r>
    <n v="3217"/>
    <s v="CA-2018-114433"/>
    <d v="2018-05-13T00:00:00"/>
    <d v="2018-05-17T00:00:00"/>
    <s v="Standard Class"/>
    <s v="NP-18325"/>
    <s v="Naresj Patel"/>
    <s v="Consumer"/>
    <s v="United States"/>
    <x v="182"/>
    <x v="1"/>
    <n v="94601"/>
    <x v="1"/>
    <s v="TEC-AC-10002800"/>
    <x v="2"/>
    <x v="11"/>
    <s v="Plantronics Audio 478 Stereo USB Headset"/>
    <n v="149.97"/>
    <x v="1"/>
    <n v="0"/>
    <x v="2852"/>
    <x v="1"/>
    <s v="No"/>
  </r>
  <r>
    <n v="3218"/>
    <s v="CA-2021-104640"/>
    <d v="2021-11-10T00:00:00"/>
    <d v="2021-11-16T00:00:00"/>
    <s v="Standard Class"/>
    <s v="FH-14275"/>
    <s v="Frank Hawley"/>
    <s v="Corporate"/>
    <s v="United States"/>
    <x v="20"/>
    <x v="15"/>
    <n v="10024"/>
    <x v="3"/>
    <s v="OFF-BI-10003925"/>
    <x v="1"/>
    <x v="8"/>
    <s v="Fellowes PB300 Plastic Comb Binding Machine"/>
    <n v="931.17600000000016"/>
    <x v="1"/>
    <n v="0.2"/>
    <x v="2853"/>
    <x v="3"/>
    <s v="No"/>
  </r>
  <r>
    <n v="3219"/>
    <s v="CA-2021-104640"/>
    <d v="2021-11-10T00:00:00"/>
    <d v="2021-11-16T00:00:00"/>
    <s v="Standard Class"/>
    <s v="FH-14275"/>
    <s v="Frank Hawley"/>
    <s v="Corporate"/>
    <s v="United States"/>
    <x v="20"/>
    <x v="15"/>
    <n v="10024"/>
    <x v="3"/>
    <s v="TEC-PH-10002200"/>
    <x v="2"/>
    <x v="7"/>
    <s v="Aastra 6757i CT Wireless VoIP phone"/>
    <n v="430.88"/>
    <x v="0"/>
    <n v="0"/>
    <x v="2854"/>
    <x v="3"/>
    <s v="No"/>
  </r>
  <r>
    <n v="3220"/>
    <s v="US-2019-137008"/>
    <d v="2019-10-02T00:00:00"/>
    <d v="2019-10-08T00:00:00"/>
    <s v="Standard Class"/>
    <s v="JP-15460"/>
    <s v="Jennifer Patt"/>
    <s v="Corporate"/>
    <s v="United States"/>
    <x v="80"/>
    <x v="30"/>
    <n v="8701"/>
    <x v="3"/>
    <s v="OFF-PA-10001295"/>
    <x v="1"/>
    <x v="10"/>
    <s v="Computer Printout Paper with Letter-Trim Perforations"/>
    <n v="94.85"/>
    <x v="2"/>
    <n v="0"/>
    <x v="464"/>
    <x v="3"/>
    <s v="Yes"/>
  </r>
  <r>
    <n v="3221"/>
    <s v="US-2019-137008"/>
    <d v="2019-10-02T00:00:00"/>
    <d v="2019-10-08T00:00:00"/>
    <s v="Standard Class"/>
    <s v="JP-15460"/>
    <s v="Jennifer Patt"/>
    <s v="Corporate"/>
    <s v="United States"/>
    <x v="80"/>
    <x v="30"/>
    <n v="8701"/>
    <x v="3"/>
    <s v="OFF-EN-10002500"/>
    <x v="1"/>
    <x v="12"/>
    <s v="Globe Weis Peel &amp; Seel First Class Envelopes"/>
    <n v="51.12"/>
    <x v="4"/>
    <n v="0"/>
    <x v="2855"/>
    <x v="3"/>
    <s v="Yes"/>
  </r>
  <r>
    <n v="3222"/>
    <s v="US-2019-137008"/>
    <d v="2019-10-02T00:00:00"/>
    <d v="2019-10-08T00:00:00"/>
    <s v="Standard Class"/>
    <s v="JP-15460"/>
    <s v="Jennifer Patt"/>
    <s v="Corporate"/>
    <s v="United States"/>
    <x v="80"/>
    <x v="30"/>
    <n v="8701"/>
    <x v="3"/>
    <s v="TEC-AC-10000892"/>
    <x v="2"/>
    <x v="11"/>
    <s v="NETGEAR N750 Dual Band Wi-Fi Gigabit Router"/>
    <n v="90"/>
    <x v="7"/>
    <n v="0"/>
    <x v="2856"/>
    <x v="3"/>
    <s v="Yes"/>
  </r>
  <r>
    <n v="3223"/>
    <s v="CA-2018-108189"/>
    <d v="2018-10-02T00:00:00"/>
    <d v="2018-10-05T00:00:00"/>
    <s v="First Class"/>
    <s v="ES-14080"/>
    <s v="Erin Smith"/>
    <s v="Corporate"/>
    <s v="United States"/>
    <x v="228"/>
    <x v="16"/>
    <n v="85281"/>
    <x v="1"/>
    <s v="OFF-PA-10001838"/>
    <x v="1"/>
    <x v="10"/>
    <s v="Adams Telephone Message Book W/Dividers/Space For Phone Numbers, 5 1/4&quot;X8 1/2&quot;, 300/Messages"/>
    <n v="9.4079999999999995"/>
    <x v="0"/>
    <n v="0.2"/>
    <x v="2857"/>
    <x v="1"/>
    <s v="No"/>
  </r>
  <r>
    <n v="3224"/>
    <s v="CA-2018-108189"/>
    <d v="2018-10-02T00:00:00"/>
    <d v="2018-10-05T00:00:00"/>
    <s v="First Class"/>
    <s v="ES-14080"/>
    <s v="Erin Smith"/>
    <s v="Corporate"/>
    <s v="United States"/>
    <x v="228"/>
    <x v="16"/>
    <n v="85281"/>
    <x v="1"/>
    <s v="OFF-FA-10000735"/>
    <x v="1"/>
    <x v="13"/>
    <s v="Staples"/>
    <n v="4.6719999999999997"/>
    <x v="0"/>
    <n v="0.2"/>
    <x v="2858"/>
    <x v="1"/>
    <s v="No"/>
  </r>
  <r>
    <n v="3225"/>
    <s v="CA-2018-108189"/>
    <d v="2018-10-02T00:00:00"/>
    <d v="2018-10-05T00:00:00"/>
    <s v="First Class"/>
    <s v="ES-14080"/>
    <s v="Erin Smith"/>
    <s v="Corporate"/>
    <s v="United States"/>
    <x v="228"/>
    <x v="16"/>
    <n v="85281"/>
    <x v="1"/>
    <s v="TEC-PH-10001760"/>
    <x v="2"/>
    <x v="7"/>
    <s v="Bose SoundLink Bluetooth Speaker"/>
    <n v="318.40000000000003"/>
    <x v="0"/>
    <n v="0.2"/>
    <x v="2859"/>
    <x v="1"/>
    <s v="No"/>
  </r>
  <r>
    <n v="3226"/>
    <s v="CA-2018-108189"/>
    <d v="2018-10-02T00:00:00"/>
    <d v="2018-10-05T00:00:00"/>
    <s v="First Class"/>
    <s v="ES-14080"/>
    <s v="Erin Smith"/>
    <s v="Corporate"/>
    <s v="United States"/>
    <x v="228"/>
    <x v="16"/>
    <n v="85281"/>
    <x v="1"/>
    <s v="OFF-EN-10004846"/>
    <x v="1"/>
    <x v="12"/>
    <s v="Letter or Legal Size Expandable Poly String Tie Envelopes"/>
    <n v="12.768000000000001"/>
    <x v="5"/>
    <n v="0.2"/>
    <x v="2860"/>
    <x v="1"/>
    <s v="No"/>
  </r>
  <r>
    <n v="3227"/>
    <s v="CA-2018-108189"/>
    <d v="2018-10-02T00:00:00"/>
    <d v="2018-10-05T00:00:00"/>
    <s v="First Class"/>
    <s v="ES-14080"/>
    <s v="Erin Smith"/>
    <s v="Corporate"/>
    <s v="United States"/>
    <x v="228"/>
    <x v="16"/>
    <n v="85281"/>
    <x v="1"/>
    <s v="OFF-SU-10003567"/>
    <x v="1"/>
    <x v="14"/>
    <s v="Stiletto Hand Letter Openers"/>
    <n v="15.36"/>
    <x v="0"/>
    <n v="0.2"/>
    <x v="2861"/>
    <x v="1"/>
    <s v="No"/>
  </r>
  <r>
    <n v="3228"/>
    <s v="CA-2018-108189"/>
    <d v="2018-10-02T00:00:00"/>
    <d v="2018-10-05T00:00:00"/>
    <s v="First Class"/>
    <s v="ES-14080"/>
    <s v="Erin Smith"/>
    <s v="Corporate"/>
    <s v="United States"/>
    <x v="228"/>
    <x v="16"/>
    <n v="85281"/>
    <x v="1"/>
    <s v="TEC-PH-10001557"/>
    <x v="2"/>
    <x v="7"/>
    <s v="Pyle PMP37LED"/>
    <n v="230.376"/>
    <x v="1"/>
    <n v="0.2"/>
    <x v="2862"/>
    <x v="1"/>
    <s v="No"/>
  </r>
  <r>
    <n v="3229"/>
    <s v="CA-2018-108189"/>
    <d v="2018-10-02T00:00:00"/>
    <d v="2018-10-05T00:00:00"/>
    <s v="First Class"/>
    <s v="ES-14080"/>
    <s v="Erin Smith"/>
    <s v="Corporate"/>
    <s v="United States"/>
    <x v="228"/>
    <x v="16"/>
    <n v="85281"/>
    <x v="1"/>
    <s v="TEC-AC-10003038"/>
    <x v="2"/>
    <x v="11"/>
    <s v="Kingston Digital DataTraveler 16GB USB 2.0"/>
    <n v="7.16"/>
    <x v="7"/>
    <n v="0.2"/>
    <x v="2863"/>
    <x v="1"/>
    <s v="No"/>
  </r>
  <r>
    <n v="3230"/>
    <s v="CA-2018-154641"/>
    <d v="2018-08-11T00:00:00"/>
    <d v="2018-08-16T00:00:00"/>
    <s v="Standard Class"/>
    <s v="KL-16645"/>
    <s v="Ken Lonsdale"/>
    <s v="Consumer"/>
    <s v="United States"/>
    <x v="20"/>
    <x v="15"/>
    <n v="10035"/>
    <x v="3"/>
    <s v="OFF-ST-10004459"/>
    <x v="1"/>
    <x v="4"/>
    <s v="Tennsco Single-Tier Lockers"/>
    <n v="375.34"/>
    <x v="7"/>
    <n v="0"/>
    <x v="2864"/>
    <x v="3"/>
    <s v="No"/>
  </r>
  <r>
    <n v="3231"/>
    <s v="CA-2021-131625"/>
    <d v="2021-09-01T00:00:00"/>
    <d v="2021-09-05T00:00:00"/>
    <s v="Second Class"/>
    <s v="BN-11515"/>
    <s v="Bradley Nguyen"/>
    <s v="Consumer"/>
    <s v="United States"/>
    <x v="20"/>
    <x v="15"/>
    <n v="10009"/>
    <x v="3"/>
    <s v="FUR-FU-10004960"/>
    <x v="0"/>
    <x v="5"/>
    <s v="Seth Thomas 12&quot; Clock w/ Goldtone Case"/>
    <n v="114.9"/>
    <x v="2"/>
    <n v="0"/>
    <x v="2865"/>
    <x v="3"/>
    <s v="No"/>
  </r>
  <r>
    <n v="3232"/>
    <s v="US-2021-156356"/>
    <d v="2021-04-16T00:00:00"/>
    <d v="2021-04-22T00:00:00"/>
    <s v="Standard Class"/>
    <s v="ND-18370"/>
    <s v="Natalie DeCherney"/>
    <s v="Consumer"/>
    <s v="United States"/>
    <x v="12"/>
    <x v="5"/>
    <n v="77095"/>
    <x v="2"/>
    <s v="OFF-BI-10000632"/>
    <x v="1"/>
    <x v="8"/>
    <s v="Satellite Sectional Post Binders"/>
    <n v="26.045999999999992"/>
    <x v="1"/>
    <n v="0.8"/>
    <x v="2827"/>
    <x v="2"/>
    <s v="No"/>
  </r>
  <r>
    <n v="3233"/>
    <s v="US-2021-156356"/>
    <d v="2021-04-16T00:00:00"/>
    <d v="2021-04-22T00:00:00"/>
    <s v="Standard Class"/>
    <s v="ND-18370"/>
    <s v="Natalie DeCherney"/>
    <s v="Consumer"/>
    <s v="United States"/>
    <x v="12"/>
    <x v="5"/>
    <n v="77095"/>
    <x v="2"/>
    <s v="OFF-BI-10001107"/>
    <x v="1"/>
    <x v="8"/>
    <s v="GBC White Gloss Covers, Plain Front"/>
    <n v="2.8959999999999995"/>
    <x v="7"/>
    <n v="0.8"/>
    <x v="2866"/>
    <x v="2"/>
    <s v="No"/>
  </r>
  <r>
    <n v="3234"/>
    <s v="US-2021-156356"/>
    <d v="2021-04-16T00:00:00"/>
    <d v="2021-04-22T00:00:00"/>
    <s v="Standard Class"/>
    <s v="ND-18370"/>
    <s v="Natalie DeCherney"/>
    <s v="Consumer"/>
    <s v="United States"/>
    <x v="12"/>
    <x v="5"/>
    <n v="77095"/>
    <x v="2"/>
    <s v="OFF-ST-10002301"/>
    <x v="1"/>
    <x v="4"/>
    <s v="Tennsco Commercial Shelving"/>
    <n v="32.544000000000004"/>
    <x v="0"/>
    <n v="0.2"/>
    <x v="2867"/>
    <x v="2"/>
    <s v="No"/>
  </r>
  <r>
    <n v="3235"/>
    <s v="CA-2020-138933"/>
    <d v="2020-04-24T00:00:00"/>
    <d v="2020-04-27T00:00:00"/>
    <s v="First Class"/>
    <s v="JL-15130"/>
    <s v="Jack Lebron"/>
    <s v="Consumer"/>
    <s v="United States"/>
    <x v="169"/>
    <x v="1"/>
    <n v="92503"/>
    <x v="1"/>
    <s v="OFF-BI-10003355"/>
    <x v="1"/>
    <x v="8"/>
    <s v="Cardinal Holdit Business Card Pockets"/>
    <n v="3.9840000000000004"/>
    <x v="7"/>
    <n v="0.2"/>
    <x v="2868"/>
    <x v="1"/>
    <s v="No"/>
  </r>
  <r>
    <n v="3236"/>
    <s v="CA-2020-140746"/>
    <d v="2020-01-15T00:00:00"/>
    <d v="2020-01-15T00:00:00"/>
    <s v="Same Day"/>
    <s v="RC-19825"/>
    <s v="Roy Collins"/>
    <s v="Consumer"/>
    <s v="United States"/>
    <x v="54"/>
    <x v="29"/>
    <n v="6824"/>
    <x v="3"/>
    <s v="FUR-TA-10002903"/>
    <x v="0"/>
    <x v="3"/>
    <s v="Bevis Round Bullnose 29&quot; High Table Top"/>
    <n v="181.79699999999997"/>
    <x v="7"/>
    <n v="0.3"/>
    <x v="2869"/>
    <x v="3"/>
    <s v="No"/>
  </r>
  <r>
    <n v="3237"/>
    <s v="CA-2020-146836"/>
    <d v="2020-05-02T00:00:00"/>
    <d v="2020-05-02T00:00:00"/>
    <s v="Same Day"/>
    <s v="CC-12475"/>
    <s v="Cindy Chapman"/>
    <s v="Consumer"/>
    <s v="United States"/>
    <x v="20"/>
    <x v="15"/>
    <n v="10024"/>
    <x v="3"/>
    <s v="OFF-ST-10001580"/>
    <x v="1"/>
    <x v="4"/>
    <s v="Super Decoflex Portable Personal File"/>
    <n v="44.94"/>
    <x v="1"/>
    <n v="0"/>
    <x v="2870"/>
    <x v="3"/>
    <s v="No"/>
  </r>
  <r>
    <n v="3238"/>
    <s v="CA-2020-146836"/>
    <d v="2020-05-02T00:00:00"/>
    <d v="2020-05-02T00:00:00"/>
    <s v="Same Day"/>
    <s v="CC-12475"/>
    <s v="Cindy Chapman"/>
    <s v="Consumer"/>
    <s v="United States"/>
    <x v="20"/>
    <x v="15"/>
    <n v="10024"/>
    <x v="3"/>
    <s v="OFF-BI-10000315"/>
    <x v="1"/>
    <x v="8"/>
    <s v="Poly Designer Cover &amp; Back"/>
    <n v="45.576000000000001"/>
    <x v="1"/>
    <n v="0.2"/>
    <x v="2871"/>
    <x v="3"/>
    <s v="No"/>
  </r>
  <r>
    <n v="3239"/>
    <s v="US-2020-127971"/>
    <d v="2020-11-20T00:00:00"/>
    <d v="2020-11-27T00:00:00"/>
    <s v="Standard Class"/>
    <s v="DW-13195"/>
    <s v="David Wiener"/>
    <s v="Corporate"/>
    <s v="United States"/>
    <x v="12"/>
    <x v="5"/>
    <n v="77095"/>
    <x v="2"/>
    <s v="FUR-CH-10003774"/>
    <x v="0"/>
    <x v="1"/>
    <s v="Global Wood Trimmed Manager's Task Chair, Khaki"/>
    <n v="318.43"/>
    <x v="2"/>
    <n v="0.3"/>
    <x v="2872"/>
    <x v="2"/>
    <s v="No"/>
  </r>
  <r>
    <n v="3240"/>
    <s v="US-2020-127971"/>
    <d v="2020-11-20T00:00:00"/>
    <d v="2020-11-27T00:00:00"/>
    <s v="Standard Class"/>
    <s v="DW-13195"/>
    <s v="David Wiener"/>
    <s v="Corporate"/>
    <s v="United States"/>
    <x v="12"/>
    <x v="5"/>
    <n v="77095"/>
    <x v="2"/>
    <s v="TEC-PH-10003095"/>
    <x v="2"/>
    <x v="7"/>
    <s v="Samsung HM1900 Bluetooth Headset"/>
    <n v="122.91999999999999"/>
    <x v="3"/>
    <n v="0.2"/>
    <x v="2873"/>
    <x v="2"/>
    <s v="No"/>
  </r>
  <r>
    <n v="3241"/>
    <s v="US-2020-127971"/>
    <d v="2020-11-20T00:00:00"/>
    <d v="2020-11-27T00:00:00"/>
    <s v="Standard Class"/>
    <s v="DW-13195"/>
    <s v="David Wiener"/>
    <s v="Corporate"/>
    <s v="United States"/>
    <x v="12"/>
    <x v="5"/>
    <n v="77095"/>
    <x v="2"/>
    <s v="FUR-FU-10000023"/>
    <x v="0"/>
    <x v="5"/>
    <s v="Eldon Wave Desk Accessories"/>
    <n v="7.0679999999999996"/>
    <x v="1"/>
    <n v="0.6"/>
    <x v="2874"/>
    <x v="2"/>
    <s v="No"/>
  </r>
  <r>
    <n v="3242"/>
    <s v="US-2020-140809"/>
    <d v="2020-02-01T00:00:00"/>
    <d v="2020-02-03T00:00:00"/>
    <s v="First Class"/>
    <s v="CK-12760"/>
    <s v="Cyma Kinney"/>
    <s v="Corporate"/>
    <s v="United States"/>
    <x v="81"/>
    <x v="17"/>
    <n v="22204"/>
    <x v="0"/>
    <s v="OFF-ST-10002214"/>
    <x v="1"/>
    <x v="4"/>
    <s v="X-Rack File for Hanging Folders"/>
    <n v="56.449999999999996"/>
    <x v="2"/>
    <n v="0"/>
    <x v="2170"/>
    <x v="0"/>
    <s v="No"/>
  </r>
  <r>
    <n v="3243"/>
    <s v="CA-2021-114524"/>
    <d v="2021-03-31T00:00:00"/>
    <d v="2021-04-05T00:00:00"/>
    <s v="Second Class"/>
    <s v="EG-13900"/>
    <s v="Emily Grady"/>
    <s v="Consumer"/>
    <s v="United States"/>
    <x v="22"/>
    <x v="10"/>
    <n v="60623"/>
    <x v="2"/>
    <s v="OFF-BI-10002799"/>
    <x v="1"/>
    <x v="8"/>
    <s v="SlimView Poly Binder, 3/8&quot;"/>
    <n v="13.467999999999998"/>
    <x v="11"/>
    <n v="0.8"/>
    <x v="2875"/>
    <x v="2"/>
    <s v="No"/>
  </r>
  <r>
    <n v="3244"/>
    <s v="CA-2021-113355"/>
    <d v="2021-12-01T00:00:00"/>
    <d v="2021-12-05T00:00:00"/>
    <s v="Standard Class"/>
    <s v="SJ-20215"/>
    <s v="Sarah Jordon"/>
    <s v="Consumer"/>
    <s v="United States"/>
    <x v="55"/>
    <x v="5"/>
    <n v="75051"/>
    <x v="2"/>
    <s v="TEC-PH-10004912"/>
    <x v="2"/>
    <x v="7"/>
    <s v="Cisco SPA112 2 Port Phone Adapter"/>
    <n v="219.80000000000004"/>
    <x v="2"/>
    <n v="0.2"/>
    <x v="2876"/>
    <x v="2"/>
    <s v="No"/>
  </r>
  <r>
    <n v="3245"/>
    <s v="CA-2021-113355"/>
    <d v="2021-12-01T00:00:00"/>
    <d v="2021-12-05T00:00:00"/>
    <s v="Standard Class"/>
    <s v="SJ-20215"/>
    <s v="Sarah Jordon"/>
    <s v="Consumer"/>
    <s v="United States"/>
    <x v="55"/>
    <x v="5"/>
    <n v="75051"/>
    <x v="2"/>
    <s v="FUR-CH-10002602"/>
    <x v="0"/>
    <x v="1"/>
    <s v="DMI Arturo Collection Mission-style Design Wood Chair"/>
    <n v="317.05799999999999"/>
    <x v="1"/>
    <n v="0.3"/>
    <x v="2877"/>
    <x v="2"/>
    <s v="No"/>
  </r>
  <r>
    <n v="3246"/>
    <s v="US-2021-140907"/>
    <d v="2021-12-10T00:00:00"/>
    <d v="2021-12-12T00:00:00"/>
    <s v="Second Class"/>
    <s v="BP-11185"/>
    <s v="Ben Peterman"/>
    <s v="Corporate"/>
    <s v="United States"/>
    <x v="4"/>
    <x v="4"/>
    <n v="98103"/>
    <x v="1"/>
    <s v="TEC-AC-10004510"/>
    <x v="2"/>
    <x v="11"/>
    <s v="Logitech Desktop MK120 Mouse and keyboard Combo"/>
    <n v="49.08"/>
    <x v="1"/>
    <n v="0"/>
    <x v="1277"/>
    <x v="1"/>
    <s v="No"/>
  </r>
  <r>
    <n v="3247"/>
    <s v="US-2021-140907"/>
    <d v="2021-12-10T00:00:00"/>
    <d v="2021-12-12T00:00:00"/>
    <s v="Second Class"/>
    <s v="BP-11185"/>
    <s v="Ben Peterman"/>
    <s v="Corporate"/>
    <s v="United States"/>
    <x v="4"/>
    <x v="4"/>
    <n v="98103"/>
    <x v="1"/>
    <s v="OFF-ST-10000060"/>
    <x v="1"/>
    <x v="4"/>
    <s v="Fellowes Bankers Box Staxonsteel Drawer File/Stacking System"/>
    <n v="324.90000000000003"/>
    <x v="2"/>
    <n v="0"/>
    <x v="1902"/>
    <x v="1"/>
    <s v="No"/>
  </r>
  <r>
    <n v="3248"/>
    <s v="US-2021-140907"/>
    <d v="2021-12-10T00:00:00"/>
    <d v="2021-12-12T00:00:00"/>
    <s v="Second Class"/>
    <s v="BP-11185"/>
    <s v="Ben Peterman"/>
    <s v="Corporate"/>
    <s v="United States"/>
    <x v="4"/>
    <x v="4"/>
    <n v="98103"/>
    <x v="1"/>
    <s v="OFF-AR-10000799"/>
    <x v="1"/>
    <x v="6"/>
    <s v="Col-Erase Pencils with Erasers"/>
    <n v="18.240000000000002"/>
    <x v="1"/>
    <n v="0"/>
    <x v="2878"/>
    <x v="1"/>
    <s v="No"/>
  </r>
  <r>
    <n v="3249"/>
    <s v="CA-2020-159730"/>
    <d v="2020-09-17T00:00:00"/>
    <d v="2020-09-21T00:00:00"/>
    <s v="Standard Class"/>
    <s v="SJ-20125"/>
    <s v="Sanjit Jacobs"/>
    <s v="Home Office"/>
    <s v="United States"/>
    <x v="4"/>
    <x v="4"/>
    <n v="98103"/>
    <x v="1"/>
    <s v="FUR-CH-10004875"/>
    <x v="0"/>
    <x v="1"/>
    <s v="Harbour Creations 67200 Series Stacking Chairs"/>
    <n v="113.88800000000002"/>
    <x v="0"/>
    <n v="0.2"/>
    <x v="2635"/>
    <x v="1"/>
    <s v="No"/>
  </r>
  <r>
    <n v="3250"/>
    <s v="CA-2020-159730"/>
    <d v="2020-09-17T00:00:00"/>
    <d v="2020-09-21T00:00:00"/>
    <s v="Standard Class"/>
    <s v="SJ-20125"/>
    <s v="Sanjit Jacobs"/>
    <s v="Home Office"/>
    <s v="United States"/>
    <x v="4"/>
    <x v="4"/>
    <n v="98103"/>
    <x v="1"/>
    <s v="TEC-PH-10002085"/>
    <x v="2"/>
    <x v="7"/>
    <s v="Clarity 53712"/>
    <n v="105.584"/>
    <x v="0"/>
    <n v="0.2"/>
    <x v="2879"/>
    <x v="1"/>
    <s v="No"/>
  </r>
  <r>
    <n v="3251"/>
    <s v="CA-2020-157868"/>
    <d v="2020-12-23T00:00:00"/>
    <d v="2020-12-29T00:00:00"/>
    <s v="Standard Class"/>
    <s v="MC-17590"/>
    <s v="Matt Collister"/>
    <s v="Corporate"/>
    <s v="United States"/>
    <x v="354"/>
    <x v="12"/>
    <n v="49505"/>
    <x v="2"/>
    <s v="OFF-FA-10000992"/>
    <x v="1"/>
    <x v="13"/>
    <s v="Acco Clips to Go Binder Clips, 24 Clips in Two Sizes"/>
    <n v="24.849999999999998"/>
    <x v="3"/>
    <n v="0"/>
    <x v="2880"/>
    <x v="2"/>
    <s v="No"/>
  </r>
  <r>
    <n v="3252"/>
    <s v="CA-2021-119389"/>
    <d v="2021-04-17T00:00:00"/>
    <d v="2021-04-19T00:00:00"/>
    <s v="First Class"/>
    <s v="BG-11740"/>
    <s v="Bruce Geld"/>
    <s v="Consumer"/>
    <s v="United States"/>
    <x v="10"/>
    <x v="9"/>
    <n v="19120"/>
    <x v="3"/>
    <s v="FUR-FU-10001473"/>
    <x v="0"/>
    <x v="5"/>
    <s v="Eldon Executive Woodline II Desk Accessories, Mahogany"/>
    <n v="60.311999999999998"/>
    <x v="1"/>
    <n v="0.2"/>
    <x v="2881"/>
    <x v="3"/>
    <s v="No"/>
  </r>
  <r>
    <n v="3253"/>
    <s v="CA-2021-110373"/>
    <d v="2021-10-27T00:00:00"/>
    <d v="2021-10-30T00:00:00"/>
    <s v="Second Class"/>
    <s v="MA-17560"/>
    <s v="Matt Abelman"/>
    <s v="Home Office"/>
    <s v="United States"/>
    <x v="22"/>
    <x v="10"/>
    <n v="60610"/>
    <x v="2"/>
    <s v="OFF-AR-10003045"/>
    <x v="1"/>
    <x v="6"/>
    <s v="Prang Colored Pencils"/>
    <n v="7.0559999999999992"/>
    <x v="1"/>
    <n v="0.2"/>
    <x v="2882"/>
    <x v="2"/>
    <s v="No"/>
  </r>
  <r>
    <n v="3254"/>
    <s v="CA-2021-110373"/>
    <d v="2021-10-27T00:00:00"/>
    <d v="2021-10-30T00:00:00"/>
    <s v="Second Class"/>
    <s v="MA-17560"/>
    <s v="Matt Abelman"/>
    <s v="Home Office"/>
    <s v="United States"/>
    <x v="22"/>
    <x v="10"/>
    <n v="60610"/>
    <x v="2"/>
    <s v="TEC-PH-10001536"/>
    <x v="2"/>
    <x v="7"/>
    <s v="Spigen Samsung Galaxy S5 Case Wallet"/>
    <n v="27.183999999999997"/>
    <x v="0"/>
    <n v="0.2"/>
    <x v="2883"/>
    <x v="2"/>
    <s v="No"/>
  </r>
  <r>
    <n v="3255"/>
    <s v="CA-2020-155474"/>
    <d v="2020-07-08T00:00:00"/>
    <d v="2020-07-14T00:00:00"/>
    <s v="Standard Class"/>
    <s v="CC-12220"/>
    <s v="Chris Cortes"/>
    <s v="Consumer"/>
    <s v="United States"/>
    <x v="4"/>
    <x v="4"/>
    <n v="98105"/>
    <x v="1"/>
    <s v="TEC-PH-10001580"/>
    <x v="2"/>
    <x v="7"/>
    <s v="Logitech Mobile Speakerphone P710e - speaker phone"/>
    <n v="107.98399999999999"/>
    <x v="7"/>
    <n v="0.2"/>
    <x v="2884"/>
    <x v="1"/>
    <s v="No"/>
  </r>
  <r>
    <n v="3256"/>
    <s v="CA-2020-155474"/>
    <d v="2020-07-08T00:00:00"/>
    <d v="2020-07-14T00:00:00"/>
    <s v="Standard Class"/>
    <s v="CC-12220"/>
    <s v="Chris Cortes"/>
    <s v="Consumer"/>
    <s v="United States"/>
    <x v="4"/>
    <x v="4"/>
    <n v="98105"/>
    <x v="1"/>
    <s v="OFF-BI-10004209"/>
    <x v="1"/>
    <x v="8"/>
    <s v="Fellowes Twister Kit, Gray/Clear, 3/pkg"/>
    <n v="19.295999999999999"/>
    <x v="1"/>
    <n v="0.2"/>
    <x v="1882"/>
    <x v="1"/>
    <s v="No"/>
  </r>
  <r>
    <n v="3257"/>
    <s v="CA-2019-155453"/>
    <d v="2019-08-09T00:00:00"/>
    <d v="2019-08-14T00:00:00"/>
    <s v="Standard Class"/>
    <s v="RA-19885"/>
    <s v="Ruben Ausman"/>
    <s v="Corporate"/>
    <s v="United States"/>
    <x v="108"/>
    <x v="2"/>
    <n v="32216"/>
    <x v="0"/>
    <s v="OFF-LA-10001613"/>
    <x v="1"/>
    <x v="2"/>
    <s v="Avery File Folder Labels"/>
    <n v="4.6079999999999997"/>
    <x v="0"/>
    <n v="0.2"/>
    <x v="910"/>
    <x v="0"/>
    <s v="No"/>
  </r>
  <r>
    <n v="3258"/>
    <s v="US-2020-161844"/>
    <d v="2020-12-09T00:00:00"/>
    <d v="2020-12-14T00:00:00"/>
    <s v="Second Class"/>
    <s v="DK-12835"/>
    <s v="Damala Kotsonis"/>
    <s v="Corporate"/>
    <s v="United States"/>
    <x v="47"/>
    <x v="18"/>
    <n v="37064"/>
    <x v="0"/>
    <s v="FUR-TA-10001676"/>
    <x v="0"/>
    <x v="3"/>
    <s v="Hon 61000 Series Interactive Training Tables"/>
    <n v="79.97399999999999"/>
    <x v="1"/>
    <n v="0.4"/>
    <x v="2885"/>
    <x v="0"/>
    <s v="No"/>
  </r>
  <r>
    <n v="3259"/>
    <s v="US-2020-161844"/>
    <d v="2020-12-09T00:00:00"/>
    <d v="2020-12-14T00:00:00"/>
    <s v="Second Class"/>
    <s v="DK-12835"/>
    <s v="Damala Kotsonis"/>
    <s v="Corporate"/>
    <s v="United States"/>
    <x v="47"/>
    <x v="18"/>
    <n v="37064"/>
    <x v="0"/>
    <s v="OFF-BI-10003712"/>
    <x v="1"/>
    <x v="8"/>
    <s v="Acco Pressboard Covers with Storage Hooks, 14 7/8&quot; x 11&quot;, Light Blue"/>
    <n v="2.9460000000000006"/>
    <x v="0"/>
    <n v="0.7"/>
    <x v="2886"/>
    <x v="0"/>
    <s v="No"/>
  </r>
  <r>
    <n v="3260"/>
    <s v="US-2020-162103"/>
    <d v="2020-11-13T00:00:00"/>
    <d v="2020-11-17T00:00:00"/>
    <s v="Standard Class"/>
    <s v="LB-16795"/>
    <s v="Laurel Beltran"/>
    <s v="Home Office"/>
    <s v="United States"/>
    <x v="336"/>
    <x v="10"/>
    <n v="60035"/>
    <x v="2"/>
    <s v="OFF-BI-10000285"/>
    <x v="1"/>
    <x v="8"/>
    <s v="XtraLife ClearVue Slant-D Ring Binders by Cardinal"/>
    <n v="3.1359999999999992"/>
    <x v="0"/>
    <n v="0.8"/>
    <x v="2887"/>
    <x v="2"/>
    <s v="No"/>
  </r>
  <r>
    <n v="3261"/>
    <s v="CA-2018-151554"/>
    <d v="2018-11-14T00:00:00"/>
    <d v="2018-11-15T00:00:00"/>
    <s v="First Class"/>
    <s v="CM-11815"/>
    <s v="Candace McMahon"/>
    <s v="Corporate"/>
    <s v="United States"/>
    <x v="45"/>
    <x v="5"/>
    <n v="77506"/>
    <x v="2"/>
    <s v="OFF-PA-10004609"/>
    <x v="1"/>
    <x v="10"/>
    <s v="Xerox 221"/>
    <n v="20.736000000000004"/>
    <x v="4"/>
    <n v="0.2"/>
    <x v="570"/>
    <x v="2"/>
    <s v="No"/>
  </r>
  <r>
    <n v="3262"/>
    <s v="CA-2018-140662"/>
    <d v="2018-11-17T00:00:00"/>
    <d v="2018-11-19T00:00:00"/>
    <s v="First Class"/>
    <s v="TS-21205"/>
    <s v="Thomas Seio"/>
    <s v="Corporate"/>
    <s v="United States"/>
    <x v="8"/>
    <x v="1"/>
    <n v="94109"/>
    <x v="1"/>
    <s v="TEC-AC-10001314"/>
    <x v="2"/>
    <x v="11"/>
    <s v="Case Logic 2.4GHz Wireless Keyboard"/>
    <n v="99.98"/>
    <x v="0"/>
    <n v="0"/>
    <x v="2888"/>
    <x v="1"/>
    <s v="No"/>
  </r>
  <r>
    <n v="3263"/>
    <s v="CA-2018-140662"/>
    <d v="2018-11-17T00:00:00"/>
    <d v="2018-11-19T00:00:00"/>
    <s v="First Class"/>
    <s v="TS-21205"/>
    <s v="Thomas Seio"/>
    <s v="Corporate"/>
    <s v="United States"/>
    <x v="8"/>
    <x v="1"/>
    <n v="94109"/>
    <x v="1"/>
    <s v="OFF-PA-10003395"/>
    <x v="1"/>
    <x v="10"/>
    <s v="Xerox 1941"/>
    <n v="733.94999999999993"/>
    <x v="3"/>
    <n v="0"/>
    <x v="2889"/>
    <x v="1"/>
    <s v="No"/>
  </r>
  <r>
    <n v="3264"/>
    <s v="CA-2018-140662"/>
    <d v="2018-11-17T00:00:00"/>
    <d v="2018-11-19T00:00:00"/>
    <s v="First Class"/>
    <s v="TS-21205"/>
    <s v="Thomas Seio"/>
    <s v="Corporate"/>
    <s v="United States"/>
    <x v="8"/>
    <x v="1"/>
    <n v="94109"/>
    <x v="1"/>
    <s v="OFF-AP-10001242"/>
    <x v="1"/>
    <x v="9"/>
    <s v="APC 7 Outlet Network SurgeArrest Surge Protector"/>
    <n v="241.44"/>
    <x v="1"/>
    <n v="0"/>
    <x v="2890"/>
    <x v="1"/>
    <s v="No"/>
  </r>
  <r>
    <n v="3265"/>
    <s v="CA-2020-122518"/>
    <d v="2020-03-04T00:00:00"/>
    <d v="2020-03-08T00:00:00"/>
    <s v="Second Class"/>
    <s v="RF-19345"/>
    <s v="Randy Ferguson"/>
    <s v="Corporate"/>
    <s v="United States"/>
    <x v="100"/>
    <x v="2"/>
    <n v="33180"/>
    <x v="0"/>
    <s v="OFF-LA-10001641"/>
    <x v="1"/>
    <x v="2"/>
    <s v="Avery 518"/>
    <n v="10.08"/>
    <x v="4"/>
    <n v="0.2"/>
    <x v="2891"/>
    <x v="0"/>
    <s v="No"/>
  </r>
  <r>
    <n v="3266"/>
    <s v="US-2018-126571"/>
    <d v="2018-10-11T00:00:00"/>
    <d v="2018-10-15T00:00:00"/>
    <s v="Standard Class"/>
    <s v="JF-15565"/>
    <s v="Jill Fjeld"/>
    <s v="Consumer"/>
    <s v="United States"/>
    <x v="10"/>
    <x v="9"/>
    <n v="19120"/>
    <x v="3"/>
    <s v="OFF-ST-10003816"/>
    <x v="1"/>
    <x v="4"/>
    <s v="Fellowes High-Stak Drawer Files"/>
    <n v="281.904"/>
    <x v="0"/>
    <n v="0.2"/>
    <x v="2892"/>
    <x v="3"/>
    <s v="No"/>
  </r>
  <r>
    <n v="3267"/>
    <s v="US-2018-126571"/>
    <d v="2018-10-11T00:00:00"/>
    <d v="2018-10-15T00:00:00"/>
    <s v="Standard Class"/>
    <s v="JF-15565"/>
    <s v="Jill Fjeld"/>
    <s v="Consumer"/>
    <s v="United States"/>
    <x v="10"/>
    <x v="9"/>
    <n v="19120"/>
    <x v="3"/>
    <s v="OFF-EN-10002230"/>
    <x v="1"/>
    <x v="12"/>
    <s v="Airmail Envelopes"/>
    <n v="201.43200000000002"/>
    <x v="1"/>
    <n v="0.2"/>
    <x v="2893"/>
    <x v="3"/>
    <s v="No"/>
  </r>
  <r>
    <n v="3268"/>
    <s v="CA-2018-143840"/>
    <d v="2018-05-22T00:00:00"/>
    <d v="2018-05-29T00:00:00"/>
    <s v="Standard Class"/>
    <s v="EH-14185"/>
    <s v="Evan Henry"/>
    <s v="Consumer"/>
    <s v="United States"/>
    <x v="27"/>
    <x v="19"/>
    <n v="35601"/>
    <x v="0"/>
    <s v="TEC-PH-10002660"/>
    <x v="2"/>
    <x v="7"/>
    <s v="Nortel Networks T7316 E Nt8 B27"/>
    <n v="135.97999999999999"/>
    <x v="0"/>
    <n v="0"/>
    <x v="2894"/>
    <x v="0"/>
    <s v="Yes"/>
  </r>
  <r>
    <n v="3269"/>
    <s v="CA-2018-143840"/>
    <d v="2018-05-22T00:00:00"/>
    <d v="2018-05-29T00:00:00"/>
    <s v="Standard Class"/>
    <s v="EH-14185"/>
    <s v="Evan Henry"/>
    <s v="Consumer"/>
    <s v="United States"/>
    <x v="27"/>
    <x v="19"/>
    <n v="35601"/>
    <x v="0"/>
    <s v="TEC-PH-10003171"/>
    <x v="2"/>
    <x v="7"/>
    <s v="Plantronics Encore H101 Dual Earpieces Headset"/>
    <n v="44.95"/>
    <x v="7"/>
    <n v="0"/>
    <x v="2895"/>
    <x v="0"/>
    <s v="Yes"/>
  </r>
  <r>
    <n v="3270"/>
    <s v="CA-2018-115980"/>
    <d v="2018-07-15T00:00:00"/>
    <d v="2018-07-19T00:00:00"/>
    <s v="Standard Class"/>
    <s v="VW-21775"/>
    <s v="Victoria Wilson"/>
    <s v="Corporate"/>
    <s v="United States"/>
    <x v="298"/>
    <x v="44"/>
    <n v="57103"/>
    <x v="2"/>
    <s v="TEC-AC-10003709"/>
    <x v="2"/>
    <x v="11"/>
    <s v="Maxell 4.7GB DVD-R 5/Pack"/>
    <n v="2.9699999999999998"/>
    <x v="1"/>
    <n v="0"/>
    <x v="2896"/>
    <x v="2"/>
    <s v="No"/>
  </r>
  <r>
    <n v="3271"/>
    <s v="CA-2018-115980"/>
    <d v="2018-07-15T00:00:00"/>
    <d v="2018-07-19T00:00:00"/>
    <s v="Standard Class"/>
    <s v="VW-21775"/>
    <s v="Victoria Wilson"/>
    <s v="Corporate"/>
    <s v="United States"/>
    <x v="298"/>
    <x v="44"/>
    <n v="57103"/>
    <x v="2"/>
    <s v="OFF-FA-10000304"/>
    <x v="1"/>
    <x v="13"/>
    <s v="Advantus Push Pins"/>
    <n v="6.5400000000000009"/>
    <x v="1"/>
    <n v="0"/>
    <x v="2897"/>
    <x v="2"/>
    <s v="No"/>
  </r>
  <r>
    <n v="3272"/>
    <s v="CA-2019-155145"/>
    <d v="2019-12-27T00:00:00"/>
    <d v="2019-12-29T00:00:00"/>
    <s v="Second Class"/>
    <s v="KN-16450"/>
    <s v="Kean Nguyen"/>
    <s v="Corporate"/>
    <s v="United States"/>
    <x v="355"/>
    <x v="1"/>
    <n v="93277"/>
    <x v="1"/>
    <s v="TEC-AC-10003709"/>
    <x v="2"/>
    <x v="11"/>
    <s v="Maxell 4.7GB DVD-R 5/Pack"/>
    <n v="7.92"/>
    <x v="8"/>
    <n v="0"/>
    <x v="2898"/>
    <x v="1"/>
    <s v="No"/>
  </r>
  <r>
    <n v="3273"/>
    <s v="CA-2019-146038"/>
    <d v="2019-02-09T00:00:00"/>
    <d v="2019-02-16T00:00:00"/>
    <s v="Standard Class"/>
    <s v="SJ-20215"/>
    <s v="Sarah Jordon"/>
    <s v="Consumer"/>
    <s v="United States"/>
    <x v="1"/>
    <x v="1"/>
    <n v="90049"/>
    <x v="1"/>
    <s v="FUR-CH-10002774"/>
    <x v="0"/>
    <x v="1"/>
    <s v="Global Deluxe Stacking Chair, Gray"/>
    <n v="203.92"/>
    <x v="2"/>
    <n v="0.2"/>
    <x v="2899"/>
    <x v="1"/>
    <s v="No"/>
  </r>
  <r>
    <n v="3274"/>
    <s v="CA-2021-133865"/>
    <d v="2021-05-08T00:00:00"/>
    <d v="2021-05-12T00:00:00"/>
    <s v="Standard Class"/>
    <s v="PS-19045"/>
    <s v="Penelope Sewall"/>
    <s v="Home Office"/>
    <s v="United States"/>
    <x v="1"/>
    <x v="1"/>
    <n v="90032"/>
    <x v="1"/>
    <s v="TEC-CO-10001046"/>
    <x v="2"/>
    <x v="16"/>
    <s v="Canon Imageclass D680 Copier / Fax"/>
    <n v="3359.9520000000002"/>
    <x v="5"/>
    <n v="0.2"/>
    <x v="2900"/>
    <x v="1"/>
    <s v="No"/>
  </r>
  <r>
    <n v="3275"/>
    <s v="CA-2021-116358"/>
    <d v="2021-11-02T00:00:00"/>
    <d v="2021-11-06T00:00:00"/>
    <s v="Standard Class"/>
    <s v="KM-16225"/>
    <s v="Kalyca Meade"/>
    <s v="Corporate"/>
    <s v="United States"/>
    <x v="356"/>
    <x v="41"/>
    <n v="66212"/>
    <x v="2"/>
    <s v="OFF-FA-10003495"/>
    <x v="1"/>
    <x v="13"/>
    <s v="Staples"/>
    <n v="18.240000000000002"/>
    <x v="1"/>
    <n v="0"/>
    <x v="2901"/>
    <x v="2"/>
    <s v="No"/>
  </r>
  <r>
    <n v="3276"/>
    <s v="CA-2021-116358"/>
    <d v="2021-11-02T00:00:00"/>
    <d v="2021-11-06T00:00:00"/>
    <s v="Standard Class"/>
    <s v="KM-16225"/>
    <s v="Kalyca Meade"/>
    <s v="Corporate"/>
    <s v="United States"/>
    <x v="356"/>
    <x v="41"/>
    <n v="66212"/>
    <x v="2"/>
    <s v="OFF-AR-10004685"/>
    <x v="1"/>
    <x v="6"/>
    <s v="Binney &amp; Smith Crayola Metallic Colored Pencils, 8-Color Set"/>
    <n v="27.78"/>
    <x v="5"/>
    <n v="0"/>
    <x v="2902"/>
    <x v="2"/>
    <s v="No"/>
  </r>
  <r>
    <n v="3277"/>
    <s v="CA-2018-102988"/>
    <d v="2018-04-05T00:00:00"/>
    <d v="2018-04-09T00:00:00"/>
    <s v="Second Class"/>
    <s v="GM-14695"/>
    <s v="Greg Maxwell"/>
    <s v="Corporate"/>
    <s v="United States"/>
    <x v="166"/>
    <x v="17"/>
    <n v="22304"/>
    <x v="0"/>
    <s v="OFF-AR-10004757"/>
    <x v="1"/>
    <x v="6"/>
    <s v="Crayola Colored Pencils"/>
    <n v="22.959999999999997"/>
    <x v="3"/>
    <n v="0"/>
    <x v="2903"/>
    <x v="0"/>
    <s v="No"/>
  </r>
  <r>
    <n v="3278"/>
    <s v="CA-2018-102988"/>
    <d v="2018-04-05T00:00:00"/>
    <d v="2018-04-09T00:00:00"/>
    <s v="Second Class"/>
    <s v="GM-14695"/>
    <s v="Greg Maxwell"/>
    <s v="Corporate"/>
    <s v="United States"/>
    <x v="166"/>
    <x v="17"/>
    <n v="22304"/>
    <x v="0"/>
    <s v="TEC-PH-10001615"/>
    <x v="2"/>
    <x v="7"/>
    <s v="AT&amp;T CL82213"/>
    <n v="28.99"/>
    <x v="7"/>
    <n v="0"/>
    <x v="2904"/>
    <x v="0"/>
    <s v="No"/>
  </r>
  <r>
    <n v="3279"/>
    <s v="CA-2018-102988"/>
    <d v="2018-04-05T00:00:00"/>
    <d v="2018-04-09T00:00:00"/>
    <s v="Second Class"/>
    <s v="GM-14695"/>
    <s v="Greg Maxwell"/>
    <s v="Corporate"/>
    <s v="United States"/>
    <x v="166"/>
    <x v="17"/>
    <n v="22304"/>
    <x v="0"/>
    <s v="OFF-PA-10003349"/>
    <x v="1"/>
    <x v="10"/>
    <s v="Xerox 1957"/>
    <n v="12.96"/>
    <x v="0"/>
    <n v="0"/>
    <x v="2056"/>
    <x v="0"/>
    <s v="No"/>
  </r>
  <r>
    <n v="3280"/>
    <s v="CA-2018-102988"/>
    <d v="2018-04-05T00:00:00"/>
    <d v="2018-04-09T00:00:00"/>
    <s v="Second Class"/>
    <s v="GM-14695"/>
    <s v="Greg Maxwell"/>
    <s v="Corporate"/>
    <s v="United States"/>
    <x v="166"/>
    <x v="17"/>
    <n v="22304"/>
    <x v="0"/>
    <s v="OFF-AR-10000127"/>
    <x v="1"/>
    <x v="6"/>
    <s v="Newell 321"/>
    <n v="22.959999999999997"/>
    <x v="3"/>
    <n v="0"/>
    <x v="1050"/>
    <x v="0"/>
    <s v="No"/>
  </r>
  <r>
    <n v="3281"/>
    <s v="CA-2018-102988"/>
    <d v="2018-04-05T00:00:00"/>
    <d v="2018-04-09T00:00:00"/>
    <s v="Second Class"/>
    <s v="GM-14695"/>
    <s v="Greg Maxwell"/>
    <s v="Corporate"/>
    <s v="United States"/>
    <x v="166"/>
    <x v="17"/>
    <n v="22304"/>
    <x v="0"/>
    <s v="OFF-SU-10002881"/>
    <x v="1"/>
    <x v="14"/>
    <s v="Martin Yale Chadless Opener Electric Letter Opener"/>
    <n v="4164.0499999999993"/>
    <x v="2"/>
    <n v="0"/>
    <x v="2905"/>
    <x v="0"/>
    <s v="No"/>
  </r>
  <r>
    <n v="3282"/>
    <s v="US-2018-117170"/>
    <d v="2018-09-17T00:00:00"/>
    <d v="2018-09-24T00:00:00"/>
    <s v="Standard Class"/>
    <s v="KT-16465"/>
    <s v="Kean Takahito"/>
    <s v="Consumer"/>
    <s v="United States"/>
    <x v="253"/>
    <x v="3"/>
    <n v="27604"/>
    <x v="0"/>
    <s v="TEC-AC-10001109"/>
    <x v="2"/>
    <x v="11"/>
    <s v="Logitech Trackman Marble Mouse"/>
    <n v="47.984000000000002"/>
    <x v="0"/>
    <n v="0.2"/>
    <x v="2906"/>
    <x v="0"/>
    <s v="No"/>
  </r>
  <r>
    <n v="3283"/>
    <s v="US-2018-117170"/>
    <d v="2018-09-17T00:00:00"/>
    <d v="2018-09-24T00:00:00"/>
    <s v="Standard Class"/>
    <s v="KT-16465"/>
    <s v="Kean Takahito"/>
    <s v="Consumer"/>
    <s v="United States"/>
    <x v="253"/>
    <x v="3"/>
    <n v="27604"/>
    <x v="0"/>
    <s v="OFF-PA-10000682"/>
    <x v="1"/>
    <x v="10"/>
    <s v="Xerox 1924"/>
    <n v="4.6240000000000006"/>
    <x v="7"/>
    <n v="0.2"/>
    <x v="715"/>
    <x v="0"/>
    <s v="No"/>
  </r>
  <r>
    <n v="3284"/>
    <s v="CA-2018-159478"/>
    <d v="2018-09-30T00:00:00"/>
    <d v="2018-10-06T00:00:00"/>
    <s v="Standard Class"/>
    <s v="MH-17785"/>
    <s v="Maya Herman"/>
    <s v="Corporate"/>
    <s v="United States"/>
    <x v="20"/>
    <x v="15"/>
    <n v="10035"/>
    <x v="3"/>
    <s v="FUR-FU-10000221"/>
    <x v="0"/>
    <x v="5"/>
    <s v="Master Caster Door Stop, Brown"/>
    <n v="15.24"/>
    <x v="1"/>
    <n v="0"/>
    <x v="2907"/>
    <x v="3"/>
    <s v="No"/>
  </r>
  <r>
    <n v="3285"/>
    <s v="CA-2018-103702"/>
    <d v="2018-09-12T00:00:00"/>
    <d v="2018-09-17T00:00:00"/>
    <s v="Standard Class"/>
    <s v="AF-10885"/>
    <s v="Art Foster"/>
    <s v="Consumer"/>
    <s v="United States"/>
    <x v="54"/>
    <x v="24"/>
    <n v="45014"/>
    <x v="3"/>
    <s v="OFF-BI-10002429"/>
    <x v="1"/>
    <x v="8"/>
    <s v="Premier Elliptical Ring Binder, Black"/>
    <n v="63.924000000000007"/>
    <x v="3"/>
    <n v="0.7"/>
    <x v="2908"/>
    <x v="3"/>
    <s v="No"/>
  </r>
  <r>
    <n v="3286"/>
    <s v="CA-2021-150525"/>
    <d v="2021-02-20T00:00:00"/>
    <d v="2021-02-25T00:00:00"/>
    <s v="Standard Class"/>
    <s v="JP-16135"/>
    <s v="Julie Prescott"/>
    <s v="Home Office"/>
    <s v="United States"/>
    <x v="254"/>
    <x v="26"/>
    <n v="74403"/>
    <x v="2"/>
    <s v="OFF-AR-10002375"/>
    <x v="1"/>
    <x v="6"/>
    <s v="Newell 351"/>
    <n v="6.56"/>
    <x v="0"/>
    <n v="0"/>
    <x v="2909"/>
    <x v="2"/>
    <s v="No"/>
  </r>
  <r>
    <n v="3287"/>
    <s v="CA-2021-150525"/>
    <d v="2021-02-20T00:00:00"/>
    <d v="2021-02-25T00:00:00"/>
    <s v="Standard Class"/>
    <s v="JP-16135"/>
    <s v="Julie Prescott"/>
    <s v="Home Office"/>
    <s v="United States"/>
    <x v="254"/>
    <x v="26"/>
    <n v="74403"/>
    <x v="2"/>
    <s v="OFF-AP-10000595"/>
    <x v="1"/>
    <x v="9"/>
    <s v="Disposable Triple-Filter Dust Bags"/>
    <n v="13.11"/>
    <x v="1"/>
    <n v="0"/>
    <x v="2910"/>
    <x v="2"/>
    <s v="No"/>
  </r>
  <r>
    <n v="3288"/>
    <s v="CA-2019-157770"/>
    <d v="2019-12-13T00:00:00"/>
    <d v="2019-12-15T00:00:00"/>
    <s v="First Class"/>
    <s v="RD-19585"/>
    <s v="Rob Dowd"/>
    <s v="Consumer"/>
    <s v="United States"/>
    <x v="357"/>
    <x v="1"/>
    <n v="92592"/>
    <x v="1"/>
    <s v="TEC-PH-10001530"/>
    <x v="2"/>
    <x v="7"/>
    <s v="Plantronics Voyager Pro Legend"/>
    <n v="494.37600000000009"/>
    <x v="1"/>
    <n v="0.2"/>
    <x v="2911"/>
    <x v="1"/>
    <s v="Yes"/>
  </r>
  <r>
    <n v="3289"/>
    <s v="CA-2019-157770"/>
    <d v="2019-12-13T00:00:00"/>
    <d v="2019-12-15T00:00:00"/>
    <s v="First Class"/>
    <s v="RD-19585"/>
    <s v="Rob Dowd"/>
    <s v="Consumer"/>
    <s v="United States"/>
    <x v="357"/>
    <x v="1"/>
    <n v="92592"/>
    <x v="1"/>
    <s v="OFF-BI-10000050"/>
    <x v="1"/>
    <x v="8"/>
    <s v="Angle-D Binders with Locking Rings, Label Holders"/>
    <n v="29.2"/>
    <x v="2"/>
    <n v="0.2"/>
    <x v="2912"/>
    <x v="1"/>
    <s v="Yes"/>
  </r>
  <r>
    <n v="3290"/>
    <s v="CA-2019-157770"/>
    <d v="2019-12-13T00:00:00"/>
    <d v="2019-12-15T00:00:00"/>
    <s v="First Class"/>
    <s v="RD-19585"/>
    <s v="Rob Dowd"/>
    <s v="Consumer"/>
    <s v="United States"/>
    <x v="357"/>
    <x v="1"/>
    <n v="92592"/>
    <x v="1"/>
    <s v="TEC-AC-10001552"/>
    <x v="2"/>
    <x v="11"/>
    <s v="Logitech K350 2.4Ghz Wireless Keyboard"/>
    <n v="248.85000000000002"/>
    <x v="2"/>
    <n v="0"/>
    <x v="2913"/>
    <x v="1"/>
    <s v="Yes"/>
  </r>
  <r>
    <n v="3291"/>
    <s v="CA-2019-157770"/>
    <d v="2019-12-13T00:00:00"/>
    <d v="2019-12-15T00:00:00"/>
    <s v="First Class"/>
    <s v="RD-19585"/>
    <s v="Rob Dowd"/>
    <s v="Consumer"/>
    <s v="United States"/>
    <x v="357"/>
    <x v="1"/>
    <n v="92592"/>
    <x v="1"/>
    <s v="TEC-AC-10003399"/>
    <x v="2"/>
    <x v="11"/>
    <s v="Memorex Mini Travel Drive 64 GB USB 2.0 Flash Drive"/>
    <n v="36.24"/>
    <x v="7"/>
    <n v="0"/>
    <x v="2914"/>
    <x v="1"/>
    <s v="Yes"/>
  </r>
  <r>
    <n v="3292"/>
    <s v="CA-2020-167290"/>
    <d v="2020-10-30T00:00:00"/>
    <d v="2020-11-04T00:00:00"/>
    <s v="Standard Class"/>
    <s v="JF-15295"/>
    <s v="Jason Fortune-"/>
    <s v="Consumer"/>
    <s v="United States"/>
    <x v="341"/>
    <x v="12"/>
    <n v="48310"/>
    <x v="2"/>
    <s v="OFF-AR-10004078"/>
    <x v="1"/>
    <x v="6"/>
    <s v="Newell 312"/>
    <n v="11.68"/>
    <x v="0"/>
    <n v="0"/>
    <x v="2915"/>
    <x v="2"/>
    <s v="No"/>
  </r>
  <r>
    <n v="3293"/>
    <s v="CA-2018-106264"/>
    <d v="2018-12-26T00:00:00"/>
    <d v="2018-12-30T00:00:00"/>
    <s v="Standard Class"/>
    <s v="CK-12595"/>
    <s v="Clytie Kelty"/>
    <s v="Consumer"/>
    <s v="United States"/>
    <x v="70"/>
    <x v="1"/>
    <n v="92024"/>
    <x v="1"/>
    <s v="OFF-SU-10002189"/>
    <x v="1"/>
    <x v="14"/>
    <s v="Acme Rosewood Handle Letter Opener"/>
    <n v="11.91"/>
    <x v="1"/>
    <n v="0"/>
    <x v="2916"/>
    <x v="1"/>
    <s v="No"/>
  </r>
  <r>
    <n v="3294"/>
    <s v="CA-2018-106264"/>
    <d v="2018-12-26T00:00:00"/>
    <d v="2018-12-30T00:00:00"/>
    <s v="Standard Class"/>
    <s v="CK-12595"/>
    <s v="Clytie Kelty"/>
    <s v="Consumer"/>
    <s v="United States"/>
    <x v="70"/>
    <x v="1"/>
    <n v="92024"/>
    <x v="1"/>
    <s v="FUR-FU-10001852"/>
    <x v="0"/>
    <x v="5"/>
    <s v="Eldon Regeneration Recycled Desk Accessories, Smoke"/>
    <n v="3.48"/>
    <x v="0"/>
    <n v="0"/>
    <x v="2917"/>
    <x v="1"/>
    <s v="No"/>
  </r>
  <r>
    <n v="3295"/>
    <s v="CA-2018-138023"/>
    <d v="2018-08-15T00:00:00"/>
    <d v="2018-08-18T00:00:00"/>
    <s v="First Class"/>
    <s v="KH-16510"/>
    <s v="Keith Herrera"/>
    <s v="Consumer"/>
    <s v="United States"/>
    <x v="61"/>
    <x v="5"/>
    <n v="75081"/>
    <x v="2"/>
    <s v="OFF-BI-10003638"/>
    <x v="1"/>
    <x v="8"/>
    <s v="GBC Durable Plastic Covers"/>
    <n v="30.959999999999994"/>
    <x v="8"/>
    <n v="0.8"/>
    <x v="2918"/>
    <x v="2"/>
    <s v="No"/>
  </r>
  <r>
    <n v="3296"/>
    <s v="CA-2021-113418"/>
    <d v="2021-10-01T00:00:00"/>
    <d v="2021-10-03T00:00:00"/>
    <s v="First Class"/>
    <s v="CM-12655"/>
    <s v="Corinna Mitchell"/>
    <s v="Home Office"/>
    <s v="United States"/>
    <x v="20"/>
    <x v="15"/>
    <n v="10035"/>
    <x v="3"/>
    <s v="TEC-MA-10002428"/>
    <x v="2"/>
    <x v="15"/>
    <s v="Fellowes Powershred HS-440 4-Sheet High Security Shredder"/>
    <n v="1704.89"/>
    <x v="10"/>
    <n v="0"/>
    <x v="2919"/>
    <x v="3"/>
    <s v="No"/>
  </r>
  <r>
    <n v="3297"/>
    <s v="US-2019-110569"/>
    <d v="2019-05-23T00:00:00"/>
    <d v="2019-05-30T00:00:00"/>
    <s v="Standard Class"/>
    <s v="EB-13870"/>
    <s v="Emily Burns"/>
    <s v="Consumer"/>
    <s v="United States"/>
    <x v="42"/>
    <x v="16"/>
    <n v="85023"/>
    <x v="1"/>
    <s v="OFF-BI-10001036"/>
    <x v="1"/>
    <x v="8"/>
    <s v="Cardinal EasyOpen D-Ring Binders"/>
    <n v="19.194000000000003"/>
    <x v="3"/>
    <n v="0.7"/>
    <x v="2920"/>
    <x v="1"/>
    <s v="Yes"/>
  </r>
  <r>
    <n v="3298"/>
    <s v="US-2019-110569"/>
    <d v="2019-05-23T00:00:00"/>
    <d v="2019-05-30T00:00:00"/>
    <s v="Standard Class"/>
    <s v="EB-13870"/>
    <s v="Emily Burns"/>
    <s v="Consumer"/>
    <s v="United States"/>
    <x v="42"/>
    <x v="16"/>
    <n v="85023"/>
    <x v="1"/>
    <s v="OFF-AP-10004708"/>
    <x v="1"/>
    <x v="9"/>
    <s v="Fellowes Superior 10 Outlet Split Surge Protector"/>
    <n v="121.79200000000002"/>
    <x v="4"/>
    <n v="0.2"/>
    <x v="1729"/>
    <x v="1"/>
    <s v="Yes"/>
  </r>
  <r>
    <n v="3299"/>
    <s v="CA-2021-136308"/>
    <d v="2021-11-16T00:00:00"/>
    <d v="2021-11-16T00:00:00"/>
    <s v="Same Day"/>
    <s v="MW-18235"/>
    <s v="Mitch Willingham"/>
    <s v="Corporate"/>
    <s v="United States"/>
    <x v="8"/>
    <x v="1"/>
    <n v="94122"/>
    <x v="1"/>
    <s v="TEC-MA-10000488"/>
    <x v="2"/>
    <x v="15"/>
    <s v="Bady BDG101FRU Card Printer"/>
    <n v="1919.9760000000001"/>
    <x v="1"/>
    <n v="0.2"/>
    <x v="2432"/>
    <x v="1"/>
    <s v="Yes"/>
  </r>
  <r>
    <n v="3300"/>
    <s v="US-2018-159926"/>
    <d v="2018-11-18T00:00:00"/>
    <d v="2018-11-22T00:00:00"/>
    <s v="Standard Class"/>
    <s v="CS-11950"/>
    <s v="Carlos Soltero"/>
    <s v="Consumer"/>
    <s v="United States"/>
    <x v="10"/>
    <x v="9"/>
    <n v="19140"/>
    <x v="3"/>
    <s v="OFF-BI-10003656"/>
    <x v="1"/>
    <x v="8"/>
    <s v="Fellowes PB200 Plastic Comb Binding Machine"/>
    <n v="50.997000000000007"/>
    <x v="7"/>
    <n v="0.7"/>
    <x v="2921"/>
    <x v="3"/>
    <s v="No"/>
  </r>
  <r>
    <n v="3301"/>
    <s v="US-2018-159926"/>
    <d v="2018-11-18T00:00:00"/>
    <d v="2018-11-22T00:00:00"/>
    <s v="Standard Class"/>
    <s v="CS-11950"/>
    <s v="Carlos Soltero"/>
    <s v="Consumer"/>
    <s v="United States"/>
    <x v="10"/>
    <x v="9"/>
    <n v="19140"/>
    <x v="3"/>
    <s v="OFF-ST-10003656"/>
    <x v="1"/>
    <x v="4"/>
    <s v="Safco Industrial Wire Shelving"/>
    <n v="76.792000000000002"/>
    <x v="7"/>
    <n v="0.2"/>
    <x v="2922"/>
    <x v="3"/>
    <s v="No"/>
  </r>
  <r>
    <n v="3302"/>
    <s v="US-2018-159926"/>
    <d v="2018-11-18T00:00:00"/>
    <d v="2018-11-22T00:00:00"/>
    <s v="Standard Class"/>
    <s v="CS-11950"/>
    <s v="Carlos Soltero"/>
    <s v="Consumer"/>
    <s v="United States"/>
    <x v="10"/>
    <x v="9"/>
    <n v="19140"/>
    <x v="3"/>
    <s v="TEC-PH-10001128"/>
    <x v="2"/>
    <x v="7"/>
    <s v="Motorola Droid Maxx"/>
    <n v="539.96399999999994"/>
    <x v="5"/>
    <n v="0.4"/>
    <x v="2923"/>
    <x v="3"/>
    <s v="No"/>
  </r>
  <r>
    <n v="3303"/>
    <s v="US-2018-159926"/>
    <d v="2018-11-18T00:00:00"/>
    <d v="2018-11-22T00:00:00"/>
    <s v="Standard Class"/>
    <s v="CS-11950"/>
    <s v="Carlos Soltero"/>
    <s v="Consumer"/>
    <s v="United States"/>
    <x v="10"/>
    <x v="9"/>
    <n v="19140"/>
    <x v="3"/>
    <s v="FUR-FU-10001473"/>
    <x v="0"/>
    <x v="5"/>
    <s v="Eldon Executive Woodline II Desk Accessories, Mahogany"/>
    <n v="60.311999999999998"/>
    <x v="1"/>
    <n v="0.2"/>
    <x v="2881"/>
    <x v="3"/>
    <s v="No"/>
  </r>
  <r>
    <n v="3304"/>
    <s v="US-2018-159926"/>
    <d v="2018-11-18T00:00:00"/>
    <d v="2018-11-22T00:00:00"/>
    <s v="Standard Class"/>
    <s v="CS-11950"/>
    <s v="Carlos Soltero"/>
    <s v="Consumer"/>
    <s v="United States"/>
    <x v="10"/>
    <x v="9"/>
    <n v="19140"/>
    <x v="3"/>
    <s v="OFF-BI-10004656"/>
    <x v="1"/>
    <x v="8"/>
    <s v="Peel &amp; Stick Add-On Corner Pockets"/>
    <n v="1.9440000000000004"/>
    <x v="1"/>
    <n v="0.7"/>
    <x v="2924"/>
    <x v="3"/>
    <s v="No"/>
  </r>
  <r>
    <n v="3305"/>
    <s v="CA-2018-104738"/>
    <d v="2018-12-30T00:00:00"/>
    <d v="2019-01-01T00:00:00"/>
    <s v="Second Class"/>
    <s v="SP-20620"/>
    <s v="Stefania Perrino"/>
    <s v="Corporate"/>
    <s v="United States"/>
    <x v="128"/>
    <x v="5"/>
    <n v="78041"/>
    <x v="2"/>
    <s v="OFF-EN-10004955"/>
    <x v="1"/>
    <x v="12"/>
    <s v="Fashion Color Clasp Envelopes"/>
    <n v="12.984000000000002"/>
    <x v="1"/>
    <n v="0.2"/>
    <x v="2925"/>
    <x v="2"/>
    <s v="No"/>
  </r>
  <r>
    <n v="3306"/>
    <s v="CA-2018-104738"/>
    <d v="2018-12-30T00:00:00"/>
    <d v="2019-01-01T00:00:00"/>
    <s v="Second Class"/>
    <s v="SP-20620"/>
    <s v="Stefania Perrino"/>
    <s v="Corporate"/>
    <s v="United States"/>
    <x v="128"/>
    <x v="5"/>
    <n v="78041"/>
    <x v="2"/>
    <s v="TEC-PH-10002468"/>
    <x v="2"/>
    <x v="7"/>
    <s v="Plantronics CS 50-USB - headset - Convertible, Monaural"/>
    <n v="217.58400000000003"/>
    <x v="0"/>
    <n v="0.2"/>
    <x v="2926"/>
    <x v="2"/>
    <s v="No"/>
  </r>
  <r>
    <n v="3307"/>
    <s v="CA-2018-104738"/>
    <d v="2018-12-30T00:00:00"/>
    <d v="2019-01-01T00:00:00"/>
    <s v="Second Class"/>
    <s v="SP-20620"/>
    <s v="Stefania Perrino"/>
    <s v="Corporate"/>
    <s v="United States"/>
    <x v="128"/>
    <x v="5"/>
    <n v="78041"/>
    <x v="2"/>
    <s v="TEC-PH-10000576"/>
    <x v="2"/>
    <x v="7"/>
    <s v="AT&amp;T 1080 Corded phone"/>
    <n v="328.77600000000007"/>
    <x v="1"/>
    <n v="0.2"/>
    <x v="2927"/>
    <x v="2"/>
    <s v="No"/>
  </r>
  <r>
    <n v="3308"/>
    <s v="CA-2018-104738"/>
    <d v="2018-12-30T00:00:00"/>
    <d v="2019-01-01T00:00:00"/>
    <s v="Second Class"/>
    <s v="SP-20620"/>
    <s v="Stefania Perrino"/>
    <s v="Corporate"/>
    <s v="United States"/>
    <x v="128"/>
    <x v="5"/>
    <n v="78041"/>
    <x v="2"/>
    <s v="OFF-BI-10002160"/>
    <x v="1"/>
    <x v="8"/>
    <s v="Acco Hanging Data Binders"/>
    <n v="2.2859999999999996"/>
    <x v="1"/>
    <n v="0.8"/>
    <x v="2928"/>
    <x v="2"/>
    <s v="No"/>
  </r>
  <r>
    <n v="3309"/>
    <s v="CA-2018-104738"/>
    <d v="2018-12-30T00:00:00"/>
    <d v="2019-01-01T00:00:00"/>
    <s v="Second Class"/>
    <s v="SP-20620"/>
    <s v="Stefania Perrino"/>
    <s v="Corporate"/>
    <s v="United States"/>
    <x v="128"/>
    <x v="5"/>
    <n v="78041"/>
    <x v="2"/>
    <s v="TEC-AC-10003628"/>
    <x v="2"/>
    <x v="11"/>
    <s v="Logitech 910-002974 M325 Wireless Mouse for Web Scrolling"/>
    <n v="47.984000000000002"/>
    <x v="0"/>
    <n v="0.2"/>
    <x v="2929"/>
    <x v="2"/>
    <s v="No"/>
  </r>
  <r>
    <n v="3310"/>
    <s v="CA-2019-144386"/>
    <d v="2019-11-05T00:00:00"/>
    <d v="2019-11-11T00:00:00"/>
    <s v="Standard Class"/>
    <s v="GT-14635"/>
    <s v="Grant Thornton"/>
    <s v="Corporate"/>
    <s v="United States"/>
    <x v="20"/>
    <x v="15"/>
    <n v="10009"/>
    <x v="3"/>
    <s v="OFF-BI-10001116"/>
    <x v="1"/>
    <x v="8"/>
    <s v="Wilson Jones 1&quot; Hanging DublLock Ring Binders"/>
    <n v="25.344000000000001"/>
    <x v="5"/>
    <n v="0.2"/>
    <x v="2930"/>
    <x v="3"/>
    <s v="No"/>
  </r>
  <r>
    <n v="3311"/>
    <s v="CA-2020-111416"/>
    <d v="2020-09-17T00:00:00"/>
    <d v="2020-09-22T00:00:00"/>
    <s v="Standard Class"/>
    <s v="LW-17215"/>
    <s v="Luke Weiss"/>
    <s v="Consumer"/>
    <s v="United States"/>
    <x v="20"/>
    <x v="15"/>
    <n v="10035"/>
    <x v="3"/>
    <s v="OFF-BI-10002026"/>
    <x v="1"/>
    <x v="8"/>
    <s v="Avery Arch Ring Binders"/>
    <n v="232.40000000000003"/>
    <x v="2"/>
    <n v="0.2"/>
    <x v="2931"/>
    <x v="3"/>
    <s v="No"/>
  </r>
  <r>
    <n v="3312"/>
    <s v="CA-2020-162747"/>
    <d v="2020-03-20T00:00:00"/>
    <d v="2020-03-25T00:00:00"/>
    <s v="Second Class"/>
    <s v="AH-10030"/>
    <s v="Aaron Hawkins"/>
    <s v="Corporate"/>
    <s v="United States"/>
    <x v="200"/>
    <x v="35"/>
    <n v="39503"/>
    <x v="0"/>
    <s v="FUR-FU-10003691"/>
    <x v="0"/>
    <x v="5"/>
    <s v="Eldon Image Series Desk Accessories, Ebony"/>
    <n v="86.45"/>
    <x v="3"/>
    <n v="0"/>
    <x v="2932"/>
    <x v="0"/>
    <s v="No"/>
  </r>
  <r>
    <n v="3313"/>
    <s v="US-2018-133130"/>
    <d v="2018-09-27T00:00:00"/>
    <d v="2018-10-01T00:00:00"/>
    <s v="Standard Class"/>
    <s v="TH-21100"/>
    <s v="Thea Hendricks"/>
    <s v="Consumer"/>
    <s v="United States"/>
    <x v="70"/>
    <x v="1"/>
    <n v="92037"/>
    <x v="1"/>
    <s v="FUR-CH-10002602"/>
    <x v="0"/>
    <x v="1"/>
    <s v="DMI Arturo Collection Mission-style Design Wood Chair"/>
    <n v="603.91999999999996"/>
    <x v="2"/>
    <n v="0.2"/>
    <x v="2933"/>
    <x v="1"/>
    <s v="No"/>
  </r>
  <r>
    <n v="3314"/>
    <s v="US-2018-133130"/>
    <d v="2018-09-27T00:00:00"/>
    <d v="2018-10-01T00:00:00"/>
    <s v="Standard Class"/>
    <s v="TH-21100"/>
    <s v="Thea Hendricks"/>
    <s v="Consumer"/>
    <s v="United States"/>
    <x v="70"/>
    <x v="1"/>
    <n v="92037"/>
    <x v="1"/>
    <s v="OFF-PA-10000675"/>
    <x v="1"/>
    <x v="10"/>
    <s v="Xerox 1919"/>
    <n v="81.98"/>
    <x v="0"/>
    <n v="0"/>
    <x v="2934"/>
    <x v="1"/>
    <s v="No"/>
  </r>
  <r>
    <n v="3315"/>
    <s v="CA-2021-169978"/>
    <d v="2021-12-24T00:00:00"/>
    <d v="2021-12-28T00:00:00"/>
    <s v="Standard Class"/>
    <s v="HG-15025"/>
    <s v="Hunter Glantz"/>
    <s v="Consumer"/>
    <s v="United States"/>
    <x v="147"/>
    <x v="15"/>
    <n v="11572"/>
    <x v="3"/>
    <s v="FUR-CH-10002602"/>
    <x v="0"/>
    <x v="1"/>
    <s v="DMI Arturo Collection Mission-style Design Wood Chair"/>
    <n v="271.76400000000001"/>
    <x v="0"/>
    <n v="0.1"/>
    <x v="2935"/>
    <x v="3"/>
    <s v="No"/>
  </r>
  <r>
    <n v="3316"/>
    <s v="CA-2021-169978"/>
    <d v="2021-12-24T00:00:00"/>
    <d v="2021-12-28T00:00:00"/>
    <s v="Standard Class"/>
    <s v="HG-15025"/>
    <s v="Hunter Glantz"/>
    <s v="Consumer"/>
    <s v="United States"/>
    <x v="147"/>
    <x v="15"/>
    <n v="11572"/>
    <x v="3"/>
    <s v="OFF-BI-10001900"/>
    <x v="1"/>
    <x v="8"/>
    <s v="DXL Angle-View Binders with Locking Rings, Black"/>
    <n v="14.376000000000001"/>
    <x v="1"/>
    <n v="0.2"/>
    <x v="2936"/>
    <x v="3"/>
    <s v="No"/>
  </r>
  <r>
    <n v="3317"/>
    <s v="CA-2021-161739"/>
    <d v="2021-11-10T00:00:00"/>
    <d v="2021-11-15T00:00:00"/>
    <s v="Second Class"/>
    <s v="EB-13750"/>
    <s v="Edward Becker"/>
    <s v="Corporate"/>
    <s v="United States"/>
    <x v="171"/>
    <x v="5"/>
    <n v="78664"/>
    <x v="2"/>
    <s v="FUR-FU-10001468"/>
    <x v="0"/>
    <x v="5"/>
    <s v="Tenex Antistatic Computer Chair Mats"/>
    <n v="341.96"/>
    <x v="2"/>
    <n v="0.6"/>
    <x v="2937"/>
    <x v="2"/>
    <s v="No"/>
  </r>
  <r>
    <n v="3318"/>
    <s v="CA-2019-165057"/>
    <d v="2019-09-11T00:00:00"/>
    <d v="2019-09-15T00:00:00"/>
    <s v="Standard Class"/>
    <s v="SC-20725"/>
    <s v="Steven Cartwright"/>
    <s v="Consumer"/>
    <s v="United States"/>
    <x v="56"/>
    <x v="1"/>
    <n v="92374"/>
    <x v="1"/>
    <s v="OFF-AR-10004648"/>
    <x v="1"/>
    <x v="6"/>
    <s v="Boston 19500 Mighty Mite Electric Pencil Sharpener"/>
    <n v="181.35"/>
    <x v="6"/>
    <n v="0"/>
    <x v="2938"/>
    <x v="1"/>
    <s v="No"/>
  </r>
  <r>
    <n v="3319"/>
    <s v="CA-2019-165057"/>
    <d v="2019-09-11T00:00:00"/>
    <d v="2019-09-15T00:00:00"/>
    <s v="Standard Class"/>
    <s v="SC-20725"/>
    <s v="Steven Cartwright"/>
    <s v="Consumer"/>
    <s v="United States"/>
    <x v="56"/>
    <x v="1"/>
    <n v="92374"/>
    <x v="1"/>
    <s v="OFF-LA-10003190"/>
    <x v="1"/>
    <x v="2"/>
    <s v="Avery 474"/>
    <n v="8.64"/>
    <x v="1"/>
    <n v="0"/>
    <x v="913"/>
    <x v="1"/>
    <s v="No"/>
  </r>
  <r>
    <n v="3320"/>
    <s v="CA-2018-134551"/>
    <d v="2018-12-20T00:00:00"/>
    <d v="2018-12-25T00:00:00"/>
    <s v="Standard Class"/>
    <s v="TS-21505"/>
    <s v="Tony Sayre"/>
    <s v="Consumer"/>
    <s v="United States"/>
    <x v="29"/>
    <x v="18"/>
    <n v="38401"/>
    <x v="0"/>
    <s v="OFF-AP-10004868"/>
    <x v="1"/>
    <x v="9"/>
    <s v="Hoover Commercial Soft Guard Upright Vacuum And Disposable Filtration Bags"/>
    <n v="43.512"/>
    <x v="3"/>
    <n v="0.2"/>
    <x v="2939"/>
    <x v="0"/>
    <s v="No"/>
  </r>
  <r>
    <n v="3321"/>
    <s v="CA-2018-134551"/>
    <d v="2018-12-20T00:00:00"/>
    <d v="2018-12-25T00:00:00"/>
    <s v="Standard Class"/>
    <s v="TS-21505"/>
    <s v="Tony Sayre"/>
    <s v="Consumer"/>
    <s v="United States"/>
    <x v="29"/>
    <x v="18"/>
    <n v="38401"/>
    <x v="0"/>
    <s v="FUR-CH-10004287"/>
    <x v="0"/>
    <x v="1"/>
    <s v="SAFCO Arco Folding Chair"/>
    <n v="662.88"/>
    <x v="1"/>
    <n v="0.2"/>
    <x v="1776"/>
    <x v="0"/>
    <s v="No"/>
  </r>
  <r>
    <n v="3322"/>
    <s v="CA-2018-134551"/>
    <d v="2018-12-20T00:00:00"/>
    <d v="2018-12-25T00:00:00"/>
    <s v="Standard Class"/>
    <s v="TS-21505"/>
    <s v="Tony Sayre"/>
    <s v="Consumer"/>
    <s v="United States"/>
    <x v="29"/>
    <x v="18"/>
    <n v="38401"/>
    <x v="0"/>
    <s v="OFF-PA-10002689"/>
    <x v="1"/>
    <x v="10"/>
    <s v="Weyerhaeuser First Choice Laser/Copy Paper (20Lb. and 88 Bright)"/>
    <n v="25.920000000000005"/>
    <x v="2"/>
    <n v="0.2"/>
    <x v="1446"/>
    <x v="0"/>
    <s v="No"/>
  </r>
  <r>
    <n v="3323"/>
    <s v="CA-2019-120810"/>
    <d v="2019-07-23T00:00:00"/>
    <d v="2019-07-27T00:00:00"/>
    <s v="Standard Class"/>
    <s v="TH-21550"/>
    <s v="Tracy Hopkins"/>
    <s v="Home Office"/>
    <s v="United States"/>
    <x v="20"/>
    <x v="15"/>
    <n v="10009"/>
    <x v="3"/>
    <s v="OFF-AP-10002892"/>
    <x v="1"/>
    <x v="9"/>
    <s v="Belkin F5C206VTEL 6 Outlet Surge"/>
    <n v="68.94"/>
    <x v="1"/>
    <n v="0"/>
    <x v="2940"/>
    <x v="3"/>
    <s v="No"/>
  </r>
  <r>
    <n v="3324"/>
    <s v="CA-2019-120810"/>
    <d v="2019-07-23T00:00:00"/>
    <d v="2019-07-27T00:00:00"/>
    <s v="Standard Class"/>
    <s v="TH-21550"/>
    <s v="Tracy Hopkins"/>
    <s v="Home Office"/>
    <s v="United States"/>
    <x v="20"/>
    <x v="15"/>
    <n v="10009"/>
    <x v="3"/>
    <s v="FUR-FU-10002253"/>
    <x v="0"/>
    <x v="5"/>
    <s v="Howard Miller 13&quot; Diameter Pewter Finish Round Wall Clock"/>
    <n v="128.82"/>
    <x v="1"/>
    <n v="0"/>
    <x v="2941"/>
    <x v="3"/>
    <s v="No"/>
  </r>
  <r>
    <n v="3325"/>
    <s v="CA-2018-165309"/>
    <d v="2018-11-11T00:00:00"/>
    <d v="2018-11-15T00:00:00"/>
    <s v="Standard Class"/>
    <s v="KD-16270"/>
    <s v="Karen Daniels"/>
    <s v="Consumer"/>
    <s v="United States"/>
    <x v="12"/>
    <x v="5"/>
    <n v="77095"/>
    <x v="2"/>
    <s v="OFF-BI-10001359"/>
    <x v="1"/>
    <x v="8"/>
    <s v="GBC DocuBind TL300 Electric Binding System"/>
    <n v="896.98999999999978"/>
    <x v="2"/>
    <n v="0.8"/>
    <x v="2942"/>
    <x v="2"/>
    <s v="No"/>
  </r>
  <r>
    <n v="3326"/>
    <s v="CA-2018-165309"/>
    <d v="2018-11-11T00:00:00"/>
    <d v="2018-11-15T00:00:00"/>
    <s v="Standard Class"/>
    <s v="KD-16270"/>
    <s v="Karen Daniels"/>
    <s v="Consumer"/>
    <s v="United States"/>
    <x v="12"/>
    <x v="5"/>
    <n v="77095"/>
    <x v="2"/>
    <s v="OFF-BI-10001267"/>
    <x v="1"/>
    <x v="8"/>
    <s v="Universal Recycled Hanging Pressboard Report Binders, Letter Size"/>
    <n v="1.2339999999999998"/>
    <x v="7"/>
    <n v="0.8"/>
    <x v="2943"/>
    <x v="2"/>
    <s v="No"/>
  </r>
  <r>
    <n v="3327"/>
    <s v="CA-2018-165309"/>
    <d v="2018-11-11T00:00:00"/>
    <d v="2018-11-15T00:00:00"/>
    <s v="Standard Class"/>
    <s v="KD-16270"/>
    <s v="Karen Daniels"/>
    <s v="Consumer"/>
    <s v="United States"/>
    <x v="12"/>
    <x v="5"/>
    <n v="77095"/>
    <x v="2"/>
    <s v="OFF-AR-10003582"/>
    <x v="1"/>
    <x v="6"/>
    <s v="Boston Electric Pencil Sharpener, Model 1818, Charcoal Black"/>
    <n v="67.56"/>
    <x v="1"/>
    <n v="0.2"/>
    <x v="2944"/>
    <x v="2"/>
    <s v="No"/>
  </r>
  <r>
    <n v="3328"/>
    <s v="CA-2018-165309"/>
    <d v="2018-11-11T00:00:00"/>
    <d v="2018-11-15T00:00:00"/>
    <s v="Standard Class"/>
    <s v="KD-16270"/>
    <s v="Karen Daniels"/>
    <s v="Consumer"/>
    <s v="United States"/>
    <x v="12"/>
    <x v="5"/>
    <n v="77095"/>
    <x v="2"/>
    <s v="OFF-PA-10003724"/>
    <x v="1"/>
    <x v="10"/>
    <s v="Wirebound Message Book, 4 per Page"/>
    <n v="21.720000000000002"/>
    <x v="2"/>
    <n v="0.2"/>
    <x v="2945"/>
    <x v="2"/>
    <s v="No"/>
  </r>
  <r>
    <n v="3329"/>
    <s v="CA-2018-165309"/>
    <d v="2018-11-11T00:00:00"/>
    <d v="2018-11-15T00:00:00"/>
    <s v="Standard Class"/>
    <s v="KD-16270"/>
    <s v="Karen Daniels"/>
    <s v="Consumer"/>
    <s v="United States"/>
    <x v="12"/>
    <x v="5"/>
    <n v="77095"/>
    <x v="2"/>
    <s v="OFF-PA-10001033"/>
    <x v="1"/>
    <x v="10"/>
    <s v="Xerox 1893"/>
    <n v="262.33600000000001"/>
    <x v="8"/>
    <n v="0.2"/>
    <x v="2946"/>
    <x v="2"/>
    <s v="No"/>
  </r>
  <r>
    <n v="3330"/>
    <s v="CA-2018-165309"/>
    <d v="2018-11-11T00:00:00"/>
    <d v="2018-11-15T00:00:00"/>
    <s v="Standard Class"/>
    <s v="KD-16270"/>
    <s v="Karen Daniels"/>
    <s v="Consumer"/>
    <s v="United States"/>
    <x v="12"/>
    <x v="5"/>
    <n v="77095"/>
    <x v="2"/>
    <s v="TEC-PH-10003505"/>
    <x v="2"/>
    <x v="7"/>
    <s v="Geemarc AmpliPOWER60"/>
    <n v="148.47999999999999"/>
    <x v="0"/>
    <n v="0.2"/>
    <x v="1570"/>
    <x v="2"/>
    <s v="No"/>
  </r>
  <r>
    <n v="3331"/>
    <s v="CA-2018-165309"/>
    <d v="2018-11-11T00:00:00"/>
    <d v="2018-11-15T00:00:00"/>
    <s v="Standard Class"/>
    <s v="KD-16270"/>
    <s v="Karen Daniels"/>
    <s v="Consumer"/>
    <s v="United States"/>
    <x v="12"/>
    <x v="5"/>
    <n v="77095"/>
    <x v="2"/>
    <s v="TEC-PH-10004959"/>
    <x v="2"/>
    <x v="7"/>
    <s v="Classic Ivory Antique Telephone ZL1810"/>
    <n v="241.17599999999999"/>
    <x v="1"/>
    <n v="0.2"/>
    <x v="2947"/>
    <x v="2"/>
    <s v="No"/>
  </r>
  <r>
    <n v="3332"/>
    <s v="CA-2021-122595"/>
    <d v="2021-12-14T00:00:00"/>
    <d v="2021-12-20T00:00:00"/>
    <s v="Standard Class"/>
    <s v="GM-14455"/>
    <s v="Gary Mitchum"/>
    <s v="Home Office"/>
    <s v="United States"/>
    <x v="22"/>
    <x v="10"/>
    <n v="60653"/>
    <x v="2"/>
    <s v="TEC-AC-10000474"/>
    <x v="2"/>
    <x v="11"/>
    <s v="Kensington Expert Mouse Optical USB Trackball for PC or Mac"/>
    <n v="227.976"/>
    <x v="1"/>
    <n v="0.2"/>
    <x v="2948"/>
    <x v="2"/>
    <s v="No"/>
  </r>
  <r>
    <n v="3333"/>
    <s v="CA-2021-122595"/>
    <d v="2021-12-14T00:00:00"/>
    <d v="2021-12-20T00:00:00"/>
    <s v="Standard Class"/>
    <s v="GM-14455"/>
    <s v="Gary Mitchum"/>
    <s v="Home Office"/>
    <s v="United States"/>
    <x v="22"/>
    <x v="10"/>
    <n v="60653"/>
    <x v="2"/>
    <s v="TEC-PH-10003095"/>
    <x v="2"/>
    <x v="7"/>
    <s v="Samsung HM1900 Bluetooth Headset"/>
    <n v="52.679999999999993"/>
    <x v="1"/>
    <n v="0.2"/>
    <x v="2949"/>
    <x v="2"/>
    <s v="No"/>
  </r>
  <r>
    <n v="3334"/>
    <s v="CA-2021-122595"/>
    <d v="2021-12-14T00:00:00"/>
    <d v="2021-12-20T00:00:00"/>
    <s v="Standard Class"/>
    <s v="GM-14455"/>
    <s v="Gary Mitchum"/>
    <s v="Home Office"/>
    <s v="United States"/>
    <x v="22"/>
    <x v="10"/>
    <n v="60653"/>
    <x v="2"/>
    <s v="FUR-FU-10002963"/>
    <x v="0"/>
    <x v="5"/>
    <s v="Master Caster Door Stop, Gray"/>
    <n v="2.032"/>
    <x v="7"/>
    <n v="0.6"/>
    <x v="2950"/>
    <x v="2"/>
    <s v="No"/>
  </r>
  <r>
    <n v="3335"/>
    <s v="US-2021-109253"/>
    <d v="2021-08-21T00:00:00"/>
    <d v="2021-08-22T00:00:00"/>
    <s v="First Class"/>
    <s v="PR-18880"/>
    <s v="Patrick Ryan"/>
    <s v="Consumer"/>
    <s v="United States"/>
    <x v="182"/>
    <x v="1"/>
    <n v="94601"/>
    <x v="1"/>
    <s v="OFF-AR-10000203"/>
    <x v="1"/>
    <x v="6"/>
    <s v="Newell 336"/>
    <n v="17.12"/>
    <x v="4"/>
    <n v="0"/>
    <x v="2951"/>
    <x v="1"/>
    <s v="Yes"/>
  </r>
  <r>
    <n v="3336"/>
    <s v="US-2021-109253"/>
    <d v="2021-08-21T00:00:00"/>
    <d v="2021-08-22T00:00:00"/>
    <s v="First Class"/>
    <s v="PR-18880"/>
    <s v="Patrick Ryan"/>
    <s v="Consumer"/>
    <s v="United States"/>
    <x v="182"/>
    <x v="1"/>
    <n v="94601"/>
    <x v="1"/>
    <s v="TEC-PH-10004667"/>
    <x v="2"/>
    <x v="7"/>
    <s v="Cisco 8x8 Inc. 6753i IP Business Phone System"/>
    <n v="431.96800000000007"/>
    <x v="4"/>
    <n v="0.2"/>
    <x v="2952"/>
    <x v="1"/>
    <s v="Yes"/>
  </r>
  <r>
    <n v="3337"/>
    <s v="US-2021-109253"/>
    <d v="2021-08-21T00:00:00"/>
    <d v="2021-08-22T00:00:00"/>
    <s v="First Class"/>
    <s v="PR-18880"/>
    <s v="Patrick Ryan"/>
    <s v="Consumer"/>
    <s v="United States"/>
    <x v="182"/>
    <x v="1"/>
    <n v="94601"/>
    <x v="1"/>
    <s v="FUR-FU-10000193"/>
    <x v="0"/>
    <x v="5"/>
    <s v="Tenex Chairmats For Use with Hard Floors"/>
    <n v="129.91999999999999"/>
    <x v="4"/>
    <n v="0"/>
    <x v="2953"/>
    <x v="1"/>
    <s v="Yes"/>
  </r>
  <r>
    <n v="3338"/>
    <s v="US-2021-109253"/>
    <d v="2021-08-21T00:00:00"/>
    <d v="2021-08-22T00:00:00"/>
    <s v="First Class"/>
    <s v="PR-18880"/>
    <s v="Patrick Ryan"/>
    <s v="Consumer"/>
    <s v="United States"/>
    <x v="182"/>
    <x v="1"/>
    <n v="94601"/>
    <x v="1"/>
    <s v="FUR-TA-10001539"/>
    <x v="0"/>
    <x v="3"/>
    <s v="Chromcraft Rectangular Conference Tables"/>
    <n v="568.72800000000007"/>
    <x v="1"/>
    <n v="0.2"/>
    <x v="2954"/>
    <x v="1"/>
    <s v="Yes"/>
  </r>
  <r>
    <n v="3339"/>
    <s v="US-2021-109253"/>
    <d v="2021-08-21T00:00:00"/>
    <d v="2021-08-22T00:00:00"/>
    <s v="First Class"/>
    <s v="PR-18880"/>
    <s v="Patrick Ryan"/>
    <s v="Consumer"/>
    <s v="United States"/>
    <x v="182"/>
    <x v="1"/>
    <n v="94601"/>
    <x v="1"/>
    <s v="OFF-BI-10000962"/>
    <x v="1"/>
    <x v="8"/>
    <s v="Acco Flexible ACCOHIDE Square Ring Data Binder, Dark Blue, 11 1/2&quot; X 14&quot; 7/8&quot;"/>
    <n v="117.14400000000001"/>
    <x v="6"/>
    <n v="0.2"/>
    <x v="2955"/>
    <x v="1"/>
    <s v="Yes"/>
  </r>
  <r>
    <n v="3340"/>
    <s v="US-2021-109253"/>
    <d v="2021-08-21T00:00:00"/>
    <d v="2021-08-22T00:00:00"/>
    <s v="First Class"/>
    <s v="PR-18880"/>
    <s v="Patrick Ryan"/>
    <s v="Consumer"/>
    <s v="United States"/>
    <x v="182"/>
    <x v="1"/>
    <n v="94601"/>
    <x v="1"/>
    <s v="OFF-AP-10002867"/>
    <x v="1"/>
    <x v="9"/>
    <s v="Fellowes Command Center 5-outlet power strip"/>
    <n v="203.52"/>
    <x v="1"/>
    <n v="0"/>
    <x v="2956"/>
    <x v="1"/>
    <s v="Yes"/>
  </r>
  <r>
    <n v="3341"/>
    <s v="US-2021-109253"/>
    <d v="2021-08-21T00:00:00"/>
    <d v="2021-08-22T00:00:00"/>
    <s v="First Class"/>
    <s v="PR-18880"/>
    <s v="Patrick Ryan"/>
    <s v="Consumer"/>
    <s v="United States"/>
    <x v="182"/>
    <x v="1"/>
    <n v="94601"/>
    <x v="1"/>
    <s v="OFF-LA-10001158"/>
    <x v="1"/>
    <x v="2"/>
    <s v="Avery Address/Shipping Labels for Typewriters, 4&quot; x 2&quot;"/>
    <n v="51.75"/>
    <x v="2"/>
    <n v="0"/>
    <x v="2957"/>
    <x v="1"/>
    <s v="Yes"/>
  </r>
  <r>
    <n v="3342"/>
    <s v="CA-2020-145982"/>
    <d v="2020-08-27T00:00:00"/>
    <d v="2020-09-01T00:00:00"/>
    <s v="Second Class"/>
    <s v="TB-21055"/>
    <s v="Ted Butterfield"/>
    <s v="Consumer"/>
    <s v="United States"/>
    <x v="94"/>
    <x v="31"/>
    <n v="2169"/>
    <x v="3"/>
    <s v="OFF-PA-10000675"/>
    <x v="1"/>
    <x v="10"/>
    <s v="Xerox 1919"/>
    <n v="122.97"/>
    <x v="1"/>
    <n v="0"/>
    <x v="1295"/>
    <x v="3"/>
    <s v="Yes"/>
  </r>
  <r>
    <n v="3343"/>
    <s v="CA-2020-145982"/>
    <d v="2020-08-27T00:00:00"/>
    <d v="2020-09-01T00:00:00"/>
    <s v="Second Class"/>
    <s v="TB-21055"/>
    <s v="Ted Butterfield"/>
    <s v="Consumer"/>
    <s v="United States"/>
    <x v="94"/>
    <x v="31"/>
    <n v="2169"/>
    <x v="3"/>
    <s v="FUR-TA-10001307"/>
    <x v="0"/>
    <x v="3"/>
    <s v="SAFCO PlanMaster Heigh-Adjustable Drafting Table Base, 43w x 30d x 30-37h, Black"/>
    <n v="244.61499999999998"/>
    <x v="7"/>
    <n v="0.3"/>
    <x v="2958"/>
    <x v="3"/>
    <s v="Yes"/>
  </r>
  <r>
    <n v="3344"/>
    <s v="CA-2020-145982"/>
    <d v="2020-08-27T00:00:00"/>
    <d v="2020-09-01T00:00:00"/>
    <s v="Second Class"/>
    <s v="TB-21055"/>
    <s v="Ted Butterfield"/>
    <s v="Consumer"/>
    <s v="United States"/>
    <x v="94"/>
    <x v="31"/>
    <n v="2169"/>
    <x v="3"/>
    <s v="TEC-PH-10000011"/>
    <x v="2"/>
    <x v="7"/>
    <s v="PureGear Roll-On Screen Protector"/>
    <n v="59.97"/>
    <x v="1"/>
    <n v="0"/>
    <x v="2959"/>
    <x v="3"/>
    <s v="Yes"/>
  </r>
  <r>
    <n v="3345"/>
    <s v="CA-2020-145982"/>
    <d v="2020-08-27T00:00:00"/>
    <d v="2020-09-01T00:00:00"/>
    <s v="Second Class"/>
    <s v="TB-21055"/>
    <s v="Ted Butterfield"/>
    <s v="Consumer"/>
    <s v="United States"/>
    <x v="94"/>
    <x v="31"/>
    <n v="2169"/>
    <x v="3"/>
    <s v="OFF-PA-10002666"/>
    <x v="1"/>
    <x v="10"/>
    <s v="Southworth 25% Cotton Linen-Finish Paper &amp; Envelopes"/>
    <n v="81.540000000000006"/>
    <x v="6"/>
    <n v="0"/>
    <x v="2960"/>
    <x v="3"/>
    <s v="Yes"/>
  </r>
  <r>
    <n v="3346"/>
    <s v="CA-2020-145982"/>
    <d v="2020-08-27T00:00:00"/>
    <d v="2020-09-01T00:00:00"/>
    <s v="Second Class"/>
    <s v="TB-21055"/>
    <s v="Ted Butterfield"/>
    <s v="Consumer"/>
    <s v="United States"/>
    <x v="94"/>
    <x v="31"/>
    <n v="2169"/>
    <x v="3"/>
    <s v="OFF-FA-10000735"/>
    <x v="1"/>
    <x v="13"/>
    <s v="Staples"/>
    <n v="11.68"/>
    <x v="4"/>
    <n v="0"/>
    <x v="2961"/>
    <x v="3"/>
    <s v="Yes"/>
  </r>
  <r>
    <n v="3347"/>
    <s v="CA-2020-145982"/>
    <d v="2020-08-27T00:00:00"/>
    <d v="2020-09-01T00:00:00"/>
    <s v="Second Class"/>
    <s v="TB-21055"/>
    <s v="Ted Butterfield"/>
    <s v="Consumer"/>
    <s v="United States"/>
    <x v="94"/>
    <x v="31"/>
    <n v="2169"/>
    <x v="3"/>
    <s v="OFF-BI-10000174"/>
    <x v="1"/>
    <x v="8"/>
    <s v="Wilson Jones Clip &amp; Carry Folder Binder Tool for Ring Binders, Clear"/>
    <n v="29"/>
    <x v="2"/>
    <n v="0"/>
    <x v="2962"/>
    <x v="3"/>
    <s v="Yes"/>
  </r>
  <r>
    <n v="3348"/>
    <s v="CA-2019-112014"/>
    <d v="2019-08-13T00:00:00"/>
    <d v="2019-08-20T00:00:00"/>
    <s v="Standard Class"/>
    <s v="ON-18715"/>
    <s v="Odella Nelson"/>
    <s v="Corporate"/>
    <s v="United States"/>
    <x v="358"/>
    <x v="1"/>
    <n v="92399"/>
    <x v="1"/>
    <s v="OFF-AR-10003156"/>
    <x v="1"/>
    <x v="6"/>
    <s v="50 Colored Long Pencils"/>
    <n v="50.8"/>
    <x v="2"/>
    <n v="0"/>
    <x v="2963"/>
    <x v="1"/>
    <s v="No"/>
  </r>
  <r>
    <n v="3349"/>
    <s v="CA-2021-154732"/>
    <d v="2021-11-05T00:00:00"/>
    <d v="2021-11-07T00:00:00"/>
    <s v="First Class"/>
    <s v="AH-10195"/>
    <s v="Alan Haines"/>
    <s v="Corporate"/>
    <s v="United States"/>
    <x v="22"/>
    <x v="10"/>
    <n v="60623"/>
    <x v="2"/>
    <s v="OFF-BI-10000474"/>
    <x v="1"/>
    <x v="8"/>
    <s v="Avery Recycled Flexi-View Covers for Binding Systems"/>
    <n v="16.029999999999998"/>
    <x v="2"/>
    <n v="0.8"/>
    <x v="2964"/>
    <x v="2"/>
    <s v="No"/>
  </r>
  <r>
    <n v="3350"/>
    <s v="US-2020-157308"/>
    <d v="2020-08-17T00:00:00"/>
    <d v="2020-08-21T00:00:00"/>
    <s v="Standard Class"/>
    <s v="NM-18520"/>
    <s v="Neoma Murray"/>
    <s v="Consumer"/>
    <s v="United States"/>
    <x v="4"/>
    <x v="4"/>
    <n v="98105"/>
    <x v="1"/>
    <s v="OFF-BI-10003712"/>
    <x v="1"/>
    <x v="8"/>
    <s v="Acco Pressboard Covers with Storage Hooks, 14 7/8&quot; x 11&quot;, Light Blue"/>
    <n v="15.712000000000002"/>
    <x v="4"/>
    <n v="0.2"/>
    <x v="590"/>
    <x v="1"/>
    <s v="No"/>
  </r>
  <r>
    <n v="3351"/>
    <s v="CA-2020-147536"/>
    <d v="2020-12-26T00:00:00"/>
    <d v="2020-12-31T00:00:00"/>
    <s v="Standard Class"/>
    <s v="AR-10510"/>
    <s v="Andrew Roberts"/>
    <s v="Consumer"/>
    <s v="United States"/>
    <x v="20"/>
    <x v="15"/>
    <n v="10024"/>
    <x v="3"/>
    <s v="TEC-AC-10003280"/>
    <x v="2"/>
    <x v="11"/>
    <s v="Belkin F8E887 USB Wired Ergonomic Keyboard"/>
    <n v="89.97"/>
    <x v="1"/>
    <n v="0"/>
    <x v="2965"/>
    <x v="3"/>
    <s v="No"/>
  </r>
  <r>
    <n v="3352"/>
    <s v="US-2018-134733"/>
    <d v="2018-09-23T00:00:00"/>
    <d v="2018-09-28T00:00:00"/>
    <s v="Standard Class"/>
    <s v="BM-11650"/>
    <s v="Brian Moss"/>
    <s v="Corporate"/>
    <s v="United States"/>
    <x v="70"/>
    <x v="1"/>
    <n v="92037"/>
    <x v="1"/>
    <s v="FUR-BO-10002916"/>
    <x v="0"/>
    <x v="0"/>
    <s v="Rush Hierlooms Collection 1&quot; Thick Stackable Bookcases"/>
    <n v="435.99900000000002"/>
    <x v="1"/>
    <n v="0.15"/>
    <x v="2966"/>
    <x v="1"/>
    <s v="No"/>
  </r>
  <r>
    <n v="3353"/>
    <s v="US-2018-134733"/>
    <d v="2018-09-23T00:00:00"/>
    <d v="2018-09-28T00:00:00"/>
    <s v="Standard Class"/>
    <s v="BM-11650"/>
    <s v="Brian Moss"/>
    <s v="Corporate"/>
    <s v="United States"/>
    <x v="70"/>
    <x v="1"/>
    <n v="92037"/>
    <x v="1"/>
    <s v="TEC-PH-10002726"/>
    <x v="2"/>
    <x v="7"/>
    <s v="netTALK DUO VoIP Telephone Service"/>
    <n v="83.984000000000009"/>
    <x v="0"/>
    <n v="0.2"/>
    <x v="1488"/>
    <x v="1"/>
    <s v="No"/>
  </r>
  <r>
    <n v="3354"/>
    <s v="US-2018-150434"/>
    <d v="2018-07-19T00:00:00"/>
    <d v="2018-07-24T00:00:00"/>
    <s v="Standard Class"/>
    <s v="CA-12310"/>
    <s v="Christine Abelman"/>
    <s v="Corporate"/>
    <s v="United States"/>
    <x v="39"/>
    <x v="29"/>
    <n v="6010"/>
    <x v="3"/>
    <s v="TEC-PH-10000895"/>
    <x v="2"/>
    <x v="7"/>
    <s v="Polycom VVX 310 VoIP phone"/>
    <n v="359.98"/>
    <x v="0"/>
    <n v="0"/>
    <x v="2967"/>
    <x v="3"/>
    <s v="No"/>
  </r>
  <r>
    <n v="3355"/>
    <s v="US-2018-150434"/>
    <d v="2018-07-19T00:00:00"/>
    <d v="2018-07-24T00:00:00"/>
    <s v="Standard Class"/>
    <s v="CA-12310"/>
    <s v="Christine Abelman"/>
    <s v="Corporate"/>
    <s v="United States"/>
    <x v="39"/>
    <x v="29"/>
    <n v="6010"/>
    <x v="3"/>
    <s v="FUR-TA-10004152"/>
    <x v="0"/>
    <x v="3"/>
    <s v="Barricks 18&quot; x 48&quot; Non-Folding Utility Table with Bottom Storage Shelf"/>
    <n v="70.559999999999988"/>
    <x v="7"/>
    <n v="0.3"/>
    <x v="2968"/>
    <x v="3"/>
    <s v="No"/>
  </r>
  <r>
    <n v="3356"/>
    <s v="US-2018-150434"/>
    <d v="2018-07-19T00:00:00"/>
    <d v="2018-07-24T00:00:00"/>
    <s v="Standard Class"/>
    <s v="CA-12310"/>
    <s v="Christine Abelman"/>
    <s v="Corporate"/>
    <s v="United States"/>
    <x v="39"/>
    <x v="29"/>
    <n v="6010"/>
    <x v="3"/>
    <s v="OFF-BI-10003694"/>
    <x v="1"/>
    <x v="8"/>
    <s v="Avery 3 1/2&quot; Diskette Storage Pages, 10/Pack"/>
    <n v="20.88"/>
    <x v="0"/>
    <n v="0"/>
    <x v="1597"/>
    <x v="3"/>
    <s v="No"/>
  </r>
  <r>
    <n v="3357"/>
    <s v="US-2018-150434"/>
    <d v="2018-07-19T00:00:00"/>
    <d v="2018-07-24T00:00:00"/>
    <s v="Standard Class"/>
    <s v="CA-12310"/>
    <s v="Christine Abelman"/>
    <s v="Corporate"/>
    <s v="United States"/>
    <x v="39"/>
    <x v="29"/>
    <n v="6010"/>
    <x v="3"/>
    <s v="OFF-BI-10002160"/>
    <x v="1"/>
    <x v="8"/>
    <s v="Acco Hanging Data Binders"/>
    <n v="3.81"/>
    <x v="7"/>
    <n v="0"/>
    <x v="2969"/>
    <x v="3"/>
    <s v="No"/>
  </r>
  <r>
    <n v="3358"/>
    <s v="CA-2021-100335"/>
    <d v="2021-09-07T00:00:00"/>
    <d v="2021-09-13T00:00:00"/>
    <s v="Standard Class"/>
    <s v="NF-18595"/>
    <s v="Nicole Fjeld"/>
    <s v="Home Office"/>
    <s v="United States"/>
    <x v="22"/>
    <x v="10"/>
    <n v="60610"/>
    <x v="2"/>
    <s v="OFF-PA-10001685"/>
    <x v="1"/>
    <x v="10"/>
    <s v="Easy-staple paper"/>
    <n v="73.007999999999996"/>
    <x v="6"/>
    <n v="0.2"/>
    <x v="2970"/>
    <x v="2"/>
    <s v="No"/>
  </r>
  <r>
    <n v="3359"/>
    <s v="CA-2020-139234"/>
    <d v="2020-05-06T00:00:00"/>
    <d v="2020-05-10T00:00:00"/>
    <s v="Standard Class"/>
    <s v="AF-10870"/>
    <s v="Art Ferguson"/>
    <s v="Consumer"/>
    <s v="United States"/>
    <x v="22"/>
    <x v="10"/>
    <n v="60610"/>
    <x v="2"/>
    <s v="OFF-BI-10000773"/>
    <x v="1"/>
    <x v="8"/>
    <s v="Insertable Tab Post Binder Dividers"/>
    <n v="3.2079999999999993"/>
    <x v="0"/>
    <n v="0.8"/>
    <x v="2971"/>
    <x v="2"/>
    <s v="No"/>
  </r>
  <r>
    <n v="3360"/>
    <s v="CA-2020-139234"/>
    <d v="2020-05-06T00:00:00"/>
    <d v="2020-05-10T00:00:00"/>
    <s v="Standard Class"/>
    <s v="AF-10870"/>
    <s v="Art Ferguson"/>
    <s v="Consumer"/>
    <s v="United States"/>
    <x v="22"/>
    <x v="10"/>
    <n v="60610"/>
    <x v="2"/>
    <s v="TEC-AC-10004510"/>
    <x v="2"/>
    <x v="11"/>
    <s v="Logitech Desktop MK120 Mouse and keyboard Combo"/>
    <n v="26.176000000000002"/>
    <x v="0"/>
    <n v="0.2"/>
    <x v="2972"/>
    <x v="2"/>
    <s v="No"/>
  </r>
  <r>
    <n v="3361"/>
    <s v="US-2019-142020"/>
    <d v="2019-06-04T00:00:00"/>
    <d v="2019-06-08T00:00:00"/>
    <s v="Second Class"/>
    <s v="TC-21535"/>
    <s v="Tracy Collins"/>
    <s v="Home Office"/>
    <s v="United States"/>
    <x v="20"/>
    <x v="15"/>
    <n v="10024"/>
    <x v="3"/>
    <s v="OFF-PA-10004569"/>
    <x v="1"/>
    <x v="10"/>
    <s v="Wirebound Message Books, Two 4 1/4&quot; x 5&quot; Forms per Page"/>
    <n v="30.44"/>
    <x v="4"/>
    <n v="0"/>
    <x v="2973"/>
    <x v="3"/>
    <s v="No"/>
  </r>
  <r>
    <n v="3362"/>
    <s v="US-2019-142020"/>
    <d v="2019-06-04T00:00:00"/>
    <d v="2019-06-08T00:00:00"/>
    <s v="Second Class"/>
    <s v="TC-21535"/>
    <s v="Tracy Collins"/>
    <s v="Home Office"/>
    <s v="United States"/>
    <x v="20"/>
    <x v="15"/>
    <n v="10024"/>
    <x v="3"/>
    <s v="FUR-FU-10000672"/>
    <x v="0"/>
    <x v="5"/>
    <s v="Executive Impressions 10&quot; Spectator Wall Clock"/>
    <n v="35.28"/>
    <x v="1"/>
    <n v="0"/>
    <x v="2974"/>
    <x v="3"/>
    <s v="No"/>
  </r>
  <r>
    <n v="3363"/>
    <s v="CA-2019-139962"/>
    <d v="2019-12-13T00:00:00"/>
    <d v="2019-12-20T00:00:00"/>
    <s v="Standard Class"/>
    <s v="Dp-13240"/>
    <s v="Dean percer"/>
    <s v="Home Office"/>
    <s v="United States"/>
    <x v="359"/>
    <x v="31"/>
    <n v="2151"/>
    <x v="3"/>
    <s v="OFF-PA-10004451"/>
    <x v="1"/>
    <x v="10"/>
    <s v="Xerox 222"/>
    <n v="19.440000000000001"/>
    <x v="1"/>
    <n v="0"/>
    <x v="551"/>
    <x v="3"/>
    <s v="No"/>
  </r>
  <r>
    <n v="3364"/>
    <s v="CA-2019-139962"/>
    <d v="2019-12-13T00:00:00"/>
    <d v="2019-12-20T00:00:00"/>
    <s v="Standard Class"/>
    <s v="Dp-13240"/>
    <s v="Dean percer"/>
    <s v="Home Office"/>
    <s v="United States"/>
    <x v="359"/>
    <x v="31"/>
    <n v="2151"/>
    <x v="3"/>
    <s v="OFF-BI-10004738"/>
    <x v="1"/>
    <x v="8"/>
    <s v="Flexible Leather- Look Classic Collection Ring Binder"/>
    <n v="37.880000000000003"/>
    <x v="0"/>
    <n v="0"/>
    <x v="2975"/>
    <x v="3"/>
    <s v="No"/>
  </r>
  <r>
    <n v="3365"/>
    <s v="CA-2020-130050"/>
    <d v="2020-07-16T00:00:00"/>
    <d v="2020-07-18T00:00:00"/>
    <s v="Second Class"/>
    <s v="MC-17425"/>
    <s v="Mark Cousins"/>
    <s v="Corporate"/>
    <s v="United States"/>
    <x v="12"/>
    <x v="5"/>
    <n v="77036"/>
    <x v="2"/>
    <s v="FUR-FU-10001940"/>
    <x v="0"/>
    <x v="5"/>
    <s v="Staple-based wall hangings"/>
    <n v="9.5519999999999996"/>
    <x v="1"/>
    <n v="0.6"/>
    <x v="2976"/>
    <x v="2"/>
    <s v="No"/>
  </r>
  <r>
    <n v="3366"/>
    <s v="CA-2018-115161"/>
    <d v="2018-01-31T00:00:00"/>
    <d v="2018-02-02T00:00:00"/>
    <s v="First Class"/>
    <s v="LC-17050"/>
    <s v="Liz Carlisle"/>
    <s v="Consumer"/>
    <s v="United States"/>
    <x v="133"/>
    <x v="1"/>
    <n v="92691"/>
    <x v="1"/>
    <s v="FUR-BO-10003966"/>
    <x v="0"/>
    <x v="0"/>
    <s v="Sauder Facets Collection Library, Sky Alder Finish"/>
    <n v="290.666"/>
    <x v="0"/>
    <n v="0.15"/>
    <x v="2977"/>
    <x v="1"/>
    <s v="No"/>
  </r>
  <r>
    <n v="3367"/>
    <s v="CA-2018-165379"/>
    <d v="2018-07-09T00:00:00"/>
    <d v="2018-07-15T00:00:00"/>
    <s v="Standard Class"/>
    <s v="BM-11650"/>
    <s v="Brian Moss"/>
    <s v="Corporate"/>
    <s v="United States"/>
    <x v="61"/>
    <x v="5"/>
    <n v="75217"/>
    <x v="2"/>
    <s v="OFF-PA-10003072"/>
    <x v="1"/>
    <x v="10"/>
    <s v="Eureka Recycled Copy Paper 8 1/2&quot; x 11&quot;, Ream"/>
    <n v="10.368000000000002"/>
    <x v="0"/>
    <n v="0.2"/>
    <x v="572"/>
    <x v="2"/>
    <s v="No"/>
  </r>
  <r>
    <n v="3368"/>
    <s v="CA-2018-165379"/>
    <d v="2018-07-09T00:00:00"/>
    <d v="2018-07-15T00:00:00"/>
    <s v="Standard Class"/>
    <s v="BM-11650"/>
    <s v="Brian Moss"/>
    <s v="Corporate"/>
    <s v="United States"/>
    <x v="61"/>
    <x v="5"/>
    <n v="75217"/>
    <x v="2"/>
    <s v="OFF-PA-10002245"/>
    <x v="1"/>
    <x v="10"/>
    <s v="Xerox 1895"/>
    <n v="14.352000000000002"/>
    <x v="1"/>
    <n v="0.2"/>
    <x v="2978"/>
    <x v="2"/>
    <s v="No"/>
  </r>
  <r>
    <n v="3369"/>
    <s v="CA-2019-115511"/>
    <d v="2019-11-21T00:00:00"/>
    <d v="2019-11-25T00:00:00"/>
    <s v="Standard Class"/>
    <s v="NW-18400"/>
    <s v="Natalie Webber"/>
    <s v="Consumer"/>
    <s v="United States"/>
    <x v="98"/>
    <x v="33"/>
    <n v="89115"/>
    <x v="1"/>
    <s v="FUR-BO-10002598"/>
    <x v="0"/>
    <x v="0"/>
    <s v="Hon Metal Bookcases, Putty"/>
    <n v="141.96"/>
    <x v="0"/>
    <n v="0"/>
    <x v="2979"/>
    <x v="1"/>
    <s v="No"/>
  </r>
  <r>
    <n v="3370"/>
    <s v="CA-2019-115511"/>
    <d v="2019-11-21T00:00:00"/>
    <d v="2019-11-25T00:00:00"/>
    <s v="Standard Class"/>
    <s v="NW-18400"/>
    <s v="Natalie Webber"/>
    <s v="Consumer"/>
    <s v="United States"/>
    <x v="98"/>
    <x v="33"/>
    <n v="89115"/>
    <x v="1"/>
    <s v="OFF-BI-10002225"/>
    <x v="1"/>
    <x v="8"/>
    <s v="Square Ring Data Binders, Rigid 75 Pt. Covers, 11&quot; x 14-7/8&quot;"/>
    <n v="66.048000000000002"/>
    <x v="4"/>
    <n v="0.2"/>
    <x v="2980"/>
    <x v="1"/>
    <s v="No"/>
  </r>
  <r>
    <n v="3371"/>
    <s v="CA-2020-134887"/>
    <d v="2020-03-25T00:00:00"/>
    <d v="2020-03-25T00:00:00"/>
    <s v="Same Day"/>
    <s v="TB-21280"/>
    <s v="Toby Braunhardt"/>
    <s v="Consumer"/>
    <s v="United States"/>
    <x v="110"/>
    <x v="26"/>
    <n v="73071"/>
    <x v="2"/>
    <s v="TEC-AC-10003832"/>
    <x v="2"/>
    <x v="11"/>
    <s v="Logitech P710e Mobile Speakerphone"/>
    <n v="1287.45"/>
    <x v="2"/>
    <n v="0"/>
    <x v="2981"/>
    <x v="2"/>
    <s v="No"/>
  </r>
  <r>
    <n v="3372"/>
    <s v="CA-2021-123778"/>
    <d v="2021-09-23T00:00:00"/>
    <d v="2021-09-30T00:00:00"/>
    <s v="Standard Class"/>
    <s v="BS-11755"/>
    <s v="Bruce Stewart"/>
    <s v="Consumer"/>
    <s v="United States"/>
    <x v="8"/>
    <x v="1"/>
    <n v="94122"/>
    <x v="1"/>
    <s v="OFF-BI-10000822"/>
    <x v="1"/>
    <x v="8"/>
    <s v="Acco PRESSTEX Data Binder with Storage Hooks, Light Blue, 9 1/2&quot; X 11&quot;"/>
    <n v="25.824000000000002"/>
    <x v="5"/>
    <n v="0.2"/>
    <x v="2982"/>
    <x v="1"/>
    <s v="No"/>
  </r>
  <r>
    <n v="3373"/>
    <s v="CA-2021-123778"/>
    <d v="2021-09-23T00:00:00"/>
    <d v="2021-09-30T00:00:00"/>
    <s v="Standard Class"/>
    <s v="BS-11755"/>
    <s v="Bruce Stewart"/>
    <s v="Consumer"/>
    <s v="United States"/>
    <x v="8"/>
    <x v="1"/>
    <n v="94122"/>
    <x v="1"/>
    <s v="OFF-AP-10001242"/>
    <x v="1"/>
    <x v="9"/>
    <s v="APC 7 Outlet Network SurgeArrest Surge Protector"/>
    <n v="160.96"/>
    <x v="0"/>
    <n v="0"/>
    <x v="2983"/>
    <x v="1"/>
    <s v="No"/>
  </r>
  <r>
    <n v="3374"/>
    <s v="CA-2019-161718"/>
    <d v="2019-12-04T00:00:00"/>
    <d v="2019-12-10T00:00:00"/>
    <s v="Standard Class"/>
    <s v="SO-20335"/>
    <s v="Sean O'Donnell"/>
    <s v="Consumer"/>
    <s v="United States"/>
    <x v="337"/>
    <x v="15"/>
    <n v="11550"/>
    <x v="3"/>
    <s v="FUR-FU-10002445"/>
    <x v="0"/>
    <x v="5"/>
    <s v="DAX Two-Tone Rosewood/Black Document Frame, Desktop, 5 x 7"/>
    <n v="28.44"/>
    <x v="1"/>
    <n v="0"/>
    <x v="2984"/>
    <x v="3"/>
    <s v="No"/>
  </r>
  <r>
    <n v="3375"/>
    <s v="CA-2019-161718"/>
    <d v="2019-12-04T00:00:00"/>
    <d v="2019-12-10T00:00:00"/>
    <s v="Standard Class"/>
    <s v="SO-20335"/>
    <s v="Sean O'Donnell"/>
    <s v="Consumer"/>
    <s v="United States"/>
    <x v="337"/>
    <x v="15"/>
    <n v="11550"/>
    <x v="3"/>
    <s v="FUR-CH-10002372"/>
    <x v="0"/>
    <x v="1"/>
    <s v="Office Star - Ergonomically Designed Knee Chair"/>
    <n v="364.41"/>
    <x v="2"/>
    <n v="0.1"/>
    <x v="2985"/>
    <x v="3"/>
    <s v="No"/>
  </r>
  <r>
    <n v="3376"/>
    <s v="CA-2019-161718"/>
    <d v="2019-12-04T00:00:00"/>
    <d v="2019-12-10T00:00:00"/>
    <s v="Standard Class"/>
    <s v="SO-20335"/>
    <s v="Sean O'Donnell"/>
    <s v="Consumer"/>
    <s v="United States"/>
    <x v="337"/>
    <x v="15"/>
    <n v="11550"/>
    <x v="3"/>
    <s v="TEC-PH-10000376"/>
    <x v="2"/>
    <x v="7"/>
    <s v="Square Credit Card Reader"/>
    <n v="39.96"/>
    <x v="4"/>
    <n v="0"/>
    <x v="2986"/>
    <x v="3"/>
    <s v="No"/>
  </r>
  <r>
    <n v="3377"/>
    <s v="CA-2019-161718"/>
    <d v="2019-12-04T00:00:00"/>
    <d v="2019-12-10T00:00:00"/>
    <s v="Standard Class"/>
    <s v="SO-20335"/>
    <s v="Sean O'Donnell"/>
    <s v="Consumer"/>
    <s v="United States"/>
    <x v="337"/>
    <x v="15"/>
    <n v="11550"/>
    <x v="3"/>
    <s v="FUR-CH-10002965"/>
    <x v="0"/>
    <x v="1"/>
    <s v="Global Leather Highback Executive Chair with Pneumatic Height Adjustment, Black"/>
    <n v="361.76400000000001"/>
    <x v="0"/>
    <n v="0.1"/>
    <x v="2987"/>
    <x v="3"/>
    <s v="No"/>
  </r>
  <r>
    <n v="3378"/>
    <s v="CA-2020-100671"/>
    <d v="2020-11-01T00:00:00"/>
    <d v="2020-11-04T00:00:00"/>
    <s v="First Class"/>
    <s v="CS-12490"/>
    <s v="Cindy Schnelling"/>
    <s v="Corporate"/>
    <s v="United States"/>
    <x v="360"/>
    <x v="5"/>
    <n v="77301"/>
    <x v="2"/>
    <s v="OFF-ST-10004950"/>
    <x v="1"/>
    <x v="4"/>
    <s v="Tenex Personal Filing Tote With Secure Closure Lid, Black/Frost"/>
    <n v="111.67200000000001"/>
    <x v="6"/>
    <n v="0.2"/>
    <x v="2988"/>
    <x v="2"/>
    <s v="No"/>
  </r>
  <r>
    <n v="3379"/>
    <s v="CA-2021-142867"/>
    <d v="2021-03-17T00:00:00"/>
    <d v="2021-03-21T00:00:00"/>
    <s v="Standard Class"/>
    <s v="PO-19180"/>
    <s v="Philisse Overcash"/>
    <s v="Home Office"/>
    <s v="United States"/>
    <x v="12"/>
    <x v="5"/>
    <n v="77095"/>
    <x v="2"/>
    <s v="OFF-BI-10003166"/>
    <x v="1"/>
    <x v="8"/>
    <s v="GBC Plasticlear Binding Covers"/>
    <n v="13.775999999999996"/>
    <x v="5"/>
    <n v="0.8"/>
    <x v="2989"/>
    <x v="2"/>
    <s v="Yes"/>
  </r>
  <r>
    <n v="3380"/>
    <s v="CA-2021-142867"/>
    <d v="2021-03-17T00:00:00"/>
    <d v="2021-03-21T00:00:00"/>
    <s v="Standard Class"/>
    <s v="PO-19180"/>
    <s v="Philisse Overcash"/>
    <s v="Home Office"/>
    <s v="United States"/>
    <x v="12"/>
    <x v="5"/>
    <n v="77095"/>
    <x v="2"/>
    <s v="OFF-PA-10004610"/>
    <x v="1"/>
    <x v="10"/>
    <s v="Xerox 1900"/>
    <n v="10.272000000000002"/>
    <x v="1"/>
    <n v="0.2"/>
    <x v="1603"/>
    <x v="2"/>
    <s v="Yes"/>
  </r>
  <r>
    <n v="3381"/>
    <s v="CA-2021-103156"/>
    <d v="2021-11-23T00:00:00"/>
    <d v="2021-11-24T00:00:00"/>
    <s v="First Class"/>
    <s v="TD-20995"/>
    <s v="Tamara Dahlen"/>
    <s v="Consumer"/>
    <s v="United States"/>
    <x v="10"/>
    <x v="9"/>
    <n v="19120"/>
    <x v="3"/>
    <s v="FUR-FU-10000320"/>
    <x v="0"/>
    <x v="5"/>
    <s v="OIC Stacking Trays"/>
    <n v="24.048000000000002"/>
    <x v="6"/>
    <n v="0.2"/>
    <x v="2990"/>
    <x v="3"/>
    <s v="No"/>
  </r>
  <r>
    <n v="3382"/>
    <s v="US-2021-162208"/>
    <d v="2021-08-27T00:00:00"/>
    <d v="2021-08-30T00:00:00"/>
    <s v="First Class"/>
    <s v="SP-20620"/>
    <s v="Stefania Perrino"/>
    <s v="Corporate"/>
    <s v="United States"/>
    <x v="67"/>
    <x v="2"/>
    <n v="33614"/>
    <x v="0"/>
    <s v="OFF-EN-10004030"/>
    <x v="1"/>
    <x v="12"/>
    <s v="Convenience Packs of Business Envelopes"/>
    <n v="2.8960000000000004"/>
    <x v="7"/>
    <n v="0.2"/>
    <x v="2991"/>
    <x v="0"/>
    <s v="No"/>
  </r>
  <r>
    <n v="3383"/>
    <s v="CA-2019-130659"/>
    <d v="2019-12-04T00:00:00"/>
    <d v="2019-12-09T00:00:00"/>
    <s v="Second Class"/>
    <s v="MS-17365"/>
    <s v="Maribeth Schnelling"/>
    <s v="Consumer"/>
    <s v="United States"/>
    <x v="20"/>
    <x v="15"/>
    <n v="10035"/>
    <x v="3"/>
    <s v="OFF-EN-10004147"/>
    <x v="1"/>
    <x v="12"/>
    <s v="Wausau Papers Astrobrights Colored Envelopes"/>
    <n v="17.940000000000001"/>
    <x v="1"/>
    <n v="0"/>
    <x v="1544"/>
    <x v="3"/>
    <s v="No"/>
  </r>
  <r>
    <n v="3384"/>
    <s v="CA-2019-130659"/>
    <d v="2019-12-04T00:00:00"/>
    <d v="2019-12-09T00:00:00"/>
    <s v="Second Class"/>
    <s v="MS-17365"/>
    <s v="Maribeth Schnelling"/>
    <s v="Consumer"/>
    <s v="United States"/>
    <x v="20"/>
    <x v="15"/>
    <n v="10035"/>
    <x v="3"/>
    <s v="FUR-CH-10003535"/>
    <x v="0"/>
    <x v="1"/>
    <s v="Global Armless Task Chair, Royal Blue"/>
    <n v="384.17399999999998"/>
    <x v="3"/>
    <n v="0.1"/>
    <x v="2992"/>
    <x v="3"/>
    <s v="No"/>
  </r>
  <r>
    <n v="3385"/>
    <s v="CA-2019-130659"/>
    <d v="2019-12-04T00:00:00"/>
    <d v="2019-12-09T00:00:00"/>
    <s v="Second Class"/>
    <s v="MS-17365"/>
    <s v="Maribeth Schnelling"/>
    <s v="Consumer"/>
    <s v="United States"/>
    <x v="20"/>
    <x v="15"/>
    <n v="10035"/>
    <x v="3"/>
    <s v="TEC-PH-10004586"/>
    <x v="2"/>
    <x v="7"/>
    <s v="Wilson SignalBoost 841262 DB PRO Amplifier Kit"/>
    <n v="1799.75"/>
    <x v="2"/>
    <n v="0"/>
    <x v="2993"/>
    <x v="3"/>
    <s v="No"/>
  </r>
  <r>
    <n v="3386"/>
    <s v="CA-2021-148404"/>
    <d v="2021-10-07T00:00:00"/>
    <d v="2021-10-11T00:00:00"/>
    <s v="Standard Class"/>
    <s v="Dp-13240"/>
    <s v="Dean percer"/>
    <s v="Home Office"/>
    <s v="United States"/>
    <x v="35"/>
    <x v="3"/>
    <n v="28205"/>
    <x v="0"/>
    <s v="OFF-ST-10003208"/>
    <x v="1"/>
    <x v="4"/>
    <s v="Adjustable Depth Letter/Legal Cart"/>
    <n v="580.67200000000003"/>
    <x v="4"/>
    <n v="0.2"/>
    <x v="2994"/>
    <x v="0"/>
    <s v="No"/>
  </r>
  <r>
    <n v="3387"/>
    <s v="CA-2021-148404"/>
    <d v="2021-10-07T00:00:00"/>
    <d v="2021-10-11T00:00:00"/>
    <s v="Standard Class"/>
    <s v="Dp-13240"/>
    <s v="Dean percer"/>
    <s v="Home Office"/>
    <s v="United States"/>
    <x v="35"/>
    <x v="3"/>
    <n v="28205"/>
    <x v="0"/>
    <s v="OFF-FA-10003112"/>
    <x v="1"/>
    <x v="13"/>
    <s v="Staples"/>
    <n v="18.936"/>
    <x v="1"/>
    <n v="0.2"/>
    <x v="2425"/>
    <x v="0"/>
    <s v="No"/>
  </r>
  <r>
    <n v="3388"/>
    <s v="CA-2021-148404"/>
    <d v="2021-10-07T00:00:00"/>
    <d v="2021-10-11T00:00:00"/>
    <s v="Standard Class"/>
    <s v="Dp-13240"/>
    <s v="Dean percer"/>
    <s v="Home Office"/>
    <s v="United States"/>
    <x v="35"/>
    <x v="3"/>
    <n v="28205"/>
    <x v="0"/>
    <s v="TEC-PH-10004447"/>
    <x v="2"/>
    <x v="7"/>
    <s v="Toshiba IPT2010-SD IP Telephone"/>
    <n v="222.38400000000001"/>
    <x v="0"/>
    <n v="0.2"/>
    <x v="2995"/>
    <x v="0"/>
    <s v="No"/>
  </r>
  <r>
    <n v="3389"/>
    <s v="CA-2021-148404"/>
    <d v="2021-10-07T00:00:00"/>
    <d v="2021-10-11T00:00:00"/>
    <s v="Standard Class"/>
    <s v="Dp-13240"/>
    <s v="Dean percer"/>
    <s v="Home Office"/>
    <s v="United States"/>
    <x v="35"/>
    <x v="3"/>
    <n v="28205"/>
    <x v="0"/>
    <s v="OFF-BI-10002854"/>
    <x v="1"/>
    <x v="8"/>
    <s v="Performers Binder/Pad Holder, Black"/>
    <n v="50.454000000000015"/>
    <x v="5"/>
    <n v="0.7"/>
    <x v="2996"/>
    <x v="0"/>
    <s v="No"/>
  </r>
  <r>
    <n v="3390"/>
    <s v="CA-2021-148404"/>
    <d v="2021-10-07T00:00:00"/>
    <d v="2021-10-11T00:00:00"/>
    <s v="Standard Class"/>
    <s v="Dp-13240"/>
    <s v="Dean percer"/>
    <s v="Home Office"/>
    <s v="United States"/>
    <x v="35"/>
    <x v="3"/>
    <n v="28205"/>
    <x v="0"/>
    <s v="FUR-TA-10001039"/>
    <x v="0"/>
    <x v="3"/>
    <s v="KI Adjustable-Height Table"/>
    <n v="154.76400000000001"/>
    <x v="1"/>
    <n v="0.4"/>
    <x v="1308"/>
    <x v="0"/>
    <s v="No"/>
  </r>
  <r>
    <n v="3391"/>
    <s v="CA-2021-101077"/>
    <d v="2021-03-25T00:00:00"/>
    <d v="2021-03-30T00:00:00"/>
    <s v="Second Class"/>
    <s v="DB-13660"/>
    <s v="Duane Benoit"/>
    <s v="Consumer"/>
    <s v="United States"/>
    <x v="61"/>
    <x v="5"/>
    <n v="75081"/>
    <x v="2"/>
    <s v="OFF-PA-10004239"/>
    <x v="1"/>
    <x v="10"/>
    <s v="Xerox 1953"/>
    <n v="6.8480000000000008"/>
    <x v="0"/>
    <n v="0.2"/>
    <x v="2997"/>
    <x v="2"/>
    <s v="No"/>
  </r>
  <r>
    <n v="3392"/>
    <s v="CA-2018-166471"/>
    <d v="2018-08-09T00:00:00"/>
    <d v="2018-08-13T00:00:00"/>
    <s v="Standard Class"/>
    <s v="MG-17650"/>
    <s v="Matthew Grinstein"/>
    <s v="Home Office"/>
    <s v="United States"/>
    <x v="4"/>
    <x v="4"/>
    <n v="98103"/>
    <x v="1"/>
    <s v="TEC-PH-10001530"/>
    <x v="2"/>
    <x v="7"/>
    <s v="Cisco Unified IP Phone 7945G VoIP phone"/>
    <n v="1091.1680000000001"/>
    <x v="4"/>
    <n v="0.2"/>
    <x v="2998"/>
    <x v="1"/>
    <s v="No"/>
  </r>
  <r>
    <n v="3393"/>
    <s v="CA-2018-166471"/>
    <d v="2018-08-09T00:00:00"/>
    <d v="2018-08-13T00:00:00"/>
    <s v="Standard Class"/>
    <s v="MG-17650"/>
    <s v="Matthew Grinstein"/>
    <s v="Home Office"/>
    <s v="United States"/>
    <x v="4"/>
    <x v="4"/>
    <n v="98103"/>
    <x v="1"/>
    <s v="TEC-PH-10000038"/>
    <x v="2"/>
    <x v="7"/>
    <s v="Jawbone MINI JAMBOX Wireless Bluetooth Speaker"/>
    <n v="219.16800000000001"/>
    <x v="0"/>
    <n v="0.2"/>
    <x v="2999"/>
    <x v="1"/>
    <s v="No"/>
  </r>
  <r>
    <n v="3394"/>
    <s v="CA-2018-105340"/>
    <d v="2018-11-22T00:00:00"/>
    <d v="2018-11-25T00:00:00"/>
    <s v="First Class"/>
    <s v="EH-14185"/>
    <s v="Evan Henry"/>
    <s v="Consumer"/>
    <s v="United States"/>
    <x v="45"/>
    <x v="5"/>
    <n v="77506"/>
    <x v="2"/>
    <s v="OFF-BI-10001765"/>
    <x v="1"/>
    <x v="8"/>
    <s v="Wilson Jones Heavy-Duty Casebound Ring Binders with Metal Hinges"/>
    <n v="6.9279999999999982"/>
    <x v="7"/>
    <n v="0.8"/>
    <x v="3000"/>
    <x v="2"/>
    <s v="No"/>
  </r>
  <r>
    <n v="3395"/>
    <s v="US-2021-131583"/>
    <d v="2021-06-10T00:00:00"/>
    <d v="2021-06-10T00:00:00"/>
    <s v="Same Day"/>
    <s v="CL-11890"/>
    <s v="Carl Ludwig"/>
    <s v="Consumer"/>
    <s v="United States"/>
    <x v="10"/>
    <x v="9"/>
    <n v="19143"/>
    <x v="3"/>
    <s v="OFF-PA-10000380"/>
    <x v="1"/>
    <x v="10"/>
    <s v="REDIFORM Incoming/Outgoing Call Register, 11&quot; X 8 1/2&quot;, 100 Messages"/>
    <n v="40.032000000000004"/>
    <x v="5"/>
    <n v="0.2"/>
    <x v="3001"/>
    <x v="3"/>
    <s v="No"/>
  </r>
  <r>
    <n v="3396"/>
    <s v="US-2021-148362"/>
    <d v="2021-07-01T00:00:00"/>
    <d v="2021-07-08T00:00:00"/>
    <s v="Standard Class"/>
    <s v="KF-16285"/>
    <s v="Karen Ferguson"/>
    <s v="Home Office"/>
    <s v="United States"/>
    <x v="245"/>
    <x v="14"/>
    <n v="46203"/>
    <x v="2"/>
    <s v="OFF-ST-10001128"/>
    <x v="1"/>
    <x v="4"/>
    <s v="Carina Mini System Audio Rack, Model AR050B"/>
    <n v="443.92"/>
    <x v="4"/>
    <n v="0"/>
    <x v="3002"/>
    <x v="2"/>
    <s v="No"/>
  </r>
  <r>
    <n v="3397"/>
    <s v="US-2021-148362"/>
    <d v="2021-07-01T00:00:00"/>
    <d v="2021-07-08T00:00:00"/>
    <s v="Standard Class"/>
    <s v="KF-16285"/>
    <s v="Karen Ferguson"/>
    <s v="Home Office"/>
    <s v="United States"/>
    <x v="245"/>
    <x v="14"/>
    <n v="46203"/>
    <x v="2"/>
    <s v="OFF-BI-10003656"/>
    <x v="1"/>
    <x v="8"/>
    <s v="Fellowes PB200 Plastic Comb Binding Machine"/>
    <n v="169.99"/>
    <x v="7"/>
    <n v="0"/>
    <x v="3003"/>
    <x v="2"/>
    <s v="No"/>
  </r>
  <r>
    <n v="3398"/>
    <s v="US-2021-148362"/>
    <d v="2021-07-01T00:00:00"/>
    <d v="2021-07-08T00:00:00"/>
    <s v="Standard Class"/>
    <s v="KF-16285"/>
    <s v="Karen Ferguson"/>
    <s v="Home Office"/>
    <s v="United States"/>
    <x v="245"/>
    <x v="14"/>
    <n v="46203"/>
    <x v="2"/>
    <s v="OFF-PA-10003441"/>
    <x v="1"/>
    <x v="10"/>
    <s v="Xerox 226"/>
    <n v="25.92"/>
    <x v="4"/>
    <n v="0"/>
    <x v="245"/>
    <x v="2"/>
    <s v="No"/>
  </r>
  <r>
    <n v="3399"/>
    <s v="CA-2018-102274"/>
    <d v="2018-11-21T00:00:00"/>
    <d v="2018-11-26T00:00:00"/>
    <s v="Standard Class"/>
    <s v="DH-13075"/>
    <s v="Dave Hallsten"/>
    <s v="Corporate"/>
    <s v="United States"/>
    <x v="102"/>
    <x v="0"/>
    <n v="40475"/>
    <x v="0"/>
    <s v="TEC-PH-10002923"/>
    <x v="2"/>
    <x v="7"/>
    <s v="Logitech B530 USB Headset - headset - Full size, Binaural"/>
    <n v="36.99"/>
    <x v="7"/>
    <n v="0"/>
    <x v="3004"/>
    <x v="0"/>
    <s v="No"/>
  </r>
  <r>
    <n v="3400"/>
    <s v="CA-2018-102274"/>
    <d v="2018-11-21T00:00:00"/>
    <d v="2018-11-26T00:00:00"/>
    <s v="Standard Class"/>
    <s v="DH-13075"/>
    <s v="Dave Hallsten"/>
    <s v="Corporate"/>
    <s v="United States"/>
    <x v="102"/>
    <x v="0"/>
    <n v="40475"/>
    <x v="0"/>
    <s v="OFF-PA-10004359"/>
    <x v="1"/>
    <x v="10"/>
    <s v="Multicolor Computer Printout Paper"/>
    <n v="629.09999999999991"/>
    <x v="5"/>
    <n v="0"/>
    <x v="3005"/>
    <x v="0"/>
    <s v="No"/>
  </r>
  <r>
    <n v="3401"/>
    <s v="CA-2018-102274"/>
    <d v="2018-11-21T00:00:00"/>
    <d v="2018-11-26T00:00:00"/>
    <s v="Standard Class"/>
    <s v="DH-13075"/>
    <s v="Dave Hallsten"/>
    <s v="Corporate"/>
    <s v="United States"/>
    <x v="102"/>
    <x v="0"/>
    <n v="40475"/>
    <x v="0"/>
    <s v="OFF-ST-10001511"/>
    <x v="1"/>
    <x v="4"/>
    <s v="Space Solutions Commercial Steel Shelving"/>
    <n v="193.95000000000002"/>
    <x v="1"/>
    <n v="0"/>
    <x v="3006"/>
    <x v="0"/>
    <s v="No"/>
  </r>
  <r>
    <n v="3402"/>
    <s v="CA-2018-102274"/>
    <d v="2018-11-21T00:00:00"/>
    <d v="2018-11-26T00:00:00"/>
    <s v="Standard Class"/>
    <s v="DH-13075"/>
    <s v="Dave Hallsten"/>
    <s v="Corporate"/>
    <s v="United States"/>
    <x v="102"/>
    <x v="0"/>
    <n v="40475"/>
    <x v="0"/>
    <s v="OFF-AR-10002833"/>
    <x v="1"/>
    <x v="6"/>
    <s v="Newell 322"/>
    <n v="5.46"/>
    <x v="1"/>
    <n v="0"/>
    <x v="2241"/>
    <x v="0"/>
    <s v="No"/>
  </r>
  <r>
    <n v="3403"/>
    <s v="CA-2019-129700"/>
    <d v="2019-05-04T00:00:00"/>
    <d v="2019-05-05T00:00:00"/>
    <s v="First Class"/>
    <s v="LA-16780"/>
    <s v="Laura Armstrong"/>
    <s v="Corporate"/>
    <s v="United States"/>
    <x v="361"/>
    <x v="10"/>
    <n v="60477"/>
    <x v="2"/>
    <s v="FUR-FU-10001940"/>
    <x v="0"/>
    <x v="5"/>
    <s v="Staple-based wall hangings"/>
    <n v="22.288"/>
    <x v="3"/>
    <n v="0.6"/>
    <x v="3007"/>
    <x v="2"/>
    <s v="No"/>
  </r>
  <r>
    <n v="3404"/>
    <s v="CA-2021-168739"/>
    <d v="2021-05-29T00:00:00"/>
    <d v="2021-06-05T00:00:00"/>
    <s v="Standard Class"/>
    <s v="HZ-14950"/>
    <s v="Henia Zydlo"/>
    <s v="Consumer"/>
    <s v="United States"/>
    <x v="12"/>
    <x v="5"/>
    <n v="77095"/>
    <x v="2"/>
    <s v="FUR-FU-10003919"/>
    <x v="0"/>
    <x v="5"/>
    <s v="Eldon Executive Woodline II Cherry Finish Desk Accessories"/>
    <n v="65.424000000000007"/>
    <x v="4"/>
    <n v="0.6"/>
    <x v="3008"/>
    <x v="2"/>
    <s v="No"/>
  </r>
  <r>
    <n v="3405"/>
    <s v="CA-2019-152527"/>
    <d v="2019-10-17T00:00:00"/>
    <d v="2019-10-17T00:00:00"/>
    <s v="Same Day"/>
    <s v="CM-12190"/>
    <s v="Charlotte Melton"/>
    <s v="Consumer"/>
    <s v="United States"/>
    <x v="1"/>
    <x v="1"/>
    <n v="90004"/>
    <x v="1"/>
    <s v="OFF-ST-10003479"/>
    <x v="1"/>
    <x v="4"/>
    <s v="Eldon Base for stackable storage shelf, platinum"/>
    <n v="77.88"/>
    <x v="0"/>
    <n v="0"/>
    <x v="42"/>
    <x v="1"/>
    <s v="No"/>
  </r>
  <r>
    <n v="3406"/>
    <s v="US-2018-150119"/>
    <d v="2018-04-23T00:00:00"/>
    <d v="2018-04-27T00:00:00"/>
    <s v="Standard Class"/>
    <s v="LB-16795"/>
    <s v="Laurel Beltran"/>
    <s v="Home Office"/>
    <s v="United States"/>
    <x v="38"/>
    <x v="24"/>
    <n v="43229"/>
    <x v="3"/>
    <s v="FUR-CH-10002965"/>
    <x v="0"/>
    <x v="1"/>
    <s v="Global Leather Highback Executive Chair with Pneumatic Height Adjustment, Black"/>
    <n v="281.37199999999996"/>
    <x v="0"/>
    <n v="0.3"/>
    <x v="3009"/>
    <x v="3"/>
    <s v="No"/>
  </r>
  <r>
    <n v="3407"/>
    <s v="US-2018-150119"/>
    <d v="2018-04-23T00:00:00"/>
    <d v="2018-04-27T00:00:00"/>
    <s v="Standard Class"/>
    <s v="LB-16795"/>
    <s v="Laurel Beltran"/>
    <s v="Home Office"/>
    <s v="United States"/>
    <x v="38"/>
    <x v="24"/>
    <n v="43229"/>
    <x v="3"/>
    <s v="FUR-CH-10002965"/>
    <x v="0"/>
    <x v="1"/>
    <s v="Global Leather Highback Executive Chair with Pneumatic Height Adjustment, Black"/>
    <n v="281.37199999999996"/>
    <x v="0"/>
    <n v="0.3"/>
    <x v="3009"/>
    <x v="3"/>
    <s v="No"/>
  </r>
  <r>
    <n v="3408"/>
    <s v="US-2018-150119"/>
    <d v="2018-04-23T00:00:00"/>
    <d v="2018-04-27T00:00:00"/>
    <s v="Standard Class"/>
    <s v="LB-16795"/>
    <s v="Laurel Beltran"/>
    <s v="Home Office"/>
    <s v="United States"/>
    <x v="38"/>
    <x v="24"/>
    <n v="43229"/>
    <x v="3"/>
    <s v="OFF-BI-10000145"/>
    <x v="1"/>
    <x v="8"/>
    <s v="Zipper Ring Binder Pockets"/>
    <n v="7.4880000000000013"/>
    <x v="8"/>
    <n v="0.7"/>
    <x v="3010"/>
    <x v="3"/>
    <s v="No"/>
  </r>
  <r>
    <n v="3409"/>
    <s v="US-2018-150119"/>
    <d v="2018-04-23T00:00:00"/>
    <d v="2018-04-27T00:00:00"/>
    <s v="Standard Class"/>
    <s v="LB-16795"/>
    <s v="Laurel Beltran"/>
    <s v="Home Office"/>
    <s v="United States"/>
    <x v="38"/>
    <x v="24"/>
    <n v="43229"/>
    <x v="3"/>
    <s v="FUR-FU-10002191"/>
    <x v="0"/>
    <x v="5"/>
    <s v="G.E. Halogen Desk Lamp Bulbs"/>
    <n v="22.336000000000002"/>
    <x v="4"/>
    <n v="0.2"/>
    <x v="3011"/>
    <x v="3"/>
    <s v="No"/>
  </r>
  <r>
    <n v="3410"/>
    <s v="US-2021-150847"/>
    <d v="2021-04-30T00:00:00"/>
    <d v="2021-05-06T00:00:00"/>
    <s v="Standard Class"/>
    <s v="JF-15490"/>
    <s v="Jeremy Farry"/>
    <s v="Consumer"/>
    <s v="United States"/>
    <x v="38"/>
    <x v="24"/>
    <n v="43229"/>
    <x v="3"/>
    <s v="OFF-PA-10004451"/>
    <x v="1"/>
    <x v="10"/>
    <s v="Xerox 222"/>
    <n v="10.368000000000002"/>
    <x v="0"/>
    <n v="0.2"/>
    <x v="572"/>
    <x v="3"/>
    <s v="No"/>
  </r>
  <r>
    <n v="3411"/>
    <s v="CA-2020-100244"/>
    <d v="2020-09-20T00:00:00"/>
    <d v="2020-09-24T00:00:00"/>
    <s v="Standard Class"/>
    <s v="GM-14695"/>
    <s v="Greg Maxwell"/>
    <s v="Corporate"/>
    <s v="United States"/>
    <x v="8"/>
    <x v="1"/>
    <n v="94122"/>
    <x v="1"/>
    <s v="OFF-PA-10001471"/>
    <x v="1"/>
    <x v="10"/>
    <s v="Strathmore Photo Frame Cards"/>
    <n v="65.789999999999992"/>
    <x v="6"/>
    <n v="0"/>
    <x v="3012"/>
    <x v="1"/>
    <s v="No"/>
  </r>
  <r>
    <n v="3412"/>
    <s v="CA-2020-100244"/>
    <d v="2020-09-20T00:00:00"/>
    <d v="2020-09-24T00:00:00"/>
    <s v="Standard Class"/>
    <s v="GM-14695"/>
    <s v="Greg Maxwell"/>
    <s v="Corporate"/>
    <s v="United States"/>
    <x v="8"/>
    <x v="1"/>
    <n v="94122"/>
    <x v="1"/>
    <s v="OFF-BI-10003656"/>
    <x v="1"/>
    <x v="8"/>
    <s v="Fellowes PB200 Plastic Comb Binding Machine"/>
    <n v="271.98400000000004"/>
    <x v="0"/>
    <n v="0.2"/>
    <x v="3013"/>
    <x v="1"/>
    <s v="No"/>
  </r>
  <r>
    <n v="3413"/>
    <s v="CA-2020-100244"/>
    <d v="2020-09-20T00:00:00"/>
    <d v="2020-09-24T00:00:00"/>
    <s v="Standard Class"/>
    <s v="GM-14695"/>
    <s v="Greg Maxwell"/>
    <s v="Corporate"/>
    <s v="United States"/>
    <x v="8"/>
    <x v="1"/>
    <n v="94122"/>
    <x v="1"/>
    <s v="OFF-AR-10000940"/>
    <x v="1"/>
    <x v="6"/>
    <s v="Newell 343"/>
    <n v="11.76"/>
    <x v="4"/>
    <n v="0"/>
    <x v="623"/>
    <x v="1"/>
    <s v="No"/>
  </r>
  <r>
    <n v="3414"/>
    <s v="CA-2020-100244"/>
    <d v="2020-09-20T00:00:00"/>
    <d v="2020-09-24T00:00:00"/>
    <s v="Standard Class"/>
    <s v="GM-14695"/>
    <s v="Greg Maxwell"/>
    <s v="Corporate"/>
    <s v="United States"/>
    <x v="8"/>
    <x v="1"/>
    <n v="94122"/>
    <x v="1"/>
    <s v="OFF-PA-10002319"/>
    <x v="1"/>
    <x v="10"/>
    <s v="Xerox 1944"/>
    <n v="77.52"/>
    <x v="0"/>
    <n v="0"/>
    <x v="3014"/>
    <x v="1"/>
    <s v="No"/>
  </r>
  <r>
    <n v="3415"/>
    <s v="CA-2020-100244"/>
    <d v="2020-09-20T00:00:00"/>
    <d v="2020-09-24T00:00:00"/>
    <s v="Standard Class"/>
    <s v="GM-14695"/>
    <s v="Greg Maxwell"/>
    <s v="Corporate"/>
    <s v="United States"/>
    <x v="8"/>
    <x v="1"/>
    <n v="94122"/>
    <x v="1"/>
    <s v="OFF-BI-10000977"/>
    <x v="1"/>
    <x v="8"/>
    <s v="Ibico Plastic Spiral Binding Combs"/>
    <n v="48.64"/>
    <x v="0"/>
    <n v="0.2"/>
    <x v="3015"/>
    <x v="1"/>
    <s v="No"/>
  </r>
  <r>
    <n v="3416"/>
    <s v="CA-2020-116540"/>
    <d v="2020-09-02T00:00:00"/>
    <d v="2020-09-02T00:00:00"/>
    <s v="Same Day"/>
    <s v="SS-20590"/>
    <s v="Sonia Sunley"/>
    <s v="Consumer"/>
    <s v="United States"/>
    <x v="6"/>
    <x v="6"/>
    <n v="53711"/>
    <x v="2"/>
    <s v="OFF-FA-10002676"/>
    <x v="1"/>
    <x v="13"/>
    <s v="Colored Push Pins"/>
    <n v="1.81"/>
    <x v="7"/>
    <n v="0"/>
    <x v="3016"/>
    <x v="2"/>
    <s v="No"/>
  </r>
  <r>
    <n v="3417"/>
    <s v="CA-2020-116540"/>
    <d v="2020-09-02T00:00:00"/>
    <d v="2020-09-02T00:00:00"/>
    <s v="Same Day"/>
    <s v="SS-20590"/>
    <s v="Sonia Sunley"/>
    <s v="Consumer"/>
    <s v="United States"/>
    <x v="6"/>
    <x v="6"/>
    <n v="53711"/>
    <x v="2"/>
    <s v="OFF-BI-10004970"/>
    <x v="1"/>
    <x v="8"/>
    <s v="ACCOHIDE 3-Ring Binder, Blue, 1&quot;"/>
    <n v="8.26"/>
    <x v="0"/>
    <n v="0"/>
    <x v="1857"/>
    <x v="2"/>
    <s v="No"/>
  </r>
  <r>
    <n v="3418"/>
    <s v="CA-2019-151841"/>
    <d v="2019-04-27T00:00:00"/>
    <d v="2019-05-02T00:00:00"/>
    <s v="Standard Class"/>
    <s v="TC-21475"/>
    <s v="Tony Chapman"/>
    <s v="Home Office"/>
    <s v="United States"/>
    <x v="34"/>
    <x v="22"/>
    <n v="80013"/>
    <x v="1"/>
    <s v="OFF-AP-10003971"/>
    <x v="1"/>
    <x v="9"/>
    <s v="Belkin 6 Outlet Metallic Surge Strip"/>
    <n v="43.560000000000009"/>
    <x v="2"/>
    <n v="0.2"/>
    <x v="3017"/>
    <x v="1"/>
    <s v="No"/>
  </r>
  <r>
    <n v="3419"/>
    <s v="CA-2019-151841"/>
    <d v="2019-04-27T00:00:00"/>
    <d v="2019-05-02T00:00:00"/>
    <s v="Standard Class"/>
    <s v="TC-21475"/>
    <s v="Tony Chapman"/>
    <s v="Home Office"/>
    <s v="United States"/>
    <x v="34"/>
    <x v="22"/>
    <n v="80013"/>
    <x v="1"/>
    <s v="OFF-SU-10001574"/>
    <x v="1"/>
    <x v="14"/>
    <s v="Acme Value Line Scissors"/>
    <n v="5.84"/>
    <x v="0"/>
    <n v="0.2"/>
    <x v="581"/>
    <x v="1"/>
    <s v="No"/>
  </r>
  <r>
    <n v="3420"/>
    <s v="CA-2019-150791"/>
    <d v="2019-09-06T00:00:00"/>
    <d v="2019-09-13T00:00:00"/>
    <s v="Standard Class"/>
    <s v="CC-12430"/>
    <s v="Chuck Clark"/>
    <s v="Home Office"/>
    <s v="United States"/>
    <x v="20"/>
    <x v="15"/>
    <n v="10024"/>
    <x v="3"/>
    <s v="FUR-CH-10000665"/>
    <x v="0"/>
    <x v="1"/>
    <s v="Global Airflow Leather Mesh Back Chair, Black"/>
    <n v="271.76400000000001"/>
    <x v="0"/>
    <n v="0.1"/>
    <x v="3018"/>
    <x v="3"/>
    <s v="No"/>
  </r>
  <r>
    <n v="3421"/>
    <s v="CA-2020-134803"/>
    <d v="2020-05-28T00:00:00"/>
    <d v="2020-06-03T00:00:00"/>
    <s v="Standard Class"/>
    <s v="CL-12565"/>
    <s v="Clay Ludtke"/>
    <s v="Consumer"/>
    <s v="United States"/>
    <x v="1"/>
    <x v="1"/>
    <n v="90004"/>
    <x v="1"/>
    <s v="OFF-AP-10000891"/>
    <x v="1"/>
    <x v="9"/>
    <s v="Kensington 7 Outlet MasterPiece HOMEOFFICE Power Control Center"/>
    <n v="262.24"/>
    <x v="0"/>
    <n v="0"/>
    <x v="3019"/>
    <x v="1"/>
    <s v="Yes"/>
  </r>
  <r>
    <n v="3422"/>
    <s v="CA-2020-134803"/>
    <d v="2020-05-28T00:00:00"/>
    <d v="2020-06-03T00:00:00"/>
    <s v="Standard Class"/>
    <s v="CL-12565"/>
    <s v="Clay Ludtke"/>
    <s v="Consumer"/>
    <s v="United States"/>
    <x v="1"/>
    <x v="1"/>
    <n v="90004"/>
    <x v="1"/>
    <s v="OFF-PA-10003790"/>
    <x v="1"/>
    <x v="10"/>
    <s v="Xerox 1991"/>
    <n v="182.72"/>
    <x v="8"/>
    <n v="0"/>
    <x v="698"/>
    <x v="1"/>
    <s v="Yes"/>
  </r>
  <r>
    <n v="3423"/>
    <s v="CA-2020-134803"/>
    <d v="2020-05-28T00:00:00"/>
    <d v="2020-06-03T00:00:00"/>
    <s v="Standard Class"/>
    <s v="CL-12565"/>
    <s v="Clay Ludtke"/>
    <s v="Consumer"/>
    <s v="United States"/>
    <x v="1"/>
    <x v="1"/>
    <n v="90004"/>
    <x v="1"/>
    <s v="TEC-AC-10002217"/>
    <x v="2"/>
    <x v="11"/>
    <s v="Imation Clip USB flash drive - 8 GB"/>
    <n v="131.6"/>
    <x v="3"/>
    <n v="0"/>
    <x v="3020"/>
    <x v="1"/>
    <s v="Yes"/>
  </r>
  <r>
    <n v="3424"/>
    <s v="CA-2020-134803"/>
    <d v="2020-05-28T00:00:00"/>
    <d v="2020-06-03T00:00:00"/>
    <s v="Standard Class"/>
    <s v="CL-12565"/>
    <s v="Clay Ludtke"/>
    <s v="Consumer"/>
    <s v="United States"/>
    <x v="1"/>
    <x v="1"/>
    <n v="90004"/>
    <x v="1"/>
    <s v="OFF-BI-10002215"/>
    <x v="1"/>
    <x v="8"/>
    <s v="Wilson Jones Hanging View Binder, White, 1&quot;"/>
    <n v="22.72"/>
    <x v="4"/>
    <n v="0.2"/>
    <x v="20"/>
    <x v="1"/>
    <s v="Yes"/>
  </r>
  <r>
    <n v="3425"/>
    <s v="CA-2020-134803"/>
    <d v="2020-05-28T00:00:00"/>
    <d v="2020-06-03T00:00:00"/>
    <s v="Standard Class"/>
    <s v="CL-12565"/>
    <s v="Clay Ludtke"/>
    <s v="Consumer"/>
    <s v="United States"/>
    <x v="1"/>
    <x v="1"/>
    <n v="90004"/>
    <x v="1"/>
    <s v="TEC-MA-10001972"/>
    <x v="2"/>
    <x v="15"/>
    <s v="Okidata C331dn Printer"/>
    <n v="558.4"/>
    <x v="0"/>
    <n v="0.2"/>
    <x v="3021"/>
    <x v="1"/>
    <s v="Yes"/>
  </r>
  <r>
    <n v="3426"/>
    <s v="CA-2019-153381"/>
    <d v="2019-09-24T00:00:00"/>
    <d v="2019-09-28T00:00:00"/>
    <s v="Standard Class"/>
    <s v="DE-13255"/>
    <s v="Deanra Eno"/>
    <s v="Home Office"/>
    <s v="United States"/>
    <x v="362"/>
    <x v="23"/>
    <n v="52001"/>
    <x v="2"/>
    <s v="OFF-BI-10001525"/>
    <x v="1"/>
    <x v="8"/>
    <s v="Acco Pressboard Covers with Storage Hooks, 14 7/8&quot; x 11&quot;, Executive Red"/>
    <n v="15.24"/>
    <x v="4"/>
    <n v="0"/>
    <x v="3022"/>
    <x v="2"/>
    <s v="No"/>
  </r>
  <r>
    <n v="3427"/>
    <s v="CA-2019-153381"/>
    <d v="2019-09-24T00:00:00"/>
    <d v="2019-09-28T00:00:00"/>
    <s v="Standard Class"/>
    <s v="DE-13255"/>
    <s v="Deanra Eno"/>
    <s v="Home Office"/>
    <s v="United States"/>
    <x v="362"/>
    <x v="23"/>
    <n v="52001"/>
    <x v="2"/>
    <s v="FUR-CH-10000988"/>
    <x v="0"/>
    <x v="1"/>
    <s v="Hon Olson Stacker Stools"/>
    <n v="1408.1"/>
    <x v="12"/>
    <n v="0"/>
    <x v="3023"/>
    <x v="2"/>
    <s v="No"/>
  </r>
  <r>
    <n v="3428"/>
    <s v="US-2021-111024"/>
    <d v="2021-07-03T00:00:00"/>
    <d v="2021-07-06T00:00:00"/>
    <s v="Second Class"/>
    <s v="SZ-20035"/>
    <s v="Sam Zeldin"/>
    <s v="Home Office"/>
    <s v="United States"/>
    <x v="152"/>
    <x v="24"/>
    <n v="43130"/>
    <x v="3"/>
    <s v="OFF-PA-10000174"/>
    <x v="1"/>
    <x v="10"/>
    <s v="Message Book, Wirebound, Four 5 1/2&quot; X 4&quot; Forms/Pg., 200 Dupl. Sets/Book"/>
    <n v="32.896000000000001"/>
    <x v="4"/>
    <n v="0.2"/>
    <x v="3024"/>
    <x v="3"/>
    <s v="No"/>
  </r>
  <r>
    <n v="3429"/>
    <s v="US-2021-111024"/>
    <d v="2021-07-03T00:00:00"/>
    <d v="2021-07-06T00:00:00"/>
    <s v="Second Class"/>
    <s v="SZ-20035"/>
    <s v="Sam Zeldin"/>
    <s v="Home Office"/>
    <s v="United States"/>
    <x v="152"/>
    <x v="24"/>
    <n v="43130"/>
    <x v="3"/>
    <s v="FUR-TA-10002041"/>
    <x v="0"/>
    <x v="3"/>
    <s v="Bevis Round Conference Table Top, X-Base"/>
    <n v="215.148"/>
    <x v="0"/>
    <n v="0.4"/>
    <x v="3025"/>
    <x v="3"/>
    <s v="No"/>
  </r>
  <r>
    <n v="3430"/>
    <s v="US-2021-111024"/>
    <d v="2021-07-03T00:00:00"/>
    <d v="2021-07-06T00:00:00"/>
    <s v="Second Class"/>
    <s v="SZ-20035"/>
    <s v="Sam Zeldin"/>
    <s v="Home Office"/>
    <s v="United States"/>
    <x v="152"/>
    <x v="24"/>
    <n v="43130"/>
    <x v="3"/>
    <s v="OFF-PA-10002246"/>
    <x v="1"/>
    <x v="10"/>
    <s v="Wirebound Four 2-3/4 x 5 Forms per Page, 400 Sets per Book"/>
    <n v="30.96"/>
    <x v="5"/>
    <n v="0.2"/>
    <x v="3026"/>
    <x v="3"/>
    <s v="No"/>
  </r>
  <r>
    <n v="3431"/>
    <s v="CA-2021-148264"/>
    <d v="2021-12-08T00:00:00"/>
    <d v="2021-12-09T00:00:00"/>
    <s v="First Class"/>
    <s v="LF-17185"/>
    <s v="Luke Foster"/>
    <s v="Consumer"/>
    <s v="United States"/>
    <x v="75"/>
    <x v="1"/>
    <n v="90301"/>
    <x v="1"/>
    <s v="OFF-ST-10003327"/>
    <x v="1"/>
    <x v="4"/>
    <s v="Akro-Mils 12-Gallon Tote"/>
    <n v="29.79"/>
    <x v="1"/>
    <n v="0"/>
    <x v="3027"/>
    <x v="1"/>
    <s v="No"/>
  </r>
  <r>
    <n v="3432"/>
    <s v="CA-2021-148264"/>
    <d v="2021-12-08T00:00:00"/>
    <d v="2021-12-09T00:00:00"/>
    <s v="First Class"/>
    <s v="LF-17185"/>
    <s v="Luke Foster"/>
    <s v="Consumer"/>
    <s v="United States"/>
    <x v="75"/>
    <x v="1"/>
    <n v="90301"/>
    <x v="1"/>
    <s v="FUR-FU-10002703"/>
    <x v="0"/>
    <x v="5"/>
    <s v="Tenex Traditional Chairmats for Hard Floors, Average Lip, 36&quot; x 48&quot;"/>
    <n v="128.9"/>
    <x v="0"/>
    <n v="0"/>
    <x v="3028"/>
    <x v="1"/>
    <s v="No"/>
  </r>
  <r>
    <n v="3433"/>
    <s v="CA-2021-148264"/>
    <d v="2021-12-08T00:00:00"/>
    <d v="2021-12-09T00:00:00"/>
    <s v="First Class"/>
    <s v="LF-17185"/>
    <s v="Luke Foster"/>
    <s v="Consumer"/>
    <s v="United States"/>
    <x v="75"/>
    <x v="1"/>
    <n v="90301"/>
    <x v="1"/>
    <s v="OFF-PA-10003651"/>
    <x v="1"/>
    <x v="10"/>
    <s v="Xerox 1968"/>
    <n v="60.12"/>
    <x v="6"/>
    <n v="0"/>
    <x v="1982"/>
    <x v="1"/>
    <s v="No"/>
  </r>
  <r>
    <n v="3434"/>
    <s v="CA-2021-131212"/>
    <d v="2021-12-05T00:00:00"/>
    <d v="2021-12-09T00:00:00"/>
    <s v="Standard Class"/>
    <s v="AB-10165"/>
    <s v="Alan Barnes"/>
    <s v="Consumer"/>
    <s v="United States"/>
    <x v="234"/>
    <x v="4"/>
    <n v="98006"/>
    <x v="1"/>
    <s v="OFF-BI-10001617"/>
    <x v="1"/>
    <x v="8"/>
    <s v="GBC Wire Binding Combs"/>
    <n v="24.816000000000003"/>
    <x v="1"/>
    <n v="0.2"/>
    <x v="3029"/>
    <x v="1"/>
    <s v="No"/>
  </r>
  <r>
    <n v="3435"/>
    <s v="CA-2021-131212"/>
    <d v="2021-12-05T00:00:00"/>
    <d v="2021-12-09T00:00:00"/>
    <s v="Standard Class"/>
    <s v="AB-10165"/>
    <s v="Alan Barnes"/>
    <s v="Consumer"/>
    <s v="United States"/>
    <x v="234"/>
    <x v="4"/>
    <n v="98006"/>
    <x v="1"/>
    <s v="OFF-BI-10000145"/>
    <x v="1"/>
    <x v="8"/>
    <s v="Zipper Ring Binder Pockets"/>
    <n v="14.976000000000003"/>
    <x v="5"/>
    <n v="0.2"/>
    <x v="3030"/>
    <x v="1"/>
    <s v="No"/>
  </r>
  <r>
    <n v="3436"/>
    <s v="US-2019-100531"/>
    <d v="2019-09-27T00:00:00"/>
    <d v="2019-09-29T00:00:00"/>
    <s v="First Class"/>
    <s v="NM-18520"/>
    <s v="Neoma Murray"/>
    <s v="Consumer"/>
    <s v="United States"/>
    <x v="22"/>
    <x v="10"/>
    <n v="60610"/>
    <x v="2"/>
    <s v="OFF-BI-10001670"/>
    <x v="1"/>
    <x v="8"/>
    <s v="Vinyl Sectional Post Binders"/>
    <n v="15.079999999999998"/>
    <x v="0"/>
    <n v="0.8"/>
    <x v="3031"/>
    <x v="2"/>
    <s v="No"/>
  </r>
  <r>
    <n v="3437"/>
    <s v="US-2019-100531"/>
    <d v="2019-09-27T00:00:00"/>
    <d v="2019-09-29T00:00:00"/>
    <s v="First Class"/>
    <s v="NM-18520"/>
    <s v="Neoma Murray"/>
    <s v="Consumer"/>
    <s v="United States"/>
    <x v="22"/>
    <x v="10"/>
    <n v="60610"/>
    <x v="2"/>
    <s v="FUR-FU-10003849"/>
    <x v="0"/>
    <x v="5"/>
    <s v="DAX Metal Frame, Desktop, Stepped-Edge"/>
    <n v="24.288"/>
    <x v="1"/>
    <n v="0.6"/>
    <x v="3032"/>
    <x v="2"/>
    <s v="No"/>
  </r>
  <r>
    <n v="3438"/>
    <s v="CA-2021-152583"/>
    <d v="2021-10-30T00:00:00"/>
    <d v="2021-10-30T00:00:00"/>
    <s v="Same Day"/>
    <s v="RA-19945"/>
    <s v="Ryan Akin"/>
    <s v="Consumer"/>
    <s v="United States"/>
    <x v="61"/>
    <x v="5"/>
    <n v="75217"/>
    <x v="2"/>
    <s v="FUR-FU-10003849"/>
    <x v="0"/>
    <x v="5"/>
    <s v="DAX Metal Frame, Desktop, Stepped-Edge"/>
    <n v="16.192"/>
    <x v="0"/>
    <n v="0.6"/>
    <x v="3033"/>
    <x v="2"/>
    <s v="No"/>
  </r>
  <r>
    <n v="3439"/>
    <s v="CA-2021-152583"/>
    <d v="2021-10-30T00:00:00"/>
    <d v="2021-10-30T00:00:00"/>
    <s v="Same Day"/>
    <s v="RA-19945"/>
    <s v="Ryan Akin"/>
    <s v="Consumer"/>
    <s v="United States"/>
    <x v="61"/>
    <x v="5"/>
    <n v="75217"/>
    <x v="2"/>
    <s v="FUR-TA-10002041"/>
    <x v="0"/>
    <x v="3"/>
    <s v="Bevis Round Conference Table Top, X-Base"/>
    <n v="251.00599999999997"/>
    <x v="0"/>
    <n v="0.3"/>
    <x v="3034"/>
    <x v="2"/>
    <s v="No"/>
  </r>
  <r>
    <n v="3440"/>
    <s v="CA-2021-152583"/>
    <d v="2021-10-30T00:00:00"/>
    <d v="2021-10-30T00:00:00"/>
    <s v="Same Day"/>
    <s v="RA-19945"/>
    <s v="Ryan Akin"/>
    <s v="Consumer"/>
    <s v="United States"/>
    <x v="61"/>
    <x v="5"/>
    <n v="75217"/>
    <x v="2"/>
    <s v="OFF-ST-10002214"/>
    <x v="1"/>
    <x v="4"/>
    <s v="X-Rack File for Hanging Folders"/>
    <n v="54.192"/>
    <x v="5"/>
    <n v="0.2"/>
    <x v="3035"/>
    <x v="2"/>
    <s v="No"/>
  </r>
  <r>
    <n v="3441"/>
    <s v="CA-2019-144099"/>
    <d v="2019-11-29T00:00:00"/>
    <d v="2019-11-30T00:00:00"/>
    <s v="Same Day"/>
    <s v="PO-19195"/>
    <s v="Phillina Ober"/>
    <s v="Home Office"/>
    <s v="United States"/>
    <x v="8"/>
    <x v="1"/>
    <n v="94122"/>
    <x v="1"/>
    <s v="OFF-BI-10001078"/>
    <x v="1"/>
    <x v="8"/>
    <s v="Acco PRESSTEX Data Binder with Storage Hooks, Dark Blue, 14 7/8&quot; X 11&quot;"/>
    <n v="4.3040000000000003"/>
    <x v="7"/>
    <n v="0.2"/>
    <x v="3036"/>
    <x v="1"/>
    <s v="No"/>
  </r>
  <r>
    <n v="3442"/>
    <s v="CA-2018-158337"/>
    <d v="2018-03-11T00:00:00"/>
    <d v="2018-03-14T00:00:00"/>
    <s v="Second Class"/>
    <s v="KA-16525"/>
    <s v="Kelly Andreada"/>
    <s v="Consumer"/>
    <s v="United States"/>
    <x v="20"/>
    <x v="15"/>
    <n v="10024"/>
    <x v="3"/>
    <s v="OFF-PA-10002137"/>
    <x v="1"/>
    <x v="10"/>
    <s v="Southworth 100% Résumé Paper, 24lb."/>
    <n v="108.92"/>
    <x v="9"/>
    <n v="0"/>
    <x v="3037"/>
    <x v="3"/>
    <s v="No"/>
  </r>
  <r>
    <n v="3443"/>
    <s v="CA-2021-168858"/>
    <d v="2021-11-19T00:00:00"/>
    <d v="2021-11-23T00:00:00"/>
    <s v="Standard Class"/>
    <s v="JD-16150"/>
    <s v="Justin Deggeller"/>
    <s v="Corporate"/>
    <s v="United States"/>
    <x v="20"/>
    <x v="15"/>
    <n v="10011"/>
    <x v="3"/>
    <s v="OFF-EN-10001415"/>
    <x v="1"/>
    <x v="12"/>
    <s v="Staple envelope"/>
    <n v="16.740000000000002"/>
    <x v="1"/>
    <n v="0"/>
    <x v="3038"/>
    <x v="3"/>
    <s v="No"/>
  </r>
  <r>
    <n v="3444"/>
    <s v="CA-2021-168858"/>
    <d v="2021-11-19T00:00:00"/>
    <d v="2021-11-23T00:00:00"/>
    <s v="Standard Class"/>
    <s v="JD-16150"/>
    <s v="Justin Deggeller"/>
    <s v="Corporate"/>
    <s v="United States"/>
    <x v="20"/>
    <x v="15"/>
    <n v="10011"/>
    <x v="3"/>
    <s v="OFF-AP-10003849"/>
    <x v="1"/>
    <x v="9"/>
    <s v="Hoover Shoulder Vac Commercial Portable Vacuum"/>
    <n v="2504.7399999999998"/>
    <x v="3"/>
    <n v="0"/>
    <x v="3039"/>
    <x v="3"/>
    <s v="No"/>
  </r>
  <r>
    <n v="3445"/>
    <s v="CA-2020-116344"/>
    <d v="2020-07-29T00:00:00"/>
    <d v="2020-08-02T00:00:00"/>
    <s v="Standard Class"/>
    <s v="JO-15145"/>
    <s v="Jack O'Briant"/>
    <s v="Corporate"/>
    <s v="United States"/>
    <x v="10"/>
    <x v="9"/>
    <n v="19140"/>
    <x v="3"/>
    <s v="OFF-ST-10001713"/>
    <x v="1"/>
    <x v="4"/>
    <s v="Gould Plastics 9-Pocket Panel Bin, 18-3/8w x 5-1/4d x 20-1/2h, Black"/>
    <n v="84.784000000000006"/>
    <x v="0"/>
    <n v="0.2"/>
    <x v="3040"/>
    <x v="3"/>
    <s v="No"/>
  </r>
  <r>
    <n v="3446"/>
    <s v="CA-2019-131779"/>
    <d v="2019-06-12T00:00:00"/>
    <d v="2019-06-17T00:00:00"/>
    <s v="Standard Class"/>
    <s v="LE-16810"/>
    <s v="Laurel Elliston"/>
    <s v="Consumer"/>
    <s v="United States"/>
    <x v="46"/>
    <x v="13"/>
    <n v="19711"/>
    <x v="3"/>
    <s v="OFF-ST-10001505"/>
    <x v="1"/>
    <x v="4"/>
    <s v="Perma STOR-ALL Hanging File Box, 13 1/8&quot;W x 12 1/4&quot;D x 10 1/2&quot;H"/>
    <n v="29.900000000000002"/>
    <x v="2"/>
    <n v="0"/>
    <x v="3041"/>
    <x v="3"/>
    <s v="No"/>
  </r>
  <r>
    <n v="3447"/>
    <s v="CA-2020-158869"/>
    <d v="2020-08-06T00:00:00"/>
    <d v="2020-08-07T00:00:00"/>
    <s v="First Class"/>
    <s v="AH-10690"/>
    <s v="Anna Häberlin"/>
    <s v="Corporate"/>
    <s v="United States"/>
    <x v="20"/>
    <x v="15"/>
    <n v="10024"/>
    <x v="3"/>
    <s v="OFF-PA-10000474"/>
    <x v="1"/>
    <x v="10"/>
    <s v="Easy-staple paper"/>
    <n v="70.88"/>
    <x v="0"/>
    <n v="0"/>
    <x v="3042"/>
    <x v="3"/>
    <s v="No"/>
  </r>
  <r>
    <n v="3448"/>
    <s v="CA-2021-102554"/>
    <d v="2021-06-11T00:00:00"/>
    <d v="2021-06-15T00:00:00"/>
    <s v="Standard Class"/>
    <s v="KN-16705"/>
    <s v="Kristina Nunn"/>
    <s v="Home Office"/>
    <s v="United States"/>
    <x v="109"/>
    <x v="19"/>
    <n v="36830"/>
    <x v="0"/>
    <s v="OFF-AR-10001919"/>
    <x v="1"/>
    <x v="6"/>
    <s v="OIC #2 Pencils, Medium Soft"/>
    <n v="3.76"/>
    <x v="0"/>
    <n v="0"/>
    <x v="1102"/>
    <x v="0"/>
    <s v="No"/>
  </r>
  <r>
    <n v="3449"/>
    <s v="CA-2020-162614"/>
    <d v="2020-10-07T00:00:00"/>
    <d v="2020-10-13T00:00:00"/>
    <s v="Standard Class"/>
    <s v="TB-21250"/>
    <s v="Tim Brockman"/>
    <s v="Consumer"/>
    <s v="United States"/>
    <x v="1"/>
    <x v="1"/>
    <n v="90049"/>
    <x v="1"/>
    <s v="OFF-BI-10004001"/>
    <x v="1"/>
    <x v="8"/>
    <s v="GBC Recycled VeloBinder Covers"/>
    <n v="27.263999999999999"/>
    <x v="0"/>
    <n v="0.2"/>
    <x v="3043"/>
    <x v="1"/>
    <s v="No"/>
  </r>
  <r>
    <n v="3450"/>
    <s v="CA-2018-168592"/>
    <d v="2018-09-08T00:00:00"/>
    <d v="2018-09-14T00:00:00"/>
    <s v="Standard Class"/>
    <s v="DP-13390"/>
    <s v="Dennis Pardue"/>
    <s v="Home Office"/>
    <s v="United States"/>
    <x v="8"/>
    <x v="1"/>
    <n v="94110"/>
    <x v="1"/>
    <s v="OFF-AP-10004785"/>
    <x v="1"/>
    <x v="9"/>
    <s v="Holmes Replacement Filter for HEPA Air Cleaner, Medium Room"/>
    <n v="56.65"/>
    <x v="2"/>
    <n v="0"/>
    <x v="3044"/>
    <x v="1"/>
    <s v="No"/>
  </r>
  <r>
    <n v="3451"/>
    <s v="CA-2018-168592"/>
    <d v="2018-09-08T00:00:00"/>
    <d v="2018-09-14T00:00:00"/>
    <s v="Standard Class"/>
    <s v="DP-13390"/>
    <s v="Dennis Pardue"/>
    <s v="Home Office"/>
    <s v="United States"/>
    <x v="8"/>
    <x v="1"/>
    <n v="94110"/>
    <x v="1"/>
    <s v="OFF-ST-10002406"/>
    <x v="1"/>
    <x v="4"/>
    <s v="Pizazz Global Quick File"/>
    <n v="14.97"/>
    <x v="7"/>
    <n v="0"/>
    <x v="3045"/>
    <x v="1"/>
    <s v="No"/>
  </r>
  <r>
    <n v="3452"/>
    <s v="CA-2018-168592"/>
    <d v="2018-09-08T00:00:00"/>
    <d v="2018-09-14T00:00:00"/>
    <s v="Standard Class"/>
    <s v="DP-13390"/>
    <s v="Dennis Pardue"/>
    <s v="Home Office"/>
    <s v="United States"/>
    <x v="8"/>
    <x v="1"/>
    <n v="94110"/>
    <x v="1"/>
    <s v="OFF-FA-10002988"/>
    <x v="1"/>
    <x v="13"/>
    <s v="Ideal Clamps"/>
    <n v="4.0199999999999996"/>
    <x v="0"/>
    <n v="0"/>
    <x v="135"/>
    <x v="1"/>
    <s v="No"/>
  </r>
  <r>
    <n v="3453"/>
    <s v="CA-2018-157609"/>
    <d v="2018-03-16T00:00:00"/>
    <d v="2018-03-21T00:00:00"/>
    <s v="Second Class"/>
    <s v="KN-16705"/>
    <s v="Kristina Nunn"/>
    <s v="Home Office"/>
    <s v="United States"/>
    <x v="253"/>
    <x v="3"/>
    <n v="27604"/>
    <x v="0"/>
    <s v="TEC-PH-10002415"/>
    <x v="2"/>
    <x v="7"/>
    <s v="Polycom VoiceStation 500 Conference phone"/>
    <n v="471.92"/>
    <x v="0"/>
    <n v="0.2"/>
    <x v="3046"/>
    <x v="0"/>
    <s v="No"/>
  </r>
  <r>
    <n v="3454"/>
    <s v="CA-2019-153325"/>
    <d v="2019-03-01T00:00:00"/>
    <d v="2019-03-02T00:00:00"/>
    <s v="Second Class"/>
    <s v="ST-20530"/>
    <s v="Shui Tom"/>
    <s v="Consumer"/>
    <s v="United States"/>
    <x v="203"/>
    <x v="32"/>
    <n v="31204"/>
    <x v="0"/>
    <s v="OFF-BI-10004236"/>
    <x v="1"/>
    <x v="8"/>
    <s v="XtraLife ClearVue Slant-D Ring Binder, White, 3&quot;"/>
    <n v="58.72"/>
    <x v="4"/>
    <n v="0"/>
    <x v="3047"/>
    <x v="0"/>
    <s v="No"/>
  </r>
  <r>
    <n v="3455"/>
    <s v="CA-2019-153626"/>
    <d v="2019-07-09T00:00:00"/>
    <d v="2019-07-14T00:00:00"/>
    <s v="Standard Class"/>
    <s v="EB-13870"/>
    <s v="Emily Burns"/>
    <s v="Consumer"/>
    <s v="United States"/>
    <x v="316"/>
    <x v="18"/>
    <n v="37211"/>
    <x v="0"/>
    <s v="OFF-AR-10000657"/>
    <x v="1"/>
    <x v="6"/>
    <s v="Binney &amp; Smith inkTank Desk Highlighter, Chisel Tip, Yellow, 12/Box"/>
    <n v="5.16"/>
    <x v="1"/>
    <n v="0.2"/>
    <x v="3048"/>
    <x v="0"/>
    <s v="No"/>
  </r>
  <r>
    <n v="3456"/>
    <s v="CA-2020-166485"/>
    <d v="2020-02-20T00:00:00"/>
    <d v="2020-02-27T00:00:00"/>
    <s v="Standard Class"/>
    <s v="AH-10210"/>
    <s v="Alan Hwang"/>
    <s v="Consumer"/>
    <s v="United States"/>
    <x v="316"/>
    <x v="18"/>
    <n v="37211"/>
    <x v="0"/>
    <s v="OFF-PA-10004996"/>
    <x v="1"/>
    <x v="10"/>
    <s v="Speediset Carbonless Redi-Letter 7&quot; x 8 1/2&quot;"/>
    <n v="16.496000000000002"/>
    <x v="0"/>
    <n v="0.2"/>
    <x v="3049"/>
    <x v="0"/>
    <s v="No"/>
  </r>
  <r>
    <n v="3457"/>
    <s v="CA-2021-136448"/>
    <d v="2021-09-16T00:00:00"/>
    <d v="2021-09-18T00:00:00"/>
    <s v="First Class"/>
    <s v="AS-10090"/>
    <s v="Adam Shillingsburg"/>
    <s v="Consumer"/>
    <s v="United States"/>
    <x v="10"/>
    <x v="9"/>
    <n v="19143"/>
    <x v="3"/>
    <s v="TEC-AC-10001109"/>
    <x v="2"/>
    <x v="11"/>
    <s v="Logitech Trackman Marble Mouse"/>
    <n v="71.975999999999999"/>
    <x v="1"/>
    <n v="0.2"/>
    <x v="3050"/>
    <x v="3"/>
    <s v="No"/>
  </r>
  <r>
    <n v="3458"/>
    <s v="CA-2021-136448"/>
    <d v="2021-09-16T00:00:00"/>
    <d v="2021-09-18T00:00:00"/>
    <s v="First Class"/>
    <s v="AS-10090"/>
    <s v="Adam Shillingsburg"/>
    <s v="Consumer"/>
    <s v="United States"/>
    <x v="10"/>
    <x v="9"/>
    <n v="19143"/>
    <x v="3"/>
    <s v="FUR-FU-10003832"/>
    <x v="0"/>
    <x v="5"/>
    <s v="Eldon Expressions Punched Metal &amp; Wood Desk Accessories, Black &amp; Cherry"/>
    <n v="22.512000000000004"/>
    <x v="1"/>
    <n v="0.2"/>
    <x v="3051"/>
    <x v="3"/>
    <s v="No"/>
  </r>
  <r>
    <n v="3459"/>
    <s v="CA-2021-136448"/>
    <d v="2021-09-16T00:00:00"/>
    <d v="2021-09-18T00:00:00"/>
    <s v="First Class"/>
    <s v="AS-10090"/>
    <s v="Adam Shillingsburg"/>
    <s v="Consumer"/>
    <s v="United States"/>
    <x v="10"/>
    <x v="9"/>
    <n v="19143"/>
    <x v="3"/>
    <s v="OFF-BI-10002393"/>
    <x v="1"/>
    <x v="8"/>
    <s v="Binder Posts"/>
    <n v="3.4440000000000008"/>
    <x v="0"/>
    <n v="0.7"/>
    <x v="3052"/>
    <x v="3"/>
    <s v="No"/>
  </r>
  <r>
    <n v="3460"/>
    <s v="CA-2021-136448"/>
    <d v="2021-09-16T00:00:00"/>
    <d v="2021-09-18T00:00:00"/>
    <s v="First Class"/>
    <s v="AS-10090"/>
    <s v="Adam Shillingsburg"/>
    <s v="Consumer"/>
    <s v="United States"/>
    <x v="10"/>
    <x v="9"/>
    <n v="19143"/>
    <x v="3"/>
    <s v="OFF-BI-10001359"/>
    <x v="1"/>
    <x v="8"/>
    <s v="GBC DocuBind TL300 Electric Binding System"/>
    <n v="538.19400000000007"/>
    <x v="0"/>
    <n v="0.7"/>
    <x v="3053"/>
    <x v="3"/>
    <s v="No"/>
  </r>
  <r>
    <n v="3461"/>
    <s v="CA-2021-136448"/>
    <d v="2021-09-16T00:00:00"/>
    <d v="2021-09-18T00:00:00"/>
    <s v="First Class"/>
    <s v="AS-10090"/>
    <s v="Adam Shillingsburg"/>
    <s v="Consumer"/>
    <s v="United States"/>
    <x v="10"/>
    <x v="9"/>
    <n v="19143"/>
    <x v="3"/>
    <s v="TEC-AC-10003628"/>
    <x v="2"/>
    <x v="11"/>
    <s v="Logitech 910-002974 M325 Wireless Mouse for Web Scrolling"/>
    <n v="47.984000000000002"/>
    <x v="0"/>
    <n v="0.2"/>
    <x v="2929"/>
    <x v="3"/>
    <s v="No"/>
  </r>
  <r>
    <n v="3462"/>
    <s v="CA-2021-114258"/>
    <d v="2021-11-05T00:00:00"/>
    <d v="2021-11-10T00:00:00"/>
    <s v="Second Class"/>
    <s v="EM-13825"/>
    <s v="Elizabeth Moffitt"/>
    <s v="Corporate"/>
    <s v="United States"/>
    <x v="61"/>
    <x v="5"/>
    <n v="75081"/>
    <x v="2"/>
    <s v="TEC-PH-10003012"/>
    <x v="2"/>
    <x v="7"/>
    <s v="Nortel Meridian M3904 Professional Digital phone"/>
    <n v="492.76800000000003"/>
    <x v="4"/>
    <n v="0.2"/>
    <x v="3054"/>
    <x v="2"/>
    <s v="No"/>
  </r>
  <r>
    <n v="3463"/>
    <s v="CA-2019-152611"/>
    <d v="2019-02-20T00:00:00"/>
    <d v="2019-02-23T00:00:00"/>
    <s v="Second Class"/>
    <s v="KA-16525"/>
    <s v="Kelly Andreada"/>
    <s v="Consumer"/>
    <s v="United States"/>
    <x v="275"/>
    <x v="30"/>
    <n v="8861"/>
    <x v="3"/>
    <s v="OFF-AR-10003903"/>
    <x v="1"/>
    <x v="6"/>
    <s v="Sanford 52201 APSCO Electric Pencil Sharpener"/>
    <n v="286.78999999999996"/>
    <x v="3"/>
    <n v="0"/>
    <x v="3055"/>
    <x v="3"/>
    <s v="No"/>
  </r>
  <r>
    <n v="3464"/>
    <s v="CA-2020-165470"/>
    <d v="2020-11-25T00:00:00"/>
    <d v="2020-11-30T00:00:00"/>
    <s v="Standard Class"/>
    <s v="HJ-14875"/>
    <s v="Heather Jas"/>
    <s v="Home Office"/>
    <s v="United States"/>
    <x v="108"/>
    <x v="2"/>
    <n v="32216"/>
    <x v="0"/>
    <s v="OFF-PA-10004675"/>
    <x v="1"/>
    <x v="10"/>
    <s v="Telephone Message Books with Fax/Mobile Section, 5 1/2&quot; x 3 3/16&quot;"/>
    <n v="5.08"/>
    <x v="7"/>
    <n v="0.2"/>
    <x v="3056"/>
    <x v="0"/>
    <s v="No"/>
  </r>
  <r>
    <n v="3465"/>
    <s v="CA-2021-128699"/>
    <d v="2021-12-03T00:00:00"/>
    <d v="2021-12-05T00:00:00"/>
    <s v="Second Class"/>
    <s v="ND-18370"/>
    <s v="Natalie DeCherney"/>
    <s v="Consumer"/>
    <s v="United States"/>
    <x v="108"/>
    <x v="2"/>
    <n v="32216"/>
    <x v="0"/>
    <s v="TEC-AC-10001990"/>
    <x v="2"/>
    <x v="11"/>
    <s v="Kensington Orbit Wireless Mobile Trackball for PC and Mac"/>
    <n v="47.992000000000004"/>
    <x v="7"/>
    <n v="0.2"/>
    <x v="3057"/>
    <x v="0"/>
    <s v="No"/>
  </r>
  <r>
    <n v="3466"/>
    <s v="US-2019-147242"/>
    <d v="2019-09-10T00:00:00"/>
    <d v="2019-09-14T00:00:00"/>
    <s v="Standard Class"/>
    <s v="EH-13765"/>
    <s v="Edward Hooks"/>
    <s v="Corporate"/>
    <s v="United States"/>
    <x v="359"/>
    <x v="31"/>
    <n v="2151"/>
    <x v="3"/>
    <s v="OFF-AP-10003842"/>
    <x v="1"/>
    <x v="9"/>
    <s v="Euro-Pro Shark Turbo Vacuum"/>
    <n v="61.96"/>
    <x v="0"/>
    <n v="0"/>
    <x v="3058"/>
    <x v="3"/>
    <s v="No"/>
  </r>
  <r>
    <n v="3467"/>
    <s v="US-2019-147242"/>
    <d v="2019-09-10T00:00:00"/>
    <d v="2019-09-14T00:00:00"/>
    <s v="Standard Class"/>
    <s v="EH-13765"/>
    <s v="Edward Hooks"/>
    <s v="Corporate"/>
    <s v="United States"/>
    <x v="359"/>
    <x v="31"/>
    <n v="2151"/>
    <x v="3"/>
    <s v="FUR-BO-10004695"/>
    <x v="0"/>
    <x v="0"/>
    <s v="O'Sullivan 2-Door Barrister Bookcase in Odessa Pine"/>
    <n v="361.96"/>
    <x v="0"/>
    <n v="0"/>
    <x v="3059"/>
    <x v="3"/>
    <s v="No"/>
  </r>
  <r>
    <n v="3468"/>
    <s v="US-2019-147242"/>
    <d v="2019-09-10T00:00:00"/>
    <d v="2019-09-14T00:00:00"/>
    <s v="Standard Class"/>
    <s v="EH-13765"/>
    <s v="Edward Hooks"/>
    <s v="Corporate"/>
    <s v="United States"/>
    <x v="359"/>
    <x v="31"/>
    <n v="2151"/>
    <x v="3"/>
    <s v="OFF-PA-10003039"/>
    <x v="1"/>
    <x v="10"/>
    <s v="Xerox 1960"/>
    <n v="278.82"/>
    <x v="6"/>
    <n v="0"/>
    <x v="3060"/>
    <x v="3"/>
    <s v="No"/>
  </r>
  <r>
    <n v="3469"/>
    <s v="CA-2020-146143"/>
    <d v="2020-12-14T00:00:00"/>
    <d v="2020-12-19T00:00:00"/>
    <s v="Standard Class"/>
    <s v="MC-17845"/>
    <s v="Michael Chen"/>
    <s v="Consumer"/>
    <s v="United States"/>
    <x v="25"/>
    <x v="35"/>
    <n v="39212"/>
    <x v="0"/>
    <s v="FUR-FU-10002045"/>
    <x v="0"/>
    <x v="5"/>
    <s v="Executive Impressions 14&quot;"/>
    <n v="133.38"/>
    <x v="5"/>
    <n v="0"/>
    <x v="3061"/>
    <x v="0"/>
    <s v="No"/>
  </r>
  <r>
    <n v="3470"/>
    <s v="CA-2019-100888"/>
    <d v="2019-04-06T00:00:00"/>
    <d v="2019-04-10T00:00:00"/>
    <s v="Standard Class"/>
    <s v="MH-17455"/>
    <s v="Mark Hamilton"/>
    <s v="Consumer"/>
    <s v="United States"/>
    <x v="108"/>
    <x v="3"/>
    <n v="28540"/>
    <x v="0"/>
    <s v="OFF-PA-10001019"/>
    <x v="1"/>
    <x v="10"/>
    <s v="Xerox 1884"/>
    <n v="47.952000000000005"/>
    <x v="1"/>
    <n v="0.2"/>
    <x v="3062"/>
    <x v="0"/>
    <s v="No"/>
  </r>
  <r>
    <n v="3471"/>
    <s v="US-2020-150035"/>
    <d v="2020-12-01T00:00:00"/>
    <d v="2020-12-05T00:00:00"/>
    <s v="Standard Class"/>
    <s v="CL-11890"/>
    <s v="Carl Ludwig"/>
    <s v="Consumer"/>
    <s v="United States"/>
    <x v="8"/>
    <x v="1"/>
    <n v="94122"/>
    <x v="1"/>
    <s v="FUR-FU-10003724"/>
    <x v="0"/>
    <x v="5"/>
    <s v="Westinghouse Clip-On Gooseneck Lamps"/>
    <n v="16.739999999999998"/>
    <x v="0"/>
    <n v="0"/>
    <x v="3063"/>
    <x v="1"/>
    <s v="No"/>
  </r>
  <r>
    <n v="3472"/>
    <s v="CA-2021-122644"/>
    <d v="2021-11-12T00:00:00"/>
    <d v="2021-11-17T00:00:00"/>
    <s v="Standard Class"/>
    <s v="SF-20965"/>
    <s v="Sylvia Foulston"/>
    <s v="Corporate"/>
    <s v="United States"/>
    <x v="38"/>
    <x v="24"/>
    <n v="43229"/>
    <x v="3"/>
    <s v="OFF-PA-10003673"/>
    <x v="1"/>
    <x v="10"/>
    <s v="Strathmore Photo Mount Cards"/>
    <n v="10.848000000000001"/>
    <x v="0"/>
    <n v="0.2"/>
    <x v="3064"/>
    <x v="3"/>
    <s v="No"/>
  </r>
  <r>
    <n v="3473"/>
    <s v="CA-2021-122644"/>
    <d v="2021-11-12T00:00:00"/>
    <d v="2021-11-17T00:00:00"/>
    <s v="Standard Class"/>
    <s v="SF-20965"/>
    <s v="Sylvia Foulston"/>
    <s v="Corporate"/>
    <s v="United States"/>
    <x v="38"/>
    <x v="24"/>
    <n v="43229"/>
    <x v="3"/>
    <s v="TEC-AC-10003614"/>
    <x v="2"/>
    <x v="11"/>
    <s v="Verbatim 25 GB 6x Blu-ray Single Layer Recordable Disc, 10/Pack"/>
    <n v="18.544"/>
    <x v="0"/>
    <n v="0.2"/>
    <x v="3065"/>
    <x v="3"/>
    <s v="No"/>
  </r>
  <r>
    <n v="3474"/>
    <s v="CA-2021-111815"/>
    <d v="2021-03-03T00:00:00"/>
    <d v="2021-03-10T00:00:00"/>
    <s v="Standard Class"/>
    <s v="EP-13915"/>
    <s v="Emily Phan"/>
    <s v="Consumer"/>
    <s v="United States"/>
    <x v="363"/>
    <x v="12"/>
    <n v="48127"/>
    <x v="2"/>
    <s v="FUR-CH-10000785"/>
    <x v="0"/>
    <x v="1"/>
    <s v="Global Ergonomic Managers Chair"/>
    <n v="180.98"/>
    <x v="7"/>
    <n v="0"/>
    <x v="3066"/>
    <x v="2"/>
    <s v="No"/>
  </r>
  <r>
    <n v="3475"/>
    <s v="CA-2021-111815"/>
    <d v="2021-03-03T00:00:00"/>
    <d v="2021-03-10T00:00:00"/>
    <s v="Standard Class"/>
    <s v="EP-13915"/>
    <s v="Emily Phan"/>
    <s v="Consumer"/>
    <s v="United States"/>
    <x v="363"/>
    <x v="12"/>
    <n v="48127"/>
    <x v="2"/>
    <s v="TEC-AC-10002926"/>
    <x v="2"/>
    <x v="11"/>
    <s v="Logitech Wireless Marathon Mouse M705"/>
    <n v="99.98"/>
    <x v="0"/>
    <n v="0"/>
    <x v="3067"/>
    <x v="2"/>
    <s v="No"/>
  </r>
  <r>
    <n v="3476"/>
    <s v="CA-2020-144911"/>
    <d v="2020-11-27T00:00:00"/>
    <d v="2020-11-30T00:00:00"/>
    <s v="First Class"/>
    <s v="RW-19630"/>
    <s v="Rob Williams"/>
    <s v="Corporate"/>
    <s v="United States"/>
    <x v="356"/>
    <x v="41"/>
    <n v="66212"/>
    <x v="2"/>
    <s v="TEC-AC-10004633"/>
    <x v="2"/>
    <x v="11"/>
    <s v="Verbatim 25 GB 6x Blu-ray Single Layer Recordable Disc, 3/Pack"/>
    <n v="34.950000000000003"/>
    <x v="2"/>
    <n v="0"/>
    <x v="3068"/>
    <x v="2"/>
    <s v="No"/>
  </r>
  <r>
    <n v="3477"/>
    <s v="CA-2020-144911"/>
    <d v="2020-11-27T00:00:00"/>
    <d v="2020-11-30T00:00:00"/>
    <s v="First Class"/>
    <s v="RW-19630"/>
    <s v="Rob Williams"/>
    <s v="Corporate"/>
    <s v="United States"/>
    <x v="356"/>
    <x v="41"/>
    <n v="66212"/>
    <x v="2"/>
    <s v="OFF-BI-10000977"/>
    <x v="1"/>
    <x v="8"/>
    <s v="Ibico Plastic Spiral Binding Combs"/>
    <n v="152"/>
    <x v="2"/>
    <n v="0"/>
    <x v="3069"/>
    <x v="2"/>
    <s v="No"/>
  </r>
  <r>
    <n v="3478"/>
    <s v="CA-2018-143385"/>
    <d v="2018-08-31T00:00:00"/>
    <d v="2018-09-05T00:00:00"/>
    <s v="Standard Class"/>
    <s v="SJ-20500"/>
    <s v="Shirley Jackson"/>
    <s v="Consumer"/>
    <s v="United States"/>
    <x v="364"/>
    <x v="27"/>
    <n v="87505"/>
    <x v="1"/>
    <s v="TEC-AC-10001635"/>
    <x v="2"/>
    <x v="11"/>
    <s v="KeyTronic KT400U2 - Keyboard - Black"/>
    <n v="92.52"/>
    <x v="6"/>
    <n v="0"/>
    <x v="3070"/>
    <x v="1"/>
    <s v="No"/>
  </r>
  <r>
    <n v="3479"/>
    <s v="CA-2020-131289"/>
    <d v="2020-12-08T00:00:00"/>
    <d v="2020-12-14T00:00:00"/>
    <s v="Standard Class"/>
    <s v="SP-20620"/>
    <s v="Stefania Perrino"/>
    <s v="Corporate"/>
    <s v="United States"/>
    <x v="8"/>
    <x v="1"/>
    <n v="94110"/>
    <x v="1"/>
    <s v="OFF-AR-10003056"/>
    <x v="1"/>
    <x v="6"/>
    <s v="Newell 341"/>
    <n v="8.56"/>
    <x v="0"/>
    <n v="0"/>
    <x v="18"/>
    <x v="1"/>
    <s v="No"/>
  </r>
  <r>
    <n v="3480"/>
    <s v="CA-2020-131289"/>
    <d v="2020-12-08T00:00:00"/>
    <d v="2020-12-14T00:00:00"/>
    <s v="Standard Class"/>
    <s v="SP-20620"/>
    <s v="Stefania Perrino"/>
    <s v="Corporate"/>
    <s v="United States"/>
    <x v="8"/>
    <x v="1"/>
    <n v="94110"/>
    <x v="1"/>
    <s v="OFF-PA-10003363"/>
    <x v="1"/>
    <x v="10"/>
    <s v="Xerox 204"/>
    <n v="45.36"/>
    <x v="3"/>
    <n v="0"/>
    <x v="1657"/>
    <x v="1"/>
    <s v="No"/>
  </r>
  <r>
    <n v="3481"/>
    <s v="CA-2020-131289"/>
    <d v="2020-12-08T00:00:00"/>
    <d v="2020-12-14T00:00:00"/>
    <s v="Standard Class"/>
    <s v="SP-20620"/>
    <s v="Stefania Perrino"/>
    <s v="Corporate"/>
    <s v="United States"/>
    <x v="8"/>
    <x v="1"/>
    <n v="94110"/>
    <x v="1"/>
    <s v="FUR-TA-10003954"/>
    <x v="0"/>
    <x v="3"/>
    <s v="Hon 94000 Series Round Tables"/>
    <n v="1421.6640000000002"/>
    <x v="5"/>
    <n v="0.2"/>
    <x v="3071"/>
    <x v="1"/>
    <s v="No"/>
  </r>
  <r>
    <n v="3482"/>
    <s v="CA-2018-124023"/>
    <d v="2018-04-07T00:00:00"/>
    <d v="2018-04-10T00:00:00"/>
    <s v="First Class"/>
    <s v="PJ-19015"/>
    <s v="Pauline Johnson"/>
    <s v="Consumer"/>
    <s v="United States"/>
    <x v="216"/>
    <x v="19"/>
    <n v="36608"/>
    <x v="0"/>
    <s v="FUR-FU-10004415"/>
    <x v="0"/>
    <x v="5"/>
    <s v="Stacking Tray, Side-Loading, Legal, Smoke"/>
    <n v="8.9600000000000009"/>
    <x v="0"/>
    <n v="0"/>
    <x v="3072"/>
    <x v="0"/>
    <s v="No"/>
  </r>
  <r>
    <n v="3483"/>
    <s v="CA-2018-124688"/>
    <d v="2018-08-27T00:00:00"/>
    <d v="2018-08-29T00:00:00"/>
    <s v="First Class"/>
    <s v="CC-12610"/>
    <s v="Corey Catlett"/>
    <s v="Corporate"/>
    <s v="United States"/>
    <x v="24"/>
    <x v="17"/>
    <n v="22153"/>
    <x v="0"/>
    <s v="TEC-PH-10000455"/>
    <x v="2"/>
    <x v="7"/>
    <s v="GE 30522EE2"/>
    <n v="579.94999999999993"/>
    <x v="2"/>
    <n v="0"/>
    <x v="3073"/>
    <x v="0"/>
    <s v="Yes"/>
  </r>
  <r>
    <n v="3484"/>
    <s v="CA-2018-124688"/>
    <d v="2018-08-27T00:00:00"/>
    <d v="2018-08-29T00:00:00"/>
    <s v="First Class"/>
    <s v="CC-12610"/>
    <s v="Corey Catlett"/>
    <s v="Corporate"/>
    <s v="United States"/>
    <x v="24"/>
    <x v="17"/>
    <n v="22153"/>
    <x v="0"/>
    <s v="FUR-FU-10002456"/>
    <x v="0"/>
    <x v="5"/>
    <s v="Master Caster Door Stop, Large Neon Orange"/>
    <n v="29.12"/>
    <x v="4"/>
    <n v="0"/>
    <x v="3074"/>
    <x v="0"/>
    <s v="Yes"/>
  </r>
  <r>
    <n v="3485"/>
    <s v="CA-2018-124688"/>
    <d v="2018-08-27T00:00:00"/>
    <d v="2018-08-29T00:00:00"/>
    <s v="First Class"/>
    <s v="CC-12610"/>
    <s v="Corey Catlett"/>
    <s v="Corporate"/>
    <s v="United States"/>
    <x v="24"/>
    <x v="17"/>
    <n v="22153"/>
    <x v="0"/>
    <s v="FUR-TA-10003569"/>
    <x v="0"/>
    <x v="3"/>
    <s v="Bretford CR8500 Series Meeting Room Furniture"/>
    <n v="1202.94"/>
    <x v="1"/>
    <n v="0"/>
    <x v="3075"/>
    <x v="0"/>
    <s v="Yes"/>
  </r>
  <r>
    <n v="3486"/>
    <s v="CA-2020-151169"/>
    <d v="2020-10-21T00:00:00"/>
    <d v="2020-10-26T00:00:00"/>
    <s v="Standard Class"/>
    <s v="MY-18295"/>
    <s v="Muhammed Yedwab"/>
    <s v="Corporate"/>
    <s v="United States"/>
    <x v="46"/>
    <x v="13"/>
    <n v="19711"/>
    <x v="3"/>
    <s v="OFF-BI-10002813"/>
    <x v="1"/>
    <x v="8"/>
    <s v="Avery Reinforcements for Hole-Punch Pages"/>
    <n v="7.92"/>
    <x v="4"/>
    <n v="0"/>
    <x v="3076"/>
    <x v="3"/>
    <s v="No"/>
  </r>
  <r>
    <n v="3487"/>
    <s v="US-2020-134761"/>
    <d v="2020-11-30T00:00:00"/>
    <d v="2020-11-30T00:00:00"/>
    <s v="Same Day"/>
    <s v="DB-13210"/>
    <s v="Dean Braden"/>
    <s v="Consumer"/>
    <s v="United States"/>
    <x v="365"/>
    <x v="3"/>
    <n v="28601"/>
    <x v="0"/>
    <s v="TEC-PH-10002890"/>
    <x v="2"/>
    <x v="7"/>
    <s v="AT&amp;T 17929 Lendline Telephone"/>
    <n v="36.192"/>
    <x v="7"/>
    <n v="0.2"/>
    <x v="3077"/>
    <x v="0"/>
    <s v="No"/>
  </r>
  <r>
    <n v="3488"/>
    <s v="CA-2021-120705"/>
    <d v="2021-09-05T00:00:00"/>
    <d v="2021-09-11T00:00:00"/>
    <s v="Standard Class"/>
    <s v="MG-17875"/>
    <s v="Michael Grace"/>
    <s v="Home Office"/>
    <s v="United States"/>
    <x v="2"/>
    <x v="2"/>
    <n v="33311"/>
    <x v="0"/>
    <s v="OFF-ST-10001522"/>
    <x v="1"/>
    <x v="4"/>
    <s v="Gould Plastics 18-Pocket Panel Bin, 34w x 5-1/4d x 20-1/2h"/>
    <n v="147.184"/>
    <x v="0"/>
    <n v="0.2"/>
    <x v="3078"/>
    <x v="0"/>
    <s v="No"/>
  </r>
  <r>
    <n v="3489"/>
    <s v="CA-2019-157322"/>
    <d v="2019-07-02T00:00:00"/>
    <d v="2019-07-06T00:00:00"/>
    <s v="Standard Class"/>
    <s v="RH-19600"/>
    <s v="Rob Haberlin"/>
    <s v="Consumer"/>
    <s v="United States"/>
    <x v="366"/>
    <x v="10"/>
    <n v="60188"/>
    <x v="2"/>
    <s v="FUR-CH-10004086"/>
    <x v="0"/>
    <x v="1"/>
    <s v="Hon 4070 Series Pagoda Armless Upholstered Stacking Chairs"/>
    <n v="408.42200000000003"/>
    <x v="0"/>
    <n v="0.3"/>
    <x v="2587"/>
    <x v="2"/>
    <s v="No"/>
  </r>
  <r>
    <n v="3490"/>
    <s v="CA-2019-157322"/>
    <d v="2019-07-02T00:00:00"/>
    <d v="2019-07-06T00:00:00"/>
    <s v="Standard Class"/>
    <s v="RH-19600"/>
    <s v="Rob Haberlin"/>
    <s v="Consumer"/>
    <s v="United States"/>
    <x v="366"/>
    <x v="10"/>
    <n v="60188"/>
    <x v="2"/>
    <s v="FUR-CH-10003774"/>
    <x v="0"/>
    <x v="1"/>
    <s v="Global Wood Trimmed Manager's Task Chair, Khaki"/>
    <n v="382.11599999999999"/>
    <x v="5"/>
    <n v="0.3"/>
    <x v="3079"/>
    <x v="2"/>
    <s v="No"/>
  </r>
  <r>
    <n v="3491"/>
    <s v="CA-2019-157322"/>
    <d v="2019-07-02T00:00:00"/>
    <d v="2019-07-06T00:00:00"/>
    <s v="Standard Class"/>
    <s v="RH-19600"/>
    <s v="Rob Haberlin"/>
    <s v="Consumer"/>
    <s v="United States"/>
    <x v="366"/>
    <x v="10"/>
    <n v="60188"/>
    <x v="2"/>
    <s v="OFF-ST-10004507"/>
    <x v="1"/>
    <x v="4"/>
    <s v="Advantus Rolling Storage Box"/>
    <n v="68.599999999999994"/>
    <x v="2"/>
    <n v="0.2"/>
    <x v="3080"/>
    <x v="2"/>
    <s v="No"/>
  </r>
  <r>
    <n v="3492"/>
    <s v="CA-2019-157322"/>
    <d v="2019-07-02T00:00:00"/>
    <d v="2019-07-06T00:00:00"/>
    <s v="Standard Class"/>
    <s v="RH-19600"/>
    <s v="Rob Haberlin"/>
    <s v="Consumer"/>
    <s v="United States"/>
    <x v="366"/>
    <x v="10"/>
    <n v="60188"/>
    <x v="2"/>
    <s v="OFF-ST-10003208"/>
    <x v="1"/>
    <x v="4"/>
    <s v="Adjustable Depth Letter/Legal Cart"/>
    <n v="435.50400000000002"/>
    <x v="1"/>
    <n v="0.2"/>
    <x v="3081"/>
    <x v="2"/>
    <s v="No"/>
  </r>
  <r>
    <n v="3493"/>
    <s v="CA-2019-157322"/>
    <d v="2019-07-02T00:00:00"/>
    <d v="2019-07-06T00:00:00"/>
    <s v="Standard Class"/>
    <s v="RH-19600"/>
    <s v="Rob Haberlin"/>
    <s v="Consumer"/>
    <s v="United States"/>
    <x v="366"/>
    <x v="10"/>
    <n v="60188"/>
    <x v="2"/>
    <s v="OFF-PA-10000659"/>
    <x v="1"/>
    <x v="10"/>
    <s v="Adams Phone Message Book, Professional, 400 Message Capacity, 5 3/6” x 11”"/>
    <n v="11.168000000000001"/>
    <x v="0"/>
    <n v="0.2"/>
    <x v="3082"/>
    <x v="2"/>
    <s v="No"/>
  </r>
  <r>
    <n v="3494"/>
    <s v="CA-2021-142034"/>
    <d v="2021-09-24T00:00:00"/>
    <d v="2021-09-28T00:00:00"/>
    <s v="Standard Class"/>
    <s v="KB-16240"/>
    <s v="Karen Bern"/>
    <s v="Corporate"/>
    <s v="United States"/>
    <x v="367"/>
    <x v="11"/>
    <n v="56301"/>
    <x v="2"/>
    <s v="TEC-AC-10002305"/>
    <x v="2"/>
    <x v="11"/>
    <s v="KeyTronic E03601U1 - Keyboard - Beige"/>
    <n v="72"/>
    <x v="4"/>
    <n v="0"/>
    <x v="3083"/>
    <x v="2"/>
    <s v="No"/>
  </r>
  <r>
    <n v="3495"/>
    <s v="CA-2021-142034"/>
    <d v="2021-09-24T00:00:00"/>
    <d v="2021-09-28T00:00:00"/>
    <s v="Standard Class"/>
    <s v="KB-16240"/>
    <s v="Karen Bern"/>
    <s v="Corporate"/>
    <s v="United States"/>
    <x v="367"/>
    <x v="11"/>
    <n v="56301"/>
    <x v="2"/>
    <s v="TEC-AC-10000990"/>
    <x v="2"/>
    <x v="11"/>
    <s v="Imation Bio 2GB USB Flash Drive Imation Corp"/>
    <n v="655.90000000000009"/>
    <x v="2"/>
    <n v="0"/>
    <x v="3084"/>
    <x v="2"/>
    <s v="No"/>
  </r>
  <r>
    <n v="3496"/>
    <s v="CA-2021-142034"/>
    <d v="2021-09-24T00:00:00"/>
    <d v="2021-09-28T00:00:00"/>
    <s v="Standard Class"/>
    <s v="KB-16240"/>
    <s v="Karen Bern"/>
    <s v="Corporate"/>
    <s v="United States"/>
    <x v="367"/>
    <x v="11"/>
    <n v="56301"/>
    <x v="2"/>
    <s v="FUR-CH-10000665"/>
    <x v="0"/>
    <x v="1"/>
    <s v="Global Airflow Leather Mesh Back Chair, Black"/>
    <n v="603.91999999999996"/>
    <x v="4"/>
    <n v="0"/>
    <x v="3085"/>
    <x v="2"/>
    <s v="No"/>
  </r>
  <r>
    <n v="3497"/>
    <s v="CA-2020-107328"/>
    <d v="2020-08-08T00:00:00"/>
    <d v="2020-08-15T00:00:00"/>
    <s v="Standard Class"/>
    <s v="CA-12055"/>
    <s v="Cathy Armstrong"/>
    <s v="Home Office"/>
    <s v="United States"/>
    <x v="1"/>
    <x v="1"/>
    <n v="90036"/>
    <x v="1"/>
    <s v="FUR-TA-10001932"/>
    <x v="0"/>
    <x v="3"/>
    <s v="Chromcraft 48&quot; x 96&quot; Racetrack Double Pedestal Table"/>
    <n v="513.024"/>
    <x v="0"/>
    <n v="0.2"/>
    <x v="3086"/>
    <x v="1"/>
    <s v="No"/>
  </r>
  <r>
    <n v="3498"/>
    <s v="CA-2020-107328"/>
    <d v="2020-08-08T00:00:00"/>
    <d v="2020-08-15T00:00:00"/>
    <s v="Standard Class"/>
    <s v="CA-12055"/>
    <s v="Cathy Armstrong"/>
    <s v="Home Office"/>
    <s v="United States"/>
    <x v="1"/>
    <x v="1"/>
    <n v="90036"/>
    <x v="1"/>
    <s v="OFF-AP-10004487"/>
    <x v="1"/>
    <x v="9"/>
    <s v="Kensington 4 Outlet MasterPiece Compact Power Control Center"/>
    <n v="487.91999999999996"/>
    <x v="5"/>
    <n v="0"/>
    <x v="3087"/>
    <x v="1"/>
    <s v="No"/>
  </r>
  <r>
    <n v="3499"/>
    <s v="CA-2020-107328"/>
    <d v="2020-08-08T00:00:00"/>
    <d v="2020-08-15T00:00:00"/>
    <s v="Standard Class"/>
    <s v="CA-12055"/>
    <s v="Cathy Armstrong"/>
    <s v="Home Office"/>
    <s v="United States"/>
    <x v="1"/>
    <x v="1"/>
    <n v="90036"/>
    <x v="1"/>
    <s v="OFF-BI-10002160"/>
    <x v="1"/>
    <x v="8"/>
    <s v="Acco Hanging Data Binders"/>
    <n v="15.24"/>
    <x v="2"/>
    <n v="0.2"/>
    <x v="3088"/>
    <x v="1"/>
    <s v="No"/>
  </r>
  <r>
    <n v="3500"/>
    <s v="CA-2020-108616"/>
    <d v="2020-09-29T00:00:00"/>
    <d v="2020-10-03T00:00:00"/>
    <s v="Standard Class"/>
    <s v="JK-15730"/>
    <s v="Joe Kamberova"/>
    <s v="Consumer"/>
    <s v="United States"/>
    <x v="216"/>
    <x v="19"/>
    <n v="36608"/>
    <x v="0"/>
    <s v="TEC-AC-10000420"/>
    <x v="2"/>
    <x v="11"/>
    <s v="Logitech G500s Laser Gaming Mouse with Adjustable Weight Tuning"/>
    <n v="209.96999999999997"/>
    <x v="1"/>
    <n v="0"/>
    <x v="3089"/>
    <x v="0"/>
    <s v="No"/>
  </r>
  <r>
    <n v="3501"/>
    <s v="CA-2020-108616"/>
    <d v="2020-09-29T00:00:00"/>
    <d v="2020-10-03T00:00:00"/>
    <s v="Standard Class"/>
    <s v="JK-15730"/>
    <s v="Joe Kamberova"/>
    <s v="Consumer"/>
    <s v="United States"/>
    <x v="216"/>
    <x v="19"/>
    <n v="36608"/>
    <x v="0"/>
    <s v="OFF-BI-10001989"/>
    <x v="1"/>
    <x v="8"/>
    <s v="Premium Transparent Presentation Covers by GBC"/>
    <n v="62.94"/>
    <x v="1"/>
    <n v="0"/>
    <x v="3090"/>
    <x v="0"/>
    <s v="No"/>
  </r>
  <r>
    <n v="3502"/>
    <s v="CA-2020-108616"/>
    <d v="2020-09-29T00:00:00"/>
    <d v="2020-10-03T00:00:00"/>
    <s v="Standard Class"/>
    <s v="JK-15730"/>
    <s v="Joe Kamberova"/>
    <s v="Consumer"/>
    <s v="United States"/>
    <x v="216"/>
    <x v="19"/>
    <n v="36608"/>
    <x v="0"/>
    <s v="OFF-AR-10001149"/>
    <x v="1"/>
    <x v="6"/>
    <s v="Sanford Colorific Colored Pencils, 12/Box"/>
    <n v="25.919999999999998"/>
    <x v="6"/>
    <n v="0"/>
    <x v="3091"/>
    <x v="0"/>
    <s v="No"/>
  </r>
  <r>
    <n v="3503"/>
    <s v="CA-2021-125115"/>
    <d v="2021-04-10T00:00:00"/>
    <d v="2021-04-10T00:00:00"/>
    <s v="Same Day"/>
    <s v="RD-19930"/>
    <s v="Russell D'Ascenzo"/>
    <s v="Consumer"/>
    <s v="United States"/>
    <x v="89"/>
    <x v="5"/>
    <n v="78745"/>
    <x v="2"/>
    <s v="OFF-PA-10004101"/>
    <x v="1"/>
    <x v="10"/>
    <s v="Xerox 1894"/>
    <n v="10.368000000000002"/>
    <x v="0"/>
    <n v="0.2"/>
    <x v="572"/>
    <x v="2"/>
    <s v="No"/>
  </r>
  <r>
    <n v="3504"/>
    <s v="CA-2021-125115"/>
    <d v="2021-04-10T00:00:00"/>
    <d v="2021-04-10T00:00:00"/>
    <s v="Same Day"/>
    <s v="RD-19930"/>
    <s v="Russell D'Ascenzo"/>
    <s v="Consumer"/>
    <s v="United States"/>
    <x v="89"/>
    <x v="5"/>
    <n v="78745"/>
    <x v="2"/>
    <s v="TEC-AC-10001714"/>
    <x v="2"/>
    <x v="11"/>
    <s v="Logitech MX Performance Wireless Mouse"/>
    <n v="95.736000000000004"/>
    <x v="1"/>
    <n v="0.2"/>
    <x v="3092"/>
    <x v="2"/>
    <s v="No"/>
  </r>
  <r>
    <n v="3505"/>
    <s v="CA-2020-150945"/>
    <d v="2020-12-18T00:00:00"/>
    <d v="2020-12-20T00:00:00"/>
    <s v="Second Class"/>
    <s v="JK-16120"/>
    <s v="Julie Kriz"/>
    <s v="Home Office"/>
    <s v="United States"/>
    <x v="20"/>
    <x v="15"/>
    <n v="10009"/>
    <x v="3"/>
    <s v="OFF-ST-10003716"/>
    <x v="1"/>
    <x v="4"/>
    <s v="Tennsco Double-Tier Lockers"/>
    <n v="900.08"/>
    <x v="4"/>
    <n v="0"/>
    <x v="1840"/>
    <x v="3"/>
    <s v="No"/>
  </r>
  <r>
    <n v="3506"/>
    <s v="CA-2018-166863"/>
    <d v="2018-06-20T00:00:00"/>
    <d v="2018-06-24T00:00:00"/>
    <s v="Standard Class"/>
    <s v="SC-20020"/>
    <s v="Sam Craven"/>
    <s v="Consumer"/>
    <s v="United States"/>
    <x v="243"/>
    <x v="5"/>
    <n v="75023"/>
    <x v="2"/>
    <s v="TEC-PH-10000369"/>
    <x v="2"/>
    <x v="7"/>
    <s v="HTC One Mini"/>
    <n v="201.584"/>
    <x v="0"/>
    <n v="0.2"/>
    <x v="1487"/>
    <x v="2"/>
    <s v="No"/>
  </r>
  <r>
    <n v="3507"/>
    <s v="CA-2018-166863"/>
    <d v="2018-06-20T00:00:00"/>
    <d v="2018-06-24T00:00:00"/>
    <s v="Standard Class"/>
    <s v="SC-20020"/>
    <s v="Sam Craven"/>
    <s v="Consumer"/>
    <s v="United States"/>
    <x v="243"/>
    <x v="5"/>
    <n v="75023"/>
    <x v="2"/>
    <s v="OFF-BI-10000756"/>
    <x v="1"/>
    <x v="8"/>
    <s v="Storex DuraTech Recycled Plastic Frosted Binders"/>
    <n v="3.3919999999999995"/>
    <x v="4"/>
    <n v="0.8"/>
    <x v="3093"/>
    <x v="2"/>
    <s v="No"/>
  </r>
  <r>
    <n v="3508"/>
    <s v="CA-2018-166863"/>
    <d v="2018-06-20T00:00:00"/>
    <d v="2018-06-24T00:00:00"/>
    <s v="Standard Class"/>
    <s v="SC-20020"/>
    <s v="Sam Craven"/>
    <s v="Consumer"/>
    <s v="United States"/>
    <x v="243"/>
    <x v="5"/>
    <n v="75023"/>
    <x v="2"/>
    <s v="FUR-BO-10001608"/>
    <x v="0"/>
    <x v="0"/>
    <s v="Hon Metal Bookcases, Black"/>
    <n v="193.06559999999999"/>
    <x v="4"/>
    <n v="0.32"/>
    <x v="3094"/>
    <x v="2"/>
    <s v="No"/>
  </r>
  <r>
    <n v="3509"/>
    <s v="CA-2018-166863"/>
    <d v="2018-06-20T00:00:00"/>
    <d v="2018-06-24T00:00:00"/>
    <s v="Standard Class"/>
    <s v="SC-20020"/>
    <s v="Sam Craven"/>
    <s v="Consumer"/>
    <s v="United States"/>
    <x v="243"/>
    <x v="5"/>
    <n v="75023"/>
    <x v="2"/>
    <s v="OFF-PA-10001166"/>
    <x v="1"/>
    <x v="10"/>
    <s v="Xerox 2"/>
    <n v="15.552000000000003"/>
    <x v="1"/>
    <n v="0.2"/>
    <x v="12"/>
    <x v="2"/>
    <s v="No"/>
  </r>
  <r>
    <n v="3510"/>
    <s v="CA-2018-166863"/>
    <d v="2018-06-20T00:00:00"/>
    <d v="2018-06-24T00:00:00"/>
    <s v="Standard Class"/>
    <s v="SC-20020"/>
    <s v="Sam Craven"/>
    <s v="Consumer"/>
    <s v="United States"/>
    <x v="243"/>
    <x v="5"/>
    <n v="75023"/>
    <x v="2"/>
    <s v="OFF-PA-10000587"/>
    <x v="1"/>
    <x v="10"/>
    <s v="Array Parchment Paper, Assorted Colors"/>
    <n v="11.648000000000001"/>
    <x v="0"/>
    <n v="0.2"/>
    <x v="273"/>
    <x v="2"/>
    <s v="No"/>
  </r>
  <r>
    <n v="3511"/>
    <s v="CA-2018-166863"/>
    <d v="2018-06-20T00:00:00"/>
    <d v="2018-06-24T00:00:00"/>
    <s v="Standard Class"/>
    <s v="SC-20020"/>
    <s v="Sam Craven"/>
    <s v="Consumer"/>
    <s v="United States"/>
    <x v="243"/>
    <x v="5"/>
    <n v="75023"/>
    <x v="2"/>
    <s v="TEC-MA-10001972"/>
    <x v="2"/>
    <x v="15"/>
    <s v="Okidata C331dn Printer"/>
    <n v="418.8"/>
    <x v="0"/>
    <n v="0.4"/>
    <x v="3095"/>
    <x v="2"/>
    <s v="No"/>
  </r>
  <r>
    <n v="3512"/>
    <s v="CA-2018-166863"/>
    <d v="2018-06-20T00:00:00"/>
    <d v="2018-06-24T00:00:00"/>
    <s v="Standard Class"/>
    <s v="SC-20020"/>
    <s v="Sam Craven"/>
    <s v="Consumer"/>
    <s v="United States"/>
    <x v="243"/>
    <x v="5"/>
    <n v="75023"/>
    <x v="2"/>
    <s v="OFF-ST-10004123"/>
    <x v="1"/>
    <x v="4"/>
    <s v="Safco Industrial Wire Shelving System"/>
    <n v="509.48800000000006"/>
    <x v="3"/>
    <n v="0.2"/>
    <x v="3096"/>
    <x v="2"/>
    <s v="No"/>
  </r>
  <r>
    <n v="3513"/>
    <s v="CA-2021-140326"/>
    <d v="2021-09-04T00:00:00"/>
    <d v="2021-09-06T00:00:00"/>
    <s v="First Class"/>
    <s v="HW-14935"/>
    <s v="Helen Wasserman"/>
    <s v="Corporate"/>
    <s v="United States"/>
    <x v="22"/>
    <x v="10"/>
    <n v="60653"/>
    <x v="2"/>
    <s v="FUR-BO-10000112"/>
    <x v="0"/>
    <x v="0"/>
    <s v="Bush Birmingham Collection Bookcase, Dark Cherry"/>
    <n v="825.17399999999998"/>
    <x v="6"/>
    <n v="0.3"/>
    <x v="3097"/>
    <x v="2"/>
    <s v="No"/>
  </r>
  <r>
    <n v="3514"/>
    <s v="CA-2021-140326"/>
    <d v="2021-09-04T00:00:00"/>
    <d v="2021-09-06T00:00:00"/>
    <s v="First Class"/>
    <s v="HW-14935"/>
    <s v="Helen Wasserman"/>
    <s v="Corporate"/>
    <s v="United States"/>
    <x v="22"/>
    <x v="10"/>
    <n v="60653"/>
    <x v="2"/>
    <s v="OFF-PA-10004041"/>
    <x v="1"/>
    <x v="10"/>
    <s v="It's Hot Message Books with Stickers, 2 3/4&quot; x 5&quot;"/>
    <n v="17.760000000000002"/>
    <x v="1"/>
    <n v="0.2"/>
    <x v="3098"/>
    <x v="2"/>
    <s v="No"/>
  </r>
  <r>
    <n v="3515"/>
    <s v="CA-2021-140326"/>
    <d v="2021-09-04T00:00:00"/>
    <d v="2021-09-06T00:00:00"/>
    <s v="First Class"/>
    <s v="HW-14935"/>
    <s v="Helen Wasserman"/>
    <s v="Corporate"/>
    <s v="United States"/>
    <x v="22"/>
    <x v="10"/>
    <n v="60653"/>
    <x v="2"/>
    <s v="OFF-AR-10001149"/>
    <x v="1"/>
    <x v="6"/>
    <s v="Sanford Colorific Colored Pencils, 12/Box"/>
    <n v="6.911999999999999"/>
    <x v="1"/>
    <n v="0.2"/>
    <x v="3099"/>
    <x v="2"/>
    <s v="No"/>
  </r>
  <r>
    <n v="3516"/>
    <s v="CA-2020-168536"/>
    <d v="2020-12-20T00:00:00"/>
    <d v="2020-12-24T00:00:00"/>
    <s v="Standard Class"/>
    <s v="SC-20800"/>
    <s v="Stuart Calhoun"/>
    <s v="Consumer"/>
    <s v="United States"/>
    <x v="25"/>
    <x v="35"/>
    <n v="39212"/>
    <x v="0"/>
    <s v="TEC-AC-10002323"/>
    <x v="2"/>
    <x v="11"/>
    <s v="SanDisk Ultra 32 GB MicroSDHC Class 10 Memory Card"/>
    <n v="66.300000000000011"/>
    <x v="1"/>
    <n v="0"/>
    <x v="3100"/>
    <x v="0"/>
    <s v="No"/>
  </r>
  <r>
    <n v="3517"/>
    <s v="US-2020-113649"/>
    <d v="2020-08-09T00:00:00"/>
    <d v="2020-08-12T00:00:00"/>
    <s v="First Class"/>
    <s v="HA-14920"/>
    <s v="Helen Andreada"/>
    <s v="Consumer"/>
    <s v="United States"/>
    <x v="115"/>
    <x v="3"/>
    <n v="28314"/>
    <x v="0"/>
    <s v="OFF-PA-10000130"/>
    <x v="1"/>
    <x v="10"/>
    <s v="Xerox 199"/>
    <n v="30.816000000000003"/>
    <x v="6"/>
    <n v="0.2"/>
    <x v="3101"/>
    <x v="0"/>
    <s v="No"/>
  </r>
  <r>
    <n v="3518"/>
    <s v="US-2020-113649"/>
    <d v="2020-08-09T00:00:00"/>
    <d v="2020-08-12T00:00:00"/>
    <s v="First Class"/>
    <s v="HA-14920"/>
    <s v="Helen Andreada"/>
    <s v="Consumer"/>
    <s v="United States"/>
    <x v="115"/>
    <x v="3"/>
    <n v="28314"/>
    <x v="0"/>
    <s v="TEC-PH-10002350"/>
    <x v="2"/>
    <x v="7"/>
    <s v="Apple EarPods with Remote and Mic"/>
    <n v="44.783999999999999"/>
    <x v="0"/>
    <n v="0.2"/>
    <x v="3102"/>
    <x v="0"/>
    <s v="No"/>
  </r>
  <r>
    <n v="3519"/>
    <s v="US-2020-113649"/>
    <d v="2020-08-09T00:00:00"/>
    <d v="2020-08-12T00:00:00"/>
    <s v="First Class"/>
    <s v="HA-14920"/>
    <s v="Helen Andreada"/>
    <s v="Consumer"/>
    <s v="United States"/>
    <x v="115"/>
    <x v="3"/>
    <n v="28314"/>
    <x v="0"/>
    <s v="OFF-AP-10002518"/>
    <x v="1"/>
    <x v="9"/>
    <s v="Kensington 7 Outlet MasterPiece Power Center"/>
    <n v="569.53599999999994"/>
    <x v="4"/>
    <n v="0.2"/>
    <x v="3103"/>
    <x v="0"/>
    <s v="No"/>
  </r>
  <r>
    <n v="3520"/>
    <s v="CA-2019-124975"/>
    <d v="2019-06-22T00:00:00"/>
    <d v="2019-06-25T00:00:00"/>
    <s v="First Class"/>
    <s v="MG-17875"/>
    <s v="Michael Grace"/>
    <s v="Home Office"/>
    <s v="United States"/>
    <x v="34"/>
    <x v="10"/>
    <n v="60505"/>
    <x v="2"/>
    <s v="FUR-TA-10002645"/>
    <x v="0"/>
    <x v="3"/>
    <s v="Hon Rectangular Conference Tables"/>
    <n v="796.42500000000007"/>
    <x v="3"/>
    <n v="0.5"/>
    <x v="3104"/>
    <x v="2"/>
    <s v="No"/>
  </r>
  <r>
    <n v="3521"/>
    <s v="CA-2019-168767"/>
    <d v="2019-04-10T00:00:00"/>
    <d v="2019-04-15T00:00:00"/>
    <s v="Standard Class"/>
    <s v="DM-12955"/>
    <s v="Dario Medina"/>
    <s v="Corporate"/>
    <s v="United States"/>
    <x v="301"/>
    <x v="1"/>
    <n v="95823"/>
    <x v="1"/>
    <s v="OFF-BI-10000773"/>
    <x v="1"/>
    <x v="8"/>
    <s v="Insertable Tab Post Binder Dividers"/>
    <n v="12.832000000000001"/>
    <x v="0"/>
    <n v="0.2"/>
    <x v="3105"/>
    <x v="1"/>
    <s v="No"/>
  </r>
  <r>
    <n v="3522"/>
    <s v="CA-2020-114482"/>
    <d v="2020-11-21T00:00:00"/>
    <d v="2020-11-25T00:00:00"/>
    <s v="Second Class"/>
    <s v="DM-13345"/>
    <s v="Denise Monton"/>
    <s v="Corporate"/>
    <s v="United States"/>
    <x v="96"/>
    <x v="23"/>
    <n v="50315"/>
    <x v="2"/>
    <s v="OFF-PA-10003845"/>
    <x v="1"/>
    <x v="10"/>
    <s v="Xerox 1987"/>
    <n v="40.46"/>
    <x v="3"/>
    <n v="0"/>
    <x v="1374"/>
    <x v="2"/>
    <s v="No"/>
  </r>
  <r>
    <n v="3523"/>
    <s v="CA-2020-114482"/>
    <d v="2020-11-21T00:00:00"/>
    <d v="2020-11-25T00:00:00"/>
    <s v="Second Class"/>
    <s v="DM-13345"/>
    <s v="Denise Monton"/>
    <s v="Corporate"/>
    <s v="United States"/>
    <x v="96"/>
    <x v="23"/>
    <n v="50315"/>
    <x v="2"/>
    <s v="TEC-PH-10001580"/>
    <x v="2"/>
    <x v="7"/>
    <s v="Logitech Mobile Speakerphone P710e - speaker phone"/>
    <n v="404.93999999999994"/>
    <x v="1"/>
    <n v="0"/>
    <x v="3106"/>
    <x v="2"/>
    <s v="No"/>
  </r>
  <r>
    <n v="3524"/>
    <s v="CA-2020-137673"/>
    <d v="2020-09-05T00:00:00"/>
    <d v="2020-09-10T00:00:00"/>
    <s v="Standard Class"/>
    <s v="ML-17395"/>
    <s v="Marina Lichtenstein"/>
    <s v="Corporate"/>
    <s v="United States"/>
    <x v="70"/>
    <x v="1"/>
    <n v="92105"/>
    <x v="1"/>
    <s v="TEC-AC-10002345"/>
    <x v="2"/>
    <x v="11"/>
    <s v="HP Standard 104 key PS/2 Keyboard"/>
    <n v="116"/>
    <x v="8"/>
    <n v="0"/>
    <x v="3107"/>
    <x v="1"/>
    <s v="No"/>
  </r>
  <r>
    <n v="3525"/>
    <s v="CA-2020-132731"/>
    <d v="2020-11-24T00:00:00"/>
    <d v="2020-11-28T00:00:00"/>
    <s v="Standard Class"/>
    <s v="GA-14515"/>
    <s v="George Ashbrook"/>
    <s v="Consumer"/>
    <s v="United States"/>
    <x v="61"/>
    <x v="5"/>
    <n v="75081"/>
    <x v="2"/>
    <s v="TEC-PH-10004120"/>
    <x v="2"/>
    <x v="7"/>
    <s v="AT&amp;T 1080 Phone"/>
    <n v="657.55200000000013"/>
    <x v="5"/>
    <n v="0.2"/>
    <x v="3108"/>
    <x v="2"/>
    <s v="No"/>
  </r>
  <r>
    <n v="3526"/>
    <s v="CA-2021-148922"/>
    <d v="2021-12-10T00:00:00"/>
    <d v="2021-12-15T00:00:00"/>
    <s v="Second Class"/>
    <s v="SU-20665"/>
    <s v="Stephanie Ulpright"/>
    <s v="Home Office"/>
    <s v="United States"/>
    <x v="25"/>
    <x v="35"/>
    <n v="39212"/>
    <x v="0"/>
    <s v="TEC-AC-10001838"/>
    <x v="2"/>
    <x v="11"/>
    <s v="Razer Tiamat Over Ear 7.1 Surround Sound PC Gaming Headset"/>
    <n v="599.97"/>
    <x v="1"/>
    <n v="0"/>
    <x v="3109"/>
    <x v="0"/>
    <s v="No"/>
  </r>
  <r>
    <n v="3527"/>
    <s v="CA-2021-148922"/>
    <d v="2021-12-10T00:00:00"/>
    <d v="2021-12-15T00:00:00"/>
    <s v="Second Class"/>
    <s v="SU-20665"/>
    <s v="Stephanie Ulpright"/>
    <s v="Home Office"/>
    <s v="United States"/>
    <x v="25"/>
    <x v="35"/>
    <n v="39212"/>
    <x v="0"/>
    <s v="TEC-PH-10000148"/>
    <x v="2"/>
    <x v="7"/>
    <s v="Cyber Acoustics AC-202b Speech Recognition Stereo Headset"/>
    <n v="38.97"/>
    <x v="1"/>
    <n v="0"/>
    <x v="3110"/>
    <x v="0"/>
    <s v="No"/>
  </r>
  <r>
    <n v="3528"/>
    <s v="CA-2021-148922"/>
    <d v="2021-12-10T00:00:00"/>
    <d v="2021-12-15T00:00:00"/>
    <s v="Second Class"/>
    <s v="SU-20665"/>
    <s v="Stephanie Ulpright"/>
    <s v="Home Office"/>
    <s v="United States"/>
    <x v="25"/>
    <x v="35"/>
    <n v="39212"/>
    <x v="0"/>
    <s v="OFF-BI-10003476"/>
    <x v="1"/>
    <x v="8"/>
    <s v="Avery Metallic Poly Binders"/>
    <n v="45.84"/>
    <x v="8"/>
    <n v="0"/>
    <x v="3111"/>
    <x v="0"/>
    <s v="No"/>
  </r>
  <r>
    <n v="3529"/>
    <s v="CA-2020-130680"/>
    <d v="2020-06-24T00:00:00"/>
    <d v="2020-06-29T00:00:00"/>
    <s v="Standard Class"/>
    <s v="BD-11320"/>
    <s v="Bill Donatelli"/>
    <s v="Consumer"/>
    <s v="United States"/>
    <x v="70"/>
    <x v="1"/>
    <n v="92024"/>
    <x v="1"/>
    <s v="TEC-PH-10004833"/>
    <x v="2"/>
    <x v="7"/>
    <s v="Macally Suction Cup Mount"/>
    <n v="38.24"/>
    <x v="4"/>
    <n v="0.2"/>
    <x v="3112"/>
    <x v="1"/>
    <s v="Yes"/>
  </r>
  <r>
    <n v="3530"/>
    <s v="CA-2019-141145"/>
    <d v="2019-09-17T00:00:00"/>
    <d v="2019-09-23T00:00:00"/>
    <s v="Standard Class"/>
    <s v="DB-13405"/>
    <s v="Denny Blanton"/>
    <s v="Consumer"/>
    <s v="United States"/>
    <x v="333"/>
    <x v="2"/>
    <n v="32839"/>
    <x v="0"/>
    <s v="TEC-AC-10001465"/>
    <x v="2"/>
    <x v="11"/>
    <s v="SanDisk Cruzer 64 GB USB Flash Drive"/>
    <n v="87.168000000000006"/>
    <x v="1"/>
    <n v="0.2"/>
    <x v="3113"/>
    <x v="0"/>
    <s v="No"/>
  </r>
  <r>
    <n v="3531"/>
    <s v="US-2020-152835"/>
    <d v="2020-05-19T00:00:00"/>
    <d v="2020-05-23T00:00:00"/>
    <s v="Standard Class"/>
    <s v="RP-19855"/>
    <s v="Roy Phan"/>
    <s v="Corporate"/>
    <s v="United States"/>
    <x v="240"/>
    <x v="14"/>
    <n v="47905"/>
    <x v="2"/>
    <s v="OFF-AR-10003056"/>
    <x v="1"/>
    <x v="6"/>
    <s v="Newell 341"/>
    <n v="21.400000000000002"/>
    <x v="2"/>
    <n v="0"/>
    <x v="1684"/>
    <x v="2"/>
    <s v="No"/>
  </r>
  <r>
    <n v="3532"/>
    <s v="CA-2020-155565"/>
    <d v="2020-05-28T00:00:00"/>
    <d v="2020-05-28T00:00:00"/>
    <s v="Same Day"/>
    <s v="EH-13765"/>
    <s v="Edward Hooks"/>
    <s v="Corporate"/>
    <s v="United States"/>
    <x v="20"/>
    <x v="15"/>
    <n v="10035"/>
    <x v="3"/>
    <s v="OFF-SU-10001218"/>
    <x v="1"/>
    <x v="14"/>
    <s v="Fiskars Softgrip Scissors"/>
    <n v="54.900000000000006"/>
    <x v="2"/>
    <n v="0"/>
    <x v="3114"/>
    <x v="3"/>
    <s v="No"/>
  </r>
  <r>
    <n v="3533"/>
    <s v="CA-2018-110849"/>
    <d v="2018-04-18T00:00:00"/>
    <d v="2018-04-23T00:00:00"/>
    <s v="Standard Class"/>
    <s v="JL-15835"/>
    <s v="John Lee"/>
    <s v="Consumer"/>
    <s v="United States"/>
    <x v="1"/>
    <x v="1"/>
    <n v="90049"/>
    <x v="1"/>
    <s v="TEC-MA-10002859"/>
    <x v="2"/>
    <x v="15"/>
    <s v="Ativa MDM8000 8-Sheet Micro-Cut Shredder"/>
    <n v="287.96800000000002"/>
    <x v="4"/>
    <n v="0.2"/>
    <x v="3115"/>
    <x v="1"/>
    <s v="No"/>
  </r>
  <r>
    <n v="3534"/>
    <s v="CA-2018-110849"/>
    <d v="2018-04-18T00:00:00"/>
    <d v="2018-04-23T00:00:00"/>
    <s v="Standard Class"/>
    <s v="JL-15835"/>
    <s v="John Lee"/>
    <s v="Consumer"/>
    <s v="United States"/>
    <x v="1"/>
    <x v="1"/>
    <n v="90049"/>
    <x v="1"/>
    <s v="OFF-AR-10002375"/>
    <x v="1"/>
    <x v="6"/>
    <s v="Newell 351"/>
    <n v="13.12"/>
    <x v="4"/>
    <n v="0"/>
    <x v="3116"/>
    <x v="1"/>
    <s v="No"/>
  </r>
  <r>
    <n v="3535"/>
    <s v="CA-2018-110849"/>
    <d v="2018-04-18T00:00:00"/>
    <d v="2018-04-23T00:00:00"/>
    <s v="Standard Class"/>
    <s v="JL-15835"/>
    <s v="John Lee"/>
    <s v="Consumer"/>
    <s v="United States"/>
    <x v="1"/>
    <x v="1"/>
    <n v="90049"/>
    <x v="1"/>
    <s v="OFF-AR-10000657"/>
    <x v="1"/>
    <x v="6"/>
    <s v="Binney &amp; Smith inkTank Desk Highlighter, Chisel Tip, Yellow, 12/Box"/>
    <n v="10.75"/>
    <x v="2"/>
    <n v="0"/>
    <x v="3117"/>
    <x v="1"/>
    <s v="No"/>
  </r>
  <r>
    <n v="3536"/>
    <s v="CA-2018-110849"/>
    <d v="2018-04-18T00:00:00"/>
    <d v="2018-04-23T00:00:00"/>
    <s v="Standard Class"/>
    <s v="JL-15835"/>
    <s v="John Lee"/>
    <s v="Consumer"/>
    <s v="United States"/>
    <x v="1"/>
    <x v="1"/>
    <n v="90049"/>
    <x v="1"/>
    <s v="OFF-FA-10000134"/>
    <x v="1"/>
    <x v="13"/>
    <s v="Advantus Push Pins, Aluminum Head"/>
    <n v="11.62"/>
    <x v="0"/>
    <n v="0"/>
    <x v="3118"/>
    <x v="1"/>
    <s v="No"/>
  </r>
  <r>
    <n v="3537"/>
    <s v="CA-2020-145842"/>
    <d v="2020-06-17T00:00:00"/>
    <d v="2020-06-20T00:00:00"/>
    <s v="Second Class"/>
    <s v="FM-14380"/>
    <s v="Fred McMath"/>
    <s v="Consumer"/>
    <s v="United States"/>
    <x v="20"/>
    <x v="15"/>
    <n v="10024"/>
    <x v="3"/>
    <s v="OFF-ST-10000419"/>
    <x v="1"/>
    <x v="4"/>
    <s v="Rogers Jumbo File, Granite"/>
    <n v="40.74"/>
    <x v="1"/>
    <n v="0"/>
    <x v="1423"/>
    <x v="3"/>
    <s v="No"/>
  </r>
  <r>
    <n v="3538"/>
    <s v="CA-2018-158771"/>
    <d v="2018-05-09T00:00:00"/>
    <d v="2018-05-09T00:00:00"/>
    <s v="Same Day"/>
    <s v="SB-20290"/>
    <s v="Sean Braxton"/>
    <s v="Corporate"/>
    <s v="United States"/>
    <x v="0"/>
    <x v="0"/>
    <n v="42420"/>
    <x v="0"/>
    <s v="OFF-ST-10000107"/>
    <x v="1"/>
    <x v="4"/>
    <s v="Fellowes Super Stor/Drawer"/>
    <n v="83.25"/>
    <x v="1"/>
    <n v="0"/>
    <x v="3119"/>
    <x v="0"/>
    <s v="No"/>
  </r>
  <r>
    <n v="3539"/>
    <s v="CA-2018-158771"/>
    <d v="2018-05-09T00:00:00"/>
    <d v="2018-05-09T00:00:00"/>
    <s v="Same Day"/>
    <s v="SB-20290"/>
    <s v="Sean Braxton"/>
    <s v="Corporate"/>
    <s v="United States"/>
    <x v="0"/>
    <x v="0"/>
    <n v="42420"/>
    <x v="0"/>
    <s v="OFF-LA-10001641"/>
    <x v="1"/>
    <x v="2"/>
    <s v="Avery 518"/>
    <n v="9.4499999999999993"/>
    <x v="1"/>
    <n v="0"/>
    <x v="3120"/>
    <x v="0"/>
    <s v="No"/>
  </r>
  <r>
    <n v="3540"/>
    <s v="CA-2018-158771"/>
    <d v="2018-05-09T00:00:00"/>
    <d v="2018-05-09T00:00:00"/>
    <s v="Same Day"/>
    <s v="SB-20290"/>
    <s v="Sean Braxton"/>
    <s v="Corporate"/>
    <s v="United States"/>
    <x v="0"/>
    <x v="0"/>
    <n v="42420"/>
    <x v="0"/>
    <s v="OFF-LA-10003121"/>
    <x v="1"/>
    <x v="2"/>
    <s v="Avery 506"/>
    <n v="20.65"/>
    <x v="2"/>
    <n v="0"/>
    <x v="3121"/>
    <x v="0"/>
    <s v="No"/>
  </r>
  <r>
    <n v="3541"/>
    <s v="CA-2018-158771"/>
    <d v="2018-05-09T00:00:00"/>
    <d v="2018-05-09T00:00:00"/>
    <s v="Same Day"/>
    <s v="SB-20290"/>
    <s v="Sean Braxton"/>
    <s v="Corporate"/>
    <s v="United States"/>
    <x v="0"/>
    <x v="0"/>
    <n v="42420"/>
    <x v="0"/>
    <s v="OFF-PA-10002689"/>
    <x v="1"/>
    <x v="10"/>
    <s v="Weyerhaeuser First Choice Laser/Copy Paper (20Lb. and 88 Bright)"/>
    <n v="45.36"/>
    <x v="3"/>
    <n v="0"/>
    <x v="1657"/>
    <x v="0"/>
    <s v="No"/>
  </r>
  <r>
    <n v="3542"/>
    <s v="CA-2020-157511"/>
    <d v="2020-09-18T00:00:00"/>
    <d v="2020-09-20T00:00:00"/>
    <s v="First Class"/>
    <s v="SV-20365"/>
    <s v="Seth Vernon"/>
    <s v="Consumer"/>
    <s v="United States"/>
    <x v="38"/>
    <x v="24"/>
    <n v="43229"/>
    <x v="3"/>
    <s v="FUR-FU-10002107"/>
    <x v="0"/>
    <x v="5"/>
    <s v="Eldon Pizzaz Desk Accessories"/>
    <n v="5.3520000000000003"/>
    <x v="1"/>
    <n v="0.2"/>
    <x v="3122"/>
    <x v="3"/>
    <s v="No"/>
  </r>
  <r>
    <n v="3543"/>
    <s v="CA-2020-157511"/>
    <d v="2020-09-18T00:00:00"/>
    <d v="2020-09-20T00:00:00"/>
    <s v="First Class"/>
    <s v="SV-20365"/>
    <s v="Seth Vernon"/>
    <s v="Consumer"/>
    <s v="United States"/>
    <x v="38"/>
    <x v="24"/>
    <n v="43229"/>
    <x v="3"/>
    <s v="FUR-CH-10002647"/>
    <x v="0"/>
    <x v="1"/>
    <s v="Situations Contoured Folding Chairs, 4/Set"/>
    <n v="99.372"/>
    <x v="0"/>
    <n v="0.3"/>
    <x v="3123"/>
    <x v="3"/>
    <s v="No"/>
  </r>
  <r>
    <n v="3544"/>
    <s v="CA-2020-157511"/>
    <d v="2020-09-18T00:00:00"/>
    <d v="2020-09-20T00:00:00"/>
    <s v="First Class"/>
    <s v="SV-20365"/>
    <s v="Seth Vernon"/>
    <s v="Consumer"/>
    <s v="United States"/>
    <x v="38"/>
    <x v="24"/>
    <n v="43229"/>
    <x v="3"/>
    <s v="OFF-AR-10002257"/>
    <x v="1"/>
    <x v="6"/>
    <s v="Eldon Spacemaker Box, Quick-Snap Lid, Clear"/>
    <n v="2.6720000000000002"/>
    <x v="7"/>
    <n v="0.2"/>
    <x v="3124"/>
    <x v="3"/>
    <s v="No"/>
  </r>
  <r>
    <n v="3545"/>
    <s v="CA-2021-121216"/>
    <d v="2021-12-23T00:00:00"/>
    <d v="2021-12-25T00:00:00"/>
    <s v="Second Class"/>
    <s v="MM-17920"/>
    <s v="Michael Moore"/>
    <s v="Consumer"/>
    <s v="United States"/>
    <x v="284"/>
    <x v="5"/>
    <n v="77840"/>
    <x v="2"/>
    <s v="OFF-PA-10004519"/>
    <x v="1"/>
    <x v="10"/>
    <s v="Spiral Phone Message Books with Labels by Adams"/>
    <n v="28.672000000000004"/>
    <x v="8"/>
    <n v="0.2"/>
    <x v="3125"/>
    <x v="2"/>
    <s v="No"/>
  </r>
  <r>
    <n v="3546"/>
    <s v="CA-2021-121216"/>
    <d v="2021-12-23T00:00:00"/>
    <d v="2021-12-25T00:00:00"/>
    <s v="Second Class"/>
    <s v="MM-17920"/>
    <s v="Michael Moore"/>
    <s v="Consumer"/>
    <s v="United States"/>
    <x v="284"/>
    <x v="5"/>
    <n v="77840"/>
    <x v="2"/>
    <s v="OFF-AP-10001947"/>
    <x v="1"/>
    <x v="9"/>
    <s v="Acco 6 Outlet Guardian Premium Plus Surge Suppressor"/>
    <n v="29.311999999999994"/>
    <x v="8"/>
    <n v="0.8"/>
    <x v="3126"/>
    <x v="2"/>
    <s v="No"/>
  </r>
  <r>
    <n v="3547"/>
    <s v="CA-2021-155292"/>
    <d v="2021-10-30T00:00:00"/>
    <d v="2021-11-01T00:00:00"/>
    <s v="First Class"/>
    <s v="RD-19810"/>
    <s v="Ross DeVincentis"/>
    <s v="Home Office"/>
    <s v="United States"/>
    <x v="102"/>
    <x v="0"/>
    <n v="40475"/>
    <x v="0"/>
    <s v="OFF-ST-10004963"/>
    <x v="1"/>
    <x v="4"/>
    <s v="Eldon Gobal File Keepers"/>
    <n v="105.98"/>
    <x v="3"/>
    <n v="0"/>
    <x v="3127"/>
    <x v="0"/>
    <s v="No"/>
  </r>
  <r>
    <n v="3548"/>
    <s v="CA-2021-155292"/>
    <d v="2021-10-30T00:00:00"/>
    <d v="2021-11-01T00:00:00"/>
    <s v="First Class"/>
    <s v="RD-19810"/>
    <s v="Ross DeVincentis"/>
    <s v="Home Office"/>
    <s v="United States"/>
    <x v="102"/>
    <x v="0"/>
    <n v="40475"/>
    <x v="0"/>
    <s v="OFF-SU-10002573"/>
    <x v="1"/>
    <x v="14"/>
    <s v="Acme 10&quot; Easy Grip Assistive Scissors"/>
    <n v="35.06"/>
    <x v="0"/>
    <n v="0"/>
    <x v="1617"/>
    <x v="0"/>
    <s v="No"/>
  </r>
  <r>
    <n v="3549"/>
    <s v="CA-2021-155292"/>
    <d v="2021-10-30T00:00:00"/>
    <d v="2021-11-01T00:00:00"/>
    <s v="First Class"/>
    <s v="RD-19810"/>
    <s v="Ross DeVincentis"/>
    <s v="Home Office"/>
    <s v="United States"/>
    <x v="102"/>
    <x v="0"/>
    <n v="40475"/>
    <x v="0"/>
    <s v="FUR-CH-10000553"/>
    <x v="0"/>
    <x v="1"/>
    <s v="Metal Folding Chairs, Beige, 4/Carton"/>
    <n v="33.94"/>
    <x v="7"/>
    <n v="0"/>
    <x v="3128"/>
    <x v="0"/>
    <s v="No"/>
  </r>
  <r>
    <n v="3550"/>
    <s v="CA-2021-155292"/>
    <d v="2021-10-30T00:00:00"/>
    <d v="2021-11-01T00:00:00"/>
    <s v="First Class"/>
    <s v="RD-19810"/>
    <s v="Ross DeVincentis"/>
    <s v="Home Office"/>
    <s v="United States"/>
    <x v="102"/>
    <x v="0"/>
    <n v="40475"/>
    <x v="0"/>
    <s v="OFF-LA-10001982"/>
    <x v="1"/>
    <x v="2"/>
    <s v="Smead Alpha-Z Color-Coded Name Labels First Letter Starter Set"/>
    <n v="30"/>
    <x v="8"/>
    <n v="0"/>
    <x v="3129"/>
    <x v="0"/>
    <s v="No"/>
  </r>
  <r>
    <n v="3551"/>
    <s v="CA-2020-152555"/>
    <d v="2020-03-29T00:00:00"/>
    <d v="2020-04-02T00:00:00"/>
    <s v="Second Class"/>
    <s v="ME-17320"/>
    <s v="Maria Etezadi"/>
    <s v="Home Office"/>
    <s v="United States"/>
    <x v="22"/>
    <x v="10"/>
    <n v="60653"/>
    <x v="2"/>
    <s v="OFF-PA-10001295"/>
    <x v="1"/>
    <x v="10"/>
    <s v="Computer Printout Paper with Letter-Trim Perforations"/>
    <n v="45.527999999999999"/>
    <x v="1"/>
    <n v="0.2"/>
    <x v="3130"/>
    <x v="2"/>
    <s v="No"/>
  </r>
  <r>
    <n v="3552"/>
    <s v="CA-2020-152555"/>
    <d v="2020-03-29T00:00:00"/>
    <d v="2020-04-02T00:00:00"/>
    <s v="Second Class"/>
    <s v="ME-17320"/>
    <s v="Maria Etezadi"/>
    <s v="Home Office"/>
    <s v="United States"/>
    <x v="22"/>
    <x v="10"/>
    <n v="60653"/>
    <x v="2"/>
    <s v="FUR-CH-10002965"/>
    <x v="0"/>
    <x v="1"/>
    <s v="Global Leather Highback Executive Chair with Pneumatic Height Adjustment, Black"/>
    <n v="844.11599999999987"/>
    <x v="5"/>
    <n v="0.3"/>
    <x v="3131"/>
    <x v="2"/>
    <s v="No"/>
  </r>
  <r>
    <n v="3553"/>
    <s v="CA-2020-152555"/>
    <d v="2020-03-29T00:00:00"/>
    <d v="2020-04-02T00:00:00"/>
    <s v="Second Class"/>
    <s v="ME-17320"/>
    <s v="Maria Etezadi"/>
    <s v="Home Office"/>
    <s v="United States"/>
    <x v="22"/>
    <x v="10"/>
    <n v="60653"/>
    <x v="2"/>
    <s v="TEC-PH-10001254"/>
    <x v="2"/>
    <x v="7"/>
    <s v="Jabra BIZ 2300 Duo QD Duo Corded Headset"/>
    <n v="812.73599999999999"/>
    <x v="8"/>
    <n v="0.2"/>
    <x v="3132"/>
    <x v="2"/>
    <s v="No"/>
  </r>
  <r>
    <n v="3554"/>
    <s v="CA-2021-107832"/>
    <d v="2021-11-23T00:00:00"/>
    <d v="2021-11-26T00:00:00"/>
    <s v="Second Class"/>
    <s v="FH-14275"/>
    <s v="Frank Hawley"/>
    <s v="Corporate"/>
    <s v="United States"/>
    <x v="10"/>
    <x v="9"/>
    <n v="19120"/>
    <x v="3"/>
    <s v="OFF-BI-10001658"/>
    <x v="1"/>
    <x v="8"/>
    <s v="GBC Standard Therm-A-Bind Covers"/>
    <n v="7.4760000000000018"/>
    <x v="7"/>
    <n v="0.7"/>
    <x v="3133"/>
    <x v="3"/>
    <s v="No"/>
  </r>
  <r>
    <n v="3555"/>
    <s v="CA-2018-120838"/>
    <d v="2018-03-23T00:00:00"/>
    <d v="2018-03-26T00:00:00"/>
    <s v="Second Class"/>
    <s v="PO-18865"/>
    <s v="Patrick O'Donnell"/>
    <s v="Consumer"/>
    <s v="United States"/>
    <x v="1"/>
    <x v="1"/>
    <n v="90036"/>
    <x v="1"/>
    <s v="OFF-ST-10000585"/>
    <x v="1"/>
    <x v="4"/>
    <s v="Economy Rollaway Files"/>
    <n v="330.4"/>
    <x v="0"/>
    <n v="0"/>
    <x v="620"/>
    <x v="1"/>
    <s v="No"/>
  </r>
  <r>
    <n v="3556"/>
    <s v="CA-2018-120838"/>
    <d v="2018-03-23T00:00:00"/>
    <d v="2018-03-26T00:00:00"/>
    <s v="Second Class"/>
    <s v="PO-18865"/>
    <s v="Patrick O'Donnell"/>
    <s v="Consumer"/>
    <s v="United States"/>
    <x v="1"/>
    <x v="1"/>
    <n v="90036"/>
    <x v="1"/>
    <s v="TEC-PH-10003484"/>
    <x v="2"/>
    <x v="7"/>
    <s v="Ooma Telo VoIP Home Phone System"/>
    <n v="604.75199999999995"/>
    <x v="5"/>
    <n v="0.2"/>
    <x v="3134"/>
    <x v="1"/>
    <s v="No"/>
  </r>
  <r>
    <n v="3557"/>
    <s v="CA-2021-118542"/>
    <d v="2021-12-01T00:00:00"/>
    <d v="2021-12-05T00:00:00"/>
    <s v="Standard Class"/>
    <s v="CC-12550"/>
    <s v="Clay Cheatham"/>
    <s v="Consumer"/>
    <s v="United States"/>
    <x v="1"/>
    <x v="1"/>
    <n v="90008"/>
    <x v="1"/>
    <s v="OFF-PA-10004735"/>
    <x v="1"/>
    <x v="10"/>
    <s v="Xerox 1905"/>
    <n v="45.36"/>
    <x v="3"/>
    <n v="0"/>
    <x v="1657"/>
    <x v="1"/>
    <s v="Yes"/>
  </r>
  <r>
    <n v="3558"/>
    <s v="CA-2021-118542"/>
    <d v="2021-12-01T00:00:00"/>
    <d v="2021-12-05T00:00:00"/>
    <s v="Standard Class"/>
    <s v="CC-12550"/>
    <s v="Clay Cheatham"/>
    <s v="Consumer"/>
    <s v="United States"/>
    <x v="1"/>
    <x v="1"/>
    <n v="90008"/>
    <x v="1"/>
    <s v="OFF-BI-10003429"/>
    <x v="1"/>
    <x v="8"/>
    <s v="Cardinal HOLDit! Binder Insert Strips,Extra Strips"/>
    <n v="10.128"/>
    <x v="0"/>
    <n v="0.2"/>
    <x v="3135"/>
    <x v="1"/>
    <s v="Yes"/>
  </r>
  <r>
    <n v="3559"/>
    <s v="CA-2021-152737"/>
    <d v="2021-11-07T00:00:00"/>
    <d v="2021-11-12T00:00:00"/>
    <s v="Standard Class"/>
    <s v="TS-21505"/>
    <s v="Tony Sayre"/>
    <s v="Consumer"/>
    <s v="United States"/>
    <x v="8"/>
    <x v="1"/>
    <n v="94122"/>
    <x v="1"/>
    <s v="OFF-BI-10002982"/>
    <x v="1"/>
    <x v="8"/>
    <s v="Avery Self-Adhesive Photo Pockets for Polaroid Photos"/>
    <n v="21.792000000000002"/>
    <x v="4"/>
    <n v="0.2"/>
    <x v="3136"/>
    <x v="1"/>
    <s v="No"/>
  </r>
  <r>
    <n v="3560"/>
    <s v="CA-2021-152737"/>
    <d v="2021-11-07T00:00:00"/>
    <d v="2021-11-12T00:00:00"/>
    <s v="Standard Class"/>
    <s v="TS-21505"/>
    <s v="Tony Sayre"/>
    <s v="Consumer"/>
    <s v="United States"/>
    <x v="8"/>
    <x v="1"/>
    <n v="94122"/>
    <x v="1"/>
    <s v="TEC-AC-10004975"/>
    <x v="2"/>
    <x v="11"/>
    <s v="Plantronics Audio 995 Wireless Stereo Headset"/>
    <n v="439.8"/>
    <x v="4"/>
    <n v="0"/>
    <x v="3137"/>
    <x v="1"/>
    <s v="No"/>
  </r>
  <r>
    <n v="3561"/>
    <s v="CA-2021-109757"/>
    <d v="2021-09-04T00:00:00"/>
    <d v="2021-09-09T00:00:00"/>
    <s v="Second Class"/>
    <s v="MD-17350"/>
    <s v="Maribeth Dona"/>
    <s v="Consumer"/>
    <s v="United States"/>
    <x v="59"/>
    <x v="24"/>
    <n v="44312"/>
    <x v="3"/>
    <s v="OFF-AR-10002335"/>
    <x v="1"/>
    <x v="6"/>
    <s v="DIXON Oriole Pencils"/>
    <n v="8.2560000000000002"/>
    <x v="4"/>
    <n v="0.2"/>
    <x v="3138"/>
    <x v="3"/>
    <s v="No"/>
  </r>
  <r>
    <n v="3562"/>
    <s v="CA-2021-109757"/>
    <d v="2021-09-04T00:00:00"/>
    <d v="2021-09-09T00:00:00"/>
    <s v="Second Class"/>
    <s v="MD-17350"/>
    <s v="Maribeth Dona"/>
    <s v="Consumer"/>
    <s v="United States"/>
    <x v="59"/>
    <x v="24"/>
    <n v="44312"/>
    <x v="3"/>
    <s v="OFF-BI-10004001"/>
    <x v="1"/>
    <x v="8"/>
    <s v="GBC Recycled VeloBinder Covers"/>
    <n v="25.560000000000002"/>
    <x v="2"/>
    <n v="0.7"/>
    <x v="3139"/>
    <x v="3"/>
    <s v="No"/>
  </r>
  <r>
    <n v="3563"/>
    <s v="CA-2021-109757"/>
    <d v="2021-09-04T00:00:00"/>
    <d v="2021-09-09T00:00:00"/>
    <s v="Second Class"/>
    <s v="MD-17350"/>
    <s v="Maribeth Dona"/>
    <s v="Consumer"/>
    <s v="United States"/>
    <x v="59"/>
    <x v="24"/>
    <n v="44312"/>
    <x v="3"/>
    <s v="OFF-BI-10001634"/>
    <x v="1"/>
    <x v="8"/>
    <s v="Wilson Jones Active Use Binders"/>
    <n v="4.3680000000000012"/>
    <x v="0"/>
    <n v="0.7"/>
    <x v="3140"/>
    <x v="3"/>
    <s v="No"/>
  </r>
  <r>
    <n v="3564"/>
    <s v="CA-2021-109757"/>
    <d v="2021-09-04T00:00:00"/>
    <d v="2021-09-09T00:00:00"/>
    <s v="Second Class"/>
    <s v="MD-17350"/>
    <s v="Maribeth Dona"/>
    <s v="Consumer"/>
    <s v="United States"/>
    <x v="59"/>
    <x v="24"/>
    <n v="44312"/>
    <x v="3"/>
    <s v="OFF-PA-10000007"/>
    <x v="1"/>
    <x v="10"/>
    <s v="Telephone Message Books with Fax/Mobile Section, 4 1/4&quot; x 6&quot;"/>
    <n v="11.520000000000001"/>
    <x v="4"/>
    <n v="0.2"/>
    <x v="3141"/>
    <x v="3"/>
    <s v="No"/>
  </r>
  <r>
    <n v="3565"/>
    <s v="CA-2020-130029"/>
    <d v="2020-07-03T00:00:00"/>
    <d v="2020-07-06T00:00:00"/>
    <s v="First Class"/>
    <s v="GT-14755"/>
    <s v="Guy Thornton"/>
    <s v="Consumer"/>
    <s v="United States"/>
    <x v="1"/>
    <x v="1"/>
    <n v="90049"/>
    <x v="1"/>
    <s v="OFF-PA-10000552"/>
    <x v="1"/>
    <x v="10"/>
    <s v="Xerox 200"/>
    <n v="12.96"/>
    <x v="0"/>
    <n v="0"/>
    <x v="91"/>
    <x v="1"/>
    <s v="No"/>
  </r>
  <r>
    <n v="3566"/>
    <s v="CA-2020-130029"/>
    <d v="2020-07-03T00:00:00"/>
    <d v="2020-07-06T00:00:00"/>
    <s v="First Class"/>
    <s v="GT-14755"/>
    <s v="Guy Thornton"/>
    <s v="Consumer"/>
    <s v="United States"/>
    <x v="1"/>
    <x v="1"/>
    <n v="90049"/>
    <x v="1"/>
    <s v="OFF-FA-10001135"/>
    <x v="1"/>
    <x v="13"/>
    <s v="Brites Rubber Bands, 1 1/2 oz. Box"/>
    <n v="3.96"/>
    <x v="0"/>
    <n v="0"/>
    <x v="3142"/>
    <x v="1"/>
    <s v="No"/>
  </r>
  <r>
    <n v="3567"/>
    <s v="CA-2021-103877"/>
    <d v="2021-09-07T00:00:00"/>
    <d v="2021-09-14T00:00:00"/>
    <s v="Standard Class"/>
    <s v="RD-19660"/>
    <s v="Robert Dilbeck"/>
    <s v="Home Office"/>
    <s v="United States"/>
    <x v="44"/>
    <x v="25"/>
    <n v="64055"/>
    <x v="2"/>
    <s v="OFF-BI-10003650"/>
    <x v="1"/>
    <x v="8"/>
    <s v="GBC DocuBind 300 Electric Binding Machine"/>
    <n v="1577.94"/>
    <x v="1"/>
    <n v="0"/>
    <x v="3143"/>
    <x v="2"/>
    <s v="No"/>
  </r>
  <r>
    <n v="3568"/>
    <s v="CA-2020-137176"/>
    <d v="2020-09-09T00:00:00"/>
    <d v="2020-09-14T00:00:00"/>
    <s v="Second Class"/>
    <s v="DB-12910"/>
    <s v="Daniel Byrd"/>
    <s v="Home Office"/>
    <s v="United States"/>
    <x v="61"/>
    <x v="5"/>
    <n v="75220"/>
    <x v="2"/>
    <s v="FUR-FU-10003832"/>
    <x v="0"/>
    <x v="5"/>
    <s v="Eldon Expressions Punched Metal &amp; Wood Desk Accessories, Black &amp; Cherry"/>
    <n v="15.008000000000003"/>
    <x v="4"/>
    <n v="0.6"/>
    <x v="3144"/>
    <x v="2"/>
    <s v="No"/>
  </r>
  <r>
    <n v="3569"/>
    <s v="CA-2021-168109"/>
    <d v="2021-07-03T00:00:00"/>
    <d v="2021-07-03T00:00:00"/>
    <s v="Same Day"/>
    <s v="JK-15640"/>
    <s v="Jim Kriz"/>
    <s v="Home Office"/>
    <s v="United States"/>
    <x v="4"/>
    <x v="4"/>
    <n v="98105"/>
    <x v="1"/>
    <s v="TEC-AC-10003628"/>
    <x v="2"/>
    <x v="11"/>
    <s v="Logitech 910-002974 M325 Wireless Mouse for Web Scrolling"/>
    <n v="59.98"/>
    <x v="0"/>
    <n v="0"/>
    <x v="3145"/>
    <x v="1"/>
    <s v="No"/>
  </r>
  <r>
    <n v="3570"/>
    <s v="CA-2021-168109"/>
    <d v="2021-07-03T00:00:00"/>
    <d v="2021-07-03T00:00:00"/>
    <s v="Same Day"/>
    <s v="JK-15640"/>
    <s v="Jim Kriz"/>
    <s v="Home Office"/>
    <s v="United States"/>
    <x v="4"/>
    <x v="4"/>
    <n v="98105"/>
    <x v="1"/>
    <s v="TEC-MA-10001148"/>
    <x v="2"/>
    <x v="15"/>
    <s v="Okidata MB491 Multifunction Printer"/>
    <n v="2395.2000000000003"/>
    <x v="5"/>
    <n v="0.2"/>
    <x v="3146"/>
    <x v="1"/>
    <s v="No"/>
  </r>
  <r>
    <n v="3571"/>
    <s v="CA-2021-168109"/>
    <d v="2021-07-03T00:00:00"/>
    <d v="2021-07-03T00:00:00"/>
    <s v="Same Day"/>
    <s v="JK-15640"/>
    <s v="Jim Kriz"/>
    <s v="Home Office"/>
    <s v="United States"/>
    <x v="4"/>
    <x v="4"/>
    <n v="98105"/>
    <x v="1"/>
    <s v="TEC-AC-10002049"/>
    <x v="2"/>
    <x v="11"/>
    <s v="Plantronics Savi W720 Multi-Device Wireless Headset System"/>
    <n v="1687.8"/>
    <x v="4"/>
    <n v="0"/>
    <x v="3147"/>
    <x v="1"/>
    <s v="No"/>
  </r>
  <r>
    <n v="3572"/>
    <s v="CA-2021-168109"/>
    <d v="2021-07-03T00:00:00"/>
    <d v="2021-07-03T00:00:00"/>
    <s v="Same Day"/>
    <s v="JK-15640"/>
    <s v="Jim Kriz"/>
    <s v="Home Office"/>
    <s v="United States"/>
    <x v="4"/>
    <x v="4"/>
    <n v="98105"/>
    <x v="1"/>
    <s v="TEC-PH-10000702"/>
    <x v="2"/>
    <x v="7"/>
    <s v="Square Credit Card Reader, 4 1/2&quot; x 4 1/2&quot; x 1&quot;, White"/>
    <n v="7.9920000000000009"/>
    <x v="7"/>
    <n v="0.2"/>
    <x v="3148"/>
    <x v="1"/>
    <s v="No"/>
  </r>
  <r>
    <n v="3573"/>
    <s v="US-2021-126081"/>
    <d v="2021-06-29T00:00:00"/>
    <d v="2021-07-04T00:00:00"/>
    <s v="Standard Class"/>
    <s v="FC-14335"/>
    <s v="Fred Chung"/>
    <s v="Corporate"/>
    <s v="United States"/>
    <x v="279"/>
    <x v="5"/>
    <n v="75150"/>
    <x v="2"/>
    <s v="OFF-PA-10003953"/>
    <x v="1"/>
    <x v="10"/>
    <s v="Xerox 218"/>
    <n v="5.1840000000000011"/>
    <x v="7"/>
    <n v="0.2"/>
    <x v="1673"/>
    <x v="2"/>
    <s v="No"/>
  </r>
  <r>
    <n v="3574"/>
    <s v="CA-2021-117023"/>
    <d v="2021-08-07T00:00:00"/>
    <d v="2021-08-12T00:00:00"/>
    <s v="Standard Class"/>
    <s v="JW-15955"/>
    <s v="Joni Wasserman"/>
    <s v="Consumer"/>
    <s v="United States"/>
    <x v="85"/>
    <x v="15"/>
    <n v="11561"/>
    <x v="3"/>
    <s v="OFF-AR-10003602"/>
    <x v="1"/>
    <x v="6"/>
    <s v="Quartet Omega Colored Chalk, 12/Pack"/>
    <n v="11.68"/>
    <x v="0"/>
    <n v="0"/>
    <x v="3149"/>
    <x v="3"/>
    <s v="No"/>
  </r>
  <r>
    <n v="3575"/>
    <s v="CA-2021-117023"/>
    <d v="2021-08-07T00:00:00"/>
    <d v="2021-08-12T00:00:00"/>
    <s v="Standard Class"/>
    <s v="JW-15955"/>
    <s v="Joni Wasserman"/>
    <s v="Consumer"/>
    <s v="United States"/>
    <x v="85"/>
    <x v="15"/>
    <n v="11561"/>
    <x v="3"/>
    <s v="OFF-AR-10004062"/>
    <x v="1"/>
    <x v="6"/>
    <s v="Staples in misc. colors"/>
    <n v="104.80000000000001"/>
    <x v="12"/>
    <n v="0"/>
    <x v="3150"/>
    <x v="3"/>
    <s v="No"/>
  </r>
  <r>
    <n v="3576"/>
    <s v="CA-2019-143532"/>
    <d v="2019-03-19T00:00:00"/>
    <d v="2019-03-24T00:00:00"/>
    <s v="Standard Class"/>
    <s v="DC-12850"/>
    <s v="Dan Campbell"/>
    <s v="Consumer"/>
    <s v="United States"/>
    <x v="368"/>
    <x v="2"/>
    <n v="33161"/>
    <x v="0"/>
    <s v="OFF-PA-10001560"/>
    <x v="1"/>
    <x v="10"/>
    <s v="Adams Telephone Message Books, 5 1/4” x 11”"/>
    <n v="14.496000000000002"/>
    <x v="1"/>
    <n v="0.2"/>
    <x v="3151"/>
    <x v="0"/>
    <s v="No"/>
  </r>
  <r>
    <n v="3577"/>
    <s v="CA-2020-103163"/>
    <d v="2020-06-07T00:00:00"/>
    <d v="2020-06-11T00:00:00"/>
    <s v="Standard Class"/>
    <s v="FM-14290"/>
    <s v="Frank Merwin"/>
    <s v="Home Office"/>
    <s v="United States"/>
    <x v="329"/>
    <x v="1"/>
    <n v="93309"/>
    <x v="1"/>
    <s v="OFF-BI-10003305"/>
    <x v="1"/>
    <x v="8"/>
    <s v="Avery Hanging File Binders"/>
    <n v="4.7840000000000007"/>
    <x v="7"/>
    <n v="0.2"/>
    <x v="3152"/>
    <x v="1"/>
    <s v="No"/>
  </r>
  <r>
    <n v="3578"/>
    <s v="CA-2020-103163"/>
    <d v="2020-06-07T00:00:00"/>
    <d v="2020-06-11T00:00:00"/>
    <s v="Standard Class"/>
    <s v="FM-14290"/>
    <s v="Frank Merwin"/>
    <s v="Home Office"/>
    <s v="United States"/>
    <x v="329"/>
    <x v="1"/>
    <n v="93309"/>
    <x v="1"/>
    <s v="OFF-PA-10004000"/>
    <x v="1"/>
    <x v="10"/>
    <s v="While You Were Out Pads, 50 per Pad, 4 x 5 1/4, Green Cycle"/>
    <n v="4.7300000000000004"/>
    <x v="7"/>
    <n v="0"/>
    <x v="3153"/>
    <x v="1"/>
    <s v="No"/>
  </r>
  <r>
    <n v="3579"/>
    <s v="CA-2020-104157"/>
    <d v="2020-07-25T00:00:00"/>
    <d v="2020-07-29T00:00:00"/>
    <s v="Standard Class"/>
    <s v="MT-17815"/>
    <s v="Meg Tillman"/>
    <s v="Consumer"/>
    <s v="United States"/>
    <x v="25"/>
    <x v="35"/>
    <n v="39212"/>
    <x v="0"/>
    <s v="OFF-ST-10000321"/>
    <x v="1"/>
    <x v="4"/>
    <s v="Akro Stacking Bins"/>
    <n v="7.89"/>
    <x v="7"/>
    <n v="0"/>
    <x v="3154"/>
    <x v="0"/>
    <s v="No"/>
  </r>
  <r>
    <n v="3580"/>
    <s v="CA-2020-104157"/>
    <d v="2020-07-25T00:00:00"/>
    <d v="2020-07-29T00:00:00"/>
    <s v="Standard Class"/>
    <s v="MT-17815"/>
    <s v="Meg Tillman"/>
    <s v="Consumer"/>
    <s v="United States"/>
    <x v="25"/>
    <x v="35"/>
    <n v="39212"/>
    <x v="0"/>
    <s v="OFF-PA-10004665"/>
    <x v="1"/>
    <x v="10"/>
    <s v="Advantus Motivational Note Cards"/>
    <n v="65.5"/>
    <x v="2"/>
    <n v="0"/>
    <x v="3155"/>
    <x v="0"/>
    <s v="No"/>
  </r>
  <r>
    <n v="3581"/>
    <s v="CA-2020-104157"/>
    <d v="2020-07-25T00:00:00"/>
    <d v="2020-07-29T00:00:00"/>
    <s v="Standard Class"/>
    <s v="MT-17815"/>
    <s v="Meg Tillman"/>
    <s v="Consumer"/>
    <s v="United States"/>
    <x v="25"/>
    <x v="35"/>
    <n v="39212"/>
    <x v="0"/>
    <s v="FUR-TA-10004915"/>
    <x v="0"/>
    <x v="3"/>
    <s v="Office Impressions End Table, 20-1/2&quot;H x 24&quot;W x 20&quot;D"/>
    <n v="2430.08"/>
    <x v="8"/>
    <n v="0"/>
    <x v="3156"/>
    <x v="0"/>
    <s v="No"/>
  </r>
  <r>
    <n v="3582"/>
    <s v="CA-2021-117807"/>
    <d v="2021-10-01T00:00:00"/>
    <d v="2021-10-07T00:00:00"/>
    <s v="Standard Class"/>
    <s v="DK-13090"/>
    <s v="Dave Kipp"/>
    <s v="Consumer"/>
    <s v="United States"/>
    <x v="9"/>
    <x v="8"/>
    <n v="68025"/>
    <x v="2"/>
    <s v="OFF-PA-10000994"/>
    <x v="1"/>
    <x v="10"/>
    <s v="Xerox 1915"/>
    <n v="104.85"/>
    <x v="7"/>
    <n v="0"/>
    <x v="3157"/>
    <x v="2"/>
    <s v="No"/>
  </r>
  <r>
    <n v="3583"/>
    <s v="CA-2019-121650"/>
    <d v="2019-12-10T00:00:00"/>
    <d v="2019-12-16T00:00:00"/>
    <s v="Standard Class"/>
    <s v="KD-16495"/>
    <s v="Keith Dawkins"/>
    <s v="Corporate"/>
    <s v="United States"/>
    <x v="25"/>
    <x v="12"/>
    <n v="49201"/>
    <x v="2"/>
    <s v="OFF-AR-10001149"/>
    <x v="1"/>
    <x v="6"/>
    <s v="Avery Hi-Liter Comfort Grip Fluorescent Highlighter, Yellow Ink"/>
    <n v="3.9"/>
    <x v="0"/>
    <n v="0"/>
    <x v="3158"/>
    <x v="2"/>
    <s v="No"/>
  </r>
  <r>
    <n v="3584"/>
    <s v="CA-2019-121650"/>
    <d v="2019-12-10T00:00:00"/>
    <d v="2019-12-16T00:00:00"/>
    <s v="Standard Class"/>
    <s v="KD-16495"/>
    <s v="Keith Dawkins"/>
    <s v="Corporate"/>
    <s v="United States"/>
    <x v="25"/>
    <x v="12"/>
    <n v="49201"/>
    <x v="2"/>
    <s v="FUR-TA-10003569"/>
    <x v="0"/>
    <x v="3"/>
    <s v="Bretford CR8500 Series Meeting Room Furniture"/>
    <n v="801.96"/>
    <x v="0"/>
    <n v="0"/>
    <x v="3159"/>
    <x v="2"/>
    <s v="No"/>
  </r>
  <r>
    <n v="3585"/>
    <s v="CA-2019-121650"/>
    <d v="2019-12-10T00:00:00"/>
    <d v="2019-12-16T00:00:00"/>
    <s v="Standard Class"/>
    <s v="KD-16495"/>
    <s v="Keith Dawkins"/>
    <s v="Corporate"/>
    <s v="United States"/>
    <x v="25"/>
    <x v="12"/>
    <n v="49201"/>
    <x v="2"/>
    <s v="FUR-CH-10004289"/>
    <x v="0"/>
    <x v="1"/>
    <s v="Global Super Steno Chair"/>
    <n v="191.96"/>
    <x v="0"/>
    <n v="0"/>
    <x v="3160"/>
    <x v="2"/>
    <s v="No"/>
  </r>
  <r>
    <n v="3586"/>
    <s v="CA-2019-121650"/>
    <d v="2019-12-10T00:00:00"/>
    <d v="2019-12-16T00:00:00"/>
    <s v="Standard Class"/>
    <s v="KD-16495"/>
    <s v="Keith Dawkins"/>
    <s v="Corporate"/>
    <s v="United States"/>
    <x v="25"/>
    <x v="12"/>
    <n v="49201"/>
    <x v="2"/>
    <s v="OFF-LA-10001045"/>
    <x v="1"/>
    <x v="2"/>
    <s v="Permanent Self-Adhesive File Folder Labels for Typewriters by Universal"/>
    <n v="2.61"/>
    <x v="7"/>
    <n v="0"/>
    <x v="547"/>
    <x v="2"/>
    <s v="No"/>
  </r>
  <r>
    <n v="3587"/>
    <s v="CA-2021-161823"/>
    <d v="2021-09-03T00:00:00"/>
    <d v="2021-09-08T00:00:00"/>
    <s v="Standard Class"/>
    <s v="AG-10300"/>
    <s v="Aleksandra Gannaway"/>
    <s v="Corporate"/>
    <s v="United States"/>
    <x v="8"/>
    <x v="1"/>
    <n v="94122"/>
    <x v="1"/>
    <s v="OFF-AR-10002053"/>
    <x v="1"/>
    <x v="6"/>
    <s v="Premium Writing Pencils, Soft, #2 by Central Association for the Blind"/>
    <n v="5.96"/>
    <x v="0"/>
    <n v="0"/>
    <x v="470"/>
    <x v="1"/>
    <s v="No"/>
  </r>
  <r>
    <n v="3588"/>
    <s v="CA-2021-121839"/>
    <d v="2021-09-24T00:00:00"/>
    <d v="2021-09-28T00:00:00"/>
    <s v="Standard Class"/>
    <s v="MH-18115"/>
    <s v="Mick Hernandez"/>
    <s v="Home Office"/>
    <s v="United States"/>
    <x v="152"/>
    <x v="24"/>
    <n v="43130"/>
    <x v="3"/>
    <s v="TEC-PH-10002885"/>
    <x v="2"/>
    <x v="7"/>
    <s v="Apple iPhone 5"/>
    <n v="1169.694"/>
    <x v="1"/>
    <n v="0.4"/>
    <x v="3161"/>
    <x v="3"/>
    <s v="No"/>
  </r>
  <r>
    <n v="3589"/>
    <s v="CA-2021-158729"/>
    <d v="2021-12-19T00:00:00"/>
    <d v="2021-12-21T00:00:00"/>
    <s v="First Class"/>
    <s v="AC-10450"/>
    <s v="Amy Cox"/>
    <s v="Consumer"/>
    <s v="United States"/>
    <x v="240"/>
    <x v="28"/>
    <n v="70506"/>
    <x v="0"/>
    <s v="OFF-SU-10002881"/>
    <x v="1"/>
    <x v="14"/>
    <s v="Martin Yale Chadless Opener Electric Letter Opener"/>
    <n v="1665.62"/>
    <x v="0"/>
    <n v="0"/>
    <x v="3162"/>
    <x v="0"/>
    <s v="Yes"/>
  </r>
  <r>
    <n v="3590"/>
    <s v="CA-2021-146535"/>
    <d v="2021-11-24T00:00:00"/>
    <d v="2021-11-30T00:00:00"/>
    <s v="Standard Class"/>
    <s v="FM-14290"/>
    <s v="Frank Merwin"/>
    <s v="Home Office"/>
    <s v="United States"/>
    <x v="102"/>
    <x v="0"/>
    <n v="40475"/>
    <x v="0"/>
    <s v="OFF-BI-10000546"/>
    <x v="1"/>
    <x v="8"/>
    <s v="Avery Durable Binders"/>
    <n v="2.88"/>
    <x v="7"/>
    <n v="0"/>
    <x v="723"/>
    <x v="0"/>
    <s v="No"/>
  </r>
  <r>
    <n v="3591"/>
    <s v="CA-2021-146535"/>
    <d v="2021-11-24T00:00:00"/>
    <d v="2021-11-30T00:00:00"/>
    <s v="Standard Class"/>
    <s v="FM-14290"/>
    <s v="Frank Merwin"/>
    <s v="Home Office"/>
    <s v="United States"/>
    <x v="102"/>
    <x v="0"/>
    <n v="40475"/>
    <x v="0"/>
    <s v="OFF-ST-10001526"/>
    <x v="1"/>
    <x v="4"/>
    <s v="Iceberg Mobile Mega Data/Printer Cart"/>
    <n v="1443.96"/>
    <x v="13"/>
    <n v="0"/>
    <x v="3163"/>
    <x v="0"/>
    <s v="No"/>
  </r>
  <r>
    <n v="3592"/>
    <s v="CA-2018-154186"/>
    <d v="2018-12-13T00:00:00"/>
    <d v="2018-12-15T00:00:00"/>
    <s v="Second Class"/>
    <s v="RA-19285"/>
    <s v="Ralph Arnett"/>
    <s v="Consumer"/>
    <s v="United States"/>
    <x v="12"/>
    <x v="5"/>
    <n v="77070"/>
    <x v="2"/>
    <s v="OFF-SU-10001574"/>
    <x v="1"/>
    <x v="14"/>
    <s v="Acme Value Line Scissors"/>
    <n v="2.92"/>
    <x v="7"/>
    <n v="0.2"/>
    <x v="3164"/>
    <x v="2"/>
    <s v="No"/>
  </r>
  <r>
    <n v="3593"/>
    <s v="CA-2020-108434"/>
    <d v="2020-12-05T00:00:00"/>
    <d v="2020-12-07T00:00:00"/>
    <s v="Second Class"/>
    <s v="JG-15160"/>
    <s v="James Galang"/>
    <s v="Consumer"/>
    <s v="United States"/>
    <x v="20"/>
    <x v="15"/>
    <n v="10024"/>
    <x v="3"/>
    <s v="OFF-ST-10002615"/>
    <x v="1"/>
    <x v="4"/>
    <s v="Dual Level, Single-Width Filing Carts"/>
    <n v="465.18"/>
    <x v="1"/>
    <n v="0"/>
    <x v="3165"/>
    <x v="3"/>
    <s v="No"/>
  </r>
  <r>
    <n v="3594"/>
    <s v="CA-2020-164154"/>
    <d v="2020-09-11T00:00:00"/>
    <d v="2020-09-17T00:00:00"/>
    <s v="Standard Class"/>
    <s v="NZ-18565"/>
    <s v="Nick Zandusky"/>
    <s v="Home Office"/>
    <s v="United States"/>
    <x v="167"/>
    <x v="24"/>
    <n v="43615"/>
    <x v="3"/>
    <s v="OFF-BI-10001658"/>
    <x v="1"/>
    <x v="8"/>
    <s v="GBC Standard Therm-A-Bind Covers"/>
    <n v="22.428000000000004"/>
    <x v="1"/>
    <n v="0.7"/>
    <x v="3166"/>
    <x v="3"/>
    <s v="No"/>
  </r>
  <r>
    <n v="3595"/>
    <s v="CA-2020-164154"/>
    <d v="2020-09-11T00:00:00"/>
    <d v="2020-09-17T00:00:00"/>
    <s v="Standard Class"/>
    <s v="NZ-18565"/>
    <s v="Nick Zandusky"/>
    <s v="Home Office"/>
    <s v="United States"/>
    <x v="167"/>
    <x v="24"/>
    <n v="43615"/>
    <x v="3"/>
    <s v="OFF-ST-10002562"/>
    <x v="1"/>
    <x v="4"/>
    <s v="Staple magnet"/>
    <n v="37.52000000000001"/>
    <x v="2"/>
    <n v="0.2"/>
    <x v="3167"/>
    <x v="3"/>
    <s v="No"/>
  </r>
  <r>
    <n v="3596"/>
    <s v="CA-2021-148012"/>
    <d v="2021-12-09T00:00:00"/>
    <d v="2021-12-15T00:00:00"/>
    <s v="Standard Class"/>
    <s v="KM-16225"/>
    <s v="Kalyca Meade"/>
    <s v="Corporate"/>
    <s v="United States"/>
    <x v="10"/>
    <x v="9"/>
    <n v="19143"/>
    <x v="3"/>
    <s v="OFF-AR-10004757"/>
    <x v="1"/>
    <x v="6"/>
    <s v="Crayola Colored Pencils"/>
    <n v="2.6240000000000001"/>
    <x v="7"/>
    <n v="0.2"/>
    <x v="379"/>
    <x v="3"/>
    <s v="No"/>
  </r>
  <r>
    <n v="3597"/>
    <s v="CA-2018-102869"/>
    <d v="2018-09-09T00:00:00"/>
    <d v="2018-09-14T00:00:00"/>
    <s v="Second Class"/>
    <s v="LC-17140"/>
    <s v="Logan Currie"/>
    <s v="Consumer"/>
    <s v="United States"/>
    <x v="10"/>
    <x v="9"/>
    <n v="19140"/>
    <x v="3"/>
    <s v="OFF-PA-10000788"/>
    <x v="1"/>
    <x v="10"/>
    <s v="Xerox 210"/>
    <n v="15.552000000000003"/>
    <x v="1"/>
    <n v="0.2"/>
    <x v="12"/>
    <x v="3"/>
    <s v="No"/>
  </r>
  <r>
    <n v="3598"/>
    <s v="CA-2018-102869"/>
    <d v="2018-09-09T00:00:00"/>
    <d v="2018-09-14T00:00:00"/>
    <s v="Second Class"/>
    <s v="LC-17140"/>
    <s v="Logan Currie"/>
    <s v="Consumer"/>
    <s v="United States"/>
    <x v="10"/>
    <x v="9"/>
    <n v="19140"/>
    <x v="3"/>
    <s v="TEC-AC-10002134"/>
    <x v="2"/>
    <x v="11"/>
    <s v="Rosewill 107 Normal Keys USB Wired Standard Keyboard"/>
    <n v="64.704000000000008"/>
    <x v="5"/>
    <n v="0.2"/>
    <x v="3168"/>
    <x v="3"/>
    <s v="No"/>
  </r>
  <r>
    <n v="3599"/>
    <s v="CA-2018-102869"/>
    <d v="2018-09-09T00:00:00"/>
    <d v="2018-09-14T00:00:00"/>
    <s v="Second Class"/>
    <s v="LC-17140"/>
    <s v="Logan Currie"/>
    <s v="Consumer"/>
    <s v="United States"/>
    <x v="10"/>
    <x v="9"/>
    <n v="19140"/>
    <x v="3"/>
    <s v="FUR-FU-10002456"/>
    <x v="0"/>
    <x v="5"/>
    <s v="Master Caster Door Stop, Large Neon Orange"/>
    <n v="17.472000000000001"/>
    <x v="1"/>
    <n v="0.2"/>
    <x v="3169"/>
    <x v="3"/>
    <s v="No"/>
  </r>
  <r>
    <n v="3600"/>
    <s v="CA-2018-102869"/>
    <d v="2018-09-09T00:00:00"/>
    <d v="2018-09-14T00:00:00"/>
    <s v="Second Class"/>
    <s v="LC-17140"/>
    <s v="Logan Currie"/>
    <s v="Consumer"/>
    <s v="United States"/>
    <x v="10"/>
    <x v="9"/>
    <n v="19140"/>
    <x v="3"/>
    <s v="TEC-PH-10002549"/>
    <x v="2"/>
    <x v="7"/>
    <s v="Polycom SoundPoint IP 450 VoIP phone"/>
    <n v="135.51599999999999"/>
    <x v="7"/>
    <n v="0.4"/>
    <x v="3170"/>
    <x v="3"/>
    <s v="No"/>
  </r>
  <r>
    <n v="3601"/>
    <s v="CA-2021-138310"/>
    <d v="2021-06-26T00:00:00"/>
    <d v="2021-06-30T00:00:00"/>
    <s v="Standard Class"/>
    <s v="NP-18700"/>
    <s v="Nora Preis"/>
    <s v="Consumer"/>
    <s v="United States"/>
    <x v="60"/>
    <x v="22"/>
    <n v="80219"/>
    <x v="1"/>
    <s v="TEC-AC-10001990"/>
    <x v="2"/>
    <x v="11"/>
    <s v="Kensington Orbit Wireless Mobile Trackball for PC and Mac"/>
    <n v="431.92800000000005"/>
    <x v="6"/>
    <n v="0.2"/>
    <x v="1116"/>
    <x v="1"/>
    <s v="No"/>
  </r>
  <r>
    <n v="3602"/>
    <s v="CA-2018-159835"/>
    <d v="2018-11-17T00:00:00"/>
    <d v="2018-11-24T00:00:00"/>
    <s v="Standard Class"/>
    <s v="RB-19330"/>
    <s v="Randy Bradley"/>
    <s v="Consumer"/>
    <s v="United States"/>
    <x v="10"/>
    <x v="9"/>
    <n v="19143"/>
    <x v="3"/>
    <s v="OFF-PA-10002137"/>
    <x v="1"/>
    <x v="10"/>
    <s v="Southworth 100% Résumé Paper, 24lb."/>
    <n v="12.448"/>
    <x v="0"/>
    <n v="0.2"/>
    <x v="3171"/>
    <x v="3"/>
    <s v="No"/>
  </r>
  <r>
    <n v="3603"/>
    <s v="CA-2018-159835"/>
    <d v="2018-11-17T00:00:00"/>
    <d v="2018-11-24T00:00:00"/>
    <s v="Standard Class"/>
    <s v="RB-19330"/>
    <s v="Randy Bradley"/>
    <s v="Consumer"/>
    <s v="United States"/>
    <x v="10"/>
    <x v="9"/>
    <n v="19143"/>
    <x v="3"/>
    <s v="FUR-CH-10004997"/>
    <x v="0"/>
    <x v="1"/>
    <s v="Hon Every-Day Series Multi-Task Chairs"/>
    <n v="657.93"/>
    <x v="2"/>
    <n v="0.3"/>
    <x v="3172"/>
    <x v="3"/>
    <s v="No"/>
  </r>
  <r>
    <n v="3604"/>
    <s v="CA-2021-112956"/>
    <d v="2021-08-21T00:00:00"/>
    <d v="2021-08-27T00:00:00"/>
    <s v="Standard Class"/>
    <s v="TH-21550"/>
    <s v="Tracy Hopkins"/>
    <s v="Home Office"/>
    <s v="United States"/>
    <x v="29"/>
    <x v="39"/>
    <n v="21044"/>
    <x v="3"/>
    <s v="OFF-PA-10000357"/>
    <x v="1"/>
    <x v="10"/>
    <s v="Xerox 1888"/>
    <n v="277.39999999999998"/>
    <x v="2"/>
    <n v="0"/>
    <x v="2110"/>
    <x v="3"/>
    <s v="No"/>
  </r>
  <r>
    <n v="3605"/>
    <s v="CA-2021-112956"/>
    <d v="2021-08-21T00:00:00"/>
    <d v="2021-08-27T00:00:00"/>
    <s v="Standard Class"/>
    <s v="TH-21550"/>
    <s v="Tracy Hopkins"/>
    <s v="Home Office"/>
    <s v="United States"/>
    <x v="29"/>
    <x v="39"/>
    <n v="21044"/>
    <x v="3"/>
    <s v="FUR-FU-10003976"/>
    <x v="0"/>
    <x v="5"/>
    <s v="DAX Executive Solid Wood Document Frame, Desktop or Hang, Mahogany, 5 x 7"/>
    <n v="25.16"/>
    <x v="0"/>
    <n v="0"/>
    <x v="3173"/>
    <x v="3"/>
    <s v="No"/>
  </r>
  <r>
    <n v="3606"/>
    <s v="CA-2021-112956"/>
    <d v="2021-08-21T00:00:00"/>
    <d v="2021-08-27T00:00:00"/>
    <s v="Standard Class"/>
    <s v="TH-21550"/>
    <s v="Tracy Hopkins"/>
    <s v="Home Office"/>
    <s v="United States"/>
    <x v="29"/>
    <x v="39"/>
    <n v="21044"/>
    <x v="3"/>
    <s v="FUR-FU-10004960"/>
    <x v="0"/>
    <x v="5"/>
    <s v="Seth Thomas 12&quot; Clock w/ Goldtone Case"/>
    <n v="91.92"/>
    <x v="4"/>
    <n v="0"/>
    <x v="3174"/>
    <x v="3"/>
    <s v="No"/>
  </r>
  <r>
    <n v="3607"/>
    <s v="CA-2020-119683"/>
    <d v="2020-03-12T00:00:00"/>
    <d v="2020-03-16T00:00:00"/>
    <s v="Second Class"/>
    <s v="CK-12595"/>
    <s v="Clytie Kelty"/>
    <s v="Consumer"/>
    <s v="United States"/>
    <x v="20"/>
    <x v="15"/>
    <n v="10024"/>
    <x v="3"/>
    <s v="OFF-EN-10001099"/>
    <x v="1"/>
    <x v="12"/>
    <s v="Staple envelope"/>
    <n v="29.339999999999996"/>
    <x v="1"/>
    <n v="0"/>
    <x v="3175"/>
    <x v="3"/>
    <s v="No"/>
  </r>
  <r>
    <n v="3608"/>
    <s v="CA-2018-163559"/>
    <d v="2018-09-23T00:00:00"/>
    <d v="2018-09-28T00:00:00"/>
    <s v="Second Class"/>
    <s v="ST-20530"/>
    <s v="Shui Tom"/>
    <s v="Consumer"/>
    <s v="United States"/>
    <x v="20"/>
    <x v="15"/>
    <n v="10035"/>
    <x v="3"/>
    <s v="OFF-BI-10002026"/>
    <x v="1"/>
    <x v="8"/>
    <s v="Avery Arch Ring Binders"/>
    <n v="139.44"/>
    <x v="1"/>
    <n v="0.2"/>
    <x v="3176"/>
    <x v="3"/>
    <s v="No"/>
  </r>
  <r>
    <n v="3609"/>
    <s v="CA-2018-140228"/>
    <d v="2018-04-28T00:00:00"/>
    <d v="2018-05-03T00:00:00"/>
    <s v="Standard Class"/>
    <s v="GB-14530"/>
    <s v="George Bell"/>
    <s v="Corporate"/>
    <s v="United States"/>
    <x v="46"/>
    <x v="24"/>
    <n v="43055"/>
    <x v="3"/>
    <s v="OFF-LA-10001613"/>
    <x v="1"/>
    <x v="2"/>
    <s v="Avery File Folder Labels"/>
    <n v="6.911999999999999"/>
    <x v="1"/>
    <n v="0.2"/>
    <x v="3177"/>
    <x v="3"/>
    <s v="No"/>
  </r>
  <r>
    <n v="3610"/>
    <s v="CA-2018-140228"/>
    <d v="2018-04-28T00:00:00"/>
    <d v="2018-05-03T00:00:00"/>
    <s v="Standard Class"/>
    <s v="GB-14530"/>
    <s v="George Bell"/>
    <s v="Corporate"/>
    <s v="United States"/>
    <x v="46"/>
    <x v="24"/>
    <n v="43055"/>
    <x v="3"/>
    <s v="OFF-ST-10002214"/>
    <x v="1"/>
    <x v="4"/>
    <s v="X-Rack File for Hanging Folders"/>
    <n v="27.096"/>
    <x v="1"/>
    <n v="0.2"/>
    <x v="3178"/>
    <x v="3"/>
    <s v="No"/>
  </r>
  <r>
    <n v="3611"/>
    <s v="CA-2018-140228"/>
    <d v="2018-04-28T00:00:00"/>
    <d v="2018-05-03T00:00:00"/>
    <s v="Standard Class"/>
    <s v="GB-14530"/>
    <s v="George Bell"/>
    <s v="Corporate"/>
    <s v="United States"/>
    <x v="46"/>
    <x v="24"/>
    <n v="43055"/>
    <x v="3"/>
    <s v="OFF-ST-10001128"/>
    <x v="1"/>
    <x v="4"/>
    <s v="Carina Mini System Audio Rack, Model AR050B"/>
    <n v="177.56800000000001"/>
    <x v="0"/>
    <n v="0.2"/>
    <x v="3179"/>
    <x v="3"/>
    <s v="No"/>
  </r>
  <r>
    <n v="3612"/>
    <s v="US-2020-131674"/>
    <d v="2020-11-29T00:00:00"/>
    <d v="2020-12-01T00:00:00"/>
    <s v="Second Class"/>
    <s v="NC-18535"/>
    <s v="Nick Crebassa"/>
    <s v="Corporate"/>
    <s v="United States"/>
    <x v="61"/>
    <x v="5"/>
    <n v="75217"/>
    <x v="2"/>
    <s v="TEC-AC-10004864"/>
    <x v="2"/>
    <x v="11"/>
    <s v="Memorex Micro Travel Drive 32 GB"/>
    <n v="58.415999999999997"/>
    <x v="0"/>
    <n v="0.2"/>
    <x v="3180"/>
    <x v="2"/>
    <s v="No"/>
  </r>
  <r>
    <n v="3613"/>
    <s v="CA-2019-110093"/>
    <d v="2019-12-03T00:00:00"/>
    <d v="2019-12-08T00:00:00"/>
    <s v="Standard Class"/>
    <s v="AB-10255"/>
    <s v="Alejandro Ballentine"/>
    <s v="Home Office"/>
    <s v="United States"/>
    <x v="10"/>
    <x v="9"/>
    <n v="19134"/>
    <x v="3"/>
    <s v="OFF-PA-10000174"/>
    <x v="1"/>
    <x v="10"/>
    <s v="Message Book, Wirebound, Four 5 1/2&quot; X 4&quot; Forms/Pg., 200 Dupl. Sets/Book"/>
    <n v="16.448"/>
    <x v="0"/>
    <n v="0.2"/>
    <x v="3181"/>
    <x v="3"/>
    <s v="No"/>
  </r>
  <r>
    <n v="3614"/>
    <s v="CA-2019-110093"/>
    <d v="2019-12-03T00:00:00"/>
    <d v="2019-12-08T00:00:00"/>
    <s v="Standard Class"/>
    <s v="AB-10255"/>
    <s v="Alejandro Ballentine"/>
    <s v="Home Office"/>
    <s v="United States"/>
    <x v="10"/>
    <x v="9"/>
    <n v="19134"/>
    <x v="3"/>
    <s v="TEC-AC-10000171"/>
    <x v="2"/>
    <x v="11"/>
    <s v="Verbatim 25 GB 6x Blu-ray Single Layer Recordable Disc, 25/Pack"/>
    <n v="36.783999999999999"/>
    <x v="0"/>
    <n v="0.2"/>
    <x v="3182"/>
    <x v="3"/>
    <s v="No"/>
  </r>
  <r>
    <n v="3615"/>
    <s v="CA-2021-112529"/>
    <d v="2021-11-19T00:00:00"/>
    <d v="2021-11-21T00:00:00"/>
    <s v="First Class"/>
    <s v="SC-20770"/>
    <s v="Stewart Carmichael"/>
    <s v="Corporate"/>
    <s v="United States"/>
    <x v="52"/>
    <x v="5"/>
    <n v="78207"/>
    <x v="2"/>
    <s v="FUR-TA-10002622"/>
    <x v="0"/>
    <x v="3"/>
    <s v="Bush Andora Conference Table, Maple/Graphite Gray Finish"/>
    <n v="718.11599999999987"/>
    <x v="5"/>
    <n v="0.3"/>
    <x v="3183"/>
    <x v="2"/>
    <s v="No"/>
  </r>
  <r>
    <n v="3616"/>
    <s v="CA-2021-112529"/>
    <d v="2021-11-19T00:00:00"/>
    <d v="2021-11-21T00:00:00"/>
    <s v="First Class"/>
    <s v="SC-20770"/>
    <s v="Stewart Carmichael"/>
    <s v="Corporate"/>
    <s v="United States"/>
    <x v="52"/>
    <x v="5"/>
    <n v="78207"/>
    <x v="2"/>
    <s v="OFF-AR-10001915"/>
    <x v="1"/>
    <x v="6"/>
    <s v="Peel-Off China Markers"/>
    <n v="31.776"/>
    <x v="4"/>
    <n v="0.2"/>
    <x v="3184"/>
    <x v="2"/>
    <s v="No"/>
  </r>
  <r>
    <n v="3617"/>
    <s v="CA-2020-154536"/>
    <d v="2020-09-05T00:00:00"/>
    <d v="2020-09-09T00:00:00"/>
    <s v="Standard Class"/>
    <s v="JC-15340"/>
    <s v="Jasper Cacioppo"/>
    <s v="Consumer"/>
    <s v="United States"/>
    <x v="10"/>
    <x v="9"/>
    <n v="19120"/>
    <x v="3"/>
    <s v="OFF-BI-10004410"/>
    <x v="1"/>
    <x v="8"/>
    <s v="C-Line Peel &amp; Stick Add-On Filing Pockets, 8-3/4 x 5-1/8, 10/Pack"/>
    <n v="9.5550000000000015"/>
    <x v="2"/>
    <n v="0.7"/>
    <x v="3185"/>
    <x v="3"/>
    <s v="No"/>
  </r>
  <r>
    <n v="3618"/>
    <s v="CA-2021-141929"/>
    <d v="2021-09-04T00:00:00"/>
    <d v="2021-09-08T00:00:00"/>
    <s v="Standard Class"/>
    <s v="RA-19285"/>
    <s v="Ralph Arnett"/>
    <s v="Consumer"/>
    <s v="United States"/>
    <x v="1"/>
    <x v="1"/>
    <n v="90004"/>
    <x v="1"/>
    <s v="OFF-BI-10004632"/>
    <x v="1"/>
    <x v="8"/>
    <s v="Ibico Hi-Tech Manual Binding System"/>
    <n v="487.98400000000004"/>
    <x v="0"/>
    <n v="0.2"/>
    <x v="1735"/>
    <x v="1"/>
    <s v="Yes"/>
  </r>
  <r>
    <n v="3619"/>
    <s v="CA-2021-141929"/>
    <d v="2021-09-04T00:00:00"/>
    <d v="2021-09-08T00:00:00"/>
    <s v="Standard Class"/>
    <s v="RA-19285"/>
    <s v="Ralph Arnett"/>
    <s v="Consumer"/>
    <s v="United States"/>
    <x v="1"/>
    <x v="1"/>
    <n v="90004"/>
    <x v="1"/>
    <s v="TEC-PH-10002185"/>
    <x v="2"/>
    <x v="7"/>
    <s v="QVS USB Car Charger 2-Port 2.1Amp for iPod/iPhone/iPad/iPad 2/iPad 3"/>
    <n v="5.5600000000000005"/>
    <x v="7"/>
    <n v="0.2"/>
    <x v="3186"/>
    <x v="1"/>
    <s v="Yes"/>
  </r>
  <r>
    <n v="3620"/>
    <s v="CA-2021-141929"/>
    <d v="2021-09-04T00:00:00"/>
    <d v="2021-09-08T00:00:00"/>
    <s v="Standard Class"/>
    <s v="RA-19285"/>
    <s v="Ralph Arnett"/>
    <s v="Consumer"/>
    <s v="United States"/>
    <x v="1"/>
    <x v="1"/>
    <n v="90004"/>
    <x v="1"/>
    <s v="OFF-ST-10002974"/>
    <x v="1"/>
    <x v="4"/>
    <s v="Trav-L-File Heavy-Duty Shuttle II, Black"/>
    <n v="217.85"/>
    <x v="2"/>
    <n v="0"/>
    <x v="3187"/>
    <x v="1"/>
    <s v="Yes"/>
  </r>
  <r>
    <n v="3621"/>
    <s v="CA-2020-109743"/>
    <d v="2020-09-22T00:00:00"/>
    <d v="2020-09-29T00:00:00"/>
    <s v="Standard Class"/>
    <s v="SH-19975"/>
    <s v="Sally Hughsby"/>
    <s v="Corporate"/>
    <s v="United States"/>
    <x v="214"/>
    <x v="18"/>
    <n v="37167"/>
    <x v="0"/>
    <s v="OFF-AR-10003727"/>
    <x v="1"/>
    <x v="6"/>
    <s v="Berol Giant Pencil Sharpener"/>
    <n v="40.775999999999996"/>
    <x v="1"/>
    <n v="0.2"/>
    <x v="3188"/>
    <x v="0"/>
    <s v="No"/>
  </r>
  <r>
    <n v="3622"/>
    <s v="CA-2020-109743"/>
    <d v="2020-09-22T00:00:00"/>
    <d v="2020-09-29T00:00:00"/>
    <s v="Standard Class"/>
    <s v="SH-19975"/>
    <s v="Sally Hughsby"/>
    <s v="Corporate"/>
    <s v="United States"/>
    <x v="214"/>
    <x v="18"/>
    <n v="37167"/>
    <x v="0"/>
    <s v="TEC-PH-10004071"/>
    <x v="2"/>
    <x v="7"/>
    <s v="PayAnywhere Card Reader"/>
    <n v="63.936000000000007"/>
    <x v="8"/>
    <n v="0.2"/>
    <x v="3189"/>
    <x v="0"/>
    <s v="No"/>
  </r>
  <r>
    <n v="3623"/>
    <s v="CA-2018-159184"/>
    <d v="2018-09-14T00:00:00"/>
    <d v="2018-09-19T00:00:00"/>
    <s v="Standard Class"/>
    <s v="JC-15775"/>
    <s v="John Castell"/>
    <s v="Consumer"/>
    <s v="United States"/>
    <x v="203"/>
    <x v="32"/>
    <n v="31204"/>
    <x v="0"/>
    <s v="FUR-FU-10002878"/>
    <x v="0"/>
    <x v="5"/>
    <s v="Seth Thomas 14&quot; Day/Date Wall Clock"/>
    <n v="142.4"/>
    <x v="2"/>
    <n v="0"/>
    <x v="3190"/>
    <x v="0"/>
    <s v="No"/>
  </r>
  <r>
    <n v="3624"/>
    <s v="CA-2018-159184"/>
    <d v="2018-09-14T00:00:00"/>
    <d v="2018-09-19T00:00:00"/>
    <s v="Standard Class"/>
    <s v="JC-15775"/>
    <s v="John Castell"/>
    <s v="Consumer"/>
    <s v="United States"/>
    <x v="203"/>
    <x v="32"/>
    <n v="31204"/>
    <x v="0"/>
    <s v="OFF-BI-10001890"/>
    <x v="1"/>
    <x v="8"/>
    <s v="Avery Poly Binder Pockets"/>
    <n v="7.16"/>
    <x v="0"/>
    <n v="0"/>
    <x v="183"/>
    <x v="0"/>
    <s v="No"/>
  </r>
  <r>
    <n v="3625"/>
    <s v="CA-2021-113530"/>
    <d v="2021-05-19T00:00:00"/>
    <d v="2021-05-21T00:00:00"/>
    <s v="Second Class"/>
    <s v="BC-11125"/>
    <s v="Becky Castell"/>
    <s v="Home Office"/>
    <s v="United States"/>
    <x v="8"/>
    <x v="1"/>
    <n v="94109"/>
    <x v="1"/>
    <s v="FUR-CH-10002647"/>
    <x v="0"/>
    <x v="1"/>
    <s v="Situations Contoured Folding Chairs, 4/Set"/>
    <n v="681.40800000000013"/>
    <x v="13"/>
    <n v="0.2"/>
    <x v="3191"/>
    <x v="1"/>
    <s v="No"/>
  </r>
  <r>
    <n v="3626"/>
    <s v="CA-2021-113530"/>
    <d v="2021-05-19T00:00:00"/>
    <d v="2021-05-21T00:00:00"/>
    <s v="Second Class"/>
    <s v="BC-11125"/>
    <s v="Becky Castell"/>
    <s v="Home Office"/>
    <s v="United States"/>
    <x v="8"/>
    <x v="1"/>
    <n v="94109"/>
    <x v="1"/>
    <s v="OFF-AR-10001315"/>
    <x v="1"/>
    <x v="6"/>
    <s v="Newell 310"/>
    <n v="3.52"/>
    <x v="0"/>
    <n v="0"/>
    <x v="3192"/>
    <x v="1"/>
    <s v="No"/>
  </r>
  <r>
    <n v="3627"/>
    <s v="CA-2021-113530"/>
    <d v="2021-05-19T00:00:00"/>
    <d v="2021-05-21T00:00:00"/>
    <s v="Second Class"/>
    <s v="BC-11125"/>
    <s v="Becky Castell"/>
    <s v="Home Office"/>
    <s v="United States"/>
    <x v="8"/>
    <x v="1"/>
    <n v="94109"/>
    <x v="1"/>
    <s v="OFF-AR-10000122"/>
    <x v="1"/>
    <x v="6"/>
    <s v="Newell 314"/>
    <n v="5.58"/>
    <x v="7"/>
    <n v="0"/>
    <x v="3193"/>
    <x v="1"/>
    <s v="No"/>
  </r>
  <r>
    <n v="3628"/>
    <s v="CA-2021-113530"/>
    <d v="2021-05-19T00:00:00"/>
    <d v="2021-05-21T00:00:00"/>
    <s v="Second Class"/>
    <s v="BC-11125"/>
    <s v="Becky Castell"/>
    <s v="Home Office"/>
    <s v="United States"/>
    <x v="8"/>
    <x v="1"/>
    <n v="94109"/>
    <x v="1"/>
    <s v="TEC-AC-10001465"/>
    <x v="2"/>
    <x v="11"/>
    <s v="SanDisk Cruzer 64 GB USB Flash Drive"/>
    <n v="36.32"/>
    <x v="7"/>
    <n v="0"/>
    <x v="3194"/>
    <x v="1"/>
    <s v="No"/>
  </r>
  <r>
    <n v="3629"/>
    <s v="CA-2018-169726"/>
    <d v="2018-08-09T00:00:00"/>
    <d v="2018-08-13T00:00:00"/>
    <s v="Standard Class"/>
    <s v="JH-15985"/>
    <s v="Joseph Holt"/>
    <s v="Consumer"/>
    <s v="United States"/>
    <x v="4"/>
    <x v="4"/>
    <n v="98103"/>
    <x v="1"/>
    <s v="OFF-BI-10004600"/>
    <x v="1"/>
    <x v="8"/>
    <s v="Ibico Ibimaster 300 Manual Binding System"/>
    <n v="2060.7440000000001"/>
    <x v="3"/>
    <n v="0.2"/>
    <x v="3195"/>
    <x v="1"/>
    <s v="No"/>
  </r>
  <r>
    <n v="3630"/>
    <s v="CA-2021-155957"/>
    <d v="2021-11-26T00:00:00"/>
    <d v="2021-11-30T00:00:00"/>
    <s v="Standard Class"/>
    <s v="CC-12610"/>
    <s v="Corey Catlett"/>
    <s v="Corporate"/>
    <s v="United States"/>
    <x v="38"/>
    <x v="24"/>
    <n v="43229"/>
    <x v="3"/>
    <s v="OFF-AP-10002082"/>
    <x v="1"/>
    <x v="9"/>
    <s v="Holmes HEPA Air Purifier"/>
    <n v="52.272000000000006"/>
    <x v="1"/>
    <n v="0.2"/>
    <x v="3196"/>
    <x v="3"/>
    <s v="No"/>
  </r>
  <r>
    <n v="3631"/>
    <s v="CA-2021-155957"/>
    <d v="2021-11-26T00:00:00"/>
    <d v="2021-11-30T00:00:00"/>
    <s v="Standard Class"/>
    <s v="CC-12610"/>
    <s v="Corey Catlett"/>
    <s v="Corporate"/>
    <s v="United States"/>
    <x v="38"/>
    <x v="24"/>
    <n v="43229"/>
    <x v="3"/>
    <s v="OFF-AP-10004708"/>
    <x v="1"/>
    <x v="9"/>
    <s v="Fellowes Superior 10 Outlet Split Surge Protector"/>
    <n v="213.13600000000002"/>
    <x v="3"/>
    <n v="0.2"/>
    <x v="3197"/>
    <x v="3"/>
    <s v="No"/>
  </r>
  <r>
    <n v="3632"/>
    <s v="CA-2021-132178"/>
    <d v="2021-05-03T00:00:00"/>
    <d v="2021-05-08T00:00:00"/>
    <s v="Second Class"/>
    <s v="DB-12970"/>
    <s v="Darren Budd"/>
    <s v="Corporate"/>
    <s v="United States"/>
    <x v="1"/>
    <x v="1"/>
    <n v="90004"/>
    <x v="1"/>
    <s v="OFF-ST-10000464"/>
    <x v="1"/>
    <x v="4"/>
    <s v="Multi-Use Personal File Cart and Caster Set, Three Stacking Bins"/>
    <n v="69.52"/>
    <x v="0"/>
    <n v="0"/>
    <x v="3198"/>
    <x v="1"/>
    <s v="No"/>
  </r>
  <r>
    <n v="3633"/>
    <s v="CA-2021-132178"/>
    <d v="2021-05-03T00:00:00"/>
    <d v="2021-05-08T00:00:00"/>
    <s v="Second Class"/>
    <s v="DB-12970"/>
    <s v="Darren Budd"/>
    <s v="Corporate"/>
    <s v="United States"/>
    <x v="1"/>
    <x v="1"/>
    <n v="90004"/>
    <x v="1"/>
    <s v="OFF-ST-10000025"/>
    <x v="1"/>
    <x v="4"/>
    <s v="Fellowes Stor/Drawer Steel Plus Storage Drawers"/>
    <n v="763.44"/>
    <x v="8"/>
    <n v="0"/>
    <x v="3199"/>
    <x v="1"/>
    <s v="No"/>
  </r>
  <r>
    <n v="3634"/>
    <s v="CA-2020-145177"/>
    <d v="2020-11-10T00:00:00"/>
    <d v="2020-11-14T00:00:00"/>
    <s v="Standard Class"/>
    <s v="PP-18955"/>
    <s v="Paul Prost"/>
    <s v="Home Office"/>
    <s v="United States"/>
    <x v="24"/>
    <x v="24"/>
    <n v="45503"/>
    <x v="3"/>
    <s v="OFF-LA-10001613"/>
    <x v="1"/>
    <x v="2"/>
    <s v="Avery File Folder Labels"/>
    <n v="9.2159999999999993"/>
    <x v="4"/>
    <n v="0.2"/>
    <x v="2311"/>
    <x v="3"/>
    <s v="No"/>
  </r>
  <r>
    <n v="3635"/>
    <s v="CA-2020-145177"/>
    <d v="2020-11-10T00:00:00"/>
    <d v="2020-11-14T00:00:00"/>
    <s v="Standard Class"/>
    <s v="PP-18955"/>
    <s v="Paul Prost"/>
    <s v="Home Office"/>
    <s v="United States"/>
    <x v="24"/>
    <x v="24"/>
    <n v="45503"/>
    <x v="3"/>
    <s v="TEC-PH-10000376"/>
    <x v="2"/>
    <x v="7"/>
    <s v="Square Credit Card Reader"/>
    <n v="41.957999999999998"/>
    <x v="3"/>
    <n v="0.4"/>
    <x v="3200"/>
    <x v="3"/>
    <s v="No"/>
  </r>
  <r>
    <n v="3636"/>
    <s v="CA-2020-145177"/>
    <d v="2020-11-10T00:00:00"/>
    <d v="2020-11-14T00:00:00"/>
    <s v="Standard Class"/>
    <s v="PP-18955"/>
    <s v="Paul Prost"/>
    <s v="Home Office"/>
    <s v="United States"/>
    <x v="24"/>
    <x v="24"/>
    <n v="45503"/>
    <x v="3"/>
    <s v="OFF-PA-10004039"/>
    <x v="1"/>
    <x v="10"/>
    <s v="Xerox 1882"/>
    <n v="89.567999999999998"/>
    <x v="0"/>
    <n v="0.2"/>
    <x v="3201"/>
    <x v="3"/>
    <s v="No"/>
  </r>
  <r>
    <n v="3637"/>
    <s v="CA-2020-145177"/>
    <d v="2020-11-10T00:00:00"/>
    <d v="2020-11-14T00:00:00"/>
    <s v="Standard Class"/>
    <s v="PP-18955"/>
    <s v="Paul Prost"/>
    <s v="Home Office"/>
    <s v="United States"/>
    <x v="24"/>
    <x v="24"/>
    <n v="45503"/>
    <x v="3"/>
    <s v="OFF-PA-10001776"/>
    <x v="1"/>
    <x v="10"/>
    <s v="Wirebound Message Books, Four 2 3/4&quot; x 5&quot; Forms per Page, 600 Sets per Book"/>
    <n v="22.248000000000001"/>
    <x v="1"/>
    <n v="0.2"/>
    <x v="3202"/>
    <x v="3"/>
    <s v="No"/>
  </r>
  <r>
    <n v="3638"/>
    <s v="CA-2020-145177"/>
    <d v="2020-11-10T00:00:00"/>
    <d v="2020-11-14T00:00:00"/>
    <s v="Standard Class"/>
    <s v="PP-18955"/>
    <s v="Paul Prost"/>
    <s v="Home Office"/>
    <s v="United States"/>
    <x v="24"/>
    <x v="24"/>
    <n v="45503"/>
    <x v="3"/>
    <s v="OFF-AP-10002457"/>
    <x v="1"/>
    <x v="9"/>
    <s v="Eureka The Boss Plus 12-Amp Hard Box Upright Vacuum, Red"/>
    <n v="334.88000000000005"/>
    <x v="4"/>
    <n v="0.2"/>
    <x v="3203"/>
    <x v="3"/>
    <s v="No"/>
  </r>
  <r>
    <n v="3639"/>
    <s v="CA-2020-145177"/>
    <d v="2020-11-10T00:00:00"/>
    <d v="2020-11-14T00:00:00"/>
    <s v="Standard Class"/>
    <s v="PP-18955"/>
    <s v="Paul Prost"/>
    <s v="Home Office"/>
    <s v="United States"/>
    <x v="24"/>
    <x v="24"/>
    <n v="45503"/>
    <x v="3"/>
    <s v="FUR-FU-10000758"/>
    <x v="0"/>
    <x v="5"/>
    <s v="DAX Natural Wood-Tone Poster Frame"/>
    <n v="148.28800000000001"/>
    <x v="3"/>
    <n v="0.2"/>
    <x v="3204"/>
    <x v="3"/>
    <s v="No"/>
  </r>
  <r>
    <n v="3640"/>
    <s v="CA-2020-145177"/>
    <d v="2020-11-10T00:00:00"/>
    <d v="2020-11-14T00:00:00"/>
    <s v="Standard Class"/>
    <s v="PP-18955"/>
    <s v="Paul Prost"/>
    <s v="Home Office"/>
    <s v="United States"/>
    <x v="24"/>
    <x v="24"/>
    <n v="45503"/>
    <x v="3"/>
    <s v="OFF-PA-10000682"/>
    <x v="1"/>
    <x v="10"/>
    <s v="Xerox 1924"/>
    <n v="4.6240000000000006"/>
    <x v="7"/>
    <n v="0.2"/>
    <x v="715"/>
    <x v="3"/>
    <s v="No"/>
  </r>
  <r>
    <n v="3641"/>
    <s v="CA-2020-145177"/>
    <d v="2020-11-10T00:00:00"/>
    <d v="2020-11-14T00:00:00"/>
    <s v="Standard Class"/>
    <s v="PP-18955"/>
    <s v="Paul Prost"/>
    <s v="Home Office"/>
    <s v="United States"/>
    <x v="24"/>
    <x v="24"/>
    <n v="45503"/>
    <x v="3"/>
    <s v="TEC-AC-10002550"/>
    <x v="2"/>
    <x v="11"/>
    <s v="Memorex 25GB 6X Branded Blu-Ray Recordable Disc, 30/Pack"/>
    <n v="178.92000000000002"/>
    <x v="3"/>
    <n v="0.2"/>
    <x v="3205"/>
    <x v="3"/>
    <s v="No"/>
  </r>
  <r>
    <n v="3642"/>
    <s v="CA-2020-145177"/>
    <d v="2020-11-10T00:00:00"/>
    <d v="2020-11-14T00:00:00"/>
    <s v="Standard Class"/>
    <s v="PP-18955"/>
    <s v="Paul Prost"/>
    <s v="Home Office"/>
    <s v="United States"/>
    <x v="24"/>
    <x v="24"/>
    <n v="45503"/>
    <x v="3"/>
    <s v="OFF-BI-10002082"/>
    <x v="1"/>
    <x v="8"/>
    <s v="GBC Twin Loop Wire Binding Elements"/>
    <n v="69.888000000000005"/>
    <x v="3"/>
    <n v="0.7"/>
    <x v="3206"/>
    <x v="3"/>
    <s v="No"/>
  </r>
  <r>
    <n v="3643"/>
    <s v="CA-2018-156594"/>
    <d v="2018-12-20T00:00:00"/>
    <d v="2018-12-23T00:00:00"/>
    <s v="Second Class"/>
    <s v="MC-17845"/>
    <s v="Michael Chen"/>
    <s v="Consumer"/>
    <s v="United States"/>
    <x v="1"/>
    <x v="1"/>
    <n v="90008"/>
    <x v="1"/>
    <s v="OFF-BI-10004632"/>
    <x v="1"/>
    <x v="8"/>
    <s v="Ibico Hi-Tech Manual Binding System"/>
    <n v="487.98400000000004"/>
    <x v="0"/>
    <n v="0.2"/>
    <x v="1735"/>
    <x v="1"/>
    <s v="No"/>
  </r>
  <r>
    <n v="3644"/>
    <s v="CA-2018-156594"/>
    <d v="2018-12-20T00:00:00"/>
    <d v="2018-12-23T00:00:00"/>
    <s v="Second Class"/>
    <s v="MC-17845"/>
    <s v="Michael Chen"/>
    <s v="Consumer"/>
    <s v="United States"/>
    <x v="1"/>
    <x v="1"/>
    <n v="90008"/>
    <x v="1"/>
    <s v="OFF-AR-10001725"/>
    <x v="1"/>
    <x v="6"/>
    <s v="Boston Home &amp; Office Model 2000 Electric Pencil Sharpeners"/>
    <n v="47.3"/>
    <x v="0"/>
    <n v="0"/>
    <x v="3207"/>
    <x v="1"/>
    <s v="No"/>
  </r>
  <r>
    <n v="3645"/>
    <s v="CA-2018-156594"/>
    <d v="2018-12-20T00:00:00"/>
    <d v="2018-12-23T00:00:00"/>
    <s v="Second Class"/>
    <s v="MC-17845"/>
    <s v="Michael Chen"/>
    <s v="Consumer"/>
    <s v="United States"/>
    <x v="1"/>
    <x v="1"/>
    <n v="90008"/>
    <x v="1"/>
    <s v="OFF-AR-10004269"/>
    <x v="1"/>
    <x v="6"/>
    <s v="Newell 31"/>
    <n v="4.13"/>
    <x v="7"/>
    <n v="0"/>
    <x v="3208"/>
    <x v="1"/>
    <s v="No"/>
  </r>
  <r>
    <n v="3646"/>
    <s v="CA-2018-156594"/>
    <d v="2018-12-20T00:00:00"/>
    <d v="2018-12-23T00:00:00"/>
    <s v="Second Class"/>
    <s v="MC-17845"/>
    <s v="Michael Chen"/>
    <s v="Consumer"/>
    <s v="United States"/>
    <x v="1"/>
    <x v="1"/>
    <n v="90008"/>
    <x v="1"/>
    <s v="OFF-BI-10003007"/>
    <x v="1"/>
    <x v="8"/>
    <s v="Premium Transparent Presentation Covers, No Pattern/Clear, 8 1/2&quot; x 11&quot;"/>
    <n v="155.12"/>
    <x v="2"/>
    <n v="0.2"/>
    <x v="3209"/>
    <x v="1"/>
    <s v="No"/>
  </r>
  <r>
    <n v="3647"/>
    <s v="CA-2018-146528"/>
    <d v="2018-07-25T00:00:00"/>
    <d v="2018-07-27T00:00:00"/>
    <s v="Second Class"/>
    <s v="VF-21715"/>
    <s v="Vicky Freymann"/>
    <s v="Home Office"/>
    <s v="United States"/>
    <x v="1"/>
    <x v="1"/>
    <n v="90045"/>
    <x v="1"/>
    <s v="OFF-PA-10002195"/>
    <x v="1"/>
    <x v="10"/>
    <s v="Xerox 1966"/>
    <n v="6.48"/>
    <x v="7"/>
    <n v="0"/>
    <x v="623"/>
    <x v="1"/>
    <s v="No"/>
  </r>
  <r>
    <n v="3648"/>
    <s v="CA-2018-146528"/>
    <d v="2018-07-25T00:00:00"/>
    <d v="2018-07-27T00:00:00"/>
    <s v="Second Class"/>
    <s v="VF-21715"/>
    <s v="Vicky Freymann"/>
    <s v="Home Office"/>
    <s v="United States"/>
    <x v="1"/>
    <x v="1"/>
    <n v="90045"/>
    <x v="1"/>
    <s v="OFF-SU-10002522"/>
    <x v="1"/>
    <x v="14"/>
    <s v="Acme Kleen Earth Office Shears"/>
    <n v="15.52"/>
    <x v="4"/>
    <n v="0"/>
    <x v="3210"/>
    <x v="1"/>
    <s v="No"/>
  </r>
  <r>
    <n v="3649"/>
    <s v="CA-2019-168459"/>
    <d v="2019-11-22T00:00:00"/>
    <d v="2019-11-27T00:00:00"/>
    <s v="Standard Class"/>
    <s v="MC-17275"/>
    <s v="Marc Crier"/>
    <s v="Consumer"/>
    <s v="United States"/>
    <x v="26"/>
    <x v="18"/>
    <n v="38109"/>
    <x v="0"/>
    <s v="OFF-BI-10003712"/>
    <x v="1"/>
    <x v="8"/>
    <s v="Acco Pressboard Covers with Storage Hooks, 14 7/8&quot; x 11&quot;, Light Blue"/>
    <n v="2.9460000000000006"/>
    <x v="0"/>
    <n v="0.7"/>
    <x v="2886"/>
    <x v="0"/>
    <s v="No"/>
  </r>
  <r>
    <n v="3650"/>
    <s v="CA-2019-168459"/>
    <d v="2019-11-22T00:00:00"/>
    <d v="2019-11-27T00:00:00"/>
    <s v="Standard Class"/>
    <s v="MC-17275"/>
    <s v="Marc Crier"/>
    <s v="Consumer"/>
    <s v="United States"/>
    <x v="26"/>
    <x v="18"/>
    <n v="38109"/>
    <x v="0"/>
    <s v="OFF-FA-10004854"/>
    <x v="1"/>
    <x v="13"/>
    <s v="Vinyl Coated Wire Paper Clips in Organizer Box, 800/Box"/>
    <n v="55.104000000000006"/>
    <x v="5"/>
    <n v="0.2"/>
    <x v="3211"/>
    <x v="0"/>
    <s v="No"/>
  </r>
  <r>
    <n v="3651"/>
    <s v="CA-2021-109960"/>
    <d v="2021-12-09T00:00:00"/>
    <d v="2021-12-11T00:00:00"/>
    <s v="Second Class"/>
    <s v="DB-13210"/>
    <s v="Dean Braden"/>
    <s v="Consumer"/>
    <s v="United States"/>
    <x v="66"/>
    <x v="12"/>
    <n v="48234"/>
    <x v="2"/>
    <s v="TEC-AC-10004859"/>
    <x v="2"/>
    <x v="11"/>
    <s v="Maxell Pro 80 Minute CD-R, 10/Pack"/>
    <n v="104.88"/>
    <x v="5"/>
    <n v="0"/>
    <x v="3212"/>
    <x v="2"/>
    <s v="No"/>
  </r>
  <r>
    <n v="3652"/>
    <s v="CA-2021-109960"/>
    <d v="2021-12-09T00:00:00"/>
    <d v="2021-12-11T00:00:00"/>
    <s v="Second Class"/>
    <s v="DB-13210"/>
    <s v="Dean Braden"/>
    <s v="Consumer"/>
    <s v="United States"/>
    <x v="66"/>
    <x v="12"/>
    <n v="48234"/>
    <x v="2"/>
    <s v="OFF-AR-10001860"/>
    <x v="1"/>
    <x v="6"/>
    <s v="BIC Liqua Brite Liner"/>
    <n v="34.700000000000003"/>
    <x v="2"/>
    <n v="0"/>
    <x v="3213"/>
    <x v="2"/>
    <s v="No"/>
  </r>
  <r>
    <n v="3653"/>
    <s v="CA-2021-109960"/>
    <d v="2021-12-09T00:00:00"/>
    <d v="2021-12-11T00:00:00"/>
    <s v="Second Class"/>
    <s v="DB-13210"/>
    <s v="Dean Braden"/>
    <s v="Consumer"/>
    <s v="United States"/>
    <x v="66"/>
    <x v="12"/>
    <n v="48234"/>
    <x v="2"/>
    <s v="OFF-BI-10001636"/>
    <x v="1"/>
    <x v="8"/>
    <s v="Ibico Plastic and Wire Spiral Binding Combs"/>
    <n v="33.72"/>
    <x v="4"/>
    <n v="0"/>
    <x v="3214"/>
    <x v="2"/>
    <s v="No"/>
  </r>
  <r>
    <n v="3654"/>
    <s v="CA-2021-109960"/>
    <d v="2021-12-09T00:00:00"/>
    <d v="2021-12-11T00:00:00"/>
    <s v="Second Class"/>
    <s v="DB-13210"/>
    <s v="Dean Braden"/>
    <s v="Consumer"/>
    <s v="United States"/>
    <x v="66"/>
    <x v="12"/>
    <n v="48234"/>
    <x v="2"/>
    <s v="OFF-PA-10000349"/>
    <x v="1"/>
    <x v="10"/>
    <s v="Easy-staple paper"/>
    <n v="14.940000000000001"/>
    <x v="1"/>
    <n v="0"/>
    <x v="1961"/>
    <x v="2"/>
    <s v="No"/>
  </r>
  <r>
    <n v="3655"/>
    <s v="CA-2021-133004"/>
    <d v="2021-08-31T00:00:00"/>
    <d v="2021-09-05T00:00:00"/>
    <s v="Standard Class"/>
    <s v="AJ-10945"/>
    <s v="Ashley Jarboe"/>
    <s v="Consumer"/>
    <s v="United States"/>
    <x v="104"/>
    <x v="14"/>
    <n v="46226"/>
    <x v="2"/>
    <s v="OFF-AP-10002439"/>
    <x v="1"/>
    <x v="9"/>
    <s v="Tripp Lite Isotel 8 Ultra 8 Outlet Metal Surge"/>
    <n v="638.73"/>
    <x v="6"/>
    <n v="0"/>
    <x v="3215"/>
    <x v="2"/>
    <s v="No"/>
  </r>
  <r>
    <n v="3656"/>
    <s v="CA-2021-168102"/>
    <d v="2021-04-24T00:00:00"/>
    <d v="2021-04-30T00:00:00"/>
    <s v="Standard Class"/>
    <s v="CP-12340"/>
    <s v="Christine Phan"/>
    <s v="Corporate"/>
    <s v="United States"/>
    <x v="108"/>
    <x v="2"/>
    <n v="32216"/>
    <x v="0"/>
    <s v="OFF-ST-10001370"/>
    <x v="1"/>
    <x v="4"/>
    <s v="Sensible Storage WireTech Storage Systems"/>
    <n v="113.56800000000001"/>
    <x v="0"/>
    <n v="0.2"/>
    <x v="3216"/>
    <x v="0"/>
    <s v="No"/>
  </r>
  <r>
    <n v="3657"/>
    <s v="CA-2021-158036"/>
    <d v="2021-09-08T00:00:00"/>
    <d v="2021-09-14T00:00:00"/>
    <s v="Standard Class"/>
    <s v="DB-13555"/>
    <s v="Dorothy Badders"/>
    <s v="Corporate"/>
    <s v="United States"/>
    <x v="65"/>
    <x v="24"/>
    <n v="43017"/>
    <x v="3"/>
    <s v="TEC-AC-10002558"/>
    <x v="2"/>
    <x v="11"/>
    <s v="Imation Swivel Flash Drive USB flash drive - 8 GB"/>
    <n v="9.0960000000000001"/>
    <x v="7"/>
    <n v="0.2"/>
    <x v="3217"/>
    <x v="3"/>
    <s v="No"/>
  </r>
  <r>
    <n v="3658"/>
    <s v="CA-2019-128083"/>
    <d v="2019-03-12T00:00:00"/>
    <d v="2019-03-17T00:00:00"/>
    <s v="Standard Class"/>
    <s v="EB-13750"/>
    <s v="Edward Becker"/>
    <s v="Corporate"/>
    <s v="United States"/>
    <x v="369"/>
    <x v="2"/>
    <n v="33317"/>
    <x v="0"/>
    <s v="OFF-EN-10004030"/>
    <x v="1"/>
    <x v="12"/>
    <s v="Convenience Packs of Business Envelopes"/>
    <n v="8.6880000000000006"/>
    <x v="1"/>
    <n v="0.2"/>
    <x v="3218"/>
    <x v="0"/>
    <s v="No"/>
  </r>
  <r>
    <n v="3659"/>
    <s v="CA-2019-128083"/>
    <d v="2019-03-12T00:00:00"/>
    <d v="2019-03-17T00:00:00"/>
    <s v="Standard Class"/>
    <s v="EB-13750"/>
    <s v="Edward Becker"/>
    <s v="Corporate"/>
    <s v="United States"/>
    <x v="369"/>
    <x v="2"/>
    <n v="33317"/>
    <x v="0"/>
    <s v="FUR-FU-10003194"/>
    <x v="0"/>
    <x v="5"/>
    <s v="Eldon Expressions Desk Accessory, Wood Pencil Holder, Oak"/>
    <n v="30.880000000000003"/>
    <x v="4"/>
    <n v="0.2"/>
    <x v="3219"/>
    <x v="0"/>
    <s v="No"/>
  </r>
  <r>
    <n v="3660"/>
    <s v="CA-2019-128083"/>
    <d v="2019-03-12T00:00:00"/>
    <d v="2019-03-17T00:00:00"/>
    <s v="Standard Class"/>
    <s v="EB-13750"/>
    <s v="Edward Becker"/>
    <s v="Corporate"/>
    <s v="United States"/>
    <x v="369"/>
    <x v="2"/>
    <n v="33317"/>
    <x v="0"/>
    <s v="FUR-FU-10001731"/>
    <x v="0"/>
    <x v="5"/>
    <s v="Acrylic Self-Standing Desk Frames"/>
    <n v="6.4080000000000004"/>
    <x v="1"/>
    <n v="0.2"/>
    <x v="3220"/>
    <x v="0"/>
    <s v="No"/>
  </r>
  <r>
    <n v="3661"/>
    <s v="CA-2020-161676"/>
    <d v="2020-07-18T00:00:00"/>
    <d v="2020-07-23T00:00:00"/>
    <s v="Standard Class"/>
    <s v="JP-15460"/>
    <s v="Jennifer Patt"/>
    <s v="Corporate"/>
    <s v="United States"/>
    <x v="220"/>
    <x v="16"/>
    <n v="85301"/>
    <x v="1"/>
    <s v="OFF-SU-10004782"/>
    <x v="1"/>
    <x v="14"/>
    <s v="Elite 5&quot; Scissors"/>
    <n v="33.799999999999997"/>
    <x v="2"/>
    <n v="0.2"/>
    <x v="3221"/>
    <x v="1"/>
    <s v="No"/>
  </r>
  <r>
    <n v="3662"/>
    <s v="CA-2020-155005"/>
    <d v="2020-06-13T00:00:00"/>
    <d v="2020-06-15T00:00:00"/>
    <s v="Second Class"/>
    <s v="SC-20050"/>
    <s v="Sample Company A"/>
    <s v="Home Office"/>
    <s v="United States"/>
    <x v="25"/>
    <x v="12"/>
    <n v="49201"/>
    <x v="2"/>
    <s v="TEC-PH-10003484"/>
    <x v="2"/>
    <x v="7"/>
    <s v="Ooma Telo VoIP Home Phone System"/>
    <n v="377.96999999999997"/>
    <x v="1"/>
    <n v="0"/>
    <x v="2453"/>
    <x v="2"/>
    <s v="No"/>
  </r>
  <r>
    <n v="3663"/>
    <s v="US-2021-129777"/>
    <d v="2021-07-03T00:00:00"/>
    <d v="2021-07-09T00:00:00"/>
    <s v="Standard Class"/>
    <s v="FM-14290"/>
    <s v="Frank Merwin"/>
    <s v="Home Office"/>
    <s v="United States"/>
    <x v="94"/>
    <x v="31"/>
    <n v="2169"/>
    <x v="3"/>
    <s v="TEC-AC-10003590"/>
    <x v="2"/>
    <x v="11"/>
    <s v="TRENDnet 56K USB 2.0 Phone, Internet and Fax Modem"/>
    <n v="258.89999999999998"/>
    <x v="12"/>
    <n v="0"/>
    <x v="3222"/>
    <x v="3"/>
    <s v="No"/>
  </r>
  <r>
    <n v="3664"/>
    <s v="US-2021-129777"/>
    <d v="2021-07-03T00:00:00"/>
    <d v="2021-07-09T00:00:00"/>
    <s v="Standard Class"/>
    <s v="FM-14290"/>
    <s v="Frank Merwin"/>
    <s v="Home Office"/>
    <s v="United States"/>
    <x v="94"/>
    <x v="31"/>
    <n v="2169"/>
    <x v="3"/>
    <s v="OFF-PA-10001970"/>
    <x v="1"/>
    <x v="10"/>
    <s v="Xerox 1881"/>
    <n v="24.56"/>
    <x v="0"/>
    <n v="0"/>
    <x v="342"/>
    <x v="3"/>
    <s v="No"/>
  </r>
  <r>
    <n v="3665"/>
    <s v="CA-2018-129364"/>
    <d v="2018-12-08T00:00:00"/>
    <d v="2018-12-13T00:00:00"/>
    <s v="Standard Class"/>
    <s v="TB-21250"/>
    <s v="Tim Brockman"/>
    <s v="Consumer"/>
    <s v="United States"/>
    <x v="127"/>
    <x v="21"/>
    <n v="97301"/>
    <x v="1"/>
    <s v="OFF-LA-10001569"/>
    <x v="1"/>
    <x v="2"/>
    <s v="Avery 499"/>
    <n v="27.888000000000002"/>
    <x v="3"/>
    <n v="0.2"/>
    <x v="3223"/>
    <x v="1"/>
    <s v="No"/>
  </r>
  <r>
    <n v="3666"/>
    <s v="CA-2018-129364"/>
    <d v="2018-12-08T00:00:00"/>
    <d v="2018-12-13T00:00:00"/>
    <s v="Standard Class"/>
    <s v="TB-21250"/>
    <s v="Tim Brockman"/>
    <s v="Consumer"/>
    <s v="United States"/>
    <x v="127"/>
    <x v="21"/>
    <n v="97301"/>
    <x v="1"/>
    <s v="OFF-BI-10001132"/>
    <x v="1"/>
    <x v="8"/>
    <s v="Acco PRESSTEX Data Binder with Storage Hooks, Dark Blue, 9 1/2&quot; X 11&quot;"/>
    <n v="6.4560000000000004"/>
    <x v="4"/>
    <n v="0.7"/>
    <x v="3224"/>
    <x v="1"/>
    <s v="No"/>
  </r>
  <r>
    <n v="3667"/>
    <s v="CA-2018-129364"/>
    <d v="2018-12-08T00:00:00"/>
    <d v="2018-12-13T00:00:00"/>
    <s v="Standard Class"/>
    <s v="TB-21250"/>
    <s v="Tim Brockman"/>
    <s v="Consumer"/>
    <s v="United States"/>
    <x v="127"/>
    <x v="21"/>
    <n v="97301"/>
    <x v="1"/>
    <s v="TEC-PH-10003095"/>
    <x v="2"/>
    <x v="7"/>
    <s v="Samsung HM1900 Bluetooth Headset"/>
    <n v="52.679999999999993"/>
    <x v="1"/>
    <n v="0.2"/>
    <x v="2949"/>
    <x v="1"/>
    <s v="No"/>
  </r>
  <r>
    <n v="3668"/>
    <s v="CA-2018-129364"/>
    <d v="2018-12-08T00:00:00"/>
    <d v="2018-12-13T00:00:00"/>
    <s v="Standard Class"/>
    <s v="TB-21250"/>
    <s v="Tim Brockman"/>
    <s v="Consumer"/>
    <s v="United States"/>
    <x v="127"/>
    <x v="21"/>
    <n v="97301"/>
    <x v="1"/>
    <s v="OFF-SU-10000432"/>
    <x v="1"/>
    <x v="14"/>
    <s v="Acco Side-Punched Conventional Columnar Pads"/>
    <n v="13.88"/>
    <x v="2"/>
    <n v="0.2"/>
    <x v="3225"/>
    <x v="1"/>
    <s v="No"/>
  </r>
  <r>
    <n v="3669"/>
    <s v="CA-2018-129364"/>
    <d v="2018-12-08T00:00:00"/>
    <d v="2018-12-13T00:00:00"/>
    <s v="Standard Class"/>
    <s v="TB-21250"/>
    <s v="Tim Brockman"/>
    <s v="Consumer"/>
    <s v="United States"/>
    <x v="127"/>
    <x v="21"/>
    <n v="97301"/>
    <x v="1"/>
    <s v="TEC-AC-10004227"/>
    <x v="2"/>
    <x v="11"/>
    <s v="SanDisk Ultra 16 GB MicroSDHC Class 10 Memory Card"/>
    <n v="103.92000000000002"/>
    <x v="12"/>
    <n v="0.2"/>
    <x v="3226"/>
    <x v="1"/>
    <s v="No"/>
  </r>
  <r>
    <n v="3670"/>
    <s v="CA-2018-129364"/>
    <d v="2018-12-08T00:00:00"/>
    <d v="2018-12-13T00:00:00"/>
    <s v="Standard Class"/>
    <s v="TB-21250"/>
    <s v="Tim Brockman"/>
    <s v="Consumer"/>
    <s v="United States"/>
    <x v="127"/>
    <x v="21"/>
    <n v="97301"/>
    <x v="1"/>
    <s v="OFF-LA-10004409"/>
    <x v="1"/>
    <x v="2"/>
    <s v="Avery 492"/>
    <n v="11.52"/>
    <x v="2"/>
    <n v="0.2"/>
    <x v="3227"/>
    <x v="1"/>
    <s v="No"/>
  </r>
  <r>
    <n v="3671"/>
    <s v="CA-2018-129364"/>
    <d v="2018-12-08T00:00:00"/>
    <d v="2018-12-13T00:00:00"/>
    <s v="Standard Class"/>
    <s v="TB-21250"/>
    <s v="Tim Brockman"/>
    <s v="Consumer"/>
    <s v="United States"/>
    <x v="127"/>
    <x v="21"/>
    <n v="97301"/>
    <x v="1"/>
    <s v="OFF-PA-10001569"/>
    <x v="1"/>
    <x v="10"/>
    <s v="Xerox 232"/>
    <n v="10.368000000000002"/>
    <x v="0"/>
    <n v="0.2"/>
    <x v="572"/>
    <x v="1"/>
    <s v="No"/>
  </r>
  <r>
    <n v="3672"/>
    <s v="CA-2018-129364"/>
    <d v="2018-12-08T00:00:00"/>
    <d v="2018-12-13T00:00:00"/>
    <s v="Standard Class"/>
    <s v="TB-21250"/>
    <s v="Tim Brockman"/>
    <s v="Consumer"/>
    <s v="United States"/>
    <x v="127"/>
    <x v="21"/>
    <n v="97301"/>
    <x v="1"/>
    <s v="OFF-ST-10001031"/>
    <x v="1"/>
    <x v="4"/>
    <s v="Adjustable Personal File Tote"/>
    <n v="39.072000000000003"/>
    <x v="1"/>
    <n v="0.2"/>
    <x v="3228"/>
    <x v="1"/>
    <s v="No"/>
  </r>
  <r>
    <n v="3673"/>
    <s v="CA-2020-104969"/>
    <d v="2020-04-08T00:00:00"/>
    <d v="2020-04-14T00:00:00"/>
    <s v="Standard Class"/>
    <s v="EH-14125"/>
    <s v="Eugene Hildebrand"/>
    <s v="Home Office"/>
    <s v="United States"/>
    <x v="21"/>
    <x v="24"/>
    <n v="45373"/>
    <x v="3"/>
    <s v="OFF-EN-10002312"/>
    <x v="1"/>
    <x v="12"/>
    <s v="#10 Self-Seal White Envelopes"/>
    <n v="8.8719999999999999"/>
    <x v="7"/>
    <n v="0.2"/>
    <x v="3229"/>
    <x v="3"/>
    <s v="No"/>
  </r>
  <r>
    <n v="3674"/>
    <s v="CA-2020-104969"/>
    <d v="2020-04-08T00:00:00"/>
    <d v="2020-04-14T00:00:00"/>
    <s v="Standard Class"/>
    <s v="EH-14125"/>
    <s v="Eugene Hildebrand"/>
    <s v="Home Office"/>
    <s v="United States"/>
    <x v="21"/>
    <x v="24"/>
    <n v="45373"/>
    <x v="3"/>
    <s v="OFF-BI-10004224"/>
    <x v="1"/>
    <x v="8"/>
    <s v="Catalog Binders with Expanding Posts"/>
    <n v="121.10400000000003"/>
    <x v="5"/>
    <n v="0.7"/>
    <x v="1520"/>
    <x v="3"/>
    <s v="No"/>
  </r>
  <r>
    <n v="3675"/>
    <s v="CA-2021-154109"/>
    <d v="2021-11-06T00:00:00"/>
    <d v="2021-11-11T00:00:00"/>
    <s v="Standard Class"/>
    <s v="ML-17410"/>
    <s v="Maris LaWare"/>
    <s v="Consumer"/>
    <s v="United States"/>
    <x v="10"/>
    <x v="9"/>
    <n v="19143"/>
    <x v="3"/>
    <s v="FUR-CH-10003774"/>
    <x v="0"/>
    <x v="1"/>
    <s v="Global Wood Trimmed Manager's Task Chair, Khaki"/>
    <n v="127.372"/>
    <x v="0"/>
    <n v="0.3"/>
    <x v="3230"/>
    <x v="3"/>
    <s v="No"/>
  </r>
  <r>
    <n v="3676"/>
    <s v="CA-2021-154109"/>
    <d v="2021-11-06T00:00:00"/>
    <d v="2021-11-11T00:00:00"/>
    <s v="Standard Class"/>
    <s v="ML-17410"/>
    <s v="Maris LaWare"/>
    <s v="Consumer"/>
    <s v="United States"/>
    <x v="10"/>
    <x v="9"/>
    <n v="19143"/>
    <x v="3"/>
    <s v="OFF-PA-10000157"/>
    <x v="1"/>
    <x v="10"/>
    <s v="Xerox 191"/>
    <n v="47.952000000000005"/>
    <x v="1"/>
    <n v="0.2"/>
    <x v="3062"/>
    <x v="3"/>
    <s v="No"/>
  </r>
  <r>
    <n v="3677"/>
    <s v="CA-2019-156440"/>
    <d v="2019-12-05T00:00:00"/>
    <d v="2019-12-09T00:00:00"/>
    <s v="Standard Class"/>
    <s v="MH-17620"/>
    <s v="Matt Hagelstein"/>
    <s v="Corporate"/>
    <s v="United States"/>
    <x v="70"/>
    <x v="1"/>
    <n v="92105"/>
    <x v="1"/>
    <s v="FUR-FU-10004090"/>
    <x v="0"/>
    <x v="5"/>
    <s v="Executive Impressions 14&quot; Contract Wall Clock"/>
    <n v="44.46"/>
    <x v="0"/>
    <n v="0"/>
    <x v="816"/>
    <x v="1"/>
    <s v="Yes"/>
  </r>
  <r>
    <n v="3678"/>
    <s v="CA-2019-132626"/>
    <d v="2019-07-09T00:00:00"/>
    <d v="2019-07-14T00:00:00"/>
    <s v="Standard Class"/>
    <s v="BT-11680"/>
    <s v="Brian Thompson"/>
    <s v="Consumer"/>
    <s v="United States"/>
    <x v="183"/>
    <x v="39"/>
    <n v="20735"/>
    <x v="3"/>
    <s v="OFF-FA-10002763"/>
    <x v="1"/>
    <x v="13"/>
    <s v="Advantus Map Pennant Flags and Round Head Tacks"/>
    <n v="15.8"/>
    <x v="4"/>
    <n v="0"/>
    <x v="3231"/>
    <x v="3"/>
    <s v="No"/>
  </r>
  <r>
    <n v="3679"/>
    <s v="CA-2019-132626"/>
    <d v="2019-07-09T00:00:00"/>
    <d v="2019-07-14T00:00:00"/>
    <s v="Standard Class"/>
    <s v="BT-11680"/>
    <s v="Brian Thompson"/>
    <s v="Consumer"/>
    <s v="United States"/>
    <x v="183"/>
    <x v="39"/>
    <n v="20735"/>
    <x v="3"/>
    <s v="TEC-MA-10002428"/>
    <x v="2"/>
    <x v="15"/>
    <s v="Fellowes Powershred HS-440 4-Sheet High Security Shredder"/>
    <n v="464.97"/>
    <x v="1"/>
    <n v="0"/>
    <x v="3232"/>
    <x v="3"/>
    <s v="No"/>
  </r>
  <r>
    <n v="3680"/>
    <s v="CA-2019-132626"/>
    <d v="2019-07-09T00:00:00"/>
    <d v="2019-07-14T00:00:00"/>
    <s v="Standard Class"/>
    <s v="BT-11680"/>
    <s v="Brian Thompson"/>
    <s v="Consumer"/>
    <s v="United States"/>
    <x v="183"/>
    <x v="39"/>
    <n v="20735"/>
    <x v="3"/>
    <s v="FUR-FU-10002918"/>
    <x v="0"/>
    <x v="5"/>
    <s v="Eldon ClusterMat Chair Mat with Cordless Antistatic Protection"/>
    <n v="181.96"/>
    <x v="0"/>
    <n v="0"/>
    <x v="3233"/>
    <x v="3"/>
    <s v="No"/>
  </r>
  <r>
    <n v="3681"/>
    <s v="CA-2019-132626"/>
    <d v="2019-07-09T00:00:00"/>
    <d v="2019-07-14T00:00:00"/>
    <s v="Standard Class"/>
    <s v="BT-11680"/>
    <s v="Brian Thompson"/>
    <s v="Consumer"/>
    <s v="United States"/>
    <x v="183"/>
    <x v="39"/>
    <n v="20735"/>
    <x v="3"/>
    <s v="OFF-LA-10000476"/>
    <x v="1"/>
    <x v="2"/>
    <s v="Avery 05222 Permanent Self-Adhesive File Folder Labels for Typewriters, on Rolls, White, 250/Roll"/>
    <n v="12.39"/>
    <x v="1"/>
    <n v="0"/>
    <x v="732"/>
    <x v="3"/>
    <s v="No"/>
  </r>
  <r>
    <n v="3682"/>
    <s v="CA-2019-132626"/>
    <d v="2019-07-09T00:00:00"/>
    <d v="2019-07-14T00:00:00"/>
    <s v="Standard Class"/>
    <s v="BT-11680"/>
    <s v="Brian Thompson"/>
    <s v="Consumer"/>
    <s v="United States"/>
    <x v="183"/>
    <x v="39"/>
    <n v="20735"/>
    <x v="3"/>
    <s v="OFF-BI-10002854"/>
    <x v="1"/>
    <x v="8"/>
    <s v="Performers Binder/Pad Holder, Black"/>
    <n v="84.09"/>
    <x v="1"/>
    <n v="0"/>
    <x v="3234"/>
    <x v="3"/>
    <s v="No"/>
  </r>
  <r>
    <n v="3683"/>
    <s v="CA-2019-132626"/>
    <d v="2019-07-09T00:00:00"/>
    <d v="2019-07-14T00:00:00"/>
    <s v="Standard Class"/>
    <s v="BT-11680"/>
    <s v="Brian Thompson"/>
    <s v="Consumer"/>
    <s v="United States"/>
    <x v="183"/>
    <x v="39"/>
    <n v="20735"/>
    <x v="3"/>
    <s v="OFF-AR-10002987"/>
    <x v="1"/>
    <x v="6"/>
    <s v="Prismacolor Color Pencil Set"/>
    <n v="79.36"/>
    <x v="4"/>
    <n v="0"/>
    <x v="3235"/>
    <x v="3"/>
    <s v="No"/>
  </r>
  <r>
    <n v="3684"/>
    <s v="CA-2019-132626"/>
    <d v="2019-07-09T00:00:00"/>
    <d v="2019-07-14T00:00:00"/>
    <s v="Standard Class"/>
    <s v="BT-11680"/>
    <s v="Brian Thompson"/>
    <s v="Consumer"/>
    <s v="United States"/>
    <x v="183"/>
    <x v="39"/>
    <n v="20735"/>
    <x v="3"/>
    <s v="OFF-BI-10004001"/>
    <x v="1"/>
    <x v="8"/>
    <s v="GBC Recycled VeloBinder Covers"/>
    <n v="153.35999999999999"/>
    <x v="6"/>
    <n v="0"/>
    <x v="3236"/>
    <x v="3"/>
    <s v="No"/>
  </r>
  <r>
    <n v="3685"/>
    <s v="CA-2019-132626"/>
    <d v="2019-07-09T00:00:00"/>
    <d v="2019-07-14T00:00:00"/>
    <s v="Standard Class"/>
    <s v="BT-11680"/>
    <s v="Brian Thompson"/>
    <s v="Consumer"/>
    <s v="United States"/>
    <x v="183"/>
    <x v="39"/>
    <n v="20735"/>
    <x v="3"/>
    <s v="OFF-BI-10001634"/>
    <x v="1"/>
    <x v="8"/>
    <s v="Wilson Jones Active Use Binders"/>
    <n v="43.68"/>
    <x v="5"/>
    <n v="0"/>
    <x v="3237"/>
    <x v="3"/>
    <s v="No"/>
  </r>
  <r>
    <n v="3686"/>
    <s v="CA-2019-132626"/>
    <d v="2019-07-09T00:00:00"/>
    <d v="2019-07-14T00:00:00"/>
    <s v="Standard Class"/>
    <s v="BT-11680"/>
    <s v="Brian Thompson"/>
    <s v="Consumer"/>
    <s v="United States"/>
    <x v="183"/>
    <x v="39"/>
    <n v="20735"/>
    <x v="3"/>
    <s v="OFF-ST-10003722"/>
    <x v="1"/>
    <x v="4"/>
    <s v="Project Tote Personal File"/>
    <n v="98.21"/>
    <x v="3"/>
    <n v="0"/>
    <x v="3238"/>
    <x v="3"/>
    <s v="No"/>
  </r>
  <r>
    <n v="3687"/>
    <s v="CA-2020-102792"/>
    <d v="2020-12-13T00:00:00"/>
    <d v="2020-12-19T00:00:00"/>
    <s v="Standard Class"/>
    <s v="JC-15340"/>
    <s v="Jasper Cacioppo"/>
    <s v="Consumer"/>
    <s v="United States"/>
    <x v="169"/>
    <x v="1"/>
    <n v="92503"/>
    <x v="1"/>
    <s v="OFF-AR-10004757"/>
    <x v="1"/>
    <x v="6"/>
    <s v="Crayola Colored Pencils"/>
    <n v="9.84"/>
    <x v="1"/>
    <n v="0"/>
    <x v="3239"/>
    <x v="1"/>
    <s v="No"/>
  </r>
  <r>
    <n v="3688"/>
    <s v="CA-2020-108567"/>
    <d v="2020-05-20T00:00:00"/>
    <d v="2020-05-24T00:00:00"/>
    <s v="Standard Class"/>
    <s v="DB-13210"/>
    <s v="Dean Braden"/>
    <s v="Consumer"/>
    <s v="United States"/>
    <x v="370"/>
    <x v="2"/>
    <n v="34952"/>
    <x v="0"/>
    <s v="OFF-BI-10004140"/>
    <x v="1"/>
    <x v="8"/>
    <s v="Avery Non-Stick Binders"/>
    <n v="2.6940000000000004"/>
    <x v="0"/>
    <n v="0.7"/>
    <x v="3240"/>
    <x v="0"/>
    <s v="No"/>
  </r>
  <r>
    <n v="3689"/>
    <s v="CA-2021-140760"/>
    <d v="2021-06-02T00:00:00"/>
    <d v="2021-06-05T00:00:00"/>
    <s v="Second Class"/>
    <s v="DO-13435"/>
    <s v="Denny Ordway"/>
    <s v="Consumer"/>
    <s v="United States"/>
    <x v="123"/>
    <x v="16"/>
    <n v="85204"/>
    <x v="1"/>
    <s v="OFF-PA-10002479"/>
    <x v="1"/>
    <x v="10"/>
    <s v="Xerox 4200 Series MultiUse Premium Copy Paper (20Lb. and 84 Bright)"/>
    <n v="25.344000000000001"/>
    <x v="5"/>
    <n v="0.2"/>
    <x v="900"/>
    <x v="1"/>
    <s v="No"/>
  </r>
  <r>
    <n v="3690"/>
    <s v="CA-2021-140760"/>
    <d v="2021-06-02T00:00:00"/>
    <d v="2021-06-05T00:00:00"/>
    <s v="Second Class"/>
    <s v="DO-13435"/>
    <s v="Denny Ordway"/>
    <s v="Consumer"/>
    <s v="United States"/>
    <x v="123"/>
    <x v="16"/>
    <n v="85204"/>
    <x v="1"/>
    <s v="OFF-EN-10001141"/>
    <x v="1"/>
    <x v="12"/>
    <s v="Manila Recycled Extra-Heavyweight Clasp Envelopes, 6&quot; x 9&quot;"/>
    <n v="43.92"/>
    <x v="2"/>
    <n v="0.2"/>
    <x v="3241"/>
    <x v="1"/>
    <s v="No"/>
  </r>
  <r>
    <n v="3691"/>
    <s v="US-2019-131359"/>
    <d v="2019-10-30T00:00:00"/>
    <d v="2019-11-02T00:00:00"/>
    <s v="Second Class"/>
    <s v="FA-14230"/>
    <s v="Frank Atkinson"/>
    <s v="Corporate"/>
    <s v="United States"/>
    <x v="60"/>
    <x v="22"/>
    <n v="80219"/>
    <x v="1"/>
    <s v="TEC-MA-10000597"/>
    <x v="2"/>
    <x v="15"/>
    <s v="Lexmark S315 Color Inkjet Printer"/>
    <n v="59.994000000000007"/>
    <x v="0"/>
    <n v="0.7"/>
    <x v="3242"/>
    <x v="1"/>
    <s v="No"/>
  </r>
  <r>
    <n v="3692"/>
    <s v="US-2019-131359"/>
    <d v="2019-10-30T00:00:00"/>
    <d v="2019-11-02T00:00:00"/>
    <s v="Second Class"/>
    <s v="FA-14230"/>
    <s v="Frank Atkinson"/>
    <s v="Corporate"/>
    <s v="United States"/>
    <x v="60"/>
    <x v="22"/>
    <n v="80219"/>
    <x v="1"/>
    <s v="TEC-CO-10001571"/>
    <x v="2"/>
    <x v="16"/>
    <s v="Sharp 1540cs Digital Laser Copier"/>
    <n v="439.99200000000002"/>
    <x v="7"/>
    <n v="0.2"/>
    <x v="3243"/>
    <x v="1"/>
    <s v="No"/>
  </r>
  <r>
    <n v="3693"/>
    <s v="US-2019-131359"/>
    <d v="2019-10-30T00:00:00"/>
    <d v="2019-11-02T00:00:00"/>
    <s v="Second Class"/>
    <s v="FA-14230"/>
    <s v="Frank Atkinson"/>
    <s v="Corporate"/>
    <s v="United States"/>
    <x v="60"/>
    <x v="22"/>
    <n v="80219"/>
    <x v="1"/>
    <s v="TEC-PH-10004531"/>
    <x v="2"/>
    <x v="7"/>
    <s v="OtterBox Commuter Series Case - iPhone 5 &amp; 5s"/>
    <n v="87.96"/>
    <x v="2"/>
    <n v="0.2"/>
    <x v="3244"/>
    <x v="1"/>
    <s v="No"/>
  </r>
  <r>
    <n v="3694"/>
    <s v="US-2019-131359"/>
    <d v="2019-10-30T00:00:00"/>
    <d v="2019-11-02T00:00:00"/>
    <s v="Second Class"/>
    <s v="FA-14230"/>
    <s v="Frank Atkinson"/>
    <s v="Corporate"/>
    <s v="United States"/>
    <x v="60"/>
    <x v="22"/>
    <n v="80219"/>
    <x v="1"/>
    <s v="FUR-FU-10003026"/>
    <x v="0"/>
    <x v="5"/>
    <s v="Eldon Regeneration Recycled Desk Accessories, Black"/>
    <n v="15.488"/>
    <x v="4"/>
    <n v="0.2"/>
    <x v="3245"/>
    <x v="1"/>
    <s v="No"/>
  </r>
  <r>
    <n v="3695"/>
    <s v="CA-2020-142097"/>
    <d v="2020-10-15T00:00:00"/>
    <d v="2020-10-20T00:00:00"/>
    <s v="Standard Class"/>
    <s v="QJ-19255"/>
    <s v="Quincy Jones"/>
    <s v="Corporate"/>
    <s v="United States"/>
    <x v="24"/>
    <x v="17"/>
    <n v="22153"/>
    <x v="0"/>
    <s v="OFF-BI-10002082"/>
    <x v="1"/>
    <x v="8"/>
    <s v="GBC Twin Loop Wire Binding Elements"/>
    <n v="232.96"/>
    <x v="3"/>
    <n v="0"/>
    <x v="3246"/>
    <x v="0"/>
    <s v="No"/>
  </r>
  <r>
    <n v="3696"/>
    <s v="CA-2020-142097"/>
    <d v="2020-10-15T00:00:00"/>
    <d v="2020-10-20T00:00:00"/>
    <s v="Standard Class"/>
    <s v="QJ-19255"/>
    <s v="Quincy Jones"/>
    <s v="Corporate"/>
    <s v="United States"/>
    <x v="24"/>
    <x v="17"/>
    <n v="22153"/>
    <x v="0"/>
    <s v="OFF-EN-10002312"/>
    <x v="1"/>
    <x v="12"/>
    <s v="#10 Self-Seal White Envelopes"/>
    <n v="66.539999999999992"/>
    <x v="5"/>
    <n v="0"/>
    <x v="3247"/>
    <x v="0"/>
    <s v="No"/>
  </r>
  <r>
    <n v="3697"/>
    <s v="CA-2020-142097"/>
    <d v="2020-10-15T00:00:00"/>
    <d v="2020-10-20T00:00:00"/>
    <s v="Standard Class"/>
    <s v="QJ-19255"/>
    <s v="Quincy Jones"/>
    <s v="Corporate"/>
    <s v="United States"/>
    <x v="24"/>
    <x v="17"/>
    <n v="22153"/>
    <x v="0"/>
    <s v="OFF-AP-10000696"/>
    <x v="1"/>
    <x v="9"/>
    <s v="Holmes Odor Grabber"/>
    <n v="43.26"/>
    <x v="1"/>
    <n v="0"/>
    <x v="2047"/>
    <x v="0"/>
    <s v="No"/>
  </r>
  <r>
    <n v="3698"/>
    <s v="CA-2019-151680"/>
    <d v="2019-11-19T00:00:00"/>
    <d v="2019-11-21T00:00:00"/>
    <s v="Second Class"/>
    <s v="TC-21475"/>
    <s v="Tony Chapman"/>
    <s v="Home Office"/>
    <s v="United States"/>
    <x v="4"/>
    <x v="4"/>
    <n v="98115"/>
    <x v="1"/>
    <s v="FUR-FU-10000305"/>
    <x v="0"/>
    <x v="5"/>
    <s v="Tenex V2T-RE Standard Weight Series Chair Mat, 45&quot; x 53&quot;, Lip 25&quot; x 12&quot;"/>
    <n v="141.96"/>
    <x v="0"/>
    <n v="0"/>
    <x v="3248"/>
    <x v="1"/>
    <s v="No"/>
  </r>
  <r>
    <n v="3699"/>
    <s v="CA-2018-140039"/>
    <d v="2018-09-13T00:00:00"/>
    <d v="2018-09-17T00:00:00"/>
    <s v="Standard Class"/>
    <s v="ON-18715"/>
    <s v="Odella Nelson"/>
    <s v="Corporate"/>
    <s v="United States"/>
    <x v="228"/>
    <x v="16"/>
    <n v="85281"/>
    <x v="1"/>
    <s v="OFF-ST-10001034"/>
    <x v="1"/>
    <x v="4"/>
    <s v="Eldon File Chest Portable File"/>
    <n v="79.400000000000006"/>
    <x v="2"/>
    <n v="0.2"/>
    <x v="3249"/>
    <x v="1"/>
    <s v="No"/>
  </r>
  <r>
    <n v="3700"/>
    <s v="CA-2021-160416"/>
    <d v="2021-11-13T00:00:00"/>
    <d v="2021-11-18T00:00:00"/>
    <s v="Second Class"/>
    <s v="AD-10180"/>
    <s v="Alan Dominguez"/>
    <s v="Home Office"/>
    <s v="United States"/>
    <x v="181"/>
    <x v="15"/>
    <n v="10701"/>
    <x v="3"/>
    <s v="TEC-AC-10004114"/>
    <x v="2"/>
    <x v="11"/>
    <s v="KeyTronic 6101 Series - Keyboard - Black"/>
    <n v="163.96"/>
    <x v="4"/>
    <n v="0"/>
    <x v="3250"/>
    <x v="3"/>
    <s v="No"/>
  </r>
  <r>
    <n v="3701"/>
    <s v="CA-2021-169411"/>
    <d v="2021-12-24T00:00:00"/>
    <d v="2021-12-29T00:00:00"/>
    <s v="Standard Class"/>
    <s v="AC-10615"/>
    <s v="Ann Chong"/>
    <s v="Corporate"/>
    <s v="United States"/>
    <x v="30"/>
    <x v="15"/>
    <n v="14609"/>
    <x v="3"/>
    <s v="FUR-FU-10001602"/>
    <x v="0"/>
    <x v="5"/>
    <s v="Eldon Delta Triangular Chair Mat, 52&quot; x 58&quot;, Clear"/>
    <n v="37.93"/>
    <x v="7"/>
    <n v="0"/>
    <x v="3251"/>
    <x v="3"/>
    <s v="No"/>
  </r>
  <r>
    <n v="3702"/>
    <s v="CA-2020-126543"/>
    <d v="2020-01-09T00:00:00"/>
    <d v="2020-01-13T00:00:00"/>
    <s v="Second Class"/>
    <s v="MF-17665"/>
    <s v="Maureen Fritzler"/>
    <s v="Corporate"/>
    <s v="United States"/>
    <x v="167"/>
    <x v="24"/>
    <n v="43615"/>
    <x v="3"/>
    <s v="FUR-FU-10002445"/>
    <x v="0"/>
    <x v="5"/>
    <s v="DAX Two-Tone Rosewood/Black Document Frame, Desktop, 5 x 7"/>
    <n v="15.168000000000001"/>
    <x v="0"/>
    <n v="0.2"/>
    <x v="3252"/>
    <x v="3"/>
    <s v="No"/>
  </r>
  <r>
    <n v="3703"/>
    <s v="CA-2019-104941"/>
    <d v="2019-06-13T00:00:00"/>
    <d v="2019-06-19T00:00:00"/>
    <s v="Standard Class"/>
    <s v="DH-13075"/>
    <s v="Dave Hallsten"/>
    <s v="Corporate"/>
    <s v="United States"/>
    <x v="27"/>
    <x v="19"/>
    <n v="35601"/>
    <x v="0"/>
    <s v="OFF-AR-10004269"/>
    <x v="1"/>
    <x v="6"/>
    <s v="Newell 31"/>
    <n v="24.78"/>
    <x v="5"/>
    <n v="0"/>
    <x v="3253"/>
    <x v="0"/>
    <s v="No"/>
  </r>
  <r>
    <n v="3704"/>
    <s v="CA-2019-104941"/>
    <d v="2019-06-13T00:00:00"/>
    <d v="2019-06-19T00:00:00"/>
    <s v="Standard Class"/>
    <s v="DH-13075"/>
    <s v="Dave Hallsten"/>
    <s v="Corporate"/>
    <s v="United States"/>
    <x v="27"/>
    <x v="19"/>
    <n v="35601"/>
    <x v="0"/>
    <s v="OFF-BI-10001249"/>
    <x v="1"/>
    <x v="8"/>
    <s v="Avery Heavy-Duty EZD View Binder with Locking Rings"/>
    <n v="19.14"/>
    <x v="1"/>
    <n v="0"/>
    <x v="3254"/>
    <x v="0"/>
    <s v="No"/>
  </r>
  <r>
    <n v="3705"/>
    <s v="CA-2019-104941"/>
    <d v="2019-06-13T00:00:00"/>
    <d v="2019-06-19T00:00:00"/>
    <s v="Standard Class"/>
    <s v="DH-13075"/>
    <s v="Dave Hallsten"/>
    <s v="Corporate"/>
    <s v="United States"/>
    <x v="27"/>
    <x v="19"/>
    <n v="35601"/>
    <x v="0"/>
    <s v="TEC-CO-10004202"/>
    <x v="2"/>
    <x v="16"/>
    <s v="Brother DCP1000 Digital 3 in 1 Multifunction Machine"/>
    <n v="899.97"/>
    <x v="1"/>
    <n v="0"/>
    <x v="3255"/>
    <x v="0"/>
    <s v="No"/>
  </r>
  <r>
    <n v="3706"/>
    <s v="CA-2019-104941"/>
    <d v="2019-06-13T00:00:00"/>
    <d v="2019-06-19T00:00:00"/>
    <s v="Standard Class"/>
    <s v="DH-13075"/>
    <s v="Dave Hallsten"/>
    <s v="Corporate"/>
    <s v="United States"/>
    <x v="27"/>
    <x v="19"/>
    <n v="35601"/>
    <x v="0"/>
    <s v="OFF-PA-10003363"/>
    <x v="1"/>
    <x v="10"/>
    <s v="Xerox 204"/>
    <n v="32.400000000000006"/>
    <x v="2"/>
    <n v="0"/>
    <x v="56"/>
    <x v="0"/>
    <s v="No"/>
  </r>
  <r>
    <n v="3707"/>
    <s v="CA-2021-160087"/>
    <d v="2021-03-18T00:00:00"/>
    <d v="2021-03-22T00:00:00"/>
    <s v="Standard Class"/>
    <s v="EN-13780"/>
    <s v="Edward Nazzal"/>
    <s v="Consumer"/>
    <s v="United States"/>
    <x v="61"/>
    <x v="5"/>
    <n v="75220"/>
    <x v="2"/>
    <s v="OFF-AR-10001915"/>
    <x v="1"/>
    <x v="6"/>
    <s v="Peel-Off China Markers"/>
    <n v="23.832000000000001"/>
    <x v="1"/>
    <n v="0.2"/>
    <x v="3256"/>
    <x v="2"/>
    <s v="No"/>
  </r>
  <r>
    <n v="3708"/>
    <s v="CA-2018-120544"/>
    <d v="2018-11-23T00:00:00"/>
    <d v="2018-11-27T00:00:00"/>
    <s v="Standard Class"/>
    <s v="SS-20140"/>
    <s v="Saphhira Shifley"/>
    <s v="Corporate"/>
    <s v="United States"/>
    <x v="279"/>
    <x v="5"/>
    <n v="75150"/>
    <x v="2"/>
    <s v="FUR-FU-10001940"/>
    <x v="0"/>
    <x v="5"/>
    <s v="Staple-based wall hangings"/>
    <n v="6.3680000000000003"/>
    <x v="0"/>
    <n v="0.6"/>
    <x v="3257"/>
    <x v="2"/>
    <s v="No"/>
  </r>
  <r>
    <n v="3709"/>
    <s v="CA-2018-120544"/>
    <d v="2018-11-23T00:00:00"/>
    <d v="2018-11-27T00:00:00"/>
    <s v="Standard Class"/>
    <s v="SS-20140"/>
    <s v="Saphhira Shifley"/>
    <s v="Corporate"/>
    <s v="United States"/>
    <x v="279"/>
    <x v="5"/>
    <n v="75150"/>
    <x v="2"/>
    <s v="OFF-AP-10004336"/>
    <x v="1"/>
    <x v="9"/>
    <s v="Conquest 14 Commercial Heavy-Duty Upright Vacuum, Collection System, Accessory Kit"/>
    <n v="34.175999999999995"/>
    <x v="1"/>
    <n v="0.8"/>
    <x v="3258"/>
    <x v="2"/>
    <s v="No"/>
  </r>
  <r>
    <n v="3710"/>
    <s v="CA-2018-120544"/>
    <d v="2018-11-23T00:00:00"/>
    <d v="2018-11-27T00:00:00"/>
    <s v="Standard Class"/>
    <s v="SS-20140"/>
    <s v="Saphhira Shifley"/>
    <s v="Corporate"/>
    <s v="United States"/>
    <x v="279"/>
    <x v="5"/>
    <n v="75150"/>
    <x v="2"/>
    <s v="TEC-AC-10003709"/>
    <x v="2"/>
    <x v="11"/>
    <s v="Maxell 4.7GB DVD-R 5/Pack"/>
    <n v="5.5440000000000005"/>
    <x v="3"/>
    <n v="0.2"/>
    <x v="3259"/>
    <x v="2"/>
    <s v="No"/>
  </r>
  <r>
    <n v="3711"/>
    <s v="CA-2021-113670"/>
    <d v="2021-10-15T00:00:00"/>
    <d v="2021-10-17T00:00:00"/>
    <s v="First Class"/>
    <s v="RS-19765"/>
    <s v="Roland Schwarz"/>
    <s v="Corporate"/>
    <s v="United States"/>
    <x v="1"/>
    <x v="1"/>
    <n v="90045"/>
    <x v="1"/>
    <s v="FUR-TA-10001705"/>
    <x v="0"/>
    <x v="3"/>
    <s v="Bush Advantage Collection Round Conference Table"/>
    <n v="510.24"/>
    <x v="1"/>
    <n v="0.2"/>
    <x v="3260"/>
    <x v="1"/>
    <s v="Yes"/>
  </r>
  <r>
    <n v="3712"/>
    <s v="CA-2021-113670"/>
    <d v="2021-10-15T00:00:00"/>
    <d v="2021-10-17T00:00:00"/>
    <s v="First Class"/>
    <s v="RS-19765"/>
    <s v="Roland Schwarz"/>
    <s v="Corporate"/>
    <s v="United States"/>
    <x v="1"/>
    <x v="1"/>
    <n v="90045"/>
    <x v="1"/>
    <s v="OFF-PA-10000675"/>
    <x v="1"/>
    <x v="10"/>
    <s v="Xerox 1919"/>
    <n v="204.95000000000002"/>
    <x v="2"/>
    <n v="0"/>
    <x v="3261"/>
    <x v="1"/>
    <s v="Yes"/>
  </r>
  <r>
    <n v="3713"/>
    <s v="CA-2021-166198"/>
    <d v="2021-04-21T00:00:00"/>
    <d v="2021-04-24T00:00:00"/>
    <s v="First Class"/>
    <s v="JW-15955"/>
    <s v="Joni Wasserman"/>
    <s v="Consumer"/>
    <s v="United States"/>
    <x v="4"/>
    <x v="4"/>
    <n v="98103"/>
    <x v="1"/>
    <s v="TEC-AC-10000521"/>
    <x v="2"/>
    <x v="11"/>
    <s v="Verbatim Slim CD and DVD Storage Cases, 50/Pack"/>
    <n v="11.54"/>
    <x v="7"/>
    <n v="0"/>
    <x v="1780"/>
    <x v="1"/>
    <s v="No"/>
  </r>
  <r>
    <n v="3714"/>
    <s v="CA-2021-166198"/>
    <d v="2021-04-21T00:00:00"/>
    <d v="2021-04-24T00:00:00"/>
    <s v="First Class"/>
    <s v="JW-15955"/>
    <s v="Joni Wasserman"/>
    <s v="Consumer"/>
    <s v="United States"/>
    <x v="4"/>
    <x v="4"/>
    <n v="98103"/>
    <x v="1"/>
    <s v="FUR-FU-10004622"/>
    <x v="0"/>
    <x v="5"/>
    <s v="Eldon Advantage Foldable Chair Mats for Low Pile Carpets"/>
    <n v="162.60000000000002"/>
    <x v="1"/>
    <n v="0"/>
    <x v="3262"/>
    <x v="1"/>
    <s v="No"/>
  </r>
  <r>
    <n v="3715"/>
    <s v="CA-2018-135608"/>
    <d v="2018-12-08T00:00:00"/>
    <d v="2018-12-10T00:00:00"/>
    <s v="Second Class"/>
    <s v="JK-15625"/>
    <s v="Jim Karlsson"/>
    <s v="Consumer"/>
    <s v="United States"/>
    <x v="175"/>
    <x v="4"/>
    <n v="98502"/>
    <x v="1"/>
    <s v="OFF-PA-10001954"/>
    <x v="1"/>
    <x v="10"/>
    <s v="Xerox 1964"/>
    <n v="45.68"/>
    <x v="0"/>
    <n v="0"/>
    <x v="1981"/>
    <x v="1"/>
    <s v="No"/>
  </r>
  <r>
    <n v="3716"/>
    <s v="CA-2018-135608"/>
    <d v="2018-12-08T00:00:00"/>
    <d v="2018-12-10T00:00:00"/>
    <s v="Second Class"/>
    <s v="JK-15625"/>
    <s v="Jim Karlsson"/>
    <s v="Consumer"/>
    <s v="United States"/>
    <x v="175"/>
    <x v="4"/>
    <n v="98502"/>
    <x v="1"/>
    <s v="FUR-CH-10002602"/>
    <x v="0"/>
    <x v="1"/>
    <s v="DMI Arturo Collection Mission-style Design Wood Chair"/>
    <n v="603.91999999999996"/>
    <x v="2"/>
    <n v="0.2"/>
    <x v="2933"/>
    <x v="1"/>
    <s v="No"/>
  </r>
  <r>
    <n v="3717"/>
    <s v="CA-2021-144568"/>
    <d v="2021-05-29T00:00:00"/>
    <d v="2021-06-02T00:00:00"/>
    <s v="Standard Class"/>
    <s v="JO-15550"/>
    <s v="Jesus Ocampo"/>
    <s v="Home Office"/>
    <s v="United States"/>
    <x v="155"/>
    <x v="8"/>
    <n v="68104"/>
    <x v="2"/>
    <s v="OFF-FA-10004395"/>
    <x v="1"/>
    <x v="13"/>
    <s v="Plymouth Boxed Rubber Bands by Plymouth"/>
    <n v="23.55"/>
    <x v="2"/>
    <n v="0"/>
    <x v="3263"/>
    <x v="2"/>
    <s v="No"/>
  </r>
  <r>
    <n v="3718"/>
    <s v="CA-2020-142370"/>
    <d v="2020-09-19T00:00:00"/>
    <d v="2020-09-23T00:00:00"/>
    <s v="Standard Class"/>
    <s v="TP-21130"/>
    <s v="Theone Pippenger"/>
    <s v="Consumer"/>
    <s v="United States"/>
    <x v="38"/>
    <x v="32"/>
    <n v="31907"/>
    <x v="0"/>
    <s v="OFF-SU-10003002"/>
    <x v="1"/>
    <x v="14"/>
    <s v="Letter Slitter"/>
    <n v="5.04"/>
    <x v="0"/>
    <n v="0"/>
    <x v="3264"/>
    <x v="0"/>
    <s v="No"/>
  </r>
  <r>
    <n v="3719"/>
    <s v="CA-2020-142370"/>
    <d v="2020-09-19T00:00:00"/>
    <d v="2020-09-23T00:00:00"/>
    <s v="Standard Class"/>
    <s v="TP-21130"/>
    <s v="Theone Pippenger"/>
    <s v="Consumer"/>
    <s v="United States"/>
    <x v="38"/>
    <x v="32"/>
    <n v="31907"/>
    <x v="0"/>
    <s v="TEC-AC-10002926"/>
    <x v="2"/>
    <x v="11"/>
    <s v="Logitech Wireless Marathon Mouse M705"/>
    <n v="249.95000000000002"/>
    <x v="2"/>
    <n v="0"/>
    <x v="3265"/>
    <x v="0"/>
    <s v="No"/>
  </r>
  <r>
    <n v="3720"/>
    <s v="CA-2020-105900"/>
    <d v="2020-09-17T00:00:00"/>
    <d v="2020-09-23T00:00:00"/>
    <s v="Standard Class"/>
    <s v="BS-11590"/>
    <s v="Brendan Sweed"/>
    <s v="Corporate"/>
    <s v="United States"/>
    <x v="38"/>
    <x v="14"/>
    <n v="47201"/>
    <x v="2"/>
    <s v="OFF-AR-10002656"/>
    <x v="1"/>
    <x v="6"/>
    <s v="Sanford Liquid Accent Highlighters"/>
    <n v="33.4"/>
    <x v="2"/>
    <n v="0"/>
    <x v="3266"/>
    <x v="2"/>
    <s v="No"/>
  </r>
  <r>
    <n v="3721"/>
    <s v="CA-2020-151155"/>
    <d v="2020-12-20T00:00:00"/>
    <d v="2020-12-24T00:00:00"/>
    <s v="Standard Class"/>
    <s v="AB-10255"/>
    <s v="Alejandro Ballentine"/>
    <s v="Home Office"/>
    <s v="United States"/>
    <x v="25"/>
    <x v="35"/>
    <n v="39212"/>
    <x v="0"/>
    <s v="FUR-FU-10001918"/>
    <x v="0"/>
    <x v="5"/>
    <s v="C-Line Cubicle Keepers Polyproplyene Holder With Velcro Backings"/>
    <n v="18.920000000000002"/>
    <x v="4"/>
    <n v="0"/>
    <x v="3267"/>
    <x v="0"/>
    <s v="No"/>
  </r>
  <r>
    <n v="3722"/>
    <s v="CA-2020-151155"/>
    <d v="2020-12-20T00:00:00"/>
    <d v="2020-12-24T00:00:00"/>
    <s v="Standard Class"/>
    <s v="AB-10255"/>
    <s v="Alejandro Ballentine"/>
    <s v="Home Office"/>
    <s v="United States"/>
    <x v="25"/>
    <x v="35"/>
    <n v="39212"/>
    <x v="0"/>
    <s v="OFF-BI-10003910"/>
    <x v="1"/>
    <x v="8"/>
    <s v="DXL Angle-View Binders with Locking Rings by Samsill"/>
    <n v="15.42"/>
    <x v="0"/>
    <n v="0"/>
    <x v="3268"/>
    <x v="0"/>
    <s v="No"/>
  </r>
  <r>
    <n v="3723"/>
    <s v="CA-2021-144036"/>
    <d v="2021-11-22T00:00:00"/>
    <d v="2021-11-26T00:00:00"/>
    <s v="Standard Class"/>
    <s v="FO-14305"/>
    <s v="Frank Olsen"/>
    <s v="Consumer"/>
    <s v="United States"/>
    <x v="12"/>
    <x v="5"/>
    <n v="77070"/>
    <x v="2"/>
    <s v="OFF-AR-10000122"/>
    <x v="1"/>
    <x v="6"/>
    <s v="Newell 314"/>
    <n v="35.712000000000003"/>
    <x v="8"/>
    <n v="0.2"/>
    <x v="3269"/>
    <x v="2"/>
    <s v="No"/>
  </r>
  <r>
    <n v="3724"/>
    <s v="US-2018-169789"/>
    <d v="2018-12-30T00:00:00"/>
    <d v="2019-01-04T00:00:00"/>
    <s v="Standard Class"/>
    <s v="MF-17665"/>
    <s v="Maureen Fritzler"/>
    <s v="Corporate"/>
    <s v="United States"/>
    <x v="42"/>
    <x v="16"/>
    <n v="85023"/>
    <x v="1"/>
    <s v="OFF-BI-10004600"/>
    <x v="1"/>
    <x v="8"/>
    <s v="Ibico Ibimaster 300 Manual Binding System"/>
    <n v="551.98500000000013"/>
    <x v="2"/>
    <n v="0.7"/>
    <x v="3270"/>
    <x v="1"/>
    <s v="No"/>
  </r>
  <r>
    <n v="3725"/>
    <s v="CA-2021-127264"/>
    <d v="2021-04-03T00:00:00"/>
    <d v="2021-04-05T00:00:00"/>
    <s v="First Class"/>
    <s v="SA-20830"/>
    <s v="Sue Ann Reed"/>
    <s v="Consumer"/>
    <s v="United States"/>
    <x v="22"/>
    <x v="10"/>
    <n v="60653"/>
    <x v="2"/>
    <s v="OFF-AR-10003045"/>
    <x v="1"/>
    <x v="6"/>
    <s v="Prang Colored Pencils"/>
    <n v="7.0559999999999992"/>
    <x v="1"/>
    <n v="0.2"/>
    <x v="2882"/>
    <x v="2"/>
    <s v="No"/>
  </r>
  <r>
    <n v="3726"/>
    <s v="CA-2020-151512"/>
    <d v="2020-12-26T00:00:00"/>
    <d v="2021-01-02T00:00:00"/>
    <s v="Standard Class"/>
    <s v="SH-19975"/>
    <s v="Sally Hughsby"/>
    <s v="Corporate"/>
    <s v="United States"/>
    <x v="60"/>
    <x v="22"/>
    <n v="80219"/>
    <x v="1"/>
    <s v="OFF-AP-10000252"/>
    <x v="1"/>
    <x v="9"/>
    <s v="Harmony HEPA Quiet Air Purifiers"/>
    <n v="18.72"/>
    <x v="0"/>
    <n v="0.2"/>
    <x v="3271"/>
    <x v="1"/>
    <s v="No"/>
  </r>
  <r>
    <n v="3727"/>
    <s v="CA-2020-165169"/>
    <d v="2020-06-05T00:00:00"/>
    <d v="2020-06-11T00:00:00"/>
    <s v="Standard Class"/>
    <s v="JL-15235"/>
    <s v="Janet Lee"/>
    <s v="Consumer"/>
    <s v="United States"/>
    <x v="46"/>
    <x v="13"/>
    <n v="19711"/>
    <x v="3"/>
    <s v="OFF-ST-10001496"/>
    <x v="1"/>
    <x v="4"/>
    <s v="Standard Rollaway File with Lock"/>
    <n v="360.38"/>
    <x v="0"/>
    <n v="0"/>
    <x v="3272"/>
    <x v="3"/>
    <s v="No"/>
  </r>
  <r>
    <n v="3728"/>
    <s v="CA-2020-165169"/>
    <d v="2020-06-05T00:00:00"/>
    <d v="2020-06-11T00:00:00"/>
    <s v="Standard Class"/>
    <s v="JL-15235"/>
    <s v="Janet Lee"/>
    <s v="Consumer"/>
    <s v="United States"/>
    <x v="46"/>
    <x v="13"/>
    <n v="19711"/>
    <x v="3"/>
    <s v="OFF-AR-10000122"/>
    <x v="1"/>
    <x v="6"/>
    <s v="Newell 314"/>
    <n v="11.16"/>
    <x v="0"/>
    <n v="0"/>
    <x v="3273"/>
    <x v="3"/>
    <s v="No"/>
  </r>
  <r>
    <n v="3729"/>
    <s v="CA-2020-165169"/>
    <d v="2020-06-05T00:00:00"/>
    <d v="2020-06-11T00:00:00"/>
    <s v="Standard Class"/>
    <s v="JL-15235"/>
    <s v="Janet Lee"/>
    <s v="Consumer"/>
    <s v="United States"/>
    <x v="46"/>
    <x v="13"/>
    <n v="19711"/>
    <x v="3"/>
    <s v="OFF-LA-10000407"/>
    <x v="1"/>
    <x v="2"/>
    <s v="Avery White Multi-Purpose Labels"/>
    <n v="14.940000000000001"/>
    <x v="1"/>
    <n v="0"/>
    <x v="2595"/>
    <x v="3"/>
    <s v="No"/>
  </r>
  <r>
    <n v="3730"/>
    <s v="CA-2019-109575"/>
    <d v="2019-09-18T00:00:00"/>
    <d v="2019-09-23T00:00:00"/>
    <s v="Standard Class"/>
    <s v="KH-16630"/>
    <s v="Ken Heidel"/>
    <s v="Corporate"/>
    <s v="United States"/>
    <x v="183"/>
    <x v="39"/>
    <n v="20735"/>
    <x v="3"/>
    <s v="OFF-ST-10004950"/>
    <x v="1"/>
    <x v="4"/>
    <s v="Acco Perma 3000 Stacking Storage Drawers"/>
    <n v="41.96"/>
    <x v="0"/>
    <n v="0"/>
    <x v="3274"/>
    <x v="3"/>
    <s v="No"/>
  </r>
  <r>
    <n v="3731"/>
    <s v="CA-2019-109575"/>
    <d v="2019-09-18T00:00:00"/>
    <d v="2019-09-23T00:00:00"/>
    <s v="Standard Class"/>
    <s v="KH-16630"/>
    <s v="Ken Heidel"/>
    <s v="Corporate"/>
    <s v="United States"/>
    <x v="183"/>
    <x v="39"/>
    <n v="20735"/>
    <x v="3"/>
    <s v="OFF-ST-10004123"/>
    <x v="1"/>
    <x v="4"/>
    <s v="Safco Industrial Wire Shelving System"/>
    <n v="636.86"/>
    <x v="3"/>
    <n v="0"/>
    <x v="232"/>
    <x v="3"/>
    <s v="No"/>
  </r>
  <r>
    <n v="3732"/>
    <s v="CA-2019-109575"/>
    <d v="2019-09-18T00:00:00"/>
    <d v="2019-09-23T00:00:00"/>
    <s v="Standard Class"/>
    <s v="KH-16630"/>
    <s v="Ken Heidel"/>
    <s v="Corporate"/>
    <s v="United States"/>
    <x v="183"/>
    <x v="39"/>
    <n v="20735"/>
    <x v="3"/>
    <s v="TEC-PH-10000730"/>
    <x v="2"/>
    <x v="7"/>
    <s v="Samsung Galaxy S4 Active"/>
    <n v="499.99"/>
    <x v="7"/>
    <n v="0"/>
    <x v="3275"/>
    <x v="3"/>
    <s v="No"/>
  </r>
  <r>
    <n v="3733"/>
    <s v="CA-2019-109575"/>
    <d v="2019-09-18T00:00:00"/>
    <d v="2019-09-23T00:00:00"/>
    <s v="Standard Class"/>
    <s v="KH-16630"/>
    <s v="Ken Heidel"/>
    <s v="Corporate"/>
    <s v="United States"/>
    <x v="183"/>
    <x v="39"/>
    <n v="20735"/>
    <x v="3"/>
    <s v="TEC-PH-10000895"/>
    <x v="2"/>
    <x v="7"/>
    <s v="Polycom VVX 310 VoIP phone"/>
    <n v="1259.93"/>
    <x v="3"/>
    <n v="0"/>
    <x v="3276"/>
    <x v="3"/>
    <s v="No"/>
  </r>
  <r>
    <n v="3734"/>
    <s v="CA-2019-109575"/>
    <d v="2019-09-18T00:00:00"/>
    <d v="2019-09-23T00:00:00"/>
    <s v="Standard Class"/>
    <s v="KH-16630"/>
    <s v="Ken Heidel"/>
    <s v="Corporate"/>
    <s v="United States"/>
    <x v="183"/>
    <x v="39"/>
    <n v="20735"/>
    <x v="3"/>
    <s v="OFF-BI-10000962"/>
    <x v="1"/>
    <x v="8"/>
    <s v="Acco Flexible ACCOHIDE Square Ring Data Binder, Dark Blue, 11 1/2&quot; X 14&quot; 7/8&quot;"/>
    <n v="65.08"/>
    <x v="4"/>
    <n v="0"/>
    <x v="3277"/>
    <x v="3"/>
    <s v="No"/>
  </r>
  <r>
    <n v="3735"/>
    <s v="CA-2021-168193"/>
    <d v="2021-03-06T00:00:00"/>
    <d v="2021-03-11T00:00:00"/>
    <s v="Second Class"/>
    <s v="RM-19750"/>
    <s v="Roland Murray"/>
    <s v="Consumer"/>
    <s v="United States"/>
    <x v="20"/>
    <x v="15"/>
    <n v="10011"/>
    <x v="3"/>
    <s v="OFF-PA-10002254"/>
    <x v="1"/>
    <x v="10"/>
    <s v="Xerox 1883"/>
    <n v="26.38"/>
    <x v="7"/>
    <n v="0"/>
    <x v="1016"/>
    <x v="3"/>
    <s v="Yes"/>
  </r>
  <r>
    <n v="3736"/>
    <s v="CA-2021-168193"/>
    <d v="2021-03-06T00:00:00"/>
    <d v="2021-03-11T00:00:00"/>
    <s v="Second Class"/>
    <s v="RM-19750"/>
    <s v="Roland Murray"/>
    <s v="Consumer"/>
    <s v="United States"/>
    <x v="20"/>
    <x v="15"/>
    <n v="10011"/>
    <x v="3"/>
    <s v="FUR-FU-10002554"/>
    <x v="0"/>
    <x v="5"/>
    <s v="Westinghouse Floor Lamp with Metal Mesh Shade, Black"/>
    <n v="71.97"/>
    <x v="1"/>
    <n v="0"/>
    <x v="3278"/>
    <x v="3"/>
    <s v="Yes"/>
  </r>
  <r>
    <n v="3737"/>
    <s v="CA-2020-115476"/>
    <d v="2020-03-17T00:00:00"/>
    <d v="2020-03-17T00:00:00"/>
    <s v="Same Day"/>
    <s v="VM-21835"/>
    <s v="Vivian Mathis"/>
    <s v="Consumer"/>
    <s v="United States"/>
    <x v="46"/>
    <x v="13"/>
    <n v="19711"/>
    <x v="3"/>
    <s v="TEC-PH-10000673"/>
    <x v="2"/>
    <x v="7"/>
    <s v="Plantronics Voyager Pro HD - Bluetooth Headset"/>
    <n v="129.97999999999999"/>
    <x v="0"/>
    <n v="0"/>
    <x v="2438"/>
    <x v="3"/>
    <s v="No"/>
  </r>
  <r>
    <n v="3738"/>
    <s v="CA-2020-115476"/>
    <d v="2020-03-17T00:00:00"/>
    <d v="2020-03-17T00:00:00"/>
    <s v="Same Day"/>
    <s v="VM-21835"/>
    <s v="Vivian Mathis"/>
    <s v="Consumer"/>
    <s v="United States"/>
    <x v="46"/>
    <x v="13"/>
    <n v="19711"/>
    <x v="3"/>
    <s v="OFF-BI-10000962"/>
    <x v="1"/>
    <x v="8"/>
    <s v="Acco Flexible ACCOHIDE Square Ring Data Binder, Dark Blue, 11 1/2&quot; X 14&quot; 7/8&quot;"/>
    <n v="32.54"/>
    <x v="0"/>
    <n v="0"/>
    <x v="3279"/>
    <x v="3"/>
    <s v="No"/>
  </r>
  <r>
    <n v="3739"/>
    <s v="CA-2020-133340"/>
    <d v="2020-12-09T00:00:00"/>
    <d v="2020-12-13T00:00:00"/>
    <s v="Standard Class"/>
    <s v="LH-17155"/>
    <s v="Logan Haushalter"/>
    <s v="Consumer"/>
    <s v="United States"/>
    <x v="25"/>
    <x v="12"/>
    <n v="49201"/>
    <x v="2"/>
    <s v="TEC-PH-10003988"/>
    <x v="2"/>
    <x v="7"/>
    <s v="LF Elite 3D Dazzle Designer Hard Case Cover, Lf Stylus Pen and Wiper For Apple Iphone 5c Mini Lite"/>
    <n v="10.9"/>
    <x v="7"/>
    <n v="0"/>
    <x v="3280"/>
    <x v="2"/>
    <s v="No"/>
  </r>
  <r>
    <n v="3740"/>
    <s v="CA-2020-133340"/>
    <d v="2020-12-09T00:00:00"/>
    <d v="2020-12-13T00:00:00"/>
    <s v="Standard Class"/>
    <s v="LH-17155"/>
    <s v="Logan Haushalter"/>
    <s v="Consumer"/>
    <s v="United States"/>
    <x v="25"/>
    <x v="12"/>
    <n v="49201"/>
    <x v="2"/>
    <s v="TEC-AC-10001109"/>
    <x v="2"/>
    <x v="11"/>
    <s v="Logitech Trackman Marble Mouse"/>
    <n v="59.98"/>
    <x v="0"/>
    <n v="0"/>
    <x v="3281"/>
    <x v="2"/>
    <s v="No"/>
  </r>
  <r>
    <n v="3741"/>
    <s v="CA-2020-133340"/>
    <d v="2020-12-09T00:00:00"/>
    <d v="2020-12-13T00:00:00"/>
    <s v="Standard Class"/>
    <s v="LH-17155"/>
    <s v="Logan Haushalter"/>
    <s v="Consumer"/>
    <s v="United States"/>
    <x v="25"/>
    <x v="12"/>
    <n v="49201"/>
    <x v="2"/>
    <s v="OFF-AP-10002311"/>
    <x v="1"/>
    <x v="9"/>
    <s v="Holmes Replacement Filter for HEPA Air Cleaner, Very Large Room, HEPA Filter"/>
    <n v="61.929000000000002"/>
    <x v="7"/>
    <n v="0.1"/>
    <x v="3282"/>
    <x v="2"/>
    <s v="No"/>
  </r>
  <r>
    <n v="3742"/>
    <s v="CA-2020-137848"/>
    <d v="2020-01-15T00:00:00"/>
    <d v="2020-01-21T00:00:00"/>
    <s v="Standard Class"/>
    <s v="WB-21850"/>
    <s v="William Brown"/>
    <s v="Consumer"/>
    <s v="United States"/>
    <x v="20"/>
    <x v="15"/>
    <n v="10011"/>
    <x v="3"/>
    <s v="OFF-EN-10001137"/>
    <x v="1"/>
    <x v="12"/>
    <s v="#10 Gummed Flap White Envelopes, 100/Box"/>
    <n v="16.52"/>
    <x v="4"/>
    <n v="0"/>
    <x v="2010"/>
    <x v="3"/>
    <s v="No"/>
  </r>
  <r>
    <n v="3743"/>
    <s v="CA-2020-137848"/>
    <d v="2020-01-15T00:00:00"/>
    <d v="2020-01-21T00:00:00"/>
    <s v="Standard Class"/>
    <s v="WB-21850"/>
    <s v="William Brown"/>
    <s v="Consumer"/>
    <s v="United States"/>
    <x v="20"/>
    <x v="15"/>
    <n v="10011"/>
    <x v="3"/>
    <s v="OFF-PA-10004285"/>
    <x v="1"/>
    <x v="10"/>
    <s v="Xerox 1959"/>
    <n v="60.12"/>
    <x v="6"/>
    <n v="0"/>
    <x v="1982"/>
    <x v="3"/>
    <s v="No"/>
  </r>
  <r>
    <n v="3744"/>
    <s v="CA-2020-137848"/>
    <d v="2020-01-15T00:00:00"/>
    <d v="2020-01-21T00:00:00"/>
    <s v="Standard Class"/>
    <s v="WB-21850"/>
    <s v="William Brown"/>
    <s v="Consumer"/>
    <s v="United States"/>
    <x v="20"/>
    <x v="15"/>
    <n v="10011"/>
    <x v="3"/>
    <s v="OFF-BI-10002225"/>
    <x v="1"/>
    <x v="8"/>
    <s v="Square Ring Data Binders, Rigid 75 Pt. Covers, 11&quot; x 14-7/8&quot;"/>
    <n v="49.536000000000001"/>
    <x v="1"/>
    <n v="0.2"/>
    <x v="373"/>
    <x v="3"/>
    <s v="No"/>
  </r>
  <r>
    <n v="3745"/>
    <s v="CA-2018-113047"/>
    <d v="2018-10-24T00:00:00"/>
    <d v="2018-10-24T00:00:00"/>
    <s v="Same Day"/>
    <s v="AP-10915"/>
    <s v="Arthur Prichep"/>
    <s v="Consumer"/>
    <s v="United States"/>
    <x v="371"/>
    <x v="20"/>
    <n v="29730"/>
    <x v="0"/>
    <s v="OFF-FA-10002763"/>
    <x v="1"/>
    <x v="13"/>
    <s v="Advantus Map Pennant Flags and Round Head Tacks"/>
    <n v="11.850000000000001"/>
    <x v="1"/>
    <n v="0"/>
    <x v="3283"/>
    <x v="0"/>
    <s v="No"/>
  </r>
  <r>
    <n v="3746"/>
    <s v="CA-2020-149979"/>
    <d v="2020-09-23T00:00:00"/>
    <d v="2020-09-28T00:00:00"/>
    <s v="Second Class"/>
    <s v="RA-19915"/>
    <s v="Russell Applegate"/>
    <s v="Consumer"/>
    <s v="United States"/>
    <x v="38"/>
    <x v="32"/>
    <n v="31907"/>
    <x v="0"/>
    <s v="OFF-ST-10003058"/>
    <x v="1"/>
    <x v="4"/>
    <s v="Eldon Mobile Mega Data Cart  Mega Stackable  Add-On Trays"/>
    <n v="118.25"/>
    <x v="2"/>
    <n v="0"/>
    <x v="3284"/>
    <x v="0"/>
    <s v="No"/>
  </r>
  <r>
    <n v="3747"/>
    <s v="CA-2020-149979"/>
    <d v="2020-09-23T00:00:00"/>
    <d v="2020-09-28T00:00:00"/>
    <s v="Second Class"/>
    <s v="RA-19915"/>
    <s v="Russell Applegate"/>
    <s v="Consumer"/>
    <s v="United States"/>
    <x v="38"/>
    <x v="32"/>
    <n v="31907"/>
    <x v="0"/>
    <s v="FUR-CH-10002084"/>
    <x v="0"/>
    <x v="1"/>
    <s v="Hon Mobius Operator's Chair"/>
    <n v="368.96999999999997"/>
    <x v="1"/>
    <n v="0"/>
    <x v="3285"/>
    <x v="0"/>
    <s v="No"/>
  </r>
  <r>
    <n v="3748"/>
    <s v="CA-2021-161956"/>
    <d v="2021-08-27T00:00:00"/>
    <d v="2021-08-29T00:00:00"/>
    <s v="Second Class"/>
    <s v="DR-12880"/>
    <s v="Dan Reichenbach"/>
    <s v="Corporate"/>
    <s v="United States"/>
    <x v="75"/>
    <x v="1"/>
    <n v="90301"/>
    <x v="1"/>
    <s v="FUR-FU-10002937"/>
    <x v="0"/>
    <x v="5"/>
    <s v="GE 48&quot; Fluorescent Tube, Cool White Energy Saver, 34 Watts, 30/Box"/>
    <n v="198.46"/>
    <x v="0"/>
    <n v="0"/>
    <x v="1496"/>
    <x v="1"/>
    <s v="Yes"/>
  </r>
  <r>
    <n v="3749"/>
    <s v="CA-2021-161956"/>
    <d v="2021-08-27T00:00:00"/>
    <d v="2021-08-29T00:00:00"/>
    <s v="Second Class"/>
    <s v="DR-12880"/>
    <s v="Dan Reichenbach"/>
    <s v="Corporate"/>
    <s v="United States"/>
    <x v="75"/>
    <x v="1"/>
    <n v="90301"/>
    <x v="1"/>
    <s v="OFF-AP-10001242"/>
    <x v="1"/>
    <x v="9"/>
    <s v="APC 7 Outlet Network SurgeArrest Surge Protector"/>
    <n v="321.92"/>
    <x v="4"/>
    <n v="0"/>
    <x v="3286"/>
    <x v="1"/>
    <s v="Yes"/>
  </r>
  <r>
    <n v="3750"/>
    <s v="CA-2021-161956"/>
    <d v="2021-08-27T00:00:00"/>
    <d v="2021-08-29T00:00:00"/>
    <s v="Second Class"/>
    <s v="DR-12880"/>
    <s v="Dan Reichenbach"/>
    <s v="Corporate"/>
    <s v="United States"/>
    <x v="75"/>
    <x v="1"/>
    <n v="90301"/>
    <x v="1"/>
    <s v="TEC-CO-10001571"/>
    <x v="2"/>
    <x v="16"/>
    <s v="Sharp 1540cs Digital Laser Copier"/>
    <n v="879.98400000000004"/>
    <x v="0"/>
    <n v="0.2"/>
    <x v="3287"/>
    <x v="1"/>
    <s v="Yes"/>
  </r>
  <r>
    <n v="3751"/>
    <s v="CA-2021-161956"/>
    <d v="2021-08-27T00:00:00"/>
    <d v="2021-08-29T00:00:00"/>
    <s v="Second Class"/>
    <s v="DR-12880"/>
    <s v="Dan Reichenbach"/>
    <s v="Corporate"/>
    <s v="United States"/>
    <x v="75"/>
    <x v="1"/>
    <n v="90301"/>
    <x v="1"/>
    <s v="OFF-SU-10002503"/>
    <x v="1"/>
    <x v="14"/>
    <s v="Acme Preferred Stainless Steel Scissors"/>
    <n v="28.4"/>
    <x v="2"/>
    <n v="0"/>
    <x v="3288"/>
    <x v="1"/>
    <s v="Yes"/>
  </r>
  <r>
    <n v="3752"/>
    <s v="CA-2021-161956"/>
    <d v="2021-08-27T00:00:00"/>
    <d v="2021-08-29T00:00:00"/>
    <s v="Second Class"/>
    <s v="DR-12880"/>
    <s v="Dan Reichenbach"/>
    <s v="Corporate"/>
    <s v="United States"/>
    <x v="75"/>
    <x v="1"/>
    <n v="90301"/>
    <x v="1"/>
    <s v="FUR-CH-10004886"/>
    <x v="0"/>
    <x v="1"/>
    <s v="Bevis Steel Folding Chairs"/>
    <n v="230.28000000000003"/>
    <x v="1"/>
    <n v="0.2"/>
    <x v="2355"/>
    <x v="1"/>
    <s v="Yes"/>
  </r>
  <r>
    <n v="3753"/>
    <s v="CA-2021-161956"/>
    <d v="2021-08-27T00:00:00"/>
    <d v="2021-08-29T00:00:00"/>
    <s v="Second Class"/>
    <s v="DR-12880"/>
    <s v="Dan Reichenbach"/>
    <s v="Corporate"/>
    <s v="United States"/>
    <x v="75"/>
    <x v="1"/>
    <n v="90301"/>
    <x v="1"/>
    <s v="OFF-PA-10001289"/>
    <x v="1"/>
    <x v="10"/>
    <s v="White Computer Printout Paper by Universal"/>
    <n v="116.28"/>
    <x v="1"/>
    <n v="0"/>
    <x v="2427"/>
    <x v="1"/>
    <s v="Yes"/>
  </r>
  <r>
    <n v="3754"/>
    <s v="CA-2021-161956"/>
    <d v="2021-08-27T00:00:00"/>
    <d v="2021-08-29T00:00:00"/>
    <s v="Second Class"/>
    <s v="DR-12880"/>
    <s v="Dan Reichenbach"/>
    <s v="Corporate"/>
    <s v="United States"/>
    <x v="75"/>
    <x v="1"/>
    <n v="90301"/>
    <x v="1"/>
    <s v="OFF-BI-10003650"/>
    <x v="1"/>
    <x v="8"/>
    <s v="GBC DocuBind 300 Electric Binding Machine"/>
    <n v="841.5680000000001"/>
    <x v="0"/>
    <n v="0.2"/>
    <x v="878"/>
    <x v="1"/>
    <s v="Yes"/>
  </r>
  <r>
    <n v="3755"/>
    <s v="CA-2021-161956"/>
    <d v="2021-08-27T00:00:00"/>
    <d v="2021-08-29T00:00:00"/>
    <s v="Second Class"/>
    <s v="DR-12880"/>
    <s v="Dan Reichenbach"/>
    <s v="Corporate"/>
    <s v="United States"/>
    <x v="75"/>
    <x v="1"/>
    <n v="90301"/>
    <x v="1"/>
    <s v="OFF-ST-10001370"/>
    <x v="1"/>
    <x v="4"/>
    <s v="Sensible Storage WireTech Storage Systems"/>
    <n v="354.90000000000003"/>
    <x v="2"/>
    <n v="0"/>
    <x v="1449"/>
    <x v="1"/>
    <s v="Yes"/>
  </r>
  <r>
    <n v="3756"/>
    <s v="CA-2020-116799"/>
    <d v="2020-03-03T00:00:00"/>
    <d v="2020-03-06T00:00:00"/>
    <s v="First Class"/>
    <s v="JG-15310"/>
    <s v="Jason Gross"/>
    <s v="Corporate"/>
    <s v="United States"/>
    <x v="372"/>
    <x v="5"/>
    <n v="79762"/>
    <x v="2"/>
    <s v="OFF-PA-10001892"/>
    <x v="1"/>
    <x v="10"/>
    <s v="Rediform Wirebound &quot;Phone Memo&quot; Message Book, 11 x 5-3/4"/>
    <n v="42.783999999999999"/>
    <x v="3"/>
    <n v="0.2"/>
    <x v="3289"/>
    <x v="2"/>
    <s v="No"/>
  </r>
  <r>
    <n v="3757"/>
    <s v="CA-2020-116799"/>
    <d v="2020-03-03T00:00:00"/>
    <d v="2020-03-06T00:00:00"/>
    <s v="First Class"/>
    <s v="JG-15310"/>
    <s v="Jason Gross"/>
    <s v="Corporate"/>
    <s v="United States"/>
    <x v="372"/>
    <x v="5"/>
    <n v="79762"/>
    <x v="2"/>
    <s v="FUR-CH-10004983"/>
    <x v="0"/>
    <x v="1"/>
    <s v="Office Star - Mid Back Dual function Ergonomic High Back Chair with 2-Way Adjustable Arms"/>
    <n v="563.42999999999984"/>
    <x v="2"/>
    <n v="0.3"/>
    <x v="3290"/>
    <x v="2"/>
    <s v="No"/>
  </r>
  <r>
    <n v="3758"/>
    <s v="CA-2020-111283"/>
    <d v="2020-02-28T00:00:00"/>
    <d v="2020-03-04T00:00:00"/>
    <s v="Standard Class"/>
    <s v="LC-16870"/>
    <s v="Lena Cacioppo"/>
    <s v="Consumer"/>
    <s v="United States"/>
    <x v="46"/>
    <x v="24"/>
    <n v="43055"/>
    <x v="3"/>
    <s v="OFF-AR-10001615"/>
    <x v="1"/>
    <x v="6"/>
    <s v="Newell 34"/>
    <n v="111.104"/>
    <x v="3"/>
    <n v="0.2"/>
    <x v="3291"/>
    <x v="3"/>
    <s v="No"/>
  </r>
  <r>
    <n v="3759"/>
    <s v="CA-2019-167745"/>
    <d v="2019-09-18T00:00:00"/>
    <d v="2019-09-23T00:00:00"/>
    <s v="Standard Class"/>
    <s v="GB-14530"/>
    <s v="George Bell"/>
    <s v="Corporate"/>
    <s v="United States"/>
    <x v="1"/>
    <x v="1"/>
    <n v="90049"/>
    <x v="1"/>
    <s v="OFF-AR-10003602"/>
    <x v="1"/>
    <x v="6"/>
    <s v="Quartet Omega Colored Chalk, 12/Pack"/>
    <n v="11.68"/>
    <x v="0"/>
    <n v="0"/>
    <x v="3149"/>
    <x v="1"/>
    <s v="No"/>
  </r>
  <r>
    <n v="3760"/>
    <s v="CA-2019-167745"/>
    <d v="2019-09-18T00:00:00"/>
    <d v="2019-09-23T00:00:00"/>
    <s v="Standard Class"/>
    <s v="GB-14530"/>
    <s v="George Bell"/>
    <s v="Corporate"/>
    <s v="United States"/>
    <x v="1"/>
    <x v="1"/>
    <n v="90049"/>
    <x v="1"/>
    <s v="OFF-SU-10004782"/>
    <x v="1"/>
    <x v="14"/>
    <s v="Elite 5&quot; Scissors"/>
    <n v="16.899999999999999"/>
    <x v="0"/>
    <n v="0"/>
    <x v="3292"/>
    <x v="1"/>
    <s v="No"/>
  </r>
  <r>
    <n v="3761"/>
    <s v="CA-2019-167745"/>
    <d v="2019-09-18T00:00:00"/>
    <d v="2019-09-23T00:00:00"/>
    <s v="Standard Class"/>
    <s v="GB-14530"/>
    <s v="George Bell"/>
    <s v="Corporate"/>
    <s v="United States"/>
    <x v="1"/>
    <x v="1"/>
    <n v="90049"/>
    <x v="1"/>
    <s v="FUR-FU-10001591"/>
    <x v="0"/>
    <x v="5"/>
    <s v="Advantus Panel Wall Certificate Holder - 8.5x11"/>
    <n v="24.4"/>
    <x v="0"/>
    <n v="0"/>
    <x v="3293"/>
    <x v="1"/>
    <s v="No"/>
  </r>
  <r>
    <n v="3762"/>
    <s v="CA-2021-104577"/>
    <d v="2021-05-12T00:00:00"/>
    <d v="2021-05-17T00:00:00"/>
    <s v="Standard Class"/>
    <s v="CK-12205"/>
    <s v="Chloris Kastensmidt"/>
    <s v="Consumer"/>
    <s v="United States"/>
    <x v="231"/>
    <x v="31"/>
    <n v="2149"/>
    <x v="3"/>
    <s v="OFF-PA-10000659"/>
    <x v="1"/>
    <x v="10"/>
    <s v="TOPS Carbonless Receipt Book, Four 2-3/4 x 7-1/4 Money Receipts per Page"/>
    <n v="87.6"/>
    <x v="2"/>
    <n v="0"/>
    <x v="3294"/>
    <x v="3"/>
    <s v="No"/>
  </r>
  <r>
    <n v="3763"/>
    <s v="CA-2020-156251"/>
    <d v="2020-08-13T00:00:00"/>
    <d v="2020-08-18T00:00:00"/>
    <s v="Second Class"/>
    <s v="TS-21160"/>
    <s v="Theresa Swint"/>
    <s v="Corporate"/>
    <s v="United States"/>
    <x v="373"/>
    <x v="6"/>
    <n v="53214"/>
    <x v="2"/>
    <s v="FUR-BO-10001337"/>
    <x v="0"/>
    <x v="0"/>
    <s v="O'Sullivan Living Dimensions 2-Shelf Bookcases"/>
    <n v="241.96"/>
    <x v="0"/>
    <n v="0"/>
    <x v="3295"/>
    <x v="2"/>
    <s v="No"/>
  </r>
  <r>
    <n v="3764"/>
    <s v="CA-2020-156251"/>
    <d v="2020-08-13T00:00:00"/>
    <d v="2020-08-18T00:00:00"/>
    <s v="Second Class"/>
    <s v="TS-21160"/>
    <s v="Theresa Swint"/>
    <s v="Corporate"/>
    <s v="United States"/>
    <x v="373"/>
    <x v="6"/>
    <n v="53214"/>
    <x v="2"/>
    <s v="OFF-BI-10003529"/>
    <x v="1"/>
    <x v="8"/>
    <s v="Avery Round Ring Poly Binders"/>
    <n v="8.52"/>
    <x v="1"/>
    <n v="0"/>
    <x v="3296"/>
    <x v="2"/>
    <s v="No"/>
  </r>
  <r>
    <n v="3765"/>
    <s v="CA-2021-125878"/>
    <d v="2021-02-25T00:00:00"/>
    <d v="2021-03-02T00:00:00"/>
    <s v="Standard Class"/>
    <s v="MH-18025"/>
    <s v="Michelle Huthwaite"/>
    <s v="Consumer"/>
    <s v="United States"/>
    <x v="22"/>
    <x v="10"/>
    <n v="60623"/>
    <x v="2"/>
    <s v="OFF-BI-10002609"/>
    <x v="1"/>
    <x v="8"/>
    <s v="Avery Hidden Tab Dividers for Binding Systems"/>
    <n v="1.7879999999999996"/>
    <x v="1"/>
    <n v="0.8"/>
    <x v="100"/>
    <x v="2"/>
    <s v="No"/>
  </r>
  <r>
    <n v="3766"/>
    <s v="CA-2020-163153"/>
    <d v="2020-03-21T00:00:00"/>
    <d v="2020-03-25T00:00:00"/>
    <s v="Standard Class"/>
    <s v="DM-12955"/>
    <s v="Dario Medina"/>
    <s v="Corporate"/>
    <s v="United States"/>
    <x v="12"/>
    <x v="5"/>
    <n v="77036"/>
    <x v="2"/>
    <s v="FUR-TA-10004767"/>
    <x v="0"/>
    <x v="3"/>
    <s v="Safco Drafting Table"/>
    <n v="99.372"/>
    <x v="0"/>
    <n v="0.3"/>
    <x v="3297"/>
    <x v="2"/>
    <s v="No"/>
  </r>
  <r>
    <n v="3767"/>
    <s v="CA-2020-163153"/>
    <d v="2020-03-21T00:00:00"/>
    <d v="2020-03-25T00:00:00"/>
    <s v="Standard Class"/>
    <s v="DM-12955"/>
    <s v="Dario Medina"/>
    <s v="Corporate"/>
    <s v="United States"/>
    <x v="12"/>
    <x v="5"/>
    <n v="77036"/>
    <x v="2"/>
    <s v="OFF-AR-10001868"/>
    <x v="1"/>
    <x v="6"/>
    <s v="Prang Dustless Chalk Sticks"/>
    <n v="1.3440000000000001"/>
    <x v="7"/>
    <n v="0.2"/>
    <x v="2015"/>
    <x v="2"/>
    <s v="No"/>
  </r>
  <r>
    <n v="3768"/>
    <s v="CA-2019-103205"/>
    <d v="2019-12-08T00:00:00"/>
    <d v="2019-12-10T00:00:00"/>
    <s v="Second Class"/>
    <s v="JJ-15760"/>
    <s v="Joel Jenkins"/>
    <s v="Home Office"/>
    <s v="United States"/>
    <x v="12"/>
    <x v="5"/>
    <n v="77036"/>
    <x v="2"/>
    <s v="TEC-PH-10004896"/>
    <x v="2"/>
    <x v="7"/>
    <s v="Nokia Lumia 521 (T-Mobile)"/>
    <n v="119.96000000000001"/>
    <x v="2"/>
    <n v="0.2"/>
    <x v="3298"/>
    <x v="2"/>
    <s v="No"/>
  </r>
  <r>
    <n v="3769"/>
    <s v="CA-2018-153913"/>
    <d v="2018-12-16T00:00:00"/>
    <d v="2018-12-20T00:00:00"/>
    <s v="Second Class"/>
    <s v="KB-16585"/>
    <s v="Ken Black"/>
    <s v="Corporate"/>
    <s v="United States"/>
    <x v="146"/>
    <x v="2"/>
    <n v="33012"/>
    <x v="0"/>
    <s v="FUR-CH-10000988"/>
    <x v="0"/>
    <x v="1"/>
    <s v="Hon Olson Stacker Stools"/>
    <n v="1013.8320000000001"/>
    <x v="6"/>
    <n v="0.2"/>
    <x v="3299"/>
    <x v="0"/>
    <s v="No"/>
  </r>
  <r>
    <n v="3770"/>
    <s v="CA-2018-153913"/>
    <d v="2018-12-16T00:00:00"/>
    <d v="2018-12-20T00:00:00"/>
    <s v="Second Class"/>
    <s v="KB-16585"/>
    <s v="Ken Black"/>
    <s v="Corporate"/>
    <s v="United States"/>
    <x v="146"/>
    <x v="2"/>
    <n v="33012"/>
    <x v="0"/>
    <s v="OFF-FA-10000490"/>
    <x v="1"/>
    <x v="13"/>
    <s v="OIC Binder Clips, Mini, 1/4&quot; Capacity, Black"/>
    <n v="1.984"/>
    <x v="0"/>
    <n v="0.2"/>
    <x v="2481"/>
    <x v="0"/>
    <s v="No"/>
  </r>
  <r>
    <n v="3771"/>
    <s v="CA-2020-155530"/>
    <d v="2020-12-17T00:00:00"/>
    <d v="2020-12-21T00:00:00"/>
    <s v="Standard Class"/>
    <s v="CM-12160"/>
    <s v="Charles McCrossin"/>
    <s v="Consumer"/>
    <s v="United States"/>
    <x v="8"/>
    <x v="1"/>
    <n v="94122"/>
    <x v="1"/>
    <s v="FUR-TA-10004256"/>
    <x v="0"/>
    <x v="3"/>
    <s v="Bretford “Just In Time” Height-Adjustable Multi-Task Work Tables"/>
    <n v="2003.52"/>
    <x v="5"/>
    <n v="0.2"/>
    <x v="3300"/>
    <x v="1"/>
    <s v="No"/>
  </r>
  <r>
    <n v="3772"/>
    <s v="US-2020-101196"/>
    <d v="2020-05-12T00:00:00"/>
    <d v="2020-05-17T00:00:00"/>
    <s v="Standard Class"/>
    <s v="FM-14215"/>
    <s v="Filia McAdams"/>
    <s v="Corporate"/>
    <s v="United States"/>
    <x v="10"/>
    <x v="9"/>
    <n v="19140"/>
    <x v="3"/>
    <s v="OFF-ST-10004804"/>
    <x v="1"/>
    <x v="4"/>
    <s v="Belkin 19&quot; Vented Equipment Shelf, Black"/>
    <n v="82.367999999999995"/>
    <x v="0"/>
    <n v="0.2"/>
    <x v="252"/>
    <x v="3"/>
    <s v="No"/>
  </r>
  <r>
    <n v="3773"/>
    <s v="CA-2018-115357"/>
    <d v="2018-08-06T00:00:00"/>
    <d v="2018-08-11T00:00:00"/>
    <s v="Second Class"/>
    <s v="RF-19735"/>
    <s v="Roland Fjeld"/>
    <s v="Consumer"/>
    <s v="United States"/>
    <x v="29"/>
    <x v="20"/>
    <n v="29203"/>
    <x v="0"/>
    <s v="TEC-AC-10000023"/>
    <x v="2"/>
    <x v="11"/>
    <s v="Maxell 74 Minute CD-R Spindle, 50/Pack"/>
    <n v="62.91"/>
    <x v="1"/>
    <n v="0"/>
    <x v="3301"/>
    <x v="0"/>
    <s v="No"/>
  </r>
  <r>
    <n v="3774"/>
    <s v="US-2018-102715"/>
    <d v="2018-04-11T00:00:00"/>
    <d v="2018-04-13T00:00:00"/>
    <s v="Second Class"/>
    <s v="JK-15370"/>
    <s v="Jay Kimmel"/>
    <s v="Consumer"/>
    <s v="United States"/>
    <x v="100"/>
    <x v="2"/>
    <n v="33180"/>
    <x v="0"/>
    <s v="OFF-FA-10001332"/>
    <x v="1"/>
    <x v="13"/>
    <s v="Acco Banker's Clasps, 5 3/4&quot;-Long"/>
    <n v="6.911999999999999"/>
    <x v="1"/>
    <n v="0.2"/>
    <x v="3302"/>
    <x v="0"/>
    <s v="No"/>
  </r>
  <r>
    <n v="3775"/>
    <s v="US-2018-102715"/>
    <d v="2018-04-11T00:00:00"/>
    <d v="2018-04-13T00:00:00"/>
    <s v="Second Class"/>
    <s v="JK-15370"/>
    <s v="Jay Kimmel"/>
    <s v="Consumer"/>
    <s v="United States"/>
    <x v="100"/>
    <x v="2"/>
    <n v="33180"/>
    <x v="0"/>
    <s v="TEC-AC-10002001"/>
    <x v="2"/>
    <x v="11"/>
    <s v="Logitech Wireless Gaming Headset G930"/>
    <n v="383.97600000000006"/>
    <x v="1"/>
    <n v="0.2"/>
    <x v="3303"/>
    <x v="0"/>
    <s v="No"/>
  </r>
  <r>
    <n v="3776"/>
    <s v="US-2018-102715"/>
    <d v="2018-04-11T00:00:00"/>
    <d v="2018-04-13T00:00:00"/>
    <s v="Second Class"/>
    <s v="JK-15370"/>
    <s v="Jay Kimmel"/>
    <s v="Consumer"/>
    <s v="United States"/>
    <x v="100"/>
    <x v="2"/>
    <n v="33180"/>
    <x v="0"/>
    <s v="OFF-PA-10000029"/>
    <x v="1"/>
    <x v="10"/>
    <s v="Xerox 224"/>
    <n v="10.368000000000002"/>
    <x v="0"/>
    <n v="0.2"/>
    <x v="572"/>
    <x v="0"/>
    <s v="No"/>
  </r>
  <r>
    <n v="3777"/>
    <s v="US-2018-102715"/>
    <d v="2018-04-11T00:00:00"/>
    <d v="2018-04-13T00:00:00"/>
    <s v="Second Class"/>
    <s v="JK-15370"/>
    <s v="Jay Kimmel"/>
    <s v="Consumer"/>
    <s v="United States"/>
    <x v="100"/>
    <x v="2"/>
    <n v="33180"/>
    <x v="0"/>
    <s v="TEC-AC-10001874"/>
    <x v="2"/>
    <x v="11"/>
    <s v="Logitech Wireless Anywhere Mouse MX for PC and Mac"/>
    <n v="335.94400000000002"/>
    <x v="3"/>
    <n v="0.2"/>
    <x v="3304"/>
    <x v="0"/>
    <s v="No"/>
  </r>
  <r>
    <n v="3778"/>
    <s v="CA-2019-107937"/>
    <d v="2019-05-03T00:00:00"/>
    <d v="2019-05-08T00:00:00"/>
    <s v="Standard Class"/>
    <s v="JB-16045"/>
    <s v="Julia Barnett"/>
    <s v="Home Office"/>
    <s v="United States"/>
    <x v="374"/>
    <x v="1"/>
    <n v="91911"/>
    <x v="1"/>
    <s v="FUR-FU-10002298"/>
    <x v="0"/>
    <x v="5"/>
    <s v="Rubbermaid ClusterMat Chairmats, Mat Size- 66&quot; x 60&quot;, Lip 20&quot; x 11&quot; -90 Degree Angle"/>
    <n v="665.88"/>
    <x v="5"/>
    <n v="0"/>
    <x v="3305"/>
    <x v="1"/>
    <s v="No"/>
  </r>
  <r>
    <n v="3779"/>
    <s v="US-2021-148768"/>
    <d v="2021-11-30T00:00:00"/>
    <d v="2021-12-02T00:00:00"/>
    <s v="Second Class"/>
    <s v="PN-18775"/>
    <s v="Parhena Norris"/>
    <s v="Home Office"/>
    <s v="United States"/>
    <x v="100"/>
    <x v="2"/>
    <n v="33180"/>
    <x v="0"/>
    <s v="TEC-PH-10002564"/>
    <x v="2"/>
    <x v="7"/>
    <s v="OtterBox Defender Series Case - Samsung Galaxy S4"/>
    <n v="71.975999999999999"/>
    <x v="1"/>
    <n v="0.2"/>
    <x v="3306"/>
    <x v="0"/>
    <s v="No"/>
  </r>
  <r>
    <n v="3780"/>
    <s v="CA-2021-118521"/>
    <d v="2021-02-16T00:00:00"/>
    <d v="2021-02-20T00:00:00"/>
    <s v="Standard Class"/>
    <s v="LF-17185"/>
    <s v="Luke Foster"/>
    <s v="Consumer"/>
    <s v="United States"/>
    <x v="20"/>
    <x v="15"/>
    <n v="10035"/>
    <x v="3"/>
    <s v="OFF-PA-10003465"/>
    <x v="1"/>
    <x v="10"/>
    <s v="Xerox 1912"/>
    <n v="37.94"/>
    <x v="0"/>
    <n v="0"/>
    <x v="2714"/>
    <x v="3"/>
    <s v="No"/>
  </r>
  <r>
    <n v="3781"/>
    <s v="CA-2018-149643"/>
    <d v="2018-11-16T00:00:00"/>
    <d v="2018-11-20T00:00:00"/>
    <s v="Standard Class"/>
    <s v="RH-19510"/>
    <s v="Rick Huthwaite"/>
    <s v="Home Office"/>
    <s v="United States"/>
    <x v="375"/>
    <x v="41"/>
    <n v="66502"/>
    <x v="2"/>
    <s v="TEC-PH-10000038"/>
    <x v="2"/>
    <x v="7"/>
    <s v="Jawbone MINI JAMBOX Wireless Bluetooth Speaker"/>
    <n v="273.95999999999998"/>
    <x v="0"/>
    <n v="0"/>
    <x v="3307"/>
    <x v="2"/>
    <s v="No"/>
  </r>
  <r>
    <n v="3782"/>
    <s v="CA-2019-135314"/>
    <d v="2019-07-09T00:00:00"/>
    <d v="2019-07-14T00:00:00"/>
    <s v="Second Class"/>
    <s v="MC-17575"/>
    <s v="Matt Collins"/>
    <s v="Consumer"/>
    <s v="United States"/>
    <x v="10"/>
    <x v="9"/>
    <n v="19120"/>
    <x v="3"/>
    <s v="TEC-PH-10003072"/>
    <x v="2"/>
    <x v="7"/>
    <s v="Panasonic KX-TG9541B DECT 6.0 Digital 2-Line Expandable Cordless Phone With Digital Answering System"/>
    <n v="269.98199999999997"/>
    <x v="1"/>
    <n v="0.4"/>
    <x v="3308"/>
    <x v="3"/>
    <s v="No"/>
  </r>
  <r>
    <n v="3783"/>
    <s v="CA-2021-165204"/>
    <d v="2021-11-13T00:00:00"/>
    <d v="2021-11-16T00:00:00"/>
    <s v="Second Class"/>
    <s v="MN-17935"/>
    <s v="Michael Nguyen"/>
    <s v="Consumer"/>
    <s v="United States"/>
    <x v="26"/>
    <x v="18"/>
    <n v="38109"/>
    <x v="0"/>
    <s v="OFF-PA-10003424"/>
    <x v="1"/>
    <x v="10"/>
    <s v="&quot;While you Were Out&quot; Message Book, One Form per Page"/>
    <n v="8.9039999999999999"/>
    <x v="1"/>
    <n v="0.2"/>
    <x v="3309"/>
    <x v="0"/>
    <s v="No"/>
  </r>
  <r>
    <n v="3784"/>
    <s v="CA-2021-165204"/>
    <d v="2021-11-13T00:00:00"/>
    <d v="2021-11-16T00:00:00"/>
    <s v="Second Class"/>
    <s v="MN-17935"/>
    <s v="Michael Nguyen"/>
    <s v="Consumer"/>
    <s v="United States"/>
    <x v="26"/>
    <x v="18"/>
    <n v="38109"/>
    <x v="0"/>
    <s v="OFF-ST-10003716"/>
    <x v="1"/>
    <x v="4"/>
    <s v="Tennsco Double-Tier Lockers"/>
    <n v="720.06400000000008"/>
    <x v="4"/>
    <n v="0.2"/>
    <x v="3310"/>
    <x v="0"/>
    <s v="No"/>
  </r>
  <r>
    <n v="3785"/>
    <s v="CA-2021-125752"/>
    <d v="2021-07-31T00:00:00"/>
    <d v="2021-08-04T00:00:00"/>
    <s v="Standard Class"/>
    <s v="EH-14125"/>
    <s v="Eugene Hildebrand"/>
    <s v="Home Office"/>
    <s v="United States"/>
    <x v="2"/>
    <x v="2"/>
    <n v="33311"/>
    <x v="0"/>
    <s v="TEC-AC-10003590"/>
    <x v="2"/>
    <x v="11"/>
    <s v="TRENDnet 56K USB 2.0 Phone, Internet and Fax Modem"/>
    <n v="41.424000000000007"/>
    <x v="0"/>
    <n v="0.2"/>
    <x v="3311"/>
    <x v="0"/>
    <s v="No"/>
  </r>
  <r>
    <n v="3786"/>
    <s v="CA-2021-112487"/>
    <d v="2021-12-26T00:00:00"/>
    <d v="2021-12-30T00:00:00"/>
    <s v="Standard Class"/>
    <s v="TC-21535"/>
    <s v="Tracy Collins"/>
    <s v="Home Office"/>
    <s v="United States"/>
    <x v="38"/>
    <x v="24"/>
    <n v="43229"/>
    <x v="3"/>
    <s v="OFF-BI-10000494"/>
    <x v="1"/>
    <x v="8"/>
    <s v="Acco Economy Flexible Poly Round Ring Binder"/>
    <n v="3.1320000000000001"/>
    <x v="0"/>
    <n v="0.7"/>
    <x v="3312"/>
    <x v="3"/>
    <s v="No"/>
  </r>
  <r>
    <n v="3787"/>
    <s v="CA-2020-144218"/>
    <d v="2020-10-31T00:00:00"/>
    <d v="2020-11-04T00:00:00"/>
    <s v="Standard Class"/>
    <s v="JD-15895"/>
    <s v="Jonathan Doherty"/>
    <s v="Corporate"/>
    <s v="United States"/>
    <x v="1"/>
    <x v="1"/>
    <n v="90045"/>
    <x v="1"/>
    <s v="OFF-ST-10002615"/>
    <x v="1"/>
    <x v="4"/>
    <s v="Dual Level, Single-Width Filing Carts"/>
    <n v="1085.42"/>
    <x v="3"/>
    <n v="0"/>
    <x v="3313"/>
    <x v="1"/>
    <s v="No"/>
  </r>
  <r>
    <n v="3788"/>
    <s v="CA-2020-169971"/>
    <d v="2020-09-04T00:00:00"/>
    <d v="2020-09-09T00:00:00"/>
    <s v="Standard Class"/>
    <s v="IL-15100"/>
    <s v="Ivan Liston"/>
    <s v="Consumer"/>
    <s v="United States"/>
    <x v="12"/>
    <x v="5"/>
    <n v="77041"/>
    <x v="2"/>
    <s v="OFF-AR-10002804"/>
    <x v="1"/>
    <x v="6"/>
    <s v="Faber Castell Col-Erase Pencils"/>
    <n v="3.9119999999999999"/>
    <x v="7"/>
    <n v="0.2"/>
    <x v="3314"/>
    <x v="2"/>
    <s v="No"/>
  </r>
  <r>
    <n v="3789"/>
    <s v="CA-2020-169971"/>
    <d v="2020-09-04T00:00:00"/>
    <d v="2020-09-09T00:00:00"/>
    <s v="Standard Class"/>
    <s v="IL-15100"/>
    <s v="Ivan Liston"/>
    <s v="Consumer"/>
    <s v="United States"/>
    <x v="12"/>
    <x v="5"/>
    <n v="77041"/>
    <x v="2"/>
    <s v="OFF-AR-10001044"/>
    <x v="1"/>
    <x v="6"/>
    <s v="BOSTON Ranger #55 Pencil Sharpener, Black"/>
    <n v="62.376000000000005"/>
    <x v="1"/>
    <n v="0.2"/>
    <x v="3315"/>
    <x v="2"/>
    <s v="No"/>
  </r>
  <r>
    <n v="3790"/>
    <s v="US-2020-133508"/>
    <d v="2020-04-17T00:00:00"/>
    <d v="2020-04-21T00:00:00"/>
    <s v="Standard Class"/>
    <s v="SW-20350"/>
    <s v="Sean Wendt"/>
    <s v="Home Office"/>
    <s v="United States"/>
    <x v="155"/>
    <x v="8"/>
    <n v="68104"/>
    <x v="2"/>
    <s v="OFF-FA-10000134"/>
    <x v="1"/>
    <x v="13"/>
    <s v="Advantus Push Pins, Aluminum Head"/>
    <n v="29.049999999999997"/>
    <x v="2"/>
    <n v="0"/>
    <x v="3316"/>
    <x v="2"/>
    <s v="No"/>
  </r>
  <r>
    <n v="3791"/>
    <s v="CA-2018-107139"/>
    <d v="2018-07-05T00:00:00"/>
    <d v="2018-07-11T00:00:00"/>
    <s v="Standard Class"/>
    <s v="DP-13390"/>
    <s v="Dennis Pardue"/>
    <s v="Home Office"/>
    <s v="United States"/>
    <x v="1"/>
    <x v="1"/>
    <n v="90004"/>
    <x v="1"/>
    <s v="OFF-BI-10001670"/>
    <x v="1"/>
    <x v="8"/>
    <s v="Vinyl Sectional Post Binders"/>
    <n v="180.96000000000004"/>
    <x v="5"/>
    <n v="0.2"/>
    <x v="3317"/>
    <x v="1"/>
    <s v="No"/>
  </r>
  <r>
    <n v="3792"/>
    <s v="CA-2019-111325"/>
    <d v="2019-02-27T00:00:00"/>
    <d v="2019-02-28T00:00:00"/>
    <s v="First Class"/>
    <s v="BT-11395"/>
    <s v="Bill Tyler"/>
    <s v="Corporate"/>
    <s v="United States"/>
    <x v="376"/>
    <x v="9"/>
    <n v="16602"/>
    <x v="3"/>
    <s v="OFF-BI-10000343"/>
    <x v="1"/>
    <x v="8"/>
    <s v="Pressboard Covers with Storage Hooks, 9 1/2&quot; x 11&quot;, Light Blue"/>
    <n v="4.4190000000000005"/>
    <x v="1"/>
    <n v="0.7"/>
    <x v="3318"/>
    <x v="3"/>
    <s v="No"/>
  </r>
  <r>
    <n v="3793"/>
    <s v="CA-2019-111325"/>
    <d v="2019-02-27T00:00:00"/>
    <d v="2019-02-28T00:00:00"/>
    <s v="First Class"/>
    <s v="BT-11395"/>
    <s v="Bill Tyler"/>
    <s v="Corporate"/>
    <s v="United States"/>
    <x v="376"/>
    <x v="9"/>
    <n v="16602"/>
    <x v="3"/>
    <s v="OFF-AR-10002257"/>
    <x v="1"/>
    <x v="6"/>
    <s v="Eldon Spacemaker Box, Quick-Snap Lid, Clear"/>
    <n v="16.032"/>
    <x v="5"/>
    <n v="0.2"/>
    <x v="3319"/>
    <x v="3"/>
    <s v="No"/>
  </r>
  <r>
    <n v="3794"/>
    <s v="CA-2019-163762"/>
    <d v="2019-11-27T00:00:00"/>
    <d v="2019-12-01T00:00:00"/>
    <s v="Standard Class"/>
    <s v="JE-15475"/>
    <s v="Jeremy Ellison"/>
    <s v="Consumer"/>
    <s v="United States"/>
    <x v="20"/>
    <x v="15"/>
    <n v="10024"/>
    <x v="3"/>
    <s v="OFF-AR-10001915"/>
    <x v="1"/>
    <x v="6"/>
    <s v="Peel-Off China Markers"/>
    <n v="29.79"/>
    <x v="1"/>
    <n v="0"/>
    <x v="1493"/>
    <x v="3"/>
    <s v="No"/>
  </r>
  <r>
    <n v="3795"/>
    <s v="US-2018-117163"/>
    <d v="2018-01-27T00:00:00"/>
    <d v="2018-02-02T00:00:00"/>
    <s v="Standard Class"/>
    <s v="EJ-13720"/>
    <s v="Ed Jacobs"/>
    <s v="Consumer"/>
    <s v="United States"/>
    <x v="70"/>
    <x v="1"/>
    <n v="92037"/>
    <x v="1"/>
    <s v="OFF-ST-10003692"/>
    <x v="1"/>
    <x v="4"/>
    <s v="Recycled Steel Personal File for Hanging File Folders"/>
    <n v="57.23"/>
    <x v="7"/>
    <n v="0"/>
    <x v="2032"/>
    <x v="1"/>
    <s v="No"/>
  </r>
  <r>
    <n v="3796"/>
    <s v="US-2018-117163"/>
    <d v="2018-01-27T00:00:00"/>
    <d v="2018-02-02T00:00:00"/>
    <s v="Standard Class"/>
    <s v="EJ-13720"/>
    <s v="Ed Jacobs"/>
    <s v="Consumer"/>
    <s v="United States"/>
    <x v="70"/>
    <x v="1"/>
    <n v="92037"/>
    <x v="1"/>
    <s v="FUR-TA-10003469"/>
    <x v="0"/>
    <x v="3"/>
    <s v="Balt Split Level Computer Training Table"/>
    <n v="333"/>
    <x v="1"/>
    <n v="0.2"/>
    <x v="3320"/>
    <x v="1"/>
    <s v="No"/>
  </r>
  <r>
    <n v="3797"/>
    <s v="US-2018-117163"/>
    <d v="2018-01-27T00:00:00"/>
    <d v="2018-02-02T00:00:00"/>
    <s v="Standard Class"/>
    <s v="EJ-13720"/>
    <s v="Ed Jacobs"/>
    <s v="Consumer"/>
    <s v="United States"/>
    <x v="70"/>
    <x v="1"/>
    <n v="92037"/>
    <x v="1"/>
    <s v="OFF-AR-10003179"/>
    <x v="1"/>
    <x v="6"/>
    <s v="Dixon Ticonderoga Core-Lock Colored Pencils"/>
    <n v="36.44"/>
    <x v="4"/>
    <n v="0"/>
    <x v="3321"/>
    <x v="1"/>
    <s v="No"/>
  </r>
  <r>
    <n v="3798"/>
    <s v="CA-2021-121314"/>
    <d v="2021-09-23T00:00:00"/>
    <d v="2021-09-26T00:00:00"/>
    <s v="First Class"/>
    <s v="BE-11410"/>
    <s v="Bobby Elias"/>
    <s v="Consumer"/>
    <s v="United States"/>
    <x v="100"/>
    <x v="2"/>
    <n v="33178"/>
    <x v="0"/>
    <s v="OFF-PA-10003395"/>
    <x v="1"/>
    <x v="10"/>
    <s v="Xerox 1941"/>
    <n v="251.64"/>
    <x v="1"/>
    <n v="0.2"/>
    <x v="1194"/>
    <x v="0"/>
    <s v="No"/>
  </r>
  <r>
    <n v="3799"/>
    <s v="CA-2021-147760"/>
    <d v="2021-11-04T00:00:00"/>
    <d v="2021-11-05T00:00:00"/>
    <s v="First Class"/>
    <s v="KL-16555"/>
    <s v="Kelly Lampkin"/>
    <s v="Corporate"/>
    <s v="United States"/>
    <x v="247"/>
    <x v="3"/>
    <n v="27405"/>
    <x v="0"/>
    <s v="FUR-TA-10004575"/>
    <x v="0"/>
    <x v="3"/>
    <s v="Hon 5100 Series Wood Tables"/>
    <n v="523.76400000000001"/>
    <x v="1"/>
    <n v="0.4"/>
    <x v="3322"/>
    <x v="0"/>
    <s v="No"/>
  </r>
  <r>
    <n v="3800"/>
    <s v="CA-2021-147760"/>
    <d v="2021-11-04T00:00:00"/>
    <d v="2021-11-05T00:00:00"/>
    <s v="First Class"/>
    <s v="KL-16555"/>
    <s v="Kelly Lampkin"/>
    <s v="Corporate"/>
    <s v="United States"/>
    <x v="247"/>
    <x v="3"/>
    <n v="27405"/>
    <x v="0"/>
    <s v="TEC-PH-10002483"/>
    <x v="2"/>
    <x v="7"/>
    <s v="Motorola Moto X"/>
    <n v="1359.96"/>
    <x v="2"/>
    <n v="0.2"/>
    <x v="3323"/>
    <x v="0"/>
    <s v="No"/>
  </r>
  <r>
    <n v="3801"/>
    <s v="CA-2020-156503"/>
    <d v="2020-10-14T00:00:00"/>
    <d v="2020-10-20T00:00:00"/>
    <s v="Standard Class"/>
    <s v="NC-18415"/>
    <s v="Nathan Cano"/>
    <s v="Consumer"/>
    <s v="United States"/>
    <x v="108"/>
    <x v="3"/>
    <n v="28540"/>
    <x v="0"/>
    <s v="FUR-CH-10003606"/>
    <x v="0"/>
    <x v="1"/>
    <s v="SAFCO Folding Chair Trolley"/>
    <n v="102.59200000000001"/>
    <x v="7"/>
    <n v="0.2"/>
    <x v="3324"/>
    <x v="0"/>
    <s v="No"/>
  </r>
  <r>
    <n v="3802"/>
    <s v="CA-2020-156503"/>
    <d v="2020-10-14T00:00:00"/>
    <d v="2020-10-20T00:00:00"/>
    <s v="Standard Class"/>
    <s v="NC-18415"/>
    <s v="Nathan Cano"/>
    <s v="Consumer"/>
    <s v="United States"/>
    <x v="108"/>
    <x v="3"/>
    <n v="28540"/>
    <x v="0"/>
    <s v="TEC-AC-10002473"/>
    <x v="2"/>
    <x v="11"/>
    <s v="Maxell 4.7GB DVD-R"/>
    <n v="22.704000000000001"/>
    <x v="7"/>
    <n v="0.2"/>
    <x v="3325"/>
    <x v="0"/>
    <s v="No"/>
  </r>
  <r>
    <n v="3803"/>
    <s v="CA-2020-156503"/>
    <d v="2020-10-14T00:00:00"/>
    <d v="2020-10-20T00:00:00"/>
    <s v="Standard Class"/>
    <s v="NC-18415"/>
    <s v="Nathan Cano"/>
    <s v="Consumer"/>
    <s v="United States"/>
    <x v="108"/>
    <x v="3"/>
    <n v="28540"/>
    <x v="0"/>
    <s v="OFF-PA-10002319"/>
    <x v="1"/>
    <x v="10"/>
    <s v="Xerox 1944"/>
    <n v="93.024000000000001"/>
    <x v="1"/>
    <n v="0.2"/>
    <x v="2803"/>
    <x v="0"/>
    <s v="No"/>
  </r>
  <r>
    <n v="3804"/>
    <s v="CA-2020-156503"/>
    <d v="2020-10-14T00:00:00"/>
    <d v="2020-10-20T00:00:00"/>
    <s v="Standard Class"/>
    <s v="NC-18415"/>
    <s v="Nathan Cano"/>
    <s v="Consumer"/>
    <s v="United States"/>
    <x v="108"/>
    <x v="3"/>
    <n v="28540"/>
    <x v="0"/>
    <s v="OFF-SU-10000946"/>
    <x v="1"/>
    <x v="14"/>
    <s v="Staple remover"/>
    <n v="12.768000000000001"/>
    <x v="0"/>
    <n v="0.2"/>
    <x v="3326"/>
    <x v="0"/>
    <s v="No"/>
  </r>
  <r>
    <n v="3805"/>
    <s v="CA-2020-156503"/>
    <d v="2020-10-14T00:00:00"/>
    <d v="2020-10-20T00:00:00"/>
    <s v="Standard Class"/>
    <s v="NC-18415"/>
    <s v="Nathan Cano"/>
    <s v="Consumer"/>
    <s v="United States"/>
    <x v="108"/>
    <x v="3"/>
    <n v="28540"/>
    <x v="0"/>
    <s v="OFF-EN-10001335"/>
    <x v="1"/>
    <x v="12"/>
    <s v="White Business Envelopes with Contemporary Seam, Recycled White Business Envelopes"/>
    <n v="35.008000000000003"/>
    <x v="4"/>
    <n v="0.2"/>
    <x v="3327"/>
    <x v="0"/>
    <s v="No"/>
  </r>
  <r>
    <n v="3806"/>
    <s v="CA-2020-156503"/>
    <d v="2020-10-14T00:00:00"/>
    <d v="2020-10-20T00:00:00"/>
    <s v="Standard Class"/>
    <s v="NC-18415"/>
    <s v="Nathan Cano"/>
    <s v="Consumer"/>
    <s v="United States"/>
    <x v="108"/>
    <x v="3"/>
    <n v="28540"/>
    <x v="0"/>
    <s v="OFF-PA-10002377"/>
    <x v="1"/>
    <x v="10"/>
    <s v="Xerox 1916"/>
    <n v="39.152000000000001"/>
    <x v="7"/>
    <n v="0.2"/>
    <x v="3328"/>
    <x v="0"/>
    <s v="No"/>
  </r>
  <r>
    <n v="3807"/>
    <s v="CA-2019-113628"/>
    <d v="2019-11-12T00:00:00"/>
    <d v="2019-11-19T00:00:00"/>
    <s v="Standard Class"/>
    <s v="AH-10690"/>
    <s v="Anna Häberlin"/>
    <s v="Corporate"/>
    <s v="United States"/>
    <x v="369"/>
    <x v="2"/>
    <n v="33317"/>
    <x v="0"/>
    <s v="OFF-AR-10001246"/>
    <x v="1"/>
    <x v="6"/>
    <s v="Newell 317"/>
    <n v="11.76"/>
    <x v="2"/>
    <n v="0.2"/>
    <x v="3329"/>
    <x v="0"/>
    <s v="Yes"/>
  </r>
  <r>
    <n v="3808"/>
    <s v="CA-2019-113628"/>
    <d v="2019-11-12T00:00:00"/>
    <d v="2019-11-19T00:00:00"/>
    <s v="Standard Class"/>
    <s v="AH-10690"/>
    <s v="Anna Häberlin"/>
    <s v="Corporate"/>
    <s v="United States"/>
    <x v="369"/>
    <x v="2"/>
    <n v="33317"/>
    <x v="0"/>
    <s v="OFF-BI-10003291"/>
    <x v="1"/>
    <x v="8"/>
    <s v="Wilson Jones Leather-Like Binders with DublLock Round Rings"/>
    <n v="5.2380000000000013"/>
    <x v="0"/>
    <n v="0.7"/>
    <x v="3330"/>
    <x v="0"/>
    <s v="Yes"/>
  </r>
  <r>
    <n v="3809"/>
    <s v="CA-2019-113628"/>
    <d v="2019-11-12T00:00:00"/>
    <d v="2019-11-19T00:00:00"/>
    <s v="Standard Class"/>
    <s v="AH-10690"/>
    <s v="Anna Häberlin"/>
    <s v="Corporate"/>
    <s v="United States"/>
    <x v="369"/>
    <x v="2"/>
    <n v="33317"/>
    <x v="0"/>
    <s v="OFF-BI-10002799"/>
    <x v="1"/>
    <x v="8"/>
    <s v="SlimView Poly Binder, 3/8&quot;"/>
    <n v="4.6619999999999999"/>
    <x v="1"/>
    <n v="0.7"/>
    <x v="3331"/>
    <x v="0"/>
    <s v="Yes"/>
  </r>
  <r>
    <n v="3810"/>
    <s v="CA-2019-113628"/>
    <d v="2019-11-12T00:00:00"/>
    <d v="2019-11-19T00:00:00"/>
    <s v="Standard Class"/>
    <s v="AH-10690"/>
    <s v="Anna Häberlin"/>
    <s v="Corporate"/>
    <s v="United States"/>
    <x v="369"/>
    <x v="2"/>
    <n v="33317"/>
    <x v="0"/>
    <s v="FUR-CH-10003298"/>
    <x v="0"/>
    <x v="1"/>
    <s v="Office Star - Contemporary Task Swivel chair with Loop Arms, Charcoal"/>
    <n v="523.91999999999996"/>
    <x v="2"/>
    <n v="0.2"/>
    <x v="3332"/>
    <x v="0"/>
    <s v="Yes"/>
  </r>
  <r>
    <n v="3811"/>
    <s v="CA-2019-113628"/>
    <d v="2019-11-12T00:00:00"/>
    <d v="2019-11-19T00:00:00"/>
    <s v="Standard Class"/>
    <s v="AH-10690"/>
    <s v="Anna Häberlin"/>
    <s v="Corporate"/>
    <s v="United States"/>
    <x v="369"/>
    <x v="2"/>
    <n v="33317"/>
    <x v="0"/>
    <s v="TEC-PH-10000441"/>
    <x v="2"/>
    <x v="7"/>
    <s v="VTech DS6151"/>
    <n v="100.792"/>
    <x v="7"/>
    <n v="0.2"/>
    <x v="3333"/>
    <x v="0"/>
    <s v="Yes"/>
  </r>
  <r>
    <n v="3812"/>
    <s v="CA-2019-113628"/>
    <d v="2019-11-12T00:00:00"/>
    <d v="2019-11-19T00:00:00"/>
    <s v="Standard Class"/>
    <s v="AH-10690"/>
    <s v="Anna Häberlin"/>
    <s v="Corporate"/>
    <s v="United States"/>
    <x v="369"/>
    <x v="2"/>
    <n v="33317"/>
    <x v="0"/>
    <s v="FUR-CH-10004477"/>
    <x v="0"/>
    <x v="1"/>
    <s v="Global Push Button Manager's Chair, Indigo"/>
    <n v="146.13600000000002"/>
    <x v="1"/>
    <n v="0.2"/>
    <x v="3334"/>
    <x v="0"/>
    <s v="Yes"/>
  </r>
  <r>
    <n v="3813"/>
    <s v="CA-2021-147753"/>
    <d v="2021-03-05T00:00:00"/>
    <d v="2021-03-05T00:00:00"/>
    <s v="Same Day"/>
    <s v="PK-19075"/>
    <s v="Pete Kriz"/>
    <s v="Consumer"/>
    <s v="United States"/>
    <x v="158"/>
    <x v="6"/>
    <n v="53209"/>
    <x v="2"/>
    <s v="OFF-LA-10003537"/>
    <x v="1"/>
    <x v="2"/>
    <s v="Avery 515"/>
    <n v="25.06"/>
    <x v="0"/>
    <n v="0"/>
    <x v="3335"/>
    <x v="2"/>
    <s v="No"/>
  </r>
  <r>
    <n v="3814"/>
    <s v="CA-2019-103961"/>
    <d v="2019-11-05T00:00:00"/>
    <d v="2019-11-09T00:00:00"/>
    <s v="Standard Class"/>
    <s v="NG-18430"/>
    <s v="Nathan Gelder"/>
    <s v="Consumer"/>
    <s v="United States"/>
    <x v="94"/>
    <x v="10"/>
    <n v="62301"/>
    <x v="2"/>
    <s v="OFF-LA-10004484"/>
    <x v="1"/>
    <x v="2"/>
    <s v="Avery 476"/>
    <n v="19.824000000000002"/>
    <x v="5"/>
    <n v="0.2"/>
    <x v="3336"/>
    <x v="2"/>
    <s v="No"/>
  </r>
  <r>
    <n v="3815"/>
    <s v="CA-2020-152471"/>
    <d v="2020-07-08T00:00:00"/>
    <d v="2020-07-08T00:00:00"/>
    <s v="Same Day"/>
    <s v="ZD-21925"/>
    <s v="Zuschuss Donatelli"/>
    <s v="Consumer"/>
    <s v="United States"/>
    <x v="108"/>
    <x v="2"/>
    <n v="32216"/>
    <x v="0"/>
    <s v="TEC-PH-10002824"/>
    <x v="2"/>
    <x v="7"/>
    <s v="Jabra SPEAK 410 Multidevice Speakerphone"/>
    <n v="823.96000000000015"/>
    <x v="2"/>
    <n v="0.2"/>
    <x v="3337"/>
    <x v="0"/>
    <s v="No"/>
  </r>
  <r>
    <n v="3816"/>
    <s v="CA-2020-152471"/>
    <d v="2020-07-08T00:00:00"/>
    <d v="2020-07-08T00:00:00"/>
    <s v="Same Day"/>
    <s v="ZD-21925"/>
    <s v="Zuschuss Donatelli"/>
    <s v="Consumer"/>
    <s v="United States"/>
    <x v="108"/>
    <x v="2"/>
    <n v="32216"/>
    <x v="0"/>
    <s v="OFF-PA-10004965"/>
    <x v="1"/>
    <x v="10"/>
    <s v="Xerox 1921"/>
    <n v="15.984000000000002"/>
    <x v="0"/>
    <n v="0.2"/>
    <x v="3338"/>
    <x v="0"/>
    <s v="No"/>
  </r>
  <r>
    <n v="3817"/>
    <s v="CA-2019-102582"/>
    <d v="2019-09-15T00:00:00"/>
    <d v="2019-09-19T00:00:00"/>
    <s v="Standard Class"/>
    <s v="NW-18400"/>
    <s v="Natalie Webber"/>
    <s v="Consumer"/>
    <s v="United States"/>
    <x v="216"/>
    <x v="19"/>
    <n v="36608"/>
    <x v="0"/>
    <s v="FUR-TA-10003569"/>
    <x v="0"/>
    <x v="3"/>
    <s v="Bretford CR8500 Series Meeting Room Furniture"/>
    <n v="801.96"/>
    <x v="0"/>
    <n v="0"/>
    <x v="3159"/>
    <x v="0"/>
    <s v="No"/>
  </r>
  <r>
    <n v="3818"/>
    <s v="CA-2019-102582"/>
    <d v="2019-09-15T00:00:00"/>
    <d v="2019-09-19T00:00:00"/>
    <s v="Standard Class"/>
    <s v="NW-18400"/>
    <s v="Natalie Webber"/>
    <s v="Consumer"/>
    <s v="United States"/>
    <x v="216"/>
    <x v="19"/>
    <n v="36608"/>
    <x v="0"/>
    <s v="TEC-PH-10003187"/>
    <x v="2"/>
    <x v="7"/>
    <s v="Anker Astro Mini 3000mAh Ultra-Compact Portable Charger"/>
    <n v="59.97"/>
    <x v="1"/>
    <n v="0"/>
    <x v="232"/>
    <x v="0"/>
    <s v="No"/>
  </r>
  <r>
    <n v="3819"/>
    <s v="CA-2019-102582"/>
    <d v="2019-09-15T00:00:00"/>
    <d v="2019-09-19T00:00:00"/>
    <s v="Standard Class"/>
    <s v="NW-18400"/>
    <s v="Natalie Webber"/>
    <s v="Consumer"/>
    <s v="United States"/>
    <x v="216"/>
    <x v="19"/>
    <n v="36608"/>
    <x v="0"/>
    <s v="FUR-CH-10004853"/>
    <x v="0"/>
    <x v="1"/>
    <s v="Global Manager's Adjustable Task Chair, Storm"/>
    <n v="1056.8599999999999"/>
    <x v="3"/>
    <n v="0"/>
    <x v="3339"/>
    <x v="0"/>
    <s v="No"/>
  </r>
  <r>
    <n v="3820"/>
    <s v="CA-2021-141873"/>
    <d v="2021-10-09T00:00:00"/>
    <d v="2021-10-14T00:00:00"/>
    <s v="Standard Class"/>
    <s v="HG-14845"/>
    <s v="Harry Greene"/>
    <s v="Consumer"/>
    <s v="United States"/>
    <x v="20"/>
    <x v="15"/>
    <n v="10024"/>
    <x v="3"/>
    <s v="OFF-BI-10001031"/>
    <x v="1"/>
    <x v="8"/>
    <s v="Pressboard Data Binders by Wilson Jones"/>
    <n v="12.816000000000001"/>
    <x v="1"/>
    <n v="0.2"/>
    <x v="3340"/>
    <x v="3"/>
    <s v="No"/>
  </r>
  <r>
    <n v="3821"/>
    <s v="CA-2021-141873"/>
    <d v="2021-10-09T00:00:00"/>
    <d v="2021-10-14T00:00:00"/>
    <s v="Standard Class"/>
    <s v="HG-14845"/>
    <s v="Harry Greene"/>
    <s v="Consumer"/>
    <s v="United States"/>
    <x v="20"/>
    <x v="15"/>
    <n v="10024"/>
    <x v="3"/>
    <s v="FUR-BO-10003034"/>
    <x v="0"/>
    <x v="0"/>
    <s v="O'Sullivan Elevations Bookcase, Cherry Finish"/>
    <n v="314.35199999999998"/>
    <x v="1"/>
    <n v="0.2"/>
    <x v="3341"/>
    <x v="3"/>
    <s v="No"/>
  </r>
  <r>
    <n v="3822"/>
    <s v="CA-2021-141873"/>
    <d v="2021-10-09T00:00:00"/>
    <d v="2021-10-14T00:00:00"/>
    <s v="Standard Class"/>
    <s v="HG-14845"/>
    <s v="Harry Greene"/>
    <s v="Consumer"/>
    <s v="United States"/>
    <x v="20"/>
    <x v="15"/>
    <n v="10024"/>
    <x v="3"/>
    <s v="OFF-PA-10000069"/>
    <x v="1"/>
    <x v="10"/>
    <s v="TOPS 4 x 6 Fluorescent Color Memo Sheets, 500 Sheets per Pack"/>
    <n v="18.98"/>
    <x v="0"/>
    <n v="0"/>
    <x v="3342"/>
    <x v="3"/>
    <s v="No"/>
  </r>
  <r>
    <n v="3823"/>
    <s v="CA-2021-141873"/>
    <d v="2021-10-09T00:00:00"/>
    <d v="2021-10-14T00:00:00"/>
    <s v="Standard Class"/>
    <s v="HG-14845"/>
    <s v="Harry Greene"/>
    <s v="Consumer"/>
    <s v="United States"/>
    <x v="20"/>
    <x v="15"/>
    <n v="10024"/>
    <x v="3"/>
    <s v="OFF-BI-10003655"/>
    <x v="1"/>
    <x v="8"/>
    <s v="Durable Pressboard Binders"/>
    <n v="18.240000000000002"/>
    <x v="5"/>
    <n v="0.2"/>
    <x v="3343"/>
    <x v="3"/>
    <s v="No"/>
  </r>
  <r>
    <n v="3824"/>
    <s v="CA-2019-140984"/>
    <d v="2019-09-14T00:00:00"/>
    <d v="2019-09-18T00:00:00"/>
    <s v="Standard Class"/>
    <s v="CC-12685"/>
    <s v="Craig Carroll"/>
    <s v="Consumer"/>
    <s v="United States"/>
    <x v="20"/>
    <x v="15"/>
    <n v="10011"/>
    <x v="3"/>
    <s v="OFF-ST-10000585"/>
    <x v="1"/>
    <x v="4"/>
    <s v="Economy Rollaway Files"/>
    <n v="991.19999999999993"/>
    <x v="5"/>
    <n v="0"/>
    <x v="3344"/>
    <x v="3"/>
    <s v="Yes"/>
  </r>
  <r>
    <n v="3825"/>
    <s v="CA-2019-140984"/>
    <d v="2019-09-14T00:00:00"/>
    <d v="2019-09-18T00:00:00"/>
    <s v="Standard Class"/>
    <s v="CC-12685"/>
    <s v="Craig Carroll"/>
    <s v="Consumer"/>
    <s v="United States"/>
    <x v="20"/>
    <x v="15"/>
    <n v="10011"/>
    <x v="3"/>
    <s v="TEC-CO-10001571"/>
    <x v="2"/>
    <x v="16"/>
    <s v="Sharp 1540cs Digital Laser Copier"/>
    <n v="879.98400000000004"/>
    <x v="0"/>
    <n v="0.2"/>
    <x v="3287"/>
    <x v="3"/>
    <s v="Yes"/>
  </r>
  <r>
    <n v="3826"/>
    <s v="CA-2019-140984"/>
    <d v="2019-09-14T00:00:00"/>
    <d v="2019-09-18T00:00:00"/>
    <s v="Standard Class"/>
    <s v="CC-12685"/>
    <s v="Craig Carroll"/>
    <s v="Consumer"/>
    <s v="United States"/>
    <x v="20"/>
    <x v="15"/>
    <n v="10011"/>
    <x v="3"/>
    <s v="OFF-BI-10002012"/>
    <x v="1"/>
    <x v="8"/>
    <s v="Wilson Jones Easy Flow II Sheet Lifters"/>
    <n v="12.96"/>
    <x v="6"/>
    <n v="0.2"/>
    <x v="3120"/>
    <x v="3"/>
    <s v="Yes"/>
  </r>
  <r>
    <n v="3827"/>
    <s v="CA-2018-132801"/>
    <d v="2018-10-07T00:00:00"/>
    <d v="2018-10-12T00:00:00"/>
    <s v="Standard Class"/>
    <s v="JG-15805"/>
    <s v="John Grady"/>
    <s v="Corporate"/>
    <s v="United States"/>
    <x v="61"/>
    <x v="5"/>
    <n v="75217"/>
    <x v="2"/>
    <s v="OFF-ST-10001228"/>
    <x v="1"/>
    <x v="4"/>
    <s v="Fellowes Personal Hanging Folder Files, Navy"/>
    <n v="107.44"/>
    <x v="12"/>
    <n v="0.2"/>
    <x v="3345"/>
    <x v="2"/>
    <s v="No"/>
  </r>
  <r>
    <n v="3828"/>
    <s v="CA-2021-141733"/>
    <d v="2021-05-07T00:00:00"/>
    <d v="2021-05-11T00:00:00"/>
    <s v="Standard Class"/>
    <s v="RW-19540"/>
    <s v="Rick Wilson"/>
    <s v="Corporate"/>
    <s v="United States"/>
    <x v="66"/>
    <x v="12"/>
    <n v="48234"/>
    <x v="2"/>
    <s v="FUR-CH-10004086"/>
    <x v="0"/>
    <x v="1"/>
    <s v="Hon 4070 Series Pagoda Armless Upholstered Stacking Chairs"/>
    <n v="1458.65"/>
    <x v="2"/>
    <n v="0"/>
    <x v="3346"/>
    <x v="2"/>
    <s v="No"/>
  </r>
  <r>
    <n v="3829"/>
    <s v="CA-2021-141733"/>
    <d v="2021-05-07T00:00:00"/>
    <d v="2021-05-11T00:00:00"/>
    <s v="Standard Class"/>
    <s v="RW-19540"/>
    <s v="Rick Wilson"/>
    <s v="Corporate"/>
    <s v="United States"/>
    <x v="66"/>
    <x v="12"/>
    <n v="48234"/>
    <x v="2"/>
    <s v="FUR-CH-10002017"/>
    <x v="0"/>
    <x v="1"/>
    <s v="SAFCO Optional Arm Kit for Workspace Cribbage Stacking Chair"/>
    <n v="26.64"/>
    <x v="7"/>
    <n v="0"/>
    <x v="3347"/>
    <x v="2"/>
    <s v="No"/>
  </r>
  <r>
    <n v="3830"/>
    <s v="CA-2021-141733"/>
    <d v="2021-05-07T00:00:00"/>
    <d v="2021-05-11T00:00:00"/>
    <s v="Standard Class"/>
    <s v="RW-19540"/>
    <s v="Rick Wilson"/>
    <s v="Corporate"/>
    <s v="United States"/>
    <x v="66"/>
    <x v="12"/>
    <n v="48234"/>
    <x v="2"/>
    <s v="FUR-CH-10000595"/>
    <x v="0"/>
    <x v="1"/>
    <s v="Safco Contoured Stacking Chairs"/>
    <n v="476.8"/>
    <x v="0"/>
    <n v="0"/>
    <x v="3348"/>
    <x v="2"/>
    <s v="No"/>
  </r>
  <r>
    <n v="3831"/>
    <s v="CA-2021-141733"/>
    <d v="2021-05-07T00:00:00"/>
    <d v="2021-05-11T00:00:00"/>
    <s v="Standard Class"/>
    <s v="RW-19540"/>
    <s v="Rick Wilson"/>
    <s v="Corporate"/>
    <s v="United States"/>
    <x v="66"/>
    <x v="12"/>
    <n v="48234"/>
    <x v="2"/>
    <s v="OFF-AP-10001563"/>
    <x v="1"/>
    <x v="9"/>
    <s v="Belkin Premiere Surge Master II 8-outlet surge protector"/>
    <n v="87.444000000000003"/>
    <x v="0"/>
    <n v="0.1"/>
    <x v="3349"/>
    <x v="2"/>
    <s v="No"/>
  </r>
  <r>
    <n v="3832"/>
    <s v="US-2019-111927"/>
    <d v="2019-11-14T00:00:00"/>
    <d v="2019-11-19T00:00:00"/>
    <s v="Standard Class"/>
    <s v="LS-17230"/>
    <s v="Lycoris Saunders"/>
    <s v="Consumer"/>
    <s v="United States"/>
    <x v="18"/>
    <x v="13"/>
    <n v="19901"/>
    <x v="3"/>
    <s v="FUR-FU-10004017"/>
    <x v="0"/>
    <x v="5"/>
    <s v="Executive Impressions 13&quot; Chairman Wall Clock"/>
    <n v="76.14"/>
    <x v="1"/>
    <n v="0"/>
    <x v="3350"/>
    <x v="3"/>
    <s v="No"/>
  </r>
  <r>
    <n v="3833"/>
    <s v="US-2019-111927"/>
    <d v="2019-11-14T00:00:00"/>
    <d v="2019-11-19T00:00:00"/>
    <s v="Standard Class"/>
    <s v="LS-17230"/>
    <s v="Lycoris Saunders"/>
    <s v="Consumer"/>
    <s v="United States"/>
    <x v="18"/>
    <x v="13"/>
    <n v="19901"/>
    <x v="3"/>
    <s v="OFF-BI-10002571"/>
    <x v="1"/>
    <x v="8"/>
    <s v="Avery Framed View Binder, EZD Ring (Locking), Navy, 1 1/2&quot;"/>
    <n v="19.96"/>
    <x v="0"/>
    <n v="0"/>
    <x v="3351"/>
    <x v="3"/>
    <s v="No"/>
  </r>
  <r>
    <n v="3834"/>
    <s v="CA-2018-105984"/>
    <d v="2018-11-24T00:00:00"/>
    <d v="2018-11-24T00:00:00"/>
    <s v="Same Day"/>
    <s v="MY-18295"/>
    <s v="Muhammed Yedwab"/>
    <s v="Corporate"/>
    <s v="United States"/>
    <x v="38"/>
    <x v="24"/>
    <n v="43229"/>
    <x v="3"/>
    <s v="TEC-PH-10000560"/>
    <x v="2"/>
    <x v="7"/>
    <s v="Samsung Galaxy S III - 16GB - pebble blue (T-Mobile)"/>
    <n v="1049.97"/>
    <x v="2"/>
    <n v="0.4"/>
    <x v="3352"/>
    <x v="3"/>
    <s v="No"/>
  </r>
  <r>
    <n v="3835"/>
    <s v="CA-2018-105984"/>
    <d v="2018-11-24T00:00:00"/>
    <d v="2018-11-24T00:00:00"/>
    <s v="Same Day"/>
    <s v="MY-18295"/>
    <s v="Muhammed Yedwab"/>
    <s v="Corporate"/>
    <s v="United States"/>
    <x v="38"/>
    <x v="24"/>
    <n v="43229"/>
    <x v="3"/>
    <s v="FUR-CH-10000847"/>
    <x v="0"/>
    <x v="1"/>
    <s v="Global Executive Mid-Back Manager's Chair"/>
    <n v="611.05799999999999"/>
    <x v="1"/>
    <n v="0.3"/>
    <x v="3353"/>
    <x v="3"/>
    <s v="No"/>
  </r>
  <r>
    <n v="3836"/>
    <s v="CA-2018-100363"/>
    <d v="2018-04-08T00:00:00"/>
    <d v="2018-04-15T00:00:00"/>
    <s v="Standard Class"/>
    <s v="JM-15655"/>
    <s v="Jim Mitchum"/>
    <s v="Corporate"/>
    <s v="United States"/>
    <x v="220"/>
    <x v="16"/>
    <n v="85301"/>
    <x v="1"/>
    <s v="OFF-FA-10000611"/>
    <x v="1"/>
    <x v="13"/>
    <s v="Binder Clips by OIC"/>
    <n v="2.3679999999999999"/>
    <x v="0"/>
    <n v="0.2"/>
    <x v="3354"/>
    <x v="1"/>
    <s v="No"/>
  </r>
  <r>
    <n v="3837"/>
    <s v="CA-2018-100363"/>
    <d v="2018-04-08T00:00:00"/>
    <d v="2018-04-15T00:00:00"/>
    <s v="Standard Class"/>
    <s v="JM-15655"/>
    <s v="Jim Mitchum"/>
    <s v="Corporate"/>
    <s v="United States"/>
    <x v="220"/>
    <x v="16"/>
    <n v="85301"/>
    <x v="1"/>
    <s v="OFF-PA-10004733"/>
    <x v="1"/>
    <x v="10"/>
    <s v="Things To Do Today Spiral Book"/>
    <n v="19.008000000000003"/>
    <x v="1"/>
    <n v="0.2"/>
    <x v="3355"/>
    <x v="1"/>
    <s v="No"/>
  </r>
  <r>
    <n v="3838"/>
    <s v="CA-2018-126760"/>
    <d v="2018-07-26T00:00:00"/>
    <d v="2018-08-02T00:00:00"/>
    <s v="Standard Class"/>
    <s v="KM-16720"/>
    <s v="Kunst Miller"/>
    <s v="Consumer"/>
    <s v="United States"/>
    <x v="226"/>
    <x v="33"/>
    <n v="89031"/>
    <x v="1"/>
    <s v="TEC-PH-10001363"/>
    <x v="2"/>
    <x v="7"/>
    <s v="Apple iPhone 5S"/>
    <n v="911.98400000000004"/>
    <x v="0"/>
    <n v="0.2"/>
    <x v="3356"/>
    <x v="1"/>
    <s v="No"/>
  </r>
  <r>
    <n v="3839"/>
    <s v="CA-2018-126760"/>
    <d v="2018-07-26T00:00:00"/>
    <d v="2018-08-02T00:00:00"/>
    <s v="Standard Class"/>
    <s v="KM-16720"/>
    <s v="Kunst Miller"/>
    <s v="Consumer"/>
    <s v="United States"/>
    <x v="226"/>
    <x v="33"/>
    <n v="89031"/>
    <x v="1"/>
    <s v="FUR-CH-10003312"/>
    <x v="0"/>
    <x v="1"/>
    <s v="Hon 2090 “Pillow Soft” Series Mid Back Swivel/Tilt Chairs"/>
    <n v="674.35200000000009"/>
    <x v="1"/>
    <n v="0.2"/>
    <x v="3357"/>
    <x v="1"/>
    <s v="No"/>
  </r>
  <r>
    <n v="3840"/>
    <s v="CA-2018-126760"/>
    <d v="2018-07-26T00:00:00"/>
    <d v="2018-08-02T00:00:00"/>
    <s v="Standard Class"/>
    <s v="KM-16720"/>
    <s v="Kunst Miller"/>
    <s v="Consumer"/>
    <s v="United States"/>
    <x v="226"/>
    <x v="33"/>
    <n v="89031"/>
    <x v="1"/>
    <s v="FUR-FU-10004018"/>
    <x v="0"/>
    <x v="5"/>
    <s v="Tensor Computer Mounted Lamp"/>
    <n v="134.01"/>
    <x v="6"/>
    <n v="0"/>
    <x v="3358"/>
    <x v="1"/>
    <s v="No"/>
  </r>
  <r>
    <n v="3841"/>
    <s v="CA-2018-126760"/>
    <d v="2018-07-26T00:00:00"/>
    <d v="2018-08-02T00:00:00"/>
    <s v="Standard Class"/>
    <s v="KM-16720"/>
    <s v="Kunst Miller"/>
    <s v="Consumer"/>
    <s v="United States"/>
    <x v="226"/>
    <x v="33"/>
    <n v="89031"/>
    <x v="1"/>
    <s v="TEC-AC-10004814"/>
    <x v="2"/>
    <x v="11"/>
    <s v="Logitech Illuminated Ultrathin Keyboard with Backlighting"/>
    <n v="170.97"/>
    <x v="1"/>
    <n v="0"/>
    <x v="3359"/>
    <x v="1"/>
    <s v="No"/>
  </r>
  <r>
    <n v="3842"/>
    <s v="US-2018-109162"/>
    <d v="2018-06-08T00:00:00"/>
    <d v="2018-06-12T00:00:00"/>
    <s v="Standard Class"/>
    <s v="KE-16420"/>
    <s v="Katrina Edelman"/>
    <s v="Corporate"/>
    <s v="United States"/>
    <x v="39"/>
    <x v="18"/>
    <n v="37620"/>
    <x v="0"/>
    <s v="FUR-CH-10002647"/>
    <x v="0"/>
    <x v="1"/>
    <s v="Situations Contoured Folding Chairs, 4/Set"/>
    <n v="170.35200000000003"/>
    <x v="1"/>
    <n v="0.2"/>
    <x v="3360"/>
    <x v="0"/>
    <s v="No"/>
  </r>
  <r>
    <n v="3843"/>
    <s v="CA-2018-101931"/>
    <d v="2018-10-28T00:00:00"/>
    <d v="2018-10-31T00:00:00"/>
    <s v="First Class"/>
    <s v="TS-21370"/>
    <s v="Todd Sumrall"/>
    <s v="Corporate"/>
    <s v="United States"/>
    <x v="1"/>
    <x v="1"/>
    <n v="90049"/>
    <x v="1"/>
    <s v="OFF-BI-10004140"/>
    <x v="1"/>
    <x v="8"/>
    <s v="Avery Non-Stick Binders"/>
    <n v="7.1840000000000011"/>
    <x v="0"/>
    <n v="0.2"/>
    <x v="1695"/>
    <x v="1"/>
    <s v="No"/>
  </r>
  <r>
    <n v="3844"/>
    <s v="CA-2018-101931"/>
    <d v="2018-10-28T00:00:00"/>
    <d v="2018-10-31T00:00:00"/>
    <s v="First Class"/>
    <s v="TS-21370"/>
    <s v="Todd Sumrall"/>
    <s v="Corporate"/>
    <s v="United States"/>
    <x v="1"/>
    <x v="1"/>
    <n v="90049"/>
    <x v="1"/>
    <s v="OFF-SU-10002301"/>
    <x v="1"/>
    <x v="14"/>
    <s v="Serrated Blade or Curved Handle Hand Letter Openers"/>
    <n v="6.28"/>
    <x v="0"/>
    <n v="0"/>
    <x v="3361"/>
    <x v="1"/>
    <s v="No"/>
  </r>
  <r>
    <n v="3845"/>
    <s v="CA-2018-101931"/>
    <d v="2018-10-28T00:00:00"/>
    <d v="2018-10-31T00:00:00"/>
    <s v="First Class"/>
    <s v="TS-21370"/>
    <s v="Todd Sumrall"/>
    <s v="Corporate"/>
    <s v="United States"/>
    <x v="1"/>
    <x v="1"/>
    <n v="90049"/>
    <x v="1"/>
    <s v="OFF-SU-10000646"/>
    <x v="1"/>
    <x v="14"/>
    <s v="Premier Automatic Letter Opener"/>
    <n v="480.74"/>
    <x v="0"/>
    <n v="0"/>
    <x v="3362"/>
    <x v="1"/>
    <s v="No"/>
  </r>
  <r>
    <n v="3846"/>
    <s v="CA-2018-101931"/>
    <d v="2018-10-28T00:00:00"/>
    <d v="2018-10-31T00:00:00"/>
    <s v="First Class"/>
    <s v="TS-21370"/>
    <s v="Todd Sumrall"/>
    <s v="Corporate"/>
    <s v="United States"/>
    <x v="1"/>
    <x v="1"/>
    <n v="90049"/>
    <x v="1"/>
    <s v="FUR-BO-10001337"/>
    <x v="0"/>
    <x v="0"/>
    <s v="O'Sullivan Living Dimensions 2-Shelf Bookcases"/>
    <n v="616.99800000000005"/>
    <x v="5"/>
    <n v="0.15"/>
    <x v="3363"/>
    <x v="1"/>
    <s v="No"/>
  </r>
  <r>
    <n v="3847"/>
    <s v="CA-2018-101931"/>
    <d v="2018-10-28T00:00:00"/>
    <d v="2018-10-31T00:00:00"/>
    <s v="First Class"/>
    <s v="TS-21370"/>
    <s v="Todd Sumrall"/>
    <s v="Corporate"/>
    <s v="United States"/>
    <x v="1"/>
    <x v="1"/>
    <n v="90049"/>
    <x v="1"/>
    <s v="OFF-ST-10003442"/>
    <x v="1"/>
    <x v="4"/>
    <s v="Eldon Portable Mobile Manager"/>
    <n v="141.4"/>
    <x v="2"/>
    <n v="0"/>
    <x v="1700"/>
    <x v="1"/>
    <s v="No"/>
  </r>
  <r>
    <n v="3848"/>
    <s v="CA-2021-129000"/>
    <d v="2021-11-25T00:00:00"/>
    <d v="2021-11-27T00:00:00"/>
    <s v="Second Class"/>
    <s v="SZ-20035"/>
    <s v="Sam Zeldin"/>
    <s v="Home Office"/>
    <s v="United States"/>
    <x v="105"/>
    <x v="12"/>
    <n v="48187"/>
    <x v="2"/>
    <s v="OFF-ST-10001097"/>
    <x v="1"/>
    <x v="4"/>
    <s v="Office Impressions Heavy Duty Welded Shelving &amp; Multimedia Storage Drawers"/>
    <n v="501.81000000000006"/>
    <x v="1"/>
    <n v="0"/>
    <x v="232"/>
    <x v="2"/>
    <s v="No"/>
  </r>
  <r>
    <n v="3849"/>
    <s v="CA-2021-161053"/>
    <d v="2021-09-22T00:00:00"/>
    <d v="2021-09-23T00:00:00"/>
    <s v="First Class"/>
    <s v="JE-15745"/>
    <s v="Joel Eaton"/>
    <s v="Consumer"/>
    <s v="United States"/>
    <x v="115"/>
    <x v="36"/>
    <n v="72701"/>
    <x v="0"/>
    <s v="OFF-BI-10004318"/>
    <x v="1"/>
    <x v="8"/>
    <s v="Ibico EB-19 Dual Function Manual Binding System"/>
    <n v="691.96"/>
    <x v="4"/>
    <n v="0"/>
    <x v="3364"/>
    <x v="0"/>
    <s v="No"/>
  </r>
  <r>
    <n v="3850"/>
    <s v="CA-2021-161053"/>
    <d v="2021-09-22T00:00:00"/>
    <d v="2021-09-23T00:00:00"/>
    <s v="First Class"/>
    <s v="JE-15745"/>
    <s v="Joel Eaton"/>
    <s v="Consumer"/>
    <s v="United States"/>
    <x v="115"/>
    <x v="36"/>
    <n v="72701"/>
    <x v="0"/>
    <s v="TEC-AC-10004633"/>
    <x v="2"/>
    <x v="11"/>
    <s v="Verbatim 25 GB 6x Blu-ray Single Layer Recordable Disc, 3/Pack"/>
    <n v="34.950000000000003"/>
    <x v="2"/>
    <n v="0"/>
    <x v="3068"/>
    <x v="0"/>
    <s v="No"/>
  </r>
  <r>
    <n v="3851"/>
    <s v="CA-2019-142377"/>
    <d v="2019-12-04T00:00:00"/>
    <d v="2019-12-09T00:00:00"/>
    <s v="Standard Class"/>
    <s v="MS-17980"/>
    <s v="Michael Stewart"/>
    <s v="Corporate"/>
    <s v="United States"/>
    <x v="24"/>
    <x v="25"/>
    <n v="65807"/>
    <x v="2"/>
    <s v="OFF-PA-10001970"/>
    <x v="1"/>
    <x v="10"/>
    <s v="Xerox 1881"/>
    <n v="85.96"/>
    <x v="3"/>
    <n v="0"/>
    <x v="3365"/>
    <x v="2"/>
    <s v="No"/>
  </r>
  <r>
    <n v="3852"/>
    <s v="CA-2019-127593"/>
    <d v="2019-09-21T00:00:00"/>
    <d v="2019-09-21T00:00:00"/>
    <s v="Same Day"/>
    <s v="DH-13675"/>
    <s v="Duane Huffman"/>
    <s v="Home Office"/>
    <s v="United States"/>
    <x v="94"/>
    <x v="31"/>
    <n v="2169"/>
    <x v="3"/>
    <s v="FUR-FU-10004006"/>
    <x v="0"/>
    <x v="5"/>
    <s v="Deflect-o DuraMat Lighweight, Studded, Beveled Mat for Low Pile Carpeting"/>
    <n v="85.3"/>
    <x v="0"/>
    <n v="0"/>
    <x v="3366"/>
    <x v="3"/>
    <s v="No"/>
  </r>
  <r>
    <n v="3853"/>
    <s v="CA-2021-130526"/>
    <d v="2021-11-26T00:00:00"/>
    <d v="2021-11-29T00:00:00"/>
    <s v="First Class"/>
    <s v="GT-14755"/>
    <s v="Guy Thornton"/>
    <s v="Consumer"/>
    <s v="United States"/>
    <x v="179"/>
    <x v="10"/>
    <n v="61107"/>
    <x v="2"/>
    <s v="OFF-BI-10001524"/>
    <x v="1"/>
    <x v="8"/>
    <s v="GBC Premium Transparent Covers with Diagonal Lined Pattern"/>
    <n v="33.567999999999991"/>
    <x v="8"/>
    <n v="0.8"/>
    <x v="3367"/>
    <x v="2"/>
    <s v="No"/>
  </r>
  <r>
    <n v="3854"/>
    <s v="US-2021-131849"/>
    <d v="2021-06-06T00:00:00"/>
    <d v="2021-06-10T00:00:00"/>
    <s v="Standard Class"/>
    <s v="GH-14410"/>
    <s v="Gary Hansen"/>
    <s v="Home Office"/>
    <s v="United States"/>
    <x v="8"/>
    <x v="1"/>
    <n v="94122"/>
    <x v="1"/>
    <s v="FUR-FU-10004164"/>
    <x v="0"/>
    <x v="5"/>
    <s v="Eldon 300 Class Desk Accessories, Black"/>
    <n v="4.95"/>
    <x v="7"/>
    <n v="0"/>
    <x v="3368"/>
    <x v="1"/>
    <s v="No"/>
  </r>
  <r>
    <n v="3855"/>
    <s v="US-2021-131849"/>
    <d v="2021-06-06T00:00:00"/>
    <d v="2021-06-10T00:00:00"/>
    <s v="Standard Class"/>
    <s v="GH-14410"/>
    <s v="Gary Hansen"/>
    <s v="Home Office"/>
    <s v="United States"/>
    <x v="8"/>
    <x v="1"/>
    <n v="94122"/>
    <x v="1"/>
    <s v="OFF-ST-10002957"/>
    <x v="1"/>
    <x v="4"/>
    <s v="Sterilite Show Offs Storage Containers"/>
    <n v="26.400000000000002"/>
    <x v="2"/>
    <n v="0"/>
    <x v="232"/>
    <x v="1"/>
    <s v="No"/>
  </r>
  <r>
    <n v="3856"/>
    <s v="US-2021-105389"/>
    <d v="2021-10-23T00:00:00"/>
    <d v="2021-10-28T00:00:00"/>
    <s v="Second Class"/>
    <s v="DM-13015"/>
    <s v="Darrin Martin"/>
    <s v="Consumer"/>
    <s v="United States"/>
    <x v="52"/>
    <x v="5"/>
    <n v="78207"/>
    <x v="2"/>
    <s v="OFF-BI-10004364"/>
    <x v="1"/>
    <x v="8"/>
    <s v="Storex Dura Pro Binders"/>
    <n v="3.5639999999999992"/>
    <x v="1"/>
    <n v="0.8"/>
    <x v="3369"/>
    <x v="2"/>
    <s v="No"/>
  </r>
  <r>
    <n v="3857"/>
    <s v="US-2021-105389"/>
    <d v="2021-10-23T00:00:00"/>
    <d v="2021-10-28T00:00:00"/>
    <s v="Second Class"/>
    <s v="DM-13015"/>
    <s v="Darrin Martin"/>
    <s v="Consumer"/>
    <s v="United States"/>
    <x v="52"/>
    <x v="5"/>
    <n v="78207"/>
    <x v="2"/>
    <s v="TEC-PH-10002824"/>
    <x v="2"/>
    <x v="7"/>
    <s v="Jabra SPEAK 410 Multidevice Speakerphone"/>
    <n v="823.96000000000015"/>
    <x v="2"/>
    <n v="0.2"/>
    <x v="3337"/>
    <x v="2"/>
    <s v="No"/>
  </r>
  <r>
    <n v="3858"/>
    <s v="US-2021-105389"/>
    <d v="2021-10-23T00:00:00"/>
    <d v="2021-10-28T00:00:00"/>
    <s v="Second Class"/>
    <s v="DM-13015"/>
    <s v="Darrin Martin"/>
    <s v="Consumer"/>
    <s v="United States"/>
    <x v="52"/>
    <x v="5"/>
    <n v="78207"/>
    <x v="2"/>
    <s v="OFF-AR-10000634"/>
    <x v="1"/>
    <x v="6"/>
    <s v="Newell 320"/>
    <n v="10.272000000000002"/>
    <x v="1"/>
    <n v="0.2"/>
    <x v="3370"/>
    <x v="2"/>
    <s v="No"/>
  </r>
  <r>
    <n v="3859"/>
    <s v="CA-2018-140816"/>
    <d v="2018-12-20T00:00:00"/>
    <d v="2018-12-20T00:00:00"/>
    <s v="Same Day"/>
    <s v="TC-21295"/>
    <s v="Toby Carlisle"/>
    <s v="Consumer"/>
    <s v="United States"/>
    <x v="377"/>
    <x v="22"/>
    <n v="80229"/>
    <x v="1"/>
    <s v="TEC-AC-10001539"/>
    <x v="2"/>
    <x v="11"/>
    <s v="Logitech G430 Surround Sound Gaming Headset with Dolby 7.1 Technology"/>
    <n v="447.94399999999996"/>
    <x v="3"/>
    <n v="0.2"/>
    <x v="3371"/>
    <x v="1"/>
    <s v="Yes"/>
  </r>
  <r>
    <n v="3860"/>
    <s v="CA-2021-154039"/>
    <d v="2021-02-17T00:00:00"/>
    <d v="2021-02-22T00:00:00"/>
    <s v="Standard Class"/>
    <s v="JK-16120"/>
    <s v="Julie Kriz"/>
    <s v="Home Office"/>
    <s v="United States"/>
    <x v="22"/>
    <x v="10"/>
    <n v="60653"/>
    <x v="2"/>
    <s v="FUR-TA-10001932"/>
    <x v="0"/>
    <x v="3"/>
    <s v="Chromcraft 48&quot; x 96&quot; Racetrack Double Pedestal Table"/>
    <n v="480.96"/>
    <x v="1"/>
    <n v="0.5"/>
    <x v="3372"/>
    <x v="2"/>
    <s v="No"/>
  </r>
  <r>
    <n v="3861"/>
    <s v="CA-2021-154039"/>
    <d v="2021-02-17T00:00:00"/>
    <d v="2021-02-22T00:00:00"/>
    <s v="Standard Class"/>
    <s v="JK-16120"/>
    <s v="Julie Kriz"/>
    <s v="Home Office"/>
    <s v="United States"/>
    <x v="22"/>
    <x v="10"/>
    <n v="60653"/>
    <x v="2"/>
    <s v="TEC-PH-10002789"/>
    <x v="2"/>
    <x v="7"/>
    <s v="LG Exalt"/>
    <n v="124.79200000000002"/>
    <x v="7"/>
    <n v="0.2"/>
    <x v="3373"/>
    <x v="2"/>
    <s v="No"/>
  </r>
  <r>
    <n v="3862"/>
    <s v="CA-2018-135755"/>
    <d v="2018-05-03T00:00:00"/>
    <d v="2018-05-10T00:00:00"/>
    <s v="Standard Class"/>
    <s v="NC-18415"/>
    <s v="Nathan Cano"/>
    <s v="Consumer"/>
    <s v="United States"/>
    <x v="181"/>
    <x v="15"/>
    <n v="10701"/>
    <x v="3"/>
    <s v="OFF-BI-10004828"/>
    <x v="1"/>
    <x v="8"/>
    <s v="GBC Poly Designer Binding Covers"/>
    <n v="40.176000000000002"/>
    <x v="1"/>
    <n v="0.2"/>
    <x v="3374"/>
    <x v="3"/>
    <s v="No"/>
  </r>
  <r>
    <n v="3863"/>
    <s v="CA-2018-135755"/>
    <d v="2018-05-03T00:00:00"/>
    <d v="2018-05-10T00:00:00"/>
    <s v="Standard Class"/>
    <s v="NC-18415"/>
    <s v="Nathan Cano"/>
    <s v="Consumer"/>
    <s v="United States"/>
    <x v="181"/>
    <x v="15"/>
    <n v="10701"/>
    <x v="3"/>
    <s v="OFF-BI-10003981"/>
    <x v="1"/>
    <x v="8"/>
    <s v="Avery Durable Plastic 1&quot; Binders"/>
    <n v="10.896000000000001"/>
    <x v="1"/>
    <n v="0.2"/>
    <x v="3375"/>
    <x v="3"/>
    <s v="No"/>
  </r>
  <r>
    <n v="3864"/>
    <s v="CA-2021-123246"/>
    <d v="2021-10-17T00:00:00"/>
    <d v="2021-10-19T00:00:00"/>
    <s v="Second Class"/>
    <s v="AJ-10960"/>
    <s v="Astrea Jones"/>
    <s v="Consumer"/>
    <s v="United States"/>
    <x v="70"/>
    <x v="1"/>
    <n v="92037"/>
    <x v="1"/>
    <s v="OFF-AR-10001770"/>
    <x v="1"/>
    <x v="6"/>
    <s v="Economy #2 Pencils"/>
    <n v="10.64"/>
    <x v="4"/>
    <n v="0"/>
    <x v="3376"/>
    <x v="1"/>
    <s v="No"/>
  </r>
  <r>
    <n v="3865"/>
    <s v="CA-2019-157133"/>
    <d v="2019-11-28T00:00:00"/>
    <d v="2019-12-03T00:00:00"/>
    <s v="Standard Class"/>
    <s v="LC-16885"/>
    <s v="Lena Creighton"/>
    <s v="Consumer"/>
    <s v="United States"/>
    <x v="378"/>
    <x v="10"/>
    <n v="61821"/>
    <x v="2"/>
    <s v="FUR-FU-10004904"/>
    <x v="0"/>
    <x v="5"/>
    <s v="Eldon &quot;L&quot; Workstation Diamond Chairmat"/>
    <n v="151.96"/>
    <x v="2"/>
    <n v="0.6"/>
    <x v="3377"/>
    <x v="2"/>
    <s v="No"/>
  </r>
  <r>
    <n v="3866"/>
    <s v="CA-2018-124709"/>
    <d v="2018-07-27T00:00:00"/>
    <d v="2018-07-29T00:00:00"/>
    <s v="Second Class"/>
    <s v="GW-14605"/>
    <s v="Giulietta Weimer"/>
    <s v="Consumer"/>
    <s v="United States"/>
    <x v="8"/>
    <x v="1"/>
    <n v="94122"/>
    <x v="1"/>
    <s v="TEC-AC-10002842"/>
    <x v="2"/>
    <x v="11"/>
    <s v="WD My Passport Ultra 2TB Portable External Hard Drive"/>
    <n v="238"/>
    <x v="0"/>
    <n v="0"/>
    <x v="1785"/>
    <x v="1"/>
    <s v="No"/>
  </r>
  <r>
    <n v="3867"/>
    <s v="CA-2021-146360"/>
    <d v="2021-04-23T00:00:00"/>
    <d v="2021-04-25T00:00:00"/>
    <s v="Second Class"/>
    <s v="SC-20305"/>
    <s v="Sean Christensen"/>
    <s v="Consumer"/>
    <s v="United States"/>
    <x v="104"/>
    <x v="14"/>
    <n v="46226"/>
    <x v="2"/>
    <s v="TEC-AC-10003590"/>
    <x v="2"/>
    <x v="11"/>
    <s v="TRENDnet 56K USB 2.0 Phone, Internet and Fax Modem"/>
    <n v="155.34"/>
    <x v="5"/>
    <n v="0"/>
    <x v="3378"/>
    <x v="2"/>
    <s v="No"/>
  </r>
  <r>
    <n v="3868"/>
    <s v="CA-2019-132486"/>
    <d v="2019-10-23T00:00:00"/>
    <d v="2019-10-27T00:00:00"/>
    <s v="Second Class"/>
    <s v="JF-15355"/>
    <s v="Jay Fein"/>
    <s v="Consumer"/>
    <s v="United States"/>
    <x v="70"/>
    <x v="1"/>
    <n v="92105"/>
    <x v="1"/>
    <s v="TEC-AC-10000710"/>
    <x v="2"/>
    <x v="11"/>
    <s v="Maxell DVD-RAM Discs"/>
    <n v="148.32"/>
    <x v="6"/>
    <n v="0"/>
    <x v="3379"/>
    <x v="1"/>
    <s v="No"/>
  </r>
  <r>
    <n v="3869"/>
    <s v="CA-2019-132486"/>
    <d v="2019-10-23T00:00:00"/>
    <d v="2019-10-27T00:00:00"/>
    <s v="Second Class"/>
    <s v="JF-15355"/>
    <s v="Jay Fein"/>
    <s v="Consumer"/>
    <s v="United States"/>
    <x v="70"/>
    <x v="1"/>
    <n v="92105"/>
    <x v="1"/>
    <s v="FUR-CH-10004495"/>
    <x v="0"/>
    <x v="1"/>
    <s v="Global Leather and Oak Executive Chair, Black"/>
    <n v="240.78400000000002"/>
    <x v="7"/>
    <n v="0.2"/>
    <x v="3380"/>
    <x v="1"/>
    <s v="No"/>
  </r>
  <r>
    <n v="3870"/>
    <s v="CA-2019-132486"/>
    <d v="2019-10-23T00:00:00"/>
    <d v="2019-10-27T00:00:00"/>
    <s v="Second Class"/>
    <s v="JF-15355"/>
    <s v="Jay Fein"/>
    <s v="Consumer"/>
    <s v="United States"/>
    <x v="70"/>
    <x v="1"/>
    <n v="92105"/>
    <x v="1"/>
    <s v="FUR-CH-10004540"/>
    <x v="0"/>
    <x v="1"/>
    <s v="Global Chrome Stack Chair"/>
    <n v="191.96800000000002"/>
    <x v="3"/>
    <n v="0.2"/>
    <x v="3381"/>
    <x v="1"/>
    <s v="No"/>
  </r>
  <r>
    <n v="3871"/>
    <s v="CA-2019-132486"/>
    <d v="2019-10-23T00:00:00"/>
    <d v="2019-10-27T00:00:00"/>
    <s v="Second Class"/>
    <s v="JF-15355"/>
    <s v="Jay Fein"/>
    <s v="Consumer"/>
    <s v="United States"/>
    <x v="70"/>
    <x v="1"/>
    <n v="92105"/>
    <x v="1"/>
    <s v="OFF-PA-10004971"/>
    <x v="1"/>
    <x v="10"/>
    <s v="Xerox 196"/>
    <n v="11.56"/>
    <x v="0"/>
    <n v="0"/>
    <x v="1302"/>
    <x v="1"/>
    <s v="No"/>
  </r>
  <r>
    <n v="3872"/>
    <s v="CA-2019-132486"/>
    <d v="2019-10-23T00:00:00"/>
    <d v="2019-10-27T00:00:00"/>
    <s v="Second Class"/>
    <s v="JF-15355"/>
    <s v="Jay Fein"/>
    <s v="Consumer"/>
    <s v="United States"/>
    <x v="70"/>
    <x v="1"/>
    <n v="92105"/>
    <x v="1"/>
    <s v="OFF-EN-10002600"/>
    <x v="1"/>
    <x v="12"/>
    <s v="Redi-Strip #10 Envelopes, 4 1/8 x 9 1/2"/>
    <n v="11.8"/>
    <x v="4"/>
    <n v="0"/>
    <x v="3382"/>
    <x v="1"/>
    <s v="No"/>
  </r>
  <r>
    <n v="3873"/>
    <s v="CA-2019-132486"/>
    <d v="2019-10-23T00:00:00"/>
    <d v="2019-10-27T00:00:00"/>
    <s v="Second Class"/>
    <s v="JF-15355"/>
    <s v="Jay Fein"/>
    <s v="Consumer"/>
    <s v="United States"/>
    <x v="70"/>
    <x v="1"/>
    <n v="92105"/>
    <x v="1"/>
    <s v="FUR-CH-10001854"/>
    <x v="0"/>
    <x v="1"/>
    <s v="Office Star - Professional Matrix Back Chair with 2-to-1 Synchro Tilt and Mesh Fabric Seat"/>
    <n v="842.35200000000009"/>
    <x v="1"/>
    <n v="0.2"/>
    <x v="3383"/>
    <x v="1"/>
    <s v="No"/>
  </r>
  <r>
    <n v="3874"/>
    <s v="CA-2020-136231"/>
    <d v="2020-09-05T00:00:00"/>
    <d v="2020-09-07T00:00:00"/>
    <s v="Second Class"/>
    <s v="DM-13015"/>
    <s v="Darrin Martin"/>
    <s v="Consumer"/>
    <s v="United States"/>
    <x v="271"/>
    <x v="18"/>
    <n v="37604"/>
    <x v="0"/>
    <s v="OFF-EN-10001099"/>
    <x v="1"/>
    <x v="12"/>
    <s v="Staple envelope"/>
    <n v="23.472000000000001"/>
    <x v="1"/>
    <n v="0.2"/>
    <x v="3384"/>
    <x v="0"/>
    <s v="No"/>
  </r>
  <r>
    <n v="3875"/>
    <s v="CA-2020-136231"/>
    <d v="2020-09-05T00:00:00"/>
    <d v="2020-09-07T00:00:00"/>
    <s v="Second Class"/>
    <s v="DM-13015"/>
    <s v="Darrin Martin"/>
    <s v="Consumer"/>
    <s v="United States"/>
    <x v="271"/>
    <x v="18"/>
    <n v="37604"/>
    <x v="0"/>
    <s v="OFF-BI-10001597"/>
    <x v="1"/>
    <x v="8"/>
    <s v="Wilson Jones Ledger-Size, Piano-Hinge Binder, 2&quot;, Blue"/>
    <n v="86.058000000000007"/>
    <x v="3"/>
    <n v="0.7"/>
    <x v="3385"/>
    <x v="0"/>
    <s v="No"/>
  </r>
  <r>
    <n v="3876"/>
    <s v="CA-2020-136231"/>
    <d v="2020-09-05T00:00:00"/>
    <d v="2020-09-07T00:00:00"/>
    <s v="Second Class"/>
    <s v="DM-13015"/>
    <s v="Darrin Martin"/>
    <s v="Consumer"/>
    <s v="United States"/>
    <x v="271"/>
    <x v="18"/>
    <n v="37604"/>
    <x v="0"/>
    <s v="TEC-PH-10002660"/>
    <x v="2"/>
    <x v="7"/>
    <s v="Nortel Networks T7316 E Nt8 B27"/>
    <n v="108.78399999999999"/>
    <x v="0"/>
    <n v="0.2"/>
    <x v="3386"/>
    <x v="0"/>
    <s v="No"/>
  </r>
  <r>
    <n v="3877"/>
    <s v="CA-2020-136231"/>
    <d v="2020-09-05T00:00:00"/>
    <d v="2020-09-07T00:00:00"/>
    <s v="Second Class"/>
    <s v="DM-13015"/>
    <s v="Darrin Martin"/>
    <s v="Consumer"/>
    <s v="United States"/>
    <x v="271"/>
    <x v="18"/>
    <n v="37604"/>
    <x v="0"/>
    <s v="OFF-PA-10000327"/>
    <x v="1"/>
    <x v="10"/>
    <s v="Xerox 1971"/>
    <n v="10.272000000000002"/>
    <x v="1"/>
    <n v="0.2"/>
    <x v="1603"/>
    <x v="0"/>
    <s v="No"/>
  </r>
  <r>
    <n v="3878"/>
    <s v="CA-2020-140641"/>
    <d v="2020-10-28T00:00:00"/>
    <d v="2020-11-02T00:00:00"/>
    <s v="Standard Class"/>
    <s v="EP-13915"/>
    <s v="Emily Phan"/>
    <s v="Consumer"/>
    <s v="United States"/>
    <x v="67"/>
    <x v="2"/>
    <n v="33614"/>
    <x v="0"/>
    <s v="OFF-BI-10001191"/>
    <x v="1"/>
    <x v="8"/>
    <s v="Canvas Sectional Post Binders"/>
    <n v="38.190000000000012"/>
    <x v="2"/>
    <n v="0.7"/>
    <x v="3387"/>
    <x v="0"/>
    <s v="No"/>
  </r>
  <r>
    <n v="3879"/>
    <s v="CA-2018-151001"/>
    <d v="2018-04-05T00:00:00"/>
    <d v="2018-04-07T00:00:00"/>
    <s v="First Class"/>
    <s v="JG-15805"/>
    <s v="John Grady"/>
    <s v="Corporate"/>
    <s v="United States"/>
    <x v="27"/>
    <x v="10"/>
    <n v="62521"/>
    <x v="2"/>
    <s v="OFF-ST-10003455"/>
    <x v="1"/>
    <x v="4"/>
    <s v="Tenex File Box, Personal Filing Tote with Lid, Black"/>
    <n v="49.632000000000005"/>
    <x v="4"/>
    <n v="0.2"/>
    <x v="185"/>
    <x v="2"/>
    <s v="No"/>
  </r>
  <r>
    <n v="3880"/>
    <s v="CA-2018-151001"/>
    <d v="2018-04-05T00:00:00"/>
    <d v="2018-04-07T00:00:00"/>
    <s v="First Class"/>
    <s v="JG-15805"/>
    <s v="John Grady"/>
    <s v="Corporate"/>
    <s v="United States"/>
    <x v="27"/>
    <x v="10"/>
    <n v="62521"/>
    <x v="2"/>
    <s v="OFF-ST-10001031"/>
    <x v="1"/>
    <x v="4"/>
    <s v="Adjustable Personal File Tote"/>
    <n v="52.096000000000004"/>
    <x v="4"/>
    <n v="0.2"/>
    <x v="3388"/>
    <x v="2"/>
    <s v="No"/>
  </r>
  <r>
    <n v="3881"/>
    <s v="CA-2019-129896"/>
    <d v="2019-06-15T00:00:00"/>
    <d v="2019-06-20T00:00:00"/>
    <s v="Standard Class"/>
    <s v="PF-19120"/>
    <s v="Peter Fuller"/>
    <s v="Consumer"/>
    <s v="United States"/>
    <x v="23"/>
    <x v="16"/>
    <n v="85234"/>
    <x v="1"/>
    <s v="OFF-PA-10002245"/>
    <x v="1"/>
    <x v="10"/>
    <s v="Xerox 1895"/>
    <n v="9.5680000000000014"/>
    <x v="0"/>
    <n v="0.2"/>
    <x v="3389"/>
    <x v="1"/>
    <s v="No"/>
  </r>
  <r>
    <n v="3882"/>
    <s v="CA-2019-129896"/>
    <d v="2019-06-15T00:00:00"/>
    <d v="2019-06-20T00:00:00"/>
    <s v="Standard Class"/>
    <s v="PF-19120"/>
    <s v="Peter Fuller"/>
    <s v="Consumer"/>
    <s v="United States"/>
    <x v="23"/>
    <x v="16"/>
    <n v="85234"/>
    <x v="1"/>
    <s v="OFF-ST-10004804"/>
    <x v="1"/>
    <x v="4"/>
    <s v="Belkin 19&quot; Vented Equipment Shelf, Black"/>
    <n v="82.367999999999995"/>
    <x v="0"/>
    <n v="0.2"/>
    <x v="252"/>
    <x v="1"/>
    <s v="No"/>
  </r>
  <r>
    <n v="3883"/>
    <s v="CA-2019-129896"/>
    <d v="2019-06-15T00:00:00"/>
    <d v="2019-06-20T00:00:00"/>
    <s v="Standard Class"/>
    <s v="PF-19120"/>
    <s v="Peter Fuller"/>
    <s v="Consumer"/>
    <s v="United States"/>
    <x v="23"/>
    <x v="16"/>
    <n v="85234"/>
    <x v="1"/>
    <s v="FUR-FU-10004904"/>
    <x v="0"/>
    <x v="5"/>
    <s v="Eldon &quot;L&quot; Workstation Diamond Chairmat"/>
    <n v="364.70400000000006"/>
    <x v="5"/>
    <n v="0.2"/>
    <x v="3390"/>
    <x v="1"/>
    <s v="No"/>
  </r>
  <r>
    <n v="3884"/>
    <s v="CA-2019-129896"/>
    <d v="2019-06-15T00:00:00"/>
    <d v="2019-06-20T00:00:00"/>
    <s v="Standard Class"/>
    <s v="PF-19120"/>
    <s v="Peter Fuller"/>
    <s v="Consumer"/>
    <s v="United States"/>
    <x v="23"/>
    <x v="16"/>
    <n v="85234"/>
    <x v="1"/>
    <s v="FUR-FU-10002396"/>
    <x v="0"/>
    <x v="5"/>
    <s v="DAX Copper Panel Document Frame, 5 x 7 Size"/>
    <n v="40.256"/>
    <x v="4"/>
    <n v="0.2"/>
    <x v="3391"/>
    <x v="1"/>
    <s v="No"/>
  </r>
  <r>
    <n v="3885"/>
    <s v="CA-2018-152849"/>
    <d v="2018-07-05T00:00:00"/>
    <d v="2018-07-12T00:00:00"/>
    <s v="Standard Class"/>
    <s v="DW-13195"/>
    <s v="David Wiener"/>
    <s v="Corporate"/>
    <s v="United States"/>
    <x v="289"/>
    <x v="18"/>
    <n v="37918"/>
    <x v="0"/>
    <s v="OFF-AR-10002833"/>
    <x v="1"/>
    <x v="6"/>
    <s v="Newell 322"/>
    <n v="4.3680000000000003"/>
    <x v="1"/>
    <n v="0.2"/>
    <x v="1594"/>
    <x v="0"/>
    <s v="No"/>
  </r>
  <r>
    <n v="3886"/>
    <s v="US-2021-127341"/>
    <d v="2021-01-29T00:00:00"/>
    <d v="2021-02-02T00:00:00"/>
    <s v="Standard Class"/>
    <s v="CK-12595"/>
    <s v="Clytie Kelty"/>
    <s v="Consumer"/>
    <s v="United States"/>
    <x v="22"/>
    <x v="10"/>
    <n v="60653"/>
    <x v="2"/>
    <s v="OFF-BI-10001072"/>
    <x v="1"/>
    <x v="8"/>
    <s v="GBC Clear Cover, 8-1/2 x 11, unpunched, 25 covers per pack"/>
    <n v="12.127999999999997"/>
    <x v="4"/>
    <n v="0.8"/>
    <x v="3392"/>
    <x v="2"/>
    <s v="No"/>
  </r>
  <r>
    <n v="3887"/>
    <s v="CA-2020-167759"/>
    <d v="2020-03-03T00:00:00"/>
    <d v="2020-03-08T00:00:00"/>
    <s v="Second Class"/>
    <s v="CC-12670"/>
    <s v="Craig Carreira"/>
    <s v="Consumer"/>
    <s v="United States"/>
    <x v="41"/>
    <x v="14"/>
    <n v="47401"/>
    <x v="2"/>
    <s v="TEC-PH-10003171"/>
    <x v="2"/>
    <x v="7"/>
    <s v="Plantronics Encore H101 Dual Earpieces Headset"/>
    <n v="134.85000000000002"/>
    <x v="1"/>
    <n v="0"/>
    <x v="3393"/>
    <x v="2"/>
    <s v="Yes"/>
  </r>
  <r>
    <n v="3888"/>
    <s v="CA-2018-100895"/>
    <d v="2018-06-02T00:00:00"/>
    <d v="2018-06-06T00:00:00"/>
    <s v="Standard Class"/>
    <s v="SV-20785"/>
    <s v="Stewart Visinsky"/>
    <s v="Consumer"/>
    <s v="United States"/>
    <x v="185"/>
    <x v="32"/>
    <n v="30076"/>
    <x v="0"/>
    <s v="OFF-AR-10004511"/>
    <x v="1"/>
    <x v="6"/>
    <s v="Sanford Colorific Scented Colored Pencils, 12/Pack"/>
    <n v="8.56"/>
    <x v="0"/>
    <n v="0"/>
    <x v="3394"/>
    <x v="0"/>
    <s v="No"/>
  </r>
  <r>
    <n v="3889"/>
    <s v="CA-2018-100895"/>
    <d v="2018-06-02T00:00:00"/>
    <d v="2018-06-06T00:00:00"/>
    <s v="Standard Class"/>
    <s v="SV-20785"/>
    <s v="Stewart Visinsky"/>
    <s v="Consumer"/>
    <s v="United States"/>
    <x v="185"/>
    <x v="32"/>
    <n v="30076"/>
    <x v="0"/>
    <s v="TEC-PH-10001425"/>
    <x v="2"/>
    <x v="7"/>
    <s v="Mophie Juice Pack Helium for iPhone"/>
    <n v="239.96999999999997"/>
    <x v="1"/>
    <n v="0"/>
    <x v="3395"/>
    <x v="0"/>
    <s v="No"/>
  </r>
  <r>
    <n v="3890"/>
    <s v="CA-2018-100895"/>
    <d v="2018-06-02T00:00:00"/>
    <d v="2018-06-06T00:00:00"/>
    <s v="Standard Class"/>
    <s v="SV-20785"/>
    <s v="Stewart Visinsky"/>
    <s v="Consumer"/>
    <s v="United States"/>
    <x v="185"/>
    <x v="32"/>
    <n v="30076"/>
    <x v="0"/>
    <s v="OFF-ST-10001490"/>
    <x v="1"/>
    <x v="4"/>
    <s v="Hot File 7-Pocket, Floor Stand"/>
    <n v="356.94"/>
    <x v="0"/>
    <n v="0"/>
    <x v="3396"/>
    <x v="0"/>
    <s v="No"/>
  </r>
  <r>
    <n v="3891"/>
    <s v="US-2020-163881"/>
    <d v="2020-11-24T00:00:00"/>
    <d v="2020-11-30T00:00:00"/>
    <s v="Standard Class"/>
    <s v="SP-20860"/>
    <s v="Sung Pak"/>
    <s v="Corporate"/>
    <s v="United States"/>
    <x v="1"/>
    <x v="1"/>
    <n v="90036"/>
    <x v="1"/>
    <s v="TEC-AC-10003033"/>
    <x v="2"/>
    <x v="11"/>
    <s v="Plantronics CS510 - Over-the-Head monaural Wireless Headset System"/>
    <n v="659.9"/>
    <x v="0"/>
    <n v="0"/>
    <x v="3397"/>
    <x v="1"/>
    <s v="No"/>
  </r>
  <r>
    <n v="3892"/>
    <s v="US-2020-163881"/>
    <d v="2020-11-24T00:00:00"/>
    <d v="2020-11-30T00:00:00"/>
    <s v="Standard Class"/>
    <s v="SP-20860"/>
    <s v="Sung Pak"/>
    <s v="Corporate"/>
    <s v="United States"/>
    <x v="1"/>
    <x v="1"/>
    <n v="90036"/>
    <x v="1"/>
    <s v="FUR-CH-10001394"/>
    <x v="0"/>
    <x v="1"/>
    <s v="Global Leather Executive Chair"/>
    <n v="1684.7520000000002"/>
    <x v="5"/>
    <n v="0.2"/>
    <x v="3398"/>
    <x v="1"/>
    <s v="No"/>
  </r>
  <r>
    <n v="3893"/>
    <s v="US-2020-163881"/>
    <d v="2020-11-24T00:00:00"/>
    <d v="2020-11-30T00:00:00"/>
    <s v="Standard Class"/>
    <s v="SP-20860"/>
    <s v="Sung Pak"/>
    <s v="Corporate"/>
    <s v="United States"/>
    <x v="1"/>
    <x v="1"/>
    <n v="90036"/>
    <x v="1"/>
    <s v="TEC-AC-10000420"/>
    <x v="2"/>
    <x v="11"/>
    <s v="Logitech G500s Laser Gaming Mouse with Adjustable Weight Tuning"/>
    <n v="559.91999999999996"/>
    <x v="8"/>
    <n v="0"/>
    <x v="3399"/>
    <x v="1"/>
    <s v="No"/>
  </r>
  <r>
    <n v="3894"/>
    <s v="US-2020-144547"/>
    <d v="2020-11-10T00:00:00"/>
    <d v="2020-11-14T00:00:00"/>
    <s v="Standard Class"/>
    <s v="MS-17770"/>
    <s v="Maxwell Schwartz"/>
    <s v="Consumer"/>
    <s v="United States"/>
    <x v="12"/>
    <x v="5"/>
    <n v="77036"/>
    <x v="2"/>
    <s v="TEC-AC-10004901"/>
    <x v="2"/>
    <x v="11"/>
    <s v="Kensington SlimBlade Notebook Wireless Mouse with Nano Receiver"/>
    <n v="279.94400000000002"/>
    <x v="3"/>
    <n v="0.2"/>
    <x v="3400"/>
    <x v="2"/>
    <s v="No"/>
  </r>
  <r>
    <n v="3895"/>
    <s v="US-2018-112200"/>
    <d v="2018-11-22T00:00:00"/>
    <d v="2018-11-28T00:00:00"/>
    <s v="Standard Class"/>
    <s v="TC-21475"/>
    <s v="Tony Chapman"/>
    <s v="Home Office"/>
    <s v="United States"/>
    <x v="348"/>
    <x v="10"/>
    <n v="60440"/>
    <x v="2"/>
    <s v="OFF-BI-10002571"/>
    <x v="1"/>
    <x v="8"/>
    <s v="Avery Framed View Binder, EZD Ring (Locking), Navy, 1 1/2&quot;"/>
    <n v="9.9799999999999969"/>
    <x v="2"/>
    <n v="0.8"/>
    <x v="3401"/>
    <x v="2"/>
    <s v="No"/>
  </r>
  <r>
    <n v="3896"/>
    <s v="CA-2021-110212"/>
    <d v="2021-05-01T00:00:00"/>
    <d v="2021-05-05T00:00:00"/>
    <s v="Standard Class"/>
    <s v="SJ-20125"/>
    <s v="Sanjit Jacobs"/>
    <s v="Home Office"/>
    <s v="United States"/>
    <x v="379"/>
    <x v="36"/>
    <n v="71854"/>
    <x v="0"/>
    <s v="TEC-AC-10002331"/>
    <x v="2"/>
    <x v="11"/>
    <s v="Maxell 74 Minute CDR, 10/Pack"/>
    <n v="48.9"/>
    <x v="2"/>
    <n v="0"/>
    <x v="3402"/>
    <x v="0"/>
    <s v="No"/>
  </r>
  <r>
    <n v="3897"/>
    <s v="CA-2021-134285"/>
    <d v="2021-12-07T00:00:00"/>
    <d v="2021-12-12T00:00:00"/>
    <s v="Standard Class"/>
    <s v="DS-13180"/>
    <s v="David Smith"/>
    <s v="Corporate"/>
    <s v="United States"/>
    <x v="52"/>
    <x v="5"/>
    <n v="78207"/>
    <x v="2"/>
    <s v="OFF-FA-10000611"/>
    <x v="1"/>
    <x v="13"/>
    <s v="Binder Clips by OIC"/>
    <n v="3.5519999999999996"/>
    <x v="1"/>
    <n v="0.2"/>
    <x v="3403"/>
    <x v="2"/>
    <s v="No"/>
  </r>
  <r>
    <n v="3898"/>
    <s v="CA-2021-134285"/>
    <d v="2021-12-07T00:00:00"/>
    <d v="2021-12-12T00:00:00"/>
    <s v="Standard Class"/>
    <s v="DS-13180"/>
    <s v="David Smith"/>
    <s v="Corporate"/>
    <s v="United States"/>
    <x v="52"/>
    <x v="5"/>
    <n v="78207"/>
    <x v="2"/>
    <s v="OFF-PA-10000304"/>
    <x v="1"/>
    <x v="10"/>
    <s v="Xerox 1995"/>
    <n v="15.552000000000003"/>
    <x v="1"/>
    <n v="0.2"/>
    <x v="12"/>
    <x v="2"/>
    <s v="No"/>
  </r>
  <r>
    <n v="3899"/>
    <s v="CA-2021-102267"/>
    <d v="2021-11-30T00:00:00"/>
    <d v="2021-12-04T00:00:00"/>
    <s v="Standard Class"/>
    <s v="SC-20800"/>
    <s v="Stuart Calhoun"/>
    <s v="Consumer"/>
    <s v="United States"/>
    <x v="380"/>
    <x v="5"/>
    <n v="78539"/>
    <x v="2"/>
    <s v="OFF-FA-10000611"/>
    <x v="1"/>
    <x v="13"/>
    <s v="Binder Clips by OIC"/>
    <n v="2.3679999999999999"/>
    <x v="0"/>
    <n v="0.2"/>
    <x v="3354"/>
    <x v="2"/>
    <s v="No"/>
  </r>
  <r>
    <n v="3900"/>
    <s v="CA-2021-157980"/>
    <d v="2021-12-07T00:00:00"/>
    <d v="2021-12-09T00:00:00"/>
    <s v="First Class"/>
    <s v="SH-20395"/>
    <s v="Shahid Hopkins"/>
    <s v="Consumer"/>
    <s v="United States"/>
    <x v="167"/>
    <x v="24"/>
    <n v="43615"/>
    <x v="3"/>
    <s v="TEC-AC-10002567"/>
    <x v="2"/>
    <x v="11"/>
    <s v="Logitech G602 Wireless Gaming Mouse"/>
    <n v="127.98399999999999"/>
    <x v="0"/>
    <n v="0.2"/>
    <x v="3404"/>
    <x v="3"/>
    <s v="No"/>
  </r>
  <r>
    <n v="3901"/>
    <s v="CA-2019-121097"/>
    <d v="2019-01-03T00:00:00"/>
    <d v="2019-01-08T00:00:00"/>
    <s v="Standard Class"/>
    <s v="SF-20965"/>
    <s v="Sylvia Foulston"/>
    <s v="Corporate"/>
    <s v="United States"/>
    <x v="381"/>
    <x v="5"/>
    <n v="77520"/>
    <x v="2"/>
    <s v="OFF-PA-10001937"/>
    <x v="1"/>
    <x v="10"/>
    <s v="Xerox 21"/>
    <n v="10.368000000000002"/>
    <x v="0"/>
    <n v="0.2"/>
    <x v="572"/>
    <x v="2"/>
    <s v="No"/>
  </r>
  <r>
    <n v="3902"/>
    <s v="CA-2019-151043"/>
    <d v="2019-11-14T00:00:00"/>
    <d v="2019-11-20T00:00:00"/>
    <s v="Standard Class"/>
    <s v="MG-17680"/>
    <s v="Maureen Gastineau"/>
    <s v="Home Office"/>
    <s v="United States"/>
    <x v="10"/>
    <x v="9"/>
    <n v="19143"/>
    <x v="3"/>
    <s v="TEC-AC-10001090"/>
    <x v="2"/>
    <x v="11"/>
    <s v="Micro Innovations Wireless Classic Keyboard with Mouse"/>
    <n v="47.984000000000002"/>
    <x v="0"/>
    <n v="0.2"/>
    <x v="3405"/>
    <x v="3"/>
    <s v="No"/>
  </r>
  <r>
    <n v="3903"/>
    <s v="US-2019-119312"/>
    <d v="2019-10-02T00:00:00"/>
    <d v="2019-10-07T00:00:00"/>
    <s v="Second Class"/>
    <s v="CS-12400"/>
    <s v="Christopher Schild"/>
    <s v="Home Office"/>
    <s v="United States"/>
    <x v="1"/>
    <x v="1"/>
    <n v="90045"/>
    <x v="1"/>
    <s v="OFF-ST-10000943"/>
    <x v="1"/>
    <x v="4"/>
    <s v="Eldon ProFile File 'N Store Portable File Tub Letter/Legal Size Black"/>
    <n v="270.33999999999997"/>
    <x v="9"/>
    <n v="0"/>
    <x v="3406"/>
    <x v="1"/>
    <s v="No"/>
  </r>
  <r>
    <n v="3904"/>
    <s v="CA-2019-167010"/>
    <d v="2019-04-05T00:00:00"/>
    <d v="2019-04-10T00:00:00"/>
    <s v="Standard Class"/>
    <s v="VT-21700"/>
    <s v="Valerie Takahito"/>
    <s v="Home Office"/>
    <s v="United States"/>
    <x v="10"/>
    <x v="9"/>
    <n v="19143"/>
    <x v="3"/>
    <s v="OFF-AP-10004036"/>
    <x v="1"/>
    <x v="9"/>
    <s v="Bionaire 99.97% HEPA Air Cleaner"/>
    <n v="98.111999999999995"/>
    <x v="3"/>
    <n v="0.2"/>
    <x v="3407"/>
    <x v="3"/>
    <s v="No"/>
  </r>
  <r>
    <n v="3905"/>
    <s v="CA-2019-167010"/>
    <d v="2019-04-05T00:00:00"/>
    <d v="2019-04-10T00:00:00"/>
    <s v="Standard Class"/>
    <s v="VT-21700"/>
    <s v="Valerie Takahito"/>
    <s v="Home Office"/>
    <s v="United States"/>
    <x v="10"/>
    <x v="9"/>
    <n v="19143"/>
    <x v="3"/>
    <s v="OFF-ST-10003816"/>
    <x v="1"/>
    <x v="4"/>
    <s v="Fellowes High-Stak Drawer Files"/>
    <n v="563.80799999999999"/>
    <x v="4"/>
    <n v="0.2"/>
    <x v="2778"/>
    <x v="3"/>
    <s v="No"/>
  </r>
  <r>
    <n v="3906"/>
    <s v="CA-2019-167010"/>
    <d v="2019-04-05T00:00:00"/>
    <d v="2019-04-10T00:00:00"/>
    <s v="Standard Class"/>
    <s v="VT-21700"/>
    <s v="Valerie Takahito"/>
    <s v="Home Office"/>
    <s v="United States"/>
    <x v="10"/>
    <x v="9"/>
    <n v="19143"/>
    <x v="3"/>
    <s v="OFF-BI-10002072"/>
    <x v="1"/>
    <x v="8"/>
    <s v="Cardinal Slant-D Ring Binders"/>
    <n v="10.428000000000001"/>
    <x v="4"/>
    <n v="0.7"/>
    <x v="3408"/>
    <x v="3"/>
    <s v="No"/>
  </r>
  <r>
    <n v="3907"/>
    <s v="CA-2019-167010"/>
    <d v="2019-04-05T00:00:00"/>
    <d v="2019-04-10T00:00:00"/>
    <s v="Standard Class"/>
    <s v="VT-21700"/>
    <s v="Valerie Takahito"/>
    <s v="Home Office"/>
    <s v="United States"/>
    <x v="10"/>
    <x v="9"/>
    <n v="19143"/>
    <x v="3"/>
    <s v="FUR-FU-10001468"/>
    <x v="0"/>
    <x v="5"/>
    <s v="Tenex Antistatic Computer Chair Mats"/>
    <n v="547.13599999999997"/>
    <x v="4"/>
    <n v="0.2"/>
    <x v="2108"/>
    <x v="3"/>
    <s v="No"/>
  </r>
  <r>
    <n v="3908"/>
    <s v="CA-2019-167010"/>
    <d v="2019-04-05T00:00:00"/>
    <d v="2019-04-10T00:00:00"/>
    <s v="Standard Class"/>
    <s v="VT-21700"/>
    <s v="Valerie Takahito"/>
    <s v="Home Office"/>
    <s v="United States"/>
    <x v="10"/>
    <x v="9"/>
    <n v="19143"/>
    <x v="3"/>
    <s v="TEC-PH-10000347"/>
    <x v="2"/>
    <x v="7"/>
    <s v="Cush Cases Heavy Duty Rugged Cover Case for Samsung Galaxy S5 - Purple"/>
    <n v="14.850000000000001"/>
    <x v="2"/>
    <n v="0.4"/>
    <x v="3409"/>
    <x v="3"/>
    <s v="No"/>
  </r>
  <r>
    <n v="3909"/>
    <s v="CA-2019-167010"/>
    <d v="2019-04-05T00:00:00"/>
    <d v="2019-04-10T00:00:00"/>
    <s v="Standard Class"/>
    <s v="VT-21700"/>
    <s v="Valerie Takahito"/>
    <s v="Home Office"/>
    <s v="United States"/>
    <x v="10"/>
    <x v="9"/>
    <n v="19143"/>
    <x v="3"/>
    <s v="TEC-PH-10002844"/>
    <x v="2"/>
    <x v="7"/>
    <s v="Speck Products Candyshell Flip Case"/>
    <n v="41.988"/>
    <x v="0"/>
    <n v="0.4"/>
    <x v="3410"/>
    <x v="3"/>
    <s v="No"/>
  </r>
  <r>
    <n v="3910"/>
    <s v="CA-2019-167010"/>
    <d v="2019-04-05T00:00:00"/>
    <d v="2019-04-10T00:00:00"/>
    <s v="Standard Class"/>
    <s v="VT-21700"/>
    <s v="Valerie Takahito"/>
    <s v="Home Office"/>
    <s v="United States"/>
    <x v="10"/>
    <x v="9"/>
    <n v="19143"/>
    <x v="3"/>
    <s v="FUR-FU-10001037"/>
    <x v="0"/>
    <x v="5"/>
    <s v="DAX Charcoal/Nickel-Tone Document Frame, 5 x 7"/>
    <n v="7.5840000000000005"/>
    <x v="7"/>
    <n v="0.2"/>
    <x v="3411"/>
    <x v="3"/>
    <s v="No"/>
  </r>
  <r>
    <n v="3911"/>
    <s v="CA-2019-167010"/>
    <d v="2019-04-05T00:00:00"/>
    <d v="2019-04-10T00:00:00"/>
    <s v="Standard Class"/>
    <s v="VT-21700"/>
    <s v="Valerie Takahito"/>
    <s v="Home Office"/>
    <s v="United States"/>
    <x v="10"/>
    <x v="9"/>
    <n v="19143"/>
    <x v="3"/>
    <s v="FUR-BO-10004218"/>
    <x v="0"/>
    <x v="0"/>
    <s v="Bush Heritage Pine Collection 5-Shelf Bookcase, Albany Pine Finish, *Special Order"/>
    <n v="352.45"/>
    <x v="2"/>
    <n v="0.5"/>
    <x v="3412"/>
    <x v="3"/>
    <s v="No"/>
  </r>
  <r>
    <n v="3912"/>
    <s v="CA-2021-126788"/>
    <d v="2021-06-05T00:00:00"/>
    <d v="2021-06-06T00:00:00"/>
    <s v="First Class"/>
    <s v="AB-10105"/>
    <s v="Adrian Barton"/>
    <s v="Consumer"/>
    <s v="United States"/>
    <x v="352"/>
    <x v="5"/>
    <n v="77581"/>
    <x v="2"/>
    <s v="TEC-PH-10001619"/>
    <x v="2"/>
    <x v="7"/>
    <s v="LG G3"/>
    <n v="470.37600000000009"/>
    <x v="1"/>
    <n v="0.2"/>
    <x v="562"/>
    <x v="2"/>
    <s v="No"/>
  </r>
  <r>
    <n v="3913"/>
    <s v="CA-2021-148068"/>
    <d v="2021-09-18T00:00:00"/>
    <d v="2021-09-25T00:00:00"/>
    <s v="Standard Class"/>
    <s v="MM-18280"/>
    <s v="Muhammed MacIntyre"/>
    <s v="Corporate"/>
    <s v="United States"/>
    <x v="20"/>
    <x v="15"/>
    <n v="10035"/>
    <x v="3"/>
    <s v="OFF-PA-10001639"/>
    <x v="1"/>
    <x v="10"/>
    <s v="Xerox 203"/>
    <n v="19.440000000000001"/>
    <x v="1"/>
    <n v="0"/>
    <x v="551"/>
    <x v="3"/>
    <s v="No"/>
  </r>
  <r>
    <n v="3914"/>
    <s v="CA-2021-148068"/>
    <d v="2021-09-18T00:00:00"/>
    <d v="2021-09-25T00:00:00"/>
    <s v="Standard Class"/>
    <s v="MM-18280"/>
    <s v="Muhammed MacIntyre"/>
    <s v="Corporate"/>
    <s v="United States"/>
    <x v="20"/>
    <x v="15"/>
    <n v="10035"/>
    <x v="3"/>
    <s v="FUR-FU-10002268"/>
    <x v="0"/>
    <x v="5"/>
    <s v="Ultra Door Push Plate"/>
    <n v="9.82"/>
    <x v="0"/>
    <n v="0"/>
    <x v="3413"/>
    <x v="3"/>
    <s v="No"/>
  </r>
  <r>
    <n v="3915"/>
    <s v="US-2021-142573"/>
    <d v="2021-07-18T00:00:00"/>
    <d v="2021-07-23T00:00:00"/>
    <s v="Standard Class"/>
    <s v="ML-17410"/>
    <s v="Maris LaWare"/>
    <s v="Consumer"/>
    <s v="United States"/>
    <x v="42"/>
    <x v="16"/>
    <n v="85023"/>
    <x v="1"/>
    <s v="FUR-TA-10001932"/>
    <x v="0"/>
    <x v="3"/>
    <s v="Chromcraft 48&quot; x 96&quot; Racetrack Double Pedestal Table"/>
    <n v="801.59999999999991"/>
    <x v="2"/>
    <n v="0.5"/>
    <x v="3414"/>
    <x v="1"/>
    <s v="No"/>
  </r>
  <r>
    <n v="3916"/>
    <s v="US-2021-142573"/>
    <d v="2021-07-18T00:00:00"/>
    <d v="2021-07-23T00:00:00"/>
    <s v="Standard Class"/>
    <s v="ML-17410"/>
    <s v="Maris LaWare"/>
    <s v="Consumer"/>
    <s v="United States"/>
    <x v="42"/>
    <x v="16"/>
    <n v="85023"/>
    <x v="1"/>
    <s v="FUR-CH-10004218"/>
    <x v="0"/>
    <x v="1"/>
    <s v="Global Fabric Manager's Chair, Dark Gray"/>
    <n v="161.56800000000001"/>
    <x v="0"/>
    <n v="0.2"/>
    <x v="3415"/>
    <x v="1"/>
    <s v="No"/>
  </r>
  <r>
    <n v="3917"/>
    <s v="US-2021-142573"/>
    <d v="2021-07-18T00:00:00"/>
    <d v="2021-07-23T00:00:00"/>
    <s v="Standard Class"/>
    <s v="ML-17410"/>
    <s v="Maris LaWare"/>
    <s v="Consumer"/>
    <s v="United States"/>
    <x v="42"/>
    <x v="16"/>
    <n v="85023"/>
    <x v="1"/>
    <s v="OFF-PA-10000246"/>
    <x v="1"/>
    <x v="10"/>
    <s v="Riverleaf Stik-Withit Designer Note Cubes"/>
    <n v="16.096"/>
    <x v="0"/>
    <n v="0.2"/>
    <x v="3416"/>
    <x v="1"/>
    <s v="No"/>
  </r>
  <r>
    <n v="3918"/>
    <s v="US-2021-142573"/>
    <d v="2021-07-18T00:00:00"/>
    <d v="2021-07-23T00:00:00"/>
    <s v="Standard Class"/>
    <s v="ML-17410"/>
    <s v="Maris LaWare"/>
    <s v="Consumer"/>
    <s v="United States"/>
    <x v="42"/>
    <x v="16"/>
    <n v="85023"/>
    <x v="1"/>
    <s v="OFF-BI-10003350"/>
    <x v="1"/>
    <x v="8"/>
    <s v="Acco Expandable Hanging Binders"/>
    <n v="7.6560000000000006"/>
    <x v="4"/>
    <n v="0.7"/>
    <x v="3417"/>
    <x v="1"/>
    <s v="No"/>
  </r>
  <r>
    <n v="3919"/>
    <s v="US-2021-142573"/>
    <d v="2021-07-18T00:00:00"/>
    <d v="2021-07-23T00:00:00"/>
    <s v="Standard Class"/>
    <s v="ML-17410"/>
    <s v="Maris LaWare"/>
    <s v="Consumer"/>
    <s v="United States"/>
    <x v="42"/>
    <x v="16"/>
    <n v="85023"/>
    <x v="1"/>
    <s v="FUR-CH-10000513"/>
    <x v="0"/>
    <x v="1"/>
    <s v="High-Back Leather Manager's Chair"/>
    <n v="311.97600000000006"/>
    <x v="1"/>
    <n v="0.2"/>
    <x v="3418"/>
    <x v="1"/>
    <s v="No"/>
  </r>
  <r>
    <n v="3920"/>
    <s v="US-2019-148817"/>
    <d v="2019-12-01T00:00:00"/>
    <d v="2019-12-07T00:00:00"/>
    <s v="Standard Class"/>
    <s v="KD-16495"/>
    <s v="Keith Dawkins"/>
    <s v="Corporate"/>
    <s v="United States"/>
    <x v="269"/>
    <x v="17"/>
    <n v="23320"/>
    <x v="0"/>
    <s v="OFF-ST-10001321"/>
    <x v="1"/>
    <x v="4"/>
    <s v="Decoflex Hanging Personal Folder File, Blue"/>
    <n v="61.68"/>
    <x v="4"/>
    <n v="0"/>
    <x v="3419"/>
    <x v="0"/>
    <s v="No"/>
  </r>
  <r>
    <n v="3921"/>
    <s v="US-2019-148817"/>
    <d v="2019-12-01T00:00:00"/>
    <d v="2019-12-07T00:00:00"/>
    <s v="Standard Class"/>
    <s v="KD-16495"/>
    <s v="Keith Dawkins"/>
    <s v="Corporate"/>
    <s v="United States"/>
    <x v="269"/>
    <x v="17"/>
    <n v="23320"/>
    <x v="0"/>
    <s v="OFF-BI-10004233"/>
    <x v="1"/>
    <x v="8"/>
    <s v="GBC Pre-Punched Binding Paper, Plastic, White, 8-1/2&quot; x 11&quot;"/>
    <n v="63.96"/>
    <x v="4"/>
    <n v="0"/>
    <x v="3420"/>
    <x v="0"/>
    <s v="No"/>
  </r>
  <r>
    <n v="3922"/>
    <s v="CA-2020-110044"/>
    <d v="2020-06-28T00:00:00"/>
    <d v="2020-07-02T00:00:00"/>
    <s v="Second Class"/>
    <s v="RF-19735"/>
    <s v="Roland Fjeld"/>
    <s v="Consumer"/>
    <s v="United States"/>
    <x v="22"/>
    <x v="10"/>
    <n v="60610"/>
    <x v="2"/>
    <s v="TEC-PH-10001299"/>
    <x v="2"/>
    <x v="7"/>
    <s v="Polycom CX300 Desktop Phone USB VoIP phone"/>
    <n v="359.97600000000006"/>
    <x v="1"/>
    <n v="0.2"/>
    <x v="3421"/>
    <x v="2"/>
    <s v="No"/>
  </r>
  <r>
    <n v="3923"/>
    <s v="CA-2021-146920"/>
    <d v="2021-08-28T00:00:00"/>
    <d v="2021-09-01T00:00:00"/>
    <s v="Standard Class"/>
    <s v="SC-20305"/>
    <s v="Sean Christensen"/>
    <s v="Consumer"/>
    <s v="United States"/>
    <x v="22"/>
    <x v="10"/>
    <n v="60623"/>
    <x v="2"/>
    <s v="OFF-PA-10002479"/>
    <x v="1"/>
    <x v="10"/>
    <s v="Xerox 4200 Series MultiUse Premium Copy Paper (20Lb. and 84 Bright)"/>
    <n v="25.344000000000001"/>
    <x v="5"/>
    <n v="0.2"/>
    <x v="900"/>
    <x v="2"/>
    <s v="No"/>
  </r>
  <r>
    <n v="3924"/>
    <s v="CA-2021-146920"/>
    <d v="2021-08-28T00:00:00"/>
    <d v="2021-09-01T00:00:00"/>
    <s v="Standard Class"/>
    <s v="SC-20305"/>
    <s v="Sean Christensen"/>
    <s v="Consumer"/>
    <s v="United States"/>
    <x v="22"/>
    <x v="10"/>
    <n v="60623"/>
    <x v="2"/>
    <s v="OFF-PA-10001461"/>
    <x v="1"/>
    <x v="10"/>
    <s v="HP Office Paper (20Lb. and 87 Bright)"/>
    <n v="26.720000000000002"/>
    <x v="2"/>
    <n v="0.2"/>
    <x v="3422"/>
    <x v="2"/>
    <s v="No"/>
  </r>
  <r>
    <n v="3925"/>
    <s v="CA-2018-103940"/>
    <d v="2018-09-17T00:00:00"/>
    <d v="2018-09-21T00:00:00"/>
    <s v="Standard Class"/>
    <s v="BN-11515"/>
    <s v="Bradley Nguyen"/>
    <s v="Consumer"/>
    <s v="United States"/>
    <x v="4"/>
    <x v="4"/>
    <n v="98103"/>
    <x v="1"/>
    <s v="OFF-ST-10004963"/>
    <x v="1"/>
    <x v="4"/>
    <s v="Eldon Gobal File Keepers"/>
    <n v="30.28"/>
    <x v="0"/>
    <n v="0"/>
    <x v="3423"/>
    <x v="1"/>
    <s v="Yes"/>
  </r>
  <r>
    <n v="3926"/>
    <s v="CA-2018-103940"/>
    <d v="2018-09-17T00:00:00"/>
    <d v="2018-09-21T00:00:00"/>
    <s v="Standard Class"/>
    <s v="BN-11515"/>
    <s v="Bradley Nguyen"/>
    <s v="Consumer"/>
    <s v="United States"/>
    <x v="4"/>
    <x v="4"/>
    <n v="98103"/>
    <x v="1"/>
    <s v="OFF-ST-10000943"/>
    <x v="1"/>
    <x v="4"/>
    <s v="Eldon ProFile File 'N Store Portable File Tub Letter/Legal Size Black"/>
    <n v="57.929999999999993"/>
    <x v="1"/>
    <n v="0"/>
    <x v="3424"/>
    <x v="1"/>
    <s v="Yes"/>
  </r>
  <r>
    <n v="3927"/>
    <s v="CA-2018-103940"/>
    <d v="2018-09-17T00:00:00"/>
    <d v="2018-09-21T00:00:00"/>
    <s v="Standard Class"/>
    <s v="BN-11515"/>
    <s v="Bradley Nguyen"/>
    <s v="Consumer"/>
    <s v="United States"/>
    <x v="4"/>
    <x v="4"/>
    <n v="98103"/>
    <x v="1"/>
    <s v="FUR-FU-10004671"/>
    <x v="0"/>
    <x v="5"/>
    <s v="Executive Impressions 12&quot; Wall Clock"/>
    <n v="35.340000000000003"/>
    <x v="0"/>
    <n v="0"/>
    <x v="2460"/>
    <x v="1"/>
    <s v="Yes"/>
  </r>
  <r>
    <n v="3928"/>
    <s v="CA-2018-103940"/>
    <d v="2018-09-17T00:00:00"/>
    <d v="2018-09-21T00:00:00"/>
    <s v="Standard Class"/>
    <s v="BN-11515"/>
    <s v="Bradley Nguyen"/>
    <s v="Consumer"/>
    <s v="United States"/>
    <x v="4"/>
    <x v="4"/>
    <n v="98103"/>
    <x v="1"/>
    <s v="OFF-BI-10002735"/>
    <x v="1"/>
    <x v="8"/>
    <s v="GBC Prestige Therm-A-Bind Covers"/>
    <n v="137.24"/>
    <x v="2"/>
    <n v="0.2"/>
    <x v="2127"/>
    <x v="1"/>
    <s v="Yes"/>
  </r>
  <r>
    <n v="3929"/>
    <s v="CA-2020-162082"/>
    <d v="2020-03-14T00:00:00"/>
    <d v="2020-03-17T00:00:00"/>
    <s v="First Class"/>
    <s v="JS-15880"/>
    <s v="John Stevenson"/>
    <s v="Consumer"/>
    <s v="United States"/>
    <x v="92"/>
    <x v="5"/>
    <n v="78550"/>
    <x v="2"/>
    <s v="FUR-BO-10004409"/>
    <x v="0"/>
    <x v="0"/>
    <s v="Safco Value Mate Series Steel Bookcases, Baked Enamel Finish on Steel, Gray"/>
    <n v="241.33199999999999"/>
    <x v="2"/>
    <n v="0.32"/>
    <x v="3425"/>
    <x v="2"/>
    <s v="No"/>
  </r>
  <r>
    <n v="3930"/>
    <s v="CA-2020-162082"/>
    <d v="2020-03-14T00:00:00"/>
    <d v="2020-03-17T00:00:00"/>
    <s v="First Class"/>
    <s v="JS-15880"/>
    <s v="John Stevenson"/>
    <s v="Consumer"/>
    <s v="United States"/>
    <x v="92"/>
    <x v="5"/>
    <n v="78550"/>
    <x v="2"/>
    <s v="OFF-PA-10001934"/>
    <x v="1"/>
    <x v="10"/>
    <s v="Xerox 1993"/>
    <n v="5.1840000000000011"/>
    <x v="7"/>
    <n v="0.2"/>
    <x v="3426"/>
    <x v="2"/>
    <s v="No"/>
  </r>
  <r>
    <n v="3931"/>
    <s v="CA-2020-162082"/>
    <d v="2020-03-14T00:00:00"/>
    <d v="2020-03-17T00:00:00"/>
    <s v="First Class"/>
    <s v="JS-15880"/>
    <s v="John Stevenson"/>
    <s v="Consumer"/>
    <s v="United States"/>
    <x v="92"/>
    <x v="5"/>
    <n v="78550"/>
    <x v="2"/>
    <s v="OFF-AR-10001044"/>
    <x v="1"/>
    <x v="6"/>
    <s v="BOSTON Ranger #55 Pencil Sharpener, Black"/>
    <n v="145.54400000000001"/>
    <x v="3"/>
    <n v="0.2"/>
    <x v="3427"/>
    <x v="2"/>
    <s v="No"/>
  </r>
  <r>
    <n v="3932"/>
    <s v="CA-2020-132094"/>
    <d v="2020-08-26T00:00:00"/>
    <d v="2020-09-02T00:00:00"/>
    <s v="Standard Class"/>
    <s v="VG-21805"/>
    <s v="Vivek Grady"/>
    <s v="Corporate"/>
    <s v="United States"/>
    <x v="10"/>
    <x v="9"/>
    <n v="19140"/>
    <x v="3"/>
    <s v="OFF-AR-10004165"/>
    <x v="1"/>
    <x v="6"/>
    <s v="Binney &amp; Smith inkTank Erasable Pocket Highlighter, Chisel Tip, Yellow"/>
    <n v="5.4719999999999995"/>
    <x v="1"/>
    <n v="0.2"/>
    <x v="3428"/>
    <x v="3"/>
    <s v="No"/>
  </r>
  <r>
    <n v="3933"/>
    <s v="CA-2020-132094"/>
    <d v="2020-08-26T00:00:00"/>
    <d v="2020-09-02T00:00:00"/>
    <s v="Standard Class"/>
    <s v="VG-21805"/>
    <s v="Vivek Grady"/>
    <s v="Corporate"/>
    <s v="United States"/>
    <x v="10"/>
    <x v="9"/>
    <n v="19140"/>
    <x v="3"/>
    <s v="TEC-AC-10001109"/>
    <x v="2"/>
    <x v="11"/>
    <s v="Logitech Trackman Marble Mouse"/>
    <n v="47.984000000000002"/>
    <x v="0"/>
    <n v="0.2"/>
    <x v="2906"/>
    <x v="3"/>
    <s v="No"/>
  </r>
  <r>
    <n v="3934"/>
    <s v="CA-2021-123001"/>
    <d v="2021-09-02T00:00:00"/>
    <d v="2021-09-08T00:00:00"/>
    <s v="Standard Class"/>
    <s v="AW-10840"/>
    <s v="Anthony Witt"/>
    <s v="Consumer"/>
    <s v="United States"/>
    <x v="329"/>
    <x v="1"/>
    <n v="93309"/>
    <x v="1"/>
    <s v="OFF-AR-10001919"/>
    <x v="1"/>
    <x v="6"/>
    <s v="OIC #2 Pencils, Medium Soft"/>
    <n v="9.3999999999999986"/>
    <x v="2"/>
    <n v="0"/>
    <x v="3429"/>
    <x v="1"/>
    <s v="No"/>
  </r>
  <r>
    <n v="3935"/>
    <s v="CA-2021-123001"/>
    <d v="2021-09-02T00:00:00"/>
    <d v="2021-09-08T00:00:00"/>
    <s v="Standard Class"/>
    <s v="AW-10840"/>
    <s v="Anthony Witt"/>
    <s v="Consumer"/>
    <s v="United States"/>
    <x v="329"/>
    <x v="1"/>
    <n v="93309"/>
    <x v="1"/>
    <s v="OFF-LA-10004544"/>
    <x v="1"/>
    <x v="2"/>
    <s v="Avery 505"/>
    <n v="74"/>
    <x v="2"/>
    <n v="0"/>
    <x v="3430"/>
    <x v="1"/>
    <s v="No"/>
  </r>
  <r>
    <n v="3936"/>
    <s v="CA-2021-123001"/>
    <d v="2021-09-02T00:00:00"/>
    <d v="2021-09-08T00:00:00"/>
    <s v="Standard Class"/>
    <s v="AW-10840"/>
    <s v="Anthony Witt"/>
    <s v="Consumer"/>
    <s v="United States"/>
    <x v="329"/>
    <x v="1"/>
    <n v="93309"/>
    <x v="1"/>
    <s v="TEC-PH-10003484"/>
    <x v="2"/>
    <x v="7"/>
    <s v="Ooma Telo VoIP Home Phone System"/>
    <n v="201.584"/>
    <x v="0"/>
    <n v="0.2"/>
    <x v="3431"/>
    <x v="1"/>
    <s v="No"/>
  </r>
  <r>
    <n v="3937"/>
    <s v="CA-2019-118955"/>
    <d v="2019-06-16T00:00:00"/>
    <d v="2019-06-20T00:00:00"/>
    <s v="Standard Class"/>
    <s v="LS-17230"/>
    <s v="Lycoris Saunders"/>
    <s v="Consumer"/>
    <s v="United States"/>
    <x v="55"/>
    <x v="5"/>
    <n v="75051"/>
    <x v="2"/>
    <s v="OFF-EN-10001028"/>
    <x v="1"/>
    <x v="12"/>
    <s v="Staple envelope"/>
    <n v="28.752000000000002"/>
    <x v="1"/>
    <n v="0.2"/>
    <x v="3432"/>
    <x v="2"/>
    <s v="No"/>
  </r>
  <r>
    <n v="3938"/>
    <s v="CA-2019-118955"/>
    <d v="2019-06-16T00:00:00"/>
    <d v="2019-06-20T00:00:00"/>
    <s v="Standard Class"/>
    <s v="LS-17230"/>
    <s v="Lycoris Saunders"/>
    <s v="Consumer"/>
    <s v="United States"/>
    <x v="55"/>
    <x v="5"/>
    <n v="75051"/>
    <x v="2"/>
    <s v="OFF-PA-10004156"/>
    <x v="1"/>
    <x v="10"/>
    <s v="Xerox 188"/>
    <n v="27.216000000000001"/>
    <x v="1"/>
    <n v="0.2"/>
    <x v="2088"/>
    <x v="2"/>
    <s v="No"/>
  </r>
  <r>
    <n v="3939"/>
    <s v="CA-2019-118955"/>
    <d v="2019-06-16T00:00:00"/>
    <d v="2019-06-20T00:00:00"/>
    <s v="Standard Class"/>
    <s v="LS-17230"/>
    <s v="Lycoris Saunders"/>
    <s v="Consumer"/>
    <s v="United States"/>
    <x v="55"/>
    <x v="5"/>
    <n v="75051"/>
    <x v="2"/>
    <s v="FUR-CH-10001708"/>
    <x v="0"/>
    <x v="1"/>
    <s v="Office Star - Contemporary Swivel Chair with Padded Adjustable Arms and Flex Back"/>
    <n v="197.37199999999999"/>
    <x v="0"/>
    <n v="0.3"/>
    <x v="3433"/>
    <x v="2"/>
    <s v="No"/>
  </r>
  <r>
    <n v="3940"/>
    <s v="US-2020-143448"/>
    <d v="2020-12-10T00:00:00"/>
    <d v="2020-12-10T00:00:00"/>
    <s v="Same Day"/>
    <s v="MH-17455"/>
    <s v="Mark Hamilton"/>
    <s v="Consumer"/>
    <s v="United States"/>
    <x v="382"/>
    <x v="14"/>
    <n v="46142"/>
    <x v="2"/>
    <s v="FUR-CH-10003379"/>
    <x v="0"/>
    <x v="1"/>
    <s v="Global Commerce Series High-Back Swivel/Tilt Chairs"/>
    <n v="1424.9"/>
    <x v="2"/>
    <n v="0"/>
    <x v="3434"/>
    <x v="2"/>
    <s v="No"/>
  </r>
  <r>
    <n v="3941"/>
    <s v="CA-2021-117863"/>
    <d v="2021-05-18T00:00:00"/>
    <d v="2021-05-23T00:00:00"/>
    <s v="Standard Class"/>
    <s v="TS-21340"/>
    <s v="Toby Swindell"/>
    <s v="Consumer"/>
    <s v="United States"/>
    <x v="20"/>
    <x v="15"/>
    <n v="10024"/>
    <x v="3"/>
    <s v="FUR-FU-10002456"/>
    <x v="0"/>
    <x v="5"/>
    <s v="Master Caster Door Stop, Large Neon Orange"/>
    <n v="14.56"/>
    <x v="0"/>
    <n v="0"/>
    <x v="3435"/>
    <x v="3"/>
    <s v="No"/>
  </r>
  <r>
    <n v="3942"/>
    <s v="CA-2021-117863"/>
    <d v="2021-05-18T00:00:00"/>
    <d v="2021-05-23T00:00:00"/>
    <s v="Standard Class"/>
    <s v="TS-21340"/>
    <s v="Toby Swindell"/>
    <s v="Consumer"/>
    <s v="United States"/>
    <x v="20"/>
    <x v="15"/>
    <n v="10024"/>
    <x v="3"/>
    <s v="OFF-BI-10000605"/>
    <x v="1"/>
    <x v="8"/>
    <s v="Acco Pressboard Covers with Storage Hooks, 9 1/2&quot; x 11&quot;, Executive Red"/>
    <n v="3.048"/>
    <x v="7"/>
    <n v="0.2"/>
    <x v="3436"/>
    <x v="3"/>
    <s v="No"/>
  </r>
  <r>
    <n v="3943"/>
    <s v="CA-2021-160458"/>
    <d v="2021-05-27T00:00:00"/>
    <d v="2021-05-29T00:00:00"/>
    <s v="Second Class"/>
    <s v="EH-13945"/>
    <s v="Eric Hoffmann"/>
    <s v="Consumer"/>
    <s v="United States"/>
    <x v="26"/>
    <x v="18"/>
    <n v="38109"/>
    <x v="0"/>
    <s v="OFF-PA-10001166"/>
    <x v="1"/>
    <x v="10"/>
    <s v="Xerox 2"/>
    <n v="25.920000000000005"/>
    <x v="2"/>
    <n v="0.2"/>
    <x v="1446"/>
    <x v="0"/>
    <s v="No"/>
  </r>
  <r>
    <n v="3944"/>
    <s v="US-2020-142685"/>
    <d v="2020-06-23T00:00:00"/>
    <d v="2020-06-30T00:00:00"/>
    <s v="Standard Class"/>
    <s v="MG-17695"/>
    <s v="Maureen Gnade"/>
    <s v="Consumer"/>
    <s v="United States"/>
    <x v="198"/>
    <x v="15"/>
    <n v="14215"/>
    <x v="3"/>
    <s v="OFF-SU-10000157"/>
    <x v="1"/>
    <x v="14"/>
    <s v="Compact Automatic Electric Letter Opener"/>
    <n v="835.17000000000007"/>
    <x v="3"/>
    <n v="0"/>
    <x v="3437"/>
    <x v="3"/>
    <s v="No"/>
  </r>
  <r>
    <n v="3945"/>
    <s v="CA-2020-133144"/>
    <d v="2020-05-16T00:00:00"/>
    <d v="2020-05-21T00:00:00"/>
    <s v="Second Class"/>
    <s v="DO-13435"/>
    <s v="Denny Ordway"/>
    <s v="Consumer"/>
    <s v="United States"/>
    <x v="1"/>
    <x v="1"/>
    <n v="90036"/>
    <x v="1"/>
    <s v="OFF-PA-10004971"/>
    <x v="1"/>
    <x v="10"/>
    <s v="Xerox 196"/>
    <n v="17.34"/>
    <x v="1"/>
    <n v="0"/>
    <x v="1817"/>
    <x v="1"/>
    <s v="No"/>
  </r>
  <r>
    <n v="3946"/>
    <s v="CA-2021-167871"/>
    <d v="2021-11-18T00:00:00"/>
    <d v="2021-11-23T00:00:00"/>
    <s v="Standard Class"/>
    <s v="AF-10870"/>
    <s v="Art Ferguson"/>
    <s v="Consumer"/>
    <s v="United States"/>
    <x v="188"/>
    <x v="2"/>
    <n v="33030"/>
    <x v="0"/>
    <s v="OFF-PA-10001977"/>
    <x v="1"/>
    <x v="10"/>
    <s v="Xerox 194"/>
    <n v="44.384"/>
    <x v="7"/>
    <n v="0.2"/>
    <x v="3438"/>
    <x v="0"/>
    <s v="No"/>
  </r>
  <r>
    <n v="3947"/>
    <s v="CA-2021-167871"/>
    <d v="2021-11-18T00:00:00"/>
    <d v="2021-11-23T00:00:00"/>
    <s v="Standard Class"/>
    <s v="AF-10870"/>
    <s v="Art Ferguson"/>
    <s v="Consumer"/>
    <s v="United States"/>
    <x v="188"/>
    <x v="2"/>
    <n v="33030"/>
    <x v="0"/>
    <s v="OFF-SU-10001225"/>
    <x v="1"/>
    <x v="14"/>
    <s v="Staple remover"/>
    <n v="2.9440000000000004"/>
    <x v="7"/>
    <n v="0.2"/>
    <x v="3439"/>
    <x v="0"/>
    <s v="No"/>
  </r>
  <r>
    <n v="3948"/>
    <s v="CA-2020-119963"/>
    <d v="2020-11-18T00:00:00"/>
    <d v="2020-11-22T00:00:00"/>
    <s v="Standard Class"/>
    <s v="SN-20710"/>
    <s v="Steve Nguyen"/>
    <s v="Home Office"/>
    <s v="United States"/>
    <x v="45"/>
    <x v="5"/>
    <n v="77506"/>
    <x v="2"/>
    <s v="OFF-AR-10003514"/>
    <x v="1"/>
    <x v="6"/>
    <s v="4009 Highlighters by Sanford"/>
    <n v="6.3680000000000003"/>
    <x v="0"/>
    <n v="0.2"/>
    <x v="3440"/>
    <x v="2"/>
    <s v="No"/>
  </r>
  <r>
    <n v="3949"/>
    <s v="CA-2020-119963"/>
    <d v="2020-11-18T00:00:00"/>
    <d v="2020-11-22T00:00:00"/>
    <s v="Standard Class"/>
    <s v="SN-20710"/>
    <s v="Steve Nguyen"/>
    <s v="Home Office"/>
    <s v="United States"/>
    <x v="45"/>
    <x v="5"/>
    <n v="77506"/>
    <x v="2"/>
    <s v="OFF-LA-10003510"/>
    <x v="1"/>
    <x v="2"/>
    <s v="Avery 4027 File Folder Labels for Dot Matrix Printers, 5000 Labels per Box, White"/>
    <n v="48.848000000000006"/>
    <x v="0"/>
    <n v="0.2"/>
    <x v="3441"/>
    <x v="2"/>
    <s v="No"/>
  </r>
  <r>
    <n v="3950"/>
    <s v="CA-2020-119963"/>
    <d v="2020-11-18T00:00:00"/>
    <d v="2020-11-22T00:00:00"/>
    <s v="Standard Class"/>
    <s v="SN-20710"/>
    <s v="Steve Nguyen"/>
    <s v="Home Office"/>
    <s v="United States"/>
    <x v="45"/>
    <x v="5"/>
    <n v="77506"/>
    <x v="2"/>
    <s v="OFF-PA-10001970"/>
    <x v="1"/>
    <x v="10"/>
    <s v="Xerox 1881"/>
    <n v="19.648"/>
    <x v="0"/>
    <n v="0.2"/>
    <x v="3442"/>
    <x v="2"/>
    <s v="No"/>
  </r>
  <r>
    <n v="3951"/>
    <s v="CA-2020-119963"/>
    <d v="2020-11-18T00:00:00"/>
    <d v="2020-11-22T00:00:00"/>
    <s v="Standard Class"/>
    <s v="SN-20710"/>
    <s v="Steve Nguyen"/>
    <s v="Home Office"/>
    <s v="United States"/>
    <x v="45"/>
    <x v="5"/>
    <n v="77506"/>
    <x v="2"/>
    <s v="FUR-CH-10003817"/>
    <x v="0"/>
    <x v="1"/>
    <s v="Global Value Steno Chair, Gray"/>
    <n v="255.108"/>
    <x v="5"/>
    <n v="0.3"/>
    <x v="3443"/>
    <x v="2"/>
    <s v="No"/>
  </r>
  <r>
    <n v="3952"/>
    <s v="CA-2018-121167"/>
    <d v="2018-11-28T00:00:00"/>
    <d v="2018-11-30T00:00:00"/>
    <s v="Second Class"/>
    <s v="MO-17500"/>
    <s v="Mary O'Rourke"/>
    <s v="Consumer"/>
    <s v="United States"/>
    <x v="210"/>
    <x v="15"/>
    <n v="11520"/>
    <x v="3"/>
    <s v="OFF-BI-10003676"/>
    <x v="1"/>
    <x v="8"/>
    <s v="GBC Standard Recycled Report Covers, Clear Plastic Sheets"/>
    <n v="17.248000000000001"/>
    <x v="0"/>
    <n v="0.2"/>
    <x v="3444"/>
    <x v="3"/>
    <s v="No"/>
  </r>
  <r>
    <n v="3953"/>
    <s v="US-2020-151862"/>
    <d v="2020-03-01T00:00:00"/>
    <d v="2020-03-08T00:00:00"/>
    <s v="Standard Class"/>
    <s v="ON-18715"/>
    <s v="Odella Nelson"/>
    <s v="Corporate"/>
    <s v="United States"/>
    <x v="60"/>
    <x v="22"/>
    <n v="80219"/>
    <x v="1"/>
    <s v="TEC-PH-10003535"/>
    <x v="2"/>
    <x v="7"/>
    <s v="RCA ViSYS 25423RE1 Corded phone"/>
    <n v="159.98400000000001"/>
    <x v="0"/>
    <n v="0.2"/>
    <x v="3445"/>
    <x v="1"/>
    <s v="No"/>
  </r>
  <r>
    <n v="3954"/>
    <s v="CA-2021-152961"/>
    <d v="2021-01-15T00:00:00"/>
    <d v="2021-01-19T00:00:00"/>
    <s v="Standard Class"/>
    <s v="SC-20095"/>
    <s v="Sanjit Chand"/>
    <s v="Consumer"/>
    <s v="United States"/>
    <x v="94"/>
    <x v="31"/>
    <n v="2169"/>
    <x v="3"/>
    <s v="OFF-PA-10004675"/>
    <x v="1"/>
    <x v="10"/>
    <s v="Telephone Message Books with Fax/Mobile Section, 5 1/2&quot; x 3 3/16&quot;"/>
    <n v="12.7"/>
    <x v="0"/>
    <n v="0"/>
    <x v="1512"/>
    <x v="3"/>
    <s v="No"/>
  </r>
  <r>
    <n v="3955"/>
    <s v="CA-2018-133228"/>
    <d v="2018-04-04T00:00:00"/>
    <d v="2018-04-09T00:00:00"/>
    <s v="Standard Class"/>
    <s v="MS-17710"/>
    <s v="Maurice Satty"/>
    <s v="Consumer"/>
    <s v="United States"/>
    <x v="66"/>
    <x v="12"/>
    <n v="48205"/>
    <x v="2"/>
    <s v="FUR-FU-10004020"/>
    <x v="0"/>
    <x v="5"/>
    <s v="Advantus Panel Wall Acrylic Frame"/>
    <n v="5.47"/>
    <x v="7"/>
    <n v="0"/>
    <x v="3446"/>
    <x v="2"/>
    <s v="No"/>
  </r>
  <r>
    <n v="3956"/>
    <s v="CA-2018-133228"/>
    <d v="2018-04-04T00:00:00"/>
    <d v="2018-04-09T00:00:00"/>
    <s v="Standard Class"/>
    <s v="MS-17710"/>
    <s v="Maurice Satty"/>
    <s v="Consumer"/>
    <s v="United States"/>
    <x v="66"/>
    <x v="12"/>
    <n v="48205"/>
    <x v="2"/>
    <s v="OFF-AR-10001955"/>
    <x v="1"/>
    <x v="6"/>
    <s v="Newell 319"/>
    <n v="79.36"/>
    <x v="4"/>
    <n v="0"/>
    <x v="3447"/>
    <x v="2"/>
    <s v="No"/>
  </r>
  <r>
    <n v="3957"/>
    <s v="CA-2020-114951"/>
    <d v="2020-06-26T00:00:00"/>
    <d v="2020-07-03T00:00:00"/>
    <s v="Standard Class"/>
    <s v="DN-13690"/>
    <s v="Duane Noonan"/>
    <s v="Consumer"/>
    <s v="United States"/>
    <x v="8"/>
    <x v="1"/>
    <n v="94109"/>
    <x v="1"/>
    <s v="FUR-FU-10002364"/>
    <x v="0"/>
    <x v="5"/>
    <s v="Eldon Expressions Wood Desk Accessories, Oak"/>
    <n v="22.14"/>
    <x v="1"/>
    <n v="0"/>
    <x v="3448"/>
    <x v="1"/>
    <s v="No"/>
  </r>
  <r>
    <n v="3958"/>
    <s v="CA-2020-156573"/>
    <d v="2020-05-29T00:00:00"/>
    <d v="2020-06-02T00:00:00"/>
    <s v="Standard Class"/>
    <s v="RB-19360"/>
    <s v="Raymond Buch"/>
    <s v="Consumer"/>
    <s v="United States"/>
    <x v="316"/>
    <x v="18"/>
    <n v="37211"/>
    <x v="0"/>
    <s v="OFF-BI-10002414"/>
    <x v="1"/>
    <x v="8"/>
    <s v="GBC ProClick Spines for 32-Hole Punch"/>
    <n v="11.277000000000001"/>
    <x v="1"/>
    <n v="0.7"/>
    <x v="3449"/>
    <x v="0"/>
    <s v="No"/>
  </r>
  <r>
    <n v="3959"/>
    <s v="CA-2020-156573"/>
    <d v="2020-05-29T00:00:00"/>
    <d v="2020-06-02T00:00:00"/>
    <s v="Standard Class"/>
    <s v="RB-19360"/>
    <s v="Raymond Buch"/>
    <s v="Consumer"/>
    <s v="United States"/>
    <x v="316"/>
    <x v="18"/>
    <n v="37211"/>
    <x v="0"/>
    <s v="OFF-AR-10003732"/>
    <x v="1"/>
    <x v="6"/>
    <s v="Newell 333"/>
    <n v="4.4479999999999995"/>
    <x v="0"/>
    <n v="0.2"/>
    <x v="3450"/>
    <x v="0"/>
    <s v="No"/>
  </r>
  <r>
    <n v="3960"/>
    <s v="CA-2020-156573"/>
    <d v="2020-05-29T00:00:00"/>
    <d v="2020-06-02T00:00:00"/>
    <s v="Standard Class"/>
    <s v="RB-19360"/>
    <s v="Raymond Buch"/>
    <s v="Consumer"/>
    <s v="United States"/>
    <x v="316"/>
    <x v="18"/>
    <n v="37211"/>
    <x v="0"/>
    <s v="FUR-FU-10001085"/>
    <x v="0"/>
    <x v="5"/>
    <s v="3M Polarizing Light Filter Sleeves"/>
    <n v="44.76"/>
    <x v="1"/>
    <n v="0.2"/>
    <x v="3451"/>
    <x v="0"/>
    <s v="No"/>
  </r>
  <r>
    <n v="3961"/>
    <s v="CA-2019-113901"/>
    <d v="2019-10-19T00:00:00"/>
    <d v="2019-10-24T00:00:00"/>
    <s v="Standard Class"/>
    <s v="NH-18610"/>
    <s v="Nicole Hansen"/>
    <s v="Corporate"/>
    <s v="United States"/>
    <x v="66"/>
    <x v="12"/>
    <n v="48227"/>
    <x v="2"/>
    <s v="OFF-BI-10001249"/>
    <x v="1"/>
    <x v="8"/>
    <s v="Avery Heavy-Duty EZD View Binder with Locking Rings"/>
    <n v="38.28"/>
    <x v="5"/>
    <n v="0"/>
    <x v="3452"/>
    <x v="2"/>
    <s v="No"/>
  </r>
  <r>
    <n v="3962"/>
    <s v="CA-2019-113901"/>
    <d v="2019-10-19T00:00:00"/>
    <d v="2019-10-24T00:00:00"/>
    <s v="Standard Class"/>
    <s v="NH-18610"/>
    <s v="Nicole Hansen"/>
    <s v="Corporate"/>
    <s v="United States"/>
    <x v="66"/>
    <x v="12"/>
    <n v="48227"/>
    <x v="2"/>
    <s v="TEC-PH-10002564"/>
    <x v="2"/>
    <x v="7"/>
    <s v="OtterBox Defender Series Case - Samsung Galaxy S4"/>
    <n v="149.94999999999999"/>
    <x v="2"/>
    <n v="0"/>
    <x v="3453"/>
    <x v="2"/>
    <s v="No"/>
  </r>
  <r>
    <n v="3963"/>
    <s v="CA-2021-134838"/>
    <d v="2021-02-19T00:00:00"/>
    <d v="2021-02-20T00:00:00"/>
    <s v="First Class"/>
    <s v="ED-13885"/>
    <s v="Emily Ducich"/>
    <s v="Home Office"/>
    <s v="United States"/>
    <x v="1"/>
    <x v="1"/>
    <n v="90045"/>
    <x v="1"/>
    <s v="OFF-AR-10000634"/>
    <x v="1"/>
    <x v="6"/>
    <s v="Newell 320"/>
    <n v="12.84"/>
    <x v="1"/>
    <n v="0"/>
    <x v="3454"/>
    <x v="1"/>
    <s v="No"/>
  </r>
  <r>
    <n v="3964"/>
    <s v="CA-2021-134838"/>
    <d v="2021-02-19T00:00:00"/>
    <d v="2021-02-20T00:00:00"/>
    <s v="First Class"/>
    <s v="ED-13885"/>
    <s v="Emily Ducich"/>
    <s v="Home Office"/>
    <s v="United States"/>
    <x v="1"/>
    <x v="1"/>
    <n v="90045"/>
    <x v="1"/>
    <s v="FUR-FU-10004018"/>
    <x v="0"/>
    <x v="5"/>
    <s v="Tensor Computer Mounted Lamp"/>
    <n v="44.67"/>
    <x v="1"/>
    <n v="0"/>
    <x v="3455"/>
    <x v="1"/>
    <s v="No"/>
  </r>
  <r>
    <n v="3965"/>
    <s v="CA-2020-120257"/>
    <d v="2020-09-22T00:00:00"/>
    <d v="2020-09-28T00:00:00"/>
    <s v="Standard Class"/>
    <s v="PW-19240"/>
    <s v="Pierre Wener"/>
    <s v="Consumer"/>
    <s v="United States"/>
    <x v="10"/>
    <x v="9"/>
    <n v="19140"/>
    <x v="3"/>
    <s v="OFF-AR-10003481"/>
    <x v="1"/>
    <x v="6"/>
    <s v="Newell 348"/>
    <n v="7.8719999999999999"/>
    <x v="1"/>
    <n v="0.2"/>
    <x v="3456"/>
    <x v="3"/>
    <s v="No"/>
  </r>
  <r>
    <n v="3966"/>
    <s v="CA-2018-164910"/>
    <d v="2018-11-12T00:00:00"/>
    <d v="2018-11-17T00:00:00"/>
    <s v="Second Class"/>
    <s v="DM-13345"/>
    <s v="Denise Monton"/>
    <s v="Corporate"/>
    <s v="United States"/>
    <x v="153"/>
    <x v="3"/>
    <n v="28806"/>
    <x v="0"/>
    <s v="OFF-AR-10003651"/>
    <x v="1"/>
    <x v="6"/>
    <s v="Newell 350"/>
    <n v="7.8719999999999999"/>
    <x v="1"/>
    <n v="0.2"/>
    <x v="3456"/>
    <x v="0"/>
    <s v="No"/>
  </r>
  <r>
    <n v="3967"/>
    <s v="CA-2020-149902"/>
    <d v="2020-04-01T00:00:00"/>
    <d v="2020-04-06T00:00:00"/>
    <s v="Standard Class"/>
    <s v="DW-13540"/>
    <s v="Don Weiss"/>
    <s v="Consumer"/>
    <s v="United States"/>
    <x v="20"/>
    <x v="15"/>
    <n v="10024"/>
    <x v="3"/>
    <s v="OFF-AR-10002956"/>
    <x v="1"/>
    <x v="6"/>
    <s v="Boston 16801 Nautilus Battery Pencil Sharpener"/>
    <n v="88.04"/>
    <x v="4"/>
    <n v="0"/>
    <x v="3457"/>
    <x v="3"/>
    <s v="No"/>
  </r>
  <r>
    <n v="3968"/>
    <s v="CA-2020-146010"/>
    <d v="2020-05-20T00:00:00"/>
    <d v="2020-05-23T00:00:00"/>
    <s v="First Class"/>
    <s v="EH-14125"/>
    <s v="Eugene Hildebrand"/>
    <s v="Home Office"/>
    <s v="United States"/>
    <x v="77"/>
    <x v="22"/>
    <n v="80906"/>
    <x v="1"/>
    <s v="OFF-BI-10003638"/>
    <x v="1"/>
    <x v="8"/>
    <s v="GBC Durable Plastic Covers"/>
    <n v="40.635000000000012"/>
    <x v="3"/>
    <n v="0.7"/>
    <x v="3458"/>
    <x v="1"/>
    <s v="No"/>
  </r>
  <r>
    <n v="3969"/>
    <s v="US-2019-163685"/>
    <d v="2019-06-01T00:00:00"/>
    <d v="2019-06-05T00:00:00"/>
    <s v="Standard Class"/>
    <s v="KE-16420"/>
    <s v="Katrina Edelman"/>
    <s v="Corporate"/>
    <s v="United States"/>
    <x v="52"/>
    <x v="5"/>
    <n v="78207"/>
    <x v="2"/>
    <s v="OFF-BI-10001890"/>
    <x v="1"/>
    <x v="8"/>
    <s v="Avery Poly Binder Pockets"/>
    <n v="5.7279999999999989"/>
    <x v="8"/>
    <n v="0.8"/>
    <x v="3459"/>
    <x v="2"/>
    <s v="No"/>
  </r>
  <r>
    <n v="3970"/>
    <s v="US-2019-163685"/>
    <d v="2019-06-01T00:00:00"/>
    <d v="2019-06-05T00:00:00"/>
    <s v="Standard Class"/>
    <s v="KE-16420"/>
    <s v="Katrina Edelman"/>
    <s v="Corporate"/>
    <s v="United States"/>
    <x v="52"/>
    <x v="5"/>
    <n v="78207"/>
    <x v="2"/>
    <s v="OFF-PA-10002606"/>
    <x v="1"/>
    <x v="10"/>
    <s v="Xerox 1928"/>
    <n v="42.24"/>
    <x v="12"/>
    <n v="0.2"/>
    <x v="3460"/>
    <x v="2"/>
    <s v="No"/>
  </r>
  <r>
    <n v="3971"/>
    <s v="CA-2018-135090"/>
    <d v="2018-11-22T00:00:00"/>
    <d v="2018-11-26T00:00:00"/>
    <s v="Standard Class"/>
    <s v="SP-20920"/>
    <s v="Susan Pistek"/>
    <s v="Consumer"/>
    <s v="United States"/>
    <x v="1"/>
    <x v="1"/>
    <n v="90036"/>
    <x v="1"/>
    <s v="OFF-PA-10002245"/>
    <x v="1"/>
    <x v="10"/>
    <s v="Xerox 1895"/>
    <n v="53.820000000000007"/>
    <x v="6"/>
    <n v="0"/>
    <x v="3461"/>
    <x v="1"/>
    <s v="No"/>
  </r>
  <r>
    <n v="3972"/>
    <s v="CA-2019-132374"/>
    <d v="2019-02-22T00:00:00"/>
    <d v="2019-02-24T00:00:00"/>
    <s v="Second Class"/>
    <s v="PS-19045"/>
    <s v="Penelope Sewall"/>
    <s v="Home Office"/>
    <s v="United States"/>
    <x v="341"/>
    <x v="12"/>
    <n v="48310"/>
    <x v="2"/>
    <s v="OFF-AR-10001615"/>
    <x v="1"/>
    <x v="6"/>
    <s v="Newell 34"/>
    <n v="79.36"/>
    <x v="4"/>
    <n v="0"/>
    <x v="3462"/>
    <x v="2"/>
    <s v="Yes"/>
  </r>
  <r>
    <n v="3973"/>
    <s v="CA-2020-167556"/>
    <d v="2020-03-29T00:00:00"/>
    <d v="2020-04-02T00:00:00"/>
    <s v="Standard Class"/>
    <s v="JM-15250"/>
    <s v="Janet Martin"/>
    <s v="Consumer"/>
    <s v="United States"/>
    <x v="20"/>
    <x v="15"/>
    <n v="10009"/>
    <x v="3"/>
    <s v="OFF-PA-10000466"/>
    <x v="1"/>
    <x v="10"/>
    <s v="Memo Book, 100 Message Capacity, 5 3/8” x 11”"/>
    <n v="13.48"/>
    <x v="0"/>
    <n v="0"/>
    <x v="3463"/>
    <x v="3"/>
    <s v="No"/>
  </r>
  <r>
    <n v="3974"/>
    <s v="CA-2020-167556"/>
    <d v="2020-03-29T00:00:00"/>
    <d v="2020-04-02T00:00:00"/>
    <s v="Standard Class"/>
    <s v="JM-15250"/>
    <s v="Janet Martin"/>
    <s v="Consumer"/>
    <s v="United States"/>
    <x v="20"/>
    <x v="15"/>
    <n v="10009"/>
    <x v="3"/>
    <s v="OFF-BI-10003708"/>
    <x v="1"/>
    <x v="8"/>
    <s v="Acco Four Pocket Poly Ring Binder with Label Holder, Smoke, 1&quot;"/>
    <n v="29.800000000000004"/>
    <x v="2"/>
    <n v="0.2"/>
    <x v="1329"/>
    <x v="3"/>
    <s v="No"/>
  </r>
  <r>
    <n v="3975"/>
    <s v="CA-2020-167556"/>
    <d v="2020-03-29T00:00:00"/>
    <d v="2020-04-02T00:00:00"/>
    <s v="Standard Class"/>
    <s v="JM-15250"/>
    <s v="Janet Martin"/>
    <s v="Consumer"/>
    <s v="United States"/>
    <x v="20"/>
    <x v="15"/>
    <n v="10009"/>
    <x v="3"/>
    <s v="FUR-FU-10004848"/>
    <x v="0"/>
    <x v="5"/>
    <s v="Howard Miller 13-3/4&quot; Diameter Brushed Chrome Round Wall Clock"/>
    <n v="414"/>
    <x v="8"/>
    <n v="0"/>
    <x v="3464"/>
    <x v="3"/>
    <s v="No"/>
  </r>
  <r>
    <n v="3976"/>
    <s v="CA-2020-167556"/>
    <d v="2020-03-29T00:00:00"/>
    <d v="2020-04-02T00:00:00"/>
    <s v="Standard Class"/>
    <s v="JM-15250"/>
    <s v="Janet Martin"/>
    <s v="Consumer"/>
    <s v="United States"/>
    <x v="20"/>
    <x v="15"/>
    <n v="10009"/>
    <x v="3"/>
    <s v="OFF-BI-10000320"/>
    <x v="1"/>
    <x v="8"/>
    <s v="GBC Plastic Binding Combs"/>
    <n v="41.328000000000003"/>
    <x v="3"/>
    <n v="0.2"/>
    <x v="3465"/>
    <x v="3"/>
    <s v="No"/>
  </r>
  <r>
    <n v="3977"/>
    <s v="US-2020-116400"/>
    <d v="2020-10-22T00:00:00"/>
    <d v="2020-10-24T00:00:00"/>
    <s v="First Class"/>
    <s v="EB-13930"/>
    <s v="Eric Barreto"/>
    <s v="Consumer"/>
    <s v="United States"/>
    <x v="102"/>
    <x v="17"/>
    <n v="23223"/>
    <x v="0"/>
    <s v="FUR-FU-10003731"/>
    <x v="0"/>
    <x v="5"/>
    <s v="Eldon Expressions Wood and Plastic Desk Accessories, Oak"/>
    <n v="39.92"/>
    <x v="4"/>
    <n v="0"/>
    <x v="3466"/>
    <x v="0"/>
    <s v="No"/>
  </r>
  <r>
    <n v="3978"/>
    <s v="CA-2021-101308"/>
    <d v="2021-10-02T00:00:00"/>
    <d v="2021-10-07T00:00:00"/>
    <s v="Standard Class"/>
    <s v="FG-14260"/>
    <s v="Frank Gastineau"/>
    <s v="Home Office"/>
    <s v="United States"/>
    <x v="4"/>
    <x v="4"/>
    <n v="98105"/>
    <x v="1"/>
    <s v="OFF-FA-10002780"/>
    <x v="1"/>
    <x v="13"/>
    <s v="Staples"/>
    <n v="8.94"/>
    <x v="1"/>
    <n v="0"/>
    <x v="3467"/>
    <x v="1"/>
    <s v="No"/>
  </r>
  <r>
    <n v="3979"/>
    <s v="CA-2021-101308"/>
    <d v="2021-10-02T00:00:00"/>
    <d v="2021-10-07T00:00:00"/>
    <s v="Standard Class"/>
    <s v="FG-14260"/>
    <s v="Frank Gastineau"/>
    <s v="Home Office"/>
    <s v="United States"/>
    <x v="4"/>
    <x v="4"/>
    <n v="98105"/>
    <x v="1"/>
    <s v="TEC-PH-10003800"/>
    <x v="2"/>
    <x v="7"/>
    <s v="i.Sound Portable Power - 8000 mAh"/>
    <n v="84.784000000000006"/>
    <x v="0"/>
    <n v="0.2"/>
    <x v="569"/>
    <x v="1"/>
    <s v="No"/>
  </r>
  <r>
    <n v="3980"/>
    <s v="CA-2018-114517"/>
    <d v="2018-12-23T00:00:00"/>
    <d v="2018-12-27T00:00:00"/>
    <s v="Standard Class"/>
    <s v="TH-21235"/>
    <s v="Tiffany House"/>
    <s v="Corporate"/>
    <s v="United States"/>
    <x v="20"/>
    <x v="15"/>
    <n v="10024"/>
    <x v="3"/>
    <s v="FUR-TA-10001676"/>
    <x v="0"/>
    <x v="3"/>
    <s v="Hon 61000 Series Interactive Training Tables"/>
    <n v="53.315999999999995"/>
    <x v="0"/>
    <n v="0.4"/>
    <x v="3468"/>
    <x v="3"/>
    <s v="No"/>
  </r>
  <r>
    <n v="3981"/>
    <s v="CA-2018-114517"/>
    <d v="2018-12-23T00:00:00"/>
    <d v="2018-12-27T00:00:00"/>
    <s v="Standard Class"/>
    <s v="TH-21235"/>
    <s v="Tiffany House"/>
    <s v="Corporate"/>
    <s v="United States"/>
    <x v="20"/>
    <x v="15"/>
    <n v="10024"/>
    <x v="3"/>
    <s v="OFF-AP-10002350"/>
    <x v="1"/>
    <x v="9"/>
    <s v="Belkin F9H710-06 7 Outlet SurgeMaster Surge Protector"/>
    <n v="56.519999999999996"/>
    <x v="1"/>
    <n v="0"/>
    <x v="3469"/>
    <x v="3"/>
    <s v="No"/>
  </r>
  <r>
    <n v="3982"/>
    <s v="CA-2021-119564"/>
    <d v="2021-12-15T00:00:00"/>
    <d v="2021-12-20T00:00:00"/>
    <s v="Standard Class"/>
    <s v="PL-18925"/>
    <s v="Paul Lucas"/>
    <s v="Home Office"/>
    <s v="United States"/>
    <x v="4"/>
    <x v="4"/>
    <n v="98115"/>
    <x v="1"/>
    <s v="FUR-FU-10003096"/>
    <x v="0"/>
    <x v="5"/>
    <s v="Master Giant Foot Doorstop, Safety Yellow"/>
    <n v="22.77"/>
    <x v="1"/>
    <n v="0"/>
    <x v="3470"/>
    <x v="1"/>
    <s v="No"/>
  </r>
  <r>
    <n v="3983"/>
    <s v="CA-2020-135265"/>
    <d v="2020-07-07T00:00:00"/>
    <d v="2020-07-09T00:00:00"/>
    <s v="Second Class"/>
    <s v="CC-12370"/>
    <s v="Christopher Conant"/>
    <s v="Consumer"/>
    <s v="United States"/>
    <x v="1"/>
    <x v="1"/>
    <n v="90045"/>
    <x v="1"/>
    <s v="FUR-CH-10003061"/>
    <x v="0"/>
    <x v="1"/>
    <s v="Global Leather Task Chair, Black"/>
    <n v="287.96800000000002"/>
    <x v="4"/>
    <n v="0.2"/>
    <x v="3471"/>
    <x v="1"/>
    <s v="No"/>
  </r>
  <r>
    <n v="3984"/>
    <s v="CA-2020-135265"/>
    <d v="2020-07-07T00:00:00"/>
    <d v="2020-07-09T00:00:00"/>
    <s v="Second Class"/>
    <s v="CC-12370"/>
    <s v="Christopher Conant"/>
    <s v="Consumer"/>
    <s v="United States"/>
    <x v="1"/>
    <x v="1"/>
    <n v="90045"/>
    <x v="1"/>
    <s v="TEC-CO-10003763"/>
    <x v="2"/>
    <x v="16"/>
    <s v="Canon PC1060 Personal Laser Copier"/>
    <n v="2799.9600000000005"/>
    <x v="2"/>
    <n v="0.2"/>
    <x v="3472"/>
    <x v="1"/>
    <s v="No"/>
  </r>
  <r>
    <n v="3985"/>
    <s v="CA-2020-135265"/>
    <d v="2020-07-07T00:00:00"/>
    <d v="2020-07-09T00:00:00"/>
    <s v="Second Class"/>
    <s v="CC-12370"/>
    <s v="Christopher Conant"/>
    <s v="Consumer"/>
    <s v="United States"/>
    <x v="1"/>
    <x v="1"/>
    <n v="90045"/>
    <x v="1"/>
    <s v="OFF-PA-10002923"/>
    <x v="1"/>
    <x v="10"/>
    <s v="Xerox 1942"/>
    <n v="48.94"/>
    <x v="7"/>
    <n v="0"/>
    <x v="1641"/>
    <x v="1"/>
    <s v="No"/>
  </r>
  <r>
    <n v="3986"/>
    <s v="CA-2020-108735"/>
    <d v="2020-04-17T00:00:00"/>
    <d v="2020-04-21T00:00:00"/>
    <s v="Standard Class"/>
    <s v="JM-15535"/>
    <s v="Jessica Myrick"/>
    <s v="Consumer"/>
    <s v="United States"/>
    <x v="80"/>
    <x v="1"/>
    <n v="90712"/>
    <x v="1"/>
    <s v="FUR-BO-10003441"/>
    <x v="0"/>
    <x v="0"/>
    <s v="Bush Westfield Collection Bookcases, Fully Assembled"/>
    <n v="257.49900000000002"/>
    <x v="1"/>
    <n v="0.15"/>
    <x v="3473"/>
    <x v="1"/>
    <s v="No"/>
  </r>
  <r>
    <n v="3987"/>
    <s v="CA-2021-112333"/>
    <d v="2021-04-08T00:00:00"/>
    <d v="2021-04-14T00:00:00"/>
    <s v="Standard Class"/>
    <s v="KF-16285"/>
    <s v="Karen Ferguson"/>
    <s v="Home Office"/>
    <s v="United States"/>
    <x v="135"/>
    <x v="30"/>
    <n v="7060"/>
    <x v="3"/>
    <s v="OFF-ST-10001780"/>
    <x v="1"/>
    <x v="4"/>
    <s v="Tennsco 16-Compartment Lockers with Coat Rack"/>
    <n v="2591.56"/>
    <x v="4"/>
    <n v="0"/>
    <x v="3474"/>
    <x v="3"/>
    <s v="No"/>
  </r>
  <r>
    <n v="3988"/>
    <s v="CA-2021-112333"/>
    <d v="2021-04-08T00:00:00"/>
    <d v="2021-04-14T00:00:00"/>
    <s v="Standard Class"/>
    <s v="KF-16285"/>
    <s v="Karen Ferguson"/>
    <s v="Home Office"/>
    <s v="United States"/>
    <x v="135"/>
    <x v="30"/>
    <n v="7060"/>
    <x v="3"/>
    <s v="OFF-AP-10001962"/>
    <x v="1"/>
    <x v="9"/>
    <s v="Black &amp; Decker Filter for Double Action Dustbuster Cordless Vac BLDV7210"/>
    <n v="41.95"/>
    <x v="2"/>
    <n v="0"/>
    <x v="3475"/>
    <x v="3"/>
    <s v="No"/>
  </r>
  <r>
    <n v="3989"/>
    <s v="US-2020-159415"/>
    <d v="2020-04-17T00:00:00"/>
    <d v="2020-04-22T00:00:00"/>
    <s v="Standard Class"/>
    <s v="CS-12175"/>
    <s v="Charles Sheldon"/>
    <s v="Corporate"/>
    <s v="United States"/>
    <x v="29"/>
    <x v="18"/>
    <n v="38401"/>
    <x v="0"/>
    <s v="FUR-FU-10003798"/>
    <x v="0"/>
    <x v="5"/>
    <s v="Ultra Door Kickplate, 8&quot;H x 34&quot;W"/>
    <n v="79.12"/>
    <x v="2"/>
    <n v="0.2"/>
    <x v="3476"/>
    <x v="0"/>
    <s v="No"/>
  </r>
  <r>
    <n v="3990"/>
    <s v="CA-2018-122588"/>
    <d v="2018-11-25T00:00:00"/>
    <d v="2018-11-27T00:00:00"/>
    <s v="Second Class"/>
    <s v="AR-10540"/>
    <s v="Andy Reiter"/>
    <s v="Consumer"/>
    <s v="United States"/>
    <x v="383"/>
    <x v="34"/>
    <n v="2895"/>
    <x v="3"/>
    <s v="FUR-FU-10001095"/>
    <x v="0"/>
    <x v="5"/>
    <s v="DAX Black Cherry Wood-Tone Poster Frame"/>
    <n v="52.96"/>
    <x v="0"/>
    <n v="0"/>
    <x v="3477"/>
    <x v="3"/>
    <s v="No"/>
  </r>
  <r>
    <n v="3991"/>
    <s v="CA-2018-137589"/>
    <d v="2018-11-03T00:00:00"/>
    <d v="2018-11-08T00:00:00"/>
    <s v="Standard Class"/>
    <s v="MS-17770"/>
    <s v="Maxwell Schwartz"/>
    <s v="Consumer"/>
    <s v="United States"/>
    <x v="152"/>
    <x v="9"/>
    <n v="17602"/>
    <x v="3"/>
    <s v="OFF-SU-10000157"/>
    <x v="1"/>
    <x v="14"/>
    <s v="Compact Automatic Electric Letter Opener"/>
    <n v="286.34400000000005"/>
    <x v="1"/>
    <n v="0.2"/>
    <x v="3478"/>
    <x v="3"/>
    <s v="No"/>
  </r>
  <r>
    <n v="3992"/>
    <s v="CA-2019-161998"/>
    <d v="2019-05-01T00:00:00"/>
    <d v="2019-05-05T00:00:00"/>
    <s v="Standard Class"/>
    <s v="DB-13120"/>
    <s v="David Bremer"/>
    <s v="Corporate"/>
    <s v="United States"/>
    <x v="67"/>
    <x v="2"/>
    <n v="33614"/>
    <x v="0"/>
    <s v="FUR-FU-10001095"/>
    <x v="0"/>
    <x v="5"/>
    <s v="DAX Black Cherry Wood-Tone Poster Frame"/>
    <n v="63.552000000000007"/>
    <x v="1"/>
    <n v="0.2"/>
    <x v="3479"/>
    <x v="0"/>
    <s v="No"/>
  </r>
  <r>
    <n v="3993"/>
    <s v="CA-2019-161998"/>
    <d v="2019-05-01T00:00:00"/>
    <d v="2019-05-05T00:00:00"/>
    <s v="Standard Class"/>
    <s v="DB-13120"/>
    <s v="David Bremer"/>
    <s v="Corporate"/>
    <s v="United States"/>
    <x v="67"/>
    <x v="2"/>
    <n v="33614"/>
    <x v="0"/>
    <s v="OFF-SU-10004261"/>
    <x v="1"/>
    <x v="14"/>
    <s v="Fiskars 8&quot; Scissors, 2/Pack"/>
    <n v="41.375999999999998"/>
    <x v="1"/>
    <n v="0.2"/>
    <x v="3480"/>
    <x v="0"/>
    <s v="No"/>
  </r>
  <r>
    <n v="3994"/>
    <s v="CA-2019-161998"/>
    <d v="2019-05-01T00:00:00"/>
    <d v="2019-05-05T00:00:00"/>
    <s v="Standard Class"/>
    <s v="DB-13120"/>
    <s v="David Bremer"/>
    <s v="Corporate"/>
    <s v="United States"/>
    <x v="67"/>
    <x v="2"/>
    <n v="33614"/>
    <x v="0"/>
    <s v="OFF-AR-10004022"/>
    <x v="1"/>
    <x v="6"/>
    <s v="Panasonic KP-380BK Classic Electric Pencil Sharpener"/>
    <n v="172.70400000000001"/>
    <x v="5"/>
    <n v="0.2"/>
    <x v="3481"/>
    <x v="0"/>
    <s v="No"/>
  </r>
  <r>
    <n v="3995"/>
    <s v="CA-2019-105627"/>
    <d v="2019-03-08T00:00:00"/>
    <d v="2019-03-12T00:00:00"/>
    <s v="Standard Class"/>
    <s v="DK-12895"/>
    <s v="Dana Kaydos"/>
    <s v="Consumer"/>
    <s v="United States"/>
    <x v="249"/>
    <x v="6"/>
    <n v="53142"/>
    <x v="2"/>
    <s v="FUR-BO-10002916"/>
    <x v="0"/>
    <x v="0"/>
    <s v="Rush Hierlooms Collection 1&quot; Thick Stackable Bookcases"/>
    <n v="512.93999999999994"/>
    <x v="1"/>
    <n v="0"/>
    <x v="3482"/>
    <x v="2"/>
    <s v="No"/>
  </r>
  <r>
    <n v="3996"/>
    <s v="CA-2019-105627"/>
    <d v="2019-03-08T00:00:00"/>
    <d v="2019-03-12T00:00:00"/>
    <s v="Standard Class"/>
    <s v="DK-12895"/>
    <s v="Dana Kaydos"/>
    <s v="Consumer"/>
    <s v="United States"/>
    <x v="249"/>
    <x v="6"/>
    <n v="53142"/>
    <x v="2"/>
    <s v="FUR-CH-10002084"/>
    <x v="0"/>
    <x v="1"/>
    <s v="Hon Mobius Operator's Chair"/>
    <n v="860.93"/>
    <x v="3"/>
    <n v="0"/>
    <x v="3483"/>
    <x v="2"/>
    <s v="No"/>
  </r>
  <r>
    <n v="3997"/>
    <s v="CA-2019-105627"/>
    <d v="2019-03-08T00:00:00"/>
    <d v="2019-03-12T00:00:00"/>
    <s v="Standard Class"/>
    <s v="DK-12895"/>
    <s v="Dana Kaydos"/>
    <s v="Consumer"/>
    <s v="United States"/>
    <x v="249"/>
    <x v="6"/>
    <n v="53142"/>
    <x v="2"/>
    <s v="TEC-PH-10003012"/>
    <x v="2"/>
    <x v="7"/>
    <s v="Nortel Meridian M3904 Professional Digital phone"/>
    <n v="769.95"/>
    <x v="2"/>
    <n v="0"/>
    <x v="3484"/>
    <x v="2"/>
    <s v="No"/>
  </r>
  <r>
    <n v="3998"/>
    <s v="CA-2019-105627"/>
    <d v="2019-03-08T00:00:00"/>
    <d v="2019-03-12T00:00:00"/>
    <s v="Standard Class"/>
    <s v="DK-12895"/>
    <s v="Dana Kaydos"/>
    <s v="Consumer"/>
    <s v="United States"/>
    <x v="249"/>
    <x v="6"/>
    <n v="53142"/>
    <x v="2"/>
    <s v="OFF-AR-10002704"/>
    <x v="1"/>
    <x v="6"/>
    <s v="Boston 1900 Electric Pencil Sharpener"/>
    <n v="14.98"/>
    <x v="7"/>
    <n v="0"/>
    <x v="3485"/>
    <x v="2"/>
    <s v="No"/>
  </r>
  <r>
    <n v="3999"/>
    <s v="CA-2019-105627"/>
    <d v="2019-03-08T00:00:00"/>
    <d v="2019-03-12T00:00:00"/>
    <s v="Standard Class"/>
    <s v="DK-12895"/>
    <s v="Dana Kaydos"/>
    <s v="Consumer"/>
    <s v="United States"/>
    <x v="249"/>
    <x v="6"/>
    <n v="53142"/>
    <x v="2"/>
    <s v="FUR-FU-10000308"/>
    <x v="0"/>
    <x v="5"/>
    <s v="Deflect-o Glass Clear Studded Chair Mats"/>
    <n v="373.08"/>
    <x v="5"/>
    <n v="0"/>
    <x v="3486"/>
    <x v="2"/>
    <s v="No"/>
  </r>
  <r>
    <n v="4000"/>
    <s v="US-2019-149629"/>
    <d v="2019-07-17T00:00:00"/>
    <d v="2019-07-20T00:00:00"/>
    <s v="Second Class"/>
    <s v="MP-17965"/>
    <s v="Michael Paige"/>
    <s v="Corporate"/>
    <s v="United States"/>
    <x v="370"/>
    <x v="2"/>
    <n v="34952"/>
    <x v="0"/>
    <s v="FUR-BO-10004709"/>
    <x v="0"/>
    <x v="0"/>
    <s v="Bush Westfield Collection Bookcases, Medium Cherry Finish"/>
    <n v="231.92000000000002"/>
    <x v="2"/>
    <n v="0.2"/>
    <x v="3487"/>
    <x v="0"/>
    <s v="No"/>
  </r>
  <r>
    <n v="4001"/>
    <s v="CA-2018-116834"/>
    <d v="2018-10-11T00:00:00"/>
    <d v="2018-10-16T00:00:00"/>
    <s v="Standard Class"/>
    <s v="Dp-13240"/>
    <s v="Dean percer"/>
    <s v="Home Office"/>
    <s v="United States"/>
    <x v="4"/>
    <x v="4"/>
    <n v="98115"/>
    <x v="1"/>
    <s v="FUR-FU-10001196"/>
    <x v="0"/>
    <x v="5"/>
    <s v="DAX Cubicle Frames - 8x10"/>
    <n v="63.47"/>
    <x v="10"/>
    <n v="0"/>
    <x v="3488"/>
    <x v="1"/>
    <s v="No"/>
  </r>
  <r>
    <n v="4002"/>
    <s v="CA-2018-116834"/>
    <d v="2018-10-11T00:00:00"/>
    <d v="2018-10-16T00:00:00"/>
    <s v="Standard Class"/>
    <s v="Dp-13240"/>
    <s v="Dean percer"/>
    <s v="Home Office"/>
    <s v="United States"/>
    <x v="4"/>
    <x v="4"/>
    <n v="98115"/>
    <x v="1"/>
    <s v="TEC-AC-10002942"/>
    <x v="2"/>
    <x v="11"/>
    <s v="WD My Passport Ultra 1TB Portable External Hard Drive"/>
    <n v="345"/>
    <x v="2"/>
    <n v="0"/>
    <x v="3489"/>
    <x v="1"/>
    <s v="No"/>
  </r>
  <r>
    <n v="4003"/>
    <s v="CA-2020-145730"/>
    <d v="2020-03-03T00:00:00"/>
    <d v="2020-03-08T00:00:00"/>
    <s v="Standard Class"/>
    <s v="CC-12220"/>
    <s v="Chris Cortes"/>
    <s v="Consumer"/>
    <s v="United States"/>
    <x v="52"/>
    <x v="5"/>
    <n v="78207"/>
    <x v="2"/>
    <s v="FUR-TA-10004915"/>
    <x v="0"/>
    <x v="3"/>
    <s v="Office Impressions End Table, 20-1/2&quot;H x 24&quot;W x 20&quot;D"/>
    <n v="637.89599999999996"/>
    <x v="1"/>
    <n v="0.3"/>
    <x v="3490"/>
    <x v="2"/>
    <s v="No"/>
  </r>
  <r>
    <n v="4004"/>
    <s v="CA-2020-145730"/>
    <d v="2020-03-03T00:00:00"/>
    <d v="2020-03-08T00:00:00"/>
    <s v="Standard Class"/>
    <s v="CC-12220"/>
    <s v="Chris Cortes"/>
    <s v="Consumer"/>
    <s v="United States"/>
    <x v="52"/>
    <x v="5"/>
    <n v="78207"/>
    <x v="2"/>
    <s v="TEC-MA-10001016"/>
    <x v="2"/>
    <x v="15"/>
    <s v="Canon PC170 Desktop Personal Copier"/>
    <n v="287.90999999999997"/>
    <x v="1"/>
    <n v="0.4"/>
    <x v="3491"/>
    <x v="2"/>
    <s v="No"/>
  </r>
  <r>
    <n v="4005"/>
    <s v="CA-2020-145730"/>
    <d v="2020-03-03T00:00:00"/>
    <d v="2020-03-08T00:00:00"/>
    <s v="Standard Class"/>
    <s v="CC-12220"/>
    <s v="Chris Cortes"/>
    <s v="Consumer"/>
    <s v="United States"/>
    <x v="52"/>
    <x v="5"/>
    <n v="78207"/>
    <x v="2"/>
    <s v="OFF-EN-10000483"/>
    <x v="1"/>
    <x v="12"/>
    <s v="White Envelopes, White Envelopes with Clear Poly Window"/>
    <n v="36.6"/>
    <x v="1"/>
    <n v="0.2"/>
    <x v="3492"/>
    <x v="2"/>
    <s v="No"/>
  </r>
  <r>
    <n v="4006"/>
    <s v="US-2019-168732"/>
    <d v="2019-12-10T00:00:00"/>
    <d v="2019-12-16T00:00:00"/>
    <s v="Standard Class"/>
    <s v="KM-16660"/>
    <s v="Khloe Miller"/>
    <s v="Consumer"/>
    <s v="United States"/>
    <x v="185"/>
    <x v="32"/>
    <n v="30076"/>
    <x v="0"/>
    <s v="OFF-AR-10003087"/>
    <x v="1"/>
    <x v="6"/>
    <s v="Staples in misc. colors"/>
    <n v="1.78"/>
    <x v="7"/>
    <n v="0"/>
    <x v="3493"/>
    <x v="0"/>
    <s v="No"/>
  </r>
  <r>
    <n v="4007"/>
    <s v="US-2019-168732"/>
    <d v="2019-12-10T00:00:00"/>
    <d v="2019-12-16T00:00:00"/>
    <s v="Standard Class"/>
    <s v="KM-16660"/>
    <s v="Khloe Miller"/>
    <s v="Consumer"/>
    <s v="United States"/>
    <x v="185"/>
    <x v="32"/>
    <n v="30076"/>
    <x v="0"/>
    <s v="OFF-PA-10000520"/>
    <x v="1"/>
    <x v="10"/>
    <s v="Xerox 201"/>
    <n v="25.92"/>
    <x v="4"/>
    <n v="0"/>
    <x v="245"/>
    <x v="0"/>
    <s v="No"/>
  </r>
  <r>
    <n v="4008"/>
    <s v="US-2019-168732"/>
    <d v="2019-12-10T00:00:00"/>
    <d v="2019-12-16T00:00:00"/>
    <s v="Standard Class"/>
    <s v="KM-16660"/>
    <s v="Khloe Miller"/>
    <s v="Consumer"/>
    <s v="United States"/>
    <x v="185"/>
    <x v="32"/>
    <n v="30076"/>
    <x v="0"/>
    <s v="TEC-AC-10001553"/>
    <x v="2"/>
    <x v="11"/>
    <s v="Memorex 25GB 6X Branded Blu-Ray Recordable Disc, 15/Pack"/>
    <n v="101.94"/>
    <x v="5"/>
    <n v="0"/>
    <x v="3494"/>
    <x v="0"/>
    <s v="No"/>
  </r>
  <r>
    <n v="4009"/>
    <s v="CA-2019-107468"/>
    <d v="2019-12-18T00:00:00"/>
    <d v="2019-12-22T00:00:00"/>
    <s v="Standard Class"/>
    <s v="MK-17905"/>
    <s v="Michael Kennedy"/>
    <s v="Corporate"/>
    <s v="United States"/>
    <x v="103"/>
    <x v="22"/>
    <n v="80027"/>
    <x v="1"/>
    <s v="OFF-AR-10000634"/>
    <x v="1"/>
    <x v="6"/>
    <s v="Newell 320"/>
    <n v="6.8480000000000008"/>
    <x v="0"/>
    <n v="0.2"/>
    <x v="1367"/>
    <x v="1"/>
    <s v="No"/>
  </r>
  <r>
    <n v="4010"/>
    <s v="CA-2021-144463"/>
    <d v="2021-01-01T00:00:00"/>
    <d v="2021-01-05T00:00:00"/>
    <s v="Standard Class"/>
    <s v="SC-20725"/>
    <s v="Steven Cartwright"/>
    <s v="Consumer"/>
    <s v="United States"/>
    <x v="1"/>
    <x v="1"/>
    <n v="90036"/>
    <x v="1"/>
    <s v="FUR-FU-10001215"/>
    <x v="0"/>
    <x v="5"/>
    <s v="Howard Miller 11-1/2&quot; Diameter Brentwood Wall Clock"/>
    <n v="474.43"/>
    <x v="10"/>
    <n v="0"/>
    <x v="3495"/>
    <x v="1"/>
    <s v="No"/>
  </r>
  <r>
    <n v="4011"/>
    <s v="CA-2021-100811"/>
    <d v="2021-11-21T00:00:00"/>
    <d v="2021-11-24T00:00:00"/>
    <s v="First Class"/>
    <s v="CC-12475"/>
    <s v="Cindy Chapman"/>
    <s v="Consumer"/>
    <s v="United States"/>
    <x v="10"/>
    <x v="9"/>
    <n v="19143"/>
    <x v="3"/>
    <s v="OFF-PA-10001204"/>
    <x v="1"/>
    <x v="10"/>
    <s v="Xerox 1972"/>
    <n v="8.4480000000000004"/>
    <x v="0"/>
    <n v="0.2"/>
    <x v="591"/>
    <x v="3"/>
    <s v="No"/>
  </r>
  <r>
    <n v="4012"/>
    <s v="CA-2021-100811"/>
    <d v="2021-11-21T00:00:00"/>
    <d v="2021-11-24T00:00:00"/>
    <s v="First Class"/>
    <s v="CC-12475"/>
    <s v="Cindy Chapman"/>
    <s v="Consumer"/>
    <s v="United States"/>
    <x v="10"/>
    <x v="9"/>
    <n v="19143"/>
    <x v="3"/>
    <s v="OFF-ST-10002444"/>
    <x v="1"/>
    <x v="4"/>
    <s v="Recycled Eldon Regeneration Jumbo File"/>
    <n v="39.295999999999999"/>
    <x v="4"/>
    <n v="0.2"/>
    <x v="3496"/>
    <x v="3"/>
    <s v="No"/>
  </r>
  <r>
    <n v="4013"/>
    <s v="CA-2019-153612"/>
    <d v="2019-12-22T00:00:00"/>
    <d v="2019-12-27T00:00:00"/>
    <s v="Standard Class"/>
    <s v="BT-11305"/>
    <s v="Beth Thompson"/>
    <s v="Home Office"/>
    <s v="United States"/>
    <x v="384"/>
    <x v="6"/>
    <n v="54880"/>
    <x v="2"/>
    <s v="OFF-AR-10000203"/>
    <x v="1"/>
    <x v="6"/>
    <s v="Newell 336"/>
    <n v="17.12"/>
    <x v="4"/>
    <n v="0"/>
    <x v="2951"/>
    <x v="2"/>
    <s v="No"/>
  </r>
  <r>
    <n v="4014"/>
    <s v="CA-2019-165624"/>
    <d v="2019-08-23T00:00:00"/>
    <d v="2019-08-28T00:00:00"/>
    <s v="Standard Class"/>
    <s v="FH-14350"/>
    <s v="Fred Harton"/>
    <s v="Consumer"/>
    <s v="United States"/>
    <x v="118"/>
    <x v="32"/>
    <n v="30318"/>
    <x v="0"/>
    <s v="OFF-AP-10000828"/>
    <x v="1"/>
    <x v="9"/>
    <s v="Avanti 4.4 Cu. Ft. Refrigerator"/>
    <n v="542.93999999999994"/>
    <x v="1"/>
    <n v="0"/>
    <x v="3497"/>
    <x v="0"/>
    <s v="No"/>
  </r>
  <r>
    <n v="4015"/>
    <s v="CA-2019-165624"/>
    <d v="2019-08-23T00:00:00"/>
    <d v="2019-08-28T00:00:00"/>
    <s v="Standard Class"/>
    <s v="FH-14350"/>
    <s v="Fred Harton"/>
    <s v="Consumer"/>
    <s v="United States"/>
    <x v="118"/>
    <x v="32"/>
    <n v="30318"/>
    <x v="0"/>
    <s v="OFF-LA-10003190"/>
    <x v="1"/>
    <x v="2"/>
    <s v="Avery 474"/>
    <n v="8.64"/>
    <x v="1"/>
    <n v="0"/>
    <x v="913"/>
    <x v="0"/>
    <s v="No"/>
  </r>
  <r>
    <n v="4016"/>
    <s v="CA-2019-165624"/>
    <d v="2019-08-23T00:00:00"/>
    <d v="2019-08-28T00:00:00"/>
    <s v="Standard Class"/>
    <s v="FH-14350"/>
    <s v="Fred Harton"/>
    <s v="Consumer"/>
    <s v="United States"/>
    <x v="118"/>
    <x v="32"/>
    <n v="30318"/>
    <x v="0"/>
    <s v="OFF-PA-10002319"/>
    <x v="1"/>
    <x v="10"/>
    <s v="Xerox 1944"/>
    <n v="193.79999999999998"/>
    <x v="2"/>
    <n v="0"/>
    <x v="3498"/>
    <x v="0"/>
    <s v="No"/>
  </r>
  <r>
    <n v="4017"/>
    <s v="CA-2019-165624"/>
    <d v="2019-08-23T00:00:00"/>
    <d v="2019-08-28T00:00:00"/>
    <s v="Standard Class"/>
    <s v="FH-14350"/>
    <s v="Fred Harton"/>
    <s v="Consumer"/>
    <s v="United States"/>
    <x v="118"/>
    <x v="32"/>
    <n v="30318"/>
    <x v="0"/>
    <s v="OFF-PA-10003893"/>
    <x v="1"/>
    <x v="10"/>
    <s v="Xerox 1962"/>
    <n v="21.400000000000002"/>
    <x v="2"/>
    <n v="0"/>
    <x v="3499"/>
    <x v="0"/>
    <s v="No"/>
  </r>
  <r>
    <n v="4018"/>
    <s v="CA-2019-165624"/>
    <d v="2019-08-23T00:00:00"/>
    <d v="2019-08-28T00:00:00"/>
    <s v="Standard Class"/>
    <s v="FH-14350"/>
    <s v="Fred Harton"/>
    <s v="Consumer"/>
    <s v="United States"/>
    <x v="118"/>
    <x v="32"/>
    <n v="30318"/>
    <x v="0"/>
    <s v="OFF-PA-10002499"/>
    <x v="1"/>
    <x v="10"/>
    <s v="Xerox 1890"/>
    <n v="97.88"/>
    <x v="0"/>
    <n v="0"/>
    <x v="3500"/>
    <x v="0"/>
    <s v="No"/>
  </r>
  <r>
    <n v="4019"/>
    <s v="CA-2019-165624"/>
    <d v="2019-08-23T00:00:00"/>
    <d v="2019-08-28T00:00:00"/>
    <s v="Standard Class"/>
    <s v="FH-14350"/>
    <s v="Fred Harton"/>
    <s v="Consumer"/>
    <s v="United States"/>
    <x v="118"/>
    <x v="32"/>
    <n v="30318"/>
    <x v="0"/>
    <s v="TEC-AC-10004568"/>
    <x v="2"/>
    <x v="11"/>
    <s v="Maxell LTO Ultrium - 800 GB"/>
    <n v="251.91"/>
    <x v="6"/>
    <n v="0"/>
    <x v="1885"/>
    <x v="0"/>
    <s v="No"/>
  </r>
  <r>
    <n v="4020"/>
    <s v="CA-2019-165624"/>
    <d v="2019-08-23T00:00:00"/>
    <d v="2019-08-28T00:00:00"/>
    <s v="Standard Class"/>
    <s v="FH-14350"/>
    <s v="Fred Harton"/>
    <s v="Consumer"/>
    <s v="United States"/>
    <x v="118"/>
    <x v="32"/>
    <n v="30318"/>
    <x v="0"/>
    <s v="OFF-AP-10001492"/>
    <x v="1"/>
    <x v="9"/>
    <s v="Acco Six-Outlet Power Strip, 4' Cord Length"/>
    <n v="25.86"/>
    <x v="1"/>
    <n v="0"/>
    <x v="3501"/>
    <x v="0"/>
    <s v="No"/>
  </r>
  <r>
    <n v="4021"/>
    <s v="CA-2018-154963"/>
    <d v="2018-06-22T00:00:00"/>
    <d v="2018-06-27T00:00:00"/>
    <s v="Standard Class"/>
    <s v="AA-10645"/>
    <s v="Anna Andreadi"/>
    <s v="Consumer"/>
    <s v="United States"/>
    <x v="142"/>
    <x v="9"/>
    <n v="19013"/>
    <x v="3"/>
    <s v="FUR-CH-10004698"/>
    <x v="0"/>
    <x v="1"/>
    <s v="Padded Folding Chairs, Black, 4/Carton"/>
    <n v="170.05799999999999"/>
    <x v="1"/>
    <n v="0.3"/>
    <x v="3502"/>
    <x v="3"/>
    <s v="No"/>
  </r>
  <r>
    <n v="4022"/>
    <s v="CA-2018-154963"/>
    <d v="2018-06-22T00:00:00"/>
    <d v="2018-06-27T00:00:00"/>
    <s v="Standard Class"/>
    <s v="AA-10645"/>
    <s v="Anna Andreadi"/>
    <s v="Consumer"/>
    <s v="United States"/>
    <x v="142"/>
    <x v="9"/>
    <n v="19013"/>
    <x v="3"/>
    <s v="TEC-PH-10004093"/>
    <x v="2"/>
    <x v="7"/>
    <s v="Panasonic Kx-TS550"/>
    <n v="82.782000000000011"/>
    <x v="1"/>
    <n v="0.4"/>
    <x v="3503"/>
    <x v="3"/>
    <s v="No"/>
  </r>
  <r>
    <n v="4023"/>
    <s v="CA-2018-154963"/>
    <d v="2018-06-22T00:00:00"/>
    <d v="2018-06-27T00:00:00"/>
    <s v="Standard Class"/>
    <s v="AA-10645"/>
    <s v="Anna Andreadi"/>
    <s v="Consumer"/>
    <s v="United States"/>
    <x v="142"/>
    <x v="9"/>
    <n v="19013"/>
    <x v="3"/>
    <s v="FUR-CH-10000454"/>
    <x v="0"/>
    <x v="1"/>
    <s v="Hon Deluxe Fabric Upholstered Stacking Chairs, Rounded Back"/>
    <n v="853.92999999999984"/>
    <x v="2"/>
    <n v="0.3"/>
    <x v="232"/>
    <x v="3"/>
    <s v="No"/>
  </r>
  <r>
    <n v="4024"/>
    <s v="CA-2021-130764"/>
    <d v="2021-10-27T00:00:00"/>
    <d v="2021-10-28T00:00:00"/>
    <s v="First Class"/>
    <s v="JO-15145"/>
    <s v="Jack O'Briant"/>
    <s v="Corporate"/>
    <s v="United States"/>
    <x v="8"/>
    <x v="1"/>
    <n v="94110"/>
    <x v="1"/>
    <s v="FUR-BO-10003034"/>
    <x v="0"/>
    <x v="0"/>
    <s v="O'Sullivan Elevations Bookcase, Cherry Finish"/>
    <n v="556.66499999999996"/>
    <x v="2"/>
    <n v="0.15"/>
    <x v="3504"/>
    <x v="1"/>
    <s v="No"/>
  </r>
  <r>
    <n v="4025"/>
    <s v="CA-2021-130764"/>
    <d v="2021-10-27T00:00:00"/>
    <d v="2021-10-28T00:00:00"/>
    <s v="First Class"/>
    <s v="JO-15145"/>
    <s v="Jack O'Briant"/>
    <s v="Corporate"/>
    <s v="United States"/>
    <x v="8"/>
    <x v="1"/>
    <n v="94110"/>
    <x v="1"/>
    <s v="TEC-PH-10003215"/>
    <x v="2"/>
    <x v="7"/>
    <s v="Jackery Bar Premium Fast-charging Portable Charger"/>
    <n v="95.84"/>
    <x v="4"/>
    <n v="0.2"/>
    <x v="3505"/>
    <x v="1"/>
    <s v="No"/>
  </r>
  <r>
    <n v="4026"/>
    <s v="CA-2021-139311"/>
    <d v="2021-08-11T00:00:00"/>
    <d v="2021-08-13T00:00:00"/>
    <s v="First Class"/>
    <s v="SF-20965"/>
    <s v="Sylvia Foulston"/>
    <s v="Corporate"/>
    <s v="United States"/>
    <x v="385"/>
    <x v="5"/>
    <n v="76021"/>
    <x v="2"/>
    <s v="OFF-PA-10001776"/>
    <x v="1"/>
    <x v="10"/>
    <s v="Wirebound Message Books, Four 2 3/4&quot; x 5&quot; Forms per Page, 600 Sets per Book"/>
    <n v="29.664000000000001"/>
    <x v="4"/>
    <n v="0.2"/>
    <x v="3506"/>
    <x v="2"/>
    <s v="No"/>
  </r>
  <r>
    <n v="4027"/>
    <s v="CA-2021-139311"/>
    <d v="2021-08-11T00:00:00"/>
    <d v="2021-08-13T00:00:00"/>
    <s v="First Class"/>
    <s v="SF-20965"/>
    <s v="Sylvia Foulston"/>
    <s v="Corporate"/>
    <s v="United States"/>
    <x v="385"/>
    <x v="5"/>
    <n v="76021"/>
    <x v="2"/>
    <s v="OFF-AR-10004582"/>
    <x v="1"/>
    <x v="6"/>
    <s v="BIC Brite Liner Grip Highlighters"/>
    <n v="9.1840000000000011"/>
    <x v="3"/>
    <n v="0.2"/>
    <x v="3507"/>
    <x v="2"/>
    <s v="No"/>
  </r>
  <r>
    <n v="4028"/>
    <s v="CA-2021-139311"/>
    <d v="2021-08-11T00:00:00"/>
    <d v="2021-08-13T00:00:00"/>
    <s v="First Class"/>
    <s v="SF-20965"/>
    <s v="Sylvia Foulston"/>
    <s v="Corporate"/>
    <s v="United States"/>
    <x v="385"/>
    <x v="5"/>
    <n v="76021"/>
    <x v="2"/>
    <s v="TEC-PH-10001557"/>
    <x v="2"/>
    <x v="7"/>
    <s v="Pyle PMP37LED"/>
    <n v="153.584"/>
    <x v="0"/>
    <n v="0.2"/>
    <x v="3508"/>
    <x v="2"/>
    <s v="No"/>
  </r>
  <r>
    <n v="4029"/>
    <s v="CA-2021-139311"/>
    <d v="2021-08-11T00:00:00"/>
    <d v="2021-08-13T00:00:00"/>
    <s v="First Class"/>
    <s v="SF-20965"/>
    <s v="Sylvia Foulston"/>
    <s v="Corporate"/>
    <s v="United States"/>
    <x v="385"/>
    <x v="5"/>
    <n v="76021"/>
    <x v="2"/>
    <s v="OFF-BI-10004209"/>
    <x v="1"/>
    <x v="8"/>
    <s v="Fellowes Twister Kit, Gray/Clear, 3/pkg"/>
    <n v="12.863999999999995"/>
    <x v="8"/>
    <n v="0.8"/>
    <x v="3509"/>
    <x v="2"/>
    <s v="No"/>
  </r>
  <r>
    <n v="4030"/>
    <s v="CA-2021-124296"/>
    <d v="2021-12-24T00:00:00"/>
    <d v="2021-12-28T00:00:00"/>
    <s v="Standard Class"/>
    <s v="CS-12355"/>
    <s v="Christine Sundaresam"/>
    <s v="Consumer"/>
    <s v="United States"/>
    <x v="240"/>
    <x v="28"/>
    <n v="70506"/>
    <x v="0"/>
    <s v="TEC-MA-10003183"/>
    <x v="2"/>
    <x v="15"/>
    <s v="DYMO CardScan Personal V9 Business Card Scanner"/>
    <n v="479.97"/>
    <x v="1"/>
    <n v="0"/>
    <x v="3510"/>
    <x v="0"/>
    <s v="No"/>
  </r>
  <r>
    <n v="4031"/>
    <s v="CA-2021-124296"/>
    <d v="2021-12-24T00:00:00"/>
    <d v="2021-12-28T00:00:00"/>
    <s v="Standard Class"/>
    <s v="CS-12355"/>
    <s v="Christine Sundaresam"/>
    <s v="Consumer"/>
    <s v="United States"/>
    <x v="240"/>
    <x v="28"/>
    <n v="70506"/>
    <x v="0"/>
    <s v="FUR-CH-10002439"/>
    <x v="0"/>
    <x v="1"/>
    <s v="Iceberg Nesting Folding Chair, 19w x 6d x 43h"/>
    <n v="232.88"/>
    <x v="4"/>
    <n v="0"/>
    <x v="3511"/>
    <x v="0"/>
    <s v="No"/>
  </r>
  <r>
    <n v="4032"/>
    <s v="CA-2020-169957"/>
    <d v="2020-09-26T00:00:00"/>
    <d v="2020-09-30T00:00:00"/>
    <s v="Standard Class"/>
    <s v="SN-20710"/>
    <s v="Steve Nguyen"/>
    <s v="Home Office"/>
    <s v="United States"/>
    <x v="386"/>
    <x v="4"/>
    <n v="98042"/>
    <x v="1"/>
    <s v="OFF-AP-10000576"/>
    <x v="1"/>
    <x v="9"/>
    <s v="Belkin 7 Outlet SurgeMaster II"/>
    <n v="236.88"/>
    <x v="5"/>
    <n v="0"/>
    <x v="3512"/>
    <x v="1"/>
    <s v="No"/>
  </r>
  <r>
    <n v="4033"/>
    <s v="CA-2020-169957"/>
    <d v="2020-09-26T00:00:00"/>
    <d v="2020-09-30T00:00:00"/>
    <s v="Standard Class"/>
    <s v="SN-20710"/>
    <s v="Steve Nguyen"/>
    <s v="Home Office"/>
    <s v="United States"/>
    <x v="386"/>
    <x v="4"/>
    <n v="98042"/>
    <x v="1"/>
    <s v="OFF-PA-10004040"/>
    <x v="1"/>
    <x v="10"/>
    <s v="Universal Premium White Copier/Laser Paper (20Lb. and 87 Bright)"/>
    <n v="29.900000000000002"/>
    <x v="2"/>
    <n v="0"/>
    <x v="3513"/>
    <x v="1"/>
    <s v="No"/>
  </r>
  <r>
    <n v="4034"/>
    <s v="CA-2020-169957"/>
    <d v="2020-09-26T00:00:00"/>
    <d v="2020-09-30T00:00:00"/>
    <s v="Standard Class"/>
    <s v="SN-20710"/>
    <s v="Steve Nguyen"/>
    <s v="Home Office"/>
    <s v="United States"/>
    <x v="386"/>
    <x v="4"/>
    <n v="98042"/>
    <x v="1"/>
    <s v="TEC-AC-10003063"/>
    <x v="2"/>
    <x v="11"/>
    <s v="Micro Innovations USB RF Wireless Keyboard with Mouse"/>
    <n v="100"/>
    <x v="4"/>
    <n v="0"/>
    <x v="1588"/>
    <x v="1"/>
    <s v="No"/>
  </r>
  <r>
    <n v="4035"/>
    <s v="US-2020-108777"/>
    <d v="2020-12-12T00:00:00"/>
    <d v="2020-12-12T00:00:00"/>
    <s v="Same Day"/>
    <s v="JM-15655"/>
    <s v="Jim Mitchum"/>
    <s v="Corporate"/>
    <s v="United States"/>
    <x v="160"/>
    <x v="24"/>
    <n v="44052"/>
    <x v="3"/>
    <s v="OFF-BI-10003982"/>
    <x v="1"/>
    <x v="8"/>
    <s v="Wilson Jones Century Plastic Molded Ring Binders"/>
    <n v="18.693000000000001"/>
    <x v="1"/>
    <n v="0.7"/>
    <x v="3514"/>
    <x v="3"/>
    <s v="No"/>
  </r>
  <r>
    <n v="4036"/>
    <s v="US-2020-108777"/>
    <d v="2020-12-12T00:00:00"/>
    <d v="2020-12-12T00:00:00"/>
    <s v="Same Day"/>
    <s v="JM-15655"/>
    <s v="Jim Mitchum"/>
    <s v="Corporate"/>
    <s v="United States"/>
    <x v="160"/>
    <x v="24"/>
    <n v="44052"/>
    <x v="3"/>
    <s v="TEC-AC-10002567"/>
    <x v="2"/>
    <x v="11"/>
    <s v="Logitech G602 Wireless Gaming Mouse"/>
    <n v="383.952"/>
    <x v="5"/>
    <n v="0.2"/>
    <x v="3515"/>
    <x v="3"/>
    <s v="No"/>
  </r>
  <r>
    <n v="4037"/>
    <s v="CA-2019-148859"/>
    <d v="2019-12-28T00:00:00"/>
    <d v="2020-01-01T00:00:00"/>
    <s v="Standard Class"/>
    <s v="FH-14350"/>
    <s v="Fred Harton"/>
    <s v="Consumer"/>
    <s v="United States"/>
    <x v="22"/>
    <x v="10"/>
    <n v="60623"/>
    <x v="2"/>
    <s v="OFF-ST-10004950"/>
    <x v="1"/>
    <x v="4"/>
    <s v="Tenex Personal Filing Tote With Secure Closure Lid, Black/Frost"/>
    <n v="24.816000000000003"/>
    <x v="0"/>
    <n v="0.2"/>
    <x v="3516"/>
    <x v="2"/>
    <s v="No"/>
  </r>
  <r>
    <n v="4038"/>
    <s v="CA-2018-110786"/>
    <d v="2018-12-29T00:00:00"/>
    <d v="2019-01-02T00:00:00"/>
    <s v="Standard Class"/>
    <s v="AJ-10795"/>
    <s v="Anthony Johnson"/>
    <s v="Corporate"/>
    <s v="United States"/>
    <x v="8"/>
    <x v="1"/>
    <n v="94110"/>
    <x v="1"/>
    <s v="FUR-FU-10000550"/>
    <x v="0"/>
    <x v="5"/>
    <s v="Stacking Trays by OIC"/>
    <n v="24.900000000000002"/>
    <x v="2"/>
    <n v="0"/>
    <x v="3517"/>
    <x v="1"/>
    <s v="Yes"/>
  </r>
  <r>
    <n v="4039"/>
    <s v="CA-2018-110786"/>
    <d v="2018-12-29T00:00:00"/>
    <d v="2019-01-02T00:00:00"/>
    <s v="Standard Class"/>
    <s v="AJ-10795"/>
    <s v="Anthony Johnson"/>
    <s v="Corporate"/>
    <s v="United States"/>
    <x v="8"/>
    <x v="1"/>
    <n v="94110"/>
    <x v="1"/>
    <s v="OFF-PA-10000528"/>
    <x v="1"/>
    <x v="10"/>
    <s v="Xerox 1981"/>
    <n v="21.12"/>
    <x v="4"/>
    <n v="0"/>
    <x v="3518"/>
    <x v="1"/>
    <s v="Yes"/>
  </r>
  <r>
    <n v="4040"/>
    <s v="CA-2018-110786"/>
    <d v="2018-12-29T00:00:00"/>
    <d v="2019-01-02T00:00:00"/>
    <s v="Standard Class"/>
    <s v="AJ-10795"/>
    <s v="Anthony Johnson"/>
    <s v="Corporate"/>
    <s v="United States"/>
    <x v="8"/>
    <x v="1"/>
    <n v="94110"/>
    <x v="1"/>
    <s v="TEC-MA-10003183"/>
    <x v="2"/>
    <x v="15"/>
    <s v="DYMO CardScan Personal V9 Business Card Scanner"/>
    <n v="767.95200000000011"/>
    <x v="5"/>
    <n v="0.2"/>
    <x v="3519"/>
    <x v="1"/>
    <s v="Yes"/>
  </r>
  <r>
    <n v="4041"/>
    <s v="CA-2018-110786"/>
    <d v="2018-12-29T00:00:00"/>
    <d v="2019-01-02T00:00:00"/>
    <s v="Standard Class"/>
    <s v="AJ-10795"/>
    <s v="Anthony Johnson"/>
    <s v="Corporate"/>
    <s v="United States"/>
    <x v="8"/>
    <x v="1"/>
    <n v="94110"/>
    <x v="1"/>
    <s v="OFF-BI-10003305"/>
    <x v="1"/>
    <x v="8"/>
    <s v="Avery Hanging File Binders"/>
    <n v="14.352000000000002"/>
    <x v="1"/>
    <n v="0.2"/>
    <x v="658"/>
    <x v="1"/>
    <s v="Yes"/>
  </r>
  <r>
    <n v="4042"/>
    <s v="CA-2018-110786"/>
    <d v="2018-12-29T00:00:00"/>
    <d v="2019-01-02T00:00:00"/>
    <s v="Standard Class"/>
    <s v="AJ-10795"/>
    <s v="Anthony Johnson"/>
    <s v="Corporate"/>
    <s v="United States"/>
    <x v="8"/>
    <x v="1"/>
    <n v="94110"/>
    <x v="1"/>
    <s v="TEC-PH-10001425"/>
    <x v="2"/>
    <x v="7"/>
    <s v="Mophie Juice Pack Helium for iPhone"/>
    <n v="191.976"/>
    <x v="1"/>
    <n v="0.2"/>
    <x v="3520"/>
    <x v="1"/>
    <s v="Yes"/>
  </r>
  <r>
    <n v="4043"/>
    <s v="CA-2018-110786"/>
    <d v="2018-12-29T00:00:00"/>
    <d v="2019-01-02T00:00:00"/>
    <s v="Standard Class"/>
    <s v="AJ-10795"/>
    <s v="Anthony Johnson"/>
    <s v="Corporate"/>
    <s v="United States"/>
    <x v="8"/>
    <x v="1"/>
    <n v="94110"/>
    <x v="1"/>
    <s v="OFF-LA-10001474"/>
    <x v="1"/>
    <x v="2"/>
    <s v="Avery 477"/>
    <n v="274.77"/>
    <x v="6"/>
    <n v="0"/>
    <x v="3521"/>
    <x v="1"/>
    <s v="Yes"/>
  </r>
  <r>
    <n v="4044"/>
    <s v="CA-2018-110786"/>
    <d v="2018-12-29T00:00:00"/>
    <d v="2019-01-02T00:00:00"/>
    <s v="Standard Class"/>
    <s v="AJ-10795"/>
    <s v="Anthony Johnson"/>
    <s v="Corporate"/>
    <s v="United States"/>
    <x v="8"/>
    <x v="1"/>
    <n v="94110"/>
    <x v="1"/>
    <s v="FUR-FU-10000672"/>
    <x v="0"/>
    <x v="5"/>
    <s v="Executive Impressions 10&quot; Spectator Wall Clock"/>
    <n v="70.56"/>
    <x v="5"/>
    <n v="0"/>
    <x v="3522"/>
    <x v="1"/>
    <s v="Yes"/>
  </r>
  <r>
    <n v="4045"/>
    <s v="CA-2019-137750"/>
    <d v="2019-06-25T00:00:00"/>
    <d v="2019-06-30T00:00:00"/>
    <s v="Standard Class"/>
    <s v="JF-15565"/>
    <s v="Jill Fjeld"/>
    <s v="Consumer"/>
    <s v="United States"/>
    <x v="8"/>
    <x v="1"/>
    <n v="94110"/>
    <x v="1"/>
    <s v="FUR-FU-10001979"/>
    <x v="0"/>
    <x v="5"/>
    <s v="Dana Halogen Swing-Arm Architect Lamp"/>
    <n v="204.85"/>
    <x v="2"/>
    <n v="0"/>
    <x v="3523"/>
    <x v="1"/>
    <s v="No"/>
  </r>
  <r>
    <n v="4046"/>
    <s v="CA-2019-136378"/>
    <d v="2019-04-02T00:00:00"/>
    <d v="2019-04-07T00:00:00"/>
    <s v="Standard Class"/>
    <s v="CS-11845"/>
    <s v="Cari Sayre"/>
    <s v="Corporate"/>
    <s v="United States"/>
    <x v="12"/>
    <x v="5"/>
    <n v="77070"/>
    <x v="2"/>
    <s v="OFF-BI-10003707"/>
    <x v="1"/>
    <x v="8"/>
    <s v="Aluminum Screw Posts"/>
    <n v="9.155999999999997"/>
    <x v="1"/>
    <n v="0.8"/>
    <x v="3524"/>
    <x v="2"/>
    <s v="No"/>
  </r>
  <r>
    <n v="4047"/>
    <s v="CA-2021-100356"/>
    <d v="2021-10-21T00:00:00"/>
    <d v="2021-10-25T00:00:00"/>
    <s v="Standard Class"/>
    <s v="SP-20920"/>
    <s v="Susan Pistek"/>
    <s v="Consumer"/>
    <s v="United States"/>
    <x v="22"/>
    <x v="10"/>
    <n v="60653"/>
    <x v="2"/>
    <s v="OFF-AP-10002191"/>
    <x v="1"/>
    <x v="9"/>
    <s v="Belkin 8 Outlet SurgeMaster II Gold Surge Protector"/>
    <n v="23.991999999999994"/>
    <x v="0"/>
    <n v="0.8"/>
    <x v="3525"/>
    <x v="2"/>
    <s v="No"/>
  </r>
  <r>
    <n v="4048"/>
    <s v="US-2019-166520"/>
    <d v="2019-07-16T00:00:00"/>
    <d v="2019-07-19T00:00:00"/>
    <s v="First Class"/>
    <s v="KE-16420"/>
    <s v="Katrina Edelman"/>
    <s v="Corporate"/>
    <s v="United States"/>
    <x v="20"/>
    <x v="15"/>
    <n v="10035"/>
    <x v="3"/>
    <s v="OFF-PA-10000501"/>
    <x v="1"/>
    <x v="10"/>
    <s v="Petty Cash Envelope"/>
    <n v="80.88"/>
    <x v="1"/>
    <n v="0"/>
    <x v="3526"/>
    <x v="3"/>
    <s v="No"/>
  </r>
  <r>
    <n v="4049"/>
    <s v="US-2019-166520"/>
    <d v="2019-07-16T00:00:00"/>
    <d v="2019-07-19T00:00:00"/>
    <s v="First Class"/>
    <s v="KE-16420"/>
    <s v="Katrina Edelman"/>
    <s v="Corporate"/>
    <s v="United States"/>
    <x v="20"/>
    <x v="15"/>
    <n v="10035"/>
    <x v="3"/>
    <s v="TEC-AC-10001990"/>
    <x v="2"/>
    <x v="11"/>
    <s v="Kensington Orbit Wireless Mobile Trackball for PC and Mac"/>
    <n v="599.9"/>
    <x v="12"/>
    <n v="0"/>
    <x v="3527"/>
    <x v="3"/>
    <s v="No"/>
  </r>
  <r>
    <n v="4050"/>
    <s v="CA-2021-136350"/>
    <d v="2021-06-24T00:00:00"/>
    <d v="2021-06-26T00:00:00"/>
    <s v="Second Class"/>
    <s v="GA-14515"/>
    <s v="George Ashbrook"/>
    <s v="Consumer"/>
    <s v="United States"/>
    <x v="20"/>
    <x v="15"/>
    <n v="10011"/>
    <x v="3"/>
    <s v="FUR-FU-10003601"/>
    <x v="0"/>
    <x v="5"/>
    <s v="Deflect-o RollaMat Studded, Beveled Mat for Medium Pile Carpeting"/>
    <n v="276.69"/>
    <x v="1"/>
    <n v="0"/>
    <x v="3528"/>
    <x v="3"/>
    <s v="No"/>
  </r>
  <r>
    <n v="4051"/>
    <s v="CA-2021-136350"/>
    <d v="2021-06-24T00:00:00"/>
    <d v="2021-06-26T00:00:00"/>
    <s v="Second Class"/>
    <s v="GA-14515"/>
    <s v="George Ashbrook"/>
    <s v="Consumer"/>
    <s v="United States"/>
    <x v="20"/>
    <x v="15"/>
    <n v="10011"/>
    <x v="3"/>
    <s v="FUR-CH-10001891"/>
    <x v="0"/>
    <x v="1"/>
    <s v="Global Deluxe Office Fabric Chairs"/>
    <n v="172.76400000000001"/>
    <x v="0"/>
    <n v="0.1"/>
    <x v="3529"/>
    <x v="3"/>
    <s v="No"/>
  </r>
  <r>
    <n v="4052"/>
    <s v="CA-2018-122931"/>
    <d v="2018-09-29T00:00:00"/>
    <d v="2018-10-03T00:00:00"/>
    <s v="Standard Class"/>
    <s v="SM-20950"/>
    <s v="Suzanne McNair"/>
    <s v="Corporate"/>
    <s v="United States"/>
    <x v="10"/>
    <x v="9"/>
    <n v="19134"/>
    <x v="3"/>
    <s v="OFF-AR-10003469"/>
    <x v="1"/>
    <x v="6"/>
    <s v="Nontoxic Chalk"/>
    <n v="4.2240000000000002"/>
    <x v="1"/>
    <n v="0.2"/>
    <x v="3530"/>
    <x v="3"/>
    <s v="No"/>
  </r>
  <r>
    <n v="4053"/>
    <s v="CA-2018-122931"/>
    <d v="2018-09-29T00:00:00"/>
    <d v="2018-10-03T00:00:00"/>
    <s v="Standard Class"/>
    <s v="SM-20950"/>
    <s v="Suzanne McNair"/>
    <s v="Corporate"/>
    <s v="United States"/>
    <x v="10"/>
    <x v="9"/>
    <n v="19134"/>
    <x v="3"/>
    <s v="FUR-TA-10004175"/>
    <x v="0"/>
    <x v="3"/>
    <s v="Hon 30&quot; x 60&quot; Table with Locking Drawer"/>
    <n v="409.27199999999999"/>
    <x v="0"/>
    <n v="0.4"/>
    <x v="3531"/>
    <x v="3"/>
    <s v="No"/>
  </r>
  <r>
    <n v="4054"/>
    <s v="CA-2018-122931"/>
    <d v="2018-09-29T00:00:00"/>
    <d v="2018-10-03T00:00:00"/>
    <s v="Standard Class"/>
    <s v="SM-20950"/>
    <s v="Suzanne McNair"/>
    <s v="Corporate"/>
    <s v="United States"/>
    <x v="10"/>
    <x v="9"/>
    <n v="19134"/>
    <x v="3"/>
    <s v="OFF-LA-10002945"/>
    <x v="1"/>
    <x v="2"/>
    <s v="Permanent Self-Adhesive File Folder Labels for Typewriters, 1 1/8 x 3 1/2, White"/>
    <n v="55.44"/>
    <x v="10"/>
    <n v="0.2"/>
    <x v="3532"/>
    <x v="3"/>
    <s v="No"/>
  </r>
  <r>
    <n v="4055"/>
    <s v="CA-2018-122931"/>
    <d v="2018-09-29T00:00:00"/>
    <d v="2018-10-03T00:00:00"/>
    <s v="Standard Class"/>
    <s v="SM-20950"/>
    <s v="Suzanne McNair"/>
    <s v="Corporate"/>
    <s v="United States"/>
    <x v="10"/>
    <x v="9"/>
    <n v="19134"/>
    <x v="3"/>
    <s v="OFF-PA-10000533"/>
    <x v="1"/>
    <x v="10"/>
    <s v="Southworth Parchment Paper &amp; Envelopes"/>
    <n v="20.928000000000001"/>
    <x v="4"/>
    <n v="0.2"/>
    <x v="3533"/>
    <x v="3"/>
    <s v="No"/>
  </r>
  <r>
    <n v="4056"/>
    <s v="CA-2018-122931"/>
    <d v="2018-09-29T00:00:00"/>
    <d v="2018-10-03T00:00:00"/>
    <s v="Standard Class"/>
    <s v="SM-20950"/>
    <s v="Suzanne McNair"/>
    <s v="Corporate"/>
    <s v="United States"/>
    <x v="10"/>
    <x v="9"/>
    <n v="19134"/>
    <x v="3"/>
    <s v="OFF-ST-10004459"/>
    <x v="1"/>
    <x v="4"/>
    <s v="Tennsco Single-Tier Lockers"/>
    <n v="1801.6320000000001"/>
    <x v="5"/>
    <n v="0.2"/>
    <x v="2286"/>
    <x v="3"/>
    <s v="No"/>
  </r>
  <r>
    <n v="4057"/>
    <s v="CA-2018-122931"/>
    <d v="2018-09-29T00:00:00"/>
    <d v="2018-10-03T00:00:00"/>
    <s v="Standard Class"/>
    <s v="SM-20950"/>
    <s v="Suzanne McNair"/>
    <s v="Corporate"/>
    <s v="United States"/>
    <x v="10"/>
    <x v="9"/>
    <n v="19134"/>
    <x v="3"/>
    <s v="FUR-TA-10004147"/>
    <x v="0"/>
    <x v="3"/>
    <s v="Hon 4060 Series Tables"/>
    <n v="67.175999999999988"/>
    <x v="7"/>
    <n v="0.4"/>
    <x v="3534"/>
    <x v="3"/>
    <s v="No"/>
  </r>
  <r>
    <n v="4058"/>
    <s v="CA-2018-163034"/>
    <d v="2018-11-24T00:00:00"/>
    <d v="2018-11-28T00:00:00"/>
    <s v="Standard Class"/>
    <s v="DK-12985"/>
    <s v="Darren Koutras"/>
    <s v="Consumer"/>
    <s v="United States"/>
    <x v="22"/>
    <x v="10"/>
    <n v="60610"/>
    <x v="2"/>
    <s v="OFF-ST-10000046"/>
    <x v="1"/>
    <x v="4"/>
    <s v="Fellowes Super Stor/Drawer Files"/>
    <n v="646.20000000000005"/>
    <x v="2"/>
    <n v="0.2"/>
    <x v="3535"/>
    <x v="2"/>
    <s v="No"/>
  </r>
  <r>
    <n v="4059"/>
    <s v="CA-2019-124058"/>
    <d v="2019-11-20T00:00:00"/>
    <d v="2019-11-24T00:00:00"/>
    <s v="Standard Class"/>
    <s v="LC-16885"/>
    <s v="Lena Creighton"/>
    <s v="Consumer"/>
    <s v="United States"/>
    <x v="182"/>
    <x v="1"/>
    <n v="94601"/>
    <x v="1"/>
    <s v="TEC-PH-10004774"/>
    <x v="2"/>
    <x v="7"/>
    <s v="Gear Head AU3700S Headset"/>
    <n v="72.744000000000014"/>
    <x v="3"/>
    <n v="0.2"/>
    <x v="3536"/>
    <x v="1"/>
    <s v="Yes"/>
  </r>
  <r>
    <n v="4060"/>
    <s v="CA-2019-124058"/>
    <d v="2019-11-20T00:00:00"/>
    <d v="2019-11-24T00:00:00"/>
    <s v="Standard Class"/>
    <s v="LC-16885"/>
    <s v="Lena Creighton"/>
    <s v="Consumer"/>
    <s v="United States"/>
    <x v="182"/>
    <x v="1"/>
    <n v="94601"/>
    <x v="1"/>
    <s v="FUR-CH-10000595"/>
    <x v="0"/>
    <x v="1"/>
    <s v="Safco Contoured Stacking Chairs"/>
    <n v="572.16000000000008"/>
    <x v="1"/>
    <n v="0.2"/>
    <x v="3537"/>
    <x v="1"/>
    <s v="Yes"/>
  </r>
  <r>
    <n v="4061"/>
    <s v="CA-2020-129196"/>
    <d v="2020-11-01T00:00:00"/>
    <d v="2020-11-07T00:00:00"/>
    <s v="Standard Class"/>
    <s v="XP-21865"/>
    <s v="Xylona Preis"/>
    <s v="Consumer"/>
    <s v="United States"/>
    <x v="22"/>
    <x v="10"/>
    <n v="60610"/>
    <x v="2"/>
    <s v="TEC-AC-10002473"/>
    <x v="2"/>
    <x v="11"/>
    <s v="Maxell 4.7GB DVD-R"/>
    <n v="68.111999999999995"/>
    <x v="1"/>
    <n v="0.2"/>
    <x v="3538"/>
    <x v="2"/>
    <s v="No"/>
  </r>
  <r>
    <n v="4062"/>
    <s v="US-2019-138716"/>
    <d v="2019-09-17T00:00:00"/>
    <d v="2019-09-20T00:00:00"/>
    <s v="First Class"/>
    <s v="CS-11845"/>
    <s v="Cari Sayre"/>
    <s v="Corporate"/>
    <s v="United States"/>
    <x v="4"/>
    <x v="4"/>
    <n v="98105"/>
    <x v="1"/>
    <s v="OFF-BI-10001628"/>
    <x v="1"/>
    <x v="8"/>
    <s v="Acco Data Flex Cable Posts For Top &amp; Bottom Load Binders, 6&quot; Capacity"/>
    <n v="25.031999999999996"/>
    <x v="1"/>
    <n v="0.2"/>
    <x v="3539"/>
    <x v="1"/>
    <s v="No"/>
  </r>
  <r>
    <n v="4063"/>
    <s v="US-2020-122182"/>
    <d v="2020-03-10T00:00:00"/>
    <d v="2020-03-14T00:00:00"/>
    <s v="Standard Class"/>
    <s v="BD-11770"/>
    <s v="Bryan Davis"/>
    <s v="Consumer"/>
    <s v="United States"/>
    <x v="10"/>
    <x v="9"/>
    <n v="19143"/>
    <x v="3"/>
    <s v="TEC-AC-10002800"/>
    <x v="2"/>
    <x v="11"/>
    <s v="Plantronics Audio 478 Stereo USB Headset"/>
    <n v="39.992000000000004"/>
    <x v="7"/>
    <n v="0.2"/>
    <x v="3540"/>
    <x v="3"/>
    <s v="No"/>
  </r>
  <r>
    <n v="4064"/>
    <s v="US-2018-130358"/>
    <d v="2018-06-23T00:00:00"/>
    <d v="2018-06-26T00:00:00"/>
    <s v="First Class"/>
    <s v="DL-13330"/>
    <s v="Denise Leinenbach"/>
    <s v="Consumer"/>
    <s v="United States"/>
    <x v="3"/>
    <x v="3"/>
    <n v="28027"/>
    <x v="0"/>
    <s v="OFF-AR-10002766"/>
    <x v="1"/>
    <x v="6"/>
    <s v="Prang Drawing Pencil Set"/>
    <n v="20.015999999999998"/>
    <x v="6"/>
    <n v="0.2"/>
    <x v="3541"/>
    <x v="0"/>
    <s v="No"/>
  </r>
  <r>
    <n v="4065"/>
    <s v="US-2018-130358"/>
    <d v="2018-06-23T00:00:00"/>
    <d v="2018-06-26T00:00:00"/>
    <s v="First Class"/>
    <s v="DL-13330"/>
    <s v="Denise Leinenbach"/>
    <s v="Consumer"/>
    <s v="United States"/>
    <x v="3"/>
    <x v="3"/>
    <n v="28027"/>
    <x v="0"/>
    <s v="OFF-SU-10002522"/>
    <x v="1"/>
    <x v="14"/>
    <s v="Acme Kleen Earth Office Shears"/>
    <n v="3.1040000000000001"/>
    <x v="7"/>
    <n v="0.2"/>
    <x v="3542"/>
    <x v="0"/>
    <s v="No"/>
  </r>
  <r>
    <n v="4066"/>
    <s v="CA-2018-102673"/>
    <d v="2018-11-01T00:00:00"/>
    <d v="2018-11-05T00:00:00"/>
    <s v="Standard Class"/>
    <s v="KH-16630"/>
    <s v="Ken Heidel"/>
    <s v="Corporate"/>
    <s v="United States"/>
    <x v="35"/>
    <x v="3"/>
    <n v="28205"/>
    <x v="0"/>
    <s v="OFF-FA-10003021"/>
    <x v="1"/>
    <x v="13"/>
    <s v="Staples"/>
    <n v="7.52"/>
    <x v="2"/>
    <n v="0.2"/>
    <x v="3543"/>
    <x v="0"/>
    <s v="No"/>
  </r>
  <r>
    <n v="4067"/>
    <s v="CA-2018-102673"/>
    <d v="2018-11-01T00:00:00"/>
    <d v="2018-11-05T00:00:00"/>
    <s v="Standard Class"/>
    <s v="KH-16630"/>
    <s v="Ken Heidel"/>
    <s v="Corporate"/>
    <s v="United States"/>
    <x v="35"/>
    <x v="3"/>
    <n v="28205"/>
    <x v="0"/>
    <s v="OFF-AR-10000634"/>
    <x v="1"/>
    <x v="6"/>
    <s v="Newell 320"/>
    <n v="10.272000000000002"/>
    <x v="1"/>
    <n v="0.2"/>
    <x v="3370"/>
    <x v="0"/>
    <s v="No"/>
  </r>
  <r>
    <n v="4068"/>
    <s v="CA-2018-102673"/>
    <d v="2018-11-01T00:00:00"/>
    <d v="2018-11-05T00:00:00"/>
    <s v="Standard Class"/>
    <s v="KH-16630"/>
    <s v="Ken Heidel"/>
    <s v="Corporate"/>
    <s v="United States"/>
    <x v="35"/>
    <x v="3"/>
    <n v="28205"/>
    <x v="0"/>
    <s v="OFF-LA-10001771"/>
    <x v="1"/>
    <x v="2"/>
    <s v="Avery 513"/>
    <n v="47.808000000000007"/>
    <x v="13"/>
    <n v="0.2"/>
    <x v="3544"/>
    <x v="0"/>
    <s v="No"/>
  </r>
  <r>
    <n v="4069"/>
    <s v="CA-2018-102673"/>
    <d v="2018-11-01T00:00:00"/>
    <d v="2018-11-05T00:00:00"/>
    <s v="Standard Class"/>
    <s v="KH-16630"/>
    <s v="Ken Heidel"/>
    <s v="Corporate"/>
    <s v="United States"/>
    <x v="35"/>
    <x v="3"/>
    <n v="28205"/>
    <x v="0"/>
    <s v="TEC-PH-10004434"/>
    <x v="2"/>
    <x v="7"/>
    <s v="Cisco IP Phone 7961G VoIP phone - Dark gray"/>
    <n v="978.83999999999992"/>
    <x v="6"/>
    <n v="0.2"/>
    <x v="3545"/>
    <x v="0"/>
    <s v="No"/>
  </r>
  <r>
    <n v="4070"/>
    <s v="CA-2020-145303"/>
    <d v="2020-08-28T00:00:00"/>
    <d v="2020-08-31T00:00:00"/>
    <s v="First Class"/>
    <s v="TP-21415"/>
    <s v="Tom Prescott"/>
    <s v="Consumer"/>
    <s v="United States"/>
    <x v="61"/>
    <x v="5"/>
    <n v="75081"/>
    <x v="2"/>
    <s v="OFF-BI-10000050"/>
    <x v="1"/>
    <x v="8"/>
    <s v="Angle-D Binders with Locking Rings, Label Holders"/>
    <n v="13.139999999999997"/>
    <x v="6"/>
    <n v="0.8"/>
    <x v="3546"/>
    <x v="2"/>
    <s v="No"/>
  </r>
  <r>
    <n v="4071"/>
    <s v="CA-2020-145303"/>
    <d v="2020-08-28T00:00:00"/>
    <d v="2020-08-31T00:00:00"/>
    <s v="First Class"/>
    <s v="TP-21415"/>
    <s v="Tom Prescott"/>
    <s v="Consumer"/>
    <s v="United States"/>
    <x v="61"/>
    <x v="5"/>
    <n v="75081"/>
    <x v="2"/>
    <s v="OFF-BI-10002414"/>
    <x v="1"/>
    <x v="8"/>
    <s v="GBC ProClick Spines for 32-Hole Punch"/>
    <n v="10.023999999999997"/>
    <x v="4"/>
    <n v="0.8"/>
    <x v="3547"/>
    <x v="2"/>
    <s v="No"/>
  </r>
  <r>
    <n v="4072"/>
    <s v="CA-2020-145303"/>
    <d v="2020-08-28T00:00:00"/>
    <d v="2020-08-31T00:00:00"/>
    <s v="First Class"/>
    <s v="TP-21415"/>
    <s v="Tom Prescott"/>
    <s v="Consumer"/>
    <s v="United States"/>
    <x v="61"/>
    <x v="5"/>
    <n v="75081"/>
    <x v="2"/>
    <s v="FUR-BO-10003159"/>
    <x v="0"/>
    <x v="0"/>
    <s v="Sauder Camden County Collection Libraries, Planked Cherry Finish"/>
    <n v="156.37279999999998"/>
    <x v="0"/>
    <n v="0.32"/>
    <x v="3548"/>
    <x v="2"/>
    <s v="No"/>
  </r>
  <r>
    <n v="4073"/>
    <s v="CA-2019-156104"/>
    <d v="2019-12-06T00:00:00"/>
    <d v="2019-12-08T00:00:00"/>
    <s v="Second Class"/>
    <s v="NP-18685"/>
    <s v="Nora Pelletier"/>
    <s v="Home Office"/>
    <s v="United States"/>
    <x v="245"/>
    <x v="14"/>
    <n v="46203"/>
    <x v="2"/>
    <s v="TEC-CO-10002095"/>
    <x v="2"/>
    <x v="16"/>
    <s v="Hewlett Packard 610 Color Digital Copier / Printer"/>
    <n v="999.98"/>
    <x v="0"/>
    <n v="0"/>
    <x v="3549"/>
    <x v="2"/>
    <s v="No"/>
  </r>
  <r>
    <n v="4074"/>
    <s v="US-2019-164308"/>
    <d v="2019-09-24T00:00:00"/>
    <d v="2019-09-27T00:00:00"/>
    <s v="First Class"/>
    <s v="SC-20680"/>
    <s v="Steve Carroll"/>
    <s v="Home Office"/>
    <s v="United States"/>
    <x v="387"/>
    <x v="26"/>
    <n v="74012"/>
    <x v="2"/>
    <s v="TEC-PH-10004120"/>
    <x v="2"/>
    <x v="7"/>
    <s v="AT&amp;T 1080 Phone"/>
    <n v="821.94"/>
    <x v="5"/>
    <n v="0"/>
    <x v="3550"/>
    <x v="2"/>
    <s v="No"/>
  </r>
  <r>
    <n v="4075"/>
    <s v="CA-2021-108112"/>
    <d v="2021-11-15T00:00:00"/>
    <d v="2021-11-20T00:00:00"/>
    <s v="Standard Class"/>
    <s v="DK-12895"/>
    <s v="Dana Kaydos"/>
    <s v="Consumer"/>
    <s v="United States"/>
    <x v="388"/>
    <x v="2"/>
    <n v="33023"/>
    <x v="0"/>
    <s v="FUR-FU-10003553"/>
    <x v="0"/>
    <x v="5"/>
    <s v="Howard Miller 13-1/2&quot; Diameter Rosebrook Wall Clock"/>
    <n v="220.06399999999999"/>
    <x v="4"/>
    <n v="0.2"/>
    <x v="3551"/>
    <x v="0"/>
    <s v="No"/>
  </r>
  <r>
    <n v="4076"/>
    <s v="CA-2021-108112"/>
    <d v="2021-11-15T00:00:00"/>
    <d v="2021-11-20T00:00:00"/>
    <s v="Standard Class"/>
    <s v="DK-12895"/>
    <s v="Dana Kaydos"/>
    <s v="Consumer"/>
    <s v="United States"/>
    <x v="388"/>
    <x v="2"/>
    <n v="33023"/>
    <x v="0"/>
    <s v="FUR-FU-10001488"/>
    <x v="0"/>
    <x v="5"/>
    <s v="Tenex 46&quot; x 60&quot; Computer Anti-Static Chairmat, Rectangular Shaped"/>
    <n v="339.13600000000002"/>
    <x v="4"/>
    <n v="0.2"/>
    <x v="232"/>
    <x v="0"/>
    <s v="No"/>
  </r>
  <r>
    <n v="4077"/>
    <s v="CA-2019-100685"/>
    <d v="2019-12-19T00:00:00"/>
    <d v="2019-12-21T00:00:00"/>
    <s v="Second Class"/>
    <s v="SM-20950"/>
    <s v="Suzanne McNair"/>
    <s v="Corporate"/>
    <s v="United States"/>
    <x v="155"/>
    <x v="8"/>
    <n v="68104"/>
    <x v="2"/>
    <s v="OFF-BI-10003094"/>
    <x v="1"/>
    <x v="8"/>
    <s v="Self-Adhesive Ring Binder Labels"/>
    <n v="7.04"/>
    <x v="0"/>
    <n v="0"/>
    <x v="3552"/>
    <x v="2"/>
    <s v="No"/>
  </r>
  <r>
    <n v="4078"/>
    <s v="CA-2019-100685"/>
    <d v="2019-12-19T00:00:00"/>
    <d v="2019-12-21T00:00:00"/>
    <s v="Second Class"/>
    <s v="SM-20950"/>
    <s v="Suzanne McNair"/>
    <s v="Corporate"/>
    <s v="United States"/>
    <x v="155"/>
    <x v="8"/>
    <n v="68104"/>
    <x v="2"/>
    <s v="OFF-FA-10003472"/>
    <x v="1"/>
    <x v="13"/>
    <s v="Bagged Rubber Bands"/>
    <n v="5.04"/>
    <x v="4"/>
    <n v="0"/>
    <x v="3553"/>
    <x v="2"/>
    <s v="No"/>
  </r>
  <r>
    <n v="4079"/>
    <s v="CA-2019-100685"/>
    <d v="2019-12-19T00:00:00"/>
    <d v="2019-12-21T00:00:00"/>
    <s v="Second Class"/>
    <s v="SM-20950"/>
    <s v="Suzanne McNair"/>
    <s v="Corporate"/>
    <s v="United States"/>
    <x v="155"/>
    <x v="8"/>
    <n v="68104"/>
    <x v="2"/>
    <s v="OFF-PA-10001289"/>
    <x v="1"/>
    <x v="10"/>
    <s v="White Computer Printout Paper by Universal"/>
    <n v="116.28"/>
    <x v="1"/>
    <n v="0"/>
    <x v="2427"/>
    <x v="2"/>
    <s v="No"/>
  </r>
  <r>
    <n v="4080"/>
    <s v="CA-2019-165414"/>
    <d v="2019-12-21T00:00:00"/>
    <d v="2019-12-24T00:00:00"/>
    <s v="First Class"/>
    <s v="LS-17245"/>
    <s v="Lynn Smith"/>
    <s v="Consumer"/>
    <s v="United States"/>
    <x v="108"/>
    <x v="3"/>
    <n v="28540"/>
    <x v="0"/>
    <s v="TEC-PH-10002293"/>
    <x v="2"/>
    <x v="7"/>
    <s v="Anker 36W 4-Port USB Wall Charger Travel Power Adapter for iPhone 5s 5c 5"/>
    <n v="47.975999999999999"/>
    <x v="1"/>
    <n v="0.2"/>
    <x v="340"/>
    <x v="0"/>
    <s v="No"/>
  </r>
  <r>
    <n v="4081"/>
    <s v="CA-2020-140417"/>
    <d v="2020-09-25T00:00:00"/>
    <d v="2020-09-29T00:00:00"/>
    <s v="Standard Class"/>
    <s v="KE-16420"/>
    <s v="Katrina Edelman"/>
    <s v="Corporate"/>
    <s v="United States"/>
    <x v="241"/>
    <x v="21"/>
    <n v="97224"/>
    <x v="1"/>
    <s v="OFF-PA-10000380"/>
    <x v="1"/>
    <x v="10"/>
    <s v="REDIFORM Incoming/Outgoing Call Register, 11&quot; X 8 1/2&quot;, 100 Messages"/>
    <n v="60.048000000000002"/>
    <x v="6"/>
    <n v="0.2"/>
    <x v="3554"/>
    <x v="1"/>
    <s v="No"/>
  </r>
  <r>
    <n v="4082"/>
    <s v="CA-2020-140417"/>
    <d v="2020-09-25T00:00:00"/>
    <d v="2020-09-29T00:00:00"/>
    <s v="Standard Class"/>
    <s v="KE-16420"/>
    <s v="Katrina Edelman"/>
    <s v="Corporate"/>
    <s v="United States"/>
    <x v="241"/>
    <x v="21"/>
    <n v="97224"/>
    <x v="1"/>
    <s v="OFF-BI-10004828"/>
    <x v="1"/>
    <x v="8"/>
    <s v="GBC Poly Designer Binding Covers"/>
    <n v="5.0220000000000002"/>
    <x v="7"/>
    <n v="0.7"/>
    <x v="3555"/>
    <x v="1"/>
    <s v="No"/>
  </r>
  <r>
    <n v="4083"/>
    <s v="US-2021-151316"/>
    <d v="2021-06-24T00:00:00"/>
    <d v="2021-06-30T00:00:00"/>
    <s v="Standard Class"/>
    <s v="MC-17635"/>
    <s v="Matthew Clasen"/>
    <s v="Corporate"/>
    <s v="United States"/>
    <x v="27"/>
    <x v="10"/>
    <n v="62521"/>
    <x v="2"/>
    <s v="OFF-BI-10004632"/>
    <x v="1"/>
    <x v="8"/>
    <s v="Ibico Hi-Tech Manual Binding System"/>
    <n v="182.99399999999997"/>
    <x v="1"/>
    <n v="0.8"/>
    <x v="657"/>
    <x v="2"/>
    <s v="No"/>
  </r>
  <r>
    <n v="4084"/>
    <s v="US-2021-151316"/>
    <d v="2021-06-24T00:00:00"/>
    <d v="2021-06-30T00:00:00"/>
    <s v="Standard Class"/>
    <s v="MC-17635"/>
    <s v="Matthew Clasen"/>
    <s v="Corporate"/>
    <s v="United States"/>
    <x v="27"/>
    <x v="10"/>
    <n v="62521"/>
    <x v="2"/>
    <s v="OFF-PA-10000327"/>
    <x v="1"/>
    <x v="10"/>
    <s v="Xerox 1971"/>
    <n v="10.272000000000002"/>
    <x v="1"/>
    <n v="0.2"/>
    <x v="1603"/>
    <x v="2"/>
    <s v="No"/>
  </r>
  <r>
    <n v="4085"/>
    <s v="CA-2021-163692"/>
    <d v="2021-09-07T00:00:00"/>
    <d v="2021-09-09T00:00:00"/>
    <s v="First Class"/>
    <s v="Dp-13240"/>
    <s v="Dean percer"/>
    <s v="Home Office"/>
    <s v="United States"/>
    <x v="42"/>
    <x v="16"/>
    <n v="85023"/>
    <x v="1"/>
    <s v="OFF-BI-10003291"/>
    <x v="1"/>
    <x v="8"/>
    <s v="Wilson Jones Leather-Like Binders with DublLock Round Rings"/>
    <n v="7.857000000000002"/>
    <x v="1"/>
    <n v="0.7"/>
    <x v="3556"/>
    <x v="1"/>
    <s v="No"/>
  </r>
  <r>
    <n v="4086"/>
    <s v="CA-2020-111913"/>
    <d v="2020-08-04T00:00:00"/>
    <d v="2020-08-06T00:00:00"/>
    <s v="Second Class"/>
    <s v="LC-16930"/>
    <s v="Linda Cazamias"/>
    <s v="Corporate"/>
    <s v="United States"/>
    <x v="301"/>
    <x v="1"/>
    <n v="95823"/>
    <x v="1"/>
    <s v="TEC-PH-10002275"/>
    <x v="2"/>
    <x v="7"/>
    <s v="Mitel 5320 IP Phone VoIP phone"/>
    <n v="302.38400000000001"/>
    <x v="0"/>
    <n v="0.2"/>
    <x v="3557"/>
    <x v="1"/>
    <s v="No"/>
  </r>
  <r>
    <n v="4087"/>
    <s v="CA-2020-111913"/>
    <d v="2020-08-04T00:00:00"/>
    <d v="2020-08-06T00:00:00"/>
    <s v="Second Class"/>
    <s v="LC-16930"/>
    <s v="Linda Cazamias"/>
    <s v="Corporate"/>
    <s v="United States"/>
    <x v="301"/>
    <x v="1"/>
    <n v="95823"/>
    <x v="1"/>
    <s v="OFF-BI-10003291"/>
    <x v="1"/>
    <x v="8"/>
    <s v="Wilson Jones Leather-Like Binders with DublLock Round Rings"/>
    <n v="20.952000000000002"/>
    <x v="1"/>
    <n v="0.2"/>
    <x v="3558"/>
    <x v="1"/>
    <s v="No"/>
  </r>
  <r>
    <n v="4088"/>
    <s v="CA-2020-111913"/>
    <d v="2020-08-04T00:00:00"/>
    <d v="2020-08-06T00:00:00"/>
    <s v="Second Class"/>
    <s v="LC-16930"/>
    <s v="Linda Cazamias"/>
    <s v="Corporate"/>
    <s v="United States"/>
    <x v="301"/>
    <x v="1"/>
    <n v="95823"/>
    <x v="1"/>
    <s v="OFF-BI-10000343"/>
    <x v="1"/>
    <x v="8"/>
    <s v="Pressboard Covers with Storage Hooks, 9 1/2&quot; x 11&quot;, Light Blue"/>
    <n v="11.784000000000001"/>
    <x v="1"/>
    <n v="0.2"/>
    <x v="3559"/>
    <x v="1"/>
    <s v="No"/>
  </r>
  <r>
    <n v="4089"/>
    <s v="US-2018-156559"/>
    <d v="2018-08-19T00:00:00"/>
    <d v="2018-08-26T00:00:00"/>
    <s v="Standard Class"/>
    <s v="LH-16900"/>
    <s v="Lena Hernandez"/>
    <s v="Consumer"/>
    <s v="United States"/>
    <x v="186"/>
    <x v="36"/>
    <n v="72401"/>
    <x v="0"/>
    <s v="FUR-BO-10000711"/>
    <x v="0"/>
    <x v="0"/>
    <s v="Hon Metal Bookcases, Gray"/>
    <n v="638.82000000000005"/>
    <x v="6"/>
    <n v="0"/>
    <x v="3560"/>
    <x v="0"/>
    <s v="No"/>
  </r>
  <r>
    <n v="4090"/>
    <s v="CA-2020-161473"/>
    <d v="2020-04-01T00:00:00"/>
    <d v="2020-04-05T00:00:00"/>
    <s v="Standard Class"/>
    <s v="TB-21175"/>
    <s v="Thomas Boland"/>
    <s v="Corporate"/>
    <s v="United States"/>
    <x v="20"/>
    <x v="15"/>
    <n v="10035"/>
    <x v="3"/>
    <s v="OFF-LA-10001297"/>
    <x v="1"/>
    <x v="2"/>
    <s v="Avery 473"/>
    <n v="20.7"/>
    <x v="0"/>
    <n v="0"/>
    <x v="354"/>
    <x v="3"/>
    <s v="No"/>
  </r>
  <r>
    <n v="4091"/>
    <s v="CA-2020-161473"/>
    <d v="2020-04-01T00:00:00"/>
    <d v="2020-04-05T00:00:00"/>
    <s v="Standard Class"/>
    <s v="TB-21175"/>
    <s v="Thomas Boland"/>
    <s v="Corporate"/>
    <s v="United States"/>
    <x v="20"/>
    <x v="15"/>
    <n v="10035"/>
    <x v="3"/>
    <s v="OFF-SU-10001574"/>
    <x v="1"/>
    <x v="14"/>
    <s v="Acme Value Line Scissors"/>
    <n v="10.95"/>
    <x v="1"/>
    <n v="0"/>
    <x v="3561"/>
    <x v="3"/>
    <s v="No"/>
  </r>
  <r>
    <n v="4092"/>
    <s v="CA-2020-161473"/>
    <d v="2020-04-01T00:00:00"/>
    <d v="2020-04-05T00:00:00"/>
    <s v="Standard Class"/>
    <s v="TB-21175"/>
    <s v="Thomas Boland"/>
    <s v="Corporate"/>
    <s v="United States"/>
    <x v="20"/>
    <x v="15"/>
    <n v="10035"/>
    <x v="3"/>
    <s v="OFF-BI-10003305"/>
    <x v="1"/>
    <x v="8"/>
    <s v="Avery Hanging File Binders"/>
    <n v="14.352000000000002"/>
    <x v="1"/>
    <n v="0.2"/>
    <x v="658"/>
    <x v="3"/>
    <s v="No"/>
  </r>
  <r>
    <n v="4093"/>
    <s v="CA-2021-166576"/>
    <d v="2021-05-16T00:00:00"/>
    <d v="2021-05-18T00:00:00"/>
    <s v="First Class"/>
    <s v="JM-15865"/>
    <s v="John Murray"/>
    <s v="Consumer"/>
    <s v="United States"/>
    <x v="59"/>
    <x v="24"/>
    <n v="44312"/>
    <x v="3"/>
    <s v="OFF-ST-10002574"/>
    <x v="1"/>
    <x v="4"/>
    <s v="SAFCO Commercial Wire Shelving, Black"/>
    <n v="221.024"/>
    <x v="0"/>
    <n v="0.2"/>
    <x v="3562"/>
    <x v="3"/>
    <s v="No"/>
  </r>
  <r>
    <n v="4094"/>
    <s v="CA-2019-102491"/>
    <d v="2019-08-24T00:00:00"/>
    <d v="2019-08-28T00:00:00"/>
    <s v="Standard Class"/>
    <s v="KW-16435"/>
    <s v="Katrina Willman"/>
    <s v="Consumer"/>
    <s v="United States"/>
    <x v="159"/>
    <x v="0"/>
    <n v="41042"/>
    <x v="0"/>
    <s v="TEC-MA-10000864"/>
    <x v="2"/>
    <x v="15"/>
    <s v="Cisco 9971 IP Video Phone Charcoal"/>
    <n v="3080"/>
    <x v="3"/>
    <n v="0"/>
    <x v="3563"/>
    <x v="0"/>
    <s v="No"/>
  </r>
  <r>
    <n v="4095"/>
    <s v="CA-2019-102491"/>
    <d v="2019-08-24T00:00:00"/>
    <d v="2019-08-28T00:00:00"/>
    <s v="Standard Class"/>
    <s v="KW-16435"/>
    <s v="Katrina Willman"/>
    <s v="Consumer"/>
    <s v="United States"/>
    <x v="159"/>
    <x v="0"/>
    <n v="41042"/>
    <x v="0"/>
    <s v="TEC-AC-10003289"/>
    <x v="2"/>
    <x v="11"/>
    <s v="Anker Ultra-Slim Mini Bluetooth 3.0 Wireless Keyboard"/>
    <n v="79.959999999999994"/>
    <x v="4"/>
    <n v="0"/>
    <x v="3564"/>
    <x v="0"/>
    <s v="No"/>
  </r>
  <r>
    <n v="4096"/>
    <s v="CA-2019-102491"/>
    <d v="2019-08-24T00:00:00"/>
    <d v="2019-08-28T00:00:00"/>
    <s v="Standard Class"/>
    <s v="KW-16435"/>
    <s v="Katrina Willman"/>
    <s v="Consumer"/>
    <s v="United States"/>
    <x v="159"/>
    <x v="0"/>
    <n v="41042"/>
    <x v="0"/>
    <s v="TEC-PH-10001619"/>
    <x v="2"/>
    <x v="7"/>
    <s v="LG G3"/>
    <n v="587.97"/>
    <x v="1"/>
    <n v="0"/>
    <x v="3565"/>
    <x v="0"/>
    <s v="No"/>
  </r>
  <r>
    <n v="4097"/>
    <s v="CA-2018-116904"/>
    <d v="2018-09-23T00:00:00"/>
    <d v="2018-09-28T00:00:00"/>
    <s v="Standard Class"/>
    <s v="SC-20095"/>
    <s v="Sanjit Chand"/>
    <s v="Consumer"/>
    <s v="United States"/>
    <x v="31"/>
    <x v="11"/>
    <n v="55407"/>
    <x v="2"/>
    <s v="OFF-PA-10004888"/>
    <x v="1"/>
    <x v="10"/>
    <s v="Xerox 217"/>
    <n v="32.400000000000006"/>
    <x v="2"/>
    <n v="0"/>
    <x v="56"/>
    <x v="2"/>
    <s v="No"/>
  </r>
  <r>
    <n v="4098"/>
    <s v="CA-2018-116904"/>
    <d v="2018-09-23T00:00:00"/>
    <d v="2018-09-28T00:00:00"/>
    <s v="Standard Class"/>
    <s v="SC-20095"/>
    <s v="Sanjit Chand"/>
    <s v="Consumer"/>
    <s v="United States"/>
    <x v="31"/>
    <x v="11"/>
    <n v="55407"/>
    <x v="2"/>
    <s v="OFF-ST-10000736"/>
    <x v="1"/>
    <x v="4"/>
    <s v="Carina Double Wide Media Storage Towers in Natural &amp; Black"/>
    <n v="404.90000000000003"/>
    <x v="2"/>
    <n v="0"/>
    <x v="3566"/>
    <x v="2"/>
    <s v="No"/>
  </r>
  <r>
    <n v="4099"/>
    <s v="CA-2018-116904"/>
    <d v="2018-09-23T00:00:00"/>
    <d v="2018-09-28T00:00:00"/>
    <s v="Standard Class"/>
    <s v="SC-20095"/>
    <s v="Sanjit Chand"/>
    <s v="Consumer"/>
    <s v="United States"/>
    <x v="31"/>
    <x v="11"/>
    <n v="55407"/>
    <x v="2"/>
    <s v="OFF-BI-10001120"/>
    <x v="1"/>
    <x v="8"/>
    <s v="Ibico EPK-21 Electric Binding System"/>
    <n v="9449.9500000000007"/>
    <x v="2"/>
    <n v="0"/>
    <x v="3567"/>
    <x v="2"/>
    <s v="No"/>
  </r>
  <r>
    <n v="4100"/>
    <s v="CA-2018-116904"/>
    <d v="2018-09-23T00:00:00"/>
    <d v="2018-09-28T00:00:00"/>
    <s v="Standard Class"/>
    <s v="SC-20095"/>
    <s v="Sanjit Chand"/>
    <s v="Consumer"/>
    <s v="United States"/>
    <x v="31"/>
    <x v="11"/>
    <n v="55407"/>
    <x v="2"/>
    <s v="OFF-BI-10000301"/>
    <x v="1"/>
    <x v="8"/>
    <s v="GBC Instant Report Kit"/>
    <n v="12.94"/>
    <x v="0"/>
    <n v="0"/>
    <x v="3568"/>
    <x v="2"/>
    <s v="No"/>
  </r>
  <r>
    <n v="4101"/>
    <s v="US-2021-102288"/>
    <d v="2021-06-19T00:00:00"/>
    <d v="2021-06-23T00:00:00"/>
    <s v="Standard Class"/>
    <s v="ZC-21910"/>
    <s v="Zuschuss Carroll"/>
    <s v="Consumer"/>
    <s v="United States"/>
    <x v="12"/>
    <x v="5"/>
    <n v="77095"/>
    <x v="2"/>
    <s v="OFF-AP-10004655"/>
    <x v="1"/>
    <x v="9"/>
    <s v="Holmes Visible Mist Ultrasonic Humidifier with 2.3-Gallon Output per Day, Replacement Filter"/>
    <n v="2.2639999999999993"/>
    <x v="7"/>
    <n v="0.8"/>
    <x v="3569"/>
    <x v="2"/>
    <s v="No"/>
  </r>
  <r>
    <n v="4102"/>
    <s v="US-2021-102288"/>
    <d v="2021-06-19T00:00:00"/>
    <d v="2021-06-23T00:00:00"/>
    <s v="Standard Class"/>
    <s v="ZC-21910"/>
    <s v="Zuschuss Carroll"/>
    <s v="Consumer"/>
    <s v="United States"/>
    <x v="12"/>
    <x v="5"/>
    <n v="77095"/>
    <x v="2"/>
    <s v="OFF-AP-10002906"/>
    <x v="1"/>
    <x v="9"/>
    <s v="Hoover Replacement Belt for Commercial Guardsman Heavy-Duty Upright Vacuum"/>
    <n v="0.44399999999999995"/>
    <x v="7"/>
    <n v="0.8"/>
    <x v="3570"/>
    <x v="2"/>
    <s v="No"/>
  </r>
  <r>
    <n v="4103"/>
    <s v="US-2021-102288"/>
    <d v="2021-06-19T00:00:00"/>
    <d v="2021-06-23T00:00:00"/>
    <s v="Standard Class"/>
    <s v="ZC-21910"/>
    <s v="Zuschuss Carroll"/>
    <s v="Consumer"/>
    <s v="United States"/>
    <x v="12"/>
    <x v="5"/>
    <n v="77095"/>
    <x v="2"/>
    <s v="OFF-PA-10000740"/>
    <x v="1"/>
    <x v="10"/>
    <s v="Xerox 1982"/>
    <n v="146.17600000000002"/>
    <x v="8"/>
    <n v="0.2"/>
    <x v="3571"/>
    <x v="2"/>
    <s v="No"/>
  </r>
  <r>
    <n v="4104"/>
    <s v="CA-2021-137456"/>
    <d v="2021-12-21T00:00:00"/>
    <d v="2021-12-21T00:00:00"/>
    <s v="Same Day"/>
    <s v="RB-19465"/>
    <s v="Rick Bensley"/>
    <s v="Home Office"/>
    <s v="United States"/>
    <x v="9"/>
    <x v="8"/>
    <n v="68025"/>
    <x v="2"/>
    <s v="FUR-FU-10001940"/>
    <x v="0"/>
    <x v="5"/>
    <s v="Staple-based wall hangings"/>
    <n v="15.92"/>
    <x v="0"/>
    <n v="0"/>
    <x v="3572"/>
    <x v="2"/>
    <s v="No"/>
  </r>
  <r>
    <n v="4105"/>
    <s v="US-2021-155999"/>
    <d v="2021-08-07T00:00:00"/>
    <d v="2021-08-13T00:00:00"/>
    <s v="Standard Class"/>
    <s v="JK-15370"/>
    <s v="Jay Kimmel"/>
    <s v="Consumer"/>
    <s v="United States"/>
    <x v="70"/>
    <x v="1"/>
    <n v="92105"/>
    <x v="1"/>
    <s v="TEC-PH-10000439"/>
    <x v="2"/>
    <x v="7"/>
    <s v="GE DSL Phone Line Filter"/>
    <n v="159.96000000000004"/>
    <x v="2"/>
    <n v="0.2"/>
    <x v="3573"/>
    <x v="1"/>
    <s v="Yes"/>
  </r>
  <r>
    <n v="4106"/>
    <s v="US-2021-155999"/>
    <d v="2021-08-07T00:00:00"/>
    <d v="2021-08-13T00:00:00"/>
    <s v="Standard Class"/>
    <s v="JK-15370"/>
    <s v="Jay Kimmel"/>
    <s v="Consumer"/>
    <s v="United States"/>
    <x v="70"/>
    <x v="1"/>
    <n v="92105"/>
    <x v="1"/>
    <s v="OFF-BI-10000404"/>
    <x v="1"/>
    <x v="8"/>
    <s v="Avery Printable Repositionable Plastic Tabs"/>
    <n v="13.76"/>
    <x v="0"/>
    <n v="0.2"/>
    <x v="3574"/>
    <x v="1"/>
    <s v="Yes"/>
  </r>
  <r>
    <n v="4107"/>
    <s v="US-2020-148334"/>
    <d v="2020-08-22T00:00:00"/>
    <d v="2020-08-26T00:00:00"/>
    <s v="Standard Class"/>
    <s v="DD-13570"/>
    <s v="Dorothy Dickinson"/>
    <s v="Consumer"/>
    <s v="United States"/>
    <x v="12"/>
    <x v="5"/>
    <n v="77041"/>
    <x v="2"/>
    <s v="OFF-BI-10003676"/>
    <x v="1"/>
    <x v="8"/>
    <s v="GBC Standard Recycled Report Covers, Clear Plastic Sheets"/>
    <n v="4.3119999999999985"/>
    <x v="0"/>
    <n v="0.8"/>
    <x v="3575"/>
    <x v="2"/>
    <s v="No"/>
  </r>
  <r>
    <n v="4108"/>
    <s v="CA-2019-105599"/>
    <d v="2019-09-07T00:00:00"/>
    <d v="2019-09-07T00:00:00"/>
    <s v="Same Day"/>
    <s v="MC-17275"/>
    <s v="Marc Crier"/>
    <s v="Consumer"/>
    <s v="United States"/>
    <x v="20"/>
    <x v="15"/>
    <n v="10011"/>
    <x v="3"/>
    <s v="OFF-ST-10002486"/>
    <x v="1"/>
    <x v="4"/>
    <s v="Eldon Shelf Savers Cubes and Bins"/>
    <n v="13.96"/>
    <x v="0"/>
    <n v="0"/>
    <x v="3576"/>
    <x v="3"/>
    <s v="No"/>
  </r>
  <r>
    <n v="4109"/>
    <s v="CA-2019-105599"/>
    <d v="2019-09-07T00:00:00"/>
    <d v="2019-09-07T00:00:00"/>
    <s v="Same Day"/>
    <s v="MC-17275"/>
    <s v="Marc Crier"/>
    <s v="Consumer"/>
    <s v="United States"/>
    <x v="20"/>
    <x v="15"/>
    <n v="10011"/>
    <x v="3"/>
    <s v="FUR-TA-10003837"/>
    <x v="0"/>
    <x v="3"/>
    <s v="Anderson Hickey Conga Table Tops &amp; Accessories"/>
    <n v="27.414000000000001"/>
    <x v="1"/>
    <n v="0.4"/>
    <x v="3577"/>
    <x v="3"/>
    <s v="No"/>
  </r>
  <r>
    <n v="4110"/>
    <s v="CA-2019-153717"/>
    <d v="2019-12-25T00:00:00"/>
    <d v="2020-01-01T00:00:00"/>
    <s v="Standard Class"/>
    <s v="DL-13495"/>
    <s v="Dionis Lloyd"/>
    <s v="Corporate"/>
    <s v="United States"/>
    <x v="66"/>
    <x v="12"/>
    <n v="48227"/>
    <x v="2"/>
    <s v="TEC-PH-10002923"/>
    <x v="2"/>
    <x v="7"/>
    <s v="Logitech B530 USB Headset - headset - Full size, Binaural"/>
    <n v="73.98"/>
    <x v="0"/>
    <n v="0"/>
    <x v="2451"/>
    <x v="2"/>
    <s v="No"/>
  </r>
  <r>
    <n v="4111"/>
    <s v="CA-2019-153717"/>
    <d v="2019-12-25T00:00:00"/>
    <d v="2020-01-01T00:00:00"/>
    <s v="Standard Class"/>
    <s v="DL-13495"/>
    <s v="Dionis Lloyd"/>
    <s v="Corporate"/>
    <s v="United States"/>
    <x v="66"/>
    <x v="12"/>
    <n v="48227"/>
    <x v="2"/>
    <s v="FUR-BO-10004360"/>
    <x v="0"/>
    <x v="0"/>
    <s v="Rush Hierlooms Collection Rich Wood Bookcases"/>
    <n v="160.97999999999999"/>
    <x v="7"/>
    <n v="0"/>
    <x v="3578"/>
    <x v="2"/>
    <s v="No"/>
  </r>
  <r>
    <n v="4112"/>
    <s v="CA-2019-153717"/>
    <d v="2019-12-25T00:00:00"/>
    <d v="2020-01-01T00:00:00"/>
    <s v="Standard Class"/>
    <s v="DL-13495"/>
    <s v="Dionis Lloyd"/>
    <s v="Corporate"/>
    <s v="United States"/>
    <x v="66"/>
    <x v="12"/>
    <n v="48227"/>
    <x v="2"/>
    <s v="OFF-PA-10002160"/>
    <x v="1"/>
    <x v="10"/>
    <s v="Xerox 1978"/>
    <n v="17.34"/>
    <x v="1"/>
    <n v="0"/>
    <x v="1817"/>
    <x v="2"/>
    <s v="No"/>
  </r>
  <r>
    <n v="4113"/>
    <s v="CA-2019-153717"/>
    <d v="2019-12-25T00:00:00"/>
    <d v="2020-01-01T00:00:00"/>
    <s v="Standard Class"/>
    <s v="DL-13495"/>
    <s v="Dionis Lloyd"/>
    <s v="Corporate"/>
    <s v="United States"/>
    <x v="66"/>
    <x v="12"/>
    <n v="48227"/>
    <x v="2"/>
    <s v="OFF-AR-10002375"/>
    <x v="1"/>
    <x v="6"/>
    <s v="Newell 351"/>
    <n v="3.28"/>
    <x v="7"/>
    <n v="0"/>
    <x v="3579"/>
    <x v="2"/>
    <s v="No"/>
  </r>
  <r>
    <n v="4114"/>
    <s v="CA-2019-116687"/>
    <d v="2019-05-02T00:00:00"/>
    <d v="2019-05-07T00:00:00"/>
    <s v="Standard Class"/>
    <s v="NC-18625"/>
    <s v="Noah Childs"/>
    <s v="Corporate"/>
    <s v="United States"/>
    <x v="12"/>
    <x v="5"/>
    <n v="77095"/>
    <x v="2"/>
    <s v="OFF-LA-10000443"/>
    <x v="1"/>
    <x v="2"/>
    <s v="Avery 501"/>
    <n v="8.8559999999999999"/>
    <x v="1"/>
    <n v="0.2"/>
    <x v="3580"/>
    <x v="2"/>
    <s v="No"/>
  </r>
  <r>
    <n v="4115"/>
    <s v="CA-2019-116687"/>
    <d v="2019-05-02T00:00:00"/>
    <d v="2019-05-07T00:00:00"/>
    <s v="Standard Class"/>
    <s v="NC-18625"/>
    <s v="Noah Childs"/>
    <s v="Corporate"/>
    <s v="United States"/>
    <x v="12"/>
    <x v="5"/>
    <n v="77095"/>
    <x v="2"/>
    <s v="TEC-PH-10001750"/>
    <x v="2"/>
    <x v="7"/>
    <s v="Samsung Rugby III"/>
    <n v="158.376"/>
    <x v="1"/>
    <n v="0.2"/>
    <x v="3581"/>
    <x v="2"/>
    <s v="No"/>
  </r>
  <r>
    <n v="4116"/>
    <s v="CA-2020-163573"/>
    <d v="2020-11-24T00:00:00"/>
    <d v="2020-11-27T00:00:00"/>
    <s v="First Class"/>
    <s v="AC-10450"/>
    <s v="Amy Cox"/>
    <s v="Consumer"/>
    <s v="United States"/>
    <x v="4"/>
    <x v="4"/>
    <n v="98105"/>
    <x v="1"/>
    <s v="OFF-BI-10004632"/>
    <x v="1"/>
    <x v="8"/>
    <s v="Ibico Hi-Tech Manual Binding System"/>
    <n v="1219.96"/>
    <x v="2"/>
    <n v="0.2"/>
    <x v="3582"/>
    <x v="1"/>
    <s v="No"/>
  </r>
  <r>
    <n v="4117"/>
    <s v="CA-2019-153416"/>
    <d v="2019-11-24T00:00:00"/>
    <d v="2019-11-29T00:00:00"/>
    <s v="Standard Class"/>
    <s v="TS-21340"/>
    <s v="Toby Swindell"/>
    <s v="Consumer"/>
    <s v="United States"/>
    <x v="1"/>
    <x v="1"/>
    <n v="90036"/>
    <x v="1"/>
    <s v="OFF-BI-10002813"/>
    <x v="1"/>
    <x v="8"/>
    <s v="Avery Reinforcements for Hole-Punch Pages"/>
    <n v="3.1680000000000001"/>
    <x v="0"/>
    <n v="0.2"/>
    <x v="3583"/>
    <x v="1"/>
    <s v="No"/>
  </r>
  <r>
    <n v="4118"/>
    <s v="CA-2019-153416"/>
    <d v="2019-11-24T00:00:00"/>
    <d v="2019-11-29T00:00:00"/>
    <s v="Standard Class"/>
    <s v="TS-21340"/>
    <s v="Toby Swindell"/>
    <s v="Consumer"/>
    <s v="United States"/>
    <x v="1"/>
    <x v="1"/>
    <n v="90036"/>
    <x v="1"/>
    <s v="OFF-PA-10002005"/>
    <x v="1"/>
    <x v="10"/>
    <s v="Xerox 225"/>
    <n v="19.440000000000001"/>
    <x v="1"/>
    <n v="0"/>
    <x v="551"/>
    <x v="1"/>
    <s v="No"/>
  </r>
  <r>
    <n v="4119"/>
    <s v="CA-2019-153416"/>
    <d v="2019-11-24T00:00:00"/>
    <d v="2019-11-29T00:00:00"/>
    <s v="Standard Class"/>
    <s v="TS-21340"/>
    <s v="Toby Swindell"/>
    <s v="Consumer"/>
    <s v="United States"/>
    <x v="1"/>
    <x v="1"/>
    <n v="90036"/>
    <x v="1"/>
    <s v="OFF-ST-10000060"/>
    <x v="1"/>
    <x v="4"/>
    <s v="Fellowes Bankers Box Staxonsteel Drawer File/Stacking System"/>
    <n v="454.86"/>
    <x v="3"/>
    <n v="0"/>
    <x v="3584"/>
    <x v="1"/>
    <s v="No"/>
  </r>
  <r>
    <n v="4120"/>
    <s v="CA-2019-153416"/>
    <d v="2019-11-24T00:00:00"/>
    <d v="2019-11-29T00:00:00"/>
    <s v="Standard Class"/>
    <s v="TS-21340"/>
    <s v="Toby Swindell"/>
    <s v="Consumer"/>
    <s v="United States"/>
    <x v="1"/>
    <x v="1"/>
    <n v="90036"/>
    <x v="1"/>
    <s v="OFF-BI-10002706"/>
    <x v="1"/>
    <x v="8"/>
    <s v="Avery Premier Heavy-Duty Binder with Round Locking Rings"/>
    <n v="91.391999999999996"/>
    <x v="8"/>
    <n v="0.2"/>
    <x v="3585"/>
    <x v="1"/>
    <s v="No"/>
  </r>
  <r>
    <n v="4121"/>
    <s v="CA-2021-117394"/>
    <d v="2021-09-04T00:00:00"/>
    <d v="2021-09-10T00:00:00"/>
    <s v="Standard Class"/>
    <s v="MM-17920"/>
    <s v="Michael Moore"/>
    <s v="Consumer"/>
    <s v="United States"/>
    <x v="10"/>
    <x v="9"/>
    <n v="19120"/>
    <x v="3"/>
    <s v="TEC-AC-10000199"/>
    <x v="2"/>
    <x v="11"/>
    <s v="Kingston Digital DataTraveler 8GB USB 2.0"/>
    <n v="19.040000000000003"/>
    <x v="4"/>
    <n v="0.2"/>
    <x v="3586"/>
    <x v="3"/>
    <s v="No"/>
  </r>
  <r>
    <n v="4122"/>
    <s v="CA-2021-133823"/>
    <d v="2021-05-11T00:00:00"/>
    <d v="2021-05-12T00:00:00"/>
    <s v="Same Day"/>
    <s v="LP-17080"/>
    <s v="Liz Pelletier"/>
    <s v="Consumer"/>
    <s v="United States"/>
    <x v="4"/>
    <x v="4"/>
    <n v="98103"/>
    <x v="1"/>
    <s v="OFF-PA-10002870"/>
    <x v="1"/>
    <x v="10"/>
    <s v="Ampad Phone Message Book, Recycled, 400 Message Capacity, 5 ¾” x 11”"/>
    <n v="37.44"/>
    <x v="5"/>
    <n v="0"/>
    <x v="1900"/>
    <x v="1"/>
    <s v="No"/>
  </r>
  <r>
    <n v="4123"/>
    <s v="CA-2021-133823"/>
    <d v="2021-05-11T00:00:00"/>
    <d v="2021-05-12T00:00:00"/>
    <s v="Same Day"/>
    <s v="LP-17080"/>
    <s v="Liz Pelletier"/>
    <s v="Consumer"/>
    <s v="United States"/>
    <x v="4"/>
    <x v="4"/>
    <n v="98103"/>
    <x v="1"/>
    <s v="OFF-LA-10004545"/>
    <x v="1"/>
    <x v="2"/>
    <s v="Avery 50"/>
    <n v="37.589999999999996"/>
    <x v="1"/>
    <n v="0"/>
    <x v="3587"/>
    <x v="1"/>
    <s v="No"/>
  </r>
  <r>
    <n v="4124"/>
    <s v="CA-2021-133823"/>
    <d v="2021-05-11T00:00:00"/>
    <d v="2021-05-12T00:00:00"/>
    <s v="Same Day"/>
    <s v="LP-17080"/>
    <s v="Liz Pelletier"/>
    <s v="Consumer"/>
    <s v="United States"/>
    <x v="4"/>
    <x v="4"/>
    <n v="98103"/>
    <x v="1"/>
    <s v="OFF-BI-10000962"/>
    <x v="1"/>
    <x v="8"/>
    <s v="Acco Flexible ACCOHIDE Square Ring Data Binder, Dark Blue, 11 1/2&quot; X 14&quot; 7/8&quot;"/>
    <n v="26.032"/>
    <x v="0"/>
    <n v="0.2"/>
    <x v="3588"/>
    <x v="1"/>
    <s v="No"/>
  </r>
  <r>
    <n v="4125"/>
    <s v="CA-2018-127523"/>
    <d v="2018-05-11T00:00:00"/>
    <d v="2018-05-18T00:00:00"/>
    <s v="Standard Class"/>
    <s v="BG-11695"/>
    <s v="Brooke Gillingham"/>
    <s v="Corporate"/>
    <s v="United States"/>
    <x v="232"/>
    <x v="15"/>
    <n v="13601"/>
    <x v="3"/>
    <s v="OFF-AP-10004249"/>
    <x v="1"/>
    <x v="9"/>
    <s v="Staple holder"/>
    <n v="35.910000000000004"/>
    <x v="1"/>
    <n v="0"/>
    <x v="394"/>
    <x v="3"/>
    <s v="No"/>
  </r>
  <r>
    <n v="4126"/>
    <s v="CA-2021-123239"/>
    <d v="2021-07-27T00:00:00"/>
    <d v="2021-07-31T00:00:00"/>
    <s v="Second Class"/>
    <s v="MG-18145"/>
    <s v="Mike Gockenbach"/>
    <s v="Consumer"/>
    <s v="United States"/>
    <x v="108"/>
    <x v="2"/>
    <n v="32216"/>
    <x v="0"/>
    <s v="FUR-FU-10001602"/>
    <x v="0"/>
    <x v="5"/>
    <s v="Eldon Delta Triangular Chair Mat, 52&quot; x 58&quot;, Clear"/>
    <n v="91.032000000000011"/>
    <x v="1"/>
    <n v="0.2"/>
    <x v="3589"/>
    <x v="0"/>
    <s v="No"/>
  </r>
  <r>
    <n v="4127"/>
    <s v="CA-2021-156769"/>
    <d v="2021-05-06T00:00:00"/>
    <d v="2021-05-09T00:00:00"/>
    <s v="First Class"/>
    <s v="GZ-14470"/>
    <s v="Gary Zandusky"/>
    <s v="Consumer"/>
    <s v="United States"/>
    <x v="81"/>
    <x v="17"/>
    <n v="22204"/>
    <x v="0"/>
    <s v="OFF-AR-10003179"/>
    <x v="1"/>
    <x v="6"/>
    <s v="Dixon Ticonderoga Core-Lock Colored Pencils"/>
    <n v="54.66"/>
    <x v="5"/>
    <n v="0"/>
    <x v="3590"/>
    <x v="0"/>
    <s v="No"/>
  </r>
  <r>
    <n v="4128"/>
    <s v="CA-2018-127299"/>
    <d v="2018-09-19T00:00:00"/>
    <d v="2018-09-24T00:00:00"/>
    <s v="Standard Class"/>
    <s v="JL-15835"/>
    <s v="John Lee"/>
    <s v="Consumer"/>
    <s v="United States"/>
    <x v="35"/>
    <x v="3"/>
    <n v="28205"/>
    <x v="0"/>
    <s v="OFF-ST-10003722"/>
    <x v="1"/>
    <x v="4"/>
    <s v="Project Tote Personal File"/>
    <n v="67.343999999999994"/>
    <x v="5"/>
    <n v="0.2"/>
    <x v="3591"/>
    <x v="0"/>
    <s v="No"/>
  </r>
  <r>
    <n v="4129"/>
    <s v="CA-2018-127299"/>
    <d v="2018-09-19T00:00:00"/>
    <d v="2018-09-24T00:00:00"/>
    <s v="Standard Class"/>
    <s v="JL-15835"/>
    <s v="John Lee"/>
    <s v="Consumer"/>
    <s v="United States"/>
    <x v="35"/>
    <x v="3"/>
    <n v="28205"/>
    <x v="0"/>
    <s v="TEC-MA-10001127"/>
    <x v="2"/>
    <x v="15"/>
    <s v="HP Designjet T520 Inkjet Large Format Printer - 24&quot; Color"/>
    <n v="2624.9850000000001"/>
    <x v="1"/>
    <n v="0.5"/>
    <x v="3592"/>
    <x v="0"/>
    <s v="No"/>
  </r>
  <r>
    <n v="4130"/>
    <s v="CA-2019-121272"/>
    <d v="2019-03-29T00:00:00"/>
    <d v="2019-04-04T00:00:00"/>
    <s v="Standard Class"/>
    <s v="DO-13435"/>
    <s v="Denny Ordway"/>
    <s v="Consumer"/>
    <s v="United States"/>
    <x v="4"/>
    <x v="4"/>
    <n v="98103"/>
    <x v="1"/>
    <s v="OFF-AP-10001947"/>
    <x v="1"/>
    <x v="9"/>
    <s v="Acco 6 Outlet Guardian Premium Plus Surge Suppressor"/>
    <n v="73.28"/>
    <x v="4"/>
    <n v="0"/>
    <x v="3593"/>
    <x v="1"/>
    <s v="No"/>
  </r>
  <r>
    <n v="4131"/>
    <s v="CA-2018-115336"/>
    <d v="2018-11-18T00:00:00"/>
    <d v="2018-11-25T00:00:00"/>
    <s v="Standard Class"/>
    <s v="AB-10600"/>
    <s v="Ann Blume"/>
    <s v="Corporate"/>
    <s v="United States"/>
    <x v="22"/>
    <x v="10"/>
    <n v="60623"/>
    <x v="2"/>
    <s v="OFF-BI-10001107"/>
    <x v="1"/>
    <x v="8"/>
    <s v="GBC White Gloss Covers, Plain Front"/>
    <n v="14.479999999999997"/>
    <x v="2"/>
    <n v="0.8"/>
    <x v="3594"/>
    <x v="2"/>
    <s v="No"/>
  </r>
  <r>
    <n v="4132"/>
    <s v="CA-2019-111703"/>
    <d v="2019-07-02T00:00:00"/>
    <d v="2019-07-09T00:00:00"/>
    <s v="Standard Class"/>
    <s v="KB-16315"/>
    <s v="Karl Braun"/>
    <s v="Consumer"/>
    <s v="United States"/>
    <x v="389"/>
    <x v="2"/>
    <n v="33021"/>
    <x v="0"/>
    <s v="OFF-PA-10000349"/>
    <x v="1"/>
    <x v="10"/>
    <s v="Easy-staple paper"/>
    <n v="11.952000000000002"/>
    <x v="1"/>
    <n v="0.2"/>
    <x v="3595"/>
    <x v="0"/>
    <s v="No"/>
  </r>
  <r>
    <n v="4133"/>
    <s v="CA-2019-111703"/>
    <d v="2019-07-02T00:00:00"/>
    <d v="2019-07-09T00:00:00"/>
    <s v="Standard Class"/>
    <s v="KB-16315"/>
    <s v="Karl Braun"/>
    <s v="Consumer"/>
    <s v="United States"/>
    <x v="389"/>
    <x v="2"/>
    <n v="33021"/>
    <x v="0"/>
    <s v="OFF-PA-10003349"/>
    <x v="1"/>
    <x v="10"/>
    <s v="Xerox 1957"/>
    <n v="15.552000000000003"/>
    <x v="1"/>
    <n v="0.2"/>
    <x v="906"/>
    <x v="0"/>
    <s v="No"/>
  </r>
  <r>
    <n v="4134"/>
    <s v="CA-2018-128839"/>
    <d v="2018-09-08T00:00:00"/>
    <d v="2018-09-13T00:00:00"/>
    <s v="Standard Class"/>
    <s v="TT-21070"/>
    <s v="Ted Trevino"/>
    <s v="Consumer"/>
    <s v="United States"/>
    <x v="269"/>
    <x v="17"/>
    <n v="23320"/>
    <x v="0"/>
    <s v="OFF-FA-10002280"/>
    <x v="1"/>
    <x v="13"/>
    <s v="Advantus Plastic Paper Clips"/>
    <n v="45"/>
    <x v="6"/>
    <n v="0"/>
    <x v="3596"/>
    <x v="0"/>
    <s v="No"/>
  </r>
  <r>
    <n v="4135"/>
    <s v="CA-2018-128839"/>
    <d v="2018-09-08T00:00:00"/>
    <d v="2018-09-13T00:00:00"/>
    <s v="Standard Class"/>
    <s v="TT-21070"/>
    <s v="Ted Trevino"/>
    <s v="Consumer"/>
    <s v="United States"/>
    <x v="269"/>
    <x v="17"/>
    <n v="23320"/>
    <x v="0"/>
    <s v="TEC-MA-10000029"/>
    <x v="2"/>
    <x v="15"/>
    <s v="Epson WorkForce WF-2530 All-in-One Printer, Copier Scanner"/>
    <n v="209.96999999999997"/>
    <x v="1"/>
    <n v="0"/>
    <x v="3597"/>
    <x v="0"/>
    <s v="No"/>
  </r>
  <r>
    <n v="4136"/>
    <s v="CA-2021-105914"/>
    <d v="2021-10-02T00:00:00"/>
    <d v="2021-10-08T00:00:00"/>
    <s v="Standard Class"/>
    <s v="PV-18985"/>
    <s v="Paul Van Hugh"/>
    <s v="Home Office"/>
    <s v="United States"/>
    <x v="1"/>
    <x v="1"/>
    <n v="90036"/>
    <x v="1"/>
    <s v="OFF-BI-10002854"/>
    <x v="1"/>
    <x v="8"/>
    <s v="Performers Binder/Pad Holder, Black"/>
    <n v="112.12000000000002"/>
    <x v="2"/>
    <n v="0.2"/>
    <x v="3234"/>
    <x v="1"/>
    <s v="No"/>
  </r>
  <r>
    <n v="4137"/>
    <s v="CA-2021-105914"/>
    <d v="2021-10-02T00:00:00"/>
    <d v="2021-10-08T00:00:00"/>
    <s v="Standard Class"/>
    <s v="PV-18985"/>
    <s v="Paul Van Hugh"/>
    <s v="Home Office"/>
    <s v="United States"/>
    <x v="1"/>
    <x v="1"/>
    <n v="90036"/>
    <x v="1"/>
    <s v="OFF-ST-10003716"/>
    <x v="1"/>
    <x v="4"/>
    <s v="Tennsco Double-Tier Lockers"/>
    <n v="1575.14"/>
    <x v="3"/>
    <n v="0"/>
    <x v="3598"/>
    <x v="1"/>
    <s v="No"/>
  </r>
  <r>
    <n v="4138"/>
    <s v="CA-2021-110926"/>
    <d v="2021-11-19T00:00:00"/>
    <d v="2021-11-23T00:00:00"/>
    <s v="Standard Class"/>
    <s v="DD-13570"/>
    <s v="Dorothy Dickinson"/>
    <s v="Consumer"/>
    <s v="United States"/>
    <x v="166"/>
    <x v="17"/>
    <n v="22304"/>
    <x v="0"/>
    <s v="OFF-FA-10000624"/>
    <x v="1"/>
    <x v="13"/>
    <s v="OIC Binder Clips"/>
    <n v="25.060000000000002"/>
    <x v="3"/>
    <n v="0"/>
    <x v="3599"/>
    <x v="0"/>
    <s v="No"/>
  </r>
  <r>
    <n v="4139"/>
    <s v="CA-2020-117226"/>
    <d v="2020-12-30T00:00:00"/>
    <d v="2021-01-01T00:00:00"/>
    <s v="First Class"/>
    <s v="KD-16495"/>
    <s v="Keith Dawkins"/>
    <s v="Corporate"/>
    <s v="United States"/>
    <x v="390"/>
    <x v="5"/>
    <n v="77536"/>
    <x v="2"/>
    <s v="OFF-BI-10004654"/>
    <x v="1"/>
    <x v="8"/>
    <s v="Avery Binding System Hidden Tab Executive Style Index Sets"/>
    <n v="6.9239999999999977"/>
    <x v="5"/>
    <n v="0.8"/>
    <x v="3600"/>
    <x v="2"/>
    <s v="No"/>
  </r>
  <r>
    <n v="4140"/>
    <s v="CA-2021-127313"/>
    <d v="2021-12-01T00:00:00"/>
    <d v="2021-12-04T00:00:00"/>
    <s v="First Class"/>
    <s v="RA-19285"/>
    <s v="Ralph Arnett"/>
    <s v="Consumer"/>
    <s v="United States"/>
    <x v="10"/>
    <x v="9"/>
    <n v="19120"/>
    <x v="3"/>
    <s v="OFF-ST-10001228"/>
    <x v="1"/>
    <x v="4"/>
    <s v="Personal File Boxes with Fold-Down Carry Handle"/>
    <n v="37.392000000000003"/>
    <x v="1"/>
    <n v="0.2"/>
    <x v="3601"/>
    <x v="3"/>
    <s v="No"/>
  </r>
  <r>
    <n v="4141"/>
    <s v="CA-2021-127313"/>
    <d v="2021-12-01T00:00:00"/>
    <d v="2021-12-04T00:00:00"/>
    <s v="First Class"/>
    <s v="RA-19285"/>
    <s v="Ralph Arnett"/>
    <s v="Consumer"/>
    <s v="United States"/>
    <x v="10"/>
    <x v="9"/>
    <n v="19120"/>
    <x v="3"/>
    <s v="FUR-FU-10003798"/>
    <x v="0"/>
    <x v="5"/>
    <s v="Ultra Door Kickplate, 8&quot;H x 34&quot;W"/>
    <n v="79.12"/>
    <x v="2"/>
    <n v="0.2"/>
    <x v="3476"/>
    <x v="3"/>
    <s v="No"/>
  </r>
  <r>
    <n v="4142"/>
    <s v="CA-2020-136287"/>
    <d v="2020-06-13T00:00:00"/>
    <d v="2020-06-17T00:00:00"/>
    <s v="Standard Class"/>
    <s v="SS-20590"/>
    <s v="Sonia Sunley"/>
    <s v="Consumer"/>
    <s v="United States"/>
    <x v="391"/>
    <x v="41"/>
    <n v="67212"/>
    <x v="2"/>
    <s v="OFF-LA-10003148"/>
    <x v="1"/>
    <x v="2"/>
    <s v="Avery 51"/>
    <n v="18.899999999999999"/>
    <x v="1"/>
    <n v="0"/>
    <x v="3602"/>
    <x v="2"/>
    <s v="No"/>
  </r>
  <r>
    <n v="4143"/>
    <s v="US-2018-107699"/>
    <d v="2018-05-19T00:00:00"/>
    <d v="2018-05-23T00:00:00"/>
    <s v="Standard Class"/>
    <s v="JH-15820"/>
    <s v="John Huston"/>
    <s v="Consumer"/>
    <s v="United States"/>
    <x v="297"/>
    <x v="12"/>
    <n v="48640"/>
    <x v="2"/>
    <s v="OFF-BI-10001249"/>
    <x v="1"/>
    <x v="8"/>
    <s v="Avery Heavy-Duty EZD View Binder with Locking Rings"/>
    <n v="57.42"/>
    <x v="6"/>
    <n v="0"/>
    <x v="3603"/>
    <x v="2"/>
    <s v="No"/>
  </r>
  <r>
    <n v="4144"/>
    <s v="CA-2021-112725"/>
    <d v="2021-01-30T00:00:00"/>
    <d v="2021-02-06T00:00:00"/>
    <s v="Standard Class"/>
    <s v="EH-14125"/>
    <s v="Eugene Hildebrand"/>
    <s v="Home Office"/>
    <s v="United States"/>
    <x v="8"/>
    <x v="1"/>
    <n v="94110"/>
    <x v="1"/>
    <s v="OFF-AR-10003759"/>
    <x v="1"/>
    <x v="6"/>
    <s v="Crayola Anti Dust Chalk, 12/Pack"/>
    <n v="12.74"/>
    <x v="3"/>
    <n v="0"/>
    <x v="3604"/>
    <x v="1"/>
    <s v="Yes"/>
  </r>
  <r>
    <n v="4145"/>
    <s v="CA-2021-112725"/>
    <d v="2021-01-30T00:00:00"/>
    <d v="2021-02-06T00:00:00"/>
    <s v="Standard Class"/>
    <s v="EH-14125"/>
    <s v="Eugene Hildebrand"/>
    <s v="Home Office"/>
    <s v="United States"/>
    <x v="8"/>
    <x v="1"/>
    <n v="94110"/>
    <x v="1"/>
    <s v="OFF-AR-10001227"/>
    <x v="1"/>
    <x v="6"/>
    <s v="Newell 338"/>
    <n v="8.82"/>
    <x v="1"/>
    <n v="0"/>
    <x v="140"/>
    <x v="1"/>
    <s v="Yes"/>
  </r>
  <r>
    <n v="4146"/>
    <s v="CA-2021-112725"/>
    <d v="2021-01-30T00:00:00"/>
    <d v="2021-02-06T00:00:00"/>
    <s v="Standard Class"/>
    <s v="EH-14125"/>
    <s v="Eugene Hildebrand"/>
    <s v="Home Office"/>
    <s v="United States"/>
    <x v="8"/>
    <x v="1"/>
    <n v="94110"/>
    <x v="1"/>
    <s v="FUR-CH-10000863"/>
    <x v="0"/>
    <x v="1"/>
    <s v="Novimex Swivel Fabric Task Chair"/>
    <n v="120.78399999999999"/>
    <x v="7"/>
    <n v="0.2"/>
    <x v="3605"/>
    <x v="1"/>
    <s v="Yes"/>
  </r>
  <r>
    <n v="4147"/>
    <s v="CA-2019-136196"/>
    <d v="2019-11-28T00:00:00"/>
    <d v="2019-12-04T00:00:00"/>
    <s v="Standard Class"/>
    <s v="TP-21415"/>
    <s v="Tom Prescott"/>
    <s v="Consumer"/>
    <s v="United States"/>
    <x v="210"/>
    <x v="15"/>
    <n v="11520"/>
    <x v="3"/>
    <s v="FUR-FU-10004017"/>
    <x v="0"/>
    <x v="5"/>
    <s v="Tenex Contemporary Contur Chairmats for Low and Medium Pile Carpet, Computer, 39&quot; x 49&quot;"/>
    <n v="322.59000000000003"/>
    <x v="1"/>
    <n v="0"/>
    <x v="834"/>
    <x v="3"/>
    <s v="No"/>
  </r>
  <r>
    <n v="4148"/>
    <s v="CA-2021-106068"/>
    <d v="2021-10-23T00:00:00"/>
    <d v="2021-10-28T00:00:00"/>
    <s v="Standard Class"/>
    <s v="RB-19330"/>
    <s v="Randy Bradley"/>
    <s v="Consumer"/>
    <s v="United States"/>
    <x v="89"/>
    <x v="5"/>
    <n v="78745"/>
    <x v="2"/>
    <s v="OFF-BI-10000962"/>
    <x v="1"/>
    <x v="8"/>
    <s v="Acco Flexible ACCOHIDE Square Ring Data Binder, Dark Blue, 11 1/2&quot; X 14&quot; 7/8&quot;"/>
    <n v="9.7619999999999969"/>
    <x v="1"/>
    <n v="0.8"/>
    <x v="3606"/>
    <x v="2"/>
    <s v="No"/>
  </r>
  <r>
    <n v="4149"/>
    <s v="CA-2021-106068"/>
    <d v="2021-10-23T00:00:00"/>
    <d v="2021-10-28T00:00:00"/>
    <s v="Standard Class"/>
    <s v="RB-19330"/>
    <s v="Randy Bradley"/>
    <s v="Consumer"/>
    <s v="United States"/>
    <x v="89"/>
    <x v="5"/>
    <n v="78745"/>
    <x v="2"/>
    <s v="OFF-ST-10004507"/>
    <x v="1"/>
    <x v="4"/>
    <s v="Advantus Rolling Storage Box"/>
    <n v="13.719999999999999"/>
    <x v="7"/>
    <n v="0.2"/>
    <x v="3607"/>
    <x v="2"/>
    <s v="No"/>
  </r>
  <r>
    <n v="4150"/>
    <s v="CA-2021-106068"/>
    <d v="2021-10-23T00:00:00"/>
    <d v="2021-10-28T00:00:00"/>
    <s v="Standard Class"/>
    <s v="RB-19330"/>
    <s v="Randy Bradley"/>
    <s v="Consumer"/>
    <s v="United States"/>
    <x v="89"/>
    <x v="5"/>
    <n v="78745"/>
    <x v="2"/>
    <s v="TEC-AC-10002942"/>
    <x v="2"/>
    <x v="11"/>
    <s v="WD My Passport Ultra 1TB Portable External Hard Drive"/>
    <n v="55.2"/>
    <x v="7"/>
    <n v="0.2"/>
    <x v="3608"/>
    <x v="2"/>
    <s v="No"/>
  </r>
  <r>
    <n v="4151"/>
    <s v="CA-2021-106068"/>
    <d v="2021-10-23T00:00:00"/>
    <d v="2021-10-28T00:00:00"/>
    <s v="Standard Class"/>
    <s v="RB-19330"/>
    <s v="Randy Bradley"/>
    <s v="Consumer"/>
    <s v="United States"/>
    <x v="89"/>
    <x v="5"/>
    <n v="78745"/>
    <x v="2"/>
    <s v="OFF-ST-10002344"/>
    <x v="1"/>
    <x v="4"/>
    <s v="Carina 42&quot;Hx23 3/4&quot;W Media Storage Unit"/>
    <n v="259.13600000000002"/>
    <x v="4"/>
    <n v="0.2"/>
    <x v="3609"/>
    <x v="2"/>
    <s v="No"/>
  </r>
  <r>
    <n v="4152"/>
    <s v="CA-2021-100160"/>
    <d v="2021-09-07T00:00:00"/>
    <d v="2021-09-11T00:00:00"/>
    <s v="Standard Class"/>
    <s v="CB-12025"/>
    <s v="Cassandra Brandow"/>
    <s v="Consumer"/>
    <s v="United States"/>
    <x v="10"/>
    <x v="9"/>
    <n v="19134"/>
    <x v="3"/>
    <s v="OFF-LA-10002475"/>
    <x v="1"/>
    <x v="2"/>
    <s v="Avery 519"/>
    <n v="29.24"/>
    <x v="2"/>
    <n v="0.2"/>
    <x v="3610"/>
    <x v="3"/>
    <s v="No"/>
  </r>
  <r>
    <n v="4153"/>
    <s v="CA-2021-100160"/>
    <d v="2021-09-07T00:00:00"/>
    <d v="2021-09-11T00:00:00"/>
    <s v="Standard Class"/>
    <s v="CB-12025"/>
    <s v="Cassandra Brandow"/>
    <s v="Consumer"/>
    <s v="United States"/>
    <x v="10"/>
    <x v="9"/>
    <n v="19134"/>
    <x v="3"/>
    <s v="OFF-PA-10003072"/>
    <x v="1"/>
    <x v="10"/>
    <s v="Eureka Recycled Copy Paper 8 1/2&quot; x 11&quot;, Ream"/>
    <n v="15.552000000000003"/>
    <x v="1"/>
    <n v="0.2"/>
    <x v="12"/>
    <x v="3"/>
    <s v="No"/>
  </r>
  <r>
    <n v="4154"/>
    <s v="CA-2021-100160"/>
    <d v="2021-09-07T00:00:00"/>
    <d v="2021-09-11T00:00:00"/>
    <s v="Standard Class"/>
    <s v="CB-12025"/>
    <s v="Cassandra Brandow"/>
    <s v="Consumer"/>
    <s v="United States"/>
    <x v="10"/>
    <x v="9"/>
    <n v="19134"/>
    <x v="3"/>
    <s v="OFF-EN-10001509"/>
    <x v="1"/>
    <x v="12"/>
    <s v="Poly String Tie Envelopes"/>
    <n v="4.8960000000000008"/>
    <x v="1"/>
    <n v="0.2"/>
    <x v="3611"/>
    <x v="3"/>
    <s v="No"/>
  </r>
  <r>
    <n v="4155"/>
    <s v="CA-2020-139689"/>
    <d v="2020-12-29T00:00:00"/>
    <d v="2021-01-03T00:00:00"/>
    <s v="Standard Class"/>
    <s v="MP-17965"/>
    <s v="Michael Paige"/>
    <s v="Corporate"/>
    <s v="United States"/>
    <x v="39"/>
    <x v="18"/>
    <n v="37620"/>
    <x v="0"/>
    <s v="OFF-BI-10004781"/>
    <x v="1"/>
    <x v="8"/>
    <s v="GBC Wire Binding Strips"/>
    <n v="38.088000000000001"/>
    <x v="4"/>
    <n v="0.7"/>
    <x v="1955"/>
    <x v="0"/>
    <s v="No"/>
  </r>
  <r>
    <n v="4156"/>
    <s v="CA-2020-139689"/>
    <d v="2020-12-29T00:00:00"/>
    <d v="2021-01-03T00:00:00"/>
    <s v="Standard Class"/>
    <s v="MP-17965"/>
    <s v="Michael Paige"/>
    <s v="Corporate"/>
    <s v="United States"/>
    <x v="39"/>
    <x v="18"/>
    <n v="37620"/>
    <x v="0"/>
    <s v="OFF-BI-10000145"/>
    <x v="1"/>
    <x v="8"/>
    <s v="Zipper Ring Binder Pockets"/>
    <n v="2.8080000000000007"/>
    <x v="1"/>
    <n v="0.7"/>
    <x v="1931"/>
    <x v="0"/>
    <s v="No"/>
  </r>
  <r>
    <n v="4157"/>
    <s v="CA-2019-101091"/>
    <d v="2019-12-05T00:00:00"/>
    <d v="2019-12-09T00:00:00"/>
    <s v="Second Class"/>
    <s v="SW-20245"/>
    <s v="Scot Wooten"/>
    <s v="Consumer"/>
    <s v="United States"/>
    <x v="10"/>
    <x v="9"/>
    <n v="19140"/>
    <x v="3"/>
    <s v="TEC-AC-10003280"/>
    <x v="2"/>
    <x v="11"/>
    <s v="Belkin F8E887 USB Wired Ergonomic Keyboard"/>
    <n v="47.984000000000002"/>
    <x v="0"/>
    <n v="0.2"/>
    <x v="754"/>
    <x v="3"/>
    <s v="No"/>
  </r>
  <r>
    <n v="4158"/>
    <s v="CA-2019-101091"/>
    <d v="2019-12-05T00:00:00"/>
    <d v="2019-12-09T00:00:00"/>
    <s v="Second Class"/>
    <s v="SW-20245"/>
    <s v="Scot Wooten"/>
    <s v="Consumer"/>
    <s v="United States"/>
    <x v="10"/>
    <x v="9"/>
    <n v="19140"/>
    <x v="3"/>
    <s v="OFF-BI-10001107"/>
    <x v="1"/>
    <x v="8"/>
    <s v="GBC White Gloss Covers, Plain Front"/>
    <n v="26.064000000000007"/>
    <x v="5"/>
    <n v="0.7"/>
    <x v="3612"/>
    <x v="3"/>
    <s v="No"/>
  </r>
  <r>
    <n v="4159"/>
    <s v="CA-2018-126907"/>
    <d v="2018-11-01T00:00:00"/>
    <d v="2018-11-08T00:00:00"/>
    <s v="Standard Class"/>
    <s v="SM-20950"/>
    <s v="Suzanne McNair"/>
    <s v="Corporate"/>
    <s v="United States"/>
    <x v="22"/>
    <x v="10"/>
    <n v="60610"/>
    <x v="2"/>
    <s v="OFF-PA-10000533"/>
    <x v="1"/>
    <x v="10"/>
    <s v="Southworth Parchment Paper &amp; Envelopes"/>
    <n v="15.696000000000002"/>
    <x v="1"/>
    <n v="0.2"/>
    <x v="971"/>
    <x v="2"/>
    <s v="No"/>
  </r>
  <r>
    <n v="4160"/>
    <s v="US-2020-164588"/>
    <d v="2020-04-16T00:00:00"/>
    <d v="2020-04-23T00:00:00"/>
    <s v="Standard Class"/>
    <s v="AP-10915"/>
    <s v="Arthur Prichep"/>
    <s v="Consumer"/>
    <s v="United States"/>
    <x v="38"/>
    <x v="32"/>
    <n v="31907"/>
    <x v="0"/>
    <s v="OFF-AR-10003056"/>
    <x v="1"/>
    <x v="6"/>
    <s v="Newell 341"/>
    <n v="12.84"/>
    <x v="1"/>
    <n v="0"/>
    <x v="1453"/>
    <x v="0"/>
    <s v="No"/>
  </r>
  <r>
    <n v="4161"/>
    <s v="CA-2021-115546"/>
    <d v="2021-05-14T00:00:00"/>
    <d v="2021-05-18T00:00:00"/>
    <s v="Standard Class"/>
    <s v="AH-10465"/>
    <s v="Amy Hunt"/>
    <s v="Consumer"/>
    <s v="United States"/>
    <x v="20"/>
    <x v="15"/>
    <n v="10035"/>
    <x v="3"/>
    <s v="TEC-PH-10002834"/>
    <x v="2"/>
    <x v="7"/>
    <s v="Google Nexus 5"/>
    <n v="539.97"/>
    <x v="1"/>
    <n v="0"/>
    <x v="2742"/>
    <x v="3"/>
    <s v="No"/>
  </r>
  <r>
    <n v="4162"/>
    <s v="CA-2021-115546"/>
    <d v="2021-05-14T00:00:00"/>
    <d v="2021-05-18T00:00:00"/>
    <s v="Standard Class"/>
    <s v="AH-10465"/>
    <s v="Amy Hunt"/>
    <s v="Consumer"/>
    <s v="United States"/>
    <x v="20"/>
    <x v="15"/>
    <n v="10035"/>
    <x v="3"/>
    <s v="OFF-ST-10002214"/>
    <x v="1"/>
    <x v="4"/>
    <s v="X-Rack File for Hanging Folders"/>
    <n v="22.58"/>
    <x v="0"/>
    <n v="0"/>
    <x v="2657"/>
    <x v="3"/>
    <s v="No"/>
  </r>
  <r>
    <n v="4163"/>
    <s v="CA-2019-163587"/>
    <d v="2019-03-14T00:00:00"/>
    <d v="2019-03-18T00:00:00"/>
    <s v="Standard Class"/>
    <s v="EP-13915"/>
    <s v="Emily Phan"/>
    <s v="Consumer"/>
    <s v="United States"/>
    <x v="18"/>
    <x v="38"/>
    <n v="3820"/>
    <x v="3"/>
    <s v="OFF-LA-10004484"/>
    <x v="1"/>
    <x v="2"/>
    <s v="Avery 476"/>
    <n v="16.52"/>
    <x v="4"/>
    <n v="0"/>
    <x v="2010"/>
    <x v="3"/>
    <s v="No"/>
  </r>
  <r>
    <n v="4164"/>
    <s v="CA-2019-163587"/>
    <d v="2019-03-14T00:00:00"/>
    <d v="2019-03-18T00:00:00"/>
    <s v="Standard Class"/>
    <s v="EP-13915"/>
    <s v="Emily Phan"/>
    <s v="Consumer"/>
    <s v="United States"/>
    <x v="18"/>
    <x v="38"/>
    <n v="3820"/>
    <x v="3"/>
    <s v="OFF-BI-10003091"/>
    <x v="1"/>
    <x v="8"/>
    <s v="GBC DocuBind TL200 Manual Binding Machine"/>
    <n v="671.93999999999994"/>
    <x v="1"/>
    <n v="0"/>
    <x v="3613"/>
    <x v="3"/>
    <s v="No"/>
  </r>
  <r>
    <n v="4165"/>
    <s v="US-2021-106131"/>
    <d v="2021-01-14T00:00:00"/>
    <d v="2021-01-16T00:00:00"/>
    <s v="First Class"/>
    <s v="TP-21565"/>
    <s v="Tracy Poddar"/>
    <s v="Corporate"/>
    <s v="United States"/>
    <x v="34"/>
    <x v="22"/>
    <n v="80013"/>
    <x v="1"/>
    <s v="TEC-AC-10003027"/>
    <x v="2"/>
    <x v="11"/>
    <s v="Imation 8GB Mini TravelDrive USB 2.0 Flash Drive"/>
    <n v="169.06400000000002"/>
    <x v="3"/>
    <n v="0.2"/>
    <x v="3614"/>
    <x v="1"/>
    <s v="No"/>
  </r>
  <r>
    <n v="4166"/>
    <s v="US-2021-106131"/>
    <d v="2021-01-14T00:00:00"/>
    <d v="2021-01-16T00:00:00"/>
    <s v="First Class"/>
    <s v="TP-21565"/>
    <s v="Tracy Poddar"/>
    <s v="Corporate"/>
    <s v="United States"/>
    <x v="34"/>
    <x v="22"/>
    <n v="80013"/>
    <x v="1"/>
    <s v="OFF-ST-10003638"/>
    <x v="1"/>
    <x v="4"/>
    <s v="Mobile Personal File Cube"/>
    <n v="168.624"/>
    <x v="6"/>
    <n v="0.2"/>
    <x v="3615"/>
    <x v="1"/>
    <s v="No"/>
  </r>
  <r>
    <n v="4167"/>
    <s v="CA-2019-160213"/>
    <d v="2019-03-08T00:00:00"/>
    <d v="2019-03-13T00:00:00"/>
    <s v="Standard Class"/>
    <s v="AR-10825"/>
    <s v="Anthony Rawles"/>
    <s v="Corporate"/>
    <s v="United States"/>
    <x v="85"/>
    <x v="15"/>
    <n v="11561"/>
    <x v="3"/>
    <s v="OFF-PA-10003848"/>
    <x v="1"/>
    <x v="10"/>
    <s v="Xerox 1997"/>
    <n v="19.440000000000001"/>
    <x v="1"/>
    <n v="0"/>
    <x v="551"/>
    <x v="3"/>
    <s v="No"/>
  </r>
  <r>
    <n v="4168"/>
    <s v="CA-2018-157924"/>
    <d v="2018-10-11T00:00:00"/>
    <d v="2018-10-13T00:00:00"/>
    <s v="First Class"/>
    <s v="HA-14920"/>
    <s v="Helen Andreada"/>
    <s v="Consumer"/>
    <s v="United States"/>
    <x v="45"/>
    <x v="1"/>
    <n v="91104"/>
    <x v="1"/>
    <s v="OFF-ST-10002352"/>
    <x v="1"/>
    <x v="4"/>
    <s v="Iris Project Case"/>
    <n v="31.92"/>
    <x v="4"/>
    <n v="0"/>
    <x v="1091"/>
    <x v="1"/>
    <s v="Yes"/>
  </r>
  <r>
    <n v="4169"/>
    <s v="CA-2018-157924"/>
    <d v="2018-10-11T00:00:00"/>
    <d v="2018-10-13T00:00:00"/>
    <s v="First Class"/>
    <s v="HA-14920"/>
    <s v="Helen Andreada"/>
    <s v="Consumer"/>
    <s v="United States"/>
    <x v="45"/>
    <x v="1"/>
    <n v="91104"/>
    <x v="1"/>
    <s v="FUR-CH-10000229"/>
    <x v="0"/>
    <x v="1"/>
    <s v="Global Enterprise Series Seating High-Back Swivel/Tilt Chairs"/>
    <n v="433.56800000000004"/>
    <x v="0"/>
    <n v="0.2"/>
    <x v="3616"/>
    <x v="1"/>
    <s v="Yes"/>
  </r>
  <r>
    <n v="4170"/>
    <s v="CA-2019-100216"/>
    <d v="2019-04-13T00:00:00"/>
    <d v="2019-04-14T00:00:00"/>
    <s v="First Class"/>
    <s v="HJ-14875"/>
    <s v="Heather Jas"/>
    <s v="Home Office"/>
    <s v="United States"/>
    <x v="123"/>
    <x v="16"/>
    <n v="85204"/>
    <x v="1"/>
    <s v="OFF-PA-10000788"/>
    <x v="1"/>
    <x v="10"/>
    <s v="Xerox 210"/>
    <n v="31.104000000000006"/>
    <x v="5"/>
    <n v="0.2"/>
    <x v="282"/>
    <x v="1"/>
    <s v="No"/>
  </r>
  <r>
    <n v="4171"/>
    <s v="CA-2019-100216"/>
    <d v="2019-04-13T00:00:00"/>
    <d v="2019-04-14T00:00:00"/>
    <s v="First Class"/>
    <s v="HJ-14875"/>
    <s v="Heather Jas"/>
    <s v="Home Office"/>
    <s v="United States"/>
    <x v="123"/>
    <x v="16"/>
    <n v="85204"/>
    <x v="1"/>
    <s v="OFF-PA-10002968"/>
    <x v="1"/>
    <x v="10"/>
    <s v="Xerox 1973"/>
    <n v="54.816000000000003"/>
    <x v="1"/>
    <n v="0.2"/>
    <x v="1661"/>
    <x v="1"/>
    <s v="No"/>
  </r>
  <r>
    <n v="4172"/>
    <s v="CA-2021-100601"/>
    <d v="2021-11-16T00:00:00"/>
    <d v="2021-11-20T00:00:00"/>
    <s v="Standard Class"/>
    <s v="JK-15370"/>
    <s v="Jay Kimmel"/>
    <s v="Consumer"/>
    <s v="United States"/>
    <x v="201"/>
    <x v="1"/>
    <n v="93727"/>
    <x v="1"/>
    <s v="OFF-ST-10002486"/>
    <x v="1"/>
    <x v="4"/>
    <s v="Eldon Shelf Savers Cubes and Bins"/>
    <n v="48.86"/>
    <x v="3"/>
    <n v="0"/>
    <x v="3617"/>
    <x v="1"/>
    <s v="No"/>
  </r>
  <r>
    <n v="4173"/>
    <s v="CA-2020-152163"/>
    <d v="2020-07-01T00:00:00"/>
    <d v="2020-07-01T00:00:00"/>
    <s v="Same Day"/>
    <s v="JF-15355"/>
    <s v="Jay Fein"/>
    <s v="Consumer"/>
    <s v="United States"/>
    <x v="29"/>
    <x v="20"/>
    <n v="29203"/>
    <x v="0"/>
    <s v="OFF-BI-10002215"/>
    <x v="1"/>
    <x v="8"/>
    <s v="Wilson Jones Hanging View Binder, White, 1&quot;"/>
    <n v="14.2"/>
    <x v="0"/>
    <n v="0"/>
    <x v="3618"/>
    <x v="0"/>
    <s v="No"/>
  </r>
  <r>
    <n v="4174"/>
    <s v="CA-2020-152163"/>
    <d v="2020-07-01T00:00:00"/>
    <d v="2020-07-01T00:00:00"/>
    <s v="Same Day"/>
    <s v="JF-15355"/>
    <s v="Jay Fein"/>
    <s v="Consumer"/>
    <s v="United States"/>
    <x v="29"/>
    <x v="20"/>
    <n v="29203"/>
    <x v="0"/>
    <s v="OFF-PA-10000788"/>
    <x v="1"/>
    <x v="10"/>
    <s v="Xerox 210"/>
    <n v="12.96"/>
    <x v="0"/>
    <n v="0"/>
    <x v="91"/>
    <x v="0"/>
    <s v="No"/>
  </r>
  <r>
    <n v="4175"/>
    <s v="CA-2020-152163"/>
    <d v="2020-07-01T00:00:00"/>
    <d v="2020-07-01T00:00:00"/>
    <s v="Same Day"/>
    <s v="JF-15355"/>
    <s v="Jay Fein"/>
    <s v="Consumer"/>
    <s v="United States"/>
    <x v="29"/>
    <x v="20"/>
    <n v="29203"/>
    <x v="0"/>
    <s v="OFF-BI-10003364"/>
    <x v="1"/>
    <x v="8"/>
    <s v="Binding Machine Supplies"/>
    <n v="58.34"/>
    <x v="0"/>
    <n v="0"/>
    <x v="2741"/>
    <x v="0"/>
    <s v="No"/>
  </r>
  <r>
    <n v="4176"/>
    <s v="CA-2019-154340"/>
    <d v="2019-11-29T00:00:00"/>
    <d v="2019-11-30T00:00:00"/>
    <s v="First Class"/>
    <s v="EK-13795"/>
    <s v="Eileen Kiefer"/>
    <s v="Home Office"/>
    <s v="United States"/>
    <x v="157"/>
    <x v="1"/>
    <n v="92704"/>
    <x v="1"/>
    <s v="OFF-AR-10003582"/>
    <x v="1"/>
    <x v="6"/>
    <s v="Boston Electric Pencil Sharpener, Model 1818, Charcoal Black"/>
    <n v="56.3"/>
    <x v="0"/>
    <n v="0"/>
    <x v="2704"/>
    <x v="1"/>
    <s v="No"/>
  </r>
  <r>
    <n v="4177"/>
    <s v="CA-2018-128846"/>
    <d v="2018-04-07T00:00:00"/>
    <d v="2018-04-12T00:00:00"/>
    <s v="Standard Class"/>
    <s v="RS-19765"/>
    <s v="Roland Schwarz"/>
    <s v="Corporate"/>
    <s v="United States"/>
    <x v="29"/>
    <x v="20"/>
    <n v="29203"/>
    <x v="0"/>
    <s v="TEC-PH-10003273"/>
    <x v="2"/>
    <x v="7"/>
    <s v="AT&amp;T TR1909W"/>
    <n v="629.94999999999993"/>
    <x v="2"/>
    <n v="0"/>
    <x v="3619"/>
    <x v="0"/>
    <s v="No"/>
  </r>
  <r>
    <n v="4178"/>
    <s v="CA-2018-128846"/>
    <d v="2018-04-07T00:00:00"/>
    <d v="2018-04-12T00:00:00"/>
    <s v="Standard Class"/>
    <s v="RS-19765"/>
    <s v="Roland Schwarz"/>
    <s v="Corporate"/>
    <s v="United States"/>
    <x v="29"/>
    <x v="20"/>
    <n v="29203"/>
    <x v="0"/>
    <s v="OFF-PA-10000100"/>
    <x v="1"/>
    <x v="10"/>
    <s v="Xerox 1945"/>
    <n v="122.97"/>
    <x v="1"/>
    <n v="0"/>
    <x v="1295"/>
    <x v="0"/>
    <s v="No"/>
  </r>
  <r>
    <n v="4179"/>
    <s v="CA-2020-148593"/>
    <d v="2020-06-16T00:00:00"/>
    <d v="2020-06-18T00:00:00"/>
    <s v="Second Class"/>
    <s v="BD-11320"/>
    <s v="Bill Donatelli"/>
    <s v="Consumer"/>
    <s v="United States"/>
    <x v="1"/>
    <x v="1"/>
    <n v="90045"/>
    <x v="1"/>
    <s v="OFF-PA-10001776"/>
    <x v="1"/>
    <x v="10"/>
    <s v="Wirebound Message Books, Four 2 3/4&quot; x 5&quot; Forms per Page, 600 Sets per Book"/>
    <n v="46.349999999999994"/>
    <x v="2"/>
    <n v="0"/>
    <x v="3620"/>
    <x v="1"/>
    <s v="No"/>
  </r>
  <r>
    <n v="4180"/>
    <s v="US-2021-119039"/>
    <d v="2021-03-06T00:00:00"/>
    <d v="2021-03-10T00:00:00"/>
    <s v="Standard Class"/>
    <s v="BF-11170"/>
    <s v="Ben Ferrer"/>
    <s v="Home Office"/>
    <s v="United States"/>
    <x v="8"/>
    <x v="1"/>
    <n v="94109"/>
    <x v="1"/>
    <s v="OFF-BI-10004182"/>
    <x v="1"/>
    <x v="8"/>
    <s v="Economy Binders"/>
    <n v="14.976000000000001"/>
    <x v="6"/>
    <n v="0.2"/>
    <x v="3621"/>
    <x v="1"/>
    <s v="No"/>
  </r>
  <r>
    <n v="4181"/>
    <s v="CA-2021-128426"/>
    <d v="2021-10-07T00:00:00"/>
    <d v="2021-10-11T00:00:00"/>
    <s v="Standard Class"/>
    <s v="JK-15730"/>
    <s v="Joe Kamberova"/>
    <s v="Consumer"/>
    <s v="United States"/>
    <x v="12"/>
    <x v="5"/>
    <n v="77036"/>
    <x v="2"/>
    <s v="OFF-BI-10000756"/>
    <x v="1"/>
    <x v="8"/>
    <s v="Storex DuraTech Recycled Plastic Frosted Binders"/>
    <n v="4.2399999999999993"/>
    <x v="2"/>
    <n v="0.8"/>
    <x v="3622"/>
    <x v="2"/>
    <s v="No"/>
  </r>
  <r>
    <n v="4182"/>
    <s v="US-2021-136868"/>
    <d v="2021-10-06T00:00:00"/>
    <d v="2021-10-12T00:00:00"/>
    <s v="Standard Class"/>
    <s v="CR-12820"/>
    <s v="Cyra Reiten"/>
    <s v="Home Office"/>
    <s v="United States"/>
    <x v="20"/>
    <x v="15"/>
    <n v="10035"/>
    <x v="3"/>
    <s v="TEC-AC-10001539"/>
    <x v="2"/>
    <x v="11"/>
    <s v="Logitech G430 Surround Sound Gaming Headset with Dolby 7.1 Technology"/>
    <n v="319.95999999999998"/>
    <x v="4"/>
    <n v="0"/>
    <x v="3623"/>
    <x v="3"/>
    <s v="No"/>
  </r>
  <r>
    <n v="4183"/>
    <s v="US-2021-136868"/>
    <d v="2021-10-06T00:00:00"/>
    <d v="2021-10-12T00:00:00"/>
    <s v="Standard Class"/>
    <s v="CR-12820"/>
    <s v="Cyra Reiten"/>
    <s v="Home Office"/>
    <s v="United States"/>
    <x v="20"/>
    <x v="15"/>
    <n v="10035"/>
    <x v="3"/>
    <s v="OFF-PA-10002377"/>
    <x v="1"/>
    <x v="10"/>
    <s v="Adams Telephone Message Book W/Dividers/Space For Phone Numbers, 5 1/4&quot;X8 1/2&quot;, 200/Messages"/>
    <n v="17.04"/>
    <x v="1"/>
    <n v="0"/>
    <x v="1844"/>
    <x v="3"/>
    <s v="No"/>
  </r>
  <r>
    <n v="4184"/>
    <s v="US-2021-136868"/>
    <d v="2021-10-06T00:00:00"/>
    <d v="2021-10-12T00:00:00"/>
    <s v="Standard Class"/>
    <s v="CR-12820"/>
    <s v="Cyra Reiten"/>
    <s v="Home Office"/>
    <s v="United States"/>
    <x v="20"/>
    <x v="15"/>
    <n v="10035"/>
    <x v="3"/>
    <s v="OFF-ST-10000991"/>
    <x v="1"/>
    <x v="4"/>
    <s v="Space Solutions HD Industrial Steel Shelving."/>
    <n v="344.90999999999997"/>
    <x v="1"/>
    <n v="0"/>
    <x v="3624"/>
    <x v="3"/>
    <s v="No"/>
  </r>
  <r>
    <n v="4185"/>
    <s v="CA-2020-143749"/>
    <d v="2020-12-05T00:00:00"/>
    <d v="2020-12-07T00:00:00"/>
    <s v="First Class"/>
    <s v="AG-10300"/>
    <s v="Aleksandra Gannaway"/>
    <s v="Corporate"/>
    <s v="United States"/>
    <x v="47"/>
    <x v="31"/>
    <n v="2038"/>
    <x v="3"/>
    <s v="FUR-BO-10002853"/>
    <x v="0"/>
    <x v="0"/>
    <s v="O'Sullivan 5-Shelf Heavy-Duty Bookcases"/>
    <n v="81.94"/>
    <x v="7"/>
    <n v="0"/>
    <x v="3625"/>
    <x v="3"/>
    <s v="No"/>
  </r>
  <r>
    <n v="4186"/>
    <s v="CA-2020-111493"/>
    <d v="2020-10-21T00:00:00"/>
    <d v="2020-10-22T00:00:00"/>
    <s v="First Class"/>
    <s v="CM-12160"/>
    <s v="Charles McCrossin"/>
    <s v="Consumer"/>
    <s v="United States"/>
    <x v="248"/>
    <x v="39"/>
    <n v="21215"/>
    <x v="3"/>
    <s v="TEC-AC-10004510"/>
    <x v="2"/>
    <x v="11"/>
    <s v="Logitech Desktop MK120 Mouse and keyboard Combo"/>
    <n v="98.16"/>
    <x v="5"/>
    <n v="0"/>
    <x v="1635"/>
    <x v="3"/>
    <s v="No"/>
  </r>
  <r>
    <n v="4187"/>
    <s v="CA-2021-112536"/>
    <d v="2021-05-18T00:00:00"/>
    <d v="2021-05-23T00:00:00"/>
    <s v="Standard Class"/>
    <s v="SG-20890"/>
    <s v="Susan Gilcrest"/>
    <s v="Corporate"/>
    <s v="United States"/>
    <x v="392"/>
    <x v="5"/>
    <n v="78501"/>
    <x v="2"/>
    <s v="OFF-BI-10003712"/>
    <x v="1"/>
    <x v="8"/>
    <s v="Acco Pressboard Covers with Storage Hooks, 14 7/8&quot; x 11&quot;, Light Blue"/>
    <n v="6.8739999999999988"/>
    <x v="3"/>
    <n v="0.8"/>
    <x v="3626"/>
    <x v="2"/>
    <s v="No"/>
  </r>
  <r>
    <n v="4188"/>
    <s v="CA-2021-112536"/>
    <d v="2021-05-18T00:00:00"/>
    <d v="2021-05-23T00:00:00"/>
    <s v="Standard Class"/>
    <s v="SG-20890"/>
    <s v="Susan Gilcrest"/>
    <s v="Corporate"/>
    <s v="United States"/>
    <x v="392"/>
    <x v="5"/>
    <n v="78501"/>
    <x v="2"/>
    <s v="OFF-BI-10002571"/>
    <x v="1"/>
    <x v="8"/>
    <s v="Avery Framed View Binder, EZD Ring (Locking), Navy, 1 1/2&quot;"/>
    <n v="1.9959999999999996"/>
    <x v="7"/>
    <n v="0.8"/>
    <x v="3627"/>
    <x v="2"/>
    <s v="No"/>
  </r>
  <r>
    <n v="4189"/>
    <s v="CA-2021-112536"/>
    <d v="2021-05-18T00:00:00"/>
    <d v="2021-05-23T00:00:00"/>
    <s v="Standard Class"/>
    <s v="SG-20890"/>
    <s v="Susan Gilcrest"/>
    <s v="Corporate"/>
    <s v="United States"/>
    <x v="392"/>
    <x v="5"/>
    <n v="78501"/>
    <x v="2"/>
    <s v="OFF-ST-10004835"/>
    <x v="1"/>
    <x v="4"/>
    <s v="Plastic Stacking Crates &amp; Casters"/>
    <n v="8.9280000000000008"/>
    <x v="0"/>
    <n v="0.2"/>
    <x v="2481"/>
    <x v="2"/>
    <s v="No"/>
  </r>
  <r>
    <n v="4190"/>
    <s v="CA-2020-157714"/>
    <d v="2020-09-26T00:00:00"/>
    <d v="2020-10-01T00:00:00"/>
    <s v="Second Class"/>
    <s v="CS-12175"/>
    <s v="Charles Sheldon"/>
    <s v="Corporate"/>
    <s v="United States"/>
    <x v="393"/>
    <x v="23"/>
    <n v="52240"/>
    <x v="2"/>
    <s v="OFF-PA-10004022"/>
    <x v="1"/>
    <x v="10"/>
    <s v="Hammermill Color Copier Paper (28Lb. and 96 Bright)"/>
    <n v="9.99"/>
    <x v="7"/>
    <n v="0"/>
    <x v="3628"/>
    <x v="2"/>
    <s v="No"/>
  </r>
  <r>
    <n v="4191"/>
    <s v="CA-2021-166709"/>
    <d v="2021-11-17T00:00:00"/>
    <d v="2021-11-22T00:00:00"/>
    <s v="Standard Class"/>
    <s v="HL-15040"/>
    <s v="Hunter Lopez"/>
    <s v="Consumer"/>
    <s v="United States"/>
    <x v="46"/>
    <x v="13"/>
    <n v="19711"/>
    <x v="3"/>
    <s v="TEC-CO-10004722"/>
    <x v="2"/>
    <x v="16"/>
    <s v="Canon imageCLASS 2200 Advanced Copier"/>
    <n v="10499.97"/>
    <x v="1"/>
    <n v="0"/>
    <x v="3629"/>
    <x v="3"/>
    <s v="No"/>
  </r>
  <r>
    <n v="4192"/>
    <s v="CA-2019-129392"/>
    <d v="2019-07-08T00:00:00"/>
    <d v="2019-07-08T00:00:00"/>
    <s v="Same Day"/>
    <s v="DM-13015"/>
    <s v="Darrin Martin"/>
    <s v="Consumer"/>
    <s v="United States"/>
    <x v="12"/>
    <x v="5"/>
    <n v="77070"/>
    <x v="2"/>
    <s v="OFF-PA-10004248"/>
    <x v="1"/>
    <x v="10"/>
    <s v="Xerox 1990"/>
    <n v="21.12"/>
    <x v="2"/>
    <n v="0.2"/>
    <x v="3630"/>
    <x v="2"/>
    <s v="No"/>
  </r>
  <r>
    <n v="4193"/>
    <s v="CA-2019-150875"/>
    <d v="2019-11-16T00:00:00"/>
    <d v="2019-11-20T00:00:00"/>
    <s v="Standard Class"/>
    <s v="HK-14890"/>
    <s v="Heather Kirkland"/>
    <s v="Corporate"/>
    <s v="United States"/>
    <x v="394"/>
    <x v="45"/>
    <n v="83704"/>
    <x v="1"/>
    <s v="FUR-TA-10000577"/>
    <x v="0"/>
    <x v="3"/>
    <s v="Bretford CR4500 Series Slim Rectangular Table"/>
    <n v="696.42"/>
    <x v="0"/>
    <n v="0"/>
    <x v="3631"/>
    <x v="1"/>
    <s v="Yes"/>
  </r>
  <r>
    <n v="4194"/>
    <s v="CA-2019-150875"/>
    <d v="2019-11-16T00:00:00"/>
    <d v="2019-11-20T00:00:00"/>
    <s v="Standard Class"/>
    <s v="HK-14890"/>
    <s v="Heather Kirkland"/>
    <s v="Corporate"/>
    <s v="United States"/>
    <x v="394"/>
    <x v="45"/>
    <n v="83704"/>
    <x v="1"/>
    <s v="TEC-PH-10001254"/>
    <x v="2"/>
    <x v="7"/>
    <s v="Jabra BIZ 2300 Duo QD Duo Corded Headset"/>
    <n v="304.77600000000001"/>
    <x v="1"/>
    <n v="0.2"/>
    <x v="3632"/>
    <x v="1"/>
    <s v="Yes"/>
  </r>
  <r>
    <n v="4195"/>
    <s v="CA-2019-154200"/>
    <d v="2019-06-18T00:00:00"/>
    <d v="2019-06-22T00:00:00"/>
    <s v="Standard Class"/>
    <s v="BG-11740"/>
    <s v="Bruce Geld"/>
    <s v="Consumer"/>
    <s v="United States"/>
    <x v="70"/>
    <x v="1"/>
    <n v="92105"/>
    <x v="1"/>
    <s v="OFF-AR-10001044"/>
    <x v="1"/>
    <x v="6"/>
    <s v="BOSTON Ranger #55 Pencil Sharpener, Black"/>
    <n v="51.98"/>
    <x v="0"/>
    <n v="0"/>
    <x v="3633"/>
    <x v="1"/>
    <s v="No"/>
  </r>
  <r>
    <n v="4196"/>
    <s v="CA-2020-124233"/>
    <d v="2020-04-08T00:00:00"/>
    <d v="2020-04-14T00:00:00"/>
    <s v="Standard Class"/>
    <s v="CK-12595"/>
    <s v="Clytie Kelty"/>
    <s v="Consumer"/>
    <s v="United States"/>
    <x v="1"/>
    <x v="1"/>
    <n v="90032"/>
    <x v="1"/>
    <s v="FUR-FU-10002597"/>
    <x v="0"/>
    <x v="5"/>
    <s v="C-Line Magnetic Cubicle Keepers, Clear Polypropylene"/>
    <n v="24.700000000000003"/>
    <x v="2"/>
    <n v="0"/>
    <x v="3634"/>
    <x v="1"/>
    <s v="No"/>
  </r>
  <r>
    <n v="4197"/>
    <s v="US-2019-134271"/>
    <d v="2019-04-18T00:00:00"/>
    <d v="2019-04-23T00:00:00"/>
    <s v="Second Class"/>
    <s v="RF-19735"/>
    <s v="Roland Fjeld"/>
    <s v="Consumer"/>
    <s v="United States"/>
    <x v="20"/>
    <x v="15"/>
    <n v="10024"/>
    <x v="3"/>
    <s v="OFF-LA-10004093"/>
    <x v="1"/>
    <x v="2"/>
    <s v="Avery 486"/>
    <n v="21.93"/>
    <x v="1"/>
    <n v="0"/>
    <x v="3635"/>
    <x v="3"/>
    <s v="No"/>
  </r>
  <r>
    <n v="4198"/>
    <s v="US-2020-161683"/>
    <d v="2020-12-03T00:00:00"/>
    <d v="2020-12-08T00:00:00"/>
    <s v="Standard Class"/>
    <s v="CJ-12010"/>
    <s v="Caroline Jumper"/>
    <s v="Consumer"/>
    <s v="United States"/>
    <x v="10"/>
    <x v="9"/>
    <n v="19134"/>
    <x v="3"/>
    <s v="OFF-AP-10000179"/>
    <x v="1"/>
    <x v="9"/>
    <s v="Honeywell Enviracaire Portable HEPA Air Cleaner for up to 10 x 16 Room"/>
    <n v="394.81600000000003"/>
    <x v="4"/>
    <n v="0.2"/>
    <x v="3636"/>
    <x v="3"/>
    <s v="No"/>
  </r>
  <r>
    <n v="4199"/>
    <s v="US-2020-161683"/>
    <d v="2020-12-03T00:00:00"/>
    <d v="2020-12-08T00:00:00"/>
    <s v="Standard Class"/>
    <s v="CJ-12010"/>
    <s v="Caroline Jumper"/>
    <s v="Consumer"/>
    <s v="United States"/>
    <x v="10"/>
    <x v="9"/>
    <n v="19134"/>
    <x v="3"/>
    <s v="OFF-BI-10001072"/>
    <x v="1"/>
    <x v="8"/>
    <s v="GBC Clear Cover, 8-1/2 x 11, unpunched, 25 covers per pack"/>
    <n v="18.192000000000004"/>
    <x v="4"/>
    <n v="0.7"/>
    <x v="3637"/>
    <x v="3"/>
    <s v="No"/>
  </r>
  <r>
    <n v="4200"/>
    <s v="CA-2019-143105"/>
    <d v="2019-12-10T00:00:00"/>
    <d v="2019-12-10T00:00:00"/>
    <s v="Same Day"/>
    <s v="MA-17560"/>
    <s v="Matt Abelman"/>
    <s v="Home Office"/>
    <s v="United States"/>
    <x v="20"/>
    <x v="15"/>
    <n v="10024"/>
    <x v="3"/>
    <s v="OFF-LA-10004093"/>
    <x v="1"/>
    <x v="2"/>
    <s v="Avery 486"/>
    <n v="7.31"/>
    <x v="7"/>
    <n v="0"/>
    <x v="2221"/>
    <x v="3"/>
    <s v="No"/>
  </r>
  <r>
    <n v="4201"/>
    <s v="CA-2019-143105"/>
    <d v="2019-12-10T00:00:00"/>
    <d v="2019-12-10T00:00:00"/>
    <s v="Same Day"/>
    <s v="MA-17560"/>
    <s v="Matt Abelman"/>
    <s v="Home Office"/>
    <s v="United States"/>
    <x v="20"/>
    <x v="15"/>
    <n v="10024"/>
    <x v="3"/>
    <s v="TEC-CO-10002095"/>
    <x v="2"/>
    <x v="16"/>
    <s v="Hewlett Packard 610 Color Digital Copier / Printer"/>
    <n v="799.98400000000004"/>
    <x v="0"/>
    <n v="0.2"/>
    <x v="3638"/>
    <x v="3"/>
    <s v="No"/>
  </r>
  <r>
    <n v="4202"/>
    <s v="CA-2019-143105"/>
    <d v="2019-12-10T00:00:00"/>
    <d v="2019-12-10T00:00:00"/>
    <s v="Same Day"/>
    <s v="MA-17560"/>
    <s v="Matt Abelman"/>
    <s v="Home Office"/>
    <s v="United States"/>
    <x v="20"/>
    <x v="15"/>
    <n v="10024"/>
    <x v="3"/>
    <s v="OFF-PA-10002713"/>
    <x v="1"/>
    <x v="10"/>
    <s v="Adams Phone Message Book, 200 Message Capacity, 8 1/16” x 11”"/>
    <n v="41.28"/>
    <x v="5"/>
    <n v="0"/>
    <x v="3639"/>
    <x v="3"/>
    <s v="No"/>
  </r>
  <r>
    <n v="4203"/>
    <s v="CA-2019-143105"/>
    <d v="2019-12-10T00:00:00"/>
    <d v="2019-12-10T00:00:00"/>
    <s v="Same Day"/>
    <s v="MA-17560"/>
    <s v="Matt Abelman"/>
    <s v="Home Office"/>
    <s v="United States"/>
    <x v="20"/>
    <x v="15"/>
    <n v="10024"/>
    <x v="3"/>
    <s v="OFF-PA-10002254"/>
    <x v="1"/>
    <x v="10"/>
    <s v="Xerox 1883"/>
    <n v="184.66"/>
    <x v="3"/>
    <n v="0"/>
    <x v="2589"/>
    <x v="3"/>
    <s v="No"/>
  </r>
  <r>
    <n v="4204"/>
    <s v="CA-2018-145387"/>
    <d v="2018-10-31T00:00:00"/>
    <d v="2018-11-02T00:00:00"/>
    <s v="Second Class"/>
    <s v="AM-10705"/>
    <s v="Anne McFarland"/>
    <s v="Consumer"/>
    <s v="United States"/>
    <x v="395"/>
    <x v="34"/>
    <n v="2920"/>
    <x v="3"/>
    <s v="OFF-AR-10001683"/>
    <x v="1"/>
    <x v="6"/>
    <s v="Lumber Crayons"/>
    <n v="49.25"/>
    <x v="2"/>
    <n v="0"/>
    <x v="3640"/>
    <x v="3"/>
    <s v="No"/>
  </r>
  <r>
    <n v="4205"/>
    <s v="CA-2018-145387"/>
    <d v="2018-10-31T00:00:00"/>
    <d v="2018-11-02T00:00:00"/>
    <s v="Second Class"/>
    <s v="AM-10705"/>
    <s v="Anne McFarland"/>
    <s v="Consumer"/>
    <s v="United States"/>
    <x v="395"/>
    <x v="34"/>
    <n v="2920"/>
    <x v="3"/>
    <s v="OFF-PA-10002195"/>
    <x v="1"/>
    <x v="10"/>
    <s v="RSVP Cards &amp; Envelopes, Blank White, 8-1/2&quot; X 11&quot;, 24 Cards/25 Envelopes/Set"/>
    <n v="10.16"/>
    <x v="0"/>
    <n v="0"/>
    <x v="3641"/>
    <x v="3"/>
    <s v="No"/>
  </r>
  <r>
    <n v="4206"/>
    <s v="CA-2018-145387"/>
    <d v="2018-10-31T00:00:00"/>
    <d v="2018-11-02T00:00:00"/>
    <s v="Second Class"/>
    <s v="AM-10705"/>
    <s v="Anne McFarland"/>
    <s v="Consumer"/>
    <s v="United States"/>
    <x v="395"/>
    <x v="34"/>
    <n v="2920"/>
    <x v="3"/>
    <s v="FUR-FU-10002364"/>
    <x v="0"/>
    <x v="5"/>
    <s v="Eldon Expressions Wood Desk Accessories, Oak"/>
    <n v="14.76"/>
    <x v="0"/>
    <n v="0"/>
    <x v="3642"/>
    <x v="3"/>
    <s v="No"/>
  </r>
  <r>
    <n v="4207"/>
    <s v="CA-2018-145387"/>
    <d v="2018-10-31T00:00:00"/>
    <d v="2018-11-02T00:00:00"/>
    <s v="Second Class"/>
    <s v="AM-10705"/>
    <s v="Anne McFarland"/>
    <s v="Consumer"/>
    <s v="United States"/>
    <x v="395"/>
    <x v="34"/>
    <n v="2920"/>
    <x v="3"/>
    <s v="OFF-BI-10004001"/>
    <x v="1"/>
    <x v="8"/>
    <s v="GBC Recycled VeloBinder Covers"/>
    <n v="34.08"/>
    <x v="0"/>
    <n v="0"/>
    <x v="3643"/>
    <x v="3"/>
    <s v="No"/>
  </r>
  <r>
    <n v="4208"/>
    <s v="CA-2018-145387"/>
    <d v="2018-10-31T00:00:00"/>
    <d v="2018-11-02T00:00:00"/>
    <s v="Second Class"/>
    <s v="AM-10705"/>
    <s v="Anne McFarland"/>
    <s v="Consumer"/>
    <s v="United States"/>
    <x v="395"/>
    <x v="34"/>
    <n v="2920"/>
    <x v="3"/>
    <s v="FUR-FU-10000023"/>
    <x v="0"/>
    <x v="5"/>
    <s v="Eldon Wave Desk Accessories"/>
    <n v="17.669999999999998"/>
    <x v="1"/>
    <n v="0"/>
    <x v="3644"/>
    <x v="3"/>
    <s v="No"/>
  </r>
  <r>
    <n v="4209"/>
    <s v="CA-2018-145387"/>
    <d v="2018-10-31T00:00:00"/>
    <d v="2018-11-02T00:00:00"/>
    <s v="Second Class"/>
    <s v="AM-10705"/>
    <s v="Anne McFarland"/>
    <s v="Consumer"/>
    <s v="United States"/>
    <x v="395"/>
    <x v="34"/>
    <n v="2920"/>
    <x v="3"/>
    <s v="FUR-CH-10002320"/>
    <x v="0"/>
    <x v="1"/>
    <s v="Hon Pagoda Stacking Chairs"/>
    <n v="1604.9"/>
    <x v="2"/>
    <n v="0"/>
    <x v="3645"/>
    <x v="3"/>
    <s v="No"/>
  </r>
  <r>
    <n v="4210"/>
    <s v="CA-2018-145387"/>
    <d v="2018-10-31T00:00:00"/>
    <d v="2018-11-02T00:00:00"/>
    <s v="Second Class"/>
    <s v="AM-10705"/>
    <s v="Anne McFarland"/>
    <s v="Consumer"/>
    <s v="United States"/>
    <x v="395"/>
    <x v="34"/>
    <n v="2920"/>
    <x v="3"/>
    <s v="FUR-TA-10003238"/>
    <x v="0"/>
    <x v="3"/>
    <s v="Chromcraft Bull-Nose Wood 48&quot; x 96&quot; Rectangular Conference Tables"/>
    <n v="385.68599999999998"/>
    <x v="7"/>
    <n v="0.3"/>
    <x v="3646"/>
    <x v="3"/>
    <s v="No"/>
  </r>
  <r>
    <n v="4211"/>
    <s v="CA-2021-109715"/>
    <d v="2021-12-09T00:00:00"/>
    <d v="2021-12-14T00:00:00"/>
    <s v="Standard Class"/>
    <s v="AH-10585"/>
    <s v="Angele Hood"/>
    <s v="Consumer"/>
    <s v="United States"/>
    <x v="22"/>
    <x v="10"/>
    <n v="60623"/>
    <x v="2"/>
    <s v="OFF-PA-10004965"/>
    <x v="1"/>
    <x v="10"/>
    <s v="Xerox 1921"/>
    <n v="15.984000000000002"/>
    <x v="0"/>
    <n v="0.2"/>
    <x v="3338"/>
    <x v="2"/>
    <s v="No"/>
  </r>
  <r>
    <n v="4212"/>
    <s v="CA-2018-166457"/>
    <d v="2018-05-05T00:00:00"/>
    <d v="2018-05-09T00:00:00"/>
    <s v="Second Class"/>
    <s v="PF-19120"/>
    <s v="Peter Fuller"/>
    <s v="Consumer"/>
    <s v="United States"/>
    <x v="102"/>
    <x v="0"/>
    <n v="40475"/>
    <x v="0"/>
    <s v="OFF-PA-10003016"/>
    <x v="1"/>
    <x v="10"/>
    <s v="Adams &quot;While You Were Out&quot; Message Pads"/>
    <n v="9.42"/>
    <x v="1"/>
    <n v="0"/>
    <x v="3647"/>
    <x v="0"/>
    <s v="No"/>
  </r>
  <r>
    <n v="4213"/>
    <s v="CA-2018-166457"/>
    <d v="2018-05-05T00:00:00"/>
    <d v="2018-05-09T00:00:00"/>
    <s v="Second Class"/>
    <s v="PF-19120"/>
    <s v="Peter Fuller"/>
    <s v="Consumer"/>
    <s v="United States"/>
    <x v="102"/>
    <x v="0"/>
    <n v="40475"/>
    <x v="0"/>
    <s v="OFF-AR-10003651"/>
    <x v="1"/>
    <x v="6"/>
    <s v="Newell 350"/>
    <n v="6.56"/>
    <x v="0"/>
    <n v="0"/>
    <x v="2909"/>
    <x v="0"/>
    <s v="No"/>
  </r>
  <r>
    <n v="4214"/>
    <s v="CA-2018-166457"/>
    <d v="2018-05-05T00:00:00"/>
    <d v="2018-05-09T00:00:00"/>
    <s v="Second Class"/>
    <s v="PF-19120"/>
    <s v="Peter Fuller"/>
    <s v="Consumer"/>
    <s v="United States"/>
    <x v="102"/>
    <x v="0"/>
    <n v="40475"/>
    <x v="0"/>
    <s v="OFF-PA-10001363"/>
    <x v="1"/>
    <x v="10"/>
    <s v="Xerox 1933"/>
    <n v="24.56"/>
    <x v="0"/>
    <n v="0"/>
    <x v="342"/>
    <x v="0"/>
    <s v="No"/>
  </r>
  <r>
    <n v="4215"/>
    <s v="CA-2020-164637"/>
    <d v="2020-03-04T00:00:00"/>
    <d v="2020-03-08T00:00:00"/>
    <s v="Standard Class"/>
    <s v="RD-19480"/>
    <s v="Rick Duston"/>
    <s v="Consumer"/>
    <s v="United States"/>
    <x v="313"/>
    <x v="14"/>
    <n v="46544"/>
    <x v="2"/>
    <s v="OFF-BI-10003876"/>
    <x v="1"/>
    <x v="8"/>
    <s v="Green Canvas Binder for 8-1/2&quot; x 14&quot; Sheets"/>
    <n v="128.39999999999998"/>
    <x v="1"/>
    <n v="0"/>
    <x v="3648"/>
    <x v="2"/>
    <s v="No"/>
  </r>
  <r>
    <n v="4216"/>
    <s v="CA-2018-103590"/>
    <d v="2018-11-30T00:00:00"/>
    <d v="2018-12-04T00:00:00"/>
    <s v="Standard Class"/>
    <s v="JL-15505"/>
    <s v="Jeremy Lonsdale"/>
    <s v="Consumer"/>
    <s v="United States"/>
    <x v="145"/>
    <x v="15"/>
    <n v="10550"/>
    <x v="3"/>
    <s v="OFF-EN-10004007"/>
    <x v="1"/>
    <x v="12"/>
    <s v="Park Ridge Embossed Executive Business Envelopes"/>
    <n v="62.28"/>
    <x v="4"/>
    <n v="0"/>
    <x v="3649"/>
    <x v="3"/>
    <s v="No"/>
  </r>
  <r>
    <n v="4217"/>
    <s v="CA-2019-111234"/>
    <d v="2019-02-18T00:00:00"/>
    <d v="2019-02-22T00:00:00"/>
    <s v="Standard Class"/>
    <s v="AB-10600"/>
    <s v="Ann Blume"/>
    <s v="Corporate"/>
    <s v="United States"/>
    <x v="1"/>
    <x v="1"/>
    <n v="90004"/>
    <x v="1"/>
    <s v="OFF-LA-10002271"/>
    <x v="1"/>
    <x v="2"/>
    <s v="Smead Alpha-Z Color-Coded Second Alphabetical Labels and Starter Set"/>
    <n v="9.24"/>
    <x v="1"/>
    <n v="0"/>
    <x v="3650"/>
    <x v="1"/>
    <s v="No"/>
  </r>
  <r>
    <n v="4218"/>
    <s v="CA-2021-149881"/>
    <d v="2021-04-01T00:00:00"/>
    <d v="2021-04-03T00:00:00"/>
    <s v="First Class"/>
    <s v="NC-18535"/>
    <s v="Nick Crebassa"/>
    <s v="Corporate"/>
    <s v="United States"/>
    <x v="8"/>
    <x v="1"/>
    <n v="94110"/>
    <x v="1"/>
    <s v="FUR-BO-10003894"/>
    <x v="0"/>
    <x v="0"/>
    <s v="Safco Value Mate Steel Bookcase, Baked Enamel Finish on Steel, Black"/>
    <n v="482.66399999999999"/>
    <x v="8"/>
    <n v="0.15"/>
    <x v="3651"/>
    <x v="1"/>
    <s v="No"/>
  </r>
  <r>
    <n v="4219"/>
    <s v="CA-2021-149881"/>
    <d v="2021-04-01T00:00:00"/>
    <d v="2021-04-03T00:00:00"/>
    <s v="First Class"/>
    <s v="NC-18535"/>
    <s v="Nick Crebassa"/>
    <s v="Corporate"/>
    <s v="United States"/>
    <x v="8"/>
    <x v="1"/>
    <n v="94110"/>
    <x v="1"/>
    <s v="TEC-MA-10000418"/>
    <x v="2"/>
    <x v="15"/>
    <s v="Cubify CubeX 3D Printer Double Head Print"/>
    <n v="4799.9839999999995"/>
    <x v="0"/>
    <n v="0.2"/>
    <x v="3652"/>
    <x v="1"/>
    <s v="No"/>
  </r>
  <r>
    <n v="4220"/>
    <s v="CA-2021-134565"/>
    <d v="2021-06-11T00:00:00"/>
    <d v="2021-06-13T00:00:00"/>
    <s v="Second Class"/>
    <s v="TB-21400"/>
    <s v="Tom Boeckenhauer"/>
    <s v="Consumer"/>
    <s v="United States"/>
    <x v="4"/>
    <x v="4"/>
    <n v="98103"/>
    <x v="1"/>
    <s v="OFF-PA-10004243"/>
    <x v="1"/>
    <x v="10"/>
    <s v="Xerox 1939"/>
    <n v="37.94"/>
    <x v="0"/>
    <n v="0"/>
    <x v="2714"/>
    <x v="1"/>
    <s v="No"/>
  </r>
  <r>
    <n v="4221"/>
    <s v="CA-2021-134565"/>
    <d v="2021-06-11T00:00:00"/>
    <d v="2021-06-13T00:00:00"/>
    <s v="Second Class"/>
    <s v="TB-21400"/>
    <s v="Tom Boeckenhauer"/>
    <s v="Consumer"/>
    <s v="United States"/>
    <x v="4"/>
    <x v="4"/>
    <n v="98103"/>
    <x v="1"/>
    <s v="OFF-BI-10001759"/>
    <x v="1"/>
    <x v="8"/>
    <s v="Acco Pressboard Covers with Storage Hooks, 14 7/8&quot; x 11&quot;, Dark Blue"/>
    <n v="18.288"/>
    <x v="5"/>
    <n v="0.2"/>
    <x v="3653"/>
    <x v="1"/>
    <s v="No"/>
  </r>
  <r>
    <n v="4222"/>
    <s v="CA-2021-134565"/>
    <d v="2021-06-11T00:00:00"/>
    <d v="2021-06-13T00:00:00"/>
    <s v="Second Class"/>
    <s v="TB-21400"/>
    <s v="Tom Boeckenhauer"/>
    <s v="Consumer"/>
    <s v="United States"/>
    <x v="4"/>
    <x v="4"/>
    <n v="98103"/>
    <x v="1"/>
    <s v="TEC-MA-10001570"/>
    <x v="2"/>
    <x v="15"/>
    <s v="Cisco Desktop Collaboration Experience DX650 IP Video Phone"/>
    <n v="385.80000000000007"/>
    <x v="2"/>
    <n v="0.2"/>
    <x v="3654"/>
    <x v="1"/>
    <s v="No"/>
  </r>
  <r>
    <n v="4223"/>
    <s v="CA-2021-134565"/>
    <d v="2021-06-11T00:00:00"/>
    <d v="2021-06-13T00:00:00"/>
    <s v="Second Class"/>
    <s v="TB-21400"/>
    <s v="Tom Boeckenhauer"/>
    <s v="Consumer"/>
    <s v="United States"/>
    <x v="4"/>
    <x v="4"/>
    <n v="98103"/>
    <x v="1"/>
    <s v="OFF-ST-10004804"/>
    <x v="1"/>
    <x v="4"/>
    <s v="Belkin 19&quot; Vented Equipment Shelf, Black"/>
    <n v="102.96"/>
    <x v="0"/>
    <n v="0"/>
    <x v="3655"/>
    <x v="1"/>
    <s v="No"/>
  </r>
  <r>
    <n v="4224"/>
    <s v="CA-2021-134565"/>
    <d v="2021-06-11T00:00:00"/>
    <d v="2021-06-13T00:00:00"/>
    <s v="Second Class"/>
    <s v="TB-21400"/>
    <s v="Tom Boeckenhauer"/>
    <s v="Consumer"/>
    <s v="United States"/>
    <x v="4"/>
    <x v="4"/>
    <n v="98103"/>
    <x v="1"/>
    <s v="FUR-BO-10001519"/>
    <x v="0"/>
    <x v="0"/>
    <s v="O'Sullivan 3-Shelf Heavy-Duty Bookcases"/>
    <n v="174.42000000000002"/>
    <x v="1"/>
    <n v="0"/>
    <x v="3656"/>
    <x v="1"/>
    <s v="No"/>
  </r>
  <r>
    <n v="4225"/>
    <s v="CA-2020-108644"/>
    <d v="2020-09-30T00:00:00"/>
    <d v="2020-10-03T00:00:00"/>
    <s v="First Class"/>
    <s v="SJ-20215"/>
    <s v="Sarah Jordon"/>
    <s v="Consumer"/>
    <s v="United States"/>
    <x v="94"/>
    <x v="10"/>
    <n v="62301"/>
    <x v="2"/>
    <s v="OFF-BI-10000343"/>
    <x v="1"/>
    <x v="8"/>
    <s v="Pressboard Covers with Storage Hooks, 9 1/2&quot; x 11&quot;, Light Blue"/>
    <n v="1.9639999999999995"/>
    <x v="0"/>
    <n v="0.8"/>
    <x v="3657"/>
    <x v="2"/>
    <s v="No"/>
  </r>
  <r>
    <n v="4226"/>
    <s v="US-2018-102631"/>
    <d v="2018-12-13T00:00:00"/>
    <d v="2018-12-17T00:00:00"/>
    <s v="Standard Class"/>
    <s v="EB-13840"/>
    <s v="Ellis Ballard"/>
    <s v="Corporate"/>
    <s v="United States"/>
    <x v="22"/>
    <x v="10"/>
    <n v="60623"/>
    <x v="2"/>
    <s v="FUR-FU-10003930"/>
    <x v="0"/>
    <x v="5"/>
    <s v="Howard Miller 12-3/4 Diameter Accuwave DS  Wall Clock"/>
    <n v="94.427999999999997"/>
    <x v="1"/>
    <n v="0.6"/>
    <x v="3658"/>
    <x v="2"/>
    <s v="No"/>
  </r>
  <r>
    <n v="4227"/>
    <s v="CA-2021-120327"/>
    <d v="2021-11-11T00:00:00"/>
    <d v="2021-11-16T00:00:00"/>
    <s v="Standard Class"/>
    <s v="WB-21850"/>
    <s v="William Brown"/>
    <s v="Consumer"/>
    <s v="United States"/>
    <x v="37"/>
    <x v="23"/>
    <n v="50322"/>
    <x v="2"/>
    <s v="OFF-FA-10004854"/>
    <x v="1"/>
    <x v="13"/>
    <s v="Vinyl Coated Wire Paper Clips in Organizer Box, 800/Box"/>
    <n v="45.92"/>
    <x v="4"/>
    <n v="0"/>
    <x v="2641"/>
    <x v="2"/>
    <s v="No"/>
  </r>
  <r>
    <n v="4228"/>
    <s v="CA-2019-154970"/>
    <d v="2019-01-05T00:00:00"/>
    <d v="2019-01-10T00:00:00"/>
    <s v="Standard Class"/>
    <s v="SR-20740"/>
    <s v="Steven Roelle"/>
    <s v="Home Office"/>
    <s v="United States"/>
    <x v="4"/>
    <x v="4"/>
    <n v="98103"/>
    <x v="1"/>
    <s v="FUR-CH-10003396"/>
    <x v="0"/>
    <x v="1"/>
    <s v="Global Deluxe Steno Chair"/>
    <n v="61.584000000000003"/>
    <x v="7"/>
    <n v="0.2"/>
    <x v="3659"/>
    <x v="1"/>
    <s v="Yes"/>
  </r>
  <r>
    <n v="4229"/>
    <s v="CA-2020-113803"/>
    <d v="2020-03-24T00:00:00"/>
    <d v="2020-03-26T00:00:00"/>
    <s v="First Class"/>
    <s v="VG-21805"/>
    <s v="Vivek Grady"/>
    <s v="Corporate"/>
    <s v="United States"/>
    <x v="102"/>
    <x v="14"/>
    <n v="47374"/>
    <x v="2"/>
    <s v="OFF-PA-10001994"/>
    <x v="1"/>
    <x v="10"/>
    <s v="Ink Jet Note and Greeting Cards, 8-1/2&quot; x 5-1/2&quot; Card Size"/>
    <n v="22.48"/>
    <x v="7"/>
    <n v="0"/>
    <x v="3660"/>
    <x v="2"/>
    <s v="No"/>
  </r>
  <r>
    <n v="4230"/>
    <s v="CA-2021-100223"/>
    <d v="2021-07-05T00:00:00"/>
    <d v="2021-07-10T00:00:00"/>
    <s v="Standard Class"/>
    <s v="LS-16945"/>
    <s v="Linda Southworth"/>
    <s v="Corporate"/>
    <s v="United States"/>
    <x v="61"/>
    <x v="5"/>
    <n v="75220"/>
    <x v="2"/>
    <s v="FUR-FU-10003601"/>
    <x v="0"/>
    <x v="5"/>
    <s v="Deflect-o RollaMat Studded, Beveled Mat for Medium Pile Carpeting"/>
    <n v="332.02800000000002"/>
    <x v="6"/>
    <n v="0.6"/>
    <x v="3661"/>
    <x v="2"/>
    <s v="No"/>
  </r>
  <r>
    <n v="4231"/>
    <s v="CA-2021-100223"/>
    <d v="2021-07-05T00:00:00"/>
    <d v="2021-07-10T00:00:00"/>
    <s v="Standard Class"/>
    <s v="LS-16945"/>
    <s v="Linda Southworth"/>
    <s v="Corporate"/>
    <s v="United States"/>
    <x v="61"/>
    <x v="5"/>
    <n v="75220"/>
    <x v="2"/>
    <s v="OFF-BI-10003429"/>
    <x v="1"/>
    <x v="8"/>
    <s v="Cardinal HOLDit! Binder Insert Strips,Extra Strips"/>
    <n v="11.393999999999998"/>
    <x v="6"/>
    <n v="0.8"/>
    <x v="3662"/>
    <x v="2"/>
    <s v="No"/>
  </r>
  <r>
    <n v="4232"/>
    <s v="CA-2021-100223"/>
    <d v="2021-07-05T00:00:00"/>
    <d v="2021-07-10T00:00:00"/>
    <s v="Standard Class"/>
    <s v="LS-16945"/>
    <s v="Linda Southworth"/>
    <s v="Corporate"/>
    <s v="United States"/>
    <x v="61"/>
    <x v="5"/>
    <n v="75220"/>
    <x v="2"/>
    <s v="OFF-PA-10000232"/>
    <x v="1"/>
    <x v="10"/>
    <s v="Xerox 1975"/>
    <n v="15.552000000000003"/>
    <x v="1"/>
    <n v="0.2"/>
    <x v="906"/>
    <x v="2"/>
    <s v="No"/>
  </r>
  <r>
    <n v="4233"/>
    <s v="CA-2021-100223"/>
    <d v="2021-07-05T00:00:00"/>
    <d v="2021-07-10T00:00:00"/>
    <s v="Standard Class"/>
    <s v="LS-16945"/>
    <s v="Linda Southworth"/>
    <s v="Corporate"/>
    <s v="United States"/>
    <x v="61"/>
    <x v="5"/>
    <n v="75220"/>
    <x v="2"/>
    <s v="OFF-PA-10002195"/>
    <x v="1"/>
    <x v="10"/>
    <s v="Xerox 1966"/>
    <n v="31.104000000000006"/>
    <x v="5"/>
    <n v="0.2"/>
    <x v="3663"/>
    <x v="2"/>
    <s v="No"/>
  </r>
  <r>
    <n v="4234"/>
    <s v="CA-2021-100223"/>
    <d v="2021-07-05T00:00:00"/>
    <d v="2021-07-10T00:00:00"/>
    <s v="Standard Class"/>
    <s v="LS-16945"/>
    <s v="Linda Southworth"/>
    <s v="Corporate"/>
    <s v="United States"/>
    <x v="61"/>
    <x v="5"/>
    <n v="75220"/>
    <x v="2"/>
    <s v="OFF-BI-10004492"/>
    <x v="1"/>
    <x v="8"/>
    <s v="Tuf-Vin Binders"/>
    <n v="6.3159999999999981"/>
    <x v="7"/>
    <n v="0.8"/>
    <x v="3664"/>
    <x v="2"/>
    <s v="No"/>
  </r>
  <r>
    <n v="4235"/>
    <s v="CA-2018-168823"/>
    <d v="2018-09-21T00:00:00"/>
    <d v="2018-09-24T00:00:00"/>
    <s v="First Class"/>
    <s v="MA-17560"/>
    <s v="Matt Abelman"/>
    <s v="Home Office"/>
    <s v="United States"/>
    <x v="10"/>
    <x v="9"/>
    <n v="19143"/>
    <x v="3"/>
    <s v="OFF-PA-10004000"/>
    <x v="1"/>
    <x v="10"/>
    <s v="While You Were Out Pads, 50 per Pad, 4 x 5 1/4, Green Cycle"/>
    <n v="11.352000000000002"/>
    <x v="1"/>
    <n v="0.2"/>
    <x v="1448"/>
    <x v="3"/>
    <s v="No"/>
  </r>
  <r>
    <n v="4236"/>
    <s v="CA-2018-168823"/>
    <d v="2018-09-21T00:00:00"/>
    <d v="2018-09-24T00:00:00"/>
    <s v="First Class"/>
    <s v="MA-17560"/>
    <s v="Matt Abelman"/>
    <s v="Home Office"/>
    <s v="United States"/>
    <x v="10"/>
    <x v="9"/>
    <n v="19143"/>
    <x v="3"/>
    <s v="OFF-LA-10004425"/>
    <x v="1"/>
    <x v="2"/>
    <s v="Staple-on labels"/>
    <n v="20.808000000000003"/>
    <x v="6"/>
    <n v="0.2"/>
    <x v="3665"/>
    <x v="3"/>
    <s v="No"/>
  </r>
  <r>
    <n v="4237"/>
    <s v="CA-2020-162404"/>
    <d v="2020-07-23T00:00:00"/>
    <d v="2020-07-27T00:00:00"/>
    <s v="Standard Class"/>
    <s v="NF-18475"/>
    <s v="Neil Französisch"/>
    <s v="Home Office"/>
    <s v="United States"/>
    <x v="179"/>
    <x v="10"/>
    <n v="61107"/>
    <x v="2"/>
    <s v="OFF-BI-10000948"/>
    <x v="1"/>
    <x v="8"/>
    <s v="GBC Laser Imprintable Binding System Covers, Desert Sand"/>
    <n v="11.415999999999997"/>
    <x v="4"/>
    <n v="0.8"/>
    <x v="3666"/>
    <x v="2"/>
    <s v="No"/>
  </r>
  <r>
    <n v="4238"/>
    <s v="CA-2021-104024"/>
    <d v="2021-08-29T00:00:00"/>
    <d v="2021-09-03T00:00:00"/>
    <s v="Second Class"/>
    <s v="MD-17860"/>
    <s v="Michael Dominguez"/>
    <s v="Corporate"/>
    <s v="United States"/>
    <x v="10"/>
    <x v="9"/>
    <n v="19134"/>
    <x v="3"/>
    <s v="OFF-AR-10001972"/>
    <x v="1"/>
    <x v="6"/>
    <s v="Newell 323"/>
    <n v="9.4080000000000013"/>
    <x v="3"/>
    <n v="0.2"/>
    <x v="3667"/>
    <x v="3"/>
    <s v="No"/>
  </r>
  <r>
    <n v="4239"/>
    <s v="CA-2021-147144"/>
    <d v="2021-03-26T00:00:00"/>
    <d v="2021-03-28T00:00:00"/>
    <s v="First Class"/>
    <s v="MZ-17335"/>
    <s v="Maria Zettner"/>
    <s v="Home Office"/>
    <s v="United States"/>
    <x v="4"/>
    <x v="4"/>
    <n v="98105"/>
    <x v="1"/>
    <s v="OFF-AR-10004587"/>
    <x v="1"/>
    <x v="6"/>
    <s v="Boston 1827 Commercial Additional Cutter, Drive Gear &amp; Gear Rack for 1606"/>
    <n v="19.829999999999998"/>
    <x v="7"/>
    <n v="0"/>
    <x v="3668"/>
    <x v="1"/>
    <s v="No"/>
  </r>
  <r>
    <n v="4240"/>
    <s v="CA-2021-158673"/>
    <d v="2021-12-29T00:00:00"/>
    <d v="2022-01-04T00:00:00"/>
    <s v="Standard Class"/>
    <s v="KB-16600"/>
    <s v="Ken Brennan"/>
    <s v="Corporate"/>
    <s v="United States"/>
    <x v="354"/>
    <x v="12"/>
    <n v="49505"/>
    <x v="2"/>
    <s v="OFF-PA-10000994"/>
    <x v="1"/>
    <x v="10"/>
    <s v="Xerox 1915"/>
    <n v="209.7"/>
    <x v="0"/>
    <n v="0"/>
    <x v="1517"/>
    <x v="2"/>
    <s v="No"/>
  </r>
  <r>
    <n v="4241"/>
    <s v="CA-2018-133704"/>
    <d v="2018-09-20T00:00:00"/>
    <d v="2018-09-26T00:00:00"/>
    <s v="Standard Class"/>
    <s v="MA-17995"/>
    <s v="Michelle Arnett"/>
    <s v="Home Office"/>
    <s v="United States"/>
    <x v="1"/>
    <x v="1"/>
    <n v="90004"/>
    <x v="1"/>
    <s v="OFF-AP-10001366"/>
    <x v="1"/>
    <x v="9"/>
    <s v="Staple holder"/>
    <n v="43.92"/>
    <x v="4"/>
    <n v="0"/>
    <x v="3669"/>
    <x v="1"/>
    <s v="No"/>
  </r>
  <r>
    <n v="4242"/>
    <s v="CA-2018-133704"/>
    <d v="2018-09-20T00:00:00"/>
    <d v="2018-09-26T00:00:00"/>
    <s v="Standard Class"/>
    <s v="MA-17995"/>
    <s v="Michelle Arnett"/>
    <s v="Home Office"/>
    <s v="United States"/>
    <x v="1"/>
    <x v="1"/>
    <n v="90004"/>
    <x v="1"/>
    <s v="OFF-BI-10001636"/>
    <x v="1"/>
    <x v="8"/>
    <s v="Ibico Plastic and Wire Spiral Binding Combs"/>
    <n v="20.231999999999999"/>
    <x v="1"/>
    <n v="0.2"/>
    <x v="3670"/>
    <x v="1"/>
    <s v="No"/>
  </r>
  <r>
    <n v="4243"/>
    <s v="CA-2020-159142"/>
    <d v="2020-04-04T00:00:00"/>
    <d v="2020-04-05T00:00:00"/>
    <s v="First Class"/>
    <s v="ME-17320"/>
    <s v="Maria Etezadi"/>
    <s v="Home Office"/>
    <s v="United States"/>
    <x v="24"/>
    <x v="17"/>
    <n v="22153"/>
    <x v="0"/>
    <s v="TEC-PH-10001448"/>
    <x v="2"/>
    <x v="7"/>
    <s v="Anker Astro 15000mAh USB Portable Charger"/>
    <n v="149.97"/>
    <x v="1"/>
    <n v="0"/>
    <x v="147"/>
    <x v="0"/>
    <s v="No"/>
  </r>
  <r>
    <n v="4244"/>
    <s v="CA-2020-159142"/>
    <d v="2020-04-04T00:00:00"/>
    <d v="2020-04-05T00:00:00"/>
    <s v="First Class"/>
    <s v="ME-17320"/>
    <s v="Maria Etezadi"/>
    <s v="Home Office"/>
    <s v="United States"/>
    <x v="24"/>
    <x v="17"/>
    <n v="22153"/>
    <x v="0"/>
    <s v="OFF-PA-10001776"/>
    <x v="1"/>
    <x v="10"/>
    <s v="Wirebound Message Books, Four 2 3/4&quot; x 5&quot; Forms per Page, 600 Sets per Book"/>
    <n v="27.81"/>
    <x v="1"/>
    <n v="0"/>
    <x v="3671"/>
    <x v="0"/>
    <s v="No"/>
  </r>
  <r>
    <n v="4245"/>
    <s v="CA-2018-138436"/>
    <d v="2018-03-26T00:00:00"/>
    <d v="2018-03-30T00:00:00"/>
    <s v="Standard Class"/>
    <s v="JD-15895"/>
    <s v="Jonathan Doherty"/>
    <s v="Corporate"/>
    <s v="United States"/>
    <x v="1"/>
    <x v="1"/>
    <n v="90036"/>
    <x v="1"/>
    <s v="TEC-AC-10002323"/>
    <x v="2"/>
    <x v="11"/>
    <s v="SanDisk Ultra 32 GB MicroSDHC Class 10 Memory Card"/>
    <n v="66.300000000000011"/>
    <x v="1"/>
    <n v="0"/>
    <x v="3100"/>
    <x v="1"/>
    <s v="No"/>
  </r>
  <r>
    <n v="4246"/>
    <s v="CA-2021-117702"/>
    <d v="2021-11-28T00:00:00"/>
    <d v="2021-12-04T00:00:00"/>
    <s v="Standard Class"/>
    <s v="LS-16975"/>
    <s v="Lindsay Shagiari"/>
    <s v="Home Office"/>
    <s v="United States"/>
    <x v="248"/>
    <x v="39"/>
    <n v="21215"/>
    <x v="3"/>
    <s v="OFF-AR-10004582"/>
    <x v="1"/>
    <x v="6"/>
    <s v="BIC Brite Liner Grip Highlighters"/>
    <n v="1.64"/>
    <x v="7"/>
    <n v="0"/>
    <x v="3672"/>
    <x v="3"/>
    <s v="No"/>
  </r>
  <r>
    <n v="4247"/>
    <s v="CA-2021-117702"/>
    <d v="2021-11-28T00:00:00"/>
    <d v="2021-12-04T00:00:00"/>
    <s v="Standard Class"/>
    <s v="LS-16975"/>
    <s v="Lindsay Shagiari"/>
    <s v="Home Office"/>
    <s v="United States"/>
    <x v="248"/>
    <x v="39"/>
    <n v="21215"/>
    <x v="3"/>
    <s v="FUR-FU-10000576"/>
    <x v="0"/>
    <x v="5"/>
    <s v="Luxo Professional Fluorescent Magnifier Lamp with Clamp-Mount Base"/>
    <n v="1049.2"/>
    <x v="2"/>
    <n v="0"/>
    <x v="617"/>
    <x v="3"/>
    <s v="No"/>
  </r>
  <r>
    <n v="4248"/>
    <s v="CA-2021-117702"/>
    <d v="2021-11-28T00:00:00"/>
    <d v="2021-12-04T00:00:00"/>
    <s v="Standard Class"/>
    <s v="LS-16975"/>
    <s v="Lindsay Shagiari"/>
    <s v="Home Office"/>
    <s v="United States"/>
    <x v="248"/>
    <x v="39"/>
    <n v="21215"/>
    <x v="3"/>
    <s v="FUR-FU-10004270"/>
    <x v="0"/>
    <x v="5"/>
    <s v="Eldon Image Series Desk Accessories, Burgundy"/>
    <n v="20.9"/>
    <x v="2"/>
    <n v="0"/>
    <x v="3673"/>
    <x v="3"/>
    <s v="No"/>
  </r>
  <r>
    <n v="4249"/>
    <s v="CA-2020-157336"/>
    <d v="2020-12-01T00:00:00"/>
    <d v="2020-12-05T00:00:00"/>
    <s v="Second Class"/>
    <s v="SJ-20500"/>
    <s v="Shirley Jackson"/>
    <s v="Consumer"/>
    <s v="United States"/>
    <x v="54"/>
    <x v="29"/>
    <n v="6824"/>
    <x v="3"/>
    <s v="OFF-BI-10004236"/>
    <x v="1"/>
    <x v="8"/>
    <s v="XtraLife ClearVue Slant-D Ring Binder, White, 3&quot;"/>
    <n v="88.08"/>
    <x v="5"/>
    <n v="0"/>
    <x v="3674"/>
    <x v="3"/>
    <s v="No"/>
  </r>
  <r>
    <n v="4250"/>
    <s v="CA-2020-157336"/>
    <d v="2020-12-01T00:00:00"/>
    <d v="2020-12-05T00:00:00"/>
    <s v="Second Class"/>
    <s v="SJ-20500"/>
    <s v="Shirley Jackson"/>
    <s v="Consumer"/>
    <s v="United States"/>
    <x v="54"/>
    <x v="29"/>
    <n v="6824"/>
    <x v="3"/>
    <s v="FUR-CH-10004997"/>
    <x v="0"/>
    <x v="1"/>
    <s v="Hon Every-Day Series Multi-Task Chairs"/>
    <n v="751.92"/>
    <x v="4"/>
    <n v="0"/>
    <x v="3675"/>
    <x v="3"/>
    <s v="No"/>
  </r>
  <r>
    <n v="4251"/>
    <s v="CA-2018-168130"/>
    <d v="2018-09-19T00:00:00"/>
    <d v="2018-09-19T00:00:00"/>
    <s v="Same Day"/>
    <s v="BS-11365"/>
    <s v="Bill Shonely"/>
    <s v="Corporate"/>
    <s v="United States"/>
    <x v="20"/>
    <x v="15"/>
    <n v="10011"/>
    <x v="3"/>
    <s v="FUR-CH-10000988"/>
    <x v="0"/>
    <x v="1"/>
    <s v="Hon Olson Stacker Stools"/>
    <n v="887.10299999999995"/>
    <x v="3"/>
    <n v="0.1"/>
    <x v="3676"/>
    <x v="3"/>
    <s v="No"/>
  </r>
  <r>
    <n v="4252"/>
    <s v="CA-2019-155068"/>
    <d v="2019-10-23T00:00:00"/>
    <d v="2019-10-23T00:00:00"/>
    <s v="Same Day"/>
    <s v="RA-19285"/>
    <s v="Ralph Arnett"/>
    <s v="Consumer"/>
    <s v="United States"/>
    <x v="121"/>
    <x v="2"/>
    <n v="33801"/>
    <x v="0"/>
    <s v="TEC-PH-10004897"/>
    <x v="2"/>
    <x v="7"/>
    <s v="Mediabridge Sport Armband iPhone 5s"/>
    <n v="55.944000000000003"/>
    <x v="3"/>
    <n v="0.2"/>
    <x v="3677"/>
    <x v="0"/>
    <s v="No"/>
  </r>
  <r>
    <n v="4253"/>
    <s v="CA-2019-155068"/>
    <d v="2019-10-23T00:00:00"/>
    <d v="2019-10-23T00:00:00"/>
    <s v="Same Day"/>
    <s v="RA-19285"/>
    <s v="Ralph Arnett"/>
    <s v="Consumer"/>
    <s v="United States"/>
    <x v="121"/>
    <x v="2"/>
    <n v="33801"/>
    <x v="0"/>
    <s v="OFF-AR-10002656"/>
    <x v="1"/>
    <x v="6"/>
    <s v="Sanford Liquid Accent Highlighters"/>
    <n v="10.688000000000001"/>
    <x v="0"/>
    <n v="0.2"/>
    <x v="3678"/>
    <x v="0"/>
    <s v="No"/>
  </r>
  <r>
    <n v="4254"/>
    <s v="CA-2019-155068"/>
    <d v="2019-10-23T00:00:00"/>
    <d v="2019-10-23T00:00:00"/>
    <s v="Same Day"/>
    <s v="RA-19285"/>
    <s v="Ralph Arnett"/>
    <s v="Consumer"/>
    <s v="United States"/>
    <x v="121"/>
    <x v="2"/>
    <n v="33801"/>
    <x v="0"/>
    <s v="TEC-PH-10004924"/>
    <x v="2"/>
    <x v="7"/>
    <s v="SKILCRAFT Telephone Shoulder Rest, 2&quot; x 6.5&quot; x 2.5&quot;, Black"/>
    <n v="11.824"/>
    <x v="0"/>
    <n v="0.2"/>
    <x v="3679"/>
    <x v="0"/>
    <s v="No"/>
  </r>
  <r>
    <n v="4255"/>
    <s v="CA-2021-163160"/>
    <d v="2021-10-13T00:00:00"/>
    <d v="2021-10-16T00:00:00"/>
    <s v="First Class"/>
    <s v="TS-21610"/>
    <s v="Troy Staebel"/>
    <s v="Consumer"/>
    <s v="United States"/>
    <x v="210"/>
    <x v="10"/>
    <n v="61032"/>
    <x v="2"/>
    <s v="OFF-PA-10003127"/>
    <x v="1"/>
    <x v="10"/>
    <s v="Easy-staple paper"/>
    <n v="63.311999999999998"/>
    <x v="1"/>
    <n v="0.2"/>
    <x v="964"/>
    <x v="2"/>
    <s v="No"/>
  </r>
  <r>
    <n v="4256"/>
    <s v="CA-2021-163160"/>
    <d v="2021-10-13T00:00:00"/>
    <d v="2021-10-16T00:00:00"/>
    <s v="First Class"/>
    <s v="TS-21610"/>
    <s v="Troy Staebel"/>
    <s v="Consumer"/>
    <s v="United States"/>
    <x v="210"/>
    <x v="10"/>
    <n v="61032"/>
    <x v="2"/>
    <s v="OFF-BI-10000778"/>
    <x v="1"/>
    <x v="8"/>
    <s v="GBC VeloBinder Electric Binding Machine"/>
    <n v="96.783999999999978"/>
    <x v="4"/>
    <n v="0.8"/>
    <x v="3680"/>
    <x v="2"/>
    <s v="No"/>
  </r>
  <r>
    <n v="4257"/>
    <s v="CA-2021-163160"/>
    <d v="2021-10-13T00:00:00"/>
    <d v="2021-10-16T00:00:00"/>
    <s v="First Class"/>
    <s v="TS-21610"/>
    <s v="Troy Staebel"/>
    <s v="Consumer"/>
    <s v="United States"/>
    <x v="210"/>
    <x v="10"/>
    <n v="61032"/>
    <x v="2"/>
    <s v="FUR-FU-10001424"/>
    <x v="0"/>
    <x v="5"/>
    <s v="Dax Clear Box Frame"/>
    <n v="10.476000000000001"/>
    <x v="1"/>
    <n v="0.6"/>
    <x v="3681"/>
    <x v="2"/>
    <s v="No"/>
  </r>
  <r>
    <n v="4258"/>
    <s v="CA-2019-101924"/>
    <d v="2019-09-04T00:00:00"/>
    <d v="2019-09-09T00:00:00"/>
    <s v="Standard Class"/>
    <s v="KB-16585"/>
    <s v="Ken Black"/>
    <s v="Corporate"/>
    <s v="United States"/>
    <x v="261"/>
    <x v="21"/>
    <n v="97504"/>
    <x v="1"/>
    <s v="OFF-BI-10000962"/>
    <x v="1"/>
    <x v="8"/>
    <s v="Acco Flexible ACCOHIDE Square Ring Data Binder, Dark Blue, 11 1/2&quot; X 14&quot; 7/8&quot;"/>
    <n v="9.7620000000000005"/>
    <x v="0"/>
    <n v="0.7"/>
    <x v="3682"/>
    <x v="1"/>
    <s v="No"/>
  </r>
  <r>
    <n v="4259"/>
    <s v="CA-2020-124793"/>
    <d v="2020-03-14T00:00:00"/>
    <d v="2020-03-16T00:00:00"/>
    <s v="First Class"/>
    <s v="MM-18280"/>
    <s v="Muhammed MacIntyre"/>
    <s v="Corporate"/>
    <s v="United States"/>
    <x v="4"/>
    <x v="4"/>
    <n v="98103"/>
    <x v="1"/>
    <s v="FUR-CH-10002880"/>
    <x v="0"/>
    <x v="1"/>
    <s v="Global High-Back Leather Tilter, Burgundy"/>
    <n v="196.78399999999999"/>
    <x v="0"/>
    <n v="0.2"/>
    <x v="3683"/>
    <x v="1"/>
    <s v="No"/>
  </r>
  <r>
    <n v="4260"/>
    <s v="CA-2021-118367"/>
    <d v="2021-10-28T00:00:00"/>
    <d v="2021-11-02T00:00:00"/>
    <s v="Second Class"/>
    <s v="LO-17170"/>
    <s v="Lori Olson"/>
    <s v="Corporate"/>
    <s v="United States"/>
    <x v="20"/>
    <x v="15"/>
    <n v="10035"/>
    <x v="3"/>
    <s v="OFF-EN-10004386"/>
    <x v="1"/>
    <x v="12"/>
    <s v="Recycled Interoffice Envelopes with String and Button Closure, 10 x 13"/>
    <n v="47.98"/>
    <x v="0"/>
    <n v="0"/>
    <x v="3684"/>
    <x v="3"/>
    <s v="No"/>
  </r>
  <r>
    <n v="4261"/>
    <s v="CA-2021-164819"/>
    <d v="2021-10-15T00:00:00"/>
    <d v="2021-10-19T00:00:00"/>
    <s v="Second Class"/>
    <s v="RS-19420"/>
    <s v="Ricardo Sperren"/>
    <s v="Corporate"/>
    <s v="United States"/>
    <x v="54"/>
    <x v="29"/>
    <n v="6824"/>
    <x v="3"/>
    <s v="OFF-LA-10001045"/>
    <x v="1"/>
    <x v="2"/>
    <s v="Permanent Self-Adhesive File Folder Labels for Typewriters by Universal"/>
    <n v="13.049999999999999"/>
    <x v="2"/>
    <n v="0"/>
    <x v="1251"/>
    <x v="3"/>
    <s v="No"/>
  </r>
  <r>
    <n v="4262"/>
    <s v="CA-2021-158344"/>
    <d v="2021-08-07T00:00:00"/>
    <d v="2021-08-11T00:00:00"/>
    <s v="Standard Class"/>
    <s v="CC-12475"/>
    <s v="Cindy Chapman"/>
    <s v="Consumer"/>
    <s v="United States"/>
    <x v="278"/>
    <x v="11"/>
    <n v="56560"/>
    <x v="2"/>
    <s v="TEC-AC-10002006"/>
    <x v="2"/>
    <x v="11"/>
    <s v="Memorex Micro Travel Drive 16 GB"/>
    <n v="63.96"/>
    <x v="4"/>
    <n v="0"/>
    <x v="1559"/>
    <x v="2"/>
    <s v="No"/>
  </r>
  <r>
    <n v="4263"/>
    <s v="CA-2021-123351"/>
    <d v="2021-09-21T00:00:00"/>
    <d v="2021-09-25T00:00:00"/>
    <s v="Standard Class"/>
    <s v="KT-16480"/>
    <s v="Kean Thornton"/>
    <s v="Consumer"/>
    <s v="United States"/>
    <x v="38"/>
    <x v="32"/>
    <n v="31907"/>
    <x v="0"/>
    <s v="OFF-AP-10001242"/>
    <x v="1"/>
    <x v="9"/>
    <s v="APC 7 Outlet Network SurgeArrest Surge Protector"/>
    <n v="80.48"/>
    <x v="7"/>
    <n v="0"/>
    <x v="3685"/>
    <x v="0"/>
    <s v="No"/>
  </r>
  <r>
    <n v="4264"/>
    <s v="CA-2021-110429"/>
    <d v="2021-11-03T00:00:00"/>
    <d v="2021-11-08T00:00:00"/>
    <s v="Standard Class"/>
    <s v="DM-13015"/>
    <s v="Darrin Martin"/>
    <s v="Consumer"/>
    <s v="United States"/>
    <x v="10"/>
    <x v="9"/>
    <n v="19143"/>
    <x v="3"/>
    <s v="OFF-BI-10000216"/>
    <x v="1"/>
    <x v="8"/>
    <s v="Mead 1st Gear 2&quot; Zipper Binder, Asst. Colors"/>
    <n v="11.673000000000002"/>
    <x v="1"/>
    <n v="0.7"/>
    <x v="3686"/>
    <x v="3"/>
    <s v="No"/>
  </r>
  <r>
    <n v="4265"/>
    <s v="US-2020-131611"/>
    <d v="2020-11-05T00:00:00"/>
    <d v="2020-11-09T00:00:00"/>
    <s v="Standard Class"/>
    <s v="EP-13915"/>
    <s v="Emily Phan"/>
    <s v="Consumer"/>
    <s v="United States"/>
    <x v="12"/>
    <x v="5"/>
    <n v="77036"/>
    <x v="2"/>
    <s v="FUR-TA-10002774"/>
    <x v="0"/>
    <x v="3"/>
    <s v="Laminate Occasional Tables"/>
    <n v="863.12799999999993"/>
    <x v="8"/>
    <n v="0.3"/>
    <x v="3687"/>
    <x v="2"/>
    <s v="No"/>
  </r>
  <r>
    <n v="4266"/>
    <s v="US-2020-131611"/>
    <d v="2020-11-05T00:00:00"/>
    <d v="2020-11-09T00:00:00"/>
    <s v="Standard Class"/>
    <s v="EP-13915"/>
    <s v="Emily Phan"/>
    <s v="Consumer"/>
    <s v="United States"/>
    <x v="12"/>
    <x v="5"/>
    <n v="77036"/>
    <x v="2"/>
    <s v="OFF-BI-10004364"/>
    <x v="1"/>
    <x v="8"/>
    <s v="Storex Dura Pro Binders"/>
    <n v="3.5639999999999992"/>
    <x v="1"/>
    <n v="0.8"/>
    <x v="3369"/>
    <x v="2"/>
    <s v="No"/>
  </r>
  <r>
    <n v="4267"/>
    <s v="US-2020-131611"/>
    <d v="2020-11-05T00:00:00"/>
    <d v="2020-11-09T00:00:00"/>
    <s v="Standard Class"/>
    <s v="EP-13915"/>
    <s v="Emily Phan"/>
    <s v="Consumer"/>
    <s v="United States"/>
    <x v="12"/>
    <x v="5"/>
    <n v="77036"/>
    <x v="2"/>
    <s v="FUR-BO-10000780"/>
    <x v="0"/>
    <x v="0"/>
    <s v="O'Sullivan Plantations 2-Door Library in Landvery Oak"/>
    <n v="956.6647999999999"/>
    <x v="3"/>
    <n v="0.32"/>
    <x v="2172"/>
    <x v="2"/>
    <s v="No"/>
  </r>
  <r>
    <n v="4268"/>
    <s v="US-2020-131611"/>
    <d v="2020-11-05T00:00:00"/>
    <d v="2020-11-09T00:00:00"/>
    <s v="Standard Class"/>
    <s v="EP-13915"/>
    <s v="Emily Phan"/>
    <s v="Consumer"/>
    <s v="United States"/>
    <x v="12"/>
    <x v="5"/>
    <n v="77036"/>
    <x v="2"/>
    <s v="OFF-BI-10001989"/>
    <x v="1"/>
    <x v="8"/>
    <s v="Premium Transparent Presentation Covers by GBC"/>
    <n v="12.587999999999997"/>
    <x v="1"/>
    <n v="0.8"/>
    <x v="3688"/>
    <x v="2"/>
    <s v="No"/>
  </r>
  <r>
    <n v="4269"/>
    <s v="US-2020-131611"/>
    <d v="2020-11-05T00:00:00"/>
    <d v="2020-11-09T00:00:00"/>
    <s v="Standard Class"/>
    <s v="EP-13915"/>
    <s v="Emily Phan"/>
    <s v="Consumer"/>
    <s v="United States"/>
    <x v="12"/>
    <x v="5"/>
    <n v="77036"/>
    <x v="2"/>
    <s v="TEC-AC-10004001"/>
    <x v="2"/>
    <x v="11"/>
    <s v="Logitech Wireless Headset H600 Over-The-Head Design"/>
    <n v="171.96"/>
    <x v="2"/>
    <n v="0.2"/>
    <x v="3689"/>
    <x v="2"/>
    <s v="No"/>
  </r>
  <r>
    <n v="4270"/>
    <s v="US-2021-124821"/>
    <d v="2021-06-25T00:00:00"/>
    <d v="2021-06-29T00:00:00"/>
    <s v="Second Class"/>
    <s v="AM-10705"/>
    <s v="Anne McFarland"/>
    <s v="Consumer"/>
    <s v="United States"/>
    <x v="4"/>
    <x v="4"/>
    <n v="98115"/>
    <x v="1"/>
    <s v="FUR-TA-10000688"/>
    <x v="0"/>
    <x v="3"/>
    <s v="Chromcraft Bull-Nose Wood Round Conference Table Top, Wood Base"/>
    <n v="871.4"/>
    <x v="4"/>
    <n v="0"/>
    <x v="3690"/>
    <x v="1"/>
    <s v="No"/>
  </r>
  <r>
    <n v="4271"/>
    <s v="CA-2019-166975"/>
    <d v="2019-11-26T00:00:00"/>
    <d v="2019-11-30T00:00:00"/>
    <s v="Standard Class"/>
    <s v="SH-20635"/>
    <s v="Stefanie Holloman"/>
    <s v="Corporate"/>
    <s v="United States"/>
    <x v="25"/>
    <x v="18"/>
    <n v="38301"/>
    <x v="0"/>
    <s v="FUR-FU-10003930"/>
    <x v="0"/>
    <x v="5"/>
    <s v="Howard Miller 12-3/4 Diameter Accuwave DS  Wall Clock"/>
    <n v="692.47199999999998"/>
    <x v="10"/>
    <n v="0.2"/>
    <x v="3691"/>
    <x v="0"/>
    <s v="No"/>
  </r>
  <r>
    <n v="4272"/>
    <s v="CA-2020-123806"/>
    <d v="2020-11-24T00:00:00"/>
    <d v="2020-11-27T00:00:00"/>
    <s v="Second Class"/>
    <s v="LA-16780"/>
    <s v="Laura Armstrong"/>
    <s v="Corporate"/>
    <s v="United States"/>
    <x v="248"/>
    <x v="39"/>
    <n v="21215"/>
    <x v="3"/>
    <s v="FUR-FU-10000965"/>
    <x v="0"/>
    <x v="5"/>
    <s v="Howard Miller 11-1/2&quot; Diameter Ridgewood Wall Clock"/>
    <n v="207.76"/>
    <x v="4"/>
    <n v="0"/>
    <x v="3692"/>
    <x v="3"/>
    <s v="No"/>
  </r>
  <r>
    <n v="4273"/>
    <s v="US-2021-158505"/>
    <d v="2021-07-21T00:00:00"/>
    <d v="2021-07-21T00:00:00"/>
    <s v="Same Day"/>
    <s v="SF-20200"/>
    <s v="Sarah Foster"/>
    <s v="Consumer"/>
    <s v="United States"/>
    <x v="208"/>
    <x v="7"/>
    <n v="84107"/>
    <x v="1"/>
    <s v="TEC-PH-10004071"/>
    <x v="2"/>
    <x v="7"/>
    <s v="PayAnywhere Card Reader"/>
    <n v="71.928000000000011"/>
    <x v="6"/>
    <n v="0.2"/>
    <x v="3693"/>
    <x v="1"/>
    <s v="No"/>
  </r>
  <r>
    <n v="4274"/>
    <s v="US-2021-158505"/>
    <d v="2021-07-21T00:00:00"/>
    <d v="2021-07-21T00:00:00"/>
    <s v="Same Day"/>
    <s v="SF-20200"/>
    <s v="Sarah Foster"/>
    <s v="Consumer"/>
    <s v="United States"/>
    <x v="208"/>
    <x v="7"/>
    <n v="84107"/>
    <x v="1"/>
    <s v="OFF-AR-10001044"/>
    <x v="1"/>
    <x v="6"/>
    <s v="BOSTON Ranger #55 Pencil Sharpener, Black"/>
    <n v="25.99"/>
    <x v="7"/>
    <n v="0"/>
    <x v="2700"/>
    <x v="1"/>
    <s v="No"/>
  </r>
  <r>
    <n v="4275"/>
    <s v="CA-2019-142692"/>
    <d v="2019-10-23T00:00:00"/>
    <d v="2019-10-28T00:00:00"/>
    <s v="Standard Class"/>
    <s v="AG-10495"/>
    <s v="Andrew Gjertsen"/>
    <s v="Corporate"/>
    <s v="United States"/>
    <x v="4"/>
    <x v="4"/>
    <n v="98105"/>
    <x v="1"/>
    <s v="OFF-BI-10004140"/>
    <x v="1"/>
    <x v="8"/>
    <s v="Avery Non-Stick Binders"/>
    <n v="3.5920000000000005"/>
    <x v="7"/>
    <n v="0.2"/>
    <x v="3694"/>
    <x v="1"/>
    <s v="No"/>
  </r>
  <r>
    <n v="4276"/>
    <s v="CA-2019-123456"/>
    <d v="2019-07-09T00:00:00"/>
    <d v="2019-07-13T00:00:00"/>
    <s v="Standard Class"/>
    <s v="KN-16450"/>
    <s v="Kean Nguyen"/>
    <s v="Corporate"/>
    <s v="United States"/>
    <x v="61"/>
    <x v="5"/>
    <n v="75220"/>
    <x v="2"/>
    <s v="OFF-AP-10002684"/>
    <x v="1"/>
    <x v="9"/>
    <s v="Acco 7-Outlet Masterpiece Power Center, Wihtout Fax/Phone Line Protection"/>
    <n v="48.631999999999991"/>
    <x v="0"/>
    <n v="0.8"/>
    <x v="3695"/>
    <x v="2"/>
    <s v="No"/>
  </r>
  <r>
    <n v="4277"/>
    <s v="CA-2021-151358"/>
    <d v="2021-08-18T00:00:00"/>
    <d v="2021-08-22T00:00:00"/>
    <s v="Standard Class"/>
    <s v="NF-18595"/>
    <s v="Nicole Fjeld"/>
    <s v="Home Office"/>
    <s v="United States"/>
    <x v="4"/>
    <x v="4"/>
    <n v="98105"/>
    <x v="1"/>
    <s v="OFF-ST-10000046"/>
    <x v="1"/>
    <x v="4"/>
    <s v="Fellowes Super Stor/Drawer Files"/>
    <n v="323.10000000000002"/>
    <x v="0"/>
    <n v="0"/>
    <x v="2310"/>
    <x v="1"/>
    <s v="No"/>
  </r>
  <r>
    <n v="4278"/>
    <s v="US-2020-107440"/>
    <d v="2020-04-16T00:00:00"/>
    <d v="2020-04-20T00:00:00"/>
    <s v="Standard Class"/>
    <s v="BS-11365"/>
    <s v="Bill Shonely"/>
    <s v="Corporate"/>
    <s v="United States"/>
    <x v="80"/>
    <x v="30"/>
    <n v="8701"/>
    <x v="3"/>
    <s v="TEC-MA-10001047"/>
    <x v="2"/>
    <x v="15"/>
    <s v="3D Systems Cube Printer, 2nd Generation, Magenta"/>
    <n v="9099.93"/>
    <x v="3"/>
    <n v="0"/>
    <x v="3696"/>
    <x v="3"/>
    <s v="No"/>
  </r>
  <r>
    <n v="4279"/>
    <s v="US-2020-107440"/>
    <d v="2020-04-16T00:00:00"/>
    <d v="2020-04-20T00:00:00"/>
    <s v="Standard Class"/>
    <s v="BS-11365"/>
    <s v="Bill Shonely"/>
    <s v="Corporate"/>
    <s v="United States"/>
    <x v="80"/>
    <x v="30"/>
    <n v="8701"/>
    <x v="3"/>
    <s v="FUR-FU-10000550"/>
    <x v="0"/>
    <x v="5"/>
    <s v="Stacking Trays by OIC"/>
    <n v="9.9600000000000009"/>
    <x v="0"/>
    <n v="0"/>
    <x v="3697"/>
    <x v="3"/>
    <s v="No"/>
  </r>
  <r>
    <n v="4280"/>
    <s v="US-2020-107440"/>
    <d v="2020-04-16T00:00:00"/>
    <d v="2020-04-20T00:00:00"/>
    <s v="Standard Class"/>
    <s v="BS-11365"/>
    <s v="Bill Shonely"/>
    <s v="Corporate"/>
    <s v="United States"/>
    <x v="80"/>
    <x v="30"/>
    <n v="8701"/>
    <x v="3"/>
    <s v="OFF-BI-10002432"/>
    <x v="1"/>
    <x v="8"/>
    <s v="Wilson Jones Standard D-Ring Binders"/>
    <n v="25.299999999999997"/>
    <x v="2"/>
    <n v="0"/>
    <x v="3698"/>
    <x v="3"/>
    <s v="No"/>
  </r>
  <r>
    <n v="4281"/>
    <s v="CA-2018-166989"/>
    <d v="2018-11-14T00:00:00"/>
    <d v="2018-11-18T00:00:00"/>
    <s v="Standard Class"/>
    <s v="RM-19675"/>
    <s v="Robert Marley"/>
    <s v="Home Office"/>
    <s v="United States"/>
    <x v="20"/>
    <x v="15"/>
    <n v="10011"/>
    <x v="3"/>
    <s v="OFF-PA-10004470"/>
    <x v="1"/>
    <x v="10"/>
    <s v="Adams Write n' Stick Phone Message Book, 11&quot; X 5 1/4&quot;, 200 Messages"/>
    <n v="11.36"/>
    <x v="0"/>
    <n v="0"/>
    <x v="831"/>
    <x v="3"/>
    <s v="No"/>
  </r>
  <r>
    <n v="4282"/>
    <s v="CA-2018-166989"/>
    <d v="2018-11-14T00:00:00"/>
    <d v="2018-11-18T00:00:00"/>
    <s v="Standard Class"/>
    <s v="RM-19675"/>
    <s v="Robert Marley"/>
    <s v="Home Office"/>
    <s v="United States"/>
    <x v="20"/>
    <x v="15"/>
    <n v="10011"/>
    <x v="3"/>
    <s v="FUR-CH-10001797"/>
    <x v="0"/>
    <x v="1"/>
    <s v="Safco Chair Connectors, 6/Carton"/>
    <n v="69.263999999999996"/>
    <x v="0"/>
    <n v="0.1"/>
    <x v="3699"/>
    <x v="3"/>
    <s v="No"/>
  </r>
  <r>
    <n v="4283"/>
    <s v="CA-2018-103100"/>
    <d v="2018-12-20T00:00:00"/>
    <d v="2018-12-23T00:00:00"/>
    <s v="First Class"/>
    <s v="AB-10105"/>
    <s v="Adrian Barton"/>
    <s v="Consumer"/>
    <s v="United States"/>
    <x v="245"/>
    <x v="14"/>
    <n v="46203"/>
    <x v="2"/>
    <s v="OFF-LA-10003720"/>
    <x v="1"/>
    <x v="2"/>
    <s v="Avery 487"/>
    <n v="3.69"/>
    <x v="7"/>
    <n v="0"/>
    <x v="1220"/>
    <x v="2"/>
    <s v="No"/>
  </r>
  <r>
    <n v="4284"/>
    <s v="CA-2018-103100"/>
    <d v="2018-12-20T00:00:00"/>
    <d v="2018-12-23T00:00:00"/>
    <s v="First Class"/>
    <s v="AB-10105"/>
    <s v="Adrian Barton"/>
    <s v="Consumer"/>
    <s v="United States"/>
    <x v="245"/>
    <x v="14"/>
    <n v="46203"/>
    <x v="2"/>
    <s v="OFF-BI-10004600"/>
    <x v="1"/>
    <x v="8"/>
    <s v="Ibico Ibimaster 300 Manual Binding System"/>
    <n v="1103.97"/>
    <x v="1"/>
    <n v="0"/>
    <x v="3700"/>
    <x v="2"/>
    <s v="No"/>
  </r>
  <r>
    <n v="4285"/>
    <s v="CA-2019-105690"/>
    <d v="2019-11-21T00:00:00"/>
    <d v="2019-11-26T00:00:00"/>
    <s v="Second Class"/>
    <s v="CA-11965"/>
    <s v="Carol Adams"/>
    <s v="Corporate"/>
    <s v="United States"/>
    <x v="396"/>
    <x v="5"/>
    <n v="77642"/>
    <x v="2"/>
    <s v="FUR-BO-10003965"/>
    <x v="0"/>
    <x v="0"/>
    <s v="O'Sullivan Manor Hill 2-Door Library in Brianna Oak"/>
    <n v="246.13279999999997"/>
    <x v="0"/>
    <n v="0.32"/>
    <x v="3701"/>
    <x v="2"/>
    <s v="No"/>
  </r>
  <r>
    <n v="4286"/>
    <s v="CA-2019-105690"/>
    <d v="2019-11-21T00:00:00"/>
    <d v="2019-11-26T00:00:00"/>
    <s v="Second Class"/>
    <s v="CA-11965"/>
    <s v="Carol Adams"/>
    <s v="Corporate"/>
    <s v="United States"/>
    <x v="396"/>
    <x v="5"/>
    <n v="77642"/>
    <x v="2"/>
    <s v="OFF-LA-10000240"/>
    <x v="1"/>
    <x v="2"/>
    <s v="Self-Adhesive Address Labels for Typewriters by Universal"/>
    <n v="11.696"/>
    <x v="0"/>
    <n v="0.2"/>
    <x v="3702"/>
    <x v="2"/>
    <s v="No"/>
  </r>
  <r>
    <n v="4287"/>
    <s v="CA-2019-105690"/>
    <d v="2019-11-21T00:00:00"/>
    <d v="2019-11-26T00:00:00"/>
    <s v="Second Class"/>
    <s v="CA-11965"/>
    <s v="Carol Adams"/>
    <s v="Corporate"/>
    <s v="United States"/>
    <x v="396"/>
    <x v="5"/>
    <n v="77642"/>
    <x v="2"/>
    <s v="TEC-CO-10001571"/>
    <x v="2"/>
    <x v="16"/>
    <s v="Sharp 1540cs Digital Laser Copier"/>
    <n v="439.99200000000002"/>
    <x v="7"/>
    <n v="0.2"/>
    <x v="3243"/>
    <x v="2"/>
    <s v="No"/>
  </r>
  <r>
    <n v="4288"/>
    <s v="CA-2021-127516"/>
    <d v="2021-12-28T00:00:00"/>
    <d v="2022-01-03T00:00:00"/>
    <s v="Standard Class"/>
    <s v="EH-14005"/>
    <s v="Erica Hernandez"/>
    <s v="Home Office"/>
    <s v="United States"/>
    <x v="316"/>
    <x v="18"/>
    <n v="37211"/>
    <x v="0"/>
    <s v="OFF-ST-10000736"/>
    <x v="1"/>
    <x v="4"/>
    <s v="Carina Double Wide Media Storage Towers in Natural &amp; Black"/>
    <n v="64.784000000000006"/>
    <x v="7"/>
    <n v="0.2"/>
    <x v="2552"/>
    <x v="0"/>
    <s v="No"/>
  </r>
  <r>
    <n v="4289"/>
    <s v="US-2019-117184"/>
    <d v="2019-05-17T00:00:00"/>
    <d v="2019-05-21T00:00:00"/>
    <s v="Standard Class"/>
    <s v="ON-18715"/>
    <s v="Odella Nelson"/>
    <s v="Corporate"/>
    <s v="United States"/>
    <x v="12"/>
    <x v="5"/>
    <n v="77095"/>
    <x v="2"/>
    <s v="OFF-BI-10002082"/>
    <x v="1"/>
    <x v="8"/>
    <s v="GBC Twin Loop Wire Binding Elements"/>
    <n v="33.279999999999994"/>
    <x v="2"/>
    <n v="0.8"/>
    <x v="3703"/>
    <x v="2"/>
    <s v="No"/>
  </r>
  <r>
    <n v="4290"/>
    <s v="US-2019-117184"/>
    <d v="2019-05-17T00:00:00"/>
    <d v="2019-05-21T00:00:00"/>
    <s v="Standard Class"/>
    <s v="ON-18715"/>
    <s v="Odella Nelson"/>
    <s v="Corporate"/>
    <s v="United States"/>
    <x v="12"/>
    <x v="5"/>
    <n v="77095"/>
    <x v="2"/>
    <s v="OFF-PA-10002250"/>
    <x v="1"/>
    <x v="10"/>
    <s v="Things To Do Today Pad"/>
    <n v="14.088000000000001"/>
    <x v="1"/>
    <n v="0.2"/>
    <x v="3704"/>
    <x v="2"/>
    <s v="No"/>
  </r>
  <r>
    <n v="4291"/>
    <s v="CA-2021-102407"/>
    <d v="2021-12-09T00:00:00"/>
    <d v="2021-12-13T00:00:00"/>
    <s v="Second Class"/>
    <s v="AT-10435"/>
    <s v="Alyssa Tate"/>
    <s v="Home Office"/>
    <s v="United States"/>
    <x v="1"/>
    <x v="1"/>
    <n v="90004"/>
    <x v="1"/>
    <s v="OFF-AR-10000122"/>
    <x v="1"/>
    <x v="6"/>
    <s v="Newell 314"/>
    <n v="11.16"/>
    <x v="0"/>
    <n v="0"/>
    <x v="3273"/>
    <x v="1"/>
    <s v="No"/>
  </r>
  <r>
    <n v="4292"/>
    <s v="CA-2021-102407"/>
    <d v="2021-12-09T00:00:00"/>
    <d v="2021-12-13T00:00:00"/>
    <s v="Second Class"/>
    <s v="AT-10435"/>
    <s v="Alyssa Tate"/>
    <s v="Home Office"/>
    <s v="United States"/>
    <x v="1"/>
    <x v="1"/>
    <n v="90004"/>
    <x v="1"/>
    <s v="FUR-TA-10003748"/>
    <x v="0"/>
    <x v="3"/>
    <s v="Bevis 36 x 72 Conference Tables"/>
    <n v="896.32799999999997"/>
    <x v="6"/>
    <n v="0.2"/>
    <x v="3705"/>
    <x v="1"/>
    <s v="No"/>
  </r>
  <r>
    <n v="4293"/>
    <s v="CA-2021-102407"/>
    <d v="2021-12-09T00:00:00"/>
    <d v="2021-12-13T00:00:00"/>
    <s v="Second Class"/>
    <s v="AT-10435"/>
    <s v="Alyssa Tate"/>
    <s v="Home Office"/>
    <s v="United States"/>
    <x v="1"/>
    <x v="1"/>
    <n v="90004"/>
    <x v="1"/>
    <s v="OFF-AP-10001394"/>
    <x v="1"/>
    <x v="9"/>
    <s v="Harmony Air Purifier"/>
    <n v="189"/>
    <x v="7"/>
    <n v="0"/>
    <x v="3706"/>
    <x v="1"/>
    <s v="No"/>
  </r>
  <r>
    <n v="4294"/>
    <s v="CA-2021-130967"/>
    <d v="2021-03-10T00:00:00"/>
    <d v="2021-03-16T00:00:00"/>
    <s v="Standard Class"/>
    <s v="EB-13870"/>
    <s v="Emily Burns"/>
    <s v="Consumer"/>
    <s v="United States"/>
    <x v="10"/>
    <x v="9"/>
    <n v="19140"/>
    <x v="3"/>
    <s v="TEC-PH-10004896"/>
    <x v="2"/>
    <x v="7"/>
    <s v="Nokia Lumia 521 (T-Mobile)"/>
    <n v="53.981999999999999"/>
    <x v="1"/>
    <n v="0.4"/>
    <x v="3707"/>
    <x v="3"/>
    <s v="No"/>
  </r>
  <r>
    <n v="4295"/>
    <s v="CA-2021-101581"/>
    <d v="2021-10-22T00:00:00"/>
    <d v="2021-10-27T00:00:00"/>
    <s v="Standard Class"/>
    <s v="DW-13195"/>
    <s v="David Wiener"/>
    <s v="Corporate"/>
    <s v="United States"/>
    <x v="252"/>
    <x v="21"/>
    <n v="97756"/>
    <x v="1"/>
    <s v="FUR-TA-10002607"/>
    <x v="0"/>
    <x v="3"/>
    <s v="KI Conference Tables"/>
    <n v="177.22499999999999"/>
    <x v="2"/>
    <n v="0.5"/>
    <x v="239"/>
    <x v="1"/>
    <s v="No"/>
  </r>
  <r>
    <n v="4296"/>
    <s v="CA-2021-169124"/>
    <d v="2021-07-03T00:00:00"/>
    <d v="2021-07-10T00:00:00"/>
    <s v="Standard Class"/>
    <s v="MB-17305"/>
    <s v="Maria Bertelson"/>
    <s v="Consumer"/>
    <s v="United States"/>
    <x v="397"/>
    <x v="1"/>
    <n v="95610"/>
    <x v="1"/>
    <s v="FUR-FU-10001215"/>
    <x v="0"/>
    <x v="5"/>
    <s v="Howard Miller 11-1/2&quot; Diameter Brentwood Wall Clock"/>
    <n v="129.39000000000001"/>
    <x v="1"/>
    <n v="0"/>
    <x v="3708"/>
    <x v="1"/>
    <s v="No"/>
  </r>
  <r>
    <n v="4297"/>
    <s v="CA-2021-117261"/>
    <d v="2021-09-04T00:00:00"/>
    <d v="2021-09-10T00:00:00"/>
    <s v="Standard Class"/>
    <s v="TH-21235"/>
    <s v="Tiffany House"/>
    <s v="Corporate"/>
    <s v="United States"/>
    <x v="1"/>
    <x v="1"/>
    <n v="90032"/>
    <x v="1"/>
    <s v="OFF-ST-10000419"/>
    <x v="1"/>
    <x v="4"/>
    <s v="Rogers Jumbo File, Granite"/>
    <n v="54.32"/>
    <x v="4"/>
    <n v="0"/>
    <x v="3709"/>
    <x v="1"/>
    <s v="No"/>
  </r>
  <r>
    <n v="4298"/>
    <s v="CA-2021-129021"/>
    <d v="2021-08-23T00:00:00"/>
    <d v="2021-08-26T00:00:00"/>
    <s v="Second Class"/>
    <s v="PO-18850"/>
    <s v="Patrick O'Brill"/>
    <s v="Consumer"/>
    <s v="United States"/>
    <x v="315"/>
    <x v="2"/>
    <n v="32303"/>
    <x v="0"/>
    <s v="TEC-PH-10001459"/>
    <x v="2"/>
    <x v="7"/>
    <s v="Samsung Galaxy Mega 6.3"/>
    <n v="4367.8960000000006"/>
    <x v="11"/>
    <n v="0.2"/>
    <x v="3710"/>
    <x v="0"/>
    <s v="No"/>
  </r>
  <r>
    <n v="4299"/>
    <s v="CA-2021-129021"/>
    <d v="2021-08-23T00:00:00"/>
    <d v="2021-08-26T00:00:00"/>
    <s v="Second Class"/>
    <s v="PO-18850"/>
    <s v="Patrick O'Brill"/>
    <s v="Consumer"/>
    <s v="United States"/>
    <x v="315"/>
    <x v="2"/>
    <n v="32303"/>
    <x v="0"/>
    <s v="OFF-PA-10000241"/>
    <x v="1"/>
    <x v="10"/>
    <s v="IBM Multi-Purpose Copy Paper, 8 1/2 x 11&quot;, Case"/>
    <n v="49.568000000000005"/>
    <x v="0"/>
    <n v="0.2"/>
    <x v="2152"/>
    <x v="0"/>
    <s v="No"/>
  </r>
  <r>
    <n v="4300"/>
    <s v="CA-2021-129021"/>
    <d v="2021-08-23T00:00:00"/>
    <d v="2021-08-26T00:00:00"/>
    <s v="Second Class"/>
    <s v="PO-18850"/>
    <s v="Patrick O'Brill"/>
    <s v="Consumer"/>
    <s v="United States"/>
    <x v="315"/>
    <x v="2"/>
    <n v="32303"/>
    <x v="0"/>
    <s v="OFF-AP-10003040"/>
    <x v="1"/>
    <x v="9"/>
    <s v="Fellowes 8 Outlet Superior Workstation Surge Protector w/o Phone/Fax/Modem Protection"/>
    <n v="161.376"/>
    <x v="5"/>
    <n v="0.2"/>
    <x v="3711"/>
    <x v="0"/>
    <s v="No"/>
  </r>
  <r>
    <n v="4301"/>
    <s v="CA-2021-129021"/>
    <d v="2021-08-23T00:00:00"/>
    <d v="2021-08-26T00:00:00"/>
    <s v="Second Class"/>
    <s v="PO-18850"/>
    <s v="Patrick O'Brill"/>
    <s v="Consumer"/>
    <s v="United States"/>
    <x v="315"/>
    <x v="2"/>
    <n v="32303"/>
    <x v="0"/>
    <s v="FUR-FU-10001852"/>
    <x v="0"/>
    <x v="5"/>
    <s v="Eldon Regeneration Recycled Desk Accessories, Smoke"/>
    <n v="2.7840000000000003"/>
    <x v="0"/>
    <n v="0.2"/>
    <x v="3712"/>
    <x v="0"/>
    <s v="No"/>
  </r>
  <r>
    <n v="4302"/>
    <s v="CA-2021-129021"/>
    <d v="2021-08-23T00:00:00"/>
    <d v="2021-08-26T00:00:00"/>
    <s v="Second Class"/>
    <s v="PO-18850"/>
    <s v="Patrick O'Brill"/>
    <s v="Consumer"/>
    <s v="United States"/>
    <x v="315"/>
    <x v="2"/>
    <n v="32303"/>
    <x v="0"/>
    <s v="OFF-PA-10000141"/>
    <x v="1"/>
    <x v="10"/>
    <s v="Ampad Evidence Wirebond Steno Books, 6&quot; x 9&quot;"/>
    <n v="8.7200000000000006"/>
    <x v="2"/>
    <n v="0.2"/>
    <x v="3713"/>
    <x v="0"/>
    <s v="No"/>
  </r>
  <r>
    <n v="4303"/>
    <s v="CA-2018-123253"/>
    <d v="2018-08-22T00:00:00"/>
    <d v="2018-08-25T00:00:00"/>
    <s v="Second Class"/>
    <s v="DE-13255"/>
    <s v="Deanra Eno"/>
    <s v="Home Office"/>
    <s v="United States"/>
    <x v="80"/>
    <x v="24"/>
    <n v="44107"/>
    <x v="3"/>
    <s v="OFF-AR-10002804"/>
    <x v="1"/>
    <x v="6"/>
    <s v="Faber Castell Col-Erase Pencils"/>
    <n v="3.9119999999999999"/>
    <x v="7"/>
    <n v="0.2"/>
    <x v="3314"/>
    <x v="3"/>
    <s v="Yes"/>
  </r>
  <r>
    <n v="4304"/>
    <s v="CA-2020-121601"/>
    <d v="2020-10-04T00:00:00"/>
    <d v="2020-10-04T00:00:00"/>
    <s v="Same Day"/>
    <s v="MO-17500"/>
    <s v="Mary O'Rourke"/>
    <s v="Consumer"/>
    <s v="United States"/>
    <x v="398"/>
    <x v="5"/>
    <n v="75056"/>
    <x v="2"/>
    <s v="OFF-EN-10003862"/>
    <x v="1"/>
    <x v="12"/>
    <s v="Laser &amp; Ink Jet Business Envelopes"/>
    <n v="59.751999999999995"/>
    <x v="3"/>
    <n v="0.2"/>
    <x v="3714"/>
    <x v="2"/>
    <s v="No"/>
  </r>
  <r>
    <n v="4305"/>
    <s v="CA-2018-162278"/>
    <d v="2018-10-26T00:00:00"/>
    <d v="2018-10-30T00:00:00"/>
    <s v="Second Class"/>
    <s v="AH-10585"/>
    <s v="Angele Hood"/>
    <s v="Consumer"/>
    <s v="United States"/>
    <x v="4"/>
    <x v="4"/>
    <n v="98105"/>
    <x v="1"/>
    <s v="FUR-FU-10000448"/>
    <x v="0"/>
    <x v="5"/>
    <s v="Tenex Chairmats For Use With Carpeted Floors"/>
    <n v="63.92"/>
    <x v="4"/>
    <n v="0"/>
    <x v="3715"/>
    <x v="1"/>
    <s v="No"/>
  </r>
  <r>
    <n v="4306"/>
    <s v="CA-2018-162278"/>
    <d v="2018-10-26T00:00:00"/>
    <d v="2018-10-30T00:00:00"/>
    <s v="Second Class"/>
    <s v="AH-10585"/>
    <s v="Angele Hood"/>
    <s v="Consumer"/>
    <s v="United States"/>
    <x v="4"/>
    <x v="4"/>
    <n v="98105"/>
    <x v="1"/>
    <s v="TEC-PH-10000526"/>
    <x v="2"/>
    <x v="7"/>
    <s v="Vtech CS6719"/>
    <n v="383.96000000000004"/>
    <x v="2"/>
    <n v="0.2"/>
    <x v="3716"/>
    <x v="1"/>
    <s v="No"/>
  </r>
  <r>
    <n v="4307"/>
    <s v="CA-2020-161095"/>
    <d v="2020-06-28T00:00:00"/>
    <d v="2020-06-28T00:00:00"/>
    <s v="Same Day"/>
    <s v="CS-12250"/>
    <s v="Chris Selesnick"/>
    <s v="Corporate"/>
    <s v="United States"/>
    <x v="1"/>
    <x v="1"/>
    <n v="90032"/>
    <x v="1"/>
    <s v="OFF-BI-10002764"/>
    <x v="1"/>
    <x v="8"/>
    <s v="Recycled Pressboard Report Cover with Reinforced Top Hinge"/>
    <n v="7.7520000000000007"/>
    <x v="1"/>
    <n v="0.2"/>
    <x v="3717"/>
    <x v="1"/>
    <s v="No"/>
  </r>
  <r>
    <n v="4308"/>
    <s v="CA-2020-161095"/>
    <d v="2020-06-28T00:00:00"/>
    <d v="2020-06-28T00:00:00"/>
    <s v="Same Day"/>
    <s v="CS-12250"/>
    <s v="Chris Selesnick"/>
    <s v="Corporate"/>
    <s v="United States"/>
    <x v="1"/>
    <x v="1"/>
    <n v="90032"/>
    <x v="1"/>
    <s v="OFF-BI-10001524"/>
    <x v="1"/>
    <x v="8"/>
    <s v="GBC Premium Transparent Covers with Diagonal Lined Pattern"/>
    <n v="33.568000000000005"/>
    <x v="0"/>
    <n v="0.2"/>
    <x v="3718"/>
    <x v="1"/>
    <s v="No"/>
  </r>
  <r>
    <n v="4309"/>
    <s v="CA-2018-125829"/>
    <d v="2018-11-04T00:00:00"/>
    <d v="2018-11-11T00:00:00"/>
    <s v="Standard Class"/>
    <s v="WB-21850"/>
    <s v="William Brown"/>
    <s v="Consumer"/>
    <s v="United States"/>
    <x v="1"/>
    <x v="1"/>
    <n v="90045"/>
    <x v="1"/>
    <s v="TEC-PH-10001079"/>
    <x v="2"/>
    <x v="7"/>
    <s v="Polycom SoundPoint Pro SE-225 Corded phone"/>
    <n v="666.34400000000005"/>
    <x v="3"/>
    <n v="0.2"/>
    <x v="3719"/>
    <x v="1"/>
    <s v="No"/>
  </r>
  <r>
    <n v="4310"/>
    <s v="CA-2018-125829"/>
    <d v="2018-11-04T00:00:00"/>
    <d v="2018-11-11T00:00:00"/>
    <s v="Standard Class"/>
    <s v="WB-21850"/>
    <s v="William Brown"/>
    <s v="Consumer"/>
    <s v="United States"/>
    <x v="1"/>
    <x v="1"/>
    <n v="90045"/>
    <x v="1"/>
    <s v="FUR-TA-10002041"/>
    <x v="0"/>
    <x v="3"/>
    <s v="Bevis Round Conference Table Top, X-Base"/>
    <n v="573.72799999999995"/>
    <x v="4"/>
    <n v="0.2"/>
    <x v="3720"/>
    <x v="1"/>
    <s v="No"/>
  </r>
  <r>
    <n v="4311"/>
    <s v="CA-2018-125829"/>
    <d v="2018-11-04T00:00:00"/>
    <d v="2018-11-11T00:00:00"/>
    <s v="Standard Class"/>
    <s v="WB-21850"/>
    <s v="William Brown"/>
    <s v="Consumer"/>
    <s v="United States"/>
    <x v="1"/>
    <x v="1"/>
    <n v="90045"/>
    <x v="1"/>
    <s v="OFF-BI-10001036"/>
    <x v="1"/>
    <x v="8"/>
    <s v="Cardinal EasyOpen D-Ring Binders"/>
    <n v="21.936000000000003"/>
    <x v="1"/>
    <n v="0.2"/>
    <x v="3721"/>
    <x v="1"/>
    <s v="No"/>
  </r>
  <r>
    <n v="4312"/>
    <s v="CA-2018-125829"/>
    <d v="2018-11-04T00:00:00"/>
    <d v="2018-11-11T00:00:00"/>
    <s v="Standard Class"/>
    <s v="WB-21850"/>
    <s v="William Brown"/>
    <s v="Consumer"/>
    <s v="United States"/>
    <x v="1"/>
    <x v="1"/>
    <n v="90045"/>
    <x v="1"/>
    <s v="OFF-PA-10000223"/>
    <x v="1"/>
    <x v="10"/>
    <s v="Xerox 2000"/>
    <n v="19.440000000000001"/>
    <x v="1"/>
    <n v="0"/>
    <x v="551"/>
    <x v="1"/>
    <s v="No"/>
  </r>
  <r>
    <n v="4313"/>
    <s v="CA-2018-125829"/>
    <d v="2018-11-04T00:00:00"/>
    <d v="2018-11-11T00:00:00"/>
    <s v="Standard Class"/>
    <s v="WB-21850"/>
    <s v="William Brown"/>
    <s v="Consumer"/>
    <s v="United States"/>
    <x v="1"/>
    <x v="1"/>
    <n v="90045"/>
    <x v="1"/>
    <s v="TEC-MA-10003246"/>
    <x v="2"/>
    <x v="15"/>
    <s v="Hewlett-Packard Deskjet D4360 Printer"/>
    <n v="447.96800000000007"/>
    <x v="4"/>
    <n v="0.2"/>
    <x v="3722"/>
    <x v="1"/>
    <s v="No"/>
  </r>
  <r>
    <n v="4314"/>
    <s v="CA-2018-123127"/>
    <d v="2018-09-08T00:00:00"/>
    <d v="2018-09-12T00:00:00"/>
    <s v="Standard Class"/>
    <s v="SP-20620"/>
    <s v="Stefania Perrino"/>
    <s v="Corporate"/>
    <s v="United States"/>
    <x v="85"/>
    <x v="15"/>
    <n v="11561"/>
    <x v="3"/>
    <s v="OFF-AP-10001962"/>
    <x v="1"/>
    <x v="9"/>
    <s v="Black &amp; Decker Filter for Double Action Dustbuster Cordless Vac BLDV7210"/>
    <n v="16.78"/>
    <x v="0"/>
    <n v="0"/>
    <x v="3723"/>
    <x v="3"/>
    <s v="No"/>
  </r>
  <r>
    <n v="4315"/>
    <s v="CA-2019-115945"/>
    <d v="2019-06-25T00:00:00"/>
    <d v="2019-07-01T00:00:00"/>
    <s v="Standard Class"/>
    <s v="AB-10165"/>
    <s v="Alan Barnes"/>
    <s v="Consumer"/>
    <s v="United States"/>
    <x v="1"/>
    <x v="1"/>
    <n v="90045"/>
    <x v="1"/>
    <s v="OFF-AR-10004062"/>
    <x v="1"/>
    <x v="6"/>
    <s v="Staples in misc. colors"/>
    <n v="20.96"/>
    <x v="0"/>
    <n v="0"/>
    <x v="3724"/>
    <x v="1"/>
    <s v="No"/>
  </r>
  <r>
    <n v="4316"/>
    <s v="CA-2019-115945"/>
    <d v="2019-06-25T00:00:00"/>
    <d v="2019-07-01T00:00:00"/>
    <s v="Standard Class"/>
    <s v="AB-10165"/>
    <s v="Alan Barnes"/>
    <s v="Consumer"/>
    <s v="United States"/>
    <x v="1"/>
    <x v="1"/>
    <n v="90045"/>
    <x v="1"/>
    <s v="OFF-BI-10004330"/>
    <x v="1"/>
    <x v="8"/>
    <s v="GBC Velobind Prepunched Cover Sets, Regency Series"/>
    <n v="88.751999999999995"/>
    <x v="1"/>
    <n v="0.2"/>
    <x v="1529"/>
    <x v="1"/>
    <s v="No"/>
  </r>
  <r>
    <n v="4317"/>
    <s v="CA-2019-115945"/>
    <d v="2019-06-25T00:00:00"/>
    <d v="2019-07-01T00:00:00"/>
    <s v="Standard Class"/>
    <s v="AB-10165"/>
    <s v="Alan Barnes"/>
    <s v="Consumer"/>
    <s v="United States"/>
    <x v="1"/>
    <x v="1"/>
    <n v="90045"/>
    <x v="1"/>
    <s v="OFF-ST-10001963"/>
    <x v="1"/>
    <x v="4"/>
    <s v="Tennsco Regal Shelving Units"/>
    <n v="304.23"/>
    <x v="1"/>
    <n v="0"/>
    <x v="3725"/>
    <x v="1"/>
    <s v="No"/>
  </r>
  <r>
    <n v="4318"/>
    <s v="CA-2019-136735"/>
    <d v="2019-07-26T00:00:00"/>
    <d v="2019-08-02T00:00:00"/>
    <s v="Standard Class"/>
    <s v="HA-14920"/>
    <s v="Helen Andreada"/>
    <s v="Consumer"/>
    <s v="United States"/>
    <x v="8"/>
    <x v="1"/>
    <n v="94110"/>
    <x v="1"/>
    <s v="OFF-EN-10002230"/>
    <x v="1"/>
    <x v="12"/>
    <s v="Airmail Envelopes"/>
    <n v="167.86"/>
    <x v="0"/>
    <n v="0"/>
    <x v="3726"/>
    <x v="1"/>
    <s v="No"/>
  </r>
  <r>
    <n v="4319"/>
    <s v="US-2021-136189"/>
    <d v="2021-12-07T00:00:00"/>
    <d v="2021-12-11T00:00:00"/>
    <s v="Standard Class"/>
    <s v="DC-13285"/>
    <s v="Debra Catini"/>
    <s v="Consumer"/>
    <s v="United States"/>
    <x v="102"/>
    <x v="17"/>
    <n v="23223"/>
    <x v="0"/>
    <s v="FUR-FU-10000175"/>
    <x v="0"/>
    <x v="5"/>
    <s v="DAX Wood Document Frame"/>
    <n v="82.38"/>
    <x v="5"/>
    <n v="0"/>
    <x v="3727"/>
    <x v="0"/>
    <s v="No"/>
  </r>
  <r>
    <n v="4320"/>
    <s v="CA-2018-152345"/>
    <d v="2018-12-29T00:00:00"/>
    <d v="2019-01-03T00:00:00"/>
    <s v="Second Class"/>
    <s v="ST-20530"/>
    <s v="Shui Tom"/>
    <s v="Consumer"/>
    <s v="United States"/>
    <x v="305"/>
    <x v="27"/>
    <n v="87105"/>
    <x v="1"/>
    <s v="TEC-PH-10004897"/>
    <x v="2"/>
    <x v="7"/>
    <s v="Mediabridge Sport Armband iPhone 5s"/>
    <n v="23.976000000000003"/>
    <x v="1"/>
    <n v="0.2"/>
    <x v="3728"/>
    <x v="1"/>
    <s v="Yes"/>
  </r>
  <r>
    <n v="4321"/>
    <s v="CA-2018-152345"/>
    <d v="2018-12-29T00:00:00"/>
    <d v="2019-01-03T00:00:00"/>
    <s v="Second Class"/>
    <s v="ST-20530"/>
    <s v="Shui Tom"/>
    <s v="Consumer"/>
    <s v="United States"/>
    <x v="305"/>
    <x v="27"/>
    <n v="87105"/>
    <x v="1"/>
    <s v="OFF-ST-10003123"/>
    <x v="1"/>
    <x v="4"/>
    <s v="Fellowes Bases and Tops For Staxonsteel/High-Stak Systems"/>
    <n v="33.29"/>
    <x v="7"/>
    <n v="0"/>
    <x v="3729"/>
    <x v="1"/>
    <s v="Yes"/>
  </r>
  <r>
    <n v="4322"/>
    <s v="US-2019-147662"/>
    <d v="2019-02-14T00:00:00"/>
    <d v="2019-02-19T00:00:00"/>
    <s v="Standard Class"/>
    <s v="KB-16315"/>
    <s v="Karl Braun"/>
    <s v="Consumer"/>
    <s v="United States"/>
    <x v="59"/>
    <x v="24"/>
    <n v="44312"/>
    <x v="3"/>
    <s v="OFF-BI-10001658"/>
    <x v="1"/>
    <x v="8"/>
    <s v="GBC Standard Therm-A-Bind Covers"/>
    <n v="14.952000000000004"/>
    <x v="0"/>
    <n v="0.7"/>
    <x v="489"/>
    <x v="3"/>
    <s v="No"/>
  </r>
  <r>
    <n v="4323"/>
    <s v="US-2019-147662"/>
    <d v="2019-02-14T00:00:00"/>
    <d v="2019-02-19T00:00:00"/>
    <s v="Standard Class"/>
    <s v="KB-16315"/>
    <s v="Karl Braun"/>
    <s v="Consumer"/>
    <s v="United States"/>
    <x v="59"/>
    <x v="24"/>
    <n v="44312"/>
    <x v="3"/>
    <s v="TEC-PH-10002834"/>
    <x v="2"/>
    <x v="7"/>
    <s v="Google Nexus 5"/>
    <n v="323.98199999999997"/>
    <x v="1"/>
    <n v="0.4"/>
    <x v="3730"/>
    <x v="3"/>
    <s v="No"/>
  </r>
  <r>
    <n v="4324"/>
    <s v="US-2019-147662"/>
    <d v="2019-02-14T00:00:00"/>
    <d v="2019-02-19T00:00:00"/>
    <s v="Standard Class"/>
    <s v="KB-16315"/>
    <s v="Karl Braun"/>
    <s v="Consumer"/>
    <s v="United States"/>
    <x v="59"/>
    <x v="24"/>
    <n v="44312"/>
    <x v="3"/>
    <s v="OFF-BI-10002160"/>
    <x v="1"/>
    <x v="8"/>
    <s v="Acco Hanging Data Binders"/>
    <n v="2.2860000000000005"/>
    <x v="0"/>
    <n v="0.7"/>
    <x v="3731"/>
    <x v="3"/>
    <s v="No"/>
  </r>
  <r>
    <n v="4325"/>
    <s v="US-2019-147662"/>
    <d v="2019-02-14T00:00:00"/>
    <d v="2019-02-19T00:00:00"/>
    <s v="Standard Class"/>
    <s v="KB-16315"/>
    <s v="Karl Braun"/>
    <s v="Consumer"/>
    <s v="United States"/>
    <x v="59"/>
    <x v="24"/>
    <n v="44312"/>
    <x v="3"/>
    <s v="OFF-AR-10004999"/>
    <x v="1"/>
    <x v="6"/>
    <s v="Newell 315"/>
    <n v="14.352000000000002"/>
    <x v="1"/>
    <n v="0.2"/>
    <x v="3732"/>
    <x v="3"/>
    <s v="No"/>
  </r>
  <r>
    <n v="4326"/>
    <s v="US-2019-147662"/>
    <d v="2019-02-14T00:00:00"/>
    <d v="2019-02-19T00:00:00"/>
    <s v="Standard Class"/>
    <s v="KB-16315"/>
    <s v="Karl Braun"/>
    <s v="Consumer"/>
    <s v="United States"/>
    <x v="59"/>
    <x v="24"/>
    <n v="44312"/>
    <x v="3"/>
    <s v="TEC-AC-10003280"/>
    <x v="2"/>
    <x v="11"/>
    <s v="Belkin F8E887 USB Wired Ergonomic Keyboard"/>
    <n v="71.975999999999999"/>
    <x v="1"/>
    <n v="0.2"/>
    <x v="3733"/>
    <x v="3"/>
    <s v="No"/>
  </r>
  <r>
    <n v="4327"/>
    <s v="CA-2020-153346"/>
    <d v="2020-01-25T00:00:00"/>
    <d v="2020-01-27T00:00:00"/>
    <s v="First Class"/>
    <s v="TB-21355"/>
    <s v="Todd Boyes"/>
    <s v="Corporate"/>
    <s v="United States"/>
    <x v="135"/>
    <x v="30"/>
    <n v="7060"/>
    <x v="3"/>
    <s v="OFF-AR-10000315"/>
    <x v="1"/>
    <x v="6"/>
    <s v="Dixon Ticonderoga Maple Cedar Pencil, #2"/>
    <n v="9.2099999999999991"/>
    <x v="1"/>
    <n v="0"/>
    <x v="3734"/>
    <x v="3"/>
    <s v="No"/>
  </r>
  <r>
    <n v="4328"/>
    <s v="CA-2020-153346"/>
    <d v="2020-01-25T00:00:00"/>
    <d v="2020-01-27T00:00:00"/>
    <s v="First Class"/>
    <s v="TB-21355"/>
    <s v="Todd Boyes"/>
    <s v="Corporate"/>
    <s v="United States"/>
    <x v="135"/>
    <x v="30"/>
    <n v="7060"/>
    <x v="3"/>
    <s v="OFF-PA-10000007"/>
    <x v="1"/>
    <x v="10"/>
    <s v="Telephone Message Books with Fax/Mobile Section, 4 1/4&quot; x 6&quot;"/>
    <n v="18"/>
    <x v="2"/>
    <n v="0"/>
    <x v="3735"/>
    <x v="3"/>
    <s v="No"/>
  </r>
  <r>
    <n v="4329"/>
    <s v="CA-2021-118360"/>
    <d v="2021-04-01T00:00:00"/>
    <d v="2021-04-07T00:00:00"/>
    <s v="Standard Class"/>
    <s v="JC-15775"/>
    <s v="John Castell"/>
    <s v="Consumer"/>
    <s v="United States"/>
    <x v="20"/>
    <x v="15"/>
    <n v="10011"/>
    <x v="3"/>
    <s v="OFF-PA-10000791"/>
    <x v="1"/>
    <x v="10"/>
    <s v="Wirebound Message Books, Four 2 3/4 x 5 Forms per Page, 200 Sets per Book"/>
    <n v="42.929999999999993"/>
    <x v="6"/>
    <n v="0"/>
    <x v="3736"/>
    <x v="3"/>
    <s v="No"/>
  </r>
  <r>
    <n v="4330"/>
    <s v="CA-2021-149853"/>
    <d v="2021-10-03T00:00:00"/>
    <d v="2021-10-09T00:00:00"/>
    <s v="Standard Class"/>
    <s v="PO-18850"/>
    <s v="Patrick O'Brill"/>
    <s v="Consumer"/>
    <s v="United States"/>
    <x v="146"/>
    <x v="2"/>
    <n v="33012"/>
    <x v="0"/>
    <s v="OFF-PA-10000556"/>
    <x v="1"/>
    <x v="10"/>
    <s v="Xerox 208"/>
    <n v="15.552000000000003"/>
    <x v="1"/>
    <n v="0.2"/>
    <x v="12"/>
    <x v="0"/>
    <s v="No"/>
  </r>
  <r>
    <n v="4331"/>
    <s v="CA-2021-149853"/>
    <d v="2021-10-03T00:00:00"/>
    <d v="2021-10-09T00:00:00"/>
    <s v="Standard Class"/>
    <s v="PO-18850"/>
    <s v="Patrick O'Brill"/>
    <s v="Consumer"/>
    <s v="United States"/>
    <x v="146"/>
    <x v="2"/>
    <n v="33012"/>
    <x v="0"/>
    <s v="OFF-AP-10000804"/>
    <x v="1"/>
    <x v="9"/>
    <s v="Hoover Portapower Portable Vacuum"/>
    <n v="17.920000000000002"/>
    <x v="2"/>
    <n v="0.2"/>
    <x v="3737"/>
    <x v="0"/>
    <s v="No"/>
  </r>
  <r>
    <n v="4332"/>
    <s v="CA-2021-107909"/>
    <d v="2021-09-01T00:00:00"/>
    <d v="2021-09-06T00:00:00"/>
    <s v="Standard Class"/>
    <s v="SS-20875"/>
    <s v="Sung Shariari"/>
    <s v="Consumer"/>
    <s v="United States"/>
    <x v="252"/>
    <x v="4"/>
    <n v="98052"/>
    <x v="1"/>
    <s v="TEC-AC-10001998"/>
    <x v="2"/>
    <x v="11"/>
    <s v="Logitech LS21 Speaker System - PC Multimedia - 2.1-CH - Wired"/>
    <n v="19.989999999999998"/>
    <x v="7"/>
    <n v="0"/>
    <x v="86"/>
    <x v="1"/>
    <s v="No"/>
  </r>
  <r>
    <n v="4333"/>
    <s v="CA-2021-107909"/>
    <d v="2021-09-01T00:00:00"/>
    <d v="2021-09-06T00:00:00"/>
    <s v="Standard Class"/>
    <s v="SS-20875"/>
    <s v="Sung Shariari"/>
    <s v="Consumer"/>
    <s v="United States"/>
    <x v="252"/>
    <x v="4"/>
    <n v="98052"/>
    <x v="1"/>
    <s v="OFF-BI-10003476"/>
    <x v="1"/>
    <x v="8"/>
    <s v="Avery Metallic Poly Binders"/>
    <n v="22.92"/>
    <x v="2"/>
    <n v="0.2"/>
    <x v="3738"/>
    <x v="1"/>
    <s v="No"/>
  </r>
  <r>
    <n v="4334"/>
    <s v="CA-2019-112375"/>
    <d v="2019-12-21T00:00:00"/>
    <d v="2019-12-27T00:00:00"/>
    <s v="Standard Class"/>
    <s v="RD-19720"/>
    <s v="Roger Demir"/>
    <s v="Consumer"/>
    <s v="United States"/>
    <x v="399"/>
    <x v="2"/>
    <n v="32114"/>
    <x v="0"/>
    <s v="TEC-AC-10003237"/>
    <x v="2"/>
    <x v="11"/>
    <s v="Memorex Micro Travel Drive 4 GB"/>
    <n v="50.88"/>
    <x v="5"/>
    <n v="0.2"/>
    <x v="3739"/>
    <x v="0"/>
    <s v="No"/>
  </r>
  <r>
    <n v="4335"/>
    <s v="CA-2019-112375"/>
    <d v="2019-12-21T00:00:00"/>
    <d v="2019-12-27T00:00:00"/>
    <s v="Standard Class"/>
    <s v="RD-19720"/>
    <s v="Roger Demir"/>
    <s v="Consumer"/>
    <s v="United States"/>
    <x v="399"/>
    <x v="2"/>
    <n v="32114"/>
    <x v="0"/>
    <s v="OFF-EN-10003798"/>
    <x v="1"/>
    <x v="12"/>
    <s v="Recycled Interoffice Envelopes with Re-Use-A-Seal Closure, 10 x 13"/>
    <n v="27.312000000000001"/>
    <x v="0"/>
    <n v="0.2"/>
    <x v="3740"/>
    <x v="0"/>
    <s v="No"/>
  </r>
  <r>
    <n v="4336"/>
    <s v="CA-2019-154795"/>
    <d v="2019-12-20T00:00:00"/>
    <d v="2019-12-24T00:00:00"/>
    <s v="Standard Class"/>
    <s v="GZ-14470"/>
    <s v="Gary Zandusky"/>
    <s v="Consumer"/>
    <s v="United States"/>
    <x v="400"/>
    <x v="16"/>
    <n v="86442"/>
    <x v="1"/>
    <s v="OFF-EN-10003068"/>
    <x v="1"/>
    <x v="12"/>
    <s v="#6 3/4 Gummed Flap White Envelopes"/>
    <n v="7.9200000000000008"/>
    <x v="7"/>
    <n v="0.2"/>
    <x v="2752"/>
    <x v="1"/>
    <s v="No"/>
  </r>
  <r>
    <n v="4337"/>
    <s v="CA-2019-154795"/>
    <d v="2019-12-20T00:00:00"/>
    <d v="2019-12-24T00:00:00"/>
    <s v="Standard Class"/>
    <s v="GZ-14470"/>
    <s v="Gary Zandusky"/>
    <s v="Consumer"/>
    <s v="United States"/>
    <x v="400"/>
    <x v="16"/>
    <n v="86442"/>
    <x v="1"/>
    <s v="FUR-FU-10002088"/>
    <x v="0"/>
    <x v="5"/>
    <s v="Nu-Dell Float Frame 11 x 14 1/2"/>
    <n v="14.368000000000002"/>
    <x v="0"/>
    <n v="0.2"/>
    <x v="2606"/>
    <x v="1"/>
    <s v="No"/>
  </r>
  <r>
    <n v="4338"/>
    <s v="CA-2019-125234"/>
    <d v="2019-11-27T00:00:00"/>
    <d v="2019-12-01T00:00:00"/>
    <s v="Standard Class"/>
    <s v="SN-20710"/>
    <s v="Steve Nguyen"/>
    <s v="Home Office"/>
    <s v="United States"/>
    <x v="1"/>
    <x v="1"/>
    <n v="90049"/>
    <x v="1"/>
    <s v="TEC-AC-10000158"/>
    <x v="2"/>
    <x v="11"/>
    <s v="Sony 64GB Class 10 Micro SDHC R40 Memory Card"/>
    <n v="107.97"/>
    <x v="1"/>
    <n v="0"/>
    <x v="3741"/>
    <x v="1"/>
    <s v="No"/>
  </r>
  <r>
    <n v="4339"/>
    <s v="CA-2019-125234"/>
    <d v="2019-11-27T00:00:00"/>
    <d v="2019-12-01T00:00:00"/>
    <s v="Standard Class"/>
    <s v="SN-20710"/>
    <s v="Steve Nguyen"/>
    <s v="Home Office"/>
    <s v="United States"/>
    <x v="1"/>
    <x v="1"/>
    <n v="90049"/>
    <x v="1"/>
    <s v="OFF-PA-10000482"/>
    <x v="1"/>
    <x v="10"/>
    <s v="Snap-A-Way Black Print Carbonless Ruled Speed Letter, Triplicate"/>
    <n v="113.82"/>
    <x v="1"/>
    <n v="0"/>
    <x v="3742"/>
    <x v="1"/>
    <s v="No"/>
  </r>
  <r>
    <n v="4340"/>
    <s v="CA-2021-133501"/>
    <d v="2021-08-27T00:00:00"/>
    <d v="2021-09-01T00:00:00"/>
    <s v="Standard Class"/>
    <s v="DK-12895"/>
    <s v="Dana Kaydos"/>
    <s v="Consumer"/>
    <s v="United States"/>
    <x v="47"/>
    <x v="18"/>
    <n v="37064"/>
    <x v="0"/>
    <s v="OFF-PA-10004888"/>
    <x v="1"/>
    <x v="10"/>
    <s v="Xerox 217"/>
    <n v="5.1840000000000011"/>
    <x v="7"/>
    <n v="0.2"/>
    <x v="1673"/>
    <x v="0"/>
    <s v="No"/>
  </r>
  <r>
    <n v="4341"/>
    <s v="US-2018-129609"/>
    <d v="2018-03-22T00:00:00"/>
    <d v="2018-03-22T00:00:00"/>
    <s v="Same Day"/>
    <s v="VM-21835"/>
    <s v="Vivian Mathis"/>
    <s v="Consumer"/>
    <s v="United States"/>
    <x v="401"/>
    <x v="14"/>
    <n v="46368"/>
    <x v="2"/>
    <s v="OFF-AR-10003478"/>
    <x v="1"/>
    <x v="6"/>
    <s v="Avery Hi-Liter EverBold Pen Style Fluorescent Highlighters, 4/Pack"/>
    <n v="16.28"/>
    <x v="0"/>
    <n v="0"/>
    <x v="1426"/>
    <x v="2"/>
    <s v="No"/>
  </r>
  <r>
    <n v="4342"/>
    <s v="CA-2021-130309"/>
    <d v="2021-12-17T00:00:00"/>
    <d v="2021-12-21T00:00:00"/>
    <s v="Standard Class"/>
    <s v="GB-14575"/>
    <s v="Giulietta Baptist"/>
    <s v="Consumer"/>
    <s v="United States"/>
    <x v="81"/>
    <x v="17"/>
    <n v="22204"/>
    <x v="0"/>
    <s v="OFF-ST-10003208"/>
    <x v="1"/>
    <x v="4"/>
    <s v="Adjustable Depth Letter/Legal Cart"/>
    <n v="544.38"/>
    <x v="1"/>
    <n v="0"/>
    <x v="2826"/>
    <x v="0"/>
    <s v="No"/>
  </r>
  <r>
    <n v="4343"/>
    <s v="CA-2021-105410"/>
    <d v="2021-03-19T00:00:00"/>
    <d v="2021-03-22T00:00:00"/>
    <s v="First Class"/>
    <s v="ND-18370"/>
    <s v="Natalie DeCherney"/>
    <s v="Consumer"/>
    <s v="United States"/>
    <x v="8"/>
    <x v="1"/>
    <n v="94110"/>
    <x v="1"/>
    <s v="OFF-BI-10004970"/>
    <x v="1"/>
    <x v="8"/>
    <s v="ACCOHIDE 3-Ring Binder, Blue, 1&quot;"/>
    <n v="19.824000000000002"/>
    <x v="5"/>
    <n v="0.2"/>
    <x v="3743"/>
    <x v="1"/>
    <s v="No"/>
  </r>
  <r>
    <n v="4344"/>
    <s v="CA-2021-105410"/>
    <d v="2021-03-19T00:00:00"/>
    <d v="2021-03-22T00:00:00"/>
    <s v="First Class"/>
    <s v="ND-18370"/>
    <s v="Natalie DeCherney"/>
    <s v="Consumer"/>
    <s v="United States"/>
    <x v="8"/>
    <x v="1"/>
    <n v="94110"/>
    <x v="1"/>
    <s v="TEC-PH-10000038"/>
    <x v="2"/>
    <x v="7"/>
    <s v="Jawbone MINI JAMBOX Wireless Bluetooth Speaker"/>
    <n v="657.50400000000002"/>
    <x v="5"/>
    <n v="0.2"/>
    <x v="3744"/>
    <x v="1"/>
    <s v="No"/>
  </r>
  <r>
    <n v="4345"/>
    <s v="CA-2021-105410"/>
    <d v="2021-03-19T00:00:00"/>
    <d v="2021-03-22T00:00:00"/>
    <s v="First Class"/>
    <s v="ND-18370"/>
    <s v="Natalie DeCherney"/>
    <s v="Consumer"/>
    <s v="United States"/>
    <x v="8"/>
    <x v="1"/>
    <n v="94110"/>
    <x v="1"/>
    <s v="TEC-AC-10001552"/>
    <x v="2"/>
    <x v="11"/>
    <s v="Logitech K350 2.4Ghz Wireless Keyboard"/>
    <n v="99.54"/>
    <x v="0"/>
    <n v="0"/>
    <x v="3745"/>
    <x v="1"/>
    <s v="No"/>
  </r>
  <r>
    <n v="4346"/>
    <s v="CA-2021-105410"/>
    <d v="2021-03-19T00:00:00"/>
    <d v="2021-03-22T00:00:00"/>
    <s v="First Class"/>
    <s v="ND-18370"/>
    <s v="Natalie DeCherney"/>
    <s v="Consumer"/>
    <s v="United States"/>
    <x v="8"/>
    <x v="1"/>
    <n v="94110"/>
    <x v="1"/>
    <s v="TEC-AC-10002926"/>
    <x v="2"/>
    <x v="11"/>
    <s v="Logitech Wireless Marathon Mouse M705"/>
    <n v="199.96"/>
    <x v="4"/>
    <n v="0"/>
    <x v="3746"/>
    <x v="1"/>
    <s v="No"/>
  </r>
  <r>
    <n v="4347"/>
    <s v="CA-2020-120355"/>
    <d v="2020-09-18T00:00:00"/>
    <d v="2020-09-25T00:00:00"/>
    <s v="Standard Class"/>
    <s v="MM-17260"/>
    <s v="Magdelene Morse"/>
    <s v="Consumer"/>
    <s v="United States"/>
    <x v="106"/>
    <x v="15"/>
    <n v="10801"/>
    <x v="3"/>
    <s v="FUR-CH-10001394"/>
    <x v="0"/>
    <x v="1"/>
    <s v="Global Leather Executive Chair"/>
    <n v="631.78200000000004"/>
    <x v="0"/>
    <n v="0.1"/>
    <x v="3747"/>
    <x v="3"/>
    <s v="No"/>
  </r>
  <r>
    <n v="4348"/>
    <s v="CA-2020-120355"/>
    <d v="2020-09-18T00:00:00"/>
    <d v="2020-09-25T00:00:00"/>
    <s v="Standard Class"/>
    <s v="MM-17260"/>
    <s v="Magdelene Morse"/>
    <s v="Consumer"/>
    <s v="United States"/>
    <x v="106"/>
    <x v="15"/>
    <n v="10801"/>
    <x v="3"/>
    <s v="FUR-FU-10004053"/>
    <x v="0"/>
    <x v="5"/>
    <s v="DAX Two-Tone Silver Metal Document Frame"/>
    <n v="60.72"/>
    <x v="1"/>
    <n v="0"/>
    <x v="3748"/>
    <x v="3"/>
    <s v="No"/>
  </r>
  <r>
    <n v="4349"/>
    <s v="CA-2021-169894"/>
    <d v="2021-11-24T00:00:00"/>
    <d v="2021-11-29T00:00:00"/>
    <s v="Second Class"/>
    <s v="MV-17485"/>
    <s v="Mark Van Huff"/>
    <s v="Consumer"/>
    <s v="United States"/>
    <x v="123"/>
    <x v="16"/>
    <n v="85204"/>
    <x v="1"/>
    <s v="OFF-BI-10004230"/>
    <x v="1"/>
    <x v="8"/>
    <s v="GBC Recycled Grain Textured Covers"/>
    <n v="20.724000000000004"/>
    <x v="0"/>
    <n v="0.7"/>
    <x v="3749"/>
    <x v="1"/>
    <s v="Yes"/>
  </r>
  <r>
    <n v="4350"/>
    <s v="CA-2021-169894"/>
    <d v="2021-11-24T00:00:00"/>
    <d v="2021-11-29T00:00:00"/>
    <s v="Second Class"/>
    <s v="MV-17485"/>
    <s v="Mark Van Huff"/>
    <s v="Consumer"/>
    <s v="United States"/>
    <x v="123"/>
    <x v="16"/>
    <n v="85204"/>
    <x v="1"/>
    <s v="OFF-ST-10000060"/>
    <x v="1"/>
    <x v="4"/>
    <s v="Fellowes Bankers Box Staxonsteel Drawer File/Stacking System"/>
    <n v="415.87200000000007"/>
    <x v="8"/>
    <n v="0.2"/>
    <x v="3750"/>
    <x v="1"/>
    <s v="Yes"/>
  </r>
  <r>
    <n v="4351"/>
    <s v="US-2021-100482"/>
    <d v="2021-04-11T00:00:00"/>
    <d v="2021-04-15T00:00:00"/>
    <s v="Standard Class"/>
    <s v="JL-15130"/>
    <s v="Jack Lebron"/>
    <s v="Consumer"/>
    <s v="United States"/>
    <x v="152"/>
    <x v="24"/>
    <n v="43130"/>
    <x v="3"/>
    <s v="OFF-ST-10001325"/>
    <x v="1"/>
    <x v="4"/>
    <s v="Sterilite Officeware Hinged File Box"/>
    <n v="16.768000000000001"/>
    <x v="0"/>
    <n v="0.2"/>
    <x v="522"/>
    <x v="3"/>
    <s v="No"/>
  </r>
  <r>
    <n v="4352"/>
    <s v="US-2021-100482"/>
    <d v="2021-04-11T00:00:00"/>
    <d v="2021-04-15T00:00:00"/>
    <s v="Standard Class"/>
    <s v="JL-15130"/>
    <s v="Jack Lebron"/>
    <s v="Consumer"/>
    <s v="United States"/>
    <x v="152"/>
    <x v="24"/>
    <n v="43130"/>
    <x v="3"/>
    <s v="TEC-AC-10003441"/>
    <x v="2"/>
    <x v="11"/>
    <s v="Kingston Digital DataTraveler 32GB USB 2.0"/>
    <n v="27.12"/>
    <x v="0"/>
    <n v="0.2"/>
    <x v="3751"/>
    <x v="3"/>
    <s v="No"/>
  </r>
  <r>
    <n v="4353"/>
    <s v="CA-2021-107748"/>
    <d v="2021-12-10T00:00:00"/>
    <d v="2021-12-12T00:00:00"/>
    <s v="Second Class"/>
    <s v="AG-10330"/>
    <s v="Alex Grayson"/>
    <s v="Consumer"/>
    <s v="United States"/>
    <x v="280"/>
    <x v="1"/>
    <n v="95207"/>
    <x v="1"/>
    <s v="TEC-PH-10003215"/>
    <x v="2"/>
    <x v="7"/>
    <s v="Jackery Bar Premium Fast-charging Portable Charger"/>
    <n v="95.84"/>
    <x v="4"/>
    <n v="0.2"/>
    <x v="3505"/>
    <x v="1"/>
    <s v="No"/>
  </r>
  <r>
    <n v="4354"/>
    <s v="CA-2021-107748"/>
    <d v="2021-12-10T00:00:00"/>
    <d v="2021-12-12T00:00:00"/>
    <s v="Second Class"/>
    <s v="AG-10330"/>
    <s v="Alex Grayson"/>
    <s v="Consumer"/>
    <s v="United States"/>
    <x v="280"/>
    <x v="1"/>
    <n v="95207"/>
    <x v="1"/>
    <s v="OFF-PA-10002005"/>
    <x v="1"/>
    <x v="10"/>
    <s v="Xerox 225"/>
    <n v="12.96"/>
    <x v="0"/>
    <n v="0"/>
    <x v="91"/>
    <x v="1"/>
    <s v="No"/>
  </r>
  <r>
    <n v="4355"/>
    <s v="CA-2021-153654"/>
    <d v="2021-11-24T00:00:00"/>
    <d v="2021-11-26T00:00:00"/>
    <s v="Second Class"/>
    <s v="MD-17860"/>
    <s v="Michael Dominguez"/>
    <s v="Corporate"/>
    <s v="United States"/>
    <x v="153"/>
    <x v="3"/>
    <n v="28806"/>
    <x v="0"/>
    <s v="OFF-BI-10004465"/>
    <x v="1"/>
    <x v="8"/>
    <s v="Avery Durable Slant Ring Binders"/>
    <n v="19.008000000000003"/>
    <x v="8"/>
    <n v="0.7"/>
    <x v="3752"/>
    <x v="0"/>
    <s v="No"/>
  </r>
  <r>
    <n v="4356"/>
    <s v="CA-2019-155600"/>
    <d v="2019-12-04T00:00:00"/>
    <d v="2019-12-07T00:00:00"/>
    <s v="Second Class"/>
    <s v="RO-19780"/>
    <s v="Rose O'Brian"/>
    <s v="Consumer"/>
    <s v="United States"/>
    <x v="300"/>
    <x v="18"/>
    <n v="37042"/>
    <x v="0"/>
    <s v="OFF-BI-10000545"/>
    <x v="1"/>
    <x v="8"/>
    <s v="GBC Ibimaster 500 Manual ProClick Binding System"/>
    <n v="1598.0580000000002"/>
    <x v="3"/>
    <n v="0.7"/>
    <x v="3753"/>
    <x v="0"/>
    <s v="No"/>
  </r>
  <r>
    <n v="4357"/>
    <s v="CA-2019-155600"/>
    <d v="2019-12-04T00:00:00"/>
    <d v="2019-12-07T00:00:00"/>
    <s v="Second Class"/>
    <s v="RO-19780"/>
    <s v="Rose O'Brian"/>
    <s v="Consumer"/>
    <s v="United States"/>
    <x v="300"/>
    <x v="18"/>
    <n v="37042"/>
    <x v="0"/>
    <s v="OFF-AR-10003752"/>
    <x v="1"/>
    <x v="6"/>
    <s v="Deluxe Chalkboard Eraser Cleaner"/>
    <n v="36.96"/>
    <x v="4"/>
    <n v="0.2"/>
    <x v="3754"/>
    <x v="0"/>
    <s v="No"/>
  </r>
  <r>
    <n v="4358"/>
    <s v="CA-2021-162565"/>
    <d v="2021-12-11T00:00:00"/>
    <d v="2021-12-11T00:00:00"/>
    <s v="Same Day"/>
    <s v="RR-19315"/>
    <s v="Ralph Ritter"/>
    <s v="Consumer"/>
    <s v="United States"/>
    <x v="34"/>
    <x v="10"/>
    <n v="60505"/>
    <x v="2"/>
    <s v="OFF-PA-10001937"/>
    <x v="1"/>
    <x v="10"/>
    <s v="Xerox 21"/>
    <n v="10.368000000000002"/>
    <x v="0"/>
    <n v="0.2"/>
    <x v="572"/>
    <x v="2"/>
    <s v="No"/>
  </r>
  <r>
    <n v="4359"/>
    <s v="CA-2021-162565"/>
    <d v="2021-12-11T00:00:00"/>
    <d v="2021-12-11T00:00:00"/>
    <s v="Same Day"/>
    <s v="RR-19315"/>
    <s v="Ralph Ritter"/>
    <s v="Consumer"/>
    <s v="United States"/>
    <x v="34"/>
    <x v="10"/>
    <n v="60505"/>
    <x v="2"/>
    <s v="FUR-FU-10004306"/>
    <x v="0"/>
    <x v="5"/>
    <s v="Electrix Halogen Magnifier Lamp"/>
    <n v="77.720000000000013"/>
    <x v="7"/>
    <n v="0.6"/>
    <x v="3755"/>
    <x v="2"/>
    <s v="No"/>
  </r>
  <r>
    <n v="4360"/>
    <s v="CA-2021-162565"/>
    <d v="2021-12-11T00:00:00"/>
    <d v="2021-12-11T00:00:00"/>
    <s v="Same Day"/>
    <s v="RR-19315"/>
    <s v="Ralph Ritter"/>
    <s v="Consumer"/>
    <s v="United States"/>
    <x v="34"/>
    <x v="10"/>
    <n v="60505"/>
    <x v="2"/>
    <s v="FUR-CH-10003973"/>
    <x v="0"/>
    <x v="1"/>
    <s v="GuestStacker Chair with Chrome Finish Legs"/>
    <n v="520.46399999999994"/>
    <x v="0"/>
    <n v="0.3"/>
    <x v="3756"/>
    <x v="2"/>
    <s v="No"/>
  </r>
  <r>
    <n v="4361"/>
    <s v="CA-2020-127642"/>
    <d v="2020-05-21T00:00:00"/>
    <d v="2020-05-23T00:00:00"/>
    <s v="First Class"/>
    <s v="CP-12340"/>
    <s v="Christine Phan"/>
    <s v="Corporate"/>
    <s v="United States"/>
    <x v="99"/>
    <x v="34"/>
    <n v="2886"/>
    <x v="3"/>
    <s v="OFF-PA-10000565"/>
    <x v="1"/>
    <x v="10"/>
    <s v="Easy-staple paper"/>
    <n v="111.96"/>
    <x v="0"/>
    <n v="0"/>
    <x v="1438"/>
    <x v="3"/>
    <s v="No"/>
  </r>
  <r>
    <n v="4362"/>
    <s v="US-2021-163195"/>
    <d v="2021-02-17T00:00:00"/>
    <d v="2021-02-21T00:00:00"/>
    <s v="Second Class"/>
    <s v="LL-16840"/>
    <s v="Lauren Leatherbury"/>
    <s v="Consumer"/>
    <s v="United States"/>
    <x v="240"/>
    <x v="28"/>
    <n v="70506"/>
    <x v="0"/>
    <s v="TEC-PH-10003875"/>
    <x v="2"/>
    <x v="7"/>
    <s v="KLD Oscar II Style Snap-on Ultra Thin Side Flip Synthetic Leather Cover Case for HTC One HTC M7"/>
    <n v="29.160000000000004"/>
    <x v="1"/>
    <n v="0"/>
    <x v="3757"/>
    <x v="0"/>
    <s v="No"/>
  </r>
  <r>
    <n v="4363"/>
    <s v="CA-2021-111332"/>
    <d v="2021-05-20T00:00:00"/>
    <d v="2021-05-22T00:00:00"/>
    <s v="Second Class"/>
    <s v="NC-18340"/>
    <s v="Nat Carroll"/>
    <s v="Consumer"/>
    <s v="United States"/>
    <x v="402"/>
    <x v="46"/>
    <n v="58103"/>
    <x v="2"/>
    <s v="OFF-AR-10001953"/>
    <x v="1"/>
    <x v="6"/>
    <s v="Boston 1645 Deluxe Heavier-Duty Electric Pencil Sharpener"/>
    <n v="131.94"/>
    <x v="1"/>
    <n v="0"/>
    <x v="3758"/>
    <x v="2"/>
    <s v="No"/>
  </r>
  <r>
    <n v="4364"/>
    <s v="CA-2021-111332"/>
    <d v="2021-05-20T00:00:00"/>
    <d v="2021-05-22T00:00:00"/>
    <s v="Second Class"/>
    <s v="NC-18340"/>
    <s v="Nat Carroll"/>
    <s v="Consumer"/>
    <s v="United States"/>
    <x v="402"/>
    <x v="46"/>
    <n v="58103"/>
    <x v="2"/>
    <s v="OFF-AR-10001374"/>
    <x v="1"/>
    <x v="6"/>
    <s v="BIC Brite Liner Highlighters, Chisel Tip"/>
    <n v="25.92"/>
    <x v="4"/>
    <n v="0"/>
    <x v="3759"/>
    <x v="2"/>
    <s v="No"/>
  </r>
  <r>
    <n v="4365"/>
    <s v="CA-2021-111332"/>
    <d v="2021-05-20T00:00:00"/>
    <d v="2021-05-22T00:00:00"/>
    <s v="Second Class"/>
    <s v="NC-18340"/>
    <s v="Nat Carroll"/>
    <s v="Consumer"/>
    <s v="United States"/>
    <x v="402"/>
    <x v="46"/>
    <n v="58103"/>
    <x v="2"/>
    <s v="OFF-ST-10003816"/>
    <x v="1"/>
    <x v="4"/>
    <s v="Fellowes High-Stak Drawer Files"/>
    <n v="704.76"/>
    <x v="4"/>
    <n v="0"/>
    <x v="3760"/>
    <x v="2"/>
    <s v="No"/>
  </r>
  <r>
    <n v="4366"/>
    <s v="CA-2021-111332"/>
    <d v="2021-05-20T00:00:00"/>
    <d v="2021-05-22T00:00:00"/>
    <s v="Second Class"/>
    <s v="NC-18340"/>
    <s v="Nat Carroll"/>
    <s v="Consumer"/>
    <s v="United States"/>
    <x v="402"/>
    <x v="46"/>
    <n v="58103"/>
    <x v="2"/>
    <s v="OFF-FA-10001843"/>
    <x v="1"/>
    <x v="13"/>
    <s v="Staples"/>
    <n v="7.41"/>
    <x v="1"/>
    <n v="0"/>
    <x v="3761"/>
    <x v="2"/>
    <s v="No"/>
  </r>
  <r>
    <n v="4367"/>
    <s v="CA-2021-111332"/>
    <d v="2021-05-20T00:00:00"/>
    <d v="2021-05-22T00:00:00"/>
    <s v="Second Class"/>
    <s v="NC-18340"/>
    <s v="Nat Carroll"/>
    <s v="Consumer"/>
    <s v="United States"/>
    <x v="402"/>
    <x v="46"/>
    <n v="58103"/>
    <x v="2"/>
    <s v="OFF-AR-10000657"/>
    <x v="1"/>
    <x v="6"/>
    <s v="Binney &amp; Smith inkTank Desk Highlighter, Chisel Tip, Yellow, 12/Box"/>
    <n v="21.5"/>
    <x v="12"/>
    <n v="0"/>
    <x v="3762"/>
    <x v="2"/>
    <s v="No"/>
  </r>
  <r>
    <n v="4368"/>
    <s v="CA-2021-117044"/>
    <d v="2021-09-11T00:00:00"/>
    <d v="2021-09-13T00:00:00"/>
    <s v="Second Class"/>
    <s v="HA-14920"/>
    <s v="Helen Andreada"/>
    <s v="Consumer"/>
    <s v="United States"/>
    <x v="22"/>
    <x v="10"/>
    <n v="60623"/>
    <x v="2"/>
    <s v="OFF-FA-10000936"/>
    <x v="1"/>
    <x v="13"/>
    <s v="Acco Hot Clips Clips to Go"/>
    <n v="10.528"/>
    <x v="4"/>
    <n v="0.2"/>
    <x v="3763"/>
    <x v="2"/>
    <s v="No"/>
  </r>
  <r>
    <n v="4369"/>
    <s v="CA-2021-117044"/>
    <d v="2021-09-11T00:00:00"/>
    <d v="2021-09-13T00:00:00"/>
    <s v="Second Class"/>
    <s v="HA-14920"/>
    <s v="Helen Andreada"/>
    <s v="Consumer"/>
    <s v="United States"/>
    <x v="22"/>
    <x v="10"/>
    <n v="60623"/>
    <x v="2"/>
    <s v="OFF-PA-10003657"/>
    <x v="1"/>
    <x v="10"/>
    <s v="Xerox 1927"/>
    <n v="20.544000000000004"/>
    <x v="5"/>
    <n v="0.2"/>
    <x v="3764"/>
    <x v="2"/>
    <s v="No"/>
  </r>
  <r>
    <n v="4370"/>
    <s v="US-2020-165078"/>
    <d v="2020-11-05T00:00:00"/>
    <d v="2020-11-10T00:00:00"/>
    <s v="Standard Class"/>
    <s v="MA-17995"/>
    <s v="Michelle Arnett"/>
    <s v="Home Office"/>
    <s v="United States"/>
    <x v="104"/>
    <x v="14"/>
    <n v="46226"/>
    <x v="2"/>
    <s v="OFF-BI-10001989"/>
    <x v="1"/>
    <x v="8"/>
    <s v="Premium Transparent Presentation Covers by GBC"/>
    <n v="104.9"/>
    <x v="2"/>
    <n v="0"/>
    <x v="3765"/>
    <x v="2"/>
    <s v="No"/>
  </r>
  <r>
    <n v="4371"/>
    <s v="US-2020-165078"/>
    <d v="2020-11-05T00:00:00"/>
    <d v="2020-11-10T00:00:00"/>
    <s v="Standard Class"/>
    <s v="MA-17995"/>
    <s v="Michelle Arnett"/>
    <s v="Home Office"/>
    <s v="United States"/>
    <x v="104"/>
    <x v="14"/>
    <n v="46226"/>
    <x v="2"/>
    <s v="OFF-AR-10002987"/>
    <x v="1"/>
    <x v="6"/>
    <s v="Prismacolor Color Pencil Set"/>
    <n v="39.68"/>
    <x v="0"/>
    <n v="0"/>
    <x v="3766"/>
    <x v="2"/>
    <s v="No"/>
  </r>
  <r>
    <n v="4372"/>
    <s v="US-2020-165078"/>
    <d v="2020-11-05T00:00:00"/>
    <d v="2020-11-10T00:00:00"/>
    <s v="Standard Class"/>
    <s v="MA-17995"/>
    <s v="Michelle Arnett"/>
    <s v="Home Office"/>
    <s v="United States"/>
    <x v="104"/>
    <x v="14"/>
    <n v="46226"/>
    <x v="2"/>
    <s v="OFF-LA-10000414"/>
    <x v="1"/>
    <x v="2"/>
    <s v="Avery 503"/>
    <n v="51.75"/>
    <x v="2"/>
    <n v="0"/>
    <x v="2957"/>
    <x v="2"/>
    <s v="No"/>
  </r>
  <r>
    <n v="4373"/>
    <s v="US-2021-169320"/>
    <d v="2021-07-23T00:00:00"/>
    <d v="2021-07-25T00:00:00"/>
    <s v="Second Class"/>
    <s v="LH-16900"/>
    <s v="Lena Hernandez"/>
    <s v="Consumer"/>
    <s v="United States"/>
    <x v="403"/>
    <x v="14"/>
    <n v="46514"/>
    <x v="2"/>
    <s v="OFF-AR-10003602"/>
    <x v="1"/>
    <x v="6"/>
    <s v="Quartet Omega Colored Chalk, 12/Pack"/>
    <n v="11.68"/>
    <x v="0"/>
    <n v="0"/>
    <x v="3149"/>
    <x v="2"/>
    <s v="No"/>
  </r>
  <r>
    <n v="4374"/>
    <s v="US-2021-169320"/>
    <d v="2021-07-23T00:00:00"/>
    <d v="2021-07-25T00:00:00"/>
    <s v="Second Class"/>
    <s v="LH-16900"/>
    <s v="Lena Hernandez"/>
    <s v="Consumer"/>
    <s v="United States"/>
    <x v="403"/>
    <x v="14"/>
    <n v="46514"/>
    <x v="2"/>
    <s v="TEC-AC-10002550"/>
    <x v="2"/>
    <x v="11"/>
    <s v="Memorex 25GB 6X Branded Blu-Ray Recordable Disc, 30/Pack"/>
    <n v="159.75"/>
    <x v="2"/>
    <n v="0"/>
    <x v="3767"/>
    <x v="2"/>
    <s v="No"/>
  </r>
  <r>
    <n v="4375"/>
    <s v="CA-2020-158575"/>
    <d v="2020-11-18T00:00:00"/>
    <d v="2020-11-24T00:00:00"/>
    <s v="Standard Class"/>
    <s v="SB-20290"/>
    <s v="Sean Braxton"/>
    <s v="Corporate"/>
    <s v="United States"/>
    <x v="239"/>
    <x v="24"/>
    <n v="44240"/>
    <x v="3"/>
    <s v="OFF-AP-10002998"/>
    <x v="1"/>
    <x v="9"/>
    <s v="Holmes 99% HEPA Air Purifier"/>
    <n v="103.96799999999999"/>
    <x v="5"/>
    <n v="0.2"/>
    <x v="3768"/>
    <x v="3"/>
    <s v="No"/>
  </r>
  <r>
    <n v="4376"/>
    <s v="CA-2018-166954"/>
    <d v="2018-04-25T00:00:00"/>
    <d v="2018-04-30T00:00:00"/>
    <s v="Standard Class"/>
    <s v="BT-11305"/>
    <s v="Beth Thompson"/>
    <s v="Home Office"/>
    <s v="United States"/>
    <x v="404"/>
    <x v="1"/>
    <n v="91776"/>
    <x v="1"/>
    <s v="FUR-FU-10003708"/>
    <x v="0"/>
    <x v="5"/>
    <s v="Tenex Traditional Chairmats for Medium Pile Carpet, Standard Lip, 36&quot; x 48&quot;"/>
    <n v="303.25"/>
    <x v="2"/>
    <n v="0"/>
    <x v="3769"/>
    <x v="1"/>
    <s v="No"/>
  </r>
  <r>
    <n v="4377"/>
    <s v="CA-2018-166954"/>
    <d v="2018-04-25T00:00:00"/>
    <d v="2018-04-30T00:00:00"/>
    <s v="Standard Class"/>
    <s v="BT-11305"/>
    <s v="Beth Thompson"/>
    <s v="Home Office"/>
    <s v="United States"/>
    <x v="404"/>
    <x v="1"/>
    <n v="91776"/>
    <x v="1"/>
    <s v="OFF-AP-10001391"/>
    <x v="1"/>
    <x v="9"/>
    <s v="Kensington 6 Outlet MasterPiece HOMEOFFICE Power Control Center"/>
    <n v="270.71999999999997"/>
    <x v="1"/>
    <n v="0"/>
    <x v="3770"/>
    <x v="1"/>
    <s v="No"/>
  </r>
  <r>
    <n v="4378"/>
    <s v="CA-2018-166954"/>
    <d v="2018-04-25T00:00:00"/>
    <d v="2018-04-30T00:00:00"/>
    <s v="Standard Class"/>
    <s v="BT-11305"/>
    <s v="Beth Thompson"/>
    <s v="Home Office"/>
    <s v="United States"/>
    <x v="404"/>
    <x v="1"/>
    <n v="91776"/>
    <x v="1"/>
    <s v="FUR-CH-10003973"/>
    <x v="0"/>
    <x v="1"/>
    <s v="GuestStacker Chair with Chrome Finish Legs"/>
    <n v="1487.04"/>
    <x v="2"/>
    <n v="0.2"/>
    <x v="3771"/>
    <x v="1"/>
    <s v="No"/>
  </r>
  <r>
    <n v="4379"/>
    <s v="CA-2019-140830"/>
    <d v="2019-11-30T00:00:00"/>
    <d v="2019-12-02T00:00:00"/>
    <s v="Second Class"/>
    <s v="PS-18970"/>
    <s v="Paul Stevenson"/>
    <s v="Home Office"/>
    <s v="United States"/>
    <x v="0"/>
    <x v="0"/>
    <n v="42420"/>
    <x v="0"/>
    <s v="OFF-EN-10000461"/>
    <x v="1"/>
    <x v="12"/>
    <s v="#10- 4 1/8&quot; x 9 1/2&quot; Recycled Envelopes"/>
    <n v="17.48"/>
    <x v="0"/>
    <n v="0"/>
    <x v="2211"/>
    <x v="0"/>
    <s v="No"/>
  </r>
  <r>
    <n v="4380"/>
    <s v="CA-2019-140830"/>
    <d v="2019-11-30T00:00:00"/>
    <d v="2019-12-02T00:00:00"/>
    <s v="Second Class"/>
    <s v="PS-18970"/>
    <s v="Paul Stevenson"/>
    <s v="Home Office"/>
    <s v="United States"/>
    <x v="0"/>
    <x v="0"/>
    <n v="42420"/>
    <x v="0"/>
    <s v="OFF-EN-10002831"/>
    <x v="1"/>
    <x v="12"/>
    <s v="Tyvek  Top-Opening Peel &amp; Seel  Envelopes, Gray"/>
    <n v="71.88"/>
    <x v="0"/>
    <n v="0"/>
    <x v="3772"/>
    <x v="0"/>
    <s v="No"/>
  </r>
  <r>
    <n v="4381"/>
    <s v="CA-2019-152891"/>
    <d v="2019-10-25T00:00:00"/>
    <d v="2019-10-30T00:00:00"/>
    <s v="Standard Class"/>
    <s v="TB-21625"/>
    <s v="Trudy Brown"/>
    <s v="Consumer"/>
    <s v="United States"/>
    <x v="8"/>
    <x v="1"/>
    <n v="94110"/>
    <x v="1"/>
    <s v="OFF-AR-10004648"/>
    <x v="1"/>
    <x v="6"/>
    <s v="Boston 19500 Mighty Mite Electric Pencil Sharpener"/>
    <n v="60.449999999999996"/>
    <x v="1"/>
    <n v="0"/>
    <x v="803"/>
    <x v="1"/>
    <s v="No"/>
  </r>
  <r>
    <n v="4382"/>
    <s v="CA-2019-152891"/>
    <d v="2019-10-25T00:00:00"/>
    <d v="2019-10-30T00:00:00"/>
    <s v="Standard Class"/>
    <s v="TB-21625"/>
    <s v="Trudy Brown"/>
    <s v="Consumer"/>
    <s v="United States"/>
    <x v="8"/>
    <x v="1"/>
    <n v="94110"/>
    <x v="1"/>
    <s v="FUR-TA-10001857"/>
    <x v="0"/>
    <x v="3"/>
    <s v="Balt Solid Wood Rectangular Table"/>
    <n v="253.17599999999999"/>
    <x v="1"/>
    <n v="0.2"/>
    <x v="3773"/>
    <x v="1"/>
    <s v="No"/>
  </r>
  <r>
    <n v="4383"/>
    <s v="US-2019-122784"/>
    <d v="2019-07-20T00:00:00"/>
    <d v="2019-07-27T00:00:00"/>
    <s v="Standard Class"/>
    <s v="RA-19915"/>
    <s v="Russell Applegate"/>
    <s v="Consumer"/>
    <s v="United States"/>
    <x v="336"/>
    <x v="10"/>
    <n v="60035"/>
    <x v="2"/>
    <s v="OFF-BI-10000546"/>
    <x v="1"/>
    <x v="8"/>
    <s v="Avery Durable Binders"/>
    <n v="2.879999999999999"/>
    <x v="2"/>
    <n v="0.8"/>
    <x v="3774"/>
    <x v="2"/>
    <s v="No"/>
  </r>
  <r>
    <n v="4384"/>
    <s v="US-2019-122784"/>
    <d v="2019-07-20T00:00:00"/>
    <d v="2019-07-27T00:00:00"/>
    <s v="Standard Class"/>
    <s v="RA-19915"/>
    <s v="Russell Applegate"/>
    <s v="Consumer"/>
    <s v="United States"/>
    <x v="336"/>
    <x v="10"/>
    <n v="60035"/>
    <x v="2"/>
    <s v="FUR-BO-10004690"/>
    <x v="0"/>
    <x v="0"/>
    <s v="O'Sullivan Cherrywood Estates Traditional Barrister Bookcase"/>
    <n v="384.94399999999996"/>
    <x v="4"/>
    <n v="0.3"/>
    <x v="3775"/>
    <x v="2"/>
    <s v="No"/>
  </r>
  <r>
    <n v="4385"/>
    <s v="US-2019-122784"/>
    <d v="2019-07-20T00:00:00"/>
    <d v="2019-07-27T00:00:00"/>
    <s v="Standard Class"/>
    <s v="RA-19915"/>
    <s v="Russell Applegate"/>
    <s v="Consumer"/>
    <s v="United States"/>
    <x v="336"/>
    <x v="10"/>
    <n v="60035"/>
    <x v="2"/>
    <s v="TEC-PH-10001557"/>
    <x v="2"/>
    <x v="7"/>
    <s v="Pyle PMP37LED"/>
    <n v="153.584"/>
    <x v="0"/>
    <n v="0.2"/>
    <x v="3508"/>
    <x v="2"/>
    <s v="No"/>
  </r>
  <r>
    <n v="4386"/>
    <s v="US-2019-122784"/>
    <d v="2019-07-20T00:00:00"/>
    <d v="2019-07-27T00:00:00"/>
    <s v="Standard Class"/>
    <s v="RA-19915"/>
    <s v="Russell Applegate"/>
    <s v="Consumer"/>
    <s v="United States"/>
    <x v="336"/>
    <x v="10"/>
    <n v="60035"/>
    <x v="2"/>
    <s v="FUR-BO-10002545"/>
    <x v="0"/>
    <x v="0"/>
    <s v="Atlantic Metals Mobile 3-Shelf Bookcases, Custom Colors"/>
    <n v="913.43000000000006"/>
    <x v="2"/>
    <n v="0.3"/>
    <x v="3776"/>
    <x v="2"/>
    <s v="No"/>
  </r>
  <r>
    <n v="4387"/>
    <s v="CA-2020-156811"/>
    <d v="2020-10-27T00:00:00"/>
    <d v="2020-11-02T00:00:00"/>
    <s v="Standard Class"/>
    <s v="BP-11095"/>
    <s v="Bart Pistole"/>
    <s v="Corporate"/>
    <s v="United States"/>
    <x v="8"/>
    <x v="1"/>
    <n v="94122"/>
    <x v="1"/>
    <s v="OFF-AP-10001366"/>
    <x v="1"/>
    <x v="9"/>
    <s v="Staple holder"/>
    <n v="43.92"/>
    <x v="4"/>
    <n v="0"/>
    <x v="3669"/>
    <x v="1"/>
    <s v="No"/>
  </r>
  <r>
    <n v="4388"/>
    <s v="CA-2020-156811"/>
    <d v="2020-10-27T00:00:00"/>
    <d v="2020-11-02T00:00:00"/>
    <s v="Standard Class"/>
    <s v="BP-11095"/>
    <s v="Bart Pistole"/>
    <s v="Corporate"/>
    <s v="United States"/>
    <x v="8"/>
    <x v="1"/>
    <n v="94122"/>
    <x v="1"/>
    <s v="OFF-BI-10001628"/>
    <x v="1"/>
    <x v="8"/>
    <s v="Acco Data Flex Cable Posts For Top &amp; Bottom Load Binders, 6&quot; Capacity"/>
    <n v="25.031999999999996"/>
    <x v="1"/>
    <n v="0.2"/>
    <x v="3539"/>
    <x v="1"/>
    <s v="No"/>
  </r>
  <r>
    <n v="4389"/>
    <s v="CA-2021-111556"/>
    <d v="2021-11-20T00:00:00"/>
    <d v="2021-11-22T00:00:00"/>
    <s v="First Class"/>
    <s v="CD-11920"/>
    <s v="Carlos Daly"/>
    <s v="Consumer"/>
    <s v="United States"/>
    <x v="20"/>
    <x v="15"/>
    <n v="10035"/>
    <x v="3"/>
    <s v="OFF-PA-10003651"/>
    <x v="1"/>
    <x v="10"/>
    <s v="Xerox 1968"/>
    <n v="46.76"/>
    <x v="3"/>
    <n v="0"/>
    <x v="1216"/>
    <x v="3"/>
    <s v="Yes"/>
  </r>
  <r>
    <n v="4390"/>
    <s v="CA-2021-111556"/>
    <d v="2021-11-20T00:00:00"/>
    <d v="2021-11-22T00:00:00"/>
    <s v="First Class"/>
    <s v="CD-11920"/>
    <s v="Carlos Daly"/>
    <s v="Consumer"/>
    <s v="United States"/>
    <x v="20"/>
    <x v="15"/>
    <n v="10035"/>
    <x v="3"/>
    <s v="FUR-BO-10003159"/>
    <x v="0"/>
    <x v="0"/>
    <s v="Sauder Camden County Collection Libraries, Planked Cherry Finish"/>
    <n v="183.96800000000002"/>
    <x v="0"/>
    <n v="0.2"/>
    <x v="3777"/>
    <x v="3"/>
    <s v="Yes"/>
  </r>
  <r>
    <n v="4391"/>
    <s v="CA-2021-111556"/>
    <d v="2021-11-20T00:00:00"/>
    <d v="2021-11-22T00:00:00"/>
    <s v="First Class"/>
    <s v="CD-11920"/>
    <s v="Carlos Daly"/>
    <s v="Consumer"/>
    <s v="United States"/>
    <x v="20"/>
    <x v="15"/>
    <n v="10035"/>
    <x v="3"/>
    <s v="TEC-PH-10001459"/>
    <x v="2"/>
    <x v="7"/>
    <s v="Samsung Galaxy Mega 6.3"/>
    <n v="1259.97"/>
    <x v="1"/>
    <n v="0"/>
    <x v="3710"/>
    <x v="3"/>
    <s v="Yes"/>
  </r>
  <r>
    <n v="4392"/>
    <s v="CA-2021-111556"/>
    <d v="2021-11-20T00:00:00"/>
    <d v="2021-11-22T00:00:00"/>
    <s v="First Class"/>
    <s v="CD-11920"/>
    <s v="Carlos Daly"/>
    <s v="Consumer"/>
    <s v="United States"/>
    <x v="20"/>
    <x v="15"/>
    <n v="10035"/>
    <x v="3"/>
    <s v="OFF-AR-10004602"/>
    <x v="1"/>
    <x v="6"/>
    <s v="Boston KS Multi-Size Manual Pencil Sharpener"/>
    <n v="68.97"/>
    <x v="1"/>
    <n v="0"/>
    <x v="3778"/>
    <x v="3"/>
    <s v="Yes"/>
  </r>
  <r>
    <n v="4393"/>
    <s v="CA-2020-108868"/>
    <d v="2020-09-08T00:00:00"/>
    <d v="2020-09-12T00:00:00"/>
    <s v="Standard Class"/>
    <s v="KB-16585"/>
    <s v="Ken Black"/>
    <s v="Corporate"/>
    <s v="United States"/>
    <x v="61"/>
    <x v="5"/>
    <n v="75081"/>
    <x v="2"/>
    <s v="OFF-AR-10001953"/>
    <x v="1"/>
    <x v="6"/>
    <s v="Boston 1645 Deluxe Heavier-Duty Electric Pencil Sharpener"/>
    <n v="70.367999999999995"/>
    <x v="0"/>
    <n v="0.2"/>
    <x v="478"/>
    <x v="2"/>
    <s v="No"/>
  </r>
  <r>
    <n v="4394"/>
    <s v="CA-2020-108868"/>
    <d v="2020-09-08T00:00:00"/>
    <d v="2020-09-12T00:00:00"/>
    <s v="Standard Class"/>
    <s v="KB-16585"/>
    <s v="Ken Black"/>
    <s v="Corporate"/>
    <s v="United States"/>
    <x v="61"/>
    <x v="5"/>
    <n v="75081"/>
    <x v="2"/>
    <s v="TEC-PH-10000923"/>
    <x v="2"/>
    <x v="7"/>
    <s v="Belkin SportFit Armband For iPhone 5s/5c, Fuchsia"/>
    <n v="59.960000000000008"/>
    <x v="2"/>
    <n v="0.2"/>
    <x v="3779"/>
    <x v="2"/>
    <s v="No"/>
  </r>
  <r>
    <n v="4395"/>
    <s v="CA-2018-142965"/>
    <d v="2018-07-20T00:00:00"/>
    <d v="2018-07-20T00:00:00"/>
    <s v="Same Day"/>
    <s v="SW-20245"/>
    <s v="Scot Wooten"/>
    <s v="Consumer"/>
    <s v="United States"/>
    <x v="24"/>
    <x v="24"/>
    <n v="45503"/>
    <x v="3"/>
    <s v="OFF-ST-10002583"/>
    <x v="1"/>
    <x v="4"/>
    <s v="Fellowes Neat Ideas Storage Cubes"/>
    <n v="25.983999999999998"/>
    <x v="7"/>
    <n v="0.2"/>
    <x v="3780"/>
    <x v="3"/>
    <s v="No"/>
  </r>
  <r>
    <n v="4396"/>
    <s v="CA-2018-142965"/>
    <d v="2018-07-20T00:00:00"/>
    <d v="2018-07-20T00:00:00"/>
    <s v="Same Day"/>
    <s v="SW-20245"/>
    <s v="Scot Wooten"/>
    <s v="Consumer"/>
    <s v="United States"/>
    <x v="24"/>
    <x v="24"/>
    <n v="45503"/>
    <x v="3"/>
    <s v="OFF-BI-10000977"/>
    <x v="1"/>
    <x v="8"/>
    <s v="Ibico Plastic Spiral Binding Combs"/>
    <n v="27.360000000000003"/>
    <x v="1"/>
    <n v="0.7"/>
    <x v="3781"/>
    <x v="3"/>
    <s v="No"/>
  </r>
  <r>
    <n v="4397"/>
    <s v="CA-2020-148740"/>
    <d v="2020-11-15T00:00:00"/>
    <d v="2020-11-19T00:00:00"/>
    <s v="Standard Class"/>
    <s v="AH-10690"/>
    <s v="Anna Häberlin"/>
    <s v="Corporate"/>
    <s v="United States"/>
    <x v="70"/>
    <x v="1"/>
    <n v="92024"/>
    <x v="1"/>
    <s v="TEC-PH-10002549"/>
    <x v="2"/>
    <x v="7"/>
    <s v="Polycom SoundPoint IP 450 VoIP phone"/>
    <n v="361.37600000000003"/>
    <x v="0"/>
    <n v="0.2"/>
    <x v="3782"/>
    <x v="1"/>
    <s v="No"/>
  </r>
  <r>
    <n v="4398"/>
    <s v="US-2018-138758"/>
    <d v="2018-07-07T00:00:00"/>
    <d v="2018-07-11T00:00:00"/>
    <s v="Standard Class"/>
    <s v="JL-15835"/>
    <s v="John Lee"/>
    <s v="Consumer"/>
    <s v="United States"/>
    <x v="10"/>
    <x v="9"/>
    <n v="19120"/>
    <x v="3"/>
    <s v="FUR-CH-10002880"/>
    <x v="0"/>
    <x v="1"/>
    <s v="Global High-Back Leather Tilter, Burgundy"/>
    <n v="172.18599999999998"/>
    <x v="0"/>
    <n v="0.3"/>
    <x v="3783"/>
    <x v="3"/>
    <s v="Yes"/>
  </r>
  <r>
    <n v="4399"/>
    <s v="US-2018-138758"/>
    <d v="2018-07-07T00:00:00"/>
    <d v="2018-07-11T00:00:00"/>
    <s v="Standard Class"/>
    <s v="JL-15835"/>
    <s v="John Lee"/>
    <s v="Consumer"/>
    <s v="United States"/>
    <x v="10"/>
    <x v="9"/>
    <n v="19120"/>
    <x v="3"/>
    <s v="FUR-FU-10003039"/>
    <x v="0"/>
    <x v="5"/>
    <s v="Howard Miller 11-1/2&quot; Diameter Grantwood Wall Clock"/>
    <n v="69.00800000000001"/>
    <x v="0"/>
    <n v="0.2"/>
    <x v="3784"/>
    <x v="3"/>
    <s v="Yes"/>
  </r>
  <r>
    <n v="4400"/>
    <s v="CA-2020-131737"/>
    <d v="2020-03-17T00:00:00"/>
    <d v="2020-03-17T00:00:00"/>
    <s v="Same Day"/>
    <s v="GZ-14470"/>
    <s v="Gary Zandusky"/>
    <s v="Consumer"/>
    <s v="United States"/>
    <x v="29"/>
    <x v="39"/>
    <n v="21044"/>
    <x v="3"/>
    <s v="OFF-EN-10003055"/>
    <x v="1"/>
    <x v="12"/>
    <s v="Blue String-Tie &amp; Button Interoffice Envelopes, 10 x 13"/>
    <n v="199.89999999999998"/>
    <x v="2"/>
    <n v="0"/>
    <x v="3785"/>
    <x v="3"/>
    <s v="No"/>
  </r>
  <r>
    <n v="4401"/>
    <s v="CA-2020-131737"/>
    <d v="2020-03-17T00:00:00"/>
    <d v="2020-03-17T00:00:00"/>
    <s v="Same Day"/>
    <s v="GZ-14470"/>
    <s v="Gary Zandusky"/>
    <s v="Consumer"/>
    <s v="United States"/>
    <x v="29"/>
    <x v="39"/>
    <n v="21044"/>
    <x v="3"/>
    <s v="OFF-AP-10002945"/>
    <x v="1"/>
    <x v="9"/>
    <s v="Honeywell Enviracaire Portable HEPA Air Cleaner for 17' x 22' Room"/>
    <n v="901.94999999999993"/>
    <x v="1"/>
    <n v="0"/>
    <x v="3786"/>
    <x v="3"/>
    <s v="No"/>
  </r>
  <r>
    <n v="4402"/>
    <s v="CA-2020-131737"/>
    <d v="2020-03-17T00:00:00"/>
    <d v="2020-03-17T00:00:00"/>
    <s v="Same Day"/>
    <s v="GZ-14470"/>
    <s v="Gary Zandusky"/>
    <s v="Consumer"/>
    <s v="United States"/>
    <x v="29"/>
    <x v="39"/>
    <n v="21044"/>
    <x v="3"/>
    <s v="FUR-FU-10004306"/>
    <x v="0"/>
    <x v="5"/>
    <s v="Electrix Halogen Magnifier Lamp"/>
    <n v="971.5"/>
    <x v="2"/>
    <n v="0"/>
    <x v="3787"/>
    <x v="3"/>
    <s v="No"/>
  </r>
  <r>
    <n v="4403"/>
    <s v="CA-2020-114538"/>
    <d v="2020-12-26T00:00:00"/>
    <d v="2020-12-27T00:00:00"/>
    <s v="First Class"/>
    <s v="RC-19825"/>
    <s v="Roy Collins"/>
    <s v="Consumer"/>
    <s v="United States"/>
    <x v="77"/>
    <x v="22"/>
    <n v="80906"/>
    <x v="1"/>
    <s v="OFF-AR-10002445"/>
    <x v="1"/>
    <x v="6"/>
    <s v="SANFORD Major Accent Highlighters"/>
    <n v="11.328000000000001"/>
    <x v="0"/>
    <n v="0.2"/>
    <x v="3788"/>
    <x v="1"/>
    <s v="No"/>
  </r>
  <r>
    <n v="4404"/>
    <s v="CA-2018-127936"/>
    <d v="2018-09-02T00:00:00"/>
    <d v="2018-09-04T00:00:00"/>
    <s v="First Class"/>
    <s v="CL-12565"/>
    <s v="Clay Ludtke"/>
    <s v="Consumer"/>
    <s v="United States"/>
    <x v="20"/>
    <x v="15"/>
    <n v="10009"/>
    <x v="3"/>
    <s v="OFF-AR-10002445"/>
    <x v="1"/>
    <x v="6"/>
    <s v="SANFORD Major Accent Highlighters"/>
    <n v="21.240000000000002"/>
    <x v="1"/>
    <n v="0"/>
    <x v="3789"/>
    <x v="3"/>
    <s v="No"/>
  </r>
  <r>
    <n v="4405"/>
    <s v="CA-2019-164336"/>
    <d v="2019-07-05T00:00:00"/>
    <d v="2019-07-10T00:00:00"/>
    <s v="Standard Class"/>
    <s v="MW-18220"/>
    <s v="Mitch Webber"/>
    <s v="Consumer"/>
    <s v="United States"/>
    <x v="10"/>
    <x v="9"/>
    <n v="19140"/>
    <x v="3"/>
    <s v="TEC-AC-10002345"/>
    <x v="2"/>
    <x v="11"/>
    <s v="HP Standard 104 key PS/2 Keyboard"/>
    <n v="34.800000000000004"/>
    <x v="1"/>
    <n v="0.2"/>
    <x v="3790"/>
    <x v="3"/>
    <s v="No"/>
  </r>
  <r>
    <n v="4406"/>
    <s v="CA-2019-164336"/>
    <d v="2019-07-05T00:00:00"/>
    <d v="2019-07-10T00:00:00"/>
    <s v="Standard Class"/>
    <s v="MW-18220"/>
    <s v="Mitch Webber"/>
    <s v="Consumer"/>
    <s v="United States"/>
    <x v="10"/>
    <x v="9"/>
    <n v="19140"/>
    <x v="3"/>
    <s v="OFF-ST-10001558"/>
    <x v="1"/>
    <x v="4"/>
    <s v="Acco Perma 4000 Stacking Storage Drawers"/>
    <n v="38.975999999999999"/>
    <x v="1"/>
    <n v="0.2"/>
    <x v="2565"/>
    <x v="3"/>
    <s v="No"/>
  </r>
  <r>
    <n v="4407"/>
    <s v="CA-2020-100041"/>
    <d v="2020-11-20T00:00:00"/>
    <d v="2020-11-25T00:00:00"/>
    <s v="Standard Class"/>
    <s v="BF-10975"/>
    <s v="Barbara Fisher"/>
    <s v="Corporate"/>
    <s v="United States"/>
    <x v="38"/>
    <x v="14"/>
    <n v="47201"/>
    <x v="2"/>
    <s v="OFF-PA-10001622"/>
    <x v="1"/>
    <x v="10"/>
    <s v="Ampad Poly Cover Wirebound Steno Book, 6&quot; x 9&quot; Assorted Colors, Gregg Ruled"/>
    <n v="9.08"/>
    <x v="0"/>
    <n v="0"/>
    <x v="3791"/>
    <x v="2"/>
    <s v="No"/>
  </r>
  <r>
    <n v="4408"/>
    <s v="CA-2020-100041"/>
    <d v="2020-11-20T00:00:00"/>
    <d v="2020-11-25T00:00:00"/>
    <s v="Standard Class"/>
    <s v="BF-10975"/>
    <s v="Barbara Fisher"/>
    <s v="Corporate"/>
    <s v="United States"/>
    <x v="38"/>
    <x v="14"/>
    <n v="47201"/>
    <x v="2"/>
    <s v="OFF-PA-10000418"/>
    <x v="1"/>
    <x v="10"/>
    <s v="Xerox 189"/>
    <n v="314.54999999999995"/>
    <x v="1"/>
    <n v="0"/>
    <x v="1969"/>
    <x v="2"/>
    <s v="No"/>
  </r>
  <r>
    <n v="4409"/>
    <s v="CA-2020-100041"/>
    <d v="2020-11-20T00:00:00"/>
    <d v="2020-11-25T00:00:00"/>
    <s v="Standard Class"/>
    <s v="BF-10975"/>
    <s v="Barbara Fisher"/>
    <s v="Corporate"/>
    <s v="United States"/>
    <x v="38"/>
    <x v="14"/>
    <n v="47201"/>
    <x v="2"/>
    <s v="OFF-BI-10000343"/>
    <x v="1"/>
    <x v="8"/>
    <s v="Pressboard Covers with Storage Hooks, 9 1/2&quot; x 11&quot;, Light Blue"/>
    <n v="4.91"/>
    <x v="7"/>
    <n v="0"/>
    <x v="3792"/>
    <x v="2"/>
    <s v="No"/>
  </r>
  <r>
    <n v="4410"/>
    <s v="US-2018-154879"/>
    <d v="2018-05-06T00:00:00"/>
    <d v="2018-05-11T00:00:00"/>
    <s v="Standard Class"/>
    <s v="SN-20710"/>
    <s v="Steve Nguyen"/>
    <s v="Home Office"/>
    <s v="United States"/>
    <x v="1"/>
    <x v="1"/>
    <n v="90004"/>
    <x v="1"/>
    <s v="OFF-LA-10004425"/>
    <x v="1"/>
    <x v="2"/>
    <s v="Staple-on labels"/>
    <n v="5.78"/>
    <x v="0"/>
    <n v="0"/>
    <x v="2357"/>
    <x v="1"/>
    <s v="No"/>
  </r>
  <r>
    <n v="4411"/>
    <s v="US-2018-154879"/>
    <d v="2018-05-06T00:00:00"/>
    <d v="2018-05-11T00:00:00"/>
    <s v="Standard Class"/>
    <s v="SN-20710"/>
    <s v="Steve Nguyen"/>
    <s v="Home Office"/>
    <s v="United States"/>
    <x v="1"/>
    <x v="1"/>
    <n v="90004"/>
    <x v="1"/>
    <s v="OFF-AR-10001897"/>
    <x v="1"/>
    <x v="6"/>
    <s v="Model L Table or Wall-Mount Pencil Sharpener"/>
    <n v="107.94"/>
    <x v="5"/>
    <n v="0"/>
    <x v="3793"/>
    <x v="1"/>
    <s v="No"/>
  </r>
  <r>
    <n v="4412"/>
    <s v="CA-2018-130624"/>
    <d v="2018-06-21T00:00:00"/>
    <d v="2018-06-24T00:00:00"/>
    <s v="First Class"/>
    <s v="TB-21280"/>
    <s v="Toby Braunhardt"/>
    <s v="Consumer"/>
    <s v="United States"/>
    <x v="20"/>
    <x v="15"/>
    <n v="10024"/>
    <x v="3"/>
    <s v="OFF-PA-10003883"/>
    <x v="1"/>
    <x v="10"/>
    <s v="Message Book, Phone, Wirebound Standard Line Memo, 2 3/4&quot; X 5&quot;"/>
    <n v="19.649999999999999"/>
    <x v="1"/>
    <n v="0"/>
    <x v="1942"/>
    <x v="3"/>
    <s v="No"/>
  </r>
  <r>
    <n v="4413"/>
    <s v="CA-2018-130624"/>
    <d v="2018-06-21T00:00:00"/>
    <d v="2018-06-24T00:00:00"/>
    <s v="First Class"/>
    <s v="TB-21280"/>
    <s v="Toby Braunhardt"/>
    <s v="Consumer"/>
    <s v="United States"/>
    <x v="20"/>
    <x v="15"/>
    <n v="10024"/>
    <x v="3"/>
    <s v="TEC-PH-10003963"/>
    <x v="2"/>
    <x v="7"/>
    <s v="GE 2-Jack Phone Line Splitter"/>
    <n v="617.97"/>
    <x v="1"/>
    <n v="0"/>
    <x v="3794"/>
    <x v="3"/>
    <s v="No"/>
  </r>
  <r>
    <n v="4414"/>
    <s v="CA-2018-130624"/>
    <d v="2018-06-21T00:00:00"/>
    <d v="2018-06-24T00:00:00"/>
    <s v="First Class"/>
    <s v="TB-21280"/>
    <s v="Toby Braunhardt"/>
    <s v="Consumer"/>
    <s v="United States"/>
    <x v="20"/>
    <x v="15"/>
    <n v="10024"/>
    <x v="3"/>
    <s v="OFF-AP-10001303"/>
    <x v="1"/>
    <x v="9"/>
    <s v="Holmes Cool Mist Humidifier for the Whole House with 8-Gallon Output per Day, Extended Life Filter"/>
    <n v="59.699999999999996"/>
    <x v="1"/>
    <n v="0"/>
    <x v="3795"/>
    <x v="3"/>
    <s v="No"/>
  </r>
  <r>
    <n v="4415"/>
    <s v="CA-2021-132339"/>
    <d v="2021-08-19T00:00:00"/>
    <d v="2021-08-23T00:00:00"/>
    <s v="Standard Class"/>
    <s v="JB-15400"/>
    <s v="Jennifer Braxton"/>
    <s v="Corporate"/>
    <s v="United States"/>
    <x v="104"/>
    <x v="31"/>
    <n v="1841"/>
    <x v="3"/>
    <s v="OFF-BI-10003925"/>
    <x v="1"/>
    <x v="8"/>
    <s v="Fellowes PB300 Plastic Comb Binding Machine"/>
    <n v="387.99"/>
    <x v="7"/>
    <n v="0"/>
    <x v="3796"/>
    <x v="3"/>
    <s v="No"/>
  </r>
  <r>
    <n v="4416"/>
    <s v="CA-2018-153983"/>
    <d v="2018-11-29T00:00:00"/>
    <d v="2018-12-06T00:00:00"/>
    <s v="Standard Class"/>
    <s v="AH-10210"/>
    <s v="Alan Hwang"/>
    <s v="Consumer"/>
    <s v="United States"/>
    <x v="8"/>
    <x v="1"/>
    <n v="94122"/>
    <x v="1"/>
    <s v="TEC-PH-10004586"/>
    <x v="2"/>
    <x v="7"/>
    <s v="Wilson SignalBoost 841262 DB PRO Amplifier Kit"/>
    <n v="575.91999999999996"/>
    <x v="0"/>
    <n v="0.2"/>
    <x v="1226"/>
    <x v="1"/>
    <s v="No"/>
  </r>
  <r>
    <n v="4417"/>
    <s v="CA-2018-153983"/>
    <d v="2018-11-29T00:00:00"/>
    <d v="2018-12-06T00:00:00"/>
    <s v="Standard Class"/>
    <s v="AH-10210"/>
    <s v="Alan Hwang"/>
    <s v="Consumer"/>
    <s v="United States"/>
    <x v="8"/>
    <x v="1"/>
    <n v="94122"/>
    <x v="1"/>
    <s v="OFF-FA-10003495"/>
    <x v="1"/>
    <x v="13"/>
    <s v="Staples"/>
    <n v="30.4"/>
    <x v="2"/>
    <n v="0"/>
    <x v="3797"/>
    <x v="1"/>
    <s v="No"/>
  </r>
  <r>
    <n v="4418"/>
    <s v="CA-2021-112900"/>
    <d v="2021-04-09T00:00:00"/>
    <d v="2021-04-12T00:00:00"/>
    <s v="Second Class"/>
    <s v="KL-16645"/>
    <s v="Ken Lonsdale"/>
    <s v="Consumer"/>
    <s v="United States"/>
    <x v="66"/>
    <x v="12"/>
    <n v="48205"/>
    <x v="2"/>
    <s v="OFF-BI-10002867"/>
    <x v="1"/>
    <x v="8"/>
    <s v="GBC Recycled Regency Composition Covers"/>
    <n v="478.24"/>
    <x v="8"/>
    <n v="0"/>
    <x v="3798"/>
    <x v="2"/>
    <s v="No"/>
  </r>
  <r>
    <n v="4419"/>
    <s v="CA-2018-160157"/>
    <d v="2018-12-20T00:00:00"/>
    <d v="2018-12-27T00:00:00"/>
    <s v="Standard Class"/>
    <s v="MH-17455"/>
    <s v="Mark Hamilton"/>
    <s v="Consumer"/>
    <s v="United States"/>
    <x v="57"/>
    <x v="24"/>
    <n v="45011"/>
    <x v="3"/>
    <s v="FUR-FU-10003773"/>
    <x v="0"/>
    <x v="5"/>
    <s v="Eldon Cleatmat Plus Chair Mats for High Pile Carpets"/>
    <n v="190.84800000000001"/>
    <x v="1"/>
    <n v="0.2"/>
    <x v="3799"/>
    <x v="3"/>
    <s v="No"/>
  </r>
  <r>
    <n v="4420"/>
    <s v="CA-2018-139633"/>
    <d v="2018-12-17T00:00:00"/>
    <d v="2018-12-24T00:00:00"/>
    <s v="Standard Class"/>
    <s v="EC-14050"/>
    <s v="Erin Creighton"/>
    <s v="Consumer"/>
    <s v="United States"/>
    <x v="38"/>
    <x v="24"/>
    <n v="43229"/>
    <x v="3"/>
    <s v="OFF-BI-10002954"/>
    <x v="1"/>
    <x v="8"/>
    <s v="Newell 3-Hole Punched Plastic Slotted Magazine Holders for Binders"/>
    <n v="5.4840000000000009"/>
    <x v="4"/>
    <n v="0.7"/>
    <x v="3800"/>
    <x v="3"/>
    <s v="No"/>
  </r>
  <r>
    <n v="4421"/>
    <s v="CA-2019-163090"/>
    <d v="2019-11-17T00:00:00"/>
    <d v="2019-11-21T00:00:00"/>
    <s v="Second Class"/>
    <s v="GH-14665"/>
    <s v="Greg Hansen"/>
    <s v="Consumer"/>
    <s v="United States"/>
    <x v="22"/>
    <x v="10"/>
    <n v="60610"/>
    <x v="2"/>
    <s v="OFF-SU-10002537"/>
    <x v="1"/>
    <x v="14"/>
    <s v="Acme Box Cutter Scissors"/>
    <n v="40.92"/>
    <x v="2"/>
    <n v="0.2"/>
    <x v="3801"/>
    <x v="2"/>
    <s v="No"/>
  </r>
  <r>
    <n v="4422"/>
    <s v="CA-2018-117016"/>
    <d v="2018-03-04T00:00:00"/>
    <d v="2018-03-09T00:00:00"/>
    <s v="Standard Class"/>
    <s v="SC-20095"/>
    <s v="Sanjit Chand"/>
    <s v="Consumer"/>
    <s v="United States"/>
    <x v="405"/>
    <x v="2"/>
    <n v="33063"/>
    <x v="0"/>
    <s v="OFF-AR-10001374"/>
    <x v="1"/>
    <x v="6"/>
    <s v="BIC Brite Liner Highlighters, Chisel Tip"/>
    <n v="15.552000000000003"/>
    <x v="1"/>
    <n v="0.2"/>
    <x v="3802"/>
    <x v="0"/>
    <s v="No"/>
  </r>
  <r>
    <n v="4423"/>
    <s v="CA-2021-159464"/>
    <d v="2021-05-18T00:00:00"/>
    <d v="2021-05-19T00:00:00"/>
    <s v="First Class"/>
    <s v="TB-21355"/>
    <s v="Todd Boyes"/>
    <s v="Corporate"/>
    <s v="United States"/>
    <x v="406"/>
    <x v="32"/>
    <n v="30328"/>
    <x v="0"/>
    <s v="OFF-AP-10001492"/>
    <x v="1"/>
    <x v="9"/>
    <s v="Acco Six-Outlet Power Strip, 4' Cord Length"/>
    <n v="17.239999999999998"/>
    <x v="0"/>
    <n v="0"/>
    <x v="3803"/>
    <x v="0"/>
    <s v="No"/>
  </r>
  <r>
    <n v="4424"/>
    <s v="CA-2021-159464"/>
    <d v="2021-05-18T00:00:00"/>
    <d v="2021-05-19T00:00:00"/>
    <s v="First Class"/>
    <s v="TB-21355"/>
    <s v="Todd Boyes"/>
    <s v="Corporate"/>
    <s v="United States"/>
    <x v="406"/>
    <x v="32"/>
    <n v="30328"/>
    <x v="0"/>
    <s v="FUR-BO-10003546"/>
    <x v="0"/>
    <x v="0"/>
    <s v="Hon 4-Shelf Metal Bookcases"/>
    <n v="302.94"/>
    <x v="1"/>
    <n v="0"/>
    <x v="3804"/>
    <x v="0"/>
    <s v="No"/>
  </r>
  <r>
    <n v="4425"/>
    <s v="CA-2021-159464"/>
    <d v="2021-05-18T00:00:00"/>
    <d v="2021-05-19T00:00:00"/>
    <s v="First Class"/>
    <s v="TB-21355"/>
    <s v="Todd Boyes"/>
    <s v="Corporate"/>
    <s v="United States"/>
    <x v="406"/>
    <x v="32"/>
    <n v="30328"/>
    <x v="0"/>
    <s v="TEC-PH-10002185"/>
    <x v="2"/>
    <x v="7"/>
    <s v="QVS USB Car Charger 2-Port 2.1Amp for iPod/iPhone/iPad/iPad 2/iPad 3"/>
    <n v="34.75"/>
    <x v="2"/>
    <n v="0"/>
    <x v="3805"/>
    <x v="0"/>
    <s v="No"/>
  </r>
  <r>
    <n v="4426"/>
    <s v="CA-2021-159464"/>
    <d v="2021-05-18T00:00:00"/>
    <d v="2021-05-19T00:00:00"/>
    <s v="First Class"/>
    <s v="TB-21355"/>
    <s v="Todd Boyes"/>
    <s v="Corporate"/>
    <s v="United States"/>
    <x v="406"/>
    <x v="32"/>
    <n v="30328"/>
    <x v="0"/>
    <s v="OFF-BI-10000315"/>
    <x v="1"/>
    <x v="8"/>
    <s v="Poly Designer Cover &amp; Back"/>
    <n v="113.94"/>
    <x v="5"/>
    <n v="0"/>
    <x v="3806"/>
    <x v="0"/>
    <s v="No"/>
  </r>
  <r>
    <n v="4427"/>
    <s v="CA-2021-159464"/>
    <d v="2021-05-18T00:00:00"/>
    <d v="2021-05-19T00:00:00"/>
    <s v="First Class"/>
    <s v="TB-21355"/>
    <s v="Todd Boyes"/>
    <s v="Corporate"/>
    <s v="United States"/>
    <x v="406"/>
    <x v="32"/>
    <n v="30328"/>
    <x v="0"/>
    <s v="TEC-PH-10002350"/>
    <x v="2"/>
    <x v="7"/>
    <s v="Apple EarPods with Remote and Mic"/>
    <n v="55.98"/>
    <x v="0"/>
    <n v="0"/>
    <x v="3807"/>
    <x v="0"/>
    <s v="No"/>
  </r>
  <r>
    <n v="4428"/>
    <s v="US-2021-103226"/>
    <d v="2021-09-22T00:00:00"/>
    <d v="2021-09-28T00:00:00"/>
    <s v="Standard Class"/>
    <s v="DW-13195"/>
    <s v="David Wiener"/>
    <s v="Corporate"/>
    <s v="United States"/>
    <x v="305"/>
    <x v="27"/>
    <n v="87105"/>
    <x v="1"/>
    <s v="OFF-PA-10002666"/>
    <x v="1"/>
    <x v="10"/>
    <s v="Southworth 25% Cotton Linen-Finish Paper &amp; Envelopes"/>
    <n v="27.18"/>
    <x v="1"/>
    <n v="0"/>
    <x v="3808"/>
    <x v="1"/>
    <s v="No"/>
  </r>
  <r>
    <n v="4429"/>
    <s v="CA-2021-119452"/>
    <d v="2021-03-21T00:00:00"/>
    <d v="2021-03-27T00:00:00"/>
    <s v="Standard Class"/>
    <s v="CL-12565"/>
    <s v="Clay Ludtke"/>
    <s v="Consumer"/>
    <s v="United States"/>
    <x v="251"/>
    <x v="26"/>
    <n v="74133"/>
    <x v="2"/>
    <s v="FUR-CH-10004495"/>
    <x v="0"/>
    <x v="1"/>
    <s v="Global Leather and Oak Executive Chair, Black"/>
    <n v="1805.88"/>
    <x v="5"/>
    <n v="0"/>
    <x v="3809"/>
    <x v="2"/>
    <s v="No"/>
  </r>
  <r>
    <n v="4430"/>
    <s v="CA-2021-147725"/>
    <d v="2021-09-14T00:00:00"/>
    <d v="2021-09-14T00:00:00"/>
    <s v="Same Day"/>
    <s v="LT-17110"/>
    <s v="Liz Thompson"/>
    <s v="Consumer"/>
    <s v="United States"/>
    <x v="334"/>
    <x v="30"/>
    <n v="7050"/>
    <x v="3"/>
    <s v="OFF-AR-10001725"/>
    <x v="1"/>
    <x v="6"/>
    <s v="Boston Home &amp; Office Model 2000 Electric Pencil Sharpeners"/>
    <n v="70.949999999999989"/>
    <x v="1"/>
    <n v="0"/>
    <x v="3810"/>
    <x v="3"/>
    <s v="No"/>
  </r>
  <r>
    <n v="4431"/>
    <s v="CA-2020-168893"/>
    <d v="2020-11-03T00:00:00"/>
    <d v="2020-11-08T00:00:00"/>
    <s v="Second Class"/>
    <s v="AP-10915"/>
    <s v="Arthur Prichep"/>
    <s v="Consumer"/>
    <s v="United States"/>
    <x v="0"/>
    <x v="0"/>
    <n v="42420"/>
    <x v="0"/>
    <s v="OFF-FA-10002280"/>
    <x v="1"/>
    <x v="13"/>
    <s v="Advantus Plastic Paper Clips"/>
    <n v="20"/>
    <x v="4"/>
    <n v="0"/>
    <x v="3811"/>
    <x v="0"/>
    <s v="No"/>
  </r>
  <r>
    <n v="4432"/>
    <s v="CA-2020-168893"/>
    <d v="2020-11-03T00:00:00"/>
    <d v="2020-11-08T00:00:00"/>
    <s v="Second Class"/>
    <s v="AP-10915"/>
    <s v="Arthur Prichep"/>
    <s v="Consumer"/>
    <s v="United States"/>
    <x v="0"/>
    <x v="0"/>
    <n v="42420"/>
    <x v="0"/>
    <s v="OFF-AR-10001770"/>
    <x v="1"/>
    <x v="6"/>
    <s v="Economy #2 Pencils"/>
    <n v="7.98"/>
    <x v="1"/>
    <n v="0"/>
    <x v="3812"/>
    <x v="0"/>
    <s v="No"/>
  </r>
  <r>
    <n v="4433"/>
    <s v="CA-2020-168893"/>
    <d v="2020-11-03T00:00:00"/>
    <d v="2020-11-08T00:00:00"/>
    <s v="Second Class"/>
    <s v="AP-10915"/>
    <s v="Arthur Prichep"/>
    <s v="Consumer"/>
    <s v="United States"/>
    <x v="0"/>
    <x v="0"/>
    <n v="42420"/>
    <x v="0"/>
    <s v="FUR-FU-10002885"/>
    <x v="0"/>
    <x v="5"/>
    <s v="Magna Visual Magnetic Picture Hangers"/>
    <n v="24.1"/>
    <x v="2"/>
    <n v="0"/>
    <x v="939"/>
    <x v="0"/>
    <s v="No"/>
  </r>
  <r>
    <n v="4434"/>
    <s v="CA-2020-168893"/>
    <d v="2020-11-03T00:00:00"/>
    <d v="2020-11-08T00:00:00"/>
    <s v="Second Class"/>
    <s v="AP-10915"/>
    <s v="Arthur Prichep"/>
    <s v="Consumer"/>
    <s v="United States"/>
    <x v="0"/>
    <x v="0"/>
    <n v="42420"/>
    <x v="0"/>
    <s v="OFF-AR-10003772"/>
    <x v="1"/>
    <x v="6"/>
    <s v="Boston 16750 Black Compact Battery Pencil Sharpener"/>
    <n v="8.75"/>
    <x v="7"/>
    <n v="0"/>
    <x v="3813"/>
    <x v="0"/>
    <s v="No"/>
  </r>
  <r>
    <n v="4435"/>
    <s v="CA-2020-168893"/>
    <d v="2020-11-03T00:00:00"/>
    <d v="2020-11-08T00:00:00"/>
    <s v="Second Class"/>
    <s v="AP-10915"/>
    <s v="Arthur Prichep"/>
    <s v="Consumer"/>
    <s v="United States"/>
    <x v="0"/>
    <x v="0"/>
    <n v="42420"/>
    <x v="0"/>
    <s v="FUR-TA-10003392"/>
    <x v="0"/>
    <x v="3"/>
    <s v="Global Adaptabilities Conference Tables"/>
    <n v="842.94"/>
    <x v="1"/>
    <n v="0"/>
    <x v="3814"/>
    <x v="0"/>
    <s v="No"/>
  </r>
  <r>
    <n v="4436"/>
    <s v="CA-2020-163398"/>
    <d v="2020-05-03T00:00:00"/>
    <d v="2020-05-08T00:00:00"/>
    <s v="Standard Class"/>
    <s v="CB-12415"/>
    <s v="Christy Brittain"/>
    <s v="Consumer"/>
    <s v="United States"/>
    <x v="22"/>
    <x v="10"/>
    <n v="60653"/>
    <x v="2"/>
    <s v="OFF-BI-10000014"/>
    <x v="1"/>
    <x v="8"/>
    <s v="Heavy-Duty E-Z-D Binders"/>
    <n v="2.1819999999999995"/>
    <x v="7"/>
    <n v="0.8"/>
    <x v="3815"/>
    <x v="2"/>
    <s v="No"/>
  </r>
  <r>
    <n v="4437"/>
    <s v="CA-2020-163398"/>
    <d v="2020-05-03T00:00:00"/>
    <d v="2020-05-08T00:00:00"/>
    <s v="Standard Class"/>
    <s v="CB-12415"/>
    <s v="Christy Brittain"/>
    <s v="Consumer"/>
    <s v="United States"/>
    <x v="22"/>
    <x v="10"/>
    <n v="60653"/>
    <x v="2"/>
    <s v="OFF-AR-10003217"/>
    <x v="1"/>
    <x v="6"/>
    <s v="Newell 316"/>
    <n v="27.384"/>
    <x v="3"/>
    <n v="0.2"/>
    <x v="3816"/>
    <x v="2"/>
    <s v="No"/>
  </r>
  <r>
    <n v="4438"/>
    <s v="CA-2020-163398"/>
    <d v="2020-05-03T00:00:00"/>
    <d v="2020-05-08T00:00:00"/>
    <s v="Standard Class"/>
    <s v="CB-12415"/>
    <s v="Christy Brittain"/>
    <s v="Consumer"/>
    <s v="United States"/>
    <x v="22"/>
    <x v="10"/>
    <n v="60653"/>
    <x v="2"/>
    <s v="OFF-AP-10002403"/>
    <x v="1"/>
    <x v="9"/>
    <s v="Acco Smartsocket Color-Coded Six-Outlet AC Adapter Model Surge Protectors"/>
    <n v="26.405999999999992"/>
    <x v="1"/>
    <n v="0.8"/>
    <x v="3817"/>
    <x v="2"/>
    <s v="No"/>
  </r>
  <r>
    <n v="4439"/>
    <s v="CA-2020-162726"/>
    <d v="2020-12-27T00:00:00"/>
    <d v="2021-01-02T00:00:00"/>
    <s v="Standard Class"/>
    <s v="MT-17815"/>
    <s v="Meg Tillman"/>
    <s v="Consumer"/>
    <s v="United States"/>
    <x v="396"/>
    <x v="5"/>
    <n v="77642"/>
    <x v="2"/>
    <s v="OFF-PA-10001972"/>
    <x v="1"/>
    <x v="10"/>
    <s v="Xerox 214"/>
    <n v="10.368000000000002"/>
    <x v="0"/>
    <n v="0.2"/>
    <x v="572"/>
    <x v="2"/>
    <s v="No"/>
  </r>
  <r>
    <n v="4440"/>
    <s v="CA-2020-162726"/>
    <d v="2020-12-27T00:00:00"/>
    <d v="2021-01-02T00:00:00"/>
    <s v="Standard Class"/>
    <s v="MT-17815"/>
    <s v="Meg Tillman"/>
    <s v="Consumer"/>
    <s v="United States"/>
    <x v="396"/>
    <x v="5"/>
    <n v="77642"/>
    <x v="2"/>
    <s v="OFF-PA-10004041"/>
    <x v="1"/>
    <x v="10"/>
    <s v="It's Hot Message Books with Stickers, 2 3/4&quot; x 5&quot;"/>
    <n v="23.680000000000003"/>
    <x v="4"/>
    <n v="0.2"/>
    <x v="1267"/>
    <x v="2"/>
    <s v="No"/>
  </r>
  <r>
    <n v="4441"/>
    <s v="US-2020-111290"/>
    <d v="2020-07-22T00:00:00"/>
    <d v="2020-07-26T00:00:00"/>
    <s v="Standard Class"/>
    <s v="DK-13375"/>
    <s v="Dennis Kane"/>
    <s v="Consumer"/>
    <s v="United States"/>
    <x v="17"/>
    <x v="12"/>
    <n v="48185"/>
    <x v="2"/>
    <s v="TEC-AC-10004975"/>
    <x v="2"/>
    <x v="11"/>
    <s v="Plantronics Audio 995 Wireless Stereo Headset"/>
    <n v="109.95"/>
    <x v="7"/>
    <n v="0"/>
    <x v="3818"/>
    <x v="2"/>
    <s v="No"/>
  </r>
  <r>
    <n v="4442"/>
    <s v="US-2020-111290"/>
    <d v="2020-07-22T00:00:00"/>
    <d v="2020-07-26T00:00:00"/>
    <s v="Standard Class"/>
    <s v="DK-13375"/>
    <s v="Dennis Kane"/>
    <s v="Consumer"/>
    <s v="United States"/>
    <x v="17"/>
    <x v="12"/>
    <n v="48185"/>
    <x v="2"/>
    <s v="OFF-ST-10001932"/>
    <x v="1"/>
    <x v="4"/>
    <s v="Fellowes Staxonsteel Drawer Files"/>
    <n v="965.84999999999991"/>
    <x v="2"/>
    <n v="0"/>
    <x v="3819"/>
    <x v="2"/>
    <s v="No"/>
  </r>
  <r>
    <n v="4443"/>
    <s v="US-2020-111290"/>
    <d v="2020-07-22T00:00:00"/>
    <d v="2020-07-26T00:00:00"/>
    <s v="Standard Class"/>
    <s v="DK-13375"/>
    <s v="Dennis Kane"/>
    <s v="Consumer"/>
    <s v="United States"/>
    <x v="17"/>
    <x v="12"/>
    <n v="48185"/>
    <x v="2"/>
    <s v="OFF-AR-10001761"/>
    <x v="1"/>
    <x v="6"/>
    <s v="Avery Hi-Liter Smear-Safe Highlighters"/>
    <n v="29.2"/>
    <x v="2"/>
    <n v="0"/>
    <x v="3820"/>
    <x v="2"/>
    <s v="No"/>
  </r>
  <r>
    <n v="4444"/>
    <s v="US-2020-111290"/>
    <d v="2020-07-22T00:00:00"/>
    <d v="2020-07-26T00:00:00"/>
    <s v="Standard Class"/>
    <s v="DK-13375"/>
    <s v="Dennis Kane"/>
    <s v="Consumer"/>
    <s v="United States"/>
    <x v="17"/>
    <x v="12"/>
    <n v="48185"/>
    <x v="2"/>
    <s v="OFF-PA-10002262"/>
    <x v="1"/>
    <x v="10"/>
    <s v="Xerox 192"/>
    <n v="32.400000000000006"/>
    <x v="2"/>
    <n v="0"/>
    <x v="56"/>
    <x v="2"/>
    <s v="No"/>
  </r>
  <r>
    <n v="4445"/>
    <s v="US-2018-147704"/>
    <d v="2018-11-16T00:00:00"/>
    <d v="2018-11-21T00:00:00"/>
    <s v="Standard Class"/>
    <s v="SR-20740"/>
    <s v="Steven Roelle"/>
    <s v="Home Office"/>
    <s v="United States"/>
    <x v="41"/>
    <x v="14"/>
    <n v="47401"/>
    <x v="2"/>
    <s v="OFF-EN-10004483"/>
    <x v="1"/>
    <x v="12"/>
    <s v="#10 White Business Envelopes,4 1/8 x 9 1/2"/>
    <n v="78.349999999999994"/>
    <x v="2"/>
    <n v="0"/>
    <x v="2808"/>
    <x v="2"/>
    <s v="No"/>
  </r>
  <r>
    <n v="4446"/>
    <s v="US-2018-147704"/>
    <d v="2018-11-16T00:00:00"/>
    <d v="2018-11-21T00:00:00"/>
    <s v="Standard Class"/>
    <s v="SR-20740"/>
    <s v="Steven Roelle"/>
    <s v="Home Office"/>
    <s v="United States"/>
    <x v="41"/>
    <x v="14"/>
    <n v="47401"/>
    <x v="2"/>
    <s v="OFF-PA-10003270"/>
    <x v="1"/>
    <x v="10"/>
    <s v="Xerox 1954"/>
    <n v="31.68"/>
    <x v="5"/>
    <n v="0"/>
    <x v="3821"/>
    <x v="2"/>
    <s v="No"/>
  </r>
  <r>
    <n v="4447"/>
    <s v="US-2018-147704"/>
    <d v="2018-11-16T00:00:00"/>
    <d v="2018-11-21T00:00:00"/>
    <s v="Standard Class"/>
    <s v="SR-20740"/>
    <s v="Steven Roelle"/>
    <s v="Home Office"/>
    <s v="United States"/>
    <x v="41"/>
    <x v="14"/>
    <n v="47401"/>
    <x v="2"/>
    <s v="OFF-BI-10001634"/>
    <x v="1"/>
    <x v="8"/>
    <s v="Wilson Jones Active Use Binders"/>
    <n v="29.12"/>
    <x v="4"/>
    <n v="0"/>
    <x v="3822"/>
    <x v="2"/>
    <s v="No"/>
  </r>
  <r>
    <n v="4448"/>
    <s v="US-2018-147704"/>
    <d v="2018-11-16T00:00:00"/>
    <d v="2018-11-21T00:00:00"/>
    <s v="Standard Class"/>
    <s v="SR-20740"/>
    <s v="Steven Roelle"/>
    <s v="Home Office"/>
    <s v="United States"/>
    <x v="41"/>
    <x v="14"/>
    <n v="47401"/>
    <x v="2"/>
    <s v="OFF-ST-10000675"/>
    <x v="1"/>
    <x v="4"/>
    <s v="File Shuttle II and Handi-File, Black"/>
    <n v="169.45"/>
    <x v="2"/>
    <n v="0"/>
    <x v="3823"/>
    <x v="2"/>
    <s v="No"/>
  </r>
  <r>
    <n v="4449"/>
    <s v="CA-2019-121965"/>
    <d v="2019-06-19T00:00:00"/>
    <d v="2019-06-23T00:00:00"/>
    <s v="Standard Class"/>
    <s v="LH-17155"/>
    <s v="Logan Haushalter"/>
    <s v="Consumer"/>
    <s v="United States"/>
    <x v="1"/>
    <x v="1"/>
    <n v="90032"/>
    <x v="1"/>
    <s v="FUR-FU-10000732"/>
    <x v="0"/>
    <x v="5"/>
    <s v="Eldon 200 Class Desk Accessories"/>
    <n v="12.56"/>
    <x v="0"/>
    <n v="0"/>
    <x v="3824"/>
    <x v="1"/>
    <s v="No"/>
  </r>
  <r>
    <n v="4450"/>
    <s v="CA-2019-121965"/>
    <d v="2019-06-19T00:00:00"/>
    <d v="2019-06-23T00:00:00"/>
    <s v="Standard Class"/>
    <s v="LH-17155"/>
    <s v="Logan Haushalter"/>
    <s v="Consumer"/>
    <s v="United States"/>
    <x v="1"/>
    <x v="1"/>
    <n v="90032"/>
    <x v="1"/>
    <s v="OFF-PA-10004355"/>
    <x v="1"/>
    <x v="10"/>
    <s v="Xerox 231"/>
    <n v="6.48"/>
    <x v="7"/>
    <n v="0"/>
    <x v="90"/>
    <x v="1"/>
    <s v="No"/>
  </r>
  <r>
    <n v="4451"/>
    <s v="CA-2019-121965"/>
    <d v="2019-06-19T00:00:00"/>
    <d v="2019-06-23T00:00:00"/>
    <s v="Standard Class"/>
    <s v="LH-17155"/>
    <s v="Logan Haushalter"/>
    <s v="Consumer"/>
    <s v="United States"/>
    <x v="1"/>
    <x v="1"/>
    <n v="90032"/>
    <x v="1"/>
    <s v="OFF-EN-10000056"/>
    <x v="1"/>
    <x v="12"/>
    <s v="Cameo Buff Policy Envelopes"/>
    <n v="186.69"/>
    <x v="1"/>
    <n v="0"/>
    <x v="755"/>
    <x v="1"/>
    <s v="No"/>
  </r>
  <r>
    <n v="4452"/>
    <s v="CA-2020-147137"/>
    <d v="2020-07-04T00:00:00"/>
    <d v="2020-07-06T00:00:00"/>
    <s v="First Class"/>
    <s v="AA-10645"/>
    <s v="Anna Andreadi"/>
    <s v="Consumer"/>
    <s v="United States"/>
    <x v="8"/>
    <x v="1"/>
    <n v="94109"/>
    <x v="1"/>
    <s v="FUR-FU-10000221"/>
    <x v="0"/>
    <x v="5"/>
    <s v="Master Caster Door Stop, Brown"/>
    <n v="25.4"/>
    <x v="2"/>
    <n v="0"/>
    <x v="3825"/>
    <x v="1"/>
    <s v="No"/>
  </r>
  <r>
    <n v="4453"/>
    <s v="CA-2020-147137"/>
    <d v="2020-07-04T00:00:00"/>
    <d v="2020-07-06T00:00:00"/>
    <s v="First Class"/>
    <s v="AA-10645"/>
    <s v="Anna Andreadi"/>
    <s v="Consumer"/>
    <s v="United States"/>
    <x v="8"/>
    <x v="1"/>
    <n v="94109"/>
    <x v="1"/>
    <s v="OFF-EN-10003567"/>
    <x v="1"/>
    <x v="12"/>
    <s v="Inter-Office Recycled Envelopes, Brown Kraft, Button-String,10&quot; x 13&quot; , 100/Box"/>
    <n v="43.96"/>
    <x v="0"/>
    <n v="0"/>
    <x v="3826"/>
    <x v="1"/>
    <s v="No"/>
  </r>
  <r>
    <n v="4454"/>
    <s v="CA-2020-147137"/>
    <d v="2020-07-04T00:00:00"/>
    <d v="2020-07-06T00:00:00"/>
    <s v="First Class"/>
    <s v="AA-10645"/>
    <s v="Anna Andreadi"/>
    <s v="Consumer"/>
    <s v="United States"/>
    <x v="8"/>
    <x v="1"/>
    <n v="94109"/>
    <x v="1"/>
    <s v="FUR-BO-10001811"/>
    <x v="0"/>
    <x v="0"/>
    <s v="Atlantic Metals Mobile 5-Shelf Bookcases, Custom Colors"/>
    <n v="1279.165"/>
    <x v="2"/>
    <n v="0.15"/>
    <x v="3827"/>
    <x v="1"/>
    <s v="No"/>
  </r>
  <r>
    <n v="4455"/>
    <s v="CA-2020-147137"/>
    <d v="2020-07-04T00:00:00"/>
    <d v="2020-07-06T00:00:00"/>
    <s v="First Class"/>
    <s v="AA-10645"/>
    <s v="Anna Andreadi"/>
    <s v="Consumer"/>
    <s v="United States"/>
    <x v="8"/>
    <x v="1"/>
    <n v="94109"/>
    <x v="1"/>
    <s v="OFF-ST-10002486"/>
    <x v="1"/>
    <x v="4"/>
    <s v="Eldon Shelf Savers Cubes and Bins"/>
    <n v="27.92"/>
    <x v="4"/>
    <n v="0"/>
    <x v="3828"/>
    <x v="1"/>
    <s v="No"/>
  </r>
  <r>
    <n v="4456"/>
    <s v="US-2019-146745"/>
    <d v="2019-09-03T00:00:00"/>
    <d v="2019-09-08T00:00:00"/>
    <s v="Standard Class"/>
    <s v="AS-10630"/>
    <s v="Ann Steele"/>
    <s v="Home Office"/>
    <s v="United States"/>
    <x v="8"/>
    <x v="1"/>
    <n v="94110"/>
    <x v="1"/>
    <s v="FUR-CH-10002372"/>
    <x v="0"/>
    <x v="1"/>
    <s v="Office Star - Ergonomically Designed Knee Chair"/>
    <n v="129.56800000000001"/>
    <x v="0"/>
    <n v="0.2"/>
    <x v="3829"/>
    <x v="1"/>
    <s v="No"/>
  </r>
  <r>
    <n v="4457"/>
    <s v="US-2019-146745"/>
    <d v="2019-09-03T00:00:00"/>
    <d v="2019-09-08T00:00:00"/>
    <s v="Standard Class"/>
    <s v="AS-10630"/>
    <s v="Ann Steele"/>
    <s v="Home Office"/>
    <s v="United States"/>
    <x v="8"/>
    <x v="1"/>
    <n v="94110"/>
    <x v="1"/>
    <s v="OFF-BI-10003274"/>
    <x v="1"/>
    <x v="8"/>
    <s v="Avery Durable Slant Ring Binders, No Labels"/>
    <n v="6.3680000000000003"/>
    <x v="0"/>
    <n v="0.2"/>
    <x v="3830"/>
    <x v="1"/>
    <s v="No"/>
  </r>
  <r>
    <n v="4458"/>
    <s v="CA-2021-115175"/>
    <d v="2021-08-07T00:00:00"/>
    <d v="2021-08-12T00:00:00"/>
    <s v="Standard Class"/>
    <s v="MC-17575"/>
    <s v="Matt Collins"/>
    <s v="Consumer"/>
    <s v="United States"/>
    <x v="49"/>
    <x v="1"/>
    <n v="95123"/>
    <x v="1"/>
    <s v="OFF-PA-10001878"/>
    <x v="1"/>
    <x v="10"/>
    <s v="Xerox 1891"/>
    <n v="244.54999999999998"/>
    <x v="2"/>
    <n v="0"/>
    <x v="1770"/>
    <x v="1"/>
    <s v="No"/>
  </r>
  <r>
    <n v="4459"/>
    <s v="CA-2021-105851"/>
    <d v="2021-03-13T00:00:00"/>
    <d v="2021-03-20T00:00:00"/>
    <s v="Standard Class"/>
    <s v="SE-20110"/>
    <s v="Sanjit Engle"/>
    <s v="Consumer"/>
    <s v="United States"/>
    <x v="60"/>
    <x v="22"/>
    <n v="80219"/>
    <x v="1"/>
    <s v="OFF-SU-10002881"/>
    <x v="1"/>
    <x v="14"/>
    <s v="Martin Yale Chadless Opener Electric Letter Opener"/>
    <n v="1332.4960000000001"/>
    <x v="0"/>
    <n v="0.2"/>
    <x v="3831"/>
    <x v="1"/>
    <s v="No"/>
  </r>
  <r>
    <n v="4460"/>
    <s v="US-2021-125717"/>
    <d v="2021-09-28T00:00:00"/>
    <d v="2021-10-01T00:00:00"/>
    <s v="First Class"/>
    <s v="DS-13030"/>
    <s v="Darrin Sayre"/>
    <s v="Home Office"/>
    <s v="United States"/>
    <x v="34"/>
    <x v="22"/>
    <n v="80013"/>
    <x v="1"/>
    <s v="FUR-FU-10001979"/>
    <x v="0"/>
    <x v="5"/>
    <s v="Dana Halogen Swing-Arm Architect Lamp"/>
    <n v="32.776000000000003"/>
    <x v="7"/>
    <n v="0.2"/>
    <x v="3832"/>
    <x v="1"/>
    <s v="No"/>
  </r>
  <r>
    <n v="4461"/>
    <s v="US-2021-125717"/>
    <d v="2021-09-28T00:00:00"/>
    <d v="2021-10-01T00:00:00"/>
    <s v="First Class"/>
    <s v="DS-13030"/>
    <s v="Darrin Sayre"/>
    <s v="Home Office"/>
    <s v="United States"/>
    <x v="34"/>
    <x v="22"/>
    <n v="80013"/>
    <x v="1"/>
    <s v="OFF-ST-10001522"/>
    <x v="1"/>
    <x v="4"/>
    <s v="Gould Plastics 18-Pocket Panel Bin, 34w x 5-1/4d x 20-1/2h"/>
    <n v="147.184"/>
    <x v="0"/>
    <n v="0.2"/>
    <x v="3078"/>
    <x v="1"/>
    <s v="No"/>
  </r>
  <r>
    <n v="4462"/>
    <s v="US-2021-125717"/>
    <d v="2021-09-28T00:00:00"/>
    <d v="2021-10-01T00:00:00"/>
    <s v="First Class"/>
    <s v="DS-13030"/>
    <s v="Darrin Sayre"/>
    <s v="Home Office"/>
    <s v="United States"/>
    <x v="34"/>
    <x v="22"/>
    <n v="80013"/>
    <x v="1"/>
    <s v="TEC-AC-10003657"/>
    <x v="2"/>
    <x v="11"/>
    <s v="Lenovo 17-Key USB Numeric Keypad"/>
    <n v="54.384000000000007"/>
    <x v="0"/>
    <n v="0.2"/>
    <x v="159"/>
    <x v="1"/>
    <s v="No"/>
  </r>
  <r>
    <n v="4463"/>
    <s v="US-2021-125717"/>
    <d v="2021-09-28T00:00:00"/>
    <d v="2021-10-01T00:00:00"/>
    <s v="First Class"/>
    <s v="DS-13030"/>
    <s v="Darrin Sayre"/>
    <s v="Home Office"/>
    <s v="United States"/>
    <x v="34"/>
    <x v="22"/>
    <n v="80013"/>
    <x v="1"/>
    <s v="OFF-BI-10001718"/>
    <x v="1"/>
    <x v="8"/>
    <s v="GBC DocuBind P50 Personal Binding Machine"/>
    <n v="76.77600000000001"/>
    <x v="4"/>
    <n v="0.7"/>
    <x v="2148"/>
    <x v="1"/>
    <s v="No"/>
  </r>
  <r>
    <n v="4464"/>
    <s v="US-2021-125717"/>
    <d v="2021-09-28T00:00:00"/>
    <d v="2021-10-01T00:00:00"/>
    <s v="First Class"/>
    <s v="DS-13030"/>
    <s v="Darrin Sayre"/>
    <s v="Home Office"/>
    <s v="United States"/>
    <x v="34"/>
    <x v="22"/>
    <n v="80013"/>
    <x v="1"/>
    <s v="OFF-PA-10003022"/>
    <x v="1"/>
    <x v="10"/>
    <s v="Xerox 1992"/>
    <n v="14.352000000000002"/>
    <x v="1"/>
    <n v="0.2"/>
    <x v="1186"/>
    <x v="1"/>
    <s v="No"/>
  </r>
  <r>
    <n v="4465"/>
    <s v="US-2021-125717"/>
    <d v="2021-09-28T00:00:00"/>
    <d v="2021-10-01T00:00:00"/>
    <s v="First Class"/>
    <s v="DS-13030"/>
    <s v="Darrin Sayre"/>
    <s v="Home Office"/>
    <s v="United States"/>
    <x v="34"/>
    <x v="22"/>
    <n v="80013"/>
    <x v="1"/>
    <s v="OFF-AP-10000891"/>
    <x v="1"/>
    <x v="9"/>
    <s v="Kensington 7 Outlet MasterPiece HOMEOFFICE Power Control Center"/>
    <n v="209.79200000000003"/>
    <x v="0"/>
    <n v="0.2"/>
    <x v="3833"/>
    <x v="1"/>
    <s v="No"/>
  </r>
  <r>
    <n v="4466"/>
    <s v="CA-2019-163895"/>
    <d v="2019-08-07T00:00:00"/>
    <d v="2019-08-11T00:00:00"/>
    <s v="Standard Class"/>
    <s v="NS-18640"/>
    <s v="Noel Staavos"/>
    <s v="Corporate"/>
    <s v="United States"/>
    <x v="394"/>
    <x v="45"/>
    <n v="83704"/>
    <x v="1"/>
    <s v="OFF-BI-10004970"/>
    <x v="1"/>
    <x v="8"/>
    <s v="ACCOHIDE 3-Ring Binder, Blue, 1&quot;"/>
    <n v="3.3040000000000003"/>
    <x v="7"/>
    <n v="0.2"/>
    <x v="3834"/>
    <x v="1"/>
    <s v="No"/>
  </r>
  <r>
    <n v="4467"/>
    <s v="CA-2021-168641"/>
    <d v="2021-11-24T00:00:00"/>
    <d v="2021-12-01T00:00:00"/>
    <s v="Standard Class"/>
    <s v="KA-16525"/>
    <s v="Kelly Andreada"/>
    <s v="Consumer"/>
    <s v="United States"/>
    <x v="20"/>
    <x v="15"/>
    <n v="10035"/>
    <x v="3"/>
    <s v="OFF-AR-10003759"/>
    <x v="1"/>
    <x v="6"/>
    <s v="Crayola Anti Dust Chalk, 12/Pack"/>
    <n v="16.38"/>
    <x v="6"/>
    <n v="0"/>
    <x v="3835"/>
    <x v="3"/>
    <s v="No"/>
  </r>
  <r>
    <n v="4468"/>
    <s v="CA-2021-168641"/>
    <d v="2021-11-24T00:00:00"/>
    <d v="2021-12-01T00:00:00"/>
    <s v="Standard Class"/>
    <s v="KA-16525"/>
    <s v="Kelly Andreada"/>
    <s v="Consumer"/>
    <s v="United States"/>
    <x v="20"/>
    <x v="15"/>
    <n v="10035"/>
    <x v="3"/>
    <s v="OFF-EN-10003001"/>
    <x v="1"/>
    <x v="12"/>
    <s v="Ames Color-File Green Diamond Border X-ray Mailers"/>
    <n v="167.96"/>
    <x v="0"/>
    <n v="0"/>
    <x v="1292"/>
    <x v="3"/>
    <s v="No"/>
  </r>
  <r>
    <n v="4469"/>
    <s v="CA-2021-168641"/>
    <d v="2021-11-24T00:00:00"/>
    <d v="2021-12-01T00:00:00"/>
    <s v="Standard Class"/>
    <s v="KA-16525"/>
    <s v="Kelly Andreada"/>
    <s v="Consumer"/>
    <s v="United States"/>
    <x v="20"/>
    <x v="15"/>
    <n v="10035"/>
    <x v="3"/>
    <s v="FUR-BO-10000780"/>
    <x v="0"/>
    <x v="0"/>
    <s v="O'Sullivan Plantations 2-Door Library in Landvery Oak"/>
    <n v="321.56799999999998"/>
    <x v="0"/>
    <n v="0.2"/>
    <x v="3836"/>
    <x v="3"/>
    <s v="No"/>
  </r>
  <r>
    <n v="4470"/>
    <s v="CA-2021-168641"/>
    <d v="2021-11-24T00:00:00"/>
    <d v="2021-12-01T00:00:00"/>
    <s v="Standard Class"/>
    <s v="KA-16525"/>
    <s v="Kelly Andreada"/>
    <s v="Consumer"/>
    <s v="United States"/>
    <x v="20"/>
    <x v="15"/>
    <n v="10035"/>
    <x v="3"/>
    <s v="OFF-PA-10001972"/>
    <x v="1"/>
    <x v="10"/>
    <s v="Xerox 214"/>
    <n v="12.96"/>
    <x v="0"/>
    <n v="0"/>
    <x v="91"/>
    <x v="3"/>
    <s v="No"/>
  </r>
  <r>
    <n v="4471"/>
    <s v="CA-2021-156895"/>
    <d v="2021-05-08T00:00:00"/>
    <d v="2021-05-12T00:00:00"/>
    <s v="Standard Class"/>
    <s v="DJ-13510"/>
    <s v="Don Jones"/>
    <s v="Corporate"/>
    <s v="United States"/>
    <x v="10"/>
    <x v="9"/>
    <n v="19140"/>
    <x v="3"/>
    <s v="FUR-CH-10003535"/>
    <x v="0"/>
    <x v="1"/>
    <s v="Global Armless Task Chair, Royal Blue"/>
    <n v="128.05799999999999"/>
    <x v="1"/>
    <n v="0.3"/>
    <x v="3837"/>
    <x v="3"/>
    <s v="No"/>
  </r>
  <r>
    <n v="4472"/>
    <s v="CA-2021-121300"/>
    <d v="2021-09-29T00:00:00"/>
    <d v="2021-09-29T00:00:00"/>
    <s v="Same Day"/>
    <s v="MG-17680"/>
    <s v="Maureen Gastineau"/>
    <s v="Home Office"/>
    <s v="United States"/>
    <x v="407"/>
    <x v="24"/>
    <n v="44060"/>
    <x v="3"/>
    <s v="FUR-CH-10003774"/>
    <x v="0"/>
    <x v="1"/>
    <s v="Global Wood Trimmed Manager's Task Chair, Khaki"/>
    <n v="63.686"/>
    <x v="7"/>
    <n v="0.3"/>
    <x v="3838"/>
    <x v="3"/>
    <s v="No"/>
  </r>
  <r>
    <n v="4473"/>
    <s v="CA-2021-121300"/>
    <d v="2021-09-29T00:00:00"/>
    <d v="2021-09-29T00:00:00"/>
    <s v="Same Day"/>
    <s v="MG-17680"/>
    <s v="Maureen Gastineau"/>
    <s v="Home Office"/>
    <s v="United States"/>
    <x v="407"/>
    <x v="24"/>
    <n v="44060"/>
    <x v="3"/>
    <s v="TEC-AC-10004571"/>
    <x v="2"/>
    <x v="11"/>
    <s v="Logitech G700s Rechargeable Gaming Mouse"/>
    <n v="239.976"/>
    <x v="1"/>
    <n v="0.2"/>
    <x v="3839"/>
    <x v="3"/>
    <s v="No"/>
  </r>
  <r>
    <n v="4474"/>
    <s v="CA-2021-121300"/>
    <d v="2021-09-29T00:00:00"/>
    <d v="2021-09-29T00:00:00"/>
    <s v="Same Day"/>
    <s v="MG-17680"/>
    <s v="Maureen Gastineau"/>
    <s v="Home Office"/>
    <s v="United States"/>
    <x v="407"/>
    <x v="24"/>
    <n v="44060"/>
    <x v="3"/>
    <s v="FUR-TA-10004442"/>
    <x v="0"/>
    <x v="3"/>
    <s v="Riverside Furniture Stanwyck Manor Table Series"/>
    <n v="344.22"/>
    <x v="0"/>
    <n v="0.4"/>
    <x v="3840"/>
    <x v="3"/>
    <s v="No"/>
  </r>
  <r>
    <n v="4475"/>
    <s v="CA-2021-121300"/>
    <d v="2021-09-29T00:00:00"/>
    <d v="2021-09-29T00:00:00"/>
    <s v="Same Day"/>
    <s v="MG-17680"/>
    <s v="Maureen Gastineau"/>
    <s v="Home Office"/>
    <s v="United States"/>
    <x v="407"/>
    <x v="24"/>
    <n v="44060"/>
    <x v="3"/>
    <s v="OFF-PA-10002787"/>
    <x v="1"/>
    <x v="10"/>
    <s v="Xerox 227"/>
    <n v="15.552000000000003"/>
    <x v="1"/>
    <n v="0.2"/>
    <x v="12"/>
    <x v="3"/>
    <s v="No"/>
  </r>
  <r>
    <n v="4476"/>
    <s v="CA-2021-121300"/>
    <d v="2021-09-29T00:00:00"/>
    <d v="2021-09-29T00:00:00"/>
    <s v="Same Day"/>
    <s v="MG-17680"/>
    <s v="Maureen Gastineau"/>
    <s v="Home Office"/>
    <s v="United States"/>
    <x v="407"/>
    <x v="24"/>
    <n v="44060"/>
    <x v="3"/>
    <s v="FUR-FU-10004586"/>
    <x v="0"/>
    <x v="5"/>
    <s v="G.E. Longer-Life Indoor Recessed Floodlight Bulbs"/>
    <n v="21.248000000000001"/>
    <x v="4"/>
    <n v="0.2"/>
    <x v="3841"/>
    <x v="3"/>
    <s v="No"/>
  </r>
  <r>
    <n v="4477"/>
    <s v="CA-2021-121300"/>
    <d v="2021-09-29T00:00:00"/>
    <d v="2021-09-29T00:00:00"/>
    <s v="Same Day"/>
    <s v="MG-17680"/>
    <s v="Maureen Gastineau"/>
    <s v="Home Office"/>
    <s v="United States"/>
    <x v="407"/>
    <x v="24"/>
    <n v="44060"/>
    <x v="3"/>
    <s v="OFF-PA-10002606"/>
    <x v="1"/>
    <x v="10"/>
    <s v="Xerox 1928"/>
    <n v="8.4480000000000004"/>
    <x v="0"/>
    <n v="0.2"/>
    <x v="591"/>
    <x v="3"/>
    <s v="No"/>
  </r>
  <r>
    <n v="4478"/>
    <s v="CA-2021-130211"/>
    <d v="2021-10-22T00:00:00"/>
    <d v="2021-10-22T00:00:00"/>
    <s v="Same Day"/>
    <s v="BD-11620"/>
    <s v="Brian DeCherney"/>
    <s v="Consumer"/>
    <s v="United States"/>
    <x v="408"/>
    <x v="26"/>
    <n v="73505"/>
    <x v="2"/>
    <s v="OFF-ST-10000129"/>
    <x v="1"/>
    <x v="4"/>
    <s v="Fellowes Recycled Storage Drawers"/>
    <n v="333.09000000000003"/>
    <x v="1"/>
    <n v="0"/>
    <x v="3842"/>
    <x v="2"/>
    <s v="No"/>
  </r>
  <r>
    <n v="4479"/>
    <s v="CA-2021-130211"/>
    <d v="2021-10-22T00:00:00"/>
    <d v="2021-10-22T00:00:00"/>
    <s v="Same Day"/>
    <s v="BD-11620"/>
    <s v="Brian DeCherney"/>
    <s v="Consumer"/>
    <s v="United States"/>
    <x v="408"/>
    <x v="26"/>
    <n v="73505"/>
    <x v="2"/>
    <s v="FUR-TA-10003748"/>
    <x v="0"/>
    <x v="3"/>
    <s v="Bevis 36 x 72 Conference Tables"/>
    <n v="248.98"/>
    <x v="0"/>
    <n v="0"/>
    <x v="3843"/>
    <x v="2"/>
    <s v="No"/>
  </r>
  <r>
    <n v="4480"/>
    <s v="CA-2018-147235"/>
    <d v="2018-03-24T00:00:00"/>
    <d v="2018-03-28T00:00:00"/>
    <s v="Standard Class"/>
    <s v="CD-11920"/>
    <s v="Carlos Daly"/>
    <s v="Consumer"/>
    <s v="United States"/>
    <x v="20"/>
    <x v="15"/>
    <n v="10024"/>
    <x v="3"/>
    <s v="OFF-PA-10004948"/>
    <x v="1"/>
    <x v="10"/>
    <s v="Xerox 190"/>
    <n v="24.900000000000002"/>
    <x v="2"/>
    <n v="0"/>
    <x v="1792"/>
    <x v="3"/>
    <s v="No"/>
  </r>
  <r>
    <n v="4481"/>
    <s v="CA-2020-109365"/>
    <d v="2020-11-03T00:00:00"/>
    <d v="2020-11-08T00:00:00"/>
    <s v="Standard Class"/>
    <s v="XP-21865"/>
    <s v="Xylona Preis"/>
    <s v="Consumer"/>
    <s v="United States"/>
    <x v="1"/>
    <x v="1"/>
    <n v="90049"/>
    <x v="1"/>
    <s v="OFF-FA-10001561"/>
    <x v="1"/>
    <x v="13"/>
    <s v="Stockwell Push Pins"/>
    <n v="15.260000000000002"/>
    <x v="3"/>
    <n v="0"/>
    <x v="3844"/>
    <x v="1"/>
    <s v="No"/>
  </r>
  <r>
    <n v="4482"/>
    <s v="CA-2020-109365"/>
    <d v="2020-11-03T00:00:00"/>
    <d v="2020-11-08T00:00:00"/>
    <s v="Standard Class"/>
    <s v="XP-21865"/>
    <s v="Xylona Preis"/>
    <s v="Consumer"/>
    <s v="United States"/>
    <x v="1"/>
    <x v="1"/>
    <n v="90049"/>
    <x v="1"/>
    <s v="OFF-AP-10002998"/>
    <x v="1"/>
    <x v="9"/>
    <s v="Holmes 99% HEPA Air Purifier"/>
    <n v="43.32"/>
    <x v="0"/>
    <n v="0"/>
    <x v="3845"/>
    <x v="1"/>
    <s v="No"/>
  </r>
  <r>
    <n v="4483"/>
    <s v="CA-2020-109365"/>
    <d v="2020-11-03T00:00:00"/>
    <d v="2020-11-08T00:00:00"/>
    <s v="Standard Class"/>
    <s v="XP-21865"/>
    <s v="Xylona Preis"/>
    <s v="Consumer"/>
    <s v="United States"/>
    <x v="1"/>
    <x v="1"/>
    <n v="90049"/>
    <x v="1"/>
    <s v="OFF-BI-10003981"/>
    <x v="1"/>
    <x v="8"/>
    <s v="Avery Durable Plastic 1&quot; Binders"/>
    <n v="43.584000000000003"/>
    <x v="13"/>
    <n v="0.2"/>
    <x v="3846"/>
    <x v="1"/>
    <s v="No"/>
  </r>
  <r>
    <n v="4484"/>
    <s v="CA-2020-109365"/>
    <d v="2020-11-03T00:00:00"/>
    <d v="2020-11-08T00:00:00"/>
    <s v="Standard Class"/>
    <s v="XP-21865"/>
    <s v="Xylona Preis"/>
    <s v="Consumer"/>
    <s v="United States"/>
    <x v="1"/>
    <x v="1"/>
    <n v="90049"/>
    <x v="1"/>
    <s v="OFF-PA-10001725"/>
    <x v="1"/>
    <x v="10"/>
    <s v="Xerox 1892"/>
    <n v="116.28"/>
    <x v="1"/>
    <n v="0"/>
    <x v="2427"/>
    <x v="1"/>
    <s v="No"/>
  </r>
  <r>
    <n v="4485"/>
    <s v="CA-2020-109365"/>
    <d v="2020-11-03T00:00:00"/>
    <d v="2020-11-08T00:00:00"/>
    <s v="Standard Class"/>
    <s v="XP-21865"/>
    <s v="Xylona Preis"/>
    <s v="Consumer"/>
    <s v="United States"/>
    <x v="1"/>
    <x v="1"/>
    <n v="90049"/>
    <x v="1"/>
    <s v="OFF-BI-10002071"/>
    <x v="1"/>
    <x v="8"/>
    <s v="Fellowes Black Plastic Comb Bindings"/>
    <n v="9.2959999999999994"/>
    <x v="0"/>
    <n v="0.2"/>
    <x v="3847"/>
    <x v="1"/>
    <s v="No"/>
  </r>
  <r>
    <n v="4486"/>
    <s v="CA-2020-109365"/>
    <d v="2020-11-03T00:00:00"/>
    <d v="2020-11-08T00:00:00"/>
    <s v="Standard Class"/>
    <s v="XP-21865"/>
    <s v="Xylona Preis"/>
    <s v="Consumer"/>
    <s v="United States"/>
    <x v="1"/>
    <x v="1"/>
    <n v="90049"/>
    <x v="1"/>
    <s v="OFF-PA-10000477"/>
    <x v="1"/>
    <x v="10"/>
    <s v="Xerox 22"/>
    <n v="19.440000000000001"/>
    <x v="1"/>
    <n v="0"/>
    <x v="551"/>
    <x v="1"/>
    <s v="No"/>
  </r>
  <r>
    <n v="4487"/>
    <s v="CA-2020-109365"/>
    <d v="2020-11-03T00:00:00"/>
    <d v="2020-11-08T00:00:00"/>
    <s v="Standard Class"/>
    <s v="XP-21865"/>
    <s v="Xylona Preis"/>
    <s v="Consumer"/>
    <s v="United States"/>
    <x v="1"/>
    <x v="1"/>
    <n v="90049"/>
    <x v="1"/>
    <s v="OFF-PA-10004359"/>
    <x v="1"/>
    <x v="10"/>
    <s v="Multicolor Computer Printout Paper"/>
    <n v="314.54999999999995"/>
    <x v="1"/>
    <n v="0"/>
    <x v="1969"/>
    <x v="1"/>
    <s v="No"/>
  </r>
  <r>
    <n v="4488"/>
    <s v="CA-2019-162621"/>
    <d v="2019-09-05T00:00:00"/>
    <d v="2019-09-11T00:00:00"/>
    <s v="Standard Class"/>
    <s v="CA-12055"/>
    <s v="Cathy Armstrong"/>
    <s v="Home Office"/>
    <s v="United States"/>
    <x v="12"/>
    <x v="5"/>
    <n v="77036"/>
    <x v="2"/>
    <s v="OFF-BI-10000962"/>
    <x v="1"/>
    <x v="8"/>
    <s v="Acco Flexible ACCOHIDE Square Ring Data Binder, Dark Blue, 11 1/2&quot; X 14&quot; 7/8&quot;"/>
    <n v="16.269999999999996"/>
    <x v="2"/>
    <n v="0.8"/>
    <x v="3848"/>
    <x v="2"/>
    <s v="No"/>
  </r>
  <r>
    <n v="4489"/>
    <s v="CA-2019-162621"/>
    <d v="2019-09-05T00:00:00"/>
    <d v="2019-09-11T00:00:00"/>
    <s v="Standard Class"/>
    <s v="CA-12055"/>
    <s v="Cathy Armstrong"/>
    <s v="Home Office"/>
    <s v="United States"/>
    <x v="12"/>
    <x v="5"/>
    <n v="77036"/>
    <x v="2"/>
    <s v="OFF-SU-10003567"/>
    <x v="1"/>
    <x v="14"/>
    <s v="Stiletto Hand Letter Openers"/>
    <n v="69.12"/>
    <x v="6"/>
    <n v="0.2"/>
    <x v="3849"/>
    <x v="2"/>
    <s v="No"/>
  </r>
  <r>
    <n v="4490"/>
    <s v="CA-2019-162621"/>
    <d v="2019-09-05T00:00:00"/>
    <d v="2019-09-11T00:00:00"/>
    <s v="Standard Class"/>
    <s v="CA-12055"/>
    <s v="Cathy Armstrong"/>
    <s v="Home Office"/>
    <s v="United States"/>
    <x v="12"/>
    <x v="5"/>
    <n v="77036"/>
    <x v="2"/>
    <s v="OFF-BI-10003708"/>
    <x v="1"/>
    <x v="8"/>
    <s v="Acco Four Pocket Poly Ring Binder with Label Holder, Smoke, 1&quot;"/>
    <n v="4.4699999999999989"/>
    <x v="1"/>
    <n v="0.8"/>
    <x v="3850"/>
    <x v="2"/>
    <s v="No"/>
  </r>
  <r>
    <n v="4491"/>
    <s v="CA-2021-105921"/>
    <d v="2021-08-14T00:00:00"/>
    <d v="2021-08-21T00:00:00"/>
    <s v="Standard Class"/>
    <s v="JM-15250"/>
    <s v="Janet Martin"/>
    <s v="Consumer"/>
    <s v="United States"/>
    <x v="1"/>
    <x v="1"/>
    <n v="90032"/>
    <x v="1"/>
    <s v="FUR-TA-10001095"/>
    <x v="0"/>
    <x v="3"/>
    <s v="Chromcraft Round Conference Tables"/>
    <n v="418.29599999999994"/>
    <x v="1"/>
    <n v="0.2"/>
    <x v="3851"/>
    <x v="1"/>
    <s v="No"/>
  </r>
  <r>
    <n v="4492"/>
    <s v="CA-2018-150798"/>
    <d v="2018-12-01T00:00:00"/>
    <d v="2018-12-03T00:00:00"/>
    <s v="Second Class"/>
    <s v="JK-15730"/>
    <s v="Joe Kamberova"/>
    <s v="Consumer"/>
    <s v="United States"/>
    <x v="38"/>
    <x v="24"/>
    <n v="43229"/>
    <x v="3"/>
    <s v="TEC-CO-10001571"/>
    <x v="2"/>
    <x v="16"/>
    <s v="Sharp 1540cs Digital Laser Copier"/>
    <n v="659.98799999999994"/>
    <x v="0"/>
    <n v="0.4"/>
    <x v="3852"/>
    <x v="3"/>
    <s v="No"/>
  </r>
  <r>
    <n v="4493"/>
    <s v="CA-2018-150798"/>
    <d v="2018-12-01T00:00:00"/>
    <d v="2018-12-03T00:00:00"/>
    <s v="Second Class"/>
    <s v="JK-15730"/>
    <s v="Joe Kamberova"/>
    <s v="Consumer"/>
    <s v="United States"/>
    <x v="38"/>
    <x v="24"/>
    <n v="43229"/>
    <x v="3"/>
    <s v="FUR-FU-10000221"/>
    <x v="0"/>
    <x v="5"/>
    <s v="Master Caster Door Stop, Brown"/>
    <n v="8.1280000000000001"/>
    <x v="0"/>
    <n v="0.2"/>
    <x v="3853"/>
    <x v="3"/>
    <s v="No"/>
  </r>
  <r>
    <n v="4494"/>
    <s v="CA-2018-150798"/>
    <d v="2018-12-01T00:00:00"/>
    <d v="2018-12-03T00:00:00"/>
    <s v="Second Class"/>
    <s v="JK-15730"/>
    <s v="Joe Kamberova"/>
    <s v="Consumer"/>
    <s v="United States"/>
    <x v="38"/>
    <x v="24"/>
    <n v="43229"/>
    <x v="3"/>
    <s v="OFF-PA-10001972"/>
    <x v="1"/>
    <x v="10"/>
    <s v="Xerox 214"/>
    <n v="36.288000000000011"/>
    <x v="3"/>
    <n v="0.2"/>
    <x v="1683"/>
    <x v="3"/>
    <s v="No"/>
  </r>
  <r>
    <n v="4495"/>
    <s v="CA-2018-150798"/>
    <d v="2018-12-01T00:00:00"/>
    <d v="2018-12-03T00:00:00"/>
    <s v="Second Class"/>
    <s v="JK-15730"/>
    <s v="Joe Kamberova"/>
    <s v="Consumer"/>
    <s v="United States"/>
    <x v="38"/>
    <x v="24"/>
    <n v="43229"/>
    <x v="3"/>
    <s v="FUR-CH-10000015"/>
    <x v="0"/>
    <x v="1"/>
    <s v="Hon Multipurpose Stacking Arm Chairs"/>
    <n v="909.7199999999998"/>
    <x v="5"/>
    <n v="0.3"/>
    <x v="3854"/>
    <x v="3"/>
    <s v="No"/>
  </r>
  <r>
    <n v="4496"/>
    <s v="CA-2021-112753"/>
    <d v="2021-06-18T00:00:00"/>
    <d v="2021-06-23T00:00:00"/>
    <s v="Standard Class"/>
    <s v="CC-12670"/>
    <s v="Craig Carreira"/>
    <s v="Consumer"/>
    <s v="United States"/>
    <x v="1"/>
    <x v="1"/>
    <n v="90032"/>
    <x v="1"/>
    <s v="FUR-BO-10004015"/>
    <x v="0"/>
    <x v="0"/>
    <s v="Bush Andora Bookcase, Maple/Graphite Gray Finish"/>
    <n v="917.92349999999988"/>
    <x v="6"/>
    <n v="0.15"/>
    <x v="3855"/>
    <x v="1"/>
    <s v="Yes"/>
  </r>
  <r>
    <n v="4497"/>
    <s v="CA-2021-112753"/>
    <d v="2021-06-18T00:00:00"/>
    <d v="2021-06-23T00:00:00"/>
    <s v="Standard Class"/>
    <s v="CC-12670"/>
    <s v="Craig Carreira"/>
    <s v="Consumer"/>
    <s v="United States"/>
    <x v="1"/>
    <x v="1"/>
    <n v="90032"/>
    <x v="1"/>
    <s v="OFF-PA-10002036"/>
    <x v="1"/>
    <x v="10"/>
    <s v="Xerox 1930"/>
    <n v="38.880000000000003"/>
    <x v="5"/>
    <n v="0"/>
    <x v="3856"/>
    <x v="1"/>
    <s v="Yes"/>
  </r>
  <r>
    <n v="4498"/>
    <s v="CA-2021-155075"/>
    <d v="2021-12-02T00:00:00"/>
    <d v="2021-12-09T00:00:00"/>
    <s v="Standard Class"/>
    <s v="GW-14605"/>
    <s v="Giulietta Weimer"/>
    <s v="Consumer"/>
    <s v="United States"/>
    <x v="10"/>
    <x v="9"/>
    <n v="19140"/>
    <x v="3"/>
    <s v="OFF-BI-10003650"/>
    <x v="1"/>
    <x v="8"/>
    <s v="GBC DocuBind 300 Electric Binding Machine"/>
    <n v="631.17600000000016"/>
    <x v="4"/>
    <n v="0.7"/>
    <x v="3857"/>
    <x v="3"/>
    <s v="No"/>
  </r>
  <r>
    <n v="4499"/>
    <s v="CA-2018-103401"/>
    <d v="2018-11-21T00:00:00"/>
    <d v="2018-11-26T00:00:00"/>
    <s v="Standard Class"/>
    <s v="GR-14560"/>
    <s v="Georgia Rosenberg"/>
    <s v="Corporate"/>
    <s v="United States"/>
    <x v="8"/>
    <x v="1"/>
    <n v="94110"/>
    <x v="1"/>
    <s v="OFF-PA-10003309"/>
    <x v="1"/>
    <x v="10"/>
    <s v="Xerox 211"/>
    <n v="12.96"/>
    <x v="0"/>
    <n v="0"/>
    <x v="91"/>
    <x v="1"/>
    <s v="No"/>
  </r>
  <r>
    <n v="4500"/>
    <s v="CA-2020-124814"/>
    <d v="2020-04-10T00:00:00"/>
    <d v="2020-04-16T00:00:00"/>
    <s v="Standard Class"/>
    <s v="FM-14215"/>
    <s v="Filia McAdams"/>
    <s v="Corporate"/>
    <s v="United States"/>
    <x v="329"/>
    <x v="1"/>
    <n v="93309"/>
    <x v="1"/>
    <s v="OFF-PA-10002787"/>
    <x v="1"/>
    <x v="10"/>
    <s v="Xerox 227"/>
    <n v="12.96"/>
    <x v="0"/>
    <n v="0"/>
    <x v="91"/>
    <x v="1"/>
    <s v="No"/>
  </r>
  <r>
    <n v="4501"/>
    <s v="CA-2020-124814"/>
    <d v="2020-04-10T00:00:00"/>
    <d v="2020-04-16T00:00:00"/>
    <s v="Standard Class"/>
    <s v="FM-14215"/>
    <s v="Filia McAdams"/>
    <s v="Corporate"/>
    <s v="United States"/>
    <x v="329"/>
    <x v="1"/>
    <n v="93309"/>
    <x v="1"/>
    <s v="OFF-BI-10000174"/>
    <x v="1"/>
    <x v="8"/>
    <s v="Wilson Jones Clip &amp; Carry Folder Binder Tool for Ring Binders, Clear"/>
    <n v="23.2"/>
    <x v="2"/>
    <n v="0.2"/>
    <x v="3858"/>
    <x v="1"/>
    <s v="No"/>
  </r>
  <r>
    <n v="4502"/>
    <s v="CA-2018-116757"/>
    <d v="2018-06-30T00:00:00"/>
    <d v="2018-07-04T00:00:00"/>
    <s v="Standard Class"/>
    <s v="MS-17980"/>
    <s v="Michael Stewart"/>
    <s v="Corporate"/>
    <s v="United States"/>
    <x v="12"/>
    <x v="5"/>
    <n v="77095"/>
    <x v="2"/>
    <s v="OFF-PA-10002005"/>
    <x v="1"/>
    <x v="10"/>
    <s v="Xerox 225"/>
    <n v="25.920000000000005"/>
    <x v="2"/>
    <n v="0.2"/>
    <x v="1446"/>
    <x v="2"/>
    <s v="No"/>
  </r>
  <r>
    <n v="4503"/>
    <s v="CA-2018-116757"/>
    <d v="2018-06-30T00:00:00"/>
    <d v="2018-07-04T00:00:00"/>
    <s v="Standard Class"/>
    <s v="MS-17980"/>
    <s v="Michael Stewart"/>
    <s v="Corporate"/>
    <s v="United States"/>
    <x v="12"/>
    <x v="5"/>
    <n v="77095"/>
    <x v="2"/>
    <s v="OFF-FA-10002815"/>
    <x v="1"/>
    <x v="13"/>
    <s v="Staples"/>
    <n v="21.312000000000005"/>
    <x v="5"/>
    <n v="0.2"/>
    <x v="3859"/>
    <x v="2"/>
    <s v="No"/>
  </r>
  <r>
    <n v="4504"/>
    <s v="US-2018-138247"/>
    <d v="2018-12-24T00:00:00"/>
    <d v="2018-12-29T00:00:00"/>
    <s v="Standard Class"/>
    <s v="BF-11170"/>
    <s v="Ben Ferrer"/>
    <s v="Home Office"/>
    <s v="United States"/>
    <x v="1"/>
    <x v="1"/>
    <n v="90045"/>
    <x v="1"/>
    <s v="TEC-PH-10000213"/>
    <x v="2"/>
    <x v="7"/>
    <s v="Seidio BD2-HK3IPH5-BK DILEX Case and Holster Combo for Apple iPhone 5/5s - Black"/>
    <n v="173.65600000000003"/>
    <x v="3"/>
    <n v="0.2"/>
    <x v="3860"/>
    <x v="1"/>
    <s v="No"/>
  </r>
  <r>
    <n v="4505"/>
    <s v="US-2018-138247"/>
    <d v="2018-12-24T00:00:00"/>
    <d v="2018-12-29T00:00:00"/>
    <s v="Standard Class"/>
    <s v="BF-11170"/>
    <s v="Ben Ferrer"/>
    <s v="Home Office"/>
    <s v="United States"/>
    <x v="1"/>
    <x v="1"/>
    <n v="90045"/>
    <x v="1"/>
    <s v="OFF-AP-10000828"/>
    <x v="1"/>
    <x v="9"/>
    <s v="Avanti 4.4 Cu. Ft. Refrigerator"/>
    <n v="361.96"/>
    <x v="0"/>
    <n v="0"/>
    <x v="3861"/>
    <x v="1"/>
    <s v="No"/>
  </r>
  <r>
    <n v="4506"/>
    <s v="US-2018-138247"/>
    <d v="2018-12-24T00:00:00"/>
    <d v="2018-12-29T00:00:00"/>
    <s v="Standard Class"/>
    <s v="BF-11170"/>
    <s v="Ben Ferrer"/>
    <s v="Home Office"/>
    <s v="United States"/>
    <x v="1"/>
    <x v="1"/>
    <n v="90045"/>
    <x v="1"/>
    <s v="TEC-AC-10004708"/>
    <x v="2"/>
    <x v="11"/>
    <s v="Sony 32GB Class 10 Micro SDHC R40 Memory Card"/>
    <n v="62.849999999999994"/>
    <x v="1"/>
    <n v="0"/>
    <x v="3862"/>
    <x v="1"/>
    <s v="No"/>
  </r>
  <r>
    <n v="4507"/>
    <s v="US-2018-138247"/>
    <d v="2018-12-24T00:00:00"/>
    <d v="2018-12-29T00:00:00"/>
    <s v="Standard Class"/>
    <s v="BF-11170"/>
    <s v="Ben Ferrer"/>
    <s v="Home Office"/>
    <s v="United States"/>
    <x v="1"/>
    <x v="1"/>
    <n v="90045"/>
    <x v="1"/>
    <s v="TEC-PH-10001530"/>
    <x v="2"/>
    <x v="7"/>
    <s v="Cisco Unified IP Phone 7945G VoIP phone"/>
    <n v="818.37600000000009"/>
    <x v="1"/>
    <n v="0.2"/>
    <x v="3863"/>
    <x v="1"/>
    <s v="No"/>
  </r>
  <r>
    <n v="4508"/>
    <s v="US-2018-138247"/>
    <d v="2018-12-24T00:00:00"/>
    <d v="2018-12-29T00:00:00"/>
    <s v="Standard Class"/>
    <s v="BF-11170"/>
    <s v="Ben Ferrer"/>
    <s v="Home Office"/>
    <s v="United States"/>
    <x v="1"/>
    <x v="1"/>
    <n v="90045"/>
    <x v="1"/>
    <s v="OFF-ST-10002301"/>
    <x v="1"/>
    <x v="4"/>
    <s v="Tennsco Commercial Shelving"/>
    <n v="20.34"/>
    <x v="7"/>
    <n v="0"/>
    <x v="3864"/>
    <x v="1"/>
    <s v="No"/>
  </r>
  <r>
    <n v="4509"/>
    <s v="US-2018-138247"/>
    <d v="2018-12-24T00:00:00"/>
    <d v="2018-12-29T00:00:00"/>
    <s v="Standard Class"/>
    <s v="BF-11170"/>
    <s v="Ben Ferrer"/>
    <s v="Home Office"/>
    <s v="United States"/>
    <x v="1"/>
    <x v="1"/>
    <n v="90045"/>
    <x v="1"/>
    <s v="FUR-FU-10002554"/>
    <x v="0"/>
    <x v="5"/>
    <s v="Westinghouse Floor Lamp with Metal Mesh Shade, Black"/>
    <n v="23.99"/>
    <x v="7"/>
    <n v="0"/>
    <x v="1213"/>
    <x v="1"/>
    <s v="No"/>
  </r>
  <r>
    <n v="4510"/>
    <s v="CA-2021-167003"/>
    <d v="2021-05-23T00:00:00"/>
    <d v="2021-05-29T00:00:00"/>
    <s v="Standard Class"/>
    <s v="VS-21820"/>
    <s v="Vivek Sundaresam"/>
    <s v="Consumer"/>
    <s v="United States"/>
    <x v="1"/>
    <x v="1"/>
    <n v="90036"/>
    <x v="1"/>
    <s v="FUR-TA-10001520"/>
    <x v="0"/>
    <x v="3"/>
    <s v="Lesro Sheffield Collection Coffee Table, End Table, Center Table, Corner Table"/>
    <n v="171.28800000000001"/>
    <x v="1"/>
    <n v="0.2"/>
    <x v="2706"/>
    <x v="1"/>
    <s v="Yes"/>
  </r>
  <r>
    <n v="4511"/>
    <s v="CA-2020-119935"/>
    <d v="2020-11-10T00:00:00"/>
    <d v="2020-11-14T00:00:00"/>
    <s v="Standard Class"/>
    <s v="KM-16225"/>
    <s v="Kalyca Meade"/>
    <s v="Corporate"/>
    <s v="United States"/>
    <x v="24"/>
    <x v="25"/>
    <n v="65807"/>
    <x v="2"/>
    <s v="FUR-FU-10001085"/>
    <x v="0"/>
    <x v="5"/>
    <s v="3M Polarizing Light Filter Sleeves"/>
    <n v="37.299999999999997"/>
    <x v="0"/>
    <n v="0"/>
    <x v="3865"/>
    <x v="2"/>
    <s v="No"/>
  </r>
  <r>
    <n v="4512"/>
    <s v="CA-2020-119935"/>
    <d v="2020-11-10T00:00:00"/>
    <d v="2020-11-14T00:00:00"/>
    <s v="Standard Class"/>
    <s v="KM-16225"/>
    <s v="Kalyca Meade"/>
    <s v="Corporate"/>
    <s v="United States"/>
    <x v="24"/>
    <x v="25"/>
    <n v="65807"/>
    <x v="2"/>
    <s v="OFF-BI-10001597"/>
    <x v="1"/>
    <x v="8"/>
    <s v="Wilson Jones Ledger-Size, Piano-Hinge Binder, 2&quot;, Blue"/>
    <n v="81.96"/>
    <x v="0"/>
    <n v="0"/>
    <x v="3866"/>
    <x v="2"/>
    <s v="No"/>
  </r>
  <r>
    <n v="4513"/>
    <s v="CA-2020-118969"/>
    <d v="2020-10-02T00:00:00"/>
    <d v="2020-10-03T00:00:00"/>
    <s v="First Class"/>
    <s v="LP-17095"/>
    <s v="Liz Preis"/>
    <s v="Consumer"/>
    <s v="United States"/>
    <x v="42"/>
    <x v="16"/>
    <n v="85023"/>
    <x v="1"/>
    <s v="OFF-BI-10002429"/>
    <x v="1"/>
    <x v="8"/>
    <s v="Premier Elliptical Ring Binder, Black"/>
    <n v="54.792000000000009"/>
    <x v="5"/>
    <n v="0.7"/>
    <x v="3867"/>
    <x v="1"/>
    <s v="No"/>
  </r>
  <r>
    <n v="4514"/>
    <s v="CA-2020-145240"/>
    <d v="2020-09-06T00:00:00"/>
    <d v="2020-09-08T00:00:00"/>
    <s v="First Class"/>
    <s v="BG-11740"/>
    <s v="Bruce Geld"/>
    <s v="Consumer"/>
    <s v="United States"/>
    <x v="12"/>
    <x v="5"/>
    <n v="77070"/>
    <x v="2"/>
    <s v="OFF-ST-10001590"/>
    <x v="1"/>
    <x v="4"/>
    <s v="Tenex Personal Project File with Scoop Front Design, Black"/>
    <n v="10.784000000000001"/>
    <x v="7"/>
    <n v="0.2"/>
    <x v="3868"/>
    <x v="2"/>
    <s v="No"/>
  </r>
  <r>
    <n v="4515"/>
    <s v="CA-2020-120873"/>
    <d v="2020-10-27T00:00:00"/>
    <d v="2020-11-01T00:00:00"/>
    <s v="Second Class"/>
    <s v="BW-11200"/>
    <s v="Ben Wallace"/>
    <s v="Consumer"/>
    <s v="United States"/>
    <x v="409"/>
    <x v="17"/>
    <n v="23666"/>
    <x v="0"/>
    <s v="FUR-CH-10000847"/>
    <x v="0"/>
    <x v="1"/>
    <s v="Global Executive Mid-Back Manager's Chair"/>
    <n v="290.98"/>
    <x v="7"/>
    <n v="0"/>
    <x v="3869"/>
    <x v="0"/>
    <s v="Yes"/>
  </r>
  <r>
    <n v="4516"/>
    <s v="US-2021-111920"/>
    <d v="2021-10-22T00:00:00"/>
    <d v="2021-10-26T00:00:00"/>
    <s v="Standard Class"/>
    <s v="PS-18970"/>
    <s v="Paul Stevenson"/>
    <s v="Home Office"/>
    <s v="United States"/>
    <x v="251"/>
    <x v="26"/>
    <n v="74133"/>
    <x v="2"/>
    <s v="OFF-AR-10003179"/>
    <x v="1"/>
    <x v="6"/>
    <s v="Dixon Ticonderoga Core-Lock Colored Pencils"/>
    <n v="36.44"/>
    <x v="4"/>
    <n v="0"/>
    <x v="3321"/>
    <x v="2"/>
    <s v="No"/>
  </r>
  <r>
    <n v="4517"/>
    <s v="US-2020-128678"/>
    <d v="2020-09-15T00:00:00"/>
    <d v="2020-09-20T00:00:00"/>
    <s v="Standard Class"/>
    <s v="RB-19570"/>
    <s v="Rob Beeghly"/>
    <s v="Consumer"/>
    <s v="United States"/>
    <x v="4"/>
    <x v="4"/>
    <n v="98105"/>
    <x v="1"/>
    <s v="OFF-PA-10000807"/>
    <x v="1"/>
    <x v="10"/>
    <s v="TOPS &quot;Important Message&quot; Pads, Canary, 4-1/4 x 5-1/2, 50 Sheets per Pad"/>
    <n v="21.400000000000002"/>
    <x v="2"/>
    <n v="0"/>
    <x v="3870"/>
    <x v="1"/>
    <s v="No"/>
  </r>
  <r>
    <n v="4518"/>
    <s v="US-2020-128678"/>
    <d v="2020-09-15T00:00:00"/>
    <d v="2020-09-20T00:00:00"/>
    <s v="Standard Class"/>
    <s v="RB-19570"/>
    <s v="Rob Beeghly"/>
    <s v="Consumer"/>
    <s v="United States"/>
    <x v="4"/>
    <x v="4"/>
    <n v="98105"/>
    <x v="1"/>
    <s v="OFF-BI-10002103"/>
    <x v="1"/>
    <x v="8"/>
    <s v="Cardinal Slant-D Ring Binder, Heavy Gauge Vinyl"/>
    <n v="48.664000000000001"/>
    <x v="3"/>
    <n v="0.2"/>
    <x v="3871"/>
    <x v="1"/>
    <s v="No"/>
  </r>
  <r>
    <n v="4519"/>
    <s v="CA-2020-101385"/>
    <d v="2020-09-25T00:00:00"/>
    <d v="2020-10-01T00:00:00"/>
    <s v="Standard Class"/>
    <s v="JW-16075"/>
    <s v="Julia West"/>
    <s v="Consumer"/>
    <s v="United States"/>
    <x v="8"/>
    <x v="1"/>
    <n v="94109"/>
    <x v="1"/>
    <s v="OFF-AR-10004441"/>
    <x v="1"/>
    <x v="6"/>
    <s v="BIC Brite Liner Highlighters"/>
    <n v="16.559999999999999"/>
    <x v="4"/>
    <n v="0"/>
    <x v="3872"/>
    <x v="1"/>
    <s v="No"/>
  </r>
  <r>
    <n v="4520"/>
    <s v="CA-2021-107167"/>
    <d v="2021-06-10T00:00:00"/>
    <d v="2021-06-14T00:00:00"/>
    <s v="Standard Class"/>
    <s v="ND-18460"/>
    <s v="Neil Ducich"/>
    <s v="Corporate"/>
    <s v="United States"/>
    <x v="108"/>
    <x v="2"/>
    <n v="32216"/>
    <x v="0"/>
    <s v="OFF-ST-10003805"/>
    <x v="1"/>
    <x v="4"/>
    <s v="24 Capacity Maxi Data Binder Racks, Pearl"/>
    <n v="1347.5200000000002"/>
    <x v="8"/>
    <n v="0.2"/>
    <x v="3873"/>
    <x v="0"/>
    <s v="No"/>
  </r>
  <r>
    <n v="4521"/>
    <s v="CA-2018-109491"/>
    <d v="2018-02-20T00:00:00"/>
    <d v="2018-02-26T00:00:00"/>
    <s v="Standard Class"/>
    <s v="LC-16930"/>
    <s v="Linda Cazamias"/>
    <s v="Corporate"/>
    <s v="United States"/>
    <x v="102"/>
    <x v="14"/>
    <n v="47374"/>
    <x v="2"/>
    <s v="TEC-AC-10001284"/>
    <x v="2"/>
    <x v="11"/>
    <s v="Enermax Briskie RF Wireless Keyboard and Mouse Combo"/>
    <n v="62.31"/>
    <x v="1"/>
    <n v="0"/>
    <x v="3874"/>
    <x v="2"/>
    <s v="No"/>
  </r>
  <r>
    <n v="4522"/>
    <s v="CA-2018-109491"/>
    <d v="2018-02-20T00:00:00"/>
    <d v="2018-02-26T00:00:00"/>
    <s v="Standard Class"/>
    <s v="LC-16930"/>
    <s v="Linda Cazamias"/>
    <s v="Corporate"/>
    <s v="United States"/>
    <x v="102"/>
    <x v="14"/>
    <n v="47374"/>
    <x v="2"/>
    <s v="FUR-FU-10000221"/>
    <x v="0"/>
    <x v="5"/>
    <s v="Master Caster Door Stop, Brown"/>
    <n v="20.32"/>
    <x v="4"/>
    <n v="0"/>
    <x v="2555"/>
    <x v="2"/>
    <s v="No"/>
  </r>
  <r>
    <n v="4523"/>
    <s v="CA-2021-105445"/>
    <d v="2021-02-20T00:00:00"/>
    <d v="2021-02-25T00:00:00"/>
    <s v="Second Class"/>
    <s v="BP-11095"/>
    <s v="Bart Pistole"/>
    <s v="Corporate"/>
    <s v="United States"/>
    <x v="103"/>
    <x v="22"/>
    <n v="80027"/>
    <x v="1"/>
    <s v="OFF-FA-10001229"/>
    <x v="1"/>
    <x v="13"/>
    <s v="Staples"/>
    <n v="9.4320000000000004"/>
    <x v="1"/>
    <n v="0.2"/>
    <x v="3875"/>
    <x v="1"/>
    <s v="No"/>
  </r>
  <r>
    <n v="4524"/>
    <s v="CA-2018-107454"/>
    <d v="2018-11-02T00:00:00"/>
    <d v="2018-11-06T00:00:00"/>
    <s v="Standard Class"/>
    <s v="RD-19720"/>
    <s v="Roger Demir"/>
    <s v="Consumer"/>
    <s v="United States"/>
    <x v="20"/>
    <x v="15"/>
    <n v="10024"/>
    <x v="3"/>
    <s v="OFF-LA-10001569"/>
    <x v="1"/>
    <x v="2"/>
    <s v="Avery 499"/>
    <n v="34.86"/>
    <x v="3"/>
    <n v="0"/>
    <x v="3876"/>
    <x v="3"/>
    <s v="No"/>
  </r>
  <r>
    <n v="4525"/>
    <s v="CA-2018-107454"/>
    <d v="2018-11-02T00:00:00"/>
    <d v="2018-11-06T00:00:00"/>
    <s v="Standard Class"/>
    <s v="RD-19720"/>
    <s v="Roger Demir"/>
    <s v="Consumer"/>
    <s v="United States"/>
    <x v="20"/>
    <x v="15"/>
    <n v="10024"/>
    <x v="3"/>
    <s v="FUR-FU-10004018"/>
    <x v="0"/>
    <x v="5"/>
    <s v="Tensor Computer Mounted Lamp"/>
    <n v="89.34"/>
    <x v="5"/>
    <n v="0"/>
    <x v="3877"/>
    <x v="3"/>
    <s v="No"/>
  </r>
  <r>
    <n v="4526"/>
    <s v="US-2021-105046"/>
    <d v="2021-07-17T00:00:00"/>
    <d v="2021-07-23T00:00:00"/>
    <s v="Standard Class"/>
    <s v="BE-11335"/>
    <s v="Bill Eplett"/>
    <s v="Home Office"/>
    <s v="United States"/>
    <x v="410"/>
    <x v="15"/>
    <n v="13440"/>
    <x v="3"/>
    <s v="TEC-PH-10004536"/>
    <x v="2"/>
    <x v="7"/>
    <s v="Avaya 5420 Digital phone"/>
    <n v="269.98"/>
    <x v="0"/>
    <n v="0"/>
    <x v="3878"/>
    <x v="3"/>
    <s v="Yes"/>
  </r>
  <r>
    <n v="4527"/>
    <s v="US-2021-105046"/>
    <d v="2021-07-17T00:00:00"/>
    <d v="2021-07-23T00:00:00"/>
    <s v="Standard Class"/>
    <s v="BE-11335"/>
    <s v="Bill Eplett"/>
    <s v="Home Office"/>
    <s v="United States"/>
    <x v="410"/>
    <x v="15"/>
    <n v="13440"/>
    <x v="3"/>
    <s v="OFF-PA-10004353"/>
    <x v="1"/>
    <x v="10"/>
    <s v="Southworth 25% Cotton Premium Laser Paper and Envelopes"/>
    <n v="99.9"/>
    <x v="2"/>
    <n v="0"/>
    <x v="3879"/>
    <x v="3"/>
    <s v="Yes"/>
  </r>
  <r>
    <n v="4528"/>
    <s v="US-2021-105046"/>
    <d v="2021-07-17T00:00:00"/>
    <d v="2021-07-23T00:00:00"/>
    <s v="Standard Class"/>
    <s v="BE-11335"/>
    <s v="Bill Eplett"/>
    <s v="Home Office"/>
    <s v="United States"/>
    <x v="410"/>
    <x v="15"/>
    <n v="13440"/>
    <x v="3"/>
    <s v="FUR-FU-10004848"/>
    <x v="0"/>
    <x v="5"/>
    <s v="DAX Solid Wood Frames"/>
    <n v="39.08"/>
    <x v="4"/>
    <n v="0"/>
    <x v="3880"/>
    <x v="3"/>
    <s v="Yes"/>
  </r>
  <r>
    <n v="4529"/>
    <s v="CA-2021-152856"/>
    <d v="2021-09-08T00:00:00"/>
    <d v="2021-09-10T00:00:00"/>
    <s v="Second Class"/>
    <s v="RS-19765"/>
    <s v="Roland Schwarz"/>
    <s v="Corporate"/>
    <s v="United States"/>
    <x v="292"/>
    <x v="24"/>
    <n v="43302"/>
    <x v="3"/>
    <s v="TEC-AC-10004864"/>
    <x v="2"/>
    <x v="11"/>
    <s v="Memorex Micro Travel Drive 32 GB"/>
    <n v="116.83199999999999"/>
    <x v="4"/>
    <n v="0.2"/>
    <x v="3881"/>
    <x v="3"/>
    <s v="No"/>
  </r>
  <r>
    <n v="4530"/>
    <s v="CA-2020-134691"/>
    <d v="2020-11-14T00:00:00"/>
    <d v="2020-11-18T00:00:00"/>
    <s v="Standard Class"/>
    <s v="KC-16540"/>
    <s v="Kelly Collister"/>
    <s v="Consumer"/>
    <s v="United States"/>
    <x v="12"/>
    <x v="5"/>
    <n v="77041"/>
    <x v="2"/>
    <s v="OFF-BI-10002393"/>
    <x v="1"/>
    <x v="8"/>
    <s v="Binder Posts"/>
    <n v="2.2959999999999994"/>
    <x v="0"/>
    <n v="0.8"/>
    <x v="3882"/>
    <x v="2"/>
    <s v="No"/>
  </r>
  <r>
    <n v="4531"/>
    <s v="CA-2020-118759"/>
    <d v="2020-11-14T00:00:00"/>
    <d v="2020-11-17T00:00:00"/>
    <s v="First Class"/>
    <s v="MB-17305"/>
    <s v="Maria Bertelson"/>
    <s v="Consumer"/>
    <s v="United States"/>
    <x v="20"/>
    <x v="15"/>
    <n v="10009"/>
    <x v="3"/>
    <s v="FUR-CH-10002335"/>
    <x v="0"/>
    <x v="1"/>
    <s v="Hon GuestStacker Chair"/>
    <n v="408.00599999999997"/>
    <x v="0"/>
    <n v="0.1"/>
    <x v="1312"/>
    <x v="3"/>
    <s v="No"/>
  </r>
  <r>
    <n v="4532"/>
    <s v="CA-2020-118759"/>
    <d v="2020-11-14T00:00:00"/>
    <d v="2020-11-17T00:00:00"/>
    <s v="First Class"/>
    <s v="MB-17305"/>
    <s v="Maria Bertelson"/>
    <s v="Consumer"/>
    <s v="United States"/>
    <x v="20"/>
    <x v="15"/>
    <n v="10009"/>
    <x v="3"/>
    <s v="OFF-ST-10001590"/>
    <x v="1"/>
    <x v="4"/>
    <s v="Tenex Personal Project File with Scoop Front Design, Black"/>
    <n v="40.44"/>
    <x v="1"/>
    <n v="0"/>
    <x v="3883"/>
    <x v="3"/>
    <s v="No"/>
  </r>
  <r>
    <n v="4533"/>
    <s v="CA-2018-140403"/>
    <d v="2018-10-10T00:00:00"/>
    <d v="2018-10-10T00:00:00"/>
    <s v="Same Day"/>
    <s v="TN-21040"/>
    <s v="Tanja Norvell"/>
    <s v="Home Office"/>
    <s v="United States"/>
    <x v="286"/>
    <x v="1"/>
    <n v="95336"/>
    <x v="1"/>
    <s v="FUR-CH-10002774"/>
    <x v="0"/>
    <x v="1"/>
    <s v="Global Deluxe Stacking Chair, Gray"/>
    <n v="122.352"/>
    <x v="1"/>
    <n v="0.2"/>
    <x v="2063"/>
    <x v="1"/>
    <s v="No"/>
  </r>
  <r>
    <n v="4534"/>
    <s v="CA-2018-140403"/>
    <d v="2018-10-10T00:00:00"/>
    <d v="2018-10-10T00:00:00"/>
    <s v="Same Day"/>
    <s v="TN-21040"/>
    <s v="Tanja Norvell"/>
    <s v="Home Office"/>
    <s v="United States"/>
    <x v="286"/>
    <x v="1"/>
    <n v="95336"/>
    <x v="1"/>
    <s v="OFF-EN-10001219"/>
    <x v="1"/>
    <x v="12"/>
    <s v="#10- 4 1/8&quot; x 9 1/2&quot; Security-Tint Envelopes"/>
    <n v="15.28"/>
    <x v="0"/>
    <n v="0"/>
    <x v="792"/>
    <x v="1"/>
    <s v="No"/>
  </r>
  <r>
    <n v="4535"/>
    <s v="CA-2019-163104"/>
    <d v="2019-03-19T00:00:00"/>
    <d v="2019-03-26T00:00:00"/>
    <s v="Standard Class"/>
    <s v="MC-18130"/>
    <s v="Mike Caudle"/>
    <s v="Corporate"/>
    <s v="United States"/>
    <x v="1"/>
    <x v="1"/>
    <n v="90004"/>
    <x v="1"/>
    <s v="OFF-PA-10001947"/>
    <x v="1"/>
    <x v="10"/>
    <s v="Xerox 1974"/>
    <n v="11.96"/>
    <x v="0"/>
    <n v="0"/>
    <x v="2181"/>
    <x v="1"/>
    <s v="No"/>
  </r>
  <r>
    <n v="4536"/>
    <s v="CA-2021-138464"/>
    <d v="2021-07-08T00:00:00"/>
    <d v="2021-07-12T00:00:00"/>
    <s v="Standard Class"/>
    <s v="VF-21715"/>
    <s v="Vicky Freymann"/>
    <s v="Home Office"/>
    <s v="United States"/>
    <x v="4"/>
    <x v="4"/>
    <n v="98115"/>
    <x v="1"/>
    <s v="FUR-FU-10003142"/>
    <x v="0"/>
    <x v="5"/>
    <s v="Master Big Foot Doorstop, Beige"/>
    <n v="15.84"/>
    <x v="1"/>
    <n v="0"/>
    <x v="3884"/>
    <x v="1"/>
    <s v="No"/>
  </r>
  <r>
    <n v="4537"/>
    <s v="CA-2021-138464"/>
    <d v="2021-07-08T00:00:00"/>
    <d v="2021-07-12T00:00:00"/>
    <s v="Standard Class"/>
    <s v="VF-21715"/>
    <s v="Vicky Freymann"/>
    <s v="Home Office"/>
    <s v="United States"/>
    <x v="4"/>
    <x v="4"/>
    <n v="98115"/>
    <x v="1"/>
    <s v="OFF-BI-10001543"/>
    <x v="1"/>
    <x v="8"/>
    <s v="GBC VeloBinder Manual Binding System"/>
    <n v="86.376000000000005"/>
    <x v="1"/>
    <n v="0.2"/>
    <x v="3885"/>
    <x v="1"/>
    <s v="No"/>
  </r>
  <r>
    <n v="4538"/>
    <s v="CA-2021-138464"/>
    <d v="2021-07-08T00:00:00"/>
    <d v="2021-07-12T00:00:00"/>
    <s v="Standard Class"/>
    <s v="VF-21715"/>
    <s v="Vicky Freymann"/>
    <s v="Home Office"/>
    <s v="United States"/>
    <x v="4"/>
    <x v="4"/>
    <n v="98115"/>
    <x v="1"/>
    <s v="OFF-AR-10003560"/>
    <x v="1"/>
    <x v="6"/>
    <s v="Zebra Zazzle Fluorescent Highlighters"/>
    <n v="18.240000000000002"/>
    <x v="1"/>
    <n v="0"/>
    <x v="3886"/>
    <x v="1"/>
    <s v="No"/>
  </r>
  <r>
    <n v="4539"/>
    <s v="CA-2021-138464"/>
    <d v="2021-07-08T00:00:00"/>
    <d v="2021-07-12T00:00:00"/>
    <s v="Standard Class"/>
    <s v="VF-21715"/>
    <s v="Vicky Freymann"/>
    <s v="Home Office"/>
    <s v="United States"/>
    <x v="4"/>
    <x v="4"/>
    <n v="98115"/>
    <x v="1"/>
    <s v="OFF-AR-10004757"/>
    <x v="1"/>
    <x v="6"/>
    <s v="Crayola Colored Pencils"/>
    <n v="13.12"/>
    <x v="4"/>
    <n v="0"/>
    <x v="3887"/>
    <x v="1"/>
    <s v="No"/>
  </r>
  <r>
    <n v="4540"/>
    <s v="CA-2019-104129"/>
    <d v="2019-02-27T00:00:00"/>
    <d v="2019-03-02T00:00:00"/>
    <s v="Standard Class"/>
    <s v="ES-14080"/>
    <s v="Erin Smith"/>
    <s v="Corporate"/>
    <s v="United States"/>
    <x v="205"/>
    <x v="34"/>
    <n v="2908"/>
    <x v="3"/>
    <s v="TEC-PH-10003800"/>
    <x v="2"/>
    <x v="7"/>
    <s v="i.Sound Portable Power - 8000 mAh"/>
    <n v="105.98"/>
    <x v="0"/>
    <n v="0"/>
    <x v="3888"/>
    <x v="3"/>
    <s v="Yes"/>
  </r>
  <r>
    <n v="4541"/>
    <s v="CA-2019-104129"/>
    <d v="2019-02-27T00:00:00"/>
    <d v="2019-03-02T00:00:00"/>
    <s v="Standard Class"/>
    <s v="ES-14080"/>
    <s v="Erin Smith"/>
    <s v="Corporate"/>
    <s v="United States"/>
    <x v="205"/>
    <x v="34"/>
    <n v="2908"/>
    <x v="3"/>
    <s v="FUR-TA-10004152"/>
    <x v="0"/>
    <x v="3"/>
    <s v="Barricks 18&quot; x 48&quot; Non-Folding Utility Table with Bottom Storage Shelf"/>
    <n v="493.9199999999999"/>
    <x v="3"/>
    <n v="0.3"/>
    <x v="3889"/>
    <x v="3"/>
    <s v="Yes"/>
  </r>
  <r>
    <n v="4542"/>
    <s v="US-2021-132206"/>
    <d v="2021-06-16T00:00:00"/>
    <d v="2021-06-21T00:00:00"/>
    <s v="Standard Class"/>
    <s v="MK-17905"/>
    <s v="Michael Kennedy"/>
    <s v="Corporate"/>
    <s v="United States"/>
    <x v="22"/>
    <x v="10"/>
    <n v="60653"/>
    <x v="2"/>
    <s v="OFF-BI-10000756"/>
    <x v="1"/>
    <x v="8"/>
    <s v="Storex DuraTech Recycled Plastic Frosted Binders"/>
    <n v="5.9359999999999991"/>
    <x v="3"/>
    <n v="0.8"/>
    <x v="3890"/>
    <x v="2"/>
    <s v="No"/>
  </r>
  <r>
    <n v="4543"/>
    <s v="CA-2021-113474"/>
    <d v="2021-03-30T00:00:00"/>
    <d v="2021-03-31T00:00:00"/>
    <s v="First Class"/>
    <s v="TM-21490"/>
    <s v="Tony Molinari"/>
    <s v="Consumer"/>
    <s v="United States"/>
    <x v="268"/>
    <x v="26"/>
    <n v="73120"/>
    <x v="2"/>
    <s v="OFF-EN-10004206"/>
    <x v="1"/>
    <x v="12"/>
    <s v="Multimedia Mailers"/>
    <n v="325.86"/>
    <x v="0"/>
    <n v="0"/>
    <x v="3891"/>
    <x v="2"/>
    <s v="No"/>
  </r>
  <r>
    <n v="4544"/>
    <s v="CA-2019-126557"/>
    <d v="2019-07-12T00:00:00"/>
    <d v="2019-07-17T00:00:00"/>
    <s v="Second Class"/>
    <s v="RL-19615"/>
    <s v="Rob Lucas"/>
    <s v="Consumer"/>
    <s v="United States"/>
    <x v="22"/>
    <x v="10"/>
    <n v="60610"/>
    <x v="2"/>
    <s v="FUR-CH-10004477"/>
    <x v="0"/>
    <x v="1"/>
    <s v="Global Push Button Manager's Chair, Indigo"/>
    <n v="383.60699999999997"/>
    <x v="6"/>
    <n v="0.3"/>
    <x v="3892"/>
    <x v="2"/>
    <s v="No"/>
  </r>
  <r>
    <n v="4545"/>
    <s v="CA-2019-126557"/>
    <d v="2019-07-12T00:00:00"/>
    <d v="2019-07-17T00:00:00"/>
    <s v="Second Class"/>
    <s v="RL-19615"/>
    <s v="Rob Lucas"/>
    <s v="Consumer"/>
    <s v="United States"/>
    <x v="22"/>
    <x v="10"/>
    <n v="60610"/>
    <x v="2"/>
    <s v="TEC-PH-10003505"/>
    <x v="2"/>
    <x v="7"/>
    <s v="Geemarc AmpliPOWER60"/>
    <n v="148.47999999999999"/>
    <x v="0"/>
    <n v="0.2"/>
    <x v="1570"/>
    <x v="2"/>
    <s v="No"/>
  </r>
  <r>
    <n v="4546"/>
    <s v="CA-2019-126557"/>
    <d v="2019-07-12T00:00:00"/>
    <d v="2019-07-17T00:00:00"/>
    <s v="Second Class"/>
    <s v="RL-19615"/>
    <s v="Rob Lucas"/>
    <s v="Consumer"/>
    <s v="United States"/>
    <x v="22"/>
    <x v="10"/>
    <n v="60610"/>
    <x v="2"/>
    <s v="TEC-PH-10000526"/>
    <x v="2"/>
    <x v="7"/>
    <s v="Vtech CS6719"/>
    <n v="537.54399999999998"/>
    <x v="3"/>
    <n v="0.2"/>
    <x v="3893"/>
    <x v="2"/>
    <s v="No"/>
  </r>
  <r>
    <n v="4547"/>
    <s v="CA-2019-126557"/>
    <d v="2019-07-12T00:00:00"/>
    <d v="2019-07-17T00:00:00"/>
    <s v="Second Class"/>
    <s v="RL-19615"/>
    <s v="Rob Lucas"/>
    <s v="Consumer"/>
    <s v="United States"/>
    <x v="22"/>
    <x v="10"/>
    <n v="60610"/>
    <x v="2"/>
    <s v="OFF-BI-10003314"/>
    <x v="1"/>
    <x v="8"/>
    <s v="Tuff Stuff Recycled Round Ring Binders"/>
    <n v="1.9279999999999997"/>
    <x v="0"/>
    <n v="0.8"/>
    <x v="3894"/>
    <x v="2"/>
    <s v="No"/>
  </r>
  <r>
    <n v="4548"/>
    <s v="CA-2019-126557"/>
    <d v="2019-07-12T00:00:00"/>
    <d v="2019-07-17T00:00:00"/>
    <s v="Second Class"/>
    <s v="RL-19615"/>
    <s v="Rob Lucas"/>
    <s v="Consumer"/>
    <s v="United States"/>
    <x v="22"/>
    <x v="10"/>
    <n v="60610"/>
    <x v="2"/>
    <s v="OFF-AR-10003190"/>
    <x v="1"/>
    <x v="6"/>
    <s v="Newell 32"/>
    <n v="6.911999999999999"/>
    <x v="1"/>
    <n v="0.2"/>
    <x v="3895"/>
    <x v="2"/>
    <s v="No"/>
  </r>
  <r>
    <n v="4549"/>
    <s v="CA-2019-126557"/>
    <d v="2019-07-12T00:00:00"/>
    <d v="2019-07-17T00:00:00"/>
    <s v="Second Class"/>
    <s v="RL-19615"/>
    <s v="Rob Lucas"/>
    <s v="Consumer"/>
    <s v="United States"/>
    <x v="22"/>
    <x v="10"/>
    <n v="60610"/>
    <x v="2"/>
    <s v="FUR-FU-10001861"/>
    <x v="0"/>
    <x v="5"/>
    <s v="Floodlight Indoor Halogen Bulbs, 1 Bulb per Pack, 60 Watts"/>
    <n v="7.76"/>
    <x v="7"/>
    <n v="0.6"/>
    <x v="3896"/>
    <x v="2"/>
    <s v="No"/>
  </r>
  <r>
    <n v="4550"/>
    <s v="CA-2019-126557"/>
    <d v="2019-07-12T00:00:00"/>
    <d v="2019-07-17T00:00:00"/>
    <s v="Second Class"/>
    <s v="RL-19615"/>
    <s v="Rob Lucas"/>
    <s v="Consumer"/>
    <s v="United States"/>
    <x v="22"/>
    <x v="10"/>
    <n v="60610"/>
    <x v="2"/>
    <s v="TEC-PH-10003963"/>
    <x v="2"/>
    <x v="7"/>
    <s v="GE 2-Jack Phone Line Splitter"/>
    <n v="659.16800000000012"/>
    <x v="4"/>
    <n v="0.2"/>
    <x v="2911"/>
    <x v="2"/>
    <s v="No"/>
  </r>
  <r>
    <n v="4551"/>
    <s v="US-2021-107636"/>
    <d v="2021-04-30T00:00:00"/>
    <d v="2021-05-02T00:00:00"/>
    <s v="First Class"/>
    <s v="NM-18520"/>
    <s v="Neoma Murray"/>
    <s v="Consumer"/>
    <s v="United States"/>
    <x v="91"/>
    <x v="29"/>
    <n v="6040"/>
    <x v="3"/>
    <s v="OFF-LA-10003388"/>
    <x v="1"/>
    <x v="2"/>
    <s v="Avery 5"/>
    <n v="5.76"/>
    <x v="0"/>
    <n v="0"/>
    <x v="2167"/>
    <x v="3"/>
    <s v="No"/>
  </r>
  <r>
    <n v="4552"/>
    <s v="US-2018-165862"/>
    <d v="2018-07-13T00:00:00"/>
    <d v="2018-07-17T00:00:00"/>
    <s v="Standard Class"/>
    <s v="GK-14620"/>
    <s v="Grace Kelly"/>
    <s v="Corporate"/>
    <s v="United States"/>
    <x v="1"/>
    <x v="1"/>
    <n v="90049"/>
    <x v="1"/>
    <s v="FUR-TA-10002855"/>
    <x v="0"/>
    <x v="3"/>
    <s v="Bevis Round Conference Table Top &amp; Single Column Base"/>
    <n v="351.21600000000001"/>
    <x v="1"/>
    <n v="0.2"/>
    <x v="3897"/>
    <x v="1"/>
    <s v="No"/>
  </r>
  <r>
    <n v="4553"/>
    <s v="US-2018-106334"/>
    <d v="2018-12-27T00:00:00"/>
    <d v="2019-01-02T00:00:00"/>
    <s v="Standard Class"/>
    <s v="JF-15490"/>
    <s v="Jeremy Farry"/>
    <s v="Consumer"/>
    <s v="United States"/>
    <x v="8"/>
    <x v="1"/>
    <n v="94122"/>
    <x v="1"/>
    <s v="FUR-CH-10004886"/>
    <x v="0"/>
    <x v="1"/>
    <s v="Bevis Steel Folding Chairs"/>
    <n v="230.28000000000003"/>
    <x v="1"/>
    <n v="0.2"/>
    <x v="2355"/>
    <x v="1"/>
    <s v="No"/>
  </r>
  <r>
    <n v="4554"/>
    <s v="US-2018-106334"/>
    <d v="2018-12-27T00:00:00"/>
    <d v="2019-01-02T00:00:00"/>
    <s v="Standard Class"/>
    <s v="JF-15490"/>
    <s v="Jeremy Farry"/>
    <s v="Consumer"/>
    <s v="United States"/>
    <x v="8"/>
    <x v="1"/>
    <n v="94122"/>
    <x v="1"/>
    <s v="OFF-PA-10003657"/>
    <x v="1"/>
    <x v="10"/>
    <s v="Xerox 1927"/>
    <n v="12.84"/>
    <x v="1"/>
    <n v="0"/>
    <x v="2512"/>
    <x v="1"/>
    <s v="No"/>
  </r>
  <r>
    <n v="4555"/>
    <s v="CA-2020-101448"/>
    <d v="2020-02-27T00:00:00"/>
    <d v="2020-03-01T00:00:00"/>
    <s v="Second Class"/>
    <s v="EB-13930"/>
    <s v="Eric Barreto"/>
    <s v="Consumer"/>
    <s v="United States"/>
    <x v="411"/>
    <x v="6"/>
    <n v="54601"/>
    <x v="2"/>
    <s v="OFF-BI-10004738"/>
    <x v="1"/>
    <x v="8"/>
    <s v="Flexible Leather- Look Classic Collection Ring Binder"/>
    <n v="56.820000000000007"/>
    <x v="1"/>
    <n v="0"/>
    <x v="3898"/>
    <x v="2"/>
    <s v="No"/>
  </r>
  <r>
    <n v="4556"/>
    <s v="CA-2019-130218"/>
    <d v="2019-03-23T00:00:00"/>
    <d v="2019-03-26T00:00:00"/>
    <s v="First Class"/>
    <s v="SG-20470"/>
    <s v="Sheri Gordon"/>
    <s v="Consumer"/>
    <s v="United States"/>
    <x v="159"/>
    <x v="20"/>
    <n v="29501"/>
    <x v="0"/>
    <s v="OFF-FA-10003112"/>
    <x v="1"/>
    <x v="13"/>
    <s v="Staples"/>
    <n v="31.56"/>
    <x v="4"/>
    <n v="0"/>
    <x v="3899"/>
    <x v="0"/>
    <s v="No"/>
  </r>
  <r>
    <n v="4557"/>
    <s v="CA-2019-130218"/>
    <d v="2019-03-23T00:00:00"/>
    <d v="2019-03-26T00:00:00"/>
    <s v="First Class"/>
    <s v="SG-20470"/>
    <s v="Sheri Gordon"/>
    <s v="Consumer"/>
    <s v="United States"/>
    <x v="159"/>
    <x v="20"/>
    <n v="29501"/>
    <x v="0"/>
    <s v="OFF-ST-10002486"/>
    <x v="1"/>
    <x v="4"/>
    <s v="Eldon Shelf Savers Cubes and Bins"/>
    <n v="27.92"/>
    <x v="4"/>
    <n v="0"/>
    <x v="3828"/>
    <x v="0"/>
    <s v="No"/>
  </r>
  <r>
    <n v="4558"/>
    <s v="US-2021-117331"/>
    <d v="2021-10-21T00:00:00"/>
    <d v="2021-10-28T00:00:00"/>
    <s v="Standard Class"/>
    <s v="ND-18370"/>
    <s v="Natalie DeCherney"/>
    <s v="Consumer"/>
    <s v="United States"/>
    <x v="220"/>
    <x v="16"/>
    <n v="85301"/>
    <x v="1"/>
    <s v="OFF-BI-10003984"/>
    <x v="1"/>
    <x v="8"/>
    <s v="Lock-Up Easel 'Spel-Binder'"/>
    <n v="8.5590000000000011"/>
    <x v="7"/>
    <n v="0.7"/>
    <x v="3900"/>
    <x v="1"/>
    <s v="No"/>
  </r>
  <r>
    <n v="4559"/>
    <s v="CA-2018-127383"/>
    <d v="2018-12-31T00:00:00"/>
    <d v="2019-01-05T00:00:00"/>
    <s v="Standard Class"/>
    <s v="CM-11815"/>
    <s v="Candace McMahon"/>
    <s v="Corporate"/>
    <s v="United States"/>
    <x v="236"/>
    <x v="5"/>
    <n v="79907"/>
    <x v="2"/>
    <s v="OFF-EN-10004773"/>
    <x v="1"/>
    <x v="12"/>
    <s v="Staple envelope"/>
    <n v="49.568000000000005"/>
    <x v="0"/>
    <n v="0.2"/>
    <x v="3901"/>
    <x v="2"/>
    <s v="No"/>
  </r>
  <r>
    <n v="4560"/>
    <s v="CA-2018-110219"/>
    <d v="2018-05-05T00:00:00"/>
    <d v="2018-05-08T00:00:00"/>
    <s v="First Class"/>
    <s v="EB-13870"/>
    <s v="Emily Burns"/>
    <s v="Consumer"/>
    <s v="United States"/>
    <x v="52"/>
    <x v="5"/>
    <n v="78207"/>
    <x v="2"/>
    <s v="FUR-CH-10001146"/>
    <x v="0"/>
    <x v="1"/>
    <s v="Global Value Mid-Back Manager's Chair, Gray"/>
    <n v="127.869"/>
    <x v="1"/>
    <n v="0.3"/>
    <x v="3902"/>
    <x v="2"/>
    <s v="No"/>
  </r>
  <r>
    <n v="4561"/>
    <s v="CA-2019-118871"/>
    <d v="2019-12-04T00:00:00"/>
    <d v="2019-12-09T00:00:00"/>
    <s v="Second Class"/>
    <s v="HM-14860"/>
    <s v="Harry Marie"/>
    <s v="Corporate"/>
    <s v="United States"/>
    <x v="1"/>
    <x v="1"/>
    <n v="90049"/>
    <x v="1"/>
    <s v="OFF-EN-10003296"/>
    <x v="1"/>
    <x v="12"/>
    <s v="Tyvek Side-Opening Peel &amp; Seel Expanding Envelopes"/>
    <n v="271.44"/>
    <x v="1"/>
    <n v="0"/>
    <x v="3903"/>
    <x v="1"/>
    <s v="No"/>
  </r>
  <r>
    <n v="4562"/>
    <s v="CA-2019-118871"/>
    <d v="2019-12-04T00:00:00"/>
    <d v="2019-12-09T00:00:00"/>
    <s v="Second Class"/>
    <s v="HM-14860"/>
    <s v="Harry Marie"/>
    <s v="Corporate"/>
    <s v="United States"/>
    <x v="1"/>
    <x v="1"/>
    <n v="90049"/>
    <x v="1"/>
    <s v="TEC-PH-10000193"/>
    <x v="2"/>
    <x v="7"/>
    <s v="Jensen SMPS-640 - speaker phone"/>
    <n v="110.352"/>
    <x v="1"/>
    <n v="0.2"/>
    <x v="3904"/>
    <x v="1"/>
    <s v="No"/>
  </r>
  <r>
    <n v="4563"/>
    <s v="CA-2019-118871"/>
    <d v="2019-12-04T00:00:00"/>
    <d v="2019-12-09T00:00:00"/>
    <s v="Second Class"/>
    <s v="HM-14860"/>
    <s v="Harry Marie"/>
    <s v="Corporate"/>
    <s v="United States"/>
    <x v="1"/>
    <x v="1"/>
    <n v="90049"/>
    <x v="1"/>
    <s v="FUR-FU-10002111"/>
    <x v="0"/>
    <x v="5"/>
    <s v="Master Caster Door Stop, Large Brown"/>
    <n v="36.4"/>
    <x v="2"/>
    <n v="0"/>
    <x v="3905"/>
    <x v="1"/>
    <s v="No"/>
  </r>
  <r>
    <n v="4564"/>
    <s v="CA-2021-129490"/>
    <d v="2021-09-26T00:00:00"/>
    <d v="2021-09-30T00:00:00"/>
    <s v="Standard Class"/>
    <s v="SJ-20125"/>
    <s v="Sanjit Jacobs"/>
    <s v="Home Office"/>
    <s v="United States"/>
    <x v="388"/>
    <x v="2"/>
    <n v="33023"/>
    <x v="0"/>
    <s v="FUR-CH-10003298"/>
    <x v="0"/>
    <x v="1"/>
    <s v="Office Star - Contemporary Task Swivel chair with Loop Arms, Charcoal"/>
    <n v="419.13599999999997"/>
    <x v="4"/>
    <n v="0.2"/>
    <x v="3906"/>
    <x v="0"/>
    <s v="No"/>
  </r>
  <r>
    <n v="4565"/>
    <s v="CA-2018-101175"/>
    <d v="2018-12-09T00:00:00"/>
    <d v="2018-12-14T00:00:00"/>
    <s v="Standard Class"/>
    <s v="DM-12955"/>
    <s v="Dario Medina"/>
    <s v="Corporate"/>
    <s v="United States"/>
    <x v="123"/>
    <x v="16"/>
    <n v="85204"/>
    <x v="1"/>
    <s v="OFF-ST-10004950"/>
    <x v="1"/>
    <x v="4"/>
    <s v="Acco Perma 3000 Stacking Storage Drawers"/>
    <n v="100.70400000000001"/>
    <x v="5"/>
    <n v="0.2"/>
    <x v="3907"/>
    <x v="1"/>
    <s v="No"/>
  </r>
  <r>
    <n v="4566"/>
    <s v="US-2021-149510"/>
    <d v="2021-12-03T00:00:00"/>
    <d v="2021-12-10T00:00:00"/>
    <s v="Standard Class"/>
    <s v="MC-17575"/>
    <s v="Matt Collins"/>
    <s v="Consumer"/>
    <s v="United States"/>
    <x v="115"/>
    <x v="3"/>
    <n v="28314"/>
    <x v="0"/>
    <s v="OFF-AP-10002350"/>
    <x v="1"/>
    <x v="9"/>
    <s v="Belkin F9H710-06 7 Outlet SurgeMaster Surge Protector"/>
    <n v="45.216000000000001"/>
    <x v="1"/>
    <n v="0.2"/>
    <x v="997"/>
    <x v="0"/>
    <s v="No"/>
  </r>
  <r>
    <n v="4567"/>
    <s v="US-2021-149510"/>
    <d v="2021-12-03T00:00:00"/>
    <d v="2021-12-10T00:00:00"/>
    <s v="Standard Class"/>
    <s v="MC-17575"/>
    <s v="Matt Collins"/>
    <s v="Consumer"/>
    <s v="United States"/>
    <x v="115"/>
    <x v="3"/>
    <n v="28314"/>
    <x v="0"/>
    <s v="OFF-BI-10004233"/>
    <x v="1"/>
    <x v="8"/>
    <s v="GBC Pre-Punched Binding Paper, Plastic, White, 8-1/2&quot; x 11&quot;"/>
    <n v="28.782000000000004"/>
    <x v="5"/>
    <n v="0.7"/>
    <x v="3908"/>
    <x v="0"/>
    <s v="No"/>
  </r>
  <r>
    <n v="4568"/>
    <s v="US-2021-149510"/>
    <d v="2021-12-03T00:00:00"/>
    <d v="2021-12-10T00:00:00"/>
    <s v="Standard Class"/>
    <s v="MC-17575"/>
    <s v="Matt Collins"/>
    <s v="Consumer"/>
    <s v="United States"/>
    <x v="115"/>
    <x v="3"/>
    <n v="28314"/>
    <x v="0"/>
    <s v="OFF-PA-10001892"/>
    <x v="1"/>
    <x v="10"/>
    <s v="Rediform Wirebound &quot;Phone Memo&quot; Message Book, 11 x 5-3/4"/>
    <n v="24.448"/>
    <x v="4"/>
    <n v="0.2"/>
    <x v="683"/>
    <x v="0"/>
    <s v="No"/>
  </r>
  <r>
    <n v="4569"/>
    <s v="CA-2019-111990"/>
    <d v="2019-11-08T00:00:00"/>
    <d v="2019-11-13T00:00:00"/>
    <s v="Standard Class"/>
    <s v="DB-13660"/>
    <s v="Duane Benoit"/>
    <s v="Consumer"/>
    <s v="United States"/>
    <x v="12"/>
    <x v="5"/>
    <n v="77095"/>
    <x v="2"/>
    <s v="OFF-BI-10003291"/>
    <x v="1"/>
    <x v="8"/>
    <s v="Wilson Jones Leather-Like Binders with DublLock Round Rings"/>
    <n v="10.475999999999999"/>
    <x v="5"/>
    <n v="0.8"/>
    <x v="3909"/>
    <x v="2"/>
    <s v="No"/>
  </r>
  <r>
    <n v="4570"/>
    <s v="CA-2018-169460"/>
    <d v="2018-04-19T00:00:00"/>
    <d v="2018-04-21T00:00:00"/>
    <s v="Second Class"/>
    <s v="NF-18595"/>
    <s v="Nicole Fjeld"/>
    <s v="Home Office"/>
    <s v="United States"/>
    <x v="49"/>
    <x v="1"/>
    <n v="95123"/>
    <x v="1"/>
    <s v="FUR-FU-10004017"/>
    <x v="0"/>
    <x v="5"/>
    <s v="Executive Impressions 13&quot; Chairman Wall Clock"/>
    <n v="76.14"/>
    <x v="1"/>
    <n v="0"/>
    <x v="3350"/>
    <x v="1"/>
    <s v="No"/>
  </r>
  <r>
    <n v="4571"/>
    <s v="US-2019-152128"/>
    <d v="2019-05-25T00:00:00"/>
    <d v="2019-05-27T00:00:00"/>
    <s v="Second Class"/>
    <s v="NM-18445"/>
    <s v="Nathan Mautz"/>
    <s v="Home Office"/>
    <s v="United States"/>
    <x v="391"/>
    <x v="41"/>
    <n v="67212"/>
    <x v="2"/>
    <s v="OFF-AR-10002445"/>
    <x v="1"/>
    <x v="6"/>
    <s v="SANFORD Major Accent Highlighters"/>
    <n v="21.240000000000002"/>
    <x v="1"/>
    <n v="0"/>
    <x v="3789"/>
    <x v="2"/>
    <s v="No"/>
  </r>
  <r>
    <n v="4572"/>
    <s v="US-2019-152128"/>
    <d v="2019-05-25T00:00:00"/>
    <d v="2019-05-27T00:00:00"/>
    <s v="Second Class"/>
    <s v="NM-18445"/>
    <s v="Nathan Mautz"/>
    <s v="Home Office"/>
    <s v="United States"/>
    <x v="391"/>
    <x v="41"/>
    <n v="67212"/>
    <x v="2"/>
    <s v="OFF-BI-10001718"/>
    <x v="1"/>
    <x v="8"/>
    <s v="GBC DocuBind P50 Personal Binding Machine"/>
    <n v="127.96"/>
    <x v="0"/>
    <n v="0"/>
    <x v="3910"/>
    <x v="2"/>
    <s v="No"/>
  </r>
  <r>
    <n v="4573"/>
    <s v="CA-2021-126662"/>
    <d v="2021-07-17T00:00:00"/>
    <d v="2021-07-21T00:00:00"/>
    <s v="Standard Class"/>
    <s v="AB-10255"/>
    <s v="Alejandro Ballentine"/>
    <s v="Home Office"/>
    <s v="United States"/>
    <x v="1"/>
    <x v="1"/>
    <n v="90036"/>
    <x v="1"/>
    <s v="TEC-CO-10004202"/>
    <x v="2"/>
    <x v="16"/>
    <s v="Brother DCP1000 Digital 3 in 1 Multifunction Machine"/>
    <n v="479.98400000000004"/>
    <x v="0"/>
    <n v="0.2"/>
    <x v="3911"/>
    <x v="1"/>
    <s v="No"/>
  </r>
  <r>
    <n v="4574"/>
    <s v="CA-2020-139395"/>
    <d v="2020-12-12T00:00:00"/>
    <d v="2020-12-18T00:00:00"/>
    <s v="Standard Class"/>
    <s v="MG-17650"/>
    <s v="Matthew Grinstein"/>
    <s v="Home Office"/>
    <s v="United States"/>
    <x v="25"/>
    <x v="12"/>
    <n v="49201"/>
    <x v="2"/>
    <s v="TEC-PH-10002103"/>
    <x v="2"/>
    <x v="7"/>
    <s v="Jabra SPEAK 410"/>
    <n v="657.93"/>
    <x v="3"/>
    <n v="0"/>
    <x v="3912"/>
    <x v="2"/>
    <s v="No"/>
  </r>
  <r>
    <n v="4575"/>
    <s v="CA-2020-139395"/>
    <d v="2020-12-12T00:00:00"/>
    <d v="2020-12-18T00:00:00"/>
    <s v="Standard Class"/>
    <s v="MG-17650"/>
    <s v="Matthew Grinstein"/>
    <s v="Home Office"/>
    <s v="United States"/>
    <x v="25"/>
    <x v="12"/>
    <n v="49201"/>
    <x v="2"/>
    <s v="FUR-FU-10003724"/>
    <x v="0"/>
    <x v="5"/>
    <s v="Westinghouse Clip-On Gooseneck Lamps"/>
    <n v="33.479999999999997"/>
    <x v="4"/>
    <n v="0"/>
    <x v="3913"/>
    <x v="2"/>
    <s v="No"/>
  </r>
  <r>
    <n v="4576"/>
    <s v="CA-2020-139395"/>
    <d v="2020-12-12T00:00:00"/>
    <d v="2020-12-18T00:00:00"/>
    <s v="Standard Class"/>
    <s v="MG-17650"/>
    <s v="Matthew Grinstein"/>
    <s v="Home Office"/>
    <s v="United States"/>
    <x v="25"/>
    <x v="12"/>
    <n v="49201"/>
    <x v="2"/>
    <s v="OFF-AR-10003732"/>
    <x v="1"/>
    <x v="6"/>
    <s v="Newell 333"/>
    <n v="13.899999999999999"/>
    <x v="2"/>
    <n v="0"/>
    <x v="2711"/>
    <x v="2"/>
    <s v="No"/>
  </r>
  <r>
    <n v="4577"/>
    <s v="CA-2020-139395"/>
    <d v="2020-12-12T00:00:00"/>
    <d v="2020-12-18T00:00:00"/>
    <s v="Standard Class"/>
    <s v="MG-17650"/>
    <s v="Matthew Grinstein"/>
    <s v="Home Office"/>
    <s v="United States"/>
    <x v="25"/>
    <x v="12"/>
    <n v="49201"/>
    <x v="2"/>
    <s v="OFF-ST-10000885"/>
    <x v="1"/>
    <x v="4"/>
    <s v="Fellowes Desktop Hanging File Manager"/>
    <n v="26.86"/>
    <x v="0"/>
    <n v="0"/>
    <x v="3914"/>
    <x v="2"/>
    <s v="No"/>
  </r>
  <r>
    <n v="4578"/>
    <s v="US-2018-121734"/>
    <d v="2018-04-11T00:00:00"/>
    <d v="2018-04-16T00:00:00"/>
    <s v="Standard Class"/>
    <s v="SE-20110"/>
    <s v="Sanjit Engle"/>
    <s v="Consumer"/>
    <s v="United States"/>
    <x v="412"/>
    <x v="45"/>
    <n v="83501"/>
    <x v="1"/>
    <s v="OFF-BI-10004817"/>
    <x v="1"/>
    <x v="8"/>
    <s v="GBC Personal VeloBind Strips"/>
    <n v="9.5840000000000014"/>
    <x v="7"/>
    <n v="0.2"/>
    <x v="2258"/>
    <x v="1"/>
    <s v="No"/>
  </r>
  <r>
    <n v="4579"/>
    <s v="CA-2019-110947"/>
    <d v="2019-06-09T00:00:00"/>
    <d v="2019-06-15T00:00:00"/>
    <s v="Standard Class"/>
    <s v="AG-10765"/>
    <s v="Anthony Garverick"/>
    <s v="Home Office"/>
    <s v="United States"/>
    <x v="409"/>
    <x v="17"/>
    <n v="23666"/>
    <x v="0"/>
    <s v="OFF-BI-10001670"/>
    <x v="1"/>
    <x v="8"/>
    <s v="Vinyl Sectional Post Binders"/>
    <n v="113.10000000000001"/>
    <x v="1"/>
    <n v="0"/>
    <x v="3915"/>
    <x v="0"/>
    <s v="No"/>
  </r>
  <r>
    <n v="4580"/>
    <s v="US-2018-150126"/>
    <d v="2018-07-27T00:00:00"/>
    <d v="2018-08-02T00:00:00"/>
    <s v="Standard Class"/>
    <s v="AS-10045"/>
    <s v="Aaron Smayling"/>
    <s v="Corporate"/>
    <s v="United States"/>
    <x v="20"/>
    <x v="15"/>
    <n v="10035"/>
    <x v="3"/>
    <s v="OFF-PA-10002709"/>
    <x v="1"/>
    <x v="10"/>
    <s v="Xerox 1956"/>
    <n v="65.78"/>
    <x v="10"/>
    <n v="0"/>
    <x v="3916"/>
    <x v="3"/>
    <s v="No"/>
  </r>
  <r>
    <n v="4581"/>
    <s v="CA-2019-164427"/>
    <d v="2019-07-31T00:00:00"/>
    <d v="2019-08-06T00:00:00"/>
    <s v="Standard Class"/>
    <s v="AR-10405"/>
    <s v="Allen Rosenblatt"/>
    <s v="Corporate"/>
    <s v="United States"/>
    <x v="413"/>
    <x v="35"/>
    <n v="39401"/>
    <x v="0"/>
    <s v="TEC-AC-10004469"/>
    <x v="2"/>
    <x v="11"/>
    <s v="Microsoft Sculpt Comfort Mouse"/>
    <n v="239.70000000000002"/>
    <x v="5"/>
    <n v="0"/>
    <x v="3917"/>
    <x v="0"/>
    <s v="No"/>
  </r>
  <r>
    <n v="4582"/>
    <s v="CA-2020-120250"/>
    <d v="2020-09-19T00:00:00"/>
    <d v="2020-09-22T00:00:00"/>
    <s v="First Class"/>
    <s v="AP-10720"/>
    <s v="Anne Pryor"/>
    <s v="Home Office"/>
    <s v="United States"/>
    <x v="10"/>
    <x v="9"/>
    <n v="19140"/>
    <x v="3"/>
    <s v="FUR-FU-10003424"/>
    <x v="0"/>
    <x v="5"/>
    <s v="Nu-Dell Oak Frame"/>
    <n v="25.632000000000001"/>
    <x v="1"/>
    <n v="0.2"/>
    <x v="3918"/>
    <x v="3"/>
    <s v="No"/>
  </r>
  <r>
    <n v="4583"/>
    <s v="CA-2020-121993"/>
    <d v="2020-06-10T00:00:00"/>
    <d v="2020-06-12T00:00:00"/>
    <s v="First Class"/>
    <s v="JB-16000"/>
    <s v="Joy Bell-"/>
    <s v="Consumer"/>
    <s v="United States"/>
    <x v="10"/>
    <x v="9"/>
    <n v="19140"/>
    <x v="3"/>
    <s v="OFF-LA-10003720"/>
    <x v="1"/>
    <x v="2"/>
    <s v="Avery 487"/>
    <n v="23.616"/>
    <x v="8"/>
    <n v="0.2"/>
    <x v="3919"/>
    <x v="3"/>
    <s v="No"/>
  </r>
  <r>
    <n v="4584"/>
    <s v="US-2020-100405"/>
    <d v="2020-08-26T00:00:00"/>
    <d v="2020-08-28T00:00:00"/>
    <s v="Second Class"/>
    <s v="TS-21430"/>
    <s v="Tom Stivers"/>
    <s v="Corporate"/>
    <s v="United States"/>
    <x v="1"/>
    <x v="1"/>
    <n v="90045"/>
    <x v="1"/>
    <s v="OFF-AR-10000390"/>
    <x v="1"/>
    <x v="6"/>
    <s v="Newell Chalk Holder"/>
    <n v="8.26"/>
    <x v="0"/>
    <n v="0"/>
    <x v="349"/>
    <x v="1"/>
    <s v="No"/>
  </r>
  <r>
    <n v="4585"/>
    <s v="US-2021-163790"/>
    <d v="2021-11-02T00:00:00"/>
    <d v="2021-11-04T00:00:00"/>
    <s v="Second Class"/>
    <s v="NL-18310"/>
    <s v="Nancy Lomonaco"/>
    <s v="Home Office"/>
    <s v="United States"/>
    <x v="414"/>
    <x v="1"/>
    <n v="94526"/>
    <x v="1"/>
    <s v="OFF-EN-10001335"/>
    <x v="1"/>
    <x v="12"/>
    <s v="White Business Envelopes with Contemporary Seam, Recycled White Business Envelopes"/>
    <n v="76.58"/>
    <x v="3"/>
    <n v="0"/>
    <x v="3920"/>
    <x v="1"/>
    <s v="No"/>
  </r>
  <r>
    <n v="4586"/>
    <s v="US-2021-163790"/>
    <d v="2021-11-02T00:00:00"/>
    <d v="2021-11-04T00:00:00"/>
    <s v="Second Class"/>
    <s v="NL-18310"/>
    <s v="Nancy Lomonaco"/>
    <s v="Home Office"/>
    <s v="United States"/>
    <x v="414"/>
    <x v="1"/>
    <n v="94526"/>
    <x v="1"/>
    <s v="OFF-AR-10003469"/>
    <x v="1"/>
    <x v="6"/>
    <s v="Nontoxic Chalk"/>
    <n v="8.8000000000000007"/>
    <x v="2"/>
    <n v="0"/>
    <x v="3921"/>
    <x v="1"/>
    <s v="No"/>
  </r>
  <r>
    <n v="4587"/>
    <s v="US-2021-163790"/>
    <d v="2021-11-02T00:00:00"/>
    <d v="2021-11-04T00:00:00"/>
    <s v="Second Class"/>
    <s v="NL-18310"/>
    <s v="Nancy Lomonaco"/>
    <s v="Home Office"/>
    <s v="United States"/>
    <x v="414"/>
    <x v="1"/>
    <n v="94526"/>
    <x v="1"/>
    <s v="OFF-BI-10003718"/>
    <x v="1"/>
    <x v="8"/>
    <s v="GBC Therma-A-Bind 250T Electric Binding System"/>
    <n v="590.35199999999998"/>
    <x v="5"/>
    <n v="0.2"/>
    <x v="3922"/>
    <x v="1"/>
    <s v="No"/>
  </r>
  <r>
    <n v="4588"/>
    <s v="US-2021-163790"/>
    <d v="2021-11-02T00:00:00"/>
    <d v="2021-11-04T00:00:00"/>
    <s v="Second Class"/>
    <s v="NL-18310"/>
    <s v="Nancy Lomonaco"/>
    <s v="Home Office"/>
    <s v="United States"/>
    <x v="414"/>
    <x v="1"/>
    <n v="94526"/>
    <x v="1"/>
    <s v="OFF-FA-10004838"/>
    <x v="1"/>
    <x v="13"/>
    <s v="Super Bands, 12/Pack"/>
    <n v="5.58"/>
    <x v="1"/>
    <n v="0"/>
    <x v="3923"/>
    <x v="1"/>
    <s v="No"/>
  </r>
  <r>
    <n v="4589"/>
    <s v="US-2021-163790"/>
    <d v="2021-11-02T00:00:00"/>
    <d v="2021-11-04T00:00:00"/>
    <s v="Second Class"/>
    <s v="NL-18310"/>
    <s v="Nancy Lomonaco"/>
    <s v="Home Office"/>
    <s v="United States"/>
    <x v="414"/>
    <x v="1"/>
    <n v="94526"/>
    <x v="1"/>
    <s v="FUR-FU-10002508"/>
    <x v="0"/>
    <x v="5"/>
    <s v="Document Clip Frames"/>
    <n v="25.02"/>
    <x v="1"/>
    <n v="0"/>
    <x v="3924"/>
    <x v="1"/>
    <s v="No"/>
  </r>
  <r>
    <n v="4590"/>
    <s v="US-2021-163790"/>
    <d v="2021-11-02T00:00:00"/>
    <d v="2021-11-04T00:00:00"/>
    <s v="Second Class"/>
    <s v="NL-18310"/>
    <s v="Nancy Lomonaco"/>
    <s v="Home Office"/>
    <s v="United States"/>
    <x v="414"/>
    <x v="1"/>
    <n v="94526"/>
    <x v="1"/>
    <s v="OFF-ST-10001511"/>
    <x v="1"/>
    <x v="4"/>
    <s v="Space Solutions Commercial Steel Shelving"/>
    <n v="452.55000000000007"/>
    <x v="3"/>
    <n v="0"/>
    <x v="3925"/>
    <x v="1"/>
    <s v="No"/>
  </r>
  <r>
    <n v="4591"/>
    <s v="CA-2020-129868"/>
    <d v="2020-12-26T00:00:00"/>
    <d v="2020-12-31T00:00:00"/>
    <s v="Standard Class"/>
    <s v="MC-18130"/>
    <s v="Mike Caudle"/>
    <s v="Corporate"/>
    <s v="United States"/>
    <x v="1"/>
    <x v="1"/>
    <n v="90004"/>
    <x v="1"/>
    <s v="OFF-SU-10000952"/>
    <x v="1"/>
    <x v="14"/>
    <s v="Fiskars Home &amp; Office Scissors"/>
    <n v="17.760000000000002"/>
    <x v="0"/>
    <n v="0"/>
    <x v="3926"/>
    <x v="1"/>
    <s v="No"/>
  </r>
  <r>
    <n v="4592"/>
    <s v="CA-2020-129868"/>
    <d v="2020-12-26T00:00:00"/>
    <d v="2020-12-31T00:00:00"/>
    <s v="Standard Class"/>
    <s v="MC-18130"/>
    <s v="Mike Caudle"/>
    <s v="Corporate"/>
    <s v="United States"/>
    <x v="1"/>
    <x v="1"/>
    <n v="90004"/>
    <x v="1"/>
    <s v="TEC-PH-10002275"/>
    <x v="2"/>
    <x v="7"/>
    <s v="Mitel 5320 IP Phone VoIP phone"/>
    <n v="302.38400000000001"/>
    <x v="0"/>
    <n v="0.2"/>
    <x v="3557"/>
    <x v="1"/>
    <s v="No"/>
  </r>
  <r>
    <n v="4593"/>
    <s v="CA-2020-129868"/>
    <d v="2020-12-26T00:00:00"/>
    <d v="2020-12-31T00:00:00"/>
    <s v="Standard Class"/>
    <s v="MC-18130"/>
    <s v="Mike Caudle"/>
    <s v="Corporate"/>
    <s v="United States"/>
    <x v="1"/>
    <x v="1"/>
    <n v="90004"/>
    <x v="1"/>
    <s v="FUR-CH-10003535"/>
    <x v="0"/>
    <x v="1"/>
    <s v="Global Armless Task Chair, Royal Blue"/>
    <n v="146.352"/>
    <x v="1"/>
    <n v="0.2"/>
    <x v="3927"/>
    <x v="1"/>
    <s v="No"/>
  </r>
  <r>
    <n v="4594"/>
    <s v="CA-2020-129868"/>
    <d v="2020-12-26T00:00:00"/>
    <d v="2020-12-31T00:00:00"/>
    <s v="Standard Class"/>
    <s v="MC-18130"/>
    <s v="Mike Caudle"/>
    <s v="Corporate"/>
    <s v="United States"/>
    <x v="1"/>
    <x v="1"/>
    <n v="90004"/>
    <x v="1"/>
    <s v="OFF-AP-10004052"/>
    <x v="1"/>
    <x v="9"/>
    <s v="Hoover Replacement Belts For Soft Guard &amp; Commercial Ltweight Upright Vacs, 2/Pk"/>
    <n v="7.9"/>
    <x v="0"/>
    <n v="0"/>
    <x v="3928"/>
    <x v="1"/>
    <s v="No"/>
  </r>
  <r>
    <n v="4595"/>
    <s v="CA-2020-129868"/>
    <d v="2020-12-26T00:00:00"/>
    <d v="2020-12-31T00:00:00"/>
    <s v="Standard Class"/>
    <s v="MC-18130"/>
    <s v="Mike Caudle"/>
    <s v="Corporate"/>
    <s v="United States"/>
    <x v="1"/>
    <x v="1"/>
    <n v="90004"/>
    <x v="1"/>
    <s v="FUR-TA-10003473"/>
    <x v="0"/>
    <x v="3"/>
    <s v="Bretford Rectangular Conference Table Tops"/>
    <n v="902.71199999999999"/>
    <x v="1"/>
    <n v="0.2"/>
    <x v="3929"/>
    <x v="1"/>
    <s v="No"/>
  </r>
  <r>
    <n v="4596"/>
    <s v="CA-2020-129868"/>
    <d v="2020-12-26T00:00:00"/>
    <d v="2020-12-31T00:00:00"/>
    <s v="Standard Class"/>
    <s v="MC-18130"/>
    <s v="Mike Caudle"/>
    <s v="Corporate"/>
    <s v="United States"/>
    <x v="1"/>
    <x v="1"/>
    <n v="90004"/>
    <x v="1"/>
    <s v="OFF-AR-10001897"/>
    <x v="1"/>
    <x v="6"/>
    <s v="Model L Table or Wall-Mount Pencil Sharpener"/>
    <n v="53.97"/>
    <x v="1"/>
    <n v="0"/>
    <x v="3930"/>
    <x v="1"/>
    <s v="No"/>
  </r>
  <r>
    <n v="4597"/>
    <s v="CA-2020-140564"/>
    <d v="2020-12-05T00:00:00"/>
    <d v="2020-12-10T00:00:00"/>
    <s v="Second Class"/>
    <s v="TC-21475"/>
    <s v="Tony Chapman"/>
    <s v="Home Office"/>
    <s v="United States"/>
    <x v="176"/>
    <x v="40"/>
    <n v="20016"/>
    <x v="3"/>
    <s v="OFF-AR-10000034"/>
    <x v="1"/>
    <x v="6"/>
    <s v="BIC Brite Liner Grip Highlighters, Assorted, 5/Pack"/>
    <n v="33.92"/>
    <x v="8"/>
    <n v="0"/>
    <x v="3931"/>
    <x v="3"/>
    <s v="No"/>
  </r>
  <r>
    <n v="4598"/>
    <s v="US-2021-169502"/>
    <d v="2021-08-28T00:00:00"/>
    <d v="2021-09-01T00:00:00"/>
    <s v="Standard Class"/>
    <s v="MG-17650"/>
    <s v="Matthew Grinstein"/>
    <s v="Home Office"/>
    <s v="United States"/>
    <x v="158"/>
    <x v="6"/>
    <n v="53209"/>
    <x v="2"/>
    <s v="OFF-SU-10004115"/>
    <x v="1"/>
    <x v="14"/>
    <s v="Acme Stainless Steel Office Snips"/>
    <n v="21.81"/>
    <x v="1"/>
    <n v="0"/>
    <x v="3932"/>
    <x v="2"/>
    <s v="No"/>
  </r>
  <r>
    <n v="4599"/>
    <s v="US-2021-169502"/>
    <d v="2021-08-28T00:00:00"/>
    <d v="2021-09-01T00:00:00"/>
    <s v="Standard Class"/>
    <s v="MG-17650"/>
    <s v="Matthew Grinstein"/>
    <s v="Home Office"/>
    <s v="United States"/>
    <x v="158"/>
    <x v="6"/>
    <n v="53209"/>
    <x v="2"/>
    <s v="OFF-AP-10001947"/>
    <x v="1"/>
    <x v="9"/>
    <s v="Acco 6 Outlet Guardian Premium Plus Surge Suppressor"/>
    <n v="91.6"/>
    <x v="2"/>
    <n v="0"/>
    <x v="3933"/>
    <x v="2"/>
    <s v="No"/>
  </r>
  <r>
    <n v="4600"/>
    <s v="CA-2019-146948"/>
    <d v="2019-07-16T00:00:00"/>
    <d v="2019-07-20T00:00:00"/>
    <s v="Standard Class"/>
    <s v="MG-17890"/>
    <s v="Michael Granlund"/>
    <s v="Home Office"/>
    <s v="United States"/>
    <x v="248"/>
    <x v="39"/>
    <n v="21215"/>
    <x v="3"/>
    <s v="FUR-CH-10004853"/>
    <x v="0"/>
    <x v="1"/>
    <s v="Global Manager's Adjustable Task Chair, Storm"/>
    <n v="150.97999999999999"/>
    <x v="7"/>
    <n v="0"/>
    <x v="3934"/>
    <x v="3"/>
    <s v="No"/>
  </r>
  <r>
    <n v="4601"/>
    <s v="CA-2019-146948"/>
    <d v="2019-07-16T00:00:00"/>
    <d v="2019-07-20T00:00:00"/>
    <s v="Standard Class"/>
    <s v="MG-17890"/>
    <s v="Michael Granlund"/>
    <s v="Home Office"/>
    <s v="United States"/>
    <x v="248"/>
    <x v="39"/>
    <n v="21215"/>
    <x v="3"/>
    <s v="OFF-EN-10000483"/>
    <x v="1"/>
    <x v="12"/>
    <s v="White Envelopes, White Envelopes with Clear Poly Window"/>
    <n v="137.25"/>
    <x v="6"/>
    <n v="0"/>
    <x v="3935"/>
    <x v="3"/>
    <s v="No"/>
  </r>
  <r>
    <n v="4602"/>
    <s v="CA-2019-146948"/>
    <d v="2019-07-16T00:00:00"/>
    <d v="2019-07-20T00:00:00"/>
    <s v="Standard Class"/>
    <s v="MG-17890"/>
    <s v="Michael Granlund"/>
    <s v="Home Office"/>
    <s v="United States"/>
    <x v="248"/>
    <x v="39"/>
    <n v="21215"/>
    <x v="3"/>
    <s v="OFF-FA-10001332"/>
    <x v="1"/>
    <x v="13"/>
    <s v="Acco Banker's Clasps, 5 3/4&quot;-Long"/>
    <n v="11.52"/>
    <x v="4"/>
    <n v="0"/>
    <x v="3936"/>
    <x v="3"/>
    <s v="No"/>
  </r>
  <r>
    <n v="4603"/>
    <s v="US-2019-113327"/>
    <d v="2019-05-26T00:00:00"/>
    <d v="2019-05-29T00:00:00"/>
    <s v="Second Class"/>
    <s v="BF-11170"/>
    <s v="Ben Ferrer"/>
    <s v="Home Office"/>
    <s v="United States"/>
    <x v="108"/>
    <x v="3"/>
    <n v="28540"/>
    <x v="0"/>
    <s v="OFF-PA-10003790"/>
    <x v="1"/>
    <x v="10"/>
    <s v="Xerox 1991"/>
    <n v="18.272000000000002"/>
    <x v="7"/>
    <n v="0.2"/>
    <x v="3937"/>
    <x v="0"/>
    <s v="No"/>
  </r>
  <r>
    <n v="4604"/>
    <s v="US-2019-113327"/>
    <d v="2019-05-26T00:00:00"/>
    <d v="2019-05-29T00:00:00"/>
    <s v="Second Class"/>
    <s v="BF-11170"/>
    <s v="Ben Ferrer"/>
    <s v="Home Office"/>
    <s v="United States"/>
    <x v="108"/>
    <x v="3"/>
    <n v="28540"/>
    <x v="0"/>
    <s v="OFF-PA-10003134"/>
    <x v="1"/>
    <x v="10"/>
    <s v="Xerox 1937"/>
    <n v="153.72800000000001"/>
    <x v="4"/>
    <n v="0.2"/>
    <x v="3938"/>
    <x v="0"/>
    <s v="No"/>
  </r>
  <r>
    <n v="4605"/>
    <s v="US-2019-113327"/>
    <d v="2019-05-26T00:00:00"/>
    <d v="2019-05-29T00:00:00"/>
    <s v="Second Class"/>
    <s v="BF-11170"/>
    <s v="Ben Ferrer"/>
    <s v="Home Office"/>
    <s v="United States"/>
    <x v="108"/>
    <x v="3"/>
    <n v="28540"/>
    <x v="0"/>
    <s v="OFF-EN-10004459"/>
    <x v="1"/>
    <x v="12"/>
    <s v="Security-Tint Envelopes"/>
    <n v="12.224"/>
    <x v="0"/>
    <n v="0.2"/>
    <x v="2260"/>
    <x v="0"/>
    <s v="No"/>
  </r>
  <r>
    <n v="4606"/>
    <s v="US-2019-113327"/>
    <d v="2019-05-26T00:00:00"/>
    <d v="2019-05-29T00:00:00"/>
    <s v="Second Class"/>
    <s v="BF-11170"/>
    <s v="Ben Ferrer"/>
    <s v="Home Office"/>
    <s v="United States"/>
    <x v="108"/>
    <x v="3"/>
    <n v="28540"/>
    <x v="0"/>
    <s v="TEC-AC-10003628"/>
    <x v="2"/>
    <x v="11"/>
    <s v="Logitech 910-002974 M325 Wireless Mouse for Web Scrolling"/>
    <n v="167.94400000000002"/>
    <x v="3"/>
    <n v="0.2"/>
    <x v="3939"/>
    <x v="0"/>
    <s v="No"/>
  </r>
  <r>
    <n v="4607"/>
    <s v="CA-2019-135020"/>
    <d v="2019-05-28T00:00:00"/>
    <d v="2019-06-02T00:00:00"/>
    <s v="Standard Class"/>
    <s v="MS-17770"/>
    <s v="Maxwell Schwartz"/>
    <s v="Consumer"/>
    <s v="United States"/>
    <x v="30"/>
    <x v="15"/>
    <n v="14609"/>
    <x v="3"/>
    <s v="TEC-PH-10004093"/>
    <x v="2"/>
    <x v="7"/>
    <s v="Panasonic Kx-TS550"/>
    <n v="45.99"/>
    <x v="7"/>
    <n v="0"/>
    <x v="3940"/>
    <x v="3"/>
    <s v="No"/>
  </r>
  <r>
    <n v="4608"/>
    <s v="CA-2019-135020"/>
    <d v="2019-05-28T00:00:00"/>
    <d v="2019-06-02T00:00:00"/>
    <s v="Standard Class"/>
    <s v="MS-17770"/>
    <s v="Maxwell Schwartz"/>
    <s v="Consumer"/>
    <s v="United States"/>
    <x v="30"/>
    <x v="15"/>
    <n v="14609"/>
    <x v="3"/>
    <s v="OFF-ST-10001490"/>
    <x v="1"/>
    <x v="4"/>
    <s v="Hot File 7-Pocket, Floor Stand"/>
    <n v="535.41"/>
    <x v="1"/>
    <n v="0"/>
    <x v="3941"/>
    <x v="3"/>
    <s v="No"/>
  </r>
  <r>
    <n v="4609"/>
    <s v="CA-2019-135020"/>
    <d v="2019-05-28T00:00:00"/>
    <d v="2019-06-02T00:00:00"/>
    <s v="Standard Class"/>
    <s v="MS-17770"/>
    <s v="Maxwell Schwartz"/>
    <s v="Consumer"/>
    <s v="United States"/>
    <x v="30"/>
    <x v="15"/>
    <n v="14609"/>
    <x v="3"/>
    <s v="OFF-BI-10000605"/>
    <x v="1"/>
    <x v="8"/>
    <s v="Acco Pressboard Covers with Storage Hooks, 9 1/2&quot; x 11&quot;, Executive Red"/>
    <n v="6.0960000000000001"/>
    <x v="0"/>
    <n v="0.2"/>
    <x v="3942"/>
    <x v="3"/>
    <s v="No"/>
  </r>
  <r>
    <n v="4610"/>
    <s v="CA-2019-135020"/>
    <d v="2019-05-28T00:00:00"/>
    <d v="2019-06-02T00:00:00"/>
    <s v="Standard Class"/>
    <s v="MS-17770"/>
    <s v="Maxwell Schwartz"/>
    <s v="Consumer"/>
    <s v="United States"/>
    <x v="30"/>
    <x v="15"/>
    <n v="14609"/>
    <x v="3"/>
    <s v="OFF-PA-10004255"/>
    <x v="1"/>
    <x v="10"/>
    <s v="Xerox 219"/>
    <n v="45.36"/>
    <x v="3"/>
    <n v="0"/>
    <x v="1657"/>
    <x v="3"/>
    <s v="No"/>
  </r>
  <r>
    <n v="4611"/>
    <s v="US-2021-141852"/>
    <d v="2021-11-09T00:00:00"/>
    <d v="2021-11-14T00:00:00"/>
    <s v="Standard Class"/>
    <s v="JE-15745"/>
    <s v="Joel Eaton"/>
    <s v="Consumer"/>
    <s v="United States"/>
    <x v="147"/>
    <x v="1"/>
    <n v="92054"/>
    <x v="1"/>
    <s v="FUR-FU-10000023"/>
    <x v="0"/>
    <x v="5"/>
    <s v="Eldon Wave Desk Accessories"/>
    <n v="47.12"/>
    <x v="8"/>
    <n v="0"/>
    <x v="357"/>
    <x v="1"/>
    <s v="No"/>
  </r>
  <r>
    <n v="4612"/>
    <s v="CA-2020-109407"/>
    <d v="2020-01-24T00:00:00"/>
    <d v="2020-01-26T00:00:00"/>
    <s v="Second Class"/>
    <s v="HG-14965"/>
    <s v="Henry Goldwyn"/>
    <s v="Corporate"/>
    <s v="United States"/>
    <x v="200"/>
    <x v="35"/>
    <n v="39503"/>
    <x v="0"/>
    <s v="OFF-BI-10000285"/>
    <x v="1"/>
    <x v="8"/>
    <s v="XtraLife ClearVue Slant-D Ring Binders by Cardinal"/>
    <n v="31.36"/>
    <x v="4"/>
    <n v="0"/>
    <x v="3943"/>
    <x v="0"/>
    <s v="No"/>
  </r>
  <r>
    <n v="4613"/>
    <s v="US-2020-165953"/>
    <d v="2020-12-31T00:00:00"/>
    <d v="2021-01-06T00:00:00"/>
    <s v="Standard Class"/>
    <s v="EP-13915"/>
    <s v="Emily Phan"/>
    <s v="Consumer"/>
    <s v="United States"/>
    <x v="108"/>
    <x v="2"/>
    <n v="32216"/>
    <x v="0"/>
    <s v="OFF-AR-10000588"/>
    <x v="1"/>
    <x v="6"/>
    <s v="Newell 345"/>
    <n v="47.616"/>
    <x v="1"/>
    <n v="0.2"/>
    <x v="1760"/>
    <x v="0"/>
    <s v="No"/>
  </r>
  <r>
    <n v="4614"/>
    <s v="US-2020-165953"/>
    <d v="2020-12-31T00:00:00"/>
    <d v="2021-01-06T00:00:00"/>
    <s v="Standard Class"/>
    <s v="EP-13915"/>
    <s v="Emily Phan"/>
    <s v="Consumer"/>
    <s v="United States"/>
    <x v="108"/>
    <x v="2"/>
    <n v="32216"/>
    <x v="0"/>
    <s v="OFF-PA-10002250"/>
    <x v="1"/>
    <x v="10"/>
    <s v="Things To Do Today Pad"/>
    <n v="23.480000000000004"/>
    <x v="2"/>
    <n v="0.2"/>
    <x v="3944"/>
    <x v="0"/>
    <s v="No"/>
  </r>
  <r>
    <n v="4615"/>
    <s v="CA-2020-144540"/>
    <d v="2020-09-05T00:00:00"/>
    <d v="2020-09-10T00:00:00"/>
    <s v="Standard Class"/>
    <s v="GH-14410"/>
    <s v="Gary Hansen"/>
    <s v="Home Office"/>
    <s v="United States"/>
    <x v="12"/>
    <x v="5"/>
    <n v="77070"/>
    <x v="2"/>
    <s v="OFF-AP-10002457"/>
    <x v="1"/>
    <x v="9"/>
    <s v="Eureka The Boss Plus 12-Amp Hard Box Upright Vacuum, Red"/>
    <n v="62.789999999999992"/>
    <x v="1"/>
    <n v="0.8"/>
    <x v="3945"/>
    <x v="2"/>
    <s v="No"/>
  </r>
  <r>
    <n v="4616"/>
    <s v="CA-2020-144540"/>
    <d v="2020-09-05T00:00:00"/>
    <d v="2020-09-10T00:00:00"/>
    <s v="Standard Class"/>
    <s v="GH-14410"/>
    <s v="Gary Hansen"/>
    <s v="Home Office"/>
    <s v="United States"/>
    <x v="12"/>
    <x v="5"/>
    <n v="77070"/>
    <x v="2"/>
    <s v="OFF-FA-10002763"/>
    <x v="1"/>
    <x v="13"/>
    <s v="Advantus Map Pennant Flags and Round Head Tacks"/>
    <n v="28.44"/>
    <x v="6"/>
    <n v="0.2"/>
    <x v="3946"/>
    <x v="2"/>
    <s v="No"/>
  </r>
  <r>
    <n v="4617"/>
    <s v="CA-2019-159863"/>
    <d v="2019-09-04T00:00:00"/>
    <d v="2019-09-07T00:00:00"/>
    <s v="Second Class"/>
    <s v="DS-13180"/>
    <s v="David Smith"/>
    <s v="Corporate"/>
    <s v="United States"/>
    <x v="12"/>
    <x v="5"/>
    <n v="77095"/>
    <x v="2"/>
    <s v="TEC-AC-10000109"/>
    <x v="2"/>
    <x v="11"/>
    <s v="Sony Micro Vault Click 16 GB USB 2.0 Flash Drive"/>
    <n v="134.376"/>
    <x v="1"/>
    <n v="0.2"/>
    <x v="3947"/>
    <x v="2"/>
    <s v="No"/>
  </r>
  <r>
    <n v="4618"/>
    <s v="CA-2019-117800"/>
    <d v="2019-09-21T00:00:00"/>
    <d v="2019-09-26T00:00:00"/>
    <s v="Standard Class"/>
    <s v="TH-21550"/>
    <s v="Tracy Hopkins"/>
    <s v="Home Office"/>
    <s v="United States"/>
    <x v="231"/>
    <x v="31"/>
    <n v="2149"/>
    <x v="3"/>
    <s v="TEC-PH-10002415"/>
    <x v="2"/>
    <x v="7"/>
    <s v="Polycom VoiceStation 500 Conference phone"/>
    <n v="589.9"/>
    <x v="0"/>
    <n v="0"/>
    <x v="3948"/>
    <x v="3"/>
    <s v="No"/>
  </r>
  <r>
    <n v="4619"/>
    <s v="CA-2019-117800"/>
    <d v="2019-09-21T00:00:00"/>
    <d v="2019-09-26T00:00:00"/>
    <s v="Standard Class"/>
    <s v="TH-21550"/>
    <s v="Tracy Hopkins"/>
    <s v="Home Office"/>
    <s v="United States"/>
    <x v="231"/>
    <x v="31"/>
    <n v="2149"/>
    <x v="3"/>
    <s v="FUR-CH-10000785"/>
    <x v="0"/>
    <x v="1"/>
    <s v="Global Ergonomic Managers Chair"/>
    <n v="542.93999999999994"/>
    <x v="1"/>
    <n v="0"/>
    <x v="3949"/>
    <x v="3"/>
    <s v="No"/>
  </r>
  <r>
    <n v="4620"/>
    <s v="CA-2021-145219"/>
    <d v="2021-12-24T00:00:00"/>
    <d v="2021-12-25T00:00:00"/>
    <s v="First Class"/>
    <s v="RM-19675"/>
    <s v="Robert Marley"/>
    <s v="Home Office"/>
    <s v="United States"/>
    <x v="1"/>
    <x v="1"/>
    <n v="90049"/>
    <x v="1"/>
    <s v="TEC-CO-10001449"/>
    <x v="2"/>
    <x v="16"/>
    <s v="Hewlett Packard LaserJet 3310 Copier"/>
    <n v="2879.9520000000002"/>
    <x v="5"/>
    <n v="0.2"/>
    <x v="3950"/>
    <x v="1"/>
    <s v="No"/>
  </r>
  <r>
    <n v="4621"/>
    <s v="CA-2021-145219"/>
    <d v="2021-12-24T00:00:00"/>
    <d v="2021-12-25T00:00:00"/>
    <s v="First Class"/>
    <s v="RM-19675"/>
    <s v="Robert Marley"/>
    <s v="Home Office"/>
    <s v="United States"/>
    <x v="1"/>
    <x v="1"/>
    <n v="90049"/>
    <x v="1"/>
    <s v="OFF-BI-10001670"/>
    <x v="1"/>
    <x v="8"/>
    <s v="Vinyl Sectional Post Binders"/>
    <n v="90.480000000000018"/>
    <x v="1"/>
    <n v="0.2"/>
    <x v="3951"/>
    <x v="1"/>
    <s v="No"/>
  </r>
  <r>
    <n v="4622"/>
    <s v="CA-2019-161214"/>
    <d v="2019-10-05T00:00:00"/>
    <d v="2019-10-08T00:00:00"/>
    <s v="Second Class"/>
    <s v="SF-20965"/>
    <s v="Sylvia Foulston"/>
    <s v="Corporate"/>
    <s v="United States"/>
    <x v="40"/>
    <x v="13"/>
    <n v="19805"/>
    <x v="3"/>
    <s v="OFF-ST-10001328"/>
    <x v="1"/>
    <x v="4"/>
    <s v="Personal Filing Tote with Lid, Black/Gray"/>
    <n v="77.55"/>
    <x v="2"/>
    <n v="0"/>
    <x v="3952"/>
    <x v="3"/>
    <s v="No"/>
  </r>
  <r>
    <n v="4623"/>
    <s v="CA-2021-147228"/>
    <d v="2021-09-09T00:00:00"/>
    <d v="2021-09-14T00:00:00"/>
    <s v="Standard Class"/>
    <s v="SO-20335"/>
    <s v="Sean O'Donnell"/>
    <s v="Consumer"/>
    <s v="United States"/>
    <x v="29"/>
    <x v="18"/>
    <n v="38401"/>
    <x v="0"/>
    <s v="OFF-SU-10001225"/>
    <x v="1"/>
    <x v="14"/>
    <s v="Staple remover"/>
    <n v="8.8320000000000007"/>
    <x v="1"/>
    <n v="0.2"/>
    <x v="3953"/>
    <x v="0"/>
    <s v="No"/>
  </r>
  <r>
    <n v="4624"/>
    <s v="CA-2021-147228"/>
    <d v="2021-09-09T00:00:00"/>
    <d v="2021-09-14T00:00:00"/>
    <s v="Standard Class"/>
    <s v="SO-20335"/>
    <s v="Sean O'Donnell"/>
    <s v="Consumer"/>
    <s v="United States"/>
    <x v="29"/>
    <x v="18"/>
    <n v="38401"/>
    <x v="0"/>
    <s v="OFF-PA-10000357"/>
    <x v="1"/>
    <x v="10"/>
    <s v="Xerox 1888"/>
    <n v="177.536"/>
    <x v="4"/>
    <n v="0.2"/>
    <x v="3954"/>
    <x v="0"/>
    <s v="No"/>
  </r>
  <r>
    <n v="4625"/>
    <s v="CA-2021-147228"/>
    <d v="2021-09-09T00:00:00"/>
    <d v="2021-09-14T00:00:00"/>
    <s v="Standard Class"/>
    <s v="SO-20335"/>
    <s v="Sean O'Donnell"/>
    <s v="Consumer"/>
    <s v="United States"/>
    <x v="29"/>
    <x v="18"/>
    <n v="38401"/>
    <x v="0"/>
    <s v="OFF-ST-10000046"/>
    <x v="1"/>
    <x v="4"/>
    <s v="Fellowes Super Stor/Drawer Files"/>
    <n v="258.48"/>
    <x v="0"/>
    <n v="0.2"/>
    <x v="3955"/>
    <x v="0"/>
    <s v="No"/>
  </r>
  <r>
    <n v="4626"/>
    <s v="CA-2021-147228"/>
    <d v="2021-09-09T00:00:00"/>
    <d v="2021-09-14T00:00:00"/>
    <s v="Standard Class"/>
    <s v="SO-20335"/>
    <s v="Sean O'Donnell"/>
    <s v="Consumer"/>
    <s v="United States"/>
    <x v="29"/>
    <x v="18"/>
    <n v="38401"/>
    <x v="0"/>
    <s v="FUR-FU-10000023"/>
    <x v="0"/>
    <x v="5"/>
    <s v="Eldon Wave Desk Accessories"/>
    <n v="14.135999999999999"/>
    <x v="1"/>
    <n v="0.2"/>
    <x v="3956"/>
    <x v="0"/>
    <s v="No"/>
  </r>
  <r>
    <n v="4627"/>
    <s v="CA-2020-101336"/>
    <d v="2020-11-13T00:00:00"/>
    <d v="2020-11-18T00:00:00"/>
    <s v="Standard Class"/>
    <s v="CK-12760"/>
    <s v="Cyma Kinney"/>
    <s v="Corporate"/>
    <s v="United States"/>
    <x v="20"/>
    <x v="15"/>
    <n v="10011"/>
    <x v="3"/>
    <s v="OFF-ST-10003455"/>
    <x v="1"/>
    <x v="4"/>
    <s v="Tenex File Box, Personal Filing Tote with Lid, Black"/>
    <n v="77.55"/>
    <x v="2"/>
    <n v="0"/>
    <x v="3957"/>
    <x v="3"/>
    <s v="No"/>
  </r>
  <r>
    <n v="4628"/>
    <s v="CA-2020-101336"/>
    <d v="2020-11-13T00:00:00"/>
    <d v="2020-11-18T00:00:00"/>
    <s v="Standard Class"/>
    <s v="CK-12760"/>
    <s v="Cyma Kinney"/>
    <s v="Corporate"/>
    <s v="United States"/>
    <x v="20"/>
    <x v="15"/>
    <n v="10011"/>
    <x v="3"/>
    <s v="OFF-ST-10000876"/>
    <x v="1"/>
    <x v="4"/>
    <s v="Eldon Simplefile Box Office"/>
    <n v="24.88"/>
    <x v="0"/>
    <n v="0"/>
    <x v="3958"/>
    <x v="3"/>
    <s v="No"/>
  </r>
  <r>
    <n v="4629"/>
    <s v="CA-2020-101336"/>
    <d v="2020-11-13T00:00:00"/>
    <d v="2020-11-18T00:00:00"/>
    <s v="Standard Class"/>
    <s v="CK-12760"/>
    <s v="Cyma Kinney"/>
    <s v="Corporate"/>
    <s v="United States"/>
    <x v="20"/>
    <x v="15"/>
    <n v="10011"/>
    <x v="3"/>
    <s v="OFF-AR-10003582"/>
    <x v="1"/>
    <x v="6"/>
    <s v="Boston Electric Pencil Sharpener, Model 1818, Charcoal Black"/>
    <n v="140.75"/>
    <x v="2"/>
    <n v="0"/>
    <x v="3959"/>
    <x v="3"/>
    <s v="No"/>
  </r>
  <r>
    <n v="4630"/>
    <s v="CA-2020-101336"/>
    <d v="2020-11-13T00:00:00"/>
    <d v="2020-11-18T00:00:00"/>
    <s v="Standard Class"/>
    <s v="CK-12760"/>
    <s v="Cyma Kinney"/>
    <s v="Corporate"/>
    <s v="United States"/>
    <x v="20"/>
    <x v="15"/>
    <n v="10011"/>
    <x v="3"/>
    <s v="OFF-ST-10004258"/>
    <x v="1"/>
    <x v="4"/>
    <s v="Portable Personal File Box"/>
    <n v="36.630000000000003"/>
    <x v="1"/>
    <n v="0"/>
    <x v="938"/>
    <x v="3"/>
    <s v="No"/>
  </r>
  <r>
    <n v="4631"/>
    <s v="US-2019-126235"/>
    <d v="2019-10-15T00:00:00"/>
    <d v="2019-10-15T00:00:00"/>
    <s v="Same Day"/>
    <s v="GA-14725"/>
    <s v="Guy Armstrong"/>
    <s v="Consumer"/>
    <s v="United States"/>
    <x v="340"/>
    <x v="12"/>
    <n v="48858"/>
    <x v="2"/>
    <s v="FUR-FU-10000719"/>
    <x v="0"/>
    <x v="5"/>
    <s v="DAX Cubicle Frames, 8-1/2 x 11"/>
    <n v="17.14"/>
    <x v="0"/>
    <n v="0"/>
    <x v="3960"/>
    <x v="2"/>
    <s v="No"/>
  </r>
  <r>
    <n v="4632"/>
    <s v="CA-2021-168396"/>
    <d v="2021-08-03T00:00:00"/>
    <d v="2021-08-08T00:00:00"/>
    <s v="Second Class"/>
    <s v="BD-11725"/>
    <s v="Bruce Degenhardt"/>
    <s v="Consumer"/>
    <s v="United States"/>
    <x v="8"/>
    <x v="1"/>
    <n v="94122"/>
    <x v="1"/>
    <s v="OFF-LA-10001297"/>
    <x v="1"/>
    <x v="2"/>
    <s v="Avery 473"/>
    <n v="51.75"/>
    <x v="2"/>
    <n v="0"/>
    <x v="2957"/>
    <x v="1"/>
    <s v="No"/>
  </r>
  <r>
    <n v="4633"/>
    <s v="CA-2021-168396"/>
    <d v="2021-08-03T00:00:00"/>
    <d v="2021-08-08T00:00:00"/>
    <s v="Second Class"/>
    <s v="BD-11725"/>
    <s v="Bruce Degenhardt"/>
    <s v="Consumer"/>
    <s v="United States"/>
    <x v="8"/>
    <x v="1"/>
    <n v="94122"/>
    <x v="1"/>
    <s v="FUR-FU-10000723"/>
    <x v="0"/>
    <x v="5"/>
    <s v="Deflect-o EconoMat Studded, No Bevel Mat for Low Pile Carpeting"/>
    <n v="123.96000000000001"/>
    <x v="1"/>
    <n v="0"/>
    <x v="3961"/>
    <x v="1"/>
    <s v="No"/>
  </r>
  <r>
    <n v="4634"/>
    <s v="CA-2019-130456"/>
    <d v="2019-08-21T00:00:00"/>
    <d v="2019-08-26T00:00:00"/>
    <s v="Standard Class"/>
    <s v="DS-13180"/>
    <s v="David Smith"/>
    <s v="Corporate"/>
    <s v="United States"/>
    <x v="8"/>
    <x v="1"/>
    <n v="94122"/>
    <x v="1"/>
    <s v="FUR-BO-10003893"/>
    <x v="0"/>
    <x v="0"/>
    <s v="Sauder Camden County Collection Library"/>
    <n v="586.39800000000002"/>
    <x v="5"/>
    <n v="0.15"/>
    <x v="3962"/>
    <x v="1"/>
    <s v="Yes"/>
  </r>
  <r>
    <n v="4635"/>
    <s v="CA-2019-130456"/>
    <d v="2019-08-21T00:00:00"/>
    <d v="2019-08-26T00:00:00"/>
    <s v="Standard Class"/>
    <s v="DS-13180"/>
    <s v="David Smith"/>
    <s v="Corporate"/>
    <s v="United States"/>
    <x v="8"/>
    <x v="1"/>
    <n v="94122"/>
    <x v="1"/>
    <s v="OFF-ST-10000736"/>
    <x v="1"/>
    <x v="4"/>
    <s v="Carina Double Wide Media Storage Towers in Natural &amp; Black"/>
    <n v="80.98"/>
    <x v="7"/>
    <n v="0"/>
    <x v="3963"/>
    <x v="1"/>
    <s v="Yes"/>
  </r>
  <r>
    <n v="4636"/>
    <s v="CA-2021-116288"/>
    <d v="2021-03-12T00:00:00"/>
    <d v="2021-03-17T00:00:00"/>
    <s v="Standard Class"/>
    <s v="BS-11380"/>
    <s v="Bill Stewart"/>
    <s v="Corporate"/>
    <s v="United States"/>
    <x v="8"/>
    <x v="1"/>
    <n v="94122"/>
    <x v="1"/>
    <s v="OFF-ST-10000736"/>
    <x v="1"/>
    <x v="4"/>
    <s v="Carina Double Wide Media Storage Towers in Natural &amp; Black"/>
    <n v="242.94"/>
    <x v="1"/>
    <n v="0"/>
    <x v="703"/>
    <x v="1"/>
    <s v="No"/>
  </r>
  <r>
    <n v="4637"/>
    <s v="CA-2021-168228"/>
    <d v="2021-04-27T00:00:00"/>
    <d v="2021-04-29T00:00:00"/>
    <s v="First Class"/>
    <s v="AP-10915"/>
    <s v="Arthur Prichep"/>
    <s v="Consumer"/>
    <s v="United States"/>
    <x v="1"/>
    <x v="1"/>
    <n v="90045"/>
    <x v="1"/>
    <s v="OFF-AR-10003373"/>
    <x v="1"/>
    <x v="6"/>
    <s v="Boston School Pro Electric Pencil Sharpener, 1670"/>
    <n v="123.92"/>
    <x v="4"/>
    <n v="0"/>
    <x v="3964"/>
    <x v="1"/>
    <s v="No"/>
  </r>
  <r>
    <n v="4638"/>
    <s v="CA-2021-168228"/>
    <d v="2021-04-27T00:00:00"/>
    <d v="2021-04-29T00:00:00"/>
    <s v="First Class"/>
    <s v="AP-10915"/>
    <s v="Arthur Prichep"/>
    <s v="Consumer"/>
    <s v="United States"/>
    <x v="1"/>
    <x v="1"/>
    <n v="90045"/>
    <x v="1"/>
    <s v="OFF-AR-10000390"/>
    <x v="1"/>
    <x v="6"/>
    <s v="Newell Chalk Holder"/>
    <n v="12.39"/>
    <x v="1"/>
    <n v="0"/>
    <x v="732"/>
    <x v="1"/>
    <s v="No"/>
  </r>
  <r>
    <n v="4639"/>
    <s v="CA-2021-168228"/>
    <d v="2021-04-27T00:00:00"/>
    <d v="2021-04-29T00:00:00"/>
    <s v="First Class"/>
    <s v="AP-10915"/>
    <s v="Arthur Prichep"/>
    <s v="Consumer"/>
    <s v="United States"/>
    <x v="1"/>
    <x v="1"/>
    <n v="90045"/>
    <x v="1"/>
    <s v="OFF-AR-10001725"/>
    <x v="1"/>
    <x v="6"/>
    <s v="Boston Home &amp; Office Model 2000 Electric Pencil Sharpeners"/>
    <n v="47.3"/>
    <x v="0"/>
    <n v="0"/>
    <x v="3207"/>
    <x v="1"/>
    <s v="No"/>
  </r>
  <r>
    <n v="4640"/>
    <s v="CA-2020-102162"/>
    <d v="2020-09-11T00:00:00"/>
    <d v="2020-09-16T00:00:00"/>
    <s v="Standard Class"/>
    <s v="JF-15565"/>
    <s v="Jill Fjeld"/>
    <s v="Consumer"/>
    <s v="United States"/>
    <x v="311"/>
    <x v="17"/>
    <n v="23602"/>
    <x v="0"/>
    <s v="TEC-CO-10001943"/>
    <x v="2"/>
    <x v="16"/>
    <s v="Canon PC-428 Personal Copier"/>
    <n v="1599.92"/>
    <x v="8"/>
    <n v="0"/>
    <x v="3965"/>
    <x v="0"/>
    <s v="No"/>
  </r>
  <r>
    <n v="4641"/>
    <s v="CA-2020-102162"/>
    <d v="2020-09-11T00:00:00"/>
    <d v="2020-09-16T00:00:00"/>
    <s v="Standard Class"/>
    <s v="JF-15565"/>
    <s v="Jill Fjeld"/>
    <s v="Consumer"/>
    <s v="United States"/>
    <x v="311"/>
    <x v="17"/>
    <n v="23602"/>
    <x v="0"/>
    <s v="OFF-EN-10002312"/>
    <x v="1"/>
    <x v="12"/>
    <s v="#10 Self-Seal White Envelopes"/>
    <n v="11.09"/>
    <x v="7"/>
    <n v="0"/>
    <x v="3966"/>
    <x v="0"/>
    <s v="No"/>
  </r>
  <r>
    <n v="4642"/>
    <s v="CA-2021-130141"/>
    <d v="2021-10-22T00:00:00"/>
    <d v="2021-10-24T00:00:00"/>
    <s v="Second Class"/>
    <s v="HA-14905"/>
    <s v="Helen Abelman"/>
    <s v="Consumer"/>
    <s v="United States"/>
    <x v="299"/>
    <x v="22"/>
    <n v="80525"/>
    <x v="1"/>
    <s v="OFF-BI-10000831"/>
    <x v="1"/>
    <x v="8"/>
    <s v="Storex Flexible Poly Binders with Double Pockets"/>
    <n v="3.1680000000000006"/>
    <x v="4"/>
    <n v="0.7"/>
    <x v="3967"/>
    <x v="1"/>
    <s v="No"/>
  </r>
  <r>
    <n v="4643"/>
    <s v="CA-2021-130141"/>
    <d v="2021-10-22T00:00:00"/>
    <d v="2021-10-24T00:00:00"/>
    <s v="Second Class"/>
    <s v="HA-14905"/>
    <s v="Helen Abelman"/>
    <s v="Consumer"/>
    <s v="United States"/>
    <x v="299"/>
    <x v="22"/>
    <n v="80525"/>
    <x v="1"/>
    <s v="FUR-CH-10000749"/>
    <x v="0"/>
    <x v="1"/>
    <s v="Office Star - Ergonomic Mid Back Chair with 2-Way Adjustable Arms"/>
    <n v="579.13599999999997"/>
    <x v="4"/>
    <n v="0.2"/>
    <x v="3968"/>
    <x v="1"/>
    <s v="No"/>
  </r>
  <r>
    <n v="4644"/>
    <s v="CA-2019-147501"/>
    <d v="2019-08-02T00:00:00"/>
    <d v="2019-08-06T00:00:00"/>
    <s v="Standard Class"/>
    <s v="Co-12640"/>
    <s v="Corey-Lock"/>
    <s v="Consumer"/>
    <s v="United States"/>
    <x v="4"/>
    <x v="4"/>
    <n v="98105"/>
    <x v="1"/>
    <s v="OFF-BI-10002003"/>
    <x v="1"/>
    <x v="8"/>
    <s v="Ibico Presentation Index for Binding Systems"/>
    <n v="6.3680000000000003"/>
    <x v="0"/>
    <n v="0.2"/>
    <x v="3830"/>
    <x v="1"/>
    <s v="No"/>
  </r>
  <r>
    <n v="4645"/>
    <s v="CA-2019-147501"/>
    <d v="2019-08-02T00:00:00"/>
    <d v="2019-08-06T00:00:00"/>
    <s v="Standard Class"/>
    <s v="Co-12640"/>
    <s v="Corey-Lock"/>
    <s v="Consumer"/>
    <s v="United States"/>
    <x v="4"/>
    <x v="4"/>
    <n v="98105"/>
    <x v="1"/>
    <s v="TEC-MA-10001972"/>
    <x v="2"/>
    <x v="15"/>
    <s v="Okidata C331dn Printer"/>
    <n v="558.4"/>
    <x v="0"/>
    <n v="0.2"/>
    <x v="3021"/>
    <x v="1"/>
    <s v="No"/>
  </r>
  <r>
    <n v="4646"/>
    <s v="CA-2020-143910"/>
    <d v="2020-08-12T00:00:00"/>
    <d v="2020-08-16T00:00:00"/>
    <s v="Standard Class"/>
    <s v="BC-11125"/>
    <s v="Becky Castell"/>
    <s v="Home Office"/>
    <s v="United States"/>
    <x v="20"/>
    <x v="15"/>
    <n v="10011"/>
    <x v="3"/>
    <s v="FUR-CH-10000225"/>
    <x v="0"/>
    <x v="1"/>
    <s v="Global Geo Office Task Chair, Gray"/>
    <n v="145.76400000000001"/>
    <x v="0"/>
    <n v="0.1"/>
    <x v="3969"/>
    <x v="3"/>
    <s v="No"/>
  </r>
  <r>
    <n v="4647"/>
    <s v="CA-2018-146885"/>
    <d v="2018-05-30T00:00:00"/>
    <d v="2018-06-05T00:00:00"/>
    <s v="Standard Class"/>
    <s v="EB-13840"/>
    <s v="Ellis Ballard"/>
    <s v="Corporate"/>
    <s v="United States"/>
    <x v="102"/>
    <x v="17"/>
    <n v="23223"/>
    <x v="0"/>
    <s v="OFF-PA-10001622"/>
    <x v="1"/>
    <x v="10"/>
    <s v="Ampad Poly Cover Wirebound Steno Book, 6&quot; x 9&quot; Assorted Colors, Gregg Ruled"/>
    <n v="13.620000000000001"/>
    <x v="1"/>
    <n v="0"/>
    <x v="3970"/>
    <x v="0"/>
    <s v="No"/>
  </r>
  <r>
    <n v="4648"/>
    <s v="CA-2020-139556"/>
    <d v="2020-04-26T00:00:00"/>
    <d v="2020-05-01T00:00:00"/>
    <s v="Standard Class"/>
    <s v="DB-13360"/>
    <s v="Dennis Bolton"/>
    <s v="Home Office"/>
    <s v="United States"/>
    <x v="20"/>
    <x v="15"/>
    <n v="10009"/>
    <x v="3"/>
    <s v="FUR-CH-10004983"/>
    <x v="0"/>
    <x v="1"/>
    <s v="Office Star - Mid Back Dual function Ergonomic High Back Chair with 2-Way Adjustable Arms"/>
    <n v="434.64600000000002"/>
    <x v="1"/>
    <n v="0.1"/>
    <x v="3971"/>
    <x v="3"/>
    <s v="No"/>
  </r>
  <r>
    <n v="4649"/>
    <s v="CA-2021-129357"/>
    <d v="2021-05-14T00:00:00"/>
    <d v="2021-05-19T00:00:00"/>
    <s v="Standard Class"/>
    <s v="KB-16585"/>
    <s v="Ken Black"/>
    <s v="Corporate"/>
    <s v="United States"/>
    <x v="4"/>
    <x v="4"/>
    <n v="98103"/>
    <x v="1"/>
    <s v="OFF-PA-10003228"/>
    <x v="1"/>
    <x v="10"/>
    <s v="Xerox 1917"/>
    <n v="440.18999999999994"/>
    <x v="6"/>
    <n v="0"/>
    <x v="3972"/>
    <x v="1"/>
    <s v="No"/>
  </r>
  <r>
    <n v="4650"/>
    <s v="CA-2021-129357"/>
    <d v="2021-05-14T00:00:00"/>
    <d v="2021-05-19T00:00:00"/>
    <s v="Standard Class"/>
    <s v="KB-16585"/>
    <s v="Ken Black"/>
    <s v="Corporate"/>
    <s v="United States"/>
    <x v="4"/>
    <x v="4"/>
    <n v="98103"/>
    <x v="1"/>
    <s v="OFF-SU-10004498"/>
    <x v="1"/>
    <x v="14"/>
    <s v="Martin-Yale Premier Letter Opener"/>
    <n v="64.400000000000006"/>
    <x v="2"/>
    <n v="0"/>
    <x v="3973"/>
    <x v="1"/>
    <s v="No"/>
  </r>
  <r>
    <n v="4651"/>
    <s v="CA-2021-150987"/>
    <d v="2021-04-08T00:00:00"/>
    <d v="2021-04-12T00:00:00"/>
    <s v="Standard Class"/>
    <s v="AH-10120"/>
    <s v="Adrian Hane"/>
    <s v="Home Office"/>
    <s v="United States"/>
    <x v="8"/>
    <x v="1"/>
    <n v="94110"/>
    <x v="1"/>
    <s v="OFF-PA-10001878"/>
    <x v="1"/>
    <x v="10"/>
    <s v="Xerox 1891"/>
    <n v="244.54999999999998"/>
    <x v="2"/>
    <n v="0"/>
    <x v="1770"/>
    <x v="1"/>
    <s v="No"/>
  </r>
  <r>
    <n v="4652"/>
    <s v="CA-2021-150987"/>
    <d v="2021-04-08T00:00:00"/>
    <d v="2021-04-12T00:00:00"/>
    <s v="Standard Class"/>
    <s v="AH-10120"/>
    <s v="Adrian Hane"/>
    <s v="Home Office"/>
    <s v="United States"/>
    <x v="8"/>
    <x v="1"/>
    <n v="94110"/>
    <x v="1"/>
    <s v="OFF-PA-10002923"/>
    <x v="1"/>
    <x v="10"/>
    <s v="Xerox 1942"/>
    <n v="195.76"/>
    <x v="4"/>
    <n v="0"/>
    <x v="3974"/>
    <x v="1"/>
    <s v="No"/>
  </r>
  <r>
    <n v="4653"/>
    <s v="CA-2021-132647"/>
    <d v="2021-02-17T00:00:00"/>
    <d v="2021-02-23T00:00:00"/>
    <s v="Standard Class"/>
    <s v="GH-14410"/>
    <s v="Gary Hansen"/>
    <s v="Home Office"/>
    <s v="United States"/>
    <x v="275"/>
    <x v="30"/>
    <n v="8861"/>
    <x v="3"/>
    <s v="OFF-PA-10001838"/>
    <x v="1"/>
    <x v="10"/>
    <s v="Adams Telephone Message Book W/Dividers/Space For Phone Numbers, 5 1/4&quot;X8 1/2&quot;, 300/Messages"/>
    <n v="11.76"/>
    <x v="0"/>
    <n v="0"/>
    <x v="3975"/>
    <x v="3"/>
    <s v="No"/>
  </r>
  <r>
    <n v="4654"/>
    <s v="CA-2021-132647"/>
    <d v="2021-02-17T00:00:00"/>
    <d v="2021-02-23T00:00:00"/>
    <s v="Standard Class"/>
    <s v="GH-14410"/>
    <s v="Gary Hansen"/>
    <s v="Home Office"/>
    <s v="United States"/>
    <x v="275"/>
    <x v="30"/>
    <n v="8861"/>
    <x v="3"/>
    <s v="OFF-ST-10003123"/>
    <x v="1"/>
    <x v="4"/>
    <s v="Fellowes Bases and Tops For Staxonsteel/High-Stak Systems"/>
    <n v="166.45"/>
    <x v="2"/>
    <n v="0"/>
    <x v="3976"/>
    <x v="3"/>
    <s v="No"/>
  </r>
  <r>
    <n v="4655"/>
    <s v="CA-2021-159107"/>
    <d v="2021-06-24T00:00:00"/>
    <d v="2021-06-26T00:00:00"/>
    <s v="Second Class"/>
    <s v="KT-16480"/>
    <s v="Kean Thornton"/>
    <s v="Consumer"/>
    <s v="United States"/>
    <x v="8"/>
    <x v="1"/>
    <n v="94110"/>
    <x v="1"/>
    <s v="OFF-FA-10001332"/>
    <x v="1"/>
    <x v="13"/>
    <s v="Acco Banker's Clasps, 5 3/4&quot;-Long"/>
    <n v="2.88"/>
    <x v="7"/>
    <n v="0"/>
    <x v="3977"/>
    <x v="1"/>
    <s v="No"/>
  </r>
  <r>
    <n v="4656"/>
    <s v="CA-2018-160738"/>
    <d v="2018-05-05T00:00:00"/>
    <d v="2018-05-10T00:00:00"/>
    <s v="Standard Class"/>
    <s v="KH-16330"/>
    <s v="Katharine Harms"/>
    <s v="Corporate"/>
    <s v="United States"/>
    <x v="210"/>
    <x v="10"/>
    <n v="61032"/>
    <x v="2"/>
    <s v="OFF-ST-10003442"/>
    <x v="1"/>
    <x v="4"/>
    <s v="Eldon Portable Mobile Manager"/>
    <n v="45.248000000000005"/>
    <x v="0"/>
    <n v="0.2"/>
    <x v="3978"/>
    <x v="2"/>
    <s v="No"/>
  </r>
  <r>
    <n v="4657"/>
    <s v="CA-2019-112130"/>
    <d v="2019-05-03T00:00:00"/>
    <d v="2019-05-07T00:00:00"/>
    <s v="Standard Class"/>
    <s v="SV-20785"/>
    <s v="Stewart Visinsky"/>
    <s v="Consumer"/>
    <s v="United States"/>
    <x v="10"/>
    <x v="9"/>
    <n v="19140"/>
    <x v="3"/>
    <s v="OFF-AR-10001468"/>
    <x v="1"/>
    <x v="6"/>
    <s v="Sanford Prismacolor Professional Thick Lead Art Pencils, 36-Color Set"/>
    <n v="59.903999999999996"/>
    <x v="0"/>
    <n v="0.2"/>
    <x v="3979"/>
    <x v="3"/>
    <s v="No"/>
  </r>
  <r>
    <n v="4658"/>
    <s v="CA-2019-112130"/>
    <d v="2019-05-03T00:00:00"/>
    <d v="2019-05-07T00:00:00"/>
    <s v="Standard Class"/>
    <s v="SV-20785"/>
    <s v="Stewart Visinsky"/>
    <s v="Consumer"/>
    <s v="United States"/>
    <x v="10"/>
    <x v="9"/>
    <n v="19140"/>
    <x v="3"/>
    <s v="OFF-AP-10003266"/>
    <x v="1"/>
    <x v="9"/>
    <s v="Holmes Replacement Filter for HEPA Air Cleaner, Large Room"/>
    <n v="23.696000000000002"/>
    <x v="0"/>
    <n v="0.2"/>
    <x v="798"/>
    <x v="3"/>
    <s v="No"/>
  </r>
  <r>
    <n v="4659"/>
    <s v="CA-2019-112130"/>
    <d v="2019-05-03T00:00:00"/>
    <d v="2019-05-07T00:00:00"/>
    <s v="Standard Class"/>
    <s v="SV-20785"/>
    <s v="Stewart Visinsky"/>
    <s v="Consumer"/>
    <s v="United States"/>
    <x v="10"/>
    <x v="9"/>
    <n v="19140"/>
    <x v="3"/>
    <s v="OFF-PA-10002230"/>
    <x v="1"/>
    <x v="10"/>
    <s v="Xerox 1897"/>
    <n v="7.9680000000000009"/>
    <x v="0"/>
    <n v="0.2"/>
    <x v="2282"/>
    <x v="3"/>
    <s v="No"/>
  </r>
  <r>
    <n v="4660"/>
    <s v="CA-2019-112130"/>
    <d v="2019-05-03T00:00:00"/>
    <d v="2019-05-07T00:00:00"/>
    <s v="Standard Class"/>
    <s v="SV-20785"/>
    <s v="Stewart Visinsky"/>
    <s v="Consumer"/>
    <s v="United States"/>
    <x v="10"/>
    <x v="9"/>
    <n v="19140"/>
    <x v="3"/>
    <s v="OFF-AP-10003622"/>
    <x v="1"/>
    <x v="9"/>
    <s v="Bravo II Megaboss 12-Amp Hard Body Upright, Replacement Belts, 2 Belts per Pack"/>
    <n v="18.2"/>
    <x v="3"/>
    <n v="0.2"/>
    <x v="3980"/>
    <x v="3"/>
    <s v="No"/>
  </r>
  <r>
    <n v="4661"/>
    <s v="CA-2019-112130"/>
    <d v="2019-05-03T00:00:00"/>
    <d v="2019-05-07T00:00:00"/>
    <s v="Standard Class"/>
    <s v="SV-20785"/>
    <s v="Stewart Visinsky"/>
    <s v="Consumer"/>
    <s v="United States"/>
    <x v="10"/>
    <x v="9"/>
    <n v="19140"/>
    <x v="3"/>
    <s v="TEC-AC-10001542"/>
    <x v="2"/>
    <x v="11"/>
    <s v="SanDisk Cruzer 16 GB USB Flash Drive"/>
    <n v="27.552000000000003"/>
    <x v="1"/>
    <n v="0.2"/>
    <x v="3981"/>
    <x v="3"/>
    <s v="No"/>
  </r>
  <r>
    <n v="4662"/>
    <s v="CA-2019-112130"/>
    <d v="2019-05-03T00:00:00"/>
    <d v="2019-05-07T00:00:00"/>
    <s v="Standard Class"/>
    <s v="SV-20785"/>
    <s v="Stewart Visinsky"/>
    <s v="Consumer"/>
    <s v="United States"/>
    <x v="10"/>
    <x v="9"/>
    <n v="19140"/>
    <x v="3"/>
    <s v="FUR-CH-10002965"/>
    <x v="0"/>
    <x v="1"/>
    <s v="Global Leather Highback Executive Chair with Pneumatic Height Adjustment, Black"/>
    <n v="844.11599999999987"/>
    <x v="5"/>
    <n v="0.3"/>
    <x v="3131"/>
    <x v="3"/>
    <s v="No"/>
  </r>
  <r>
    <n v="4663"/>
    <s v="CA-2019-112130"/>
    <d v="2019-05-03T00:00:00"/>
    <d v="2019-05-07T00:00:00"/>
    <s v="Standard Class"/>
    <s v="SV-20785"/>
    <s v="Stewart Visinsky"/>
    <s v="Consumer"/>
    <s v="United States"/>
    <x v="10"/>
    <x v="9"/>
    <n v="19140"/>
    <x v="3"/>
    <s v="OFF-ST-10000563"/>
    <x v="1"/>
    <x v="4"/>
    <s v="Fellowes Bankers Box Stor/Drawer Steel Plus"/>
    <n v="76.75200000000001"/>
    <x v="1"/>
    <n v="0.2"/>
    <x v="3982"/>
    <x v="3"/>
    <s v="No"/>
  </r>
  <r>
    <n v="4664"/>
    <s v="CA-2020-111409"/>
    <d v="2020-09-18T00:00:00"/>
    <d v="2020-09-22T00:00:00"/>
    <s v="Standard Class"/>
    <s v="PO-18850"/>
    <s v="Patrick O'Brill"/>
    <s v="Consumer"/>
    <s v="United States"/>
    <x v="108"/>
    <x v="2"/>
    <n v="32216"/>
    <x v="0"/>
    <s v="OFF-LA-10002787"/>
    <x v="1"/>
    <x v="2"/>
    <s v="Avery 480"/>
    <n v="3"/>
    <x v="7"/>
    <n v="0.2"/>
    <x v="3983"/>
    <x v="0"/>
    <s v="No"/>
  </r>
  <r>
    <n v="4665"/>
    <s v="CA-2020-116232"/>
    <d v="2020-09-22T00:00:00"/>
    <d v="2020-09-26T00:00:00"/>
    <s v="Standard Class"/>
    <s v="AC-10450"/>
    <s v="Amy Cox"/>
    <s v="Consumer"/>
    <s v="United States"/>
    <x v="95"/>
    <x v="2"/>
    <n v="33024"/>
    <x v="0"/>
    <s v="OFF-BI-10004022"/>
    <x v="1"/>
    <x v="8"/>
    <s v="Acco Suede Grain Vinyl Round Ring Binder"/>
    <n v="7.5060000000000002"/>
    <x v="6"/>
    <n v="0.7"/>
    <x v="3984"/>
    <x v="0"/>
    <s v="No"/>
  </r>
  <r>
    <n v="4666"/>
    <s v="CA-2020-116232"/>
    <d v="2020-09-22T00:00:00"/>
    <d v="2020-09-26T00:00:00"/>
    <s v="Standard Class"/>
    <s v="AC-10450"/>
    <s v="Amy Cox"/>
    <s v="Consumer"/>
    <s v="United States"/>
    <x v="95"/>
    <x v="2"/>
    <n v="33024"/>
    <x v="0"/>
    <s v="OFF-LA-10001158"/>
    <x v="1"/>
    <x v="2"/>
    <s v="Avery Address/Shipping Labels for Typewriters, 4&quot; x 2&quot;"/>
    <n v="16.559999999999999"/>
    <x v="0"/>
    <n v="0.2"/>
    <x v="3985"/>
    <x v="0"/>
    <s v="No"/>
  </r>
  <r>
    <n v="4667"/>
    <s v="CA-2020-116547"/>
    <d v="2020-01-10T00:00:00"/>
    <d v="2020-01-17T00:00:00"/>
    <s v="Standard Class"/>
    <s v="KB-16585"/>
    <s v="Ken Black"/>
    <s v="Corporate"/>
    <s v="United States"/>
    <x v="4"/>
    <x v="4"/>
    <n v="98115"/>
    <x v="1"/>
    <s v="FUR-FU-10000076"/>
    <x v="0"/>
    <x v="5"/>
    <s v="24-Hour Round Wall Clock"/>
    <n v="79.92"/>
    <x v="4"/>
    <n v="0"/>
    <x v="3986"/>
    <x v="1"/>
    <s v="Yes"/>
  </r>
  <r>
    <n v="4668"/>
    <s v="CA-2020-116547"/>
    <d v="2020-01-10T00:00:00"/>
    <d v="2020-01-17T00:00:00"/>
    <s v="Standard Class"/>
    <s v="KB-16585"/>
    <s v="Ken Black"/>
    <s v="Corporate"/>
    <s v="United States"/>
    <x v="4"/>
    <x v="4"/>
    <n v="98115"/>
    <x v="1"/>
    <s v="TEC-AC-10002335"/>
    <x v="2"/>
    <x v="11"/>
    <s v="Logitech Media Keyboard K200"/>
    <n v="69.98"/>
    <x v="0"/>
    <n v="0"/>
    <x v="3987"/>
    <x v="1"/>
    <s v="Yes"/>
  </r>
  <r>
    <n v="4669"/>
    <s v="US-2021-133200"/>
    <d v="2021-05-06T00:00:00"/>
    <d v="2021-05-11T00:00:00"/>
    <s v="Standard Class"/>
    <s v="DB-13555"/>
    <s v="Dorothy Badders"/>
    <s v="Corporate"/>
    <s v="United States"/>
    <x v="5"/>
    <x v="5"/>
    <n v="76106"/>
    <x v="2"/>
    <s v="OFF-BI-10002827"/>
    <x v="1"/>
    <x v="8"/>
    <s v="Avery Durable Poly Binders"/>
    <n v="11.059999999999999"/>
    <x v="12"/>
    <n v="0.8"/>
    <x v="3988"/>
    <x v="2"/>
    <s v="No"/>
  </r>
  <r>
    <n v="4670"/>
    <s v="US-2021-133200"/>
    <d v="2021-05-06T00:00:00"/>
    <d v="2021-05-11T00:00:00"/>
    <s v="Standard Class"/>
    <s v="DB-13555"/>
    <s v="Dorothy Badders"/>
    <s v="Corporate"/>
    <s v="United States"/>
    <x v="5"/>
    <x v="5"/>
    <n v="76106"/>
    <x v="2"/>
    <s v="FUR-BO-10001601"/>
    <x v="0"/>
    <x v="0"/>
    <s v="Sauder Mission Library with Doors, Fruitwood Finish"/>
    <n v="623.46479999999997"/>
    <x v="3"/>
    <n v="0.32"/>
    <x v="3989"/>
    <x v="2"/>
    <s v="No"/>
  </r>
  <r>
    <n v="4671"/>
    <s v="US-2021-133200"/>
    <d v="2021-05-06T00:00:00"/>
    <d v="2021-05-11T00:00:00"/>
    <s v="Standard Class"/>
    <s v="DB-13555"/>
    <s v="Dorothy Badders"/>
    <s v="Corporate"/>
    <s v="United States"/>
    <x v="5"/>
    <x v="5"/>
    <n v="76106"/>
    <x v="2"/>
    <s v="OFF-ST-10001932"/>
    <x v="1"/>
    <x v="4"/>
    <s v="Fellowes Staxonsteel Drawer Files"/>
    <n v="772.68000000000006"/>
    <x v="2"/>
    <n v="0.2"/>
    <x v="3990"/>
    <x v="2"/>
    <s v="No"/>
  </r>
  <r>
    <n v="4672"/>
    <s v="CA-2020-133550"/>
    <d v="2020-07-31T00:00:00"/>
    <d v="2020-08-06T00:00:00"/>
    <s v="Standard Class"/>
    <s v="KL-16645"/>
    <s v="Ken Lonsdale"/>
    <s v="Consumer"/>
    <s v="United States"/>
    <x v="66"/>
    <x v="12"/>
    <n v="48205"/>
    <x v="2"/>
    <s v="OFF-AP-10001005"/>
    <x v="1"/>
    <x v="9"/>
    <s v="Honeywell Quietcare HEPA Air Cleaner"/>
    <n v="283.14000000000004"/>
    <x v="4"/>
    <n v="0.1"/>
    <x v="3991"/>
    <x v="2"/>
    <s v="No"/>
  </r>
  <r>
    <n v="4673"/>
    <s v="CA-2020-133550"/>
    <d v="2020-07-31T00:00:00"/>
    <d v="2020-08-06T00:00:00"/>
    <s v="Standard Class"/>
    <s v="KL-16645"/>
    <s v="Ken Lonsdale"/>
    <s v="Consumer"/>
    <s v="United States"/>
    <x v="66"/>
    <x v="12"/>
    <n v="48205"/>
    <x v="2"/>
    <s v="TEC-PH-10004042"/>
    <x v="2"/>
    <x v="7"/>
    <s v="ClearOne Communications CHAT 70 OC Speaker Phone"/>
    <n v="635.96"/>
    <x v="4"/>
    <n v="0"/>
    <x v="3992"/>
    <x v="2"/>
    <s v="No"/>
  </r>
  <r>
    <n v="4674"/>
    <s v="CA-2020-133550"/>
    <d v="2020-07-31T00:00:00"/>
    <d v="2020-08-06T00:00:00"/>
    <s v="Standard Class"/>
    <s v="KL-16645"/>
    <s v="Ken Lonsdale"/>
    <s v="Consumer"/>
    <s v="United States"/>
    <x v="66"/>
    <x v="12"/>
    <n v="48205"/>
    <x v="2"/>
    <s v="TEC-PH-10001079"/>
    <x v="2"/>
    <x v="7"/>
    <s v="Polycom SoundPoint Pro SE-225 Corded phone"/>
    <n v="118.99"/>
    <x v="7"/>
    <n v="0"/>
    <x v="3993"/>
    <x v="2"/>
    <s v="No"/>
  </r>
  <r>
    <n v="4675"/>
    <s v="CA-2020-133550"/>
    <d v="2020-07-31T00:00:00"/>
    <d v="2020-08-06T00:00:00"/>
    <s v="Standard Class"/>
    <s v="KL-16645"/>
    <s v="Ken Lonsdale"/>
    <s v="Consumer"/>
    <s v="United States"/>
    <x v="66"/>
    <x v="12"/>
    <n v="48205"/>
    <x v="2"/>
    <s v="FUR-FU-10002918"/>
    <x v="0"/>
    <x v="5"/>
    <s v="Eldon ClusterMat Chair Mat with Cordless Antistatic Protection"/>
    <n v="272.94"/>
    <x v="1"/>
    <n v="0"/>
    <x v="3994"/>
    <x v="2"/>
    <s v="No"/>
  </r>
  <r>
    <n v="4676"/>
    <s v="CA-2021-139416"/>
    <d v="2021-03-27T00:00:00"/>
    <d v="2021-03-29T00:00:00"/>
    <s v="Second Class"/>
    <s v="AG-10270"/>
    <s v="Alejandro Grove"/>
    <s v="Consumer"/>
    <s v="United States"/>
    <x v="10"/>
    <x v="9"/>
    <n v="19120"/>
    <x v="3"/>
    <s v="FUR-FU-10003832"/>
    <x v="0"/>
    <x v="5"/>
    <s v="Eldon Expressions Punched Metal &amp; Wood Desk Accessories, Black &amp; Cherry"/>
    <n v="15.008000000000003"/>
    <x v="0"/>
    <n v="0.2"/>
    <x v="1758"/>
    <x v="3"/>
    <s v="No"/>
  </r>
  <r>
    <n v="4677"/>
    <s v="CA-2018-114510"/>
    <d v="2018-03-14T00:00:00"/>
    <d v="2018-03-19T00:00:00"/>
    <s v="Standard Class"/>
    <s v="JF-15295"/>
    <s v="Jason Fortune-"/>
    <s v="Consumer"/>
    <s v="United States"/>
    <x v="415"/>
    <x v="7"/>
    <n v="84321"/>
    <x v="1"/>
    <s v="OFF-BI-10001617"/>
    <x v="1"/>
    <x v="8"/>
    <s v="GBC Wire Binding Combs"/>
    <n v="33.088000000000001"/>
    <x v="4"/>
    <n v="0.2"/>
    <x v="3995"/>
    <x v="1"/>
    <s v="No"/>
  </r>
  <r>
    <n v="4678"/>
    <s v="CA-2018-114510"/>
    <d v="2018-03-14T00:00:00"/>
    <d v="2018-03-19T00:00:00"/>
    <s v="Standard Class"/>
    <s v="JF-15295"/>
    <s v="Jason Fortune-"/>
    <s v="Consumer"/>
    <s v="United States"/>
    <x v="415"/>
    <x v="7"/>
    <n v="84321"/>
    <x v="1"/>
    <s v="OFF-ST-10000736"/>
    <x v="1"/>
    <x v="4"/>
    <s v="Carina Double Wide Media Storage Towers in Natural &amp; Black"/>
    <n v="80.98"/>
    <x v="7"/>
    <n v="0"/>
    <x v="3963"/>
    <x v="1"/>
    <s v="No"/>
  </r>
  <r>
    <n v="4679"/>
    <s v="CA-2018-114510"/>
    <d v="2018-03-14T00:00:00"/>
    <d v="2018-03-19T00:00:00"/>
    <s v="Standard Class"/>
    <s v="JF-15295"/>
    <s v="Jason Fortune-"/>
    <s v="Consumer"/>
    <s v="United States"/>
    <x v="415"/>
    <x v="7"/>
    <n v="84321"/>
    <x v="1"/>
    <s v="TEC-AC-10004877"/>
    <x v="2"/>
    <x v="11"/>
    <s v="Imation 30456 USB Flash Drive 8GB"/>
    <n v="82.800000000000011"/>
    <x v="13"/>
    <n v="0"/>
    <x v="3996"/>
    <x v="1"/>
    <s v="No"/>
  </r>
  <r>
    <n v="4680"/>
    <s v="CA-2018-114510"/>
    <d v="2018-03-14T00:00:00"/>
    <d v="2018-03-19T00:00:00"/>
    <s v="Standard Class"/>
    <s v="JF-15295"/>
    <s v="Jason Fortune-"/>
    <s v="Consumer"/>
    <s v="United States"/>
    <x v="415"/>
    <x v="7"/>
    <n v="84321"/>
    <x v="1"/>
    <s v="OFF-ST-10003221"/>
    <x v="1"/>
    <x v="4"/>
    <s v="Staple magnet"/>
    <n v="21.36"/>
    <x v="0"/>
    <n v="0"/>
    <x v="819"/>
    <x v="1"/>
    <s v="No"/>
  </r>
  <r>
    <n v="4681"/>
    <s v="CA-2018-114510"/>
    <d v="2018-03-14T00:00:00"/>
    <d v="2018-03-19T00:00:00"/>
    <s v="Standard Class"/>
    <s v="JF-15295"/>
    <s v="Jason Fortune-"/>
    <s v="Consumer"/>
    <s v="United States"/>
    <x v="415"/>
    <x v="7"/>
    <n v="84321"/>
    <x v="1"/>
    <s v="OFF-BI-10003007"/>
    <x v="1"/>
    <x v="8"/>
    <s v="Premium Transparent Presentation Covers, No Pattern/Clear, 8 1/2&quot; x 11&quot;"/>
    <n v="62.048000000000002"/>
    <x v="0"/>
    <n v="0.2"/>
    <x v="3997"/>
    <x v="1"/>
    <s v="No"/>
  </r>
  <r>
    <n v="4682"/>
    <s v="CA-2020-169215"/>
    <d v="2020-07-14T00:00:00"/>
    <d v="2020-07-18T00:00:00"/>
    <s v="Second Class"/>
    <s v="RE-19450"/>
    <s v="Richard Eichhorn"/>
    <s v="Consumer"/>
    <s v="United States"/>
    <x v="109"/>
    <x v="15"/>
    <n v="13021"/>
    <x v="3"/>
    <s v="OFF-FA-10000936"/>
    <x v="1"/>
    <x v="13"/>
    <s v="Acco Hot Clips Clips to Go"/>
    <n v="29.61"/>
    <x v="6"/>
    <n v="0"/>
    <x v="3998"/>
    <x v="3"/>
    <s v="No"/>
  </r>
  <r>
    <n v="4683"/>
    <s v="CA-2020-127698"/>
    <d v="2020-12-01T00:00:00"/>
    <d v="2020-12-01T00:00:00"/>
    <s v="Same Day"/>
    <s v="MV-18190"/>
    <s v="Mike Vittorini"/>
    <s v="Consumer"/>
    <s v="United States"/>
    <x v="253"/>
    <x v="3"/>
    <n v="27604"/>
    <x v="0"/>
    <s v="TEC-PH-10003811"/>
    <x v="2"/>
    <x v="7"/>
    <s v="Jabra Supreme Plus Driver Edition Headset"/>
    <n v="863.928"/>
    <x v="6"/>
    <n v="0.2"/>
    <x v="3999"/>
    <x v="0"/>
    <s v="No"/>
  </r>
  <r>
    <n v="4684"/>
    <s v="CA-2020-159912"/>
    <d v="2020-08-29T00:00:00"/>
    <d v="2020-09-03T00:00:00"/>
    <s v="Standard Class"/>
    <s v="GB-14530"/>
    <s v="George Bell"/>
    <s v="Corporate"/>
    <s v="United States"/>
    <x v="10"/>
    <x v="9"/>
    <n v="19120"/>
    <x v="3"/>
    <s v="FUR-TA-10004152"/>
    <x v="0"/>
    <x v="3"/>
    <s v="Barricks 18&quot; x 48&quot; Non-Folding Utility Table with Bottom Storage Shelf"/>
    <n v="241.92"/>
    <x v="4"/>
    <n v="0.4"/>
    <x v="4000"/>
    <x v="3"/>
    <s v="No"/>
  </r>
  <r>
    <n v="4685"/>
    <s v="CA-2020-159912"/>
    <d v="2020-08-29T00:00:00"/>
    <d v="2020-09-03T00:00:00"/>
    <s v="Standard Class"/>
    <s v="GB-14530"/>
    <s v="George Bell"/>
    <s v="Corporate"/>
    <s v="United States"/>
    <x v="10"/>
    <x v="9"/>
    <n v="19120"/>
    <x v="3"/>
    <s v="FUR-BO-10002853"/>
    <x v="0"/>
    <x v="0"/>
    <s v="O'Sullivan 5-Shelf Heavy-Duty Bookcases"/>
    <n v="163.88"/>
    <x v="4"/>
    <n v="0.5"/>
    <x v="4001"/>
    <x v="3"/>
    <s v="No"/>
  </r>
  <r>
    <n v="4686"/>
    <s v="CA-2020-159912"/>
    <d v="2020-08-29T00:00:00"/>
    <d v="2020-09-03T00:00:00"/>
    <s v="Standard Class"/>
    <s v="GB-14530"/>
    <s v="George Bell"/>
    <s v="Corporate"/>
    <s v="United States"/>
    <x v="10"/>
    <x v="9"/>
    <n v="19120"/>
    <x v="3"/>
    <s v="OFF-BI-10002071"/>
    <x v="1"/>
    <x v="8"/>
    <s v="Fellowes Black Plastic Comb Bindings"/>
    <n v="3.4860000000000002"/>
    <x v="0"/>
    <n v="0.7"/>
    <x v="4002"/>
    <x v="3"/>
    <s v="No"/>
  </r>
  <r>
    <n v="4687"/>
    <s v="CA-2020-159912"/>
    <d v="2020-08-29T00:00:00"/>
    <d v="2020-09-03T00:00:00"/>
    <s v="Standard Class"/>
    <s v="GB-14530"/>
    <s v="George Bell"/>
    <s v="Corporate"/>
    <s v="United States"/>
    <x v="10"/>
    <x v="9"/>
    <n v="19120"/>
    <x v="3"/>
    <s v="OFF-FA-10000053"/>
    <x v="1"/>
    <x v="13"/>
    <s v="Revere Boxed Rubber Bands by Revere"/>
    <n v="10.584"/>
    <x v="3"/>
    <n v="0.2"/>
    <x v="1944"/>
    <x v="3"/>
    <s v="No"/>
  </r>
  <r>
    <n v="4688"/>
    <s v="CA-2020-101987"/>
    <d v="2020-06-24T00:00:00"/>
    <d v="2020-06-30T00:00:00"/>
    <s v="Standard Class"/>
    <s v="HL-15040"/>
    <s v="Hunter Lopez"/>
    <s v="Consumer"/>
    <s v="United States"/>
    <x v="102"/>
    <x v="14"/>
    <n v="47374"/>
    <x v="2"/>
    <s v="TEC-PH-10001305"/>
    <x v="2"/>
    <x v="7"/>
    <s v="Panasonic KX TS208W Corded phone"/>
    <n v="440.91"/>
    <x v="6"/>
    <n v="0"/>
    <x v="4003"/>
    <x v="2"/>
    <s v="No"/>
  </r>
  <r>
    <n v="4689"/>
    <s v="US-2021-154851"/>
    <d v="2021-03-30T00:00:00"/>
    <d v="2021-04-03T00:00:00"/>
    <s v="Standard Class"/>
    <s v="BP-11155"/>
    <s v="Becky Pak"/>
    <s v="Consumer"/>
    <s v="United States"/>
    <x v="152"/>
    <x v="9"/>
    <n v="17602"/>
    <x v="3"/>
    <s v="OFF-BI-10001525"/>
    <x v="1"/>
    <x v="8"/>
    <s v="Acco Pressboard Covers with Storage Hooks, 14 7/8&quot; x 11&quot;, Executive Red"/>
    <n v="5.7150000000000016"/>
    <x v="2"/>
    <n v="0.7"/>
    <x v="4004"/>
    <x v="3"/>
    <s v="No"/>
  </r>
  <r>
    <n v="4690"/>
    <s v="CA-2018-138681"/>
    <d v="2018-12-20T00:00:00"/>
    <d v="2018-12-22T00:00:00"/>
    <s v="First Class"/>
    <s v="CT-11995"/>
    <s v="Carol Triggs"/>
    <s v="Consumer"/>
    <s v="United States"/>
    <x v="93"/>
    <x v="16"/>
    <n v="85705"/>
    <x v="1"/>
    <s v="FUR-FU-10001876"/>
    <x v="0"/>
    <x v="5"/>
    <s v="Computer Room Manger, 14&quot;"/>
    <n v="51.967999999999996"/>
    <x v="0"/>
    <n v="0.2"/>
    <x v="4005"/>
    <x v="1"/>
    <s v="No"/>
  </r>
  <r>
    <n v="4691"/>
    <s v="CA-2018-138681"/>
    <d v="2018-12-20T00:00:00"/>
    <d v="2018-12-22T00:00:00"/>
    <s v="First Class"/>
    <s v="CT-11995"/>
    <s v="Carol Triggs"/>
    <s v="Consumer"/>
    <s v="United States"/>
    <x v="93"/>
    <x v="16"/>
    <n v="85705"/>
    <x v="1"/>
    <s v="TEC-AC-10003628"/>
    <x v="2"/>
    <x v="11"/>
    <s v="Logitech 910-002974 M325 Wireless Mouse for Web Scrolling"/>
    <n v="71.975999999999999"/>
    <x v="1"/>
    <n v="0.2"/>
    <x v="4006"/>
    <x v="1"/>
    <s v="No"/>
  </r>
  <r>
    <n v="4692"/>
    <s v="CA-2018-138681"/>
    <d v="2018-12-20T00:00:00"/>
    <d v="2018-12-22T00:00:00"/>
    <s v="First Class"/>
    <s v="CT-11995"/>
    <s v="Carol Triggs"/>
    <s v="Consumer"/>
    <s v="United States"/>
    <x v="93"/>
    <x v="16"/>
    <n v="85705"/>
    <x v="1"/>
    <s v="FUR-CH-10004860"/>
    <x v="0"/>
    <x v="1"/>
    <s v="Global Low Back Tilter Chair"/>
    <n v="242.35200000000003"/>
    <x v="1"/>
    <n v="0.2"/>
    <x v="4007"/>
    <x v="1"/>
    <s v="No"/>
  </r>
  <r>
    <n v="4693"/>
    <s v="CA-2018-138681"/>
    <d v="2018-12-20T00:00:00"/>
    <d v="2018-12-22T00:00:00"/>
    <s v="First Class"/>
    <s v="CT-11995"/>
    <s v="Carol Triggs"/>
    <s v="Consumer"/>
    <s v="United States"/>
    <x v="93"/>
    <x v="16"/>
    <n v="85705"/>
    <x v="1"/>
    <s v="OFF-PA-10000357"/>
    <x v="1"/>
    <x v="10"/>
    <s v="Xerox 1888"/>
    <n v="221.92000000000002"/>
    <x v="2"/>
    <n v="0.2"/>
    <x v="4008"/>
    <x v="1"/>
    <s v="No"/>
  </r>
  <r>
    <n v="4694"/>
    <s v="CA-2018-138681"/>
    <d v="2018-12-20T00:00:00"/>
    <d v="2018-12-22T00:00:00"/>
    <s v="First Class"/>
    <s v="CT-11995"/>
    <s v="Carol Triggs"/>
    <s v="Consumer"/>
    <s v="United States"/>
    <x v="93"/>
    <x v="16"/>
    <n v="85705"/>
    <x v="1"/>
    <s v="OFF-PA-10003270"/>
    <x v="1"/>
    <x v="10"/>
    <s v="Xerox 1954"/>
    <n v="8.4480000000000004"/>
    <x v="0"/>
    <n v="0.2"/>
    <x v="591"/>
    <x v="1"/>
    <s v="No"/>
  </r>
  <r>
    <n v="4695"/>
    <s v="US-2019-138121"/>
    <d v="2019-12-17T00:00:00"/>
    <d v="2019-12-17T00:00:00"/>
    <s v="Same Day"/>
    <s v="JL-15835"/>
    <s v="John Lee"/>
    <s v="Consumer"/>
    <s v="United States"/>
    <x v="66"/>
    <x v="12"/>
    <n v="48205"/>
    <x v="2"/>
    <s v="OFF-BI-10000320"/>
    <x v="1"/>
    <x v="8"/>
    <s v="GBC Plastic Binding Combs"/>
    <n v="29.52"/>
    <x v="4"/>
    <n v="0"/>
    <x v="4009"/>
    <x v="2"/>
    <s v="No"/>
  </r>
  <r>
    <n v="4696"/>
    <s v="US-2019-138121"/>
    <d v="2019-12-17T00:00:00"/>
    <d v="2019-12-17T00:00:00"/>
    <s v="Same Day"/>
    <s v="JL-15835"/>
    <s v="John Lee"/>
    <s v="Consumer"/>
    <s v="United States"/>
    <x v="66"/>
    <x v="12"/>
    <n v="48205"/>
    <x v="2"/>
    <s v="FUR-CH-10003846"/>
    <x v="0"/>
    <x v="1"/>
    <s v="Hon Valutask Swivel Chairs"/>
    <n v="302.94"/>
    <x v="1"/>
    <n v="0"/>
    <x v="4010"/>
    <x v="2"/>
    <s v="No"/>
  </r>
  <r>
    <n v="4697"/>
    <s v="US-2019-138121"/>
    <d v="2019-12-17T00:00:00"/>
    <d v="2019-12-17T00:00:00"/>
    <s v="Same Day"/>
    <s v="JL-15835"/>
    <s v="John Lee"/>
    <s v="Consumer"/>
    <s v="United States"/>
    <x v="66"/>
    <x v="12"/>
    <n v="48205"/>
    <x v="2"/>
    <s v="FUR-CH-10004875"/>
    <x v="0"/>
    <x v="1"/>
    <s v="Harbour Creations 67200 Series Stacking Chairs"/>
    <n v="142.36000000000001"/>
    <x v="0"/>
    <n v="0"/>
    <x v="4011"/>
    <x v="2"/>
    <s v="No"/>
  </r>
  <r>
    <n v="4698"/>
    <s v="US-2019-138121"/>
    <d v="2019-12-17T00:00:00"/>
    <d v="2019-12-17T00:00:00"/>
    <s v="Same Day"/>
    <s v="JL-15835"/>
    <s v="John Lee"/>
    <s v="Consumer"/>
    <s v="United States"/>
    <x v="66"/>
    <x v="12"/>
    <n v="48205"/>
    <x v="2"/>
    <s v="FUR-CH-10003817"/>
    <x v="0"/>
    <x v="1"/>
    <s v="Global Value Steno Chair, Gray"/>
    <n v="546.66"/>
    <x v="6"/>
    <n v="0"/>
    <x v="4012"/>
    <x v="2"/>
    <s v="No"/>
  </r>
  <r>
    <n v="4699"/>
    <s v="US-2019-138121"/>
    <d v="2019-12-17T00:00:00"/>
    <d v="2019-12-17T00:00:00"/>
    <s v="Same Day"/>
    <s v="JL-15835"/>
    <s v="John Lee"/>
    <s v="Consumer"/>
    <s v="United States"/>
    <x v="66"/>
    <x v="12"/>
    <n v="48205"/>
    <x v="2"/>
    <s v="FUR-FU-10002116"/>
    <x v="0"/>
    <x v="5"/>
    <s v="Tenex Carpeted, Granite-Look or Clear Contemporary Contour Shape Chair Mats"/>
    <n v="212.13"/>
    <x v="1"/>
    <n v="0"/>
    <x v="4013"/>
    <x v="2"/>
    <s v="No"/>
  </r>
  <r>
    <n v="4700"/>
    <s v="CA-2021-140298"/>
    <d v="2021-05-11T00:00:00"/>
    <d v="2021-05-17T00:00:00"/>
    <s v="Standard Class"/>
    <s v="JK-16120"/>
    <s v="Julie Kriz"/>
    <s v="Home Office"/>
    <s v="United States"/>
    <x v="89"/>
    <x v="5"/>
    <n v="78745"/>
    <x v="2"/>
    <s v="OFF-AR-10003481"/>
    <x v="1"/>
    <x v="6"/>
    <s v="Newell 348"/>
    <n v="5.2480000000000002"/>
    <x v="0"/>
    <n v="0.2"/>
    <x v="822"/>
    <x v="2"/>
    <s v="No"/>
  </r>
  <r>
    <n v="4701"/>
    <s v="CA-2021-140298"/>
    <d v="2021-05-11T00:00:00"/>
    <d v="2021-05-17T00:00:00"/>
    <s v="Standard Class"/>
    <s v="JK-16120"/>
    <s v="Julie Kriz"/>
    <s v="Home Office"/>
    <s v="United States"/>
    <x v="89"/>
    <x v="5"/>
    <n v="78745"/>
    <x v="2"/>
    <s v="OFF-ST-10004180"/>
    <x v="1"/>
    <x v="4"/>
    <s v="Safco Commercial Shelving"/>
    <n v="74.415999999999997"/>
    <x v="0"/>
    <n v="0.2"/>
    <x v="4014"/>
    <x v="2"/>
    <s v="No"/>
  </r>
  <r>
    <n v="4702"/>
    <s v="CA-2021-140298"/>
    <d v="2021-05-11T00:00:00"/>
    <d v="2021-05-17T00:00:00"/>
    <s v="Standard Class"/>
    <s v="JK-16120"/>
    <s v="Julie Kriz"/>
    <s v="Home Office"/>
    <s v="United States"/>
    <x v="89"/>
    <x v="5"/>
    <n v="78745"/>
    <x v="2"/>
    <s v="OFF-PA-10003657"/>
    <x v="1"/>
    <x v="10"/>
    <s v="Xerox 1927"/>
    <n v="6.8480000000000008"/>
    <x v="0"/>
    <n v="0.2"/>
    <x v="2997"/>
    <x v="2"/>
    <s v="No"/>
  </r>
  <r>
    <n v="4703"/>
    <s v="CA-2021-140298"/>
    <d v="2021-05-11T00:00:00"/>
    <d v="2021-05-17T00:00:00"/>
    <s v="Standard Class"/>
    <s v="JK-16120"/>
    <s v="Julie Kriz"/>
    <s v="Home Office"/>
    <s v="United States"/>
    <x v="89"/>
    <x v="5"/>
    <n v="78745"/>
    <x v="2"/>
    <s v="FUR-FU-10001967"/>
    <x v="0"/>
    <x v="5"/>
    <s v="Telescoping Adjustable Floor Lamp"/>
    <n v="7.9959999999999996"/>
    <x v="7"/>
    <n v="0.6"/>
    <x v="4015"/>
    <x v="2"/>
    <s v="No"/>
  </r>
  <r>
    <n v="4704"/>
    <s v="CA-2020-166240"/>
    <d v="2020-06-24T00:00:00"/>
    <d v="2020-06-28T00:00:00"/>
    <s v="Standard Class"/>
    <s v="DH-13075"/>
    <s v="Dave Hallsten"/>
    <s v="Corporate"/>
    <s v="United States"/>
    <x v="12"/>
    <x v="5"/>
    <n v="77095"/>
    <x v="2"/>
    <s v="OFF-AP-10002082"/>
    <x v="1"/>
    <x v="9"/>
    <s v="Holmes HEPA Air Purifier"/>
    <n v="8.711999999999998"/>
    <x v="0"/>
    <n v="0.8"/>
    <x v="4016"/>
    <x v="2"/>
    <s v="No"/>
  </r>
  <r>
    <n v="4705"/>
    <s v="CA-2020-158435"/>
    <d v="2020-05-17T00:00:00"/>
    <d v="2020-05-18T00:00:00"/>
    <s v="First Class"/>
    <s v="AG-10900"/>
    <s v="Arthur Gainer"/>
    <s v="Consumer"/>
    <s v="United States"/>
    <x v="416"/>
    <x v="29"/>
    <n v="6708"/>
    <x v="3"/>
    <s v="OFF-SU-10000381"/>
    <x v="1"/>
    <x v="14"/>
    <s v="Acme Forged Steel Scissors with Black Enamel Handles"/>
    <n v="65.17"/>
    <x v="3"/>
    <n v="0"/>
    <x v="4017"/>
    <x v="3"/>
    <s v="No"/>
  </r>
  <r>
    <n v="4706"/>
    <s v="CA-2020-158435"/>
    <d v="2020-05-17T00:00:00"/>
    <d v="2020-05-18T00:00:00"/>
    <s v="First Class"/>
    <s v="AG-10900"/>
    <s v="Arthur Gainer"/>
    <s v="Consumer"/>
    <s v="United States"/>
    <x v="416"/>
    <x v="29"/>
    <n v="6708"/>
    <x v="3"/>
    <s v="OFF-LA-10002475"/>
    <x v="1"/>
    <x v="2"/>
    <s v="Avery 519"/>
    <n v="14.62"/>
    <x v="0"/>
    <n v="0"/>
    <x v="2"/>
    <x v="3"/>
    <s v="No"/>
  </r>
  <r>
    <n v="4707"/>
    <s v="CA-2020-158435"/>
    <d v="2020-05-17T00:00:00"/>
    <d v="2020-05-18T00:00:00"/>
    <s v="First Class"/>
    <s v="AG-10900"/>
    <s v="Arthur Gainer"/>
    <s v="Consumer"/>
    <s v="United States"/>
    <x v="416"/>
    <x v="29"/>
    <n v="6708"/>
    <x v="3"/>
    <s v="FUR-FU-10003975"/>
    <x v="0"/>
    <x v="5"/>
    <s v="Eldon Advantage Chair Mats for Low to Medium Pile Carpets"/>
    <n v="173.24"/>
    <x v="4"/>
    <n v="0"/>
    <x v="4018"/>
    <x v="3"/>
    <s v="No"/>
  </r>
  <r>
    <n v="4708"/>
    <s v="CA-2021-138149"/>
    <d v="2021-06-29T00:00:00"/>
    <d v="2021-06-30T00:00:00"/>
    <s v="First Class"/>
    <s v="WB-21850"/>
    <s v="William Brown"/>
    <s v="Consumer"/>
    <s v="United States"/>
    <x v="1"/>
    <x v="1"/>
    <n v="90049"/>
    <x v="1"/>
    <s v="OFF-BI-10003091"/>
    <x v="1"/>
    <x v="8"/>
    <s v="GBC DocuBind TL200 Manual Binding Machine"/>
    <n v="895.92"/>
    <x v="2"/>
    <n v="0.2"/>
    <x v="1756"/>
    <x v="1"/>
    <s v="No"/>
  </r>
  <r>
    <n v="4709"/>
    <s v="CA-2021-138149"/>
    <d v="2021-06-29T00:00:00"/>
    <d v="2021-06-30T00:00:00"/>
    <s v="First Class"/>
    <s v="WB-21850"/>
    <s v="William Brown"/>
    <s v="Consumer"/>
    <s v="United States"/>
    <x v="1"/>
    <x v="1"/>
    <n v="90049"/>
    <x v="1"/>
    <s v="OFF-ST-10002974"/>
    <x v="1"/>
    <x v="4"/>
    <s v="Trav-L-File Heavy-Duty Shuttle II, Black"/>
    <n v="130.71"/>
    <x v="1"/>
    <n v="0"/>
    <x v="4019"/>
    <x v="1"/>
    <s v="No"/>
  </r>
  <r>
    <n v="4710"/>
    <s v="CA-2021-138149"/>
    <d v="2021-06-29T00:00:00"/>
    <d v="2021-06-30T00:00:00"/>
    <s v="First Class"/>
    <s v="WB-21850"/>
    <s v="William Brown"/>
    <s v="Consumer"/>
    <s v="United States"/>
    <x v="1"/>
    <x v="1"/>
    <n v="90049"/>
    <x v="1"/>
    <s v="OFF-AR-10000255"/>
    <x v="1"/>
    <x v="6"/>
    <s v="Newell 328"/>
    <n v="11.68"/>
    <x v="0"/>
    <n v="0"/>
    <x v="4020"/>
    <x v="1"/>
    <s v="No"/>
  </r>
  <r>
    <n v="4711"/>
    <s v="CA-2021-138149"/>
    <d v="2021-06-29T00:00:00"/>
    <d v="2021-06-30T00:00:00"/>
    <s v="First Class"/>
    <s v="WB-21850"/>
    <s v="William Brown"/>
    <s v="Consumer"/>
    <s v="United States"/>
    <x v="1"/>
    <x v="1"/>
    <n v="90049"/>
    <x v="1"/>
    <s v="TEC-AC-10001284"/>
    <x v="2"/>
    <x v="11"/>
    <s v="Enermax Briskie RF Wireless Keyboard and Mouse Combo"/>
    <n v="62.31"/>
    <x v="1"/>
    <n v="0"/>
    <x v="3874"/>
    <x v="1"/>
    <s v="No"/>
  </r>
  <r>
    <n v="4712"/>
    <s v="CA-2018-112403"/>
    <d v="2018-03-31T00:00:00"/>
    <d v="2018-03-31T00:00:00"/>
    <s v="Same Day"/>
    <s v="JO-15280"/>
    <s v="Jas O'Carroll"/>
    <s v="Consumer"/>
    <s v="United States"/>
    <x v="10"/>
    <x v="9"/>
    <n v="19120"/>
    <x v="3"/>
    <s v="OFF-BI-10003529"/>
    <x v="1"/>
    <x v="8"/>
    <s v="Avery Round Ring Poly Binders"/>
    <n v="0.85200000000000009"/>
    <x v="7"/>
    <n v="0.7"/>
    <x v="4021"/>
    <x v="3"/>
    <s v="No"/>
  </r>
  <r>
    <n v="4713"/>
    <s v="CA-2018-108273"/>
    <d v="2018-12-16T00:00:00"/>
    <d v="2018-12-21T00:00:00"/>
    <s v="Standard Class"/>
    <s v="EJ-13720"/>
    <s v="Ed Jacobs"/>
    <s v="Consumer"/>
    <s v="United States"/>
    <x v="114"/>
    <x v="5"/>
    <n v="77340"/>
    <x v="2"/>
    <s v="OFF-PA-10000029"/>
    <x v="1"/>
    <x v="10"/>
    <s v="Xerox 224"/>
    <n v="36.288000000000011"/>
    <x v="3"/>
    <n v="0.2"/>
    <x v="1683"/>
    <x v="2"/>
    <s v="No"/>
  </r>
  <r>
    <n v="4714"/>
    <s v="CA-2018-108273"/>
    <d v="2018-12-16T00:00:00"/>
    <d v="2018-12-21T00:00:00"/>
    <s v="Standard Class"/>
    <s v="EJ-13720"/>
    <s v="Ed Jacobs"/>
    <s v="Consumer"/>
    <s v="United States"/>
    <x v="114"/>
    <x v="5"/>
    <n v="77340"/>
    <x v="2"/>
    <s v="FUR-FU-10002116"/>
    <x v="0"/>
    <x v="5"/>
    <s v="Tenex Carpeted, Granite-Look or Clear Contemporary Contour Shape Chair Mats"/>
    <n v="56.567999999999998"/>
    <x v="0"/>
    <n v="0.6"/>
    <x v="4022"/>
    <x v="2"/>
    <s v="No"/>
  </r>
  <r>
    <n v="4715"/>
    <s v="CA-2021-121643"/>
    <d v="2021-05-18T00:00:00"/>
    <d v="2021-05-20T00:00:00"/>
    <s v="First Class"/>
    <s v="AB-10105"/>
    <s v="Adrian Barton"/>
    <s v="Consumer"/>
    <s v="United States"/>
    <x v="32"/>
    <x v="21"/>
    <n v="97206"/>
    <x v="1"/>
    <s v="TEC-PH-10002200"/>
    <x v="2"/>
    <x v="7"/>
    <s v="Aastra 6757i CT Wireless VoIP phone"/>
    <n v="344.70400000000001"/>
    <x v="0"/>
    <n v="0.2"/>
    <x v="4023"/>
    <x v="1"/>
    <s v="No"/>
  </r>
  <r>
    <n v="4716"/>
    <s v="US-2019-122910"/>
    <d v="2019-05-12T00:00:00"/>
    <d v="2019-05-16T00:00:00"/>
    <s v="Standard Class"/>
    <s v="LT-16765"/>
    <s v="Larry Tron"/>
    <s v="Consumer"/>
    <s v="United States"/>
    <x v="103"/>
    <x v="22"/>
    <n v="80027"/>
    <x v="1"/>
    <s v="TEC-PH-10000441"/>
    <x v="2"/>
    <x v="7"/>
    <s v="VTech DS6151"/>
    <n v="201.584"/>
    <x v="0"/>
    <n v="0.2"/>
    <x v="1487"/>
    <x v="1"/>
    <s v="No"/>
  </r>
  <r>
    <n v="4717"/>
    <s v="CA-2021-143126"/>
    <d v="2021-12-03T00:00:00"/>
    <d v="2021-12-07T00:00:00"/>
    <s v="Second Class"/>
    <s v="CM-12655"/>
    <s v="Corinna Mitchell"/>
    <s v="Home Office"/>
    <s v="United States"/>
    <x v="4"/>
    <x v="4"/>
    <n v="98115"/>
    <x v="1"/>
    <s v="FUR-TA-10002958"/>
    <x v="0"/>
    <x v="3"/>
    <s v="Bevis Oval Conference Table, Walnut"/>
    <n v="521.96"/>
    <x v="0"/>
    <n v="0"/>
    <x v="4024"/>
    <x v="1"/>
    <s v="No"/>
  </r>
  <r>
    <n v="4718"/>
    <s v="CA-2019-129042"/>
    <d v="2019-12-12T00:00:00"/>
    <d v="2019-12-17T00:00:00"/>
    <s v="Standard Class"/>
    <s v="EM-13960"/>
    <s v="Eric Murdock"/>
    <s v="Consumer"/>
    <s v="United States"/>
    <x v="248"/>
    <x v="39"/>
    <n v="21215"/>
    <x v="3"/>
    <s v="OFF-AR-10001662"/>
    <x v="1"/>
    <x v="6"/>
    <s v="Rogers Handheld Barrel Pencil Sharpener"/>
    <n v="8.2200000000000006"/>
    <x v="1"/>
    <n v="0"/>
    <x v="4025"/>
    <x v="3"/>
    <s v="No"/>
  </r>
  <r>
    <n v="4719"/>
    <s v="CA-2019-109736"/>
    <d v="2019-10-10T00:00:00"/>
    <d v="2019-10-11T00:00:00"/>
    <s v="First Class"/>
    <s v="DJ-13420"/>
    <s v="Denny Joy"/>
    <s v="Corporate"/>
    <s v="United States"/>
    <x v="8"/>
    <x v="1"/>
    <n v="94109"/>
    <x v="1"/>
    <s v="OFF-PA-10004101"/>
    <x v="1"/>
    <x v="10"/>
    <s v="Xerox 1894"/>
    <n v="45.36"/>
    <x v="3"/>
    <n v="0"/>
    <x v="1657"/>
    <x v="1"/>
    <s v="Yes"/>
  </r>
  <r>
    <n v="4720"/>
    <s v="CA-2019-142601"/>
    <d v="2019-04-18T00:00:00"/>
    <d v="2019-04-20T00:00:00"/>
    <s v="Second Class"/>
    <s v="DE-13255"/>
    <s v="Deanra Eno"/>
    <s v="Home Office"/>
    <s v="United States"/>
    <x v="1"/>
    <x v="1"/>
    <n v="90004"/>
    <x v="1"/>
    <s v="OFF-ST-10002756"/>
    <x v="1"/>
    <x v="4"/>
    <s v="Tennsco Stur-D-Stor Boltless Shelving, 5 Shelves, 24&quot; Deep, Sand"/>
    <n v="947.17000000000007"/>
    <x v="3"/>
    <n v="0"/>
    <x v="4026"/>
    <x v="1"/>
    <s v="Yes"/>
  </r>
  <r>
    <n v="4721"/>
    <s v="CA-2019-142601"/>
    <d v="2019-04-18T00:00:00"/>
    <d v="2019-04-20T00:00:00"/>
    <s v="Second Class"/>
    <s v="DE-13255"/>
    <s v="Deanra Eno"/>
    <s v="Home Office"/>
    <s v="United States"/>
    <x v="1"/>
    <x v="1"/>
    <n v="90004"/>
    <x v="1"/>
    <s v="OFF-PA-10000483"/>
    <x v="1"/>
    <x v="10"/>
    <s v="Xerox 19"/>
    <n v="61.96"/>
    <x v="0"/>
    <n v="0"/>
    <x v="4027"/>
    <x v="1"/>
    <s v="Yes"/>
  </r>
  <r>
    <n v="4722"/>
    <s v="CA-2018-106229"/>
    <d v="2018-06-07T00:00:00"/>
    <d v="2018-06-11T00:00:00"/>
    <s v="Second Class"/>
    <s v="NR-18550"/>
    <s v="Nick Radford"/>
    <s v="Consumer"/>
    <s v="United States"/>
    <x v="34"/>
    <x v="10"/>
    <n v="60505"/>
    <x v="2"/>
    <s v="FUR-TA-10002041"/>
    <x v="0"/>
    <x v="3"/>
    <s v="Bevis Round Conference Table Top, X-Base"/>
    <n v="268.935"/>
    <x v="1"/>
    <n v="0.5"/>
    <x v="4028"/>
    <x v="2"/>
    <s v="No"/>
  </r>
  <r>
    <n v="4723"/>
    <s v="US-2021-135230"/>
    <d v="2021-09-01T00:00:00"/>
    <d v="2021-09-07T00:00:00"/>
    <s v="Standard Class"/>
    <s v="CK-12325"/>
    <s v="Christine Kargatis"/>
    <s v="Home Office"/>
    <s v="United States"/>
    <x v="4"/>
    <x v="4"/>
    <n v="98103"/>
    <x v="1"/>
    <s v="OFF-AR-10001166"/>
    <x v="1"/>
    <x v="6"/>
    <s v="Staples in misc. colors"/>
    <n v="7.58"/>
    <x v="7"/>
    <n v="0"/>
    <x v="4029"/>
    <x v="1"/>
    <s v="No"/>
  </r>
  <r>
    <n v="4724"/>
    <s v="CA-2020-159653"/>
    <d v="2020-05-22T00:00:00"/>
    <d v="2020-05-22T00:00:00"/>
    <s v="Same Day"/>
    <s v="JF-15490"/>
    <s v="Jeremy Farry"/>
    <s v="Consumer"/>
    <s v="United States"/>
    <x v="417"/>
    <x v="32"/>
    <n v="30605"/>
    <x v="0"/>
    <s v="OFF-LA-10004345"/>
    <x v="1"/>
    <x v="2"/>
    <s v="Avery 493"/>
    <n v="14.73"/>
    <x v="1"/>
    <n v="0"/>
    <x v="4030"/>
    <x v="0"/>
    <s v="No"/>
  </r>
  <r>
    <n v="4725"/>
    <s v="CA-2020-131968"/>
    <d v="2020-11-11T00:00:00"/>
    <d v="2020-11-15T00:00:00"/>
    <s v="Standard Class"/>
    <s v="LB-16795"/>
    <s v="Laurel Beltran"/>
    <s v="Home Office"/>
    <s v="United States"/>
    <x v="264"/>
    <x v="2"/>
    <n v="32712"/>
    <x v="0"/>
    <s v="OFF-BI-10002852"/>
    <x v="1"/>
    <x v="8"/>
    <s v="Ibico Standard Transparent Covers"/>
    <n v="9.8880000000000017"/>
    <x v="0"/>
    <n v="0.7"/>
    <x v="4031"/>
    <x v="0"/>
    <s v="No"/>
  </r>
  <r>
    <n v="4726"/>
    <s v="CA-2020-131968"/>
    <d v="2020-11-11T00:00:00"/>
    <d v="2020-11-15T00:00:00"/>
    <s v="Standard Class"/>
    <s v="LB-16795"/>
    <s v="Laurel Beltran"/>
    <s v="Home Office"/>
    <s v="United States"/>
    <x v="264"/>
    <x v="2"/>
    <n v="32712"/>
    <x v="0"/>
    <s v="OFF-AP-10001058"/>
    <x v="1"/>
    <x v="9"/>
    <s v="Sanyo 2.5 Cubic Foot Mid-Size Office Refrigerators"/>
    <n v="671.5440000000001"/>
    <x v="1"/>
    <n v="0.2"/>
    <x v="4032"/>
    <x v="0"/>
    <s v="No"/>
  </r>
  <r>
    <n v="4727"/>
    <s v="CA-2018-119151"/>
    <d v="2018-11-25T00:00:00"/>
    <d v="2018-11-29T00:00:00"/>
    <s v="Second Class"/>
    <s v="MP-18175"/>
    <s v="Mike Pelletier"/>
    <s v="Home Office"/>
    <s v="United States"/>
    <x v="20"/>
    <x v="15"/>
    <n v="10009"/>
    <x v="3"/>
    <s v="OFF-ST-10003470"/>
    <x v="1"/>
    <x v="4"/>
    <s v="Tennsco Snap-Together Open Shelving Units, Starter Sets and Add-On Units"/>
    <n v="1117.92"/>
    <x v="4"/>
    <n v="0"/>
    <x v="2269"/>
    <x v="3"/>
    <s v="No"/>
  </r>
  <r>
    <n v="4728"/>
    <s v="CA-2018-119151"/>
    <d v="2018-11-25T00:00:00"/>
    <d v="2018-11-29T00:00:00"/>
    <s v="Second Class"/>
    <s v="MP-18175"/>
    <s v="Mike Pelletier"/>
    <s v="Home Office"/>
    <s v="United States"/>
    <x v="20"/>
    <x v="15"/>
    <n v="10009"/>
    <x v="3"/>
    <s v="FUR-BO-10003159"/>
    <x v="0"/>
    <x v="0"/>
    <s v="Sauder Camden County Collection Libraries, Planked Cherry Finish"/>
    <n v="275.952"/>
    <x v="1"/>
    <n v="0.2"/>
    <x v="4033"/>
    <x v="3"/>
    <s v="No"/>
  </r>
  <r>
    <n v="4729"/>
    <s v="CA-2018-123323"/>
    <d v="2018-11-07T00:00:00"/>
    <d v="2018-11-12T00:00:00"/>
    <s v="Standard Class"/>
    <s v="LH-16900"/>
    <s v="Lena Hernandez"/>
    <s v="Consumer"/>
    <s v="United States"/>
    <x v="8"/>
    <x v="1"/>
    <n v="94110"/>
    <x v="1"/>
    <s v="OFF-BI-10003684"/>
    <x v="1"/>
    <x v="8"/>
    <s v="Wilson Jones Legal Size Ring Binders"/>
    <n v="123.14399999999999"/>
    <x v="3"/>
    <n v="0.2"/>
    <x v="4034"/>
    <x v="1"/>
    <s v="No"/>
  </r>
  <r>
    <n v="4730"/>
    <s v="CA-2020-124681"/>
    <d v="2020-07-18T00:00:00"/>
    <d v="2020-07-23T00:00:00"/>
    <s v="Second Class"/>
    <s v="SV-20935"/>
    <s v="Susan Vittorini"/>
    <s v="Consumer"/>
    <s v="United States"/>
    <x v="61"/>
    <x v="5"/>
    <n v="75217"/>
    <x v="2"/>
    <s v="TEC-AC-10000487"/>
    <x v="2"/>
    <x v="11"/>
    <s v="SanDisk Cruzer 4 GB USB Flash Drive"/>
    <n v="15.576000000000001"/>
    <x v="1"/>
    <n v="0.2"/>
    <x v="4035"/>
    <x v="2"/>
    <s v="No"/>
  </r>
  <r>
    <n v="4731"/>
    <s v="US-2019-103996"/>
    <d v="2019-03-29T00:00:00"/>
    <d v="2019-03-31T00:00:00"/>
    <s v="Second Class"/>
    <s v="RB-19435"/>
    <s v="Richard Bierner"/>
    <s v="Consumer"/>
    <s v="United States"/>
    <x v="70"/>
    <x v="1"/>
    <n v="92105"/>
    <x v="1"/>
    <s v="OFF-PA-10001736"/>
    <x v="1"/>
    <x v="10"/>
    <s v="Xerox 1880"/>
    <n v="212.64"/>
    <x v="5"/>
    <n v="0"/>
    <x v="4036"/>
    <x v="1"/>
    <s v="No"/>
  </r>
  <r>
    <n v="4732"/>
    <s v="US-2019-103996"/>
    <d v="2019-03-29T00:00:00"/>
    <d v="2019-03-31T00:00:00"/>
    <s v="Second Class"/>
    <s v="RB-19435"/>
    <s v="Richard Bierner"/>
    <s v="Consumer"/>
    <s v="United States"/>
    <x v="70"/>
    <x v="1"/>
    <n v="92105"/>
    <x v="1"/>
    <s v="OFF-PA-10001609"/>
    <x v="1"/>
    <x v="10"/>
    <s v="Tops Wirebound Message Log Books"/>
    <n v="9.870000000000001"/>
    <x v="1"/>
    <n v="0"/>
    <x v="4037"/>
    <x v="1"/>
    <s v="No"/>
  </r>
  <r>
    <n v="4733"/>
    <s v="US-2019-103996"/>
    <d v="2019-03-29T00:00:00"/>
    <d v="2019-03-31T00:00:00"/>
    <s v="Second Class"/>
    <s v="RB-19435"/>
    <s v="Richard Bierner"/>
    <s v="Consumer"/>
    <s v="United States"/>
    <x v="70"/>
    <x v="1"/>
    <n v="92105"/>
    <x v="1"/>
    <s v="TEC-AC-10003116"/>
    <x v="2"/>
    <x v="11"/>
    <s v="Memorex Froggy Flash Drive 8 GB"/>
    <n v="53.25"/>
    <x v="1"/>
    <n v="0"/>
    <x v="4038"/>
    <x v="1"/>
    <s v="No"/>
  </r>
  <r>
    <n v="4734"/>
    <s v="US-2019-103996"/>
    <d v="2019-03-29T00:00:00"/>
    <d v="2019-03-31T00:00:00"/>
    <s v="Second Class"/>
    <s v="RB-19435"/>
    <s v="Richard Bierner"/>
    <s v="Consumer"/>
    <s v="United States"/>
    <x v="70"/>
    <x v="1"/>
    <n v="92105"/>
    <x v="1"/>
    <s v="FUR-FU-10004586"/>
    <x v="0"/>
    <x v="5"/>
    <s v="G.E. Longer-Life Indoor Recessed Floodlight Bulbs"/>
    <n v="19.919999999999998"/>
    <x v="1"/>
    <n v="0"/>
    <x v="4039"/>
    <x v="1"/>
    <s v="No"/>
  </r>
  <r>
    <n v="4735"/>
    <s v="CA-2020-120530"/>
    <d v="2020-04-07T00:00:00"/>
    <d v="2020-04-12T00:00:00"/>
    <s v="Standard Class"/>
    <s v="Dl-13600"/>
    <s v="Dorris liebe"/>
    <s v="Corporate"/>
    <s v="United States"/>
    <x v="20"/>
    <x v="15"/>
    <n v="10035"/>
    <x v="3"/>
    <s v="FUR-CH-10000454"/>
    <x v="0"/>
    <x v="1"/>
    <s v="Hon Deluxe Fabric Upholstered Stacking Chairs, Rounded Back"/>
    <n v="658.74599999999998"/>
    <x v="1"/>
    <n v="0.1"/>
    <x v="4040"/>
    <x v="3"/>
    <s v="No"/>
  </r>
  <r>
    <n v="4736"/>
    <s v="CA-2019-155054"/>
    <d v="2019-06-13T00:00:00"/>
    <d v="2019-06-19T00:00:00"/>
    <s v="Standard Class"/>
    <s v="PS-19045"/>
    <s v="Penelope Sewall"/>
    <s v="Home Office"/>
    <s v="United States"/>
    <x v="412"/>
    <x v="43"/>
    <n v="4240"/>
    <x v="3"/>
    <s v="OFF-BI-10004970"/>
    <x v="1"/>
    <x v="8"/>
    <s v="ACCOHIDE 3-Ring Binder, Blue, 1&quot;"/>
    <n v="8.26"/>
    <x v="0"/>
    <n v="0"/>
    <x v="1857"/>
    <x v="3"/>
    <s v="No"/>
  </r>
  <r>
    <n v="4737"/>
    <s v="CA-2019-155054"/>
    <d v="2019-06-13T00:00:00"/>
    <d v="2019-06-19T00:00:00"/>
    <s v="Standard Class"/>
    <s v="PS-19045"/>
    <s v="Penelope Sewall"/>
    <s v="Home Office"/>
    <s v="United States"/>
    <x v="412"/>
    <x v="43"/>
    <n v="4240"/>
    <x v="3"/>
    <s v="OFF-BI-10002824"/>
    <x v="1"/>
    <x v="8"/>
    <s v="Recycled Easel Ring Binders"/>
    <n v="29.84"/>
    <x v="0"/>
    <n v="0"/>
    <x v="4041"/>
    <x v="3"/>
    <s v="No"/>
  </r>
  <r>
    <n v="4738"/>
    <s v="CA-2019-155054"/>
    <d v="2019-06-13T00:00:00"/>
    <d v="2019-06-19T00:00:00"/>
    <s v="Standard Class"/>
    <s v="PS-19045"/>
    <s v="Penelope Sewall"/>
    <s v="Home Office"/>
    <s v="United States"/>
    <x v="412"/>
    <x v="43"/>
    <n v="4240"/>
    <x v="3"/>
    <s v="TEC-AC-10003657"/>
    <x v="2"/>
    <x v="11"/>
    <s v="Lenovo 17-Key USB Numeric Keypad"/>
    <n v="67.98"/>
    <x v="0"/>
    <n v="0"/>
    <x v="4042"/>
    <x v="3"/>
    <s v="No"/>
  </r>
  <r>
    <n v="4739"/>
    <s v="CA-2019-105725"/>
    <d v="2019-02-18T00:00:00"/>
    <d v="2019-02-24T00:00:00"/>
    <s v="Standard Class"/>
    <s v="GT-14755"/>
    <s v="Guy Thornton"/>
    <s v="Consumer"/>
    <s v="United States"/>
    <x v="85"/>
    <x v="1"/>
    <n v="90805"/>
    <x v="1"/>
    <s v="OFF-LA-10003510"/>
    <x v="1"/>
    <x v="2"/>
    <s v="Avery 4027 File Folder Labels for Dot Matrix Printers, 5000 Labels per Box, White"/>
    <n v="61.06"/>
    <x v="0"/>
    <n v="0"/>
    <x v="4043"/>
    <x v="1"/>
    <s v="No"/>
  </r>
  <r>
    <n v="4740"/>
    <s v="CA-2019-105725"/>
    <d v="2019-02-18T00:00:00"/>
    <d v="2019-02-24T00:00:00"/>
    <s v="Standard Class"/>
    <s v="GT-14755"/>
    <s v="Guy Thornton"/>
    <s v="Consumer"/>
    <s v="United States"/>
    <x v="85"/>
    <x v="1"/>
    <n v="90805"/>
    <x v="1"/>
    <s v="FUR-TA-10001676"/>
    <x v="0"/>
    <x v="3"/>
    <s v="Hon 61000 Series Interactive Training Tables"/>
    <n v="35.544000000000004"/>
    <x v="7"/>
    <n v="0.2"/>
    <x v="4044"/>
    <x v="1"/>
    <s v="No"/>
  </r>
  <r>
    <n v="4741"/>
    <s v="CA-2021-164364"/>
    <d v="2021-11-12T00:00:00"/>
    <d v="2021-11-16T00:00:00"/>
    <s v="Standard Class"/>
    <s v="CS-12355"/>
    <s v="Christine Sundaresam"/>
    <s v="Consumer"/>
    <s v="United States"/>
    <x v="4"/>
    <x v="4"/>
    <n v="98115"/>
    <x v="1"/>
    <s v="OFF-LA-10004853"/>
    <x v="1"/>
    <x v="2"/>
    <s v="Avery 483"/>
    <n v="9.9600000000000009"/>
    <x v="0"/>
    <n v="0"/>
    <x v="763"/>
    <x v="1"/>
    <s v="No"/>
  </r>
  <r>
    <n v="4742"/>
    <s v="CA-2021-164364"/>
    <d v="2021-11-12T00:00:00"/>
    <d v="2021-11-16T00:00:00"/>
    <s v="Standard Class"/>
    <s v="CS-12355"/>
    <s v="Christine Sundaresam"/>
    <s v="Consumer"/>
    <s v="United States"/>
    <x v="4"/>
    <x v="4"/>
    <n v="98115"/>
    <x v="1"/>
    <s v="OFF-AR-10000315"/>
    <x v="1"/>
    <x v="6"/>
    <s v="Dixon Ticonderoga Maple Cedar Pencil, #2"/>
    <n v="9.2099999999999991"/>
    <x v="1"/>
    <n v="0"/>
    <x v="3734"/>
    <x v="1"/>
    <s v="No"/>
  </r>
  <r>
    <n v="4743"/>
    <s v="CA-2021-164364"/>
    <d v="2021-11-12T00:00:00"/>
    <d v="2021-11-16T00:00:00"/>
    <s v="Standard Class"/>
    <s v="CS-12355"/>
    <s v="Christine Sundaresam"/>
    <s v="Consumer"/>
    <s v="United States"/>
    <x v="4"/>
    <x v="4"/>
    <n v="98115"/>
    <x v="1"/>
    <s v="OFF-SU-10000381"/>
    <x v="1"/>
    <x v="14"/>
    <s v="Acme Forged Steel Scissors with Black Enamel Handles"/>
    <n v="27.93"/>
    <x v="1"/>
    <n v="0"/>
    <x v="1096"/>
    <x v="1"/>
    <s v="No"/>
  </r>
  <r>
    <n v="4744"/>
    <s v="CA-2021-168123"/>
    <d v="2021-03-05T00:00:00"/>
    <d v="2021-03-05T00:00:00"/>
    <s v="Same Day"/>
    <s v="JD-16060"/>
    <s v="Julia Dunbar"/>
    <s v="Consumer"/>
    <s v="United States"/>
    <x v="30"/>
    <x v="11"/>
    <n v="55901"/>
    <x v="2"/>
    <s v="OFF-FA-10002763"/>
    <x v="1"/>
    <x v="13"/>
    <s v="Advantus Map Pennant Flags and Round Head Tacks"/>
    <n v="7.9"/>
    <x v="0"/>
    <n v="0"/>
    <x v="2498"/>
    <x v="2"/>
    <s v="No"/>
  </r>
  <r>
    <n v="4745"/>
    <s v="CA-2021-168123"/>
    <d v="2021-03-05T00:00:00"/>
    <d v="2021-03-05T00:00:00"/>
    <s v="Same Day"/>
    <s v="JD-16060"/>
    <s v="Julia Dunbar"/>
    <s v="Consumer"/>
    <s v="United States"/>
    <x v="30"/>
    <x v="11"/>
    <n v="55901"/>
    <x v="2"/>
    <s v="OFF-ST-10000877"/>
    <x v="1"/>
    <x v="4"/>
    <s v="Recycled Steel Personal File for Standard File Folders"/>
    <n v="221.16"/>
    <x v="4"/>
    <n v="0"/>
    <x v="4045"/>
    <x v="2"/>
    <s v="No"/>
  </r>
  <r>
    <n v="4746"/>
    <s v="CA-2021-168123"/>
    <d v="2021-03-05T00:00:00"/>
    <d v="2021-03-05T00:00:00"/>
    <s v="Same Day"/>
    <s v="JD-16060"/>
    <s v="Julia Dunbar"/>
    <s v="Consumer"/>
    <s v="United States"/>
    <x v="30"/>
    <x v="11"/>
    <n v="55901"/>
    <x v="2"/>
    <s v="OFF-BI-10001071"/>
    <x v="1"/>
    <x v="8"/>
    <s v="GBC ProClick Punch Binding System"/>
    <n v="127.96"/>
    <x v="0"/>
    <n v="0"/>
    <x v="4046"/>
    <x v="2"/>
    <s v="No"/>
  </r>
  <r>
    <n v="4747"/>
    <s v="CA-2021-168123"/>
    <d v="2021-03-05T00:00:00"/>
    <d v="2021-03-05T00:00:00"/>
    <s v="Same Day"/>
    <s v="JD-16060"/>
    <s v="Julia Dunbar"/>
    <s v="Consumer"/>
    <s v="United States"/>
    <x v="30"/>
    <x v="11"/>
    <n v="55901"/>
    <x v="2"/>
    <s v="OFF-BI-10001097"/>
    <x v="1"/>
    <x v="8"/>
    <s v="Avery Hole Reinforcements"/>
    <n v="18.690000000000001"/>
    <x v="1"/>
    <n v="0"/>
    <x v="4047"/>
    <x v="2"/>
    <s v="No"/>
  </r>
  <r>
    <n v="4748"/>
    <s v="CA-2020-120005"/>
    <d v="2020-03-03T00:00:00"/>
    <d v="2020-03-03T00:00:00"/>
    <s v="Same Day"/>
    <s v="TS-21160"/>
    <s v="Theresa Swint"/>
    <s v="Corporate"/>
    <s v="United States"/>
    <x v="8"/>
    <x v="1"/>
    <n v="94110"/>
    <x v="1"/>
    <s v="OFF-SU-10004782"/>
    <x v="1"/>
    <x v="14"/>
    <s v="Elite 5&quot; Scissors"/>
    <n v="25.349999999999998"/>
    <x v="1"/>
    <n v="0"/>
    <x v="4048"/>
    <x v="1"/>
    <s v="No"/>
  </r>
  <r>
    <n v="4749"/>
    <s v="CA-2020-120005"/>
    <d v="2020-03-03T00:00:00"/>
    <d v="2020-03-03T00:00:00"/>
    <s v="Same Day"/>
    <s v="TS-21160"/>
    <s v="Theresa Swint"/>
    <s v="Corporate"/>
    <s v="United States"/>
    <x v="8"/>
    <x v="1"/>
    <n v="94110"/>
    <x v="1"/>
    <s v="FUR-FU-10000672"/>
    <x v="0"/>
    <x v="5"/>
    <s v="Executive Impressions 10&quot; Spectator Wall Clock"/>
    <n v="35.28"/>
    <x v="1"/>
    <n v="0"/>
    <x v="2974"/>
    <x v="1"/>
    <s v="No"/>
  </r>
  <r>
    <n v="4750"/>
    <s v="CA-2020-123526"/>
    <d v="2020-12-24T00:00:00"/>
    <d v="2020-12-25T00:00:00"/>
    <s v="First Class"/>
    <s v="BV-11245"/>
    <s v="Benjamin Venier"/>
    <s v="Corporate"/>
    <s v="United States"/>
    <x v="4"/>
    <x v="4"/>
    <n v="98103"/>
    <x v="1"/>
    <s v="OFF-PA-10002986"/>
    <x v="1"/>
    <x v="10"/>
    <s v="Xerox 1898"/>
    <n v="33.4"/>
    <x v="2"/>
    <n v="0"/>
    <x v="669"/>
    <x v="1"/>
    <s v="Yes"/>
  </r>
  <r>
    <n v="4751"/>
    <s v="CA-2020-127649"/>
    <d v="2020-10-07T00:00:00"/>
    <d v="2020-10-09T00:00:00"/>
    <s v="First Class"/>
    <s v="DL-13495"/>
    <s v="Dionis Lloyd"/>
    <s v="Corporate"/>
    <s v="United States"/>
    <x v="258"/>
    <x v="4"/>
    <n v="99207"/>
    <x v="1"/>
    <s v="TEC-MA-10001972"/>
    <x v="2"/>
    <x v="15"/>
    <s v="Okidata C331dn Printer"/>
    <n v="837.59999999999991"/>
    <x v="1"/>
    <n v="0.2"/>
    <x v="2767"/>
    <x v="1"/>
    <s v="No"/>
  </r>
  <r>
    <n v="4752"/>
    <s v="CA-2020-159989"/>
    <d v="2020-12-09T00:00:00"/>
    <d v="2020-12-13T00:00:00"/>
    <s v="Standard Class"/>
    <s v="EB-13870"/>
    <s v="Emily Burns"/>
    <s v="Consumer"/>
    <s v="United States"/>
    <x v="47"/>
    <x v="18"/>
    <n v="37064"/>
    <x v="0"/>
    <s v="TEC-PH-10000169"/>
    <x v="2"/>
    <x v="7"/>
    <s v="ARKON Windshield Dashboard Air Vent Car Mount Holder"/>
    <n v="40.68"/>
    <x v="1"/>
    <n v="0.2"/>
    <x v="1458"/>
    <x v="0"/>
    <s v="No"/>
  </r>
  <r>
    <n v="4753"/>
    <s v="CA-2021-103499"/>
    <d v="2021-11-20T00:00:00"/>
    <d v="2021-11-24T00:00:00"/>
    <s v="Standard Class"/>
    <s v="ES-14020"/>
    <s v="Erica Smith"/>
    <s v="Consumer"/>
    <s v="United States"/>
    <x v="25"/>
    <x v="18"/>
    <n v="38301"/>
    <x v="0"/>
    <s v="FUR-CH-10001482"/>
    <x v="0"/>
    <x v="1"/>
    <s v="Office Star - Mesh Screen back chair with Vinyl seat"/>
    <n v="209.56799999999998"/>
    <x v="0"/>
    <n v="0.2"/>
    <x v="4049"/>
    <x v="0"/>
    <s v="No"/>
  </r>
  <r>
    <n v="4754"/>
    <s v="US-2019-167220"/>
    <d v="2019-12-12T00:00:00"/>
    <d v="2019-12-16T00:00:00"/>
    <s v="Standard Class"/>
    <s v="JB-15925"/>
    <s v="Joni Blumstein"/>
    <s v="Consumer"/>
    <s v="United States"/>
    <x v="89"/>
    <x v="5"/>
    <n v="78745"/>
    <x v="2"/>
    <s v="TEC-AC-10002018"/>
    <x v="2"/>
    <x v="11"/>
    <s v="AmazonBasics 3-Button USB Wired Mouse"/>
    <n v="22.368000000000002"/>
    <x v="4"/>
    <n v="0.2"/>
    <x v="4050"/>
    <x v="2"/>
    <s v="No"/>
  </r>
  <r>
    <n v="4755"/>
    <s v="CA-2021-126354"/>
    <d v="2021-02-03T00:00:00"/>
    <d v="2021-02-08T00:00:00"/>
    <s v="Standard Class"/>
    <s v="SC-20380"/>
    <s v="Shahid Collister"/>
    <s v="Consumer"/>
    <s v="United States"/>
    <x v="95"/>
    <x v="2"/>
    <n v="33024"/>
    <x v="0"/>
    <s v="OFF-BI-10000301"/>
    <x v="1"/>
    <x v="8"/>
    <s v="GBC Instant Report Kit"/>
    <n v="3.8820000000000006"/>
    <x v="0"/>
    <n v="0.7"/>
    <x v="4051"/>
    <x v="0"/>
    <s v="No"/>
  </r>
  <r>
    <n v="4756"/>
    <s v="CA-2021-126354"/>
    <d v="2021-02-03T00:00:00"/>
    <d v="2021-02-08T00:00:00"/>
    <s v="Standard Class"/>
    <s v="SC-20380"/>
    <s v="Shahid Collister"/>
    <s v="Consumer"/>
    <s v="United States"/>
    <x v="95"/>
    <x v="2"/>
    <n v="33024"/>
    <x v="0"/>
    <s v="OFF-PA-10004381"/>
    <x v="1"/>
    <x v="10"/>
    <s v="14-7/8 x 11 Blue Bar Computer Printout Paper"/>
    <n v="115.29600000000001"/>
    <x v="1"/>
    <n v="0.2"/>
    <x v="945"/>
    <x v="0"/>
    <s v="No"/>
  </r>
  <r>
    <n v="4757"/>
    <s v="CA-2021-169817"/>
    <d v="2021-09-21T00:00:00"/>
    <d v="2021-09-25T00:00:00"/>
    <s v="Standard Class"/>
    <s v="EB-13870"/>
    <s v="Emily Burns"/>
    <s v="Consumer"/>
    <s v="United States"/>
    <x v="10"/>
    <x v="9"/>
    <n v="19143"/>
    <x v="3"/>
    <s v="OFF-BI-10004141"/>
    <x v="1"/>
    <x v="8"/>
    <s v="Insertable Tab Indexes For Data Binders"/>
    <n v="1.9080000000000004"/>
    <x v="0"/>
    <n v="0.7"/>
    <x v="4052"/>
    <x v="3"/>
    <s v="No"/>
  </r>
  <r>
    <n v="4758"/>
    <s v="US-2021-144582"/>
    <d v="2021-04-30T00:00:00"/>
    <d v="2021-05-05T00:00:00"/>
    <s v="Standard Class"/>
    <s v="TC-21475"/>
    <s v="Tony Chapman"/>
    <s v="Home Office"/>
    <s v="United States"/>
    <x v="414"/>
    <x v="10"/>
    <n v="61832"/>
    <x v="2"/>
    <s v="OFF-BI-10001575"/>
    <x v="1"/>
    <x v="8"/>
    <s v="GBC Linen Binding Covers"/>
    <n v="43.371999999999993"/>
    <x v="3"/>
    <n v="0.8"/>
    <x v="4053"/>
    <x v="2"/>
    <s v="No"/>
  </r>
  <r>
    <n v="4759"/>
    <s v="CA-2018-121573"/>
    <d v="2018-11-03T00:00:00"/>
    <d v="2018-11-07T00:00:00"/>
    <s v="Standard Class"/>
    <s v="SG-20605"/>
    <s v="Speros Goranitis"/>
    <s v="Consumer"/>
    <s v="United States"/>
    <x v="20"/>
    <x v="15"/>
    <n v="10009"/>
    <x v="3"/>
    <s v="TEC-PH-10000984"/>
    <x v="2"/>
    <x v="7"/>
    <s v="Panasonic KX-TG9471B"/>
    <n v="783.96"/>
    <x v="4"/>
    <n v="0"/>
    <x v="4054"/>
    <x v="3"/>
    <s v="No"/>
  </r>
  <r>
    <n v="4760"/>
    <s v="CA-2018-121573"/>
    <d v="2018-11-03T00:00:00"/>
    <d v="2018-11-07T00:00:00"/>
    <s v="Standard Class"/>
    <s v="SG-20605"/>
    <s v="Speros Goranitis"/>
    <s v="Consumer"/>
    <s v="United States"/>
    <x v="20"/>
    <x v="15"/>
    <n v="10009"/>
    <x v="3"/>
    <s v="OFF-BI-10000666"/>
    <x v="1"/>
    <x v="8"/>
    <s v="Surelock Post Binders"/>
    <n v="48.896000000000001"/>
    <x v="0"/>
    <n v="0.2"/>
    <x v="4055"/>
    <x v="3"/>
    <s v="No"/>
  </r>
  <r>
    <n v="4761"/>
    <s v="CA-2018-121573"/>
    <d v="2018-11-03T00:00:00"/>
    <d v="2018-11-07T00:00:00"/>
    <s v="Standard Class"/>
    <s v="SG-20605"/>
    <s v="Speros Goranitis"/>
    <s v="Consumer"/>
    <s v="United States"/>
    <x v="20"/>
    <x v="15"/>
    <n v="10009"/>
    <x v="3"/>
    <s v="OFF-BI-10003712"/>
    <x v="1"/>
    <x v="8"/>
    <s v="Acco Pressboard Covers with Storage Hooks, 14 7/8&quot; x 11&quot;, Light Blue"/>
    <n v="7.8560000000000008"/>
    <x v="0"/>
    <n v="0.2"/>
    <x v="4056"/>
    <x v="3"/>
    <s v="No"/>
  </r>
  <r>
    <n v="4762"/>
    <s v="CA-2020-117660"/>
    <d v="2020-12-30T00:00:00"/>
    <d v="2021-01-04T00:00:00"/>
    <s v="Standard Class"/>
    <s v="BM-11785"/>
    <s v="Bryan Mills"/>
    <s v="Consumer"/>
    <s v="United States"/>
    <x v="38"/>
    <x v="24"/>
    <n v="43229"/>
    <x v="3"/>
    <s v="OFF-LA-10003720"/>
    <x v="1"/>
    <x v="2"/>
    <s v="Avery 487"/>
    <n v="5.9039999999999999"/>
    <x v="0"/>
    <n v="0.2"/>
    <x v="2352"/>
    <x v="3"/>
    <s v="No"/>
  </r>
  <r>
    <n v="4763"/>
    <s v="CA-2020-117660"/>
    <d v="2020-12-30T00:00:00"/>
    <d v="2021-01-04T00:00:00"/>
    <s v="Standard Class"/>
    <s v="BM-11785"/>
    <s v="Bryan Mills"/>
    <s v="Consumer"/>
    <s v="United States"/>
    <x v="38"/>
    <x v="24"/>
    <n v="43229"/>
    <x v="3"/>
    <s v="OFF-SU-10001664"/>
    <x v="1"/>
    <x v="14"/>
    <s v="Acme Office Executive Series Stainless Steel Trimmers"/>
    <n v="13.712000000000002"/>
    <x v="0"/>
    <n v="0.2"/>
    <x v="4057"/>
    <x v="3"/>
    <s v="No"/>
  </r>
  <r>
    <n v="4764"/>
    <s v="CA-2018-112851"/>
    <d v="2018-09-17T00:00:00"/>
    <d v="2018-09-21T00:00:00"/>
    <s v="Standard Class"/>
    <s v="NR-18550"/>
    <s v="Nick Radford"/>
    <s v="Consumer"/>
    <s v="United States"/>
    <x v="374"/>
    <x v="1"/>
    <n v="91911"/>
    <x v="1"/>
    <s v="OFF-EN-10001453"/>
    <x v="1"/>
    <x v="12"/>
    <s v="Tyvek Interoffice Envelopes, 9 1/2&quot; x 12 1/2&quot;, 100/Box"/>
    <n v="182.94"/>
    <x v="1"/>
    <n v="0"/>
    <x v="4058"/>
    <x v="1"/>
    <s v="No"/>
  </r>
  <r>
    <n v="4765"/>
    <s v="CA-2021-123701"/>
    <d v="2021-11-24T00:00:00"/>
    <d v="2021-11-27T00:00:00"/>
    <s v="First Class"/>
    <s v="PG-18820"/>
    <s v="Patrick Gardner"/>
    <s v="Consumer"/>
    <s v="United States"/>
    <x v="8"/>
    <x v="1"/>
    <n v="94110"/>
    <x v="1"/>
    <s v="OFF-AR-10001860"/>
    <x v="1"/>
    <x v="6"/>
    <s v="BIC Liqua Brite Liner"/>
    <n v="27.76"/>
    <x v="4"/>
    <n v="0"/>
    <x v="4059"/>
    <x v="1"/>
    <s v="No"/>
  </r>
  <r>
    <n v="4766"/>
    <s v="CA-2019-118227"/>
    <d v="2019-04-24T00:00:00"/>
    <d v="2019-04-28T00:00:00"/>
    <s v="Standard Class"/>
    <s v="DB-13270"/>
    <s v="Deborah Brumfield"/>
    <s v="Home Office"/>
    <s v="United States"/>
    <x v="20"/>
    <x v="15"/>
    <n v="10009"/>
    <x v="3"/>
    <s v="OFF-AR-10001044"/>
    <x v="1"/>
    <x v="6"/>
    <s v="BOSTON Ranger #55 Pencil Sharpener, Black"/>
    <n v="25.99"/>
    <x v="7"/>
    <n v="0"/>
    <x v="2700"/>
    <x v="3"/>
    <s v="No"/>
  </r>
  <r>
    <n v="4767"/>
    <s v="CA-2019-123155"/>
    <d v="2019-03-09T00:00:00"/>
    <d v="2019-03-12T00:00:00"/>
    <s v="First Class"/>
    <s v="NS-18640"/>
    <s v="Noel Staavos"/>
    <s v="Corporate"/>
    <s v="United States"/>
    <x v="52"/>
    <x v="5"/>
    <n v="78207"/>
    <x v="2"/>
    <s v="TEC-AC-10002473"/>
    <x v="2"/>
    <x v="11"/>
    <s v="Maxell 4.7GB DVD-R"/>
    <n v="113.52000000000001"/>
    <x v="2"/>
    <n v="0.2"/>
    <x v="4060"/>
    <x v="2"/>
    <s v="No"/>
  </r>
  <r>
    <n v="4768"/>
    <s v="CA-2019-123155"/>
    <d v="2019-03-09T00:00:00"/>
    <d v="2019-03-12T00:00:00"/>
    <s v="First Class"/>
    <s v="NS-18640"/>
    <s v="Noel Staavos"/>
    <s v="Corporate"/>
    <s v="United States"/>
    <x v="52"/>
    <x v="5"/>
    <n v="78207"/>
    <x v="2"/>
    <s v="TEC-PH-10001809"/>
    <x v="2"/>
    <x v="7"/>
    <s v="Panasonic KX T7736-B Digital phone"/>
    <n v="359.88"/>
    <x v="1"/>
    <n v="0.2"/>
    <x v="4061"/>
    <x v="2"/>
    <s v="No"/>
  </r>
  <r>
    <n v="4769"/>
    <s v="CA-2021-158883"/>
    <d v="2021-06-02T00:00:00"/>
    <d v="2021-06-03T00:00:00"/>
    <s v="Same Day"/>
    <s v="CS-11860"/>
    <s v="Cari Schnelling"/>
    <s v="Consumer"/>
    <s v="United States"/>
    <x v="108"/>
    <x v="3"/>
    <n v="28540"/>
    <x v="0"/>
    <s v="OFF-PA-10004733"/>
    <x v="1"/>
    <x v="10"/>
    <s v="Things To Do Today Spiral Book"/>
    <n v="25.344000000000001"/>
    <x v="4"/>
    <n v="0.2"/>
    <x v="4062"/>
    <x v="0"/>
    <s v="No"/>
  </r>
  <r>
    <n v="4770"/>
    <s v="US-2020-114888"/>
    <d v="2020-09-19T00:00:00"/>
    <d v="2020-09-24T00:00:00"/>
    <s v="Second Class"/>
    <s v="CC-12430"/>
    <s v="Chuck Clark"/>
    <s v="Home Office"/>
    <s v="United States"/>
    <x v="8"/>
    <x v="1"/>
    <n v="94109"/>
    <x v="1"/>
    <s v="OFF-BI-10003355"/>
    <x v="1"/>
    <x v="8"/>
    <s v="Cardinal Holdit Business Card Pockets"/>
    <n v="11.952000000000002"/>
    <x v="1"/>
    <n v="0.2"/>
    <x v="4063"/>
    <x v="1"/>
    <s v="No"/>
  </r>
  <r>
    <n v="4771"/>
    <s v="US-2020-114888"/>
    <d v="2020-09-19T00:00:00"/>
    <d v="2020-09-24T00:00:00"/>
    <s v="Second Class"/>
    <s v="CC-12430"/>
    <s v="Chuck Clark"/>
    <s v="Home Office"/>
    <s v="United States"/>
    <x v="8"/>
    <x v="1"/>
    <n v="94109"/>
    <x v="1"/>
    <s v="OFF-SU-10001212"/>
    <x v="1"/>
    <x v="14"/>
    <s v="Kleencut Forged Office Shears by Acme United Corporation"/>
    <n v="6.24"/>
    <x v="1"/>
    <n v="0"/>
    <x v="4064"/>
    <x v="1"/>
    <s v="No"/>
  </r>
  <r>
    <n v="4772"/>
    <s v="US-2018-167262"/>
    <d v="2018-10-31T00:00:00"/>
    <d v="2018-11-03T00:00:00"/>
    <s v="Second Class"/>
    <s v="AC-10450"/>
    <s v="Amy Cox"/>
    <s v="Consumer"/>
    <s v="United States"/>
    <x v="418"/>
    <x v="16"/>
    <n v="85323"/>
    <x v="1"/>
    <s v="TEC-PH-10000486"/>
    <x v="2"/>
    <x v="7"/>
    <s v="Plantronics HL10 Handset Lifter"/>
    <n v="742.33600000000001"/>
    <x v="8"/>
    <n v="0.2"/>
    <x v="4065"/>
    <x v="1"/>
    <s v="No"/>
  </r>
  <r>
    <n v="4773"/>
    <s v="CA-2021-119746"/>
    <d v="2021-11-23T00:00:00"/>
    <d v="2021-11-27T00:00:00"/>
    <s v="Standard Class"/>
    <s v="CM-12385"/>
    <s v="Christopher Martinez"/>
    <s v="Consumer"/>
    <s v="United States"/>
    <x v="22"/>
    <x v="10"/>
    <n v="60610"/>
    <x v="2"/>
    <s v="FUR-FU-10004909"/>
    <x v="0"/>
    <x v="5"/>
    <s v="Contemporary Wood/Metal Frame"/>
    <n v="6.4640000000000004"/>
    <x v="7"/>
    <n v="0.6"/>
    <x v="4066"/>
    <x v="2"/>
    <s v="No"/>
  </r>
  <r>
    <n v="4774"/>
    <s v="CA-2021-119746"/>
    <d v="2021-11-23T00:00:00"/>
    <d v="2021-11-27T00:00:00"/>
    <s v="Standard Class"/>
    <s v="CM-12385"/>
    <s v="Christopher Martinez"/>
    <s v="Consumer"/>
    <s v="United States"/>
    <x v="22"/>
    <x v="10"/>
    <n v="60610"/>
    <x v="2"/>
    <s v="OFF-LA-10001613"/>
    <x v="1"/>
    <x v="2"/>
    <s v="Avery File Folder Labels"/>
    <n v="11.52"/>
    <x v="2"/>
    <n v="0.2"/>
    <x v="2045"/>
    <x v="2"/>
    <s v="No"/>
  </r>
  <r>
    <n v="4775"/>
    <s v="CA-2021-119746"/>
    <d v="2021-11-23T00:00:00"/>
    <d v="2021-11-27T00:00:00"/>
    <s v="Standard Class"/>
    <s v="CM-12385"/>
    <s v="Christopher Martinez"/>
    <s v="Consumer"/>
    <s v="United States"/>
    <x v="22"/>
    <x v="10"/>
    <n v="60610"/>
    <x v="2"/>
    <s v="TEC-PH-10004447"/>
    <x v="2"/>
    <x v="7"/>
    <s v="Toshiba IPT2010-SD IP Telephone"/>
    <n v="222.38400000000001"/>
    <x v="0"/>
    <n v="0.2"/>
    <x v="2995"/>
    <x v="2"/>
    <s v="No"/>
  </r>
  <r>
    <n v="4776"/>
    <s v="CA-2021-108091"/>
    <d v="2021-11-16T00:00:00"/>
    <d v="2021-11-21T00:00:00"/>
    <s v="Standard Class"/>
    <s v="EK-13795"/>
    <s v="Eileen Kiefer"/>
    <s v="Home Office"/>
    <s v="United States"/>
    <x v="194"/>
    <x v="1"/>
    <n v="92025"/>
    <x v="1"/>
    <s v="OFF-AR-10000255"/>
    <x v="1"/>
    <x v="6"/>
    <s v="Newell 328"/>
    <n v="23.36"/>
    <x v="4"/>
    <n v="0"/>
    <x v="4067"/>
    <x v="1"/>
    <s v="No"/>
  </r>
  <r>
    <n v="4777"/>
    <s v="CA-2020-101630"/>
    <d v="2020-02-19T00:00:00"/>
    <d v="2020-02-23T00:00:00"/>
    <s v="Second Class"/>
    <s v="CK-12760"/>
    <s v="Cyma Kinney"/>
    <s v="Corporate"/>
    <s v="United States"/>
    <x v="85"/>
    <x v="15"/>
    <n v="11561"/>
    <x v="3"/>
    <s v="OFF-LA-10004425"/>
    <x v="1"/>
    <x v="2"/>
    <s v="Staple-on labels"/>
    <n v="8.67"/>
    <x v="1"/>
    <n v="0"/>
    <x v="1368"/>
    <x v="3"/>
    <s v="No"/>
  </r>
  <r>
    <n v="4778"/>
    <s v="CA-2020-101630"/>
    <d v="2020-02-19T00:00:00"/>
    <d v="2020-02-23T00:00:00"/>
    <s v="Second Class"/>
    <s v="CK-12760"/>
    <s v="Cyma Kinney"/>
    <s v="Corporate"/>
    <s v="United States"/>
    <x v="85"/>
    <x v="15"/>
    <n v="11561"/>
    <x v="3"/>
    <s v="OFF-SU-10001664"/>
    <x v="1"/>
    <x v="14"/>
    <s v="Acme Office Executive Series Stainless Steel Trimmers"/>
    <n v="25.71"/>
    <x v="1"/>
    <n v="0"/>
    <x v="4068"/>
    <x v="3"/>
    <s v="No"/>
  </r>
  <r>
    <n v="4779"/>
    <s v="CA-2021-132346"/>
    <d v="2021-11-07T00:00:00"/>
    <d v="2021-11-11T00:00:00"/>
    <s v="Standard Class"/>
    <s v="PK-19075"/>
    <s v="Pete Kriz"/>
    <s v="Consumer"/>
    <s v="United States"/>
    <x v="46"/>
    <x v="13"/>
    <n v="19711"/>
    <x v="3"/>
    <s v="OFF-AP-10000696"/>
    <x v="1"/>
    <x v="9"/>
    <s v="Holmes Odor Grabber"/>
    <n v="100.94"/>
    <x v="3"/>
    <n v="0"/>
    <x v="4069"/>
    <x v="3"/>
    <s v="Yes"/>
  </r>
  <r>
    <n v="4780"/>
    <s v="CA-2018-150301"/>
    <d v="2018-07-08T00:00:00"/>
    <d v="2018-07-10T00:00:00"/>
    <s v="First Class"/>
    <s v="MH-18025"/>
    <s v="Michelle Huthwaite"/>
    <s v="Consumer"/>
    <s v="United States"/>
    <x v="198"/>
    <x v="15"/>
    <n v="14215"/>
    <x v="3"/>
    <s v="FUR-CH-10002647"/>
    <x v="0"/>
    <x v="1"/>
    <s v="Situations Contoured Folding Chairs, 4/Set"/>
    <n v="63.882000000000005"/>
    <x v="7"/>
    <n v="0.1"/>
    <x v="4070"/>
    <x v="3"/>
    <s v="No"/>
  </r>
  <r>
    <n v="4781"/>
    <s v="CA-2018-159310"/>
    <d v="2018-11-07T00:00:00"/>
    <d v="2018-11-12T00:00:00"/>
    <s v="Standard Class"/>
    <s v="SC-20725"/>
    <s v="Steven Cartwright"/>
    <s v="Consumer"/>
    <s v="United States"/>
    <x v="12"/>
    <x v="5"/>
    <n v="77070"/>
    <x v="2"/>
    <s v="FUR-CH-10002758"/>
    <x v="0"/>
    <x v="1"/>
    <s v="Hon Deluxe Fabric Upholstered Stacking Chairs, Squared Back"/>
    <n v="683.14399999999989"/>
    <x v="4"/>
    <n v="0.3"/>
    <x v="232"/>
    <x v="2"/>
    <s v="No"/>
  </r>
  <r>
    <n v="4782"/>
    <s v="CA-2018-159310"/>
    <d v="2018-11-07T00:00:00"/>
    <d v="2018-11-12T00:00:00"/>
    <s v="Standard Class"/>
    <s v="SC-20725"/>
    <s v="Steven Cartwright"/>
    <s v="Consumer"/>
    <s v="United States"/>
    <x v="12"/>
    <x v="5"/>
    <n v="77070"/>
    <x v="2"/>
    <s v="OFF-BI-10000201"/>
    <x v="1"/>
    <x v="8"/>
    <s v="Avery Triangle Shaped Sheet Lifters, Black, 2/Pack"/>
    <n v="1.4759999999999995"/>
    <x v="1"/>
    <n v="0.8"/>
    <x v="4071"/>
    <x v="2"/>
    <s v="No"/>
  </r>
  <r>
    <n v="4783"/>
    <s v="CA-2018-159310"/>
    <d v="2018-11-07T00:00:00"/>
    <d v="2018-11-12T00:00:00"/>
    <s v="Standard Class"/>
    <s v="SC-20725"/>
    <s v="Steven Cartwright"/>
    <s v="Consumer"/>
    <s v="United States"/>
    <x v="12"/>
    <x v="5"/>
    <n v="77070"/>
    <x v="2"/>
    <s v="OFF-SU-10004115"/>
    <x v="1"/>
    <x v="14"/>
    <s v="Acme Stainless Steel Office Snips"/>
    <n v="40.711999999999996"/>
    <x v="3"/>
    <n v="0.2"/>
    <x v="4072"/>
    <x v="2"/>
    <s v="No"/>
  </r>
  <r>
    <n v="4784"/>
    <s v="US-2021-147984"/>
    <d v="2021-01-28T00:00:00"/>
    <d v="2021-02-01T00:00:00"/>
    <s v="Standard Class"/>
    <s v="GB-14575"/>
    <s v="Giulietta Baptist"/>
    <s v="Consumer"/>
    <s v="United States"/>
    <x v="391"/>
    <x v="41"/>
    <n v="67212"/>
    <x v="2"/>
    <s v="OFF-PA-10000806"/>
    <x v="1"/>
    <x v="10"/>
    <s v="Xerox 1934"/>
    <n v="279.89999999999998"/>
    <x v="2"/>
    <n v="0"/>
    <x v="1046"/>
    <x v="2"/>
    <s v="No"/>
  </r>
  <r>
    <n v="4785"/>
    <s v="CA-2019-104346"/>
    <d v="2019-12-11T00:00:00"/>
    <d v="2019-12-16T00:00:00"/>
    <s v="Standard Class"/>
    <s v="IM-15070"/>
    <s v="Irene Maddox"/>
    <s v="Consumer"/>
    <s v="United States"/>
    <x v="77"/>
    <x v="22"/>
    <n v="80906"/>
    <x v="1"/>
    <s v="OFF-AR-10001473"/>
    <x v="1"/>
    <x v="6"/>
    <s v="Newell 313"/>
    <n v="13.120000000000001"/>
    <x v="2"/>
    <n v="0.2"/>
    <x v="4073"/>
    <x v="1"/>
    <s v="No"/>
  </r>
  <r>
    <n v="4786"/>
    <s v="CA-2019-104346"/>
    <d v="2019-12-11T00:00:00"/>
    <d v="2019-12-16T00:00:00"/>
    <s v="Standard Class"/>
    <s v="IM-15070"/>
    <s v="Irene Maddox"/>
    <s v="Consumer"/>
    <s v="United States"/>
    <x v="77"/>
    <x v="22"/>
    <n v="80906"/>
    <x v="1"/>
    <s v="FUR-BO-10003450"/>
    <x v="0"/>
    <x v="0"/>
    <s v="Bush Westfield Collection Bookcases, Dark Cherry Finish"/>
    <n v="69.576000000000008"/>
    <x v="4"/>
    <n v="0.7"/>
    <x v="4074"/>
    <x v="1"/>
    <s v="No"/>
  </r>
  <r>
    <n v="4787"/>
    <s v="CA-2019-104346"/>
    <d v="2019-12-11T00:00:00"/>
    <d v="2019-12-16T00:00:00"/>
    <s v="Standard Class"/>
    <s v="IM-15070"/>
    <s v="Irene Maddox"/>
    <s v="Consumer"/>
    <s v="United States"/>
    <x v="77"/>
    <x v="22"/>
    <n v="80906"/>
    <x v="1"/>
    <s v="OFF-AR-10001545"/>
    <x v="1"/>
    <x v="6"/>
    <s v="Newell 326"/>
    <n v="4.2240000000000002"/>
    <x v="1"/>
    <n v="0.2"/>
    <x v="1833"/>
    <x v="1"/>
    <s v="No"/>
  </r>
  <r>
    <n v="4788"/>
    <s v="CA-2019-104346"/>
    <d v="2019-12-11T00:00:00"/>
    <d v="2019-12-16T00:00:00"/>
    <s v="Standard Class"/>
    <s v="IM-15070"/>
    <s v="Irene Maddox"/>
    <s v="Consumer"/>
    <s v="United States"/>
    <x v="77"/>
    <x v="22"/>
    <n v="80906"/>
    <x v="1"/>
    <s v="TEC-AC-10004396"/>
    <x v="2"/>
    <x v="11"/>
    <s v="Logitech Keyboard K120"/>
    <n v="58.08"/>
    <x v="4"/>
    <n v="0.2"/>
    <x v="4075"/>
    <x v="1"/>
    <s v="No"/>
  </r>
  <r>
    <n v="4789"/>
    <s v="CA-2019-104346"/>
    <d v="2019-12-11T00:00:00"/>
    <d v="2019-12-16T00:00:00"/>
    <s v="Standard Class"/>
    <s v="IM-15070"/>
    <s v="Irene Maddox"/>
    <s v="Consumer"/>
    <s v="United States"/>
    <x v="77"/>
    <x v="22"/>
    <n v="80906"/>
    <x v="1"/>
    <s v="FUR-FU-10002456"/>
    <x v="0"/>
    <x v="5"/>
    <s v="Master Caster Door Stop, Large Neon Orange"/>
    <n v="52.416000000000004"/>
    <x v="6"/>
    <n v="0.2"/>
    <x v="4076"/>
    <x v="1"/>
    <s v="No"/>
  </r>
  <r>
    <n v="4790"/>
    <s v="CA-2019-104346"/>
    <d v="2019-12-11T00:00:00"/>
    <d v="2019-12-16T00:00:00"/>
    <s v="Standard Class"/>
    <s v="IM-15070"/>
    <s v="Irene Maddox"/>
    <s v="Consumer"/>
    <s v="United States"/>
    <x v="77"/>
    <x v="22"/>
    <n v="80906"/>
    <x v="1"/>
    <s v="FUR-FU-10001473"/>
    <x v="0"/>
    <x v="5"/>
    <s v="DAX Wood Document Frame"/>
    <n v="54.920000000000009"/>
    <x v="2"/>
    <n v="0.2"/>
    <x v="4077"/>
    <x v="1"/>
    <s v="No"/>
  </r>
  <r>
    <n v="4791"/>
    <s v="CA-2019-104346"/>
    <d v="2019-12-11T00:00:00"/>
    <d v="2019-12-16T00:00:00"/>
    <s v="Standard Class"/>
    <s v="IM-15070"/>
    <s v="Irene Maddox"/>
    <s v="Consumer"/>
    <s v="United States"/>
    <x v="77"/>
    <x v="22"/>
    <n v="80906"/>
    <x v="1"/>
    <s v="FUR-TA-10000849"/>
    <x v="0"/>
    <x v="3"/>
    <s v="Bevis Rectangular Conference Tables"/>
    <n v="364.95"/>
    <x v="2"/>
    <n v="0.5"/>
    <x v="4078"/>
    <x v="1"/>
    <s v="No"/>
  </r>
  <r>
    <n v="4792"/>
    <s v="CA-2019-104346"/>
    <d v="2019-12-11T00:00:00"/>
    <d v="2019-12-16T00:00:00"/>
    <s v="Standard Class"/>
    <s v="IM-15070"/>
    <s v="Irene Maddox"/>
    <s v="Consumer"/>
    <s v="United States"/>
    <x v="77"/>
    <x v="22"/>
    <n v="80906"/>
    <x v="1"/>
    <s v="OFF-PA-10001166"/>
    <x v="1"/>
    <x v="10"/>
    <s v="Xerox 1932"/>
    <n v="85.055999999999997"/>
    <x v="1"/>
    <n v="0.2"/>
    <x v="644"/>
    <x v="1"/>
    <s v="No"/>
  </r>
  <r>
    <n v="4793"/>
    <s v="CA-2019-104346"/>
    <d v="2019-12-11T00:00:00"/>
    <d v="2019-12-16T00:00:00"/>
    <s v="Standard Class"/>
    <s v="IM-15070"/>
    <s v="Irene Maddox"/>
    <s v="Consumer"/>
    <s v="United States"/>
    <x v="77"/>
    <x v="22"/>
    <n v="80906"/>
    <x v="1"/>
    <s v="OFF-PA-10003256"/>
    <x v="1"/>
    <x v="10"/>
    <s v="Avery Personal Creations Heavyweight Cards"/>
    <n v="27.695999999999998"/>
    <x v="1"/>
    <n v="0.2"/>
    <x v="4079"/>
    <x v="1"/>
    <s v="No"/>
  </r>
  <r>
    <n v="4794"/>
    <s v="US-2019-141684"/>
    <d v="2019-06-29T00:00:00"/>
    <d v="2019-07-04T00:00:00"/>
    <s v="Standard Class"/>
    <s v="MM-18055"/>
    <s v="Michelle Moray"/>
    <s v="Consumer"/>
    <s v="United States"/>
    <x v="20"/>
    <x v="15"/>
    <n v="10011"/>
    <x v="3"/>
    <s v="OFF-PA-10002870"/>
    <x v="1"/>
    <x v="10"/>
    <s v="Ampad Phone Message Book, Recycled, 400 Message Capacity, 5 ¾” x 11”"/>
    <n v="24.96"/>
    <x v="4"/>
    <n v="0"/>
    <x v="4080"/>
    <x v="3"/>
    <s v="No"/>
  </r>
  <r>
    <n v="4795"/>
    <s v="CA-2019-144722"/>
    <d v="2019-03-16T00:00:00"/>
    <d v="2019-03-23T00:00:00"/>
    <s v="Standard Class"/>
    <s v="MF-18250"/>
    <s v="Monica Federle"/>
    <s v="Corporate"/>
    <s v="United States"/>
    <x v="1"/>
    <x v="1"/>
    <n v="90036"/>
    <x v="1"/>
    <s v="FUR-FU-10001215"/>
    <x v="0"/>
    <x v="5"/>
    <s v="Howard Miller 11-1/2&quot; Diameter Brentwood Wall Clock"/>
    <n v="43.13"/>
    <x v="7"/>
    <n v="0"/>
    <x v="4081"/>
    <x v="1"/>
    <s v="No"/>
  </r>
  <r>
    <n v="4796"/>
    <s v="CA-2019-120516"/>
    <d v="2019-08-13T00:00:00"/>
    <d v="2019-08-17T00:00:00"/>
    <s v="Standard Class"/>
    <s v="CK-12595"/>
    <s v="Clytie Kelty"/>
    <s v="Consumer"/>
    <s v="United States"/>
    <x v="419"/>
    <x v="32"/>
    <n v="30062"/>
    <x v="0"/>
    <s v="OFF-BI-10004187"/>
    <x v="1"/>
    <x v="8"/>
    <s v="3-ring staple pack"/>
    <n v="5.64"/>
    <x v="1"/>
    <n v="0"/>
    <x v="737"/>
    <x v="0"/>
    <s v="No"/>
  </r>
  <r>
    <n v="4797"/>
    <s v="US-2020-148901"/>
    <d v="2020-05-14T00:00:00"/>
    <d v="2020-05-19T00:00:00"/>
    <s v="Standard Class"/>
    <s v="MK-17905"/>
    <s v="Michael Kennedy"/>
    <s v="Corporate"/>
    <s v="United States"/>
    <x v="108"/>
    <x v="2"/>
    <n v="32216"/>
    <x v="0"/>
    <s v="OFF-BI-10001718"/>
    <x v="1"/>
    <x v="8"/>
    <s v="GBC DocuBind P50 Personal Binding Machine"/>
    <n v="57.582000000000008"/>
    <x v="1"/>
    <n v="0.7"/>
    <x v="4082"/>
    <x v="0"/>
    <s v="No"/>
  </r>
  <r>
    <n v="4798"/>
    <s v="US-2020-148901"/>
    <d v="2020-05-14T00:00:00"/>
    <d v="2020-05-19T00:00:00"/>
    <s v="Standard Class"/>
    <s v="MK-17905"/>
    <s v="Michael Kennedy"/>
    <s v="Corporate"/>
    <s v="United States"/>
    <x v="108"/>
    <x v="2"/>
    <n v="32216"/>
    <x v="0"/>
    <s v="OFF-PA-10004983"/>
    <x v="1"/>
    <x v="10"/>
    <s v="Xerox 23"/>
    <n v="31.104000000000006"/>
    <x v="5"/>
    <n v="0.2"/>
    <x v="282"/>
    <x v="0"/>
    <s v="No"/>
  </r>
  <r>
    <n v="4799"/>
    <s v="US-2020-148901"/>
    <d v="2020-05-14T00:00:00"/>
    <d v="2020-05-19T00:00:00"/>
    <s v="Standard Class"/>
    <s v="MK-17905"/>
    <s v="Michael Kennedy"/>
    <s v="Corporate"/>
    <s v="United States"/>
    <x v="108"/>
    <x v="2"/>
    <n v="32216"/>
    <x v="0"/>
    <s v="FUR-FU-10002396"/>
    <x v="0"/>
    <x v="5"/>
    <s v="DAX Copper Panel Document Frame, 5 x 7 Size"/>
    <n v="30.192"/>
    <x v="1"/>
    <n v="0.2"/>
    <x v="4083"/>
    <x v="0"/>
    <s v="No"/>
  </r>
  <r>
    <n v="4800"/>
    <s v="US-2020-148901"/>
    <d v="2020-05-14T00:00:00"/>
    <d v="2020-05-19T00:00:00"/>
    <s v="Standard Class"/>
    <s v="MK-17905"/>
    <s v="Michael Kennedy"/>
    <s v="Corporate"/>
    <s v="United States"/>
    <x v="108"/>
    <x v="2"/>
    <n v="32216"/>
    <x v="0"/>
    <s v="TEC-PH-10003988"/>
    <x v="2"/>
    <x v="7"/>
    <s v="LF Elite 3D Dazzle Designer Hard Case Cover, Lf Stylus Pen and Wiper For Apple Iphone 5c Mini Lite"/>
    <n v="43.6"/>
    <x v="2"/>
    <n v="0.2"/>
    <x v="4084"/>
    <x v="0"/>
    <s v="No"/>
  </r>
  <r>
    <n v="4801"/>
    <s v="US-2020-148901"/>
    <d v="2020-05-14T00:00:00"/>
    <d v="2020-05-19T00:00:00"/>
    <s v="Standard Class"/>
    <s v="MK-17905"/>
    <s v="Michael Kennedy"/>
    <s v="Corporate"/>
    <s v="United States"/>
    <x v="108"/>
    <x v="2"/>
    <n v="32216"/>
    <x v="0"/>
    <s v="OFF-AR-10002467"/>
    <x v="1"/>
    <x v="6"/>
    <s v="Dixon Ticonderoga Pencils"/>
    <n v="4.7679999999999998"/>
    <x v="0"/>
    <n v="0.2"/>
    <x v="4085"/>
    <x v="0"/>
    <s v="No"/>
  </r>
  <r>
    <n v="4802"/>
    <s v="US-2020-148901"/>
    <d v="2020-05-14T00:00:00"/>
    <d v="2020-05-19T00:00:00"/>
    <s v="Standard Class"/>
    <s v="MK-17905"/>
    <s v="Michael Kennedy"/>
    <s v="Corporate"/>
    <s v="United States"/>
    <x v="108"/>
    <x v="2"/>
    <n v="32216"/>
    <x v="0"/>
    <s v="OFF-BI-10004002"/>
    <x v="1"/>
    <x v="8"/>
    <s v="Wilson Jones International Size A4 Ring Binders"/>
    <n v="10.380000000000003"/>
    <x v="0"/>
    <n v="0.7"/>
    <x v="4086"/>
    <x v="0"/>
    <s v="No"/>
  </r>
  <r>
    <n v="4803"/>
    <s v="US-2020-148901"/>
    <d v="2020-05-14T00:00:00"/>
    <d v="2020-05-19T00:00:00"/>
    <s v="Standard Class"/>
    <s v="MK-17905"/>
    <s v="Michael Kennedy"/>
    <s v="Corporate"/>
    <s v="United States"/>
    <x v="108"/>
    <x v="2"/>
    <n v="32216"/>
    <x v="0"/>
    <s v="OFF-BI-10002309"/>
    <x v="1"/>
    <x v="8"/>
    <s v="Avery Heavy-Duty EZD  Binder With Locking Rings"/>
    <n v="13.392000000000003"/>
    <x v="8"/>
    <n v="0.7"/>
    <x v="4087"/>
    <x v="0"/>
    <s v="No"/>
  </r>
  <r>
    <n v="4804"/>
    <s v="CA-2021-136364"/>
    <d v="2021-07-13T00:00:00"/>
    <d v="2021-07-17T00:00:00"/>
    <s v="Second Class"/>
    <s v="MH-17455"/>
    <s v="Mark Hamilton"/>
    <s v="Consumer"/>
    <s v="United States"/>
    <x v="10"/>
    <x v="9"/>
    <n v="19140"/>
    <x v="3"/>
    <s v="TEC-PH-10003885"/>
    <x v="2"/>
    <x v="7"/>
    <s v="Cisco SPA508G"/>
    <n v="39.593999999999994"/>
    <x v="7"/>
    <n v="0.4"/>
    <x v="4088"/>
    <x v="3"/>
    <s v="No"/>
  </r>
  <r>
    <n v="4805"/>
    <s v="CA-2021-136364"/>
    <d v="2021-07-13T00:00:00"/>
    <d v="2021-07-17T00:00:00"/>
    <s v="Second Class"/>
    <s v="MH-17455"/>
    <s v="Mark Hamilton"/>
    <s v="Consumer"/>
    <s v="United States"/>
    <x v="10"/>
    <x v="9"/>
    <n v="19140"/>
    <x v="3"/>
    <s v="FUR-FU-10002501"/>
    <x v="0"/>
    <x v="5"/>
    <s v="Nu-Dell Executive Frame"/>
    <n v="91.00800000000001"/>
    <x v="6"/>
    <n v="0.2"/>
    <x v="4089"/>
    <x v="3"/>
    <s v="No"/>
  </r>
  <r>
    <n v="4806"/>
    <s v="CA-2019-137708"/>
    <d v="2019-11-22T00:00:00"/>
    <d v="2019-11-25T00:00:00"/>
    <s v="Second Class"/>
    <s v="NG-18430"/>
    <s v="Nathan Gelder"/>
    <s v="Consumer"/>
    <s v="United States"/>
    <x v="1"/>
    <x v="1"/>
    <n v="90008"/>
    <x v="1"/>
    <s v="OFF-PA-10000176"/>
    <x v="1"/>
    <x v="10"/>
    <s v="Xerox 1887"/>
    <n v="37.94"/>
    <x v="0"/>
    <n v="0"/>
    <x v="2714"/>
    <x v="1"/>
    <s v="No"/>
  </r>
  <r>
    <n v="4807"/>
    <s v="CA-2019-137708"/>
    <d v="2019-11-22T00:00:00"/>
    <d v="2019-11-25T00:00:00"/>
    <s v="Second Class"/>
    <s v="NG-18430"/>
    <s v="Nathan Gelder"/>
    <s v="Consumer"/>
    <s v="United States"/>
    <x v="1"/>
    <x v="1"/>
    <n v="90008"/>
    <x v="1"/>
    <s v="OFF-PA-10000327"/>
    <x v="1"/>
    <x v="10"/>
    <s v="Xerox 1971"/>
    <n v="42.800000000000004"/>
    <x v="12"/>
    <n v="0"/>
    <x v="4090"/>
    <x v="1"/>
    <s v="No"/>
  </r>
  <r>
    <n v="4808"/>
    <s v="CA-2019-137708"/>
    <d v="2019-11-22T00:00:00"/>
    <d v="2019-11-25T00:00:00"/>
    <s v="Second Class"/>
    <s v="NG-18430"/>
    <s v="Nathan Gelder"/>
    <s v="Consumer"/>
    <s v="United States"/>
    <x v="1"/>
    <x v="1"/>
    <n v="90008"/>
    <x v="1"/>
    <s v="OFF-ST-10004634"/>
    <x v="1"/>
    <x v="4"/>
    <s v="Personal Folder Holder, Ebony"/>
    <n v="33.630000000000003"/>
    <x v="1"/>
    <n v="0"/>
    <x v="700"/>
    <x v="1"/>
    <s v="No"/>
  </r>
  <r>
    <n v="4809"/>
    <s v="CA-2018-149055"/>
    <d v="2018-11-23T00:00:00"/>
    <d v="2018-11-28T00:00:00"/>
    <s v="Standard Class"/>
    <s v="PB-19210"/>
    <s v="Phillip Breyer"/>
    <s v="Corporate"/>
    <s v="United States"/>
    <x v="10"/>
    <x v="9"/>
    <n v="19134"/>
    <x v="3"/>
    <s v="OFF-EN-10003040"/>
    <x v="1"/>
    <x v="12"/>
    <s v="Quality Park Security Envelopes"/>
    <n v="62.808000000000007"/>
    <x v="1"/>
    <n v="0.2"/>
    <x v="4091"/>
    <x v="3"/>
    <s v="No"/>
  </r>
  <r>
    <n v="4810"/>
    <s v="CA-2019-151589"/>
    <d v="2019-12-27T00:00:00"/>
    <d v="2019-12-30T00:00:00"/>
    <s v="First Class"/>
    <s v="RE-19450"/>
    <s v="Richard Eichhorn"/>
    <s v="Consumer"/>
    <s v="United States"/>
    <x v="342"/>
    <x v="6"/>
    <n v="54703"/>
    <x v="2"/>
    <s v="OFF-PA-10003228"/>
    <x v="1"/>
    <x v="10"/>
    <s v="Xerox 1917"/>
    <n v="195.64"/>
    <x v="4"/>
    <n v="0"/>
    <x v="4092"/>
    <x v="2"/>
    <s v="No"/>
  </r>
  <r>
    <n v="4811"/>
    <s v="CA-2019-151589"/>
    <d v="2019-12-27T00:00:00"/>
    <d v="2019-12-30T00:00:00"/>
    <s v="First Class"/>
    <s v="RE-19450"/>
    <s v="Richard Eichhorn"/>
    <s v="Consumer"/>
    <s v="United States"/>
    <x v="342"/>
    <x v="6"/>
    <n v="54703"/>
    <x v="2"/>
    <s v="TEC-PH-10004345"/>
    <x v="2"/>
    <x v="7"/>
    <s v="Cisco SPA 502G IP Phone"/>
    <n v="239.9"/>
    <x v="0"/>
    <n v="0"/>
    <x v="4093"/>
    <x v="2"/>
    <s v="No"/>
  </r>
  <r>
    <n v="4812"/>
    <s v="CA-2020-121370"/>
    <d v="2020-11-14T00:00:00"/>
    <d v="2020-11-19T00:00:00"/>
    <s v="Second Class"/>
    <s v="EB-14110"/>
    <s v="Eugene Barchas"/>
    <s v="Consumer"/>
    <s v="United States"/>
    <x v="10"/>
    <x v="9"/>
    <n v="19134"/>
    <x v="3"/>
    <s v="FUR-CH-10000785"/>
    <x v="0"/>
    <x v="1"/>
    <s v="Global Ergonomic Managers Chair"/>
    <n v="380.05799999999994"/>
    <x v="1"/>
    <n v="0.3"/>
    <x v="4094"/>
    <x v="3"/>
    <s v="No"/>
  </r>
  <r>
    <n v="4813"/>
    <s v="CA-2020-121370"/>
    <d v="2020-11-14T00:00:00"/>
    <d v="2020-11-19T00:00:00"/>
    <s v="Second Class"/>
    <s v="EB-14110"/>
    <s v="Eugene Barchas"/>
    <s v="Consumer"/>
    <s v="United States"/>
    <x v="10"/>
    <x v="9"/>
    <n v="19134"/>
    <x v="3"/>
    <s v="TEC-CO-10004115"/>
    <x v="2"/>
    <x v="16"/>
    <s v="Sharp AL-1530CS Digital Copier"/>
    <n v="1199.9759999999999"/>
    <x v="4"/>
    <n v="0.4"/>
    <x v="4095"/>
    <x v="3"/>
    <s v="No"/>
  </r>
  <r>
    <n v="4814"/>
    <s v="CA-2020-121370"/>
    <d v="2020-11-14T00:00:00"/>
    <d v="2020-11-19T00:00:00"/>
    <s v="Second Class"/>
    <s v="EB-14110"/>
    <s v="Eugene Barchas"/>
    <s v="Consumer"/>
    <s v="United States"/>
    <x v="10"/>
    <x v="9"/>
    <n v="19134"/>
    <x v="3"/>
    <s v="FUR-FU-10002813"/>
    <x v="0"/>
    <x v="5"/>
    <s v="DAX Contemporary Wood Frame with Silver Metal Mat, Desktop, 11 x 14 Size"/>
    <n v="48.576000000000001"/>
    <x v="1"/>
    <n v="0.2"/>
    <x v="4096"/>
    <x v="3"/>
    <s v="No"/>
  </r>
  <r>
    <n v="4815"/>
    <s v="CA-2020-111696"/>
    <d v="2020-05-08T00:00:00"/>
    <d v="2020-05-10T00:00:00"/>
    <s v="First Class"/>
    <s v="TB-21625"/>
    <s v="Trudy Brown"/>
    <s v="Consumer"/>
    <s v="United States"/>
    <x v="1"/>
    <x v="1"/>
    <n v="90004"/>
    <x v="1"/>
    <s v="OFF-PA-10002751"/>
    <x v="1"/>
    <x v="10"/>
    <s v="Xerox 1920"/>
    <n v="17.940000000000001"/>
    <x v="1"/>
    <n v="0"/>
    <x v="2695"/>
    <x v="1"/>
    <s v="No"/>
  </r>
  <r>
    <n v="4816"/>
    <s v="CA-2018-139598"/>
    <d v="2018-12-26T00:00:00"/>
    <d v="2018-12-31T00:00:00"/>
    <s v="Standard Class"/>
    <s v="MG-17695"/>
    <s v="Maureen Gnade"/>
    <s v="Consumer"/>
    <s v="United States"/>
    <x v="10"/>
    <x v="9"/>
    <n v="19134"/>
    <x v="3"/>
    <s v="OFF-PA-10004569"/>
    <x v="1"/>
    <x v="10"/>
    <s v="Wirebound Message Books, Two 4 1/4&quot; x 5&quot; Forms per Page"/>
    <n v="18.264000000000003"/>
    <x v="1"/>
    <n v="0.2"/>
    <x v="4097"/>
    <x v="3"/>
    <s v="No"/>
  </r>
  <r>
    <n v="4817"/>
    <s v="CA-2018-139598"/>
    <d v="2018-12-26T00:00:00"/>
    <d v="2018-12-31T00:00:00"/>
    <s v="Standard Class"/>
    <s v="MG-17695"/>
    <s v="Maureen Gnade"/>
    <s v="Consumer"/>
    <s v="United States"/>
    <x v="10"/>
    <x v="9"/>
    <n v="19134"/>
    <x v="3"/>
    <s v="OFF-AP-10002998"/>
    <x v="1"/>
    <x v="9"/>
    <s v="Holmes 99% HEPA Air Purifier"/>
    <n v="34.655999999999999"/>
    <x v="0"/>
    <n v="0.2"/>
    <x v="4098"/>
    <x v="3"/>
    <s v="No"/>
  </r>
  <r>
    <n v="4818"/>
    <s v="CA-2018-139598"/>
    <d v="2018-12-26T00:00:00"/>
    <d v="2018-12-31T00:00:00"/>
    <s v="Standard Class"/>
    <s v="MG-17695"/>
    <s v="Maureen Gnade"/>
    <s v="Consumer"/>
    <s v="United States"/>
    <x v="10"/>
    <x v="9"/>
    <n v="19134"/>
    <x v="3"/>
    <s v="OFF-AP-10003287"/>
    <x v="1"/>
    <x v="9"/>
    <s v="Tripp Lite TLP810NET Broadband Surge for Modem/Fax"/>
    <n v="81.552000000000007"/>
    <x v="0"/>
    <n v="0.2"/>
    <x v="4099"/>
    <x v="3"/>
    <s v="No"/>
  </r>
  <r>
    <n v="4819"/>
    <s v="CA-2018-139598"/>
    <d v="2018-12-26T00:00:00"/>
    <d v="2018-12-31T00:00:00"/>
    <s v="Standard Class"/>
    <s v="MG-17695"/>
    <s v="Maureen Gnade"/>
    <s v="Consumer"/>
    <s v="United States"/>
    <x v="10"/>
    <x v="9"/>
    <n v="19134"/>
    <x v="3"/>
    <s v="OFF-ST-10001370"/>
    <x v="1"/>
    <x v="4"/>
    <s v="Sensible Storage WireTech Storage Systems"/>
    <n v="227.13600000000002"/>
    <x v="4"/>
    <n v="0.2"/>
    <x v="4100"/>
    <x v="3"/>
    <s v="No"/>
  </r>
  <r>
    <n v="4820"/>
    <s v="CA-2021-117436"/>
    <d v="2021-06-08T00:00:00"/>
    <d v="2021-06-14T00:00:00"/>
    <s v="Standard Class"/>
    <s v="LW-17125"/>
    <s v="Liz Willingham"/>
    <s v="Consumer"/>
    <s v="United States"/>
    <x v="165"/>
    <x v="29"/>
    <n v="6360"/>
    <x v="3"/>
    <s v="OFF-BI-10004040"/>
    <x v="1"/>
    <x v="8"/>
    <s v="Wilson Jones Impact Binders"/>
    <n v="10.36"/>
    <x v="0"/>
    <n v="0"/>
    <x v="4101"/>
    <x v="3"/>
    <s v="No"/>
  </r>
  <r>
    <n v="4821"/>
    <s v="CA-2019-140025"/>
    <d v="2019-04-07T00:00:00"/>
    <d v="2019-04-11T00:00:00"/>
    <s v="Standard Class"/>
    <s v="PF-19120"/>
    <s v="Peter Fuller"/>
    <s v="Consumer"/>
    <s v="United States"/>
    <x v="52"/>
    <x v="5"/>
    <n v="78207"/>
    <x v="2"/>
    <s v="OFF-AP-10002651"/>
    <x v="1"/>
    <x v="9"/>
    <s v="Hoover Upright Vacuum With Dirt Cup"/>
    <n v="463.24799999999988"/>
    <x v="8"/>
    <n v="0.8"/>
    <x v="4102"/>
    <x v="2"/>
    <s v="No"/>
  </r>
  <r>
    <n v="4822"/>
    <s v="CA-2019-140025"/>
    <d v="2019-04-07T00:00:00"/>
    <d v="2019-04-11T00:00:00"/>
    <s v="Standard Class"/>
    <s v="PF-19120"/>
    <s v="Peter Fuller"/>
    <s v="Consumer"/>
    <s v="United States"/>
    <x v="52"/>
    <x v="5"/>
    <n v="78207"/>
    <x v="2"/>
    <s v="TEC-AC-10002402"/>
    <x v="2"/>
    <x v="11"/>
    <s v="Razer Kraken PRO Over Ear PC and Music Headset"/>
    <n v="383.952"/>
    <x v="5"/>
    <n v="0.2"/>
    <x v="4103"/>
    <x v="2"/>
    <s v="No"/>
  </r>
  <r>
    <n v="4823"/>
    <s v="CA-2020-134222"/>
    <d v="2020-07-10T00:00:00"/>
    <d v="2020-07-11T00:00:00"/>
    <s v="Same Day"/>
    <s v="NZ-18565"/>
    <s v="Nick Zandusky"/>
    <s v="Home Office"/>
    <s v="United States"/>
    <x v="420"/>
    <x v="16"/>
    <n v="85364"/>
    <x v="1"/>
    <s v="OFF-BI-10001658"/>
    <x v="1"/>
    <x v="8"/>
    <s v="GBC Standard Therm-A-Bind Covers"/>
    <n v="44.856000000000009"/>
    <x v="5"/>
    <n v="0.7"/>
    <x v="4104"/>
    <x v="1"/>
    <s v="No"/>
  </r>
  <r>
    <n v="4824"/>
    <s v="CA-2020-140018"/>
    <d v="2020-11-21T00:00:00"/>
    <d v="2020-11-26T00:00:00"/>
    <s v="Standard Class"/>
    <s v="CK-12205"/>
    <s v="Chloris Kastensmidt"/>
    <s v="Consumer"/>
    <s v="United States"/>
    <x v="38"/>
    <x v="24"/>
    <n v="43229"/>
    <x v="3"/>
    <s v="TEC-MA-10000752"/>
    <x v="2"/>
    <x v="15"/>
    <s v="Texas Instrument TI-15 Fraction Calculator"/>
    <n v="30.345000000000006"/>
    <x v="3"/>
    <n v="0.7"/>
    <x v="4105"/>
    <x v="3"/>
    <s v="No"/>
  </r>
  <r>
    <n v="4825"/>
    <s v="CA-2020-140018"/>
    <d v="2020-11-21T00:00:00"/>
    <d v="2020-11-26T00:00:00"/>
    <s v="Standard Class"/>
    <s v="CK-12205"/>
    <s v="Chloris Kastensmidt"/>
    <s v="Consumer"/>
    <s v="United States"/>
    <x v="38"/>
    <x v="24"/>
    <n v="43229"/>
    <x v="3"/>
    <s v="FUR-CH-10003817"/>
    <x v="0"/>
    <x v="1"/>
    <s v="Global Value Steno Chair, Gray"/>
    <n v="127.554"/>
    <x v="1"/>
    <n v="0.3"/>
    <x v="4106"/>
    <x v="3"/>
    <s v="No"/>
  </r>
  <r>
    <n v="4826"/>
    <s v="CA-2020-140018"/>
    <d v="2020-11-21T00:00:00"/>
    <d v="2020-11-26T00:00:00"/>
    <s v="Standard Class"/>
    <s v="CK-12205"/>
    <s v="Chloris Kastensmidt"/>
    <s v="Consumer"/>
    <s v="United States"/>
    <x v="38"/>
    <x v="24"/>
    <n v="43229"/>
    <x v="3"/>
    <s v="FUR-FU-10001876"/>
    <x v="0"/>
    <x v="5"/>
    <s v="Computer Room Manger, 14&quot;"/>
    <n v="77.951999999999998"/>
    <x v="1"/>
    <n v="0.2"/>
    <x v="4107"/>
    <x v="3"/>
    <s v="No"/>
  </r>
  <r>
    <n v="4827"/>
    <s v="US-2021-136707"/>
    <d v="2021-11-12T00:00:00"/>
    <d v="2021-11-15T00:00:00"/>
    <s v="First Class"/>
    <s v="JE-15610"/>
    <s v="Jim Epp"/>
    <s v="Corporate"/>
    <s v="United States"/>
    <x v="1"/>
    <x v="1"/>
    <n v="90036"/>
    <x v="1"/>
    <s v="OFF-BI-10003460"/>
    <x v="1"/>
    <x v="8"/>
    <s v="Acco 3-Hole Punch"/>
    <n v="14.016"/>
    <x v="4"/>
    <n v="0.2"/>
    <x v="4108"/>
    <x v="1"/>
    <s v="No"/>
  </r>
  <r>
    <n v="4828"/>
    <s v="CA-2018-152562"/>
    <d v="2018-11-01T00:00:00"/>
    <d v="2018-11-08T00:00:00"/>
    <s v="Standard Class"/>
    <s v="JO-15145"/>
    <s v="Jack O'Briant"/>
    <s v="Corporate"/>
    <s v="United States"/>
    <x v="102"/>
    <x v="0"/>
    <n v="40475"/>
    <x v="0"/>
    <s v="OFF-ST-10000464"/>
    <x v="1"/>
    <x v="4"/>
    <s v="Multi-Use Personal File Cart and Caster Set, Three Stacking Bins"/>
    <n v="69.52"/>
    <x v="0"/>
    <n v="0"/>
    <x v="3198"/>
    <x v="0"/>
    <s v="No"/>
  </r>
  <r>
    <n v="4829"/>
    <s v="CA-2018-152562"/>
    <d v="2018-11-01T00:00:00"/>
    <d v="2018-11-08T00:00:00"/>
    <s v="Standard Class"/>
    <s v="JO-15145"/>
    <s v="Jack O'Briant"/>
    <s v="Corporate"/>
    <s v="United States"/>
    <x v="102"/>
    <x v="0"/>
    <n v="40475"/>
    <x v="0"/>
    <s v="OFF-AR-10001919"/>
    <x v="1"/>
    <x v="6"/>
    <s v="OIC #2 Pencils, Medium Soft"/>
    <n v="5.64"/>
    <x v="1"/>
    <n v="0"/>
    <x v="4109"/>
    <x v="0"/>
    <s v="No"/>
  </r>
  <r>
    <n v="4830"/>
    <s v="CA-2020-152408"/>
    <d v="2020-05-15T00:00:00"/>
    <d v="2020-05-21T00:00:00"/>
    <s v="Standard Class"/>
    <s v="TT-21220"/>
    <s v="Thomas Thornton"/>
    <s v="Consumer"/>
    <s v="United States"/>
    <x v="20"/>
    <x v="15"/>
    <n v="10035"/>
    <x v="3"/>
    <s v="OFF-BI-10002393"/>
    <x v="1"/>
    <x v="8"/>
    <s v="Binder Posts"/>
    <n v="13.776000000000002"/>
    <x v="1"/>
    <n v="0.2"/>
    <x v="4110"/>
    <x v="3"/>
    <s v="No"/>
  </r>
  <r>
    <n v="4831"/>
    <s v="CA-2018-120278"/>
    <d v="2018-11-07T00:00:00"/>
    <d v="2018-11-12T00:00:00"/>
    <s v="Standard Class"/>
    <s v="MS-17365"/>
    <s v="Maribeth Schnelling"/>
    <s v="Consumer"/>
    <s v="United States"/>
    <x v="421"/>
    <x v="6"/>
    <n v="54401"/>
    <x v="2"/>
    <s v="OFF-AP-10001293"/>
    <x v="1"/>
    <x v="9"/>
    <s v="Belkin 8 Outlet Surge Protector"/>
    <n v="245.88"/>
    <x v="5"/>
    <n v="0"/>
    <x v="4111"/>
    <x v="2"/>
    <s v="No"/>
  </r>
  <r>
    <n v="4832"/>
    <s v="CA-2018-120278"/>
    <d v="2018-11-07T00:00:00"/>
    <d v="2018-11-12T00:00:00"/>
    <s v="Standard Class"/>
    <s v="MS-17365"/>
    <s v="Maribeth Schnelling"/>
    <s v="Consumer"/>
    <s v="United States"/>
    <x v="421"/>
    <x v="6"/>
    <n v="54401"/>
    <x v="2"/>
    <s v="OFF-ST-10004258"/>
    <x v="1"/>
    <x v="4"/>
    <s v="Portable Personal File Box"/>
    <n v="36.630000000000003"/>
    <x v="1"/>
    <n v="0"/>
    <x v="938"/>
    <x v="2"/>
    <s v="No"/>
  </r>
  <r>
    <n v="4833"/>
    <s v="CA-2018-120278"/>
    <d v="2018-11-07T00:00:00"/>
    <d v="2018-11-12T00:00:00"/>
    <s v="Standard Class"/>
    <s v="MS-17365"/>
    <s v="Maribeth Schnelling"/>
    <s v="Consumer"/>
    <s v="United States"/>
    <x v="421"/>
    <x v="6"/>
    <n v="54401"/>
    <x v="2"/>
    <s v="OFF-ST-10002214"/>
    <x v="1"/>
    <x v="4"/>
    <s v="X-Rack File for Hanging Folders"/>
    <n v="22.58"/>
    <x v="0"/>
    <n v="0"/>
    <x v="2657"/>
    <x v="2"/>
    <s v="No"/>
  </r>
  <r>
    <n v="4834"/>
    <s v="CA-2018-120278"/>
    <d v="2018-11-07T00:00:00"/>
    <d v="2018-11-12T00:00:00"/>
    <s v="Standard Class"/>
    <s v="MS-17365"/>
    <s v="Maribeth Schnelling"/>
    <s v="Consumer"/>
    <s v="United States"/>
    <x v="421"/>
    <x v="6"/>
    <n v="54401"/>
    <x v="2"/>
    <s v="OFF-BI-10004970"/>
    <x v="1"/>
    <x v="8"/>
    <s v="ACCOHIDE 3-Ring Binder, Blue, 1&quot;"/>
    <n v="12.39"/>
    <x v="1"/>
    <n v="0"/>
    <x v="4112"/>
    <x v="2"/>
    <s v="No"/>
  </r>
  <r>
    <n v="4835"/>
    <s v="CA-2021-167661"/>
    <d v="2021-10-05T00:00:00"/>
    <d v="2021-10-10T00:00:00"/>
    <s v="Standard Class"/>
    <s v="MP-18175"/>
    <s v="Mike Pelletier"/>
    <s v="Home Office"/>
    <s v="United States"/>
    <x v="8"/>
    <x v="1"/>
    <n v="94110"/>
    <x v="1"/>
    <s v="OFF-BI-10002571"/>
    <x v="1"/>
    <x v="8"/>
    <s v="Avery Framed View Binder, EZD Ring (Locking), Navy, 1 1/2&quot;"/>
    <n v="39.92"/>
    <x v="2"/>
    <n v="0.2"/>
    <x v="4113"/>
    <x v="1"/>
    <s v="No"/>
  </r>
  <r>
    <n v="4836"/>
    <s v="CA-2021-167661"/>
    <d v="2021-10-05T00:00:00"/>
    <d v="2021-10-10T00:00:00"/>
    <s v="Standard Class"/>
    <s v="MP-18175"/>
    <s v="Mike Pelletier"/>
    <s v="Home Office"/>
    <s v="United States"/>
    <x v="8"/>
    <x v="1"/>
    <n v="94110"/>
    <x v="1"/>
    <s v="OFF-PA-10002581"/>
    <x v="1"/>
    <x v="10"/>
    <s v="Xerox 1951"/>
    <n v="61.96"/>
    <x v="0"/>
    <n v="0"/>
    <x v="4027"/>
    <x v="1"/>
    <s v="No"/>
  </r>
  <r>
    <n v="4837"/>
    <s v="CA-2021-167661"/>
    <d v="2021-10-05T00:00:00"/>
    <d v="2021-10-10T00:00:00"/>
    <s v="Standard Class"/>
    <s v="MP-18175"/>
    <s v="Mike Pelletier"/>
    <s v="Home Office"/>
    <s v="United States"/>
    <x v="8"/>
    <x v="1"/>
    <n v="94110"/>
    <x v="1"/>
    <s v="OFF-BI-10001097"/>
    <x v="1"/>
    <x v="8"/>
    <s v="Avery Hole Reinforcements"/>
    <n v="19.936000000000003"/>
    <x v="4"/>
    <n v="0.2"/>
    <x v="993"/>
    <x v="1"/>
    <s v="No"/>
  </r>
  <r>
    <n v="4838"/>
    <s v="CA-2021-106831"/>
    <d v="2021-06-01T00:00:00"/>
    <d v="2021-06-03T00:00:00"/>
    <s v="First Class"/>
    <s v="FH-14350"/>
    <s v="Fred Harton"/>
    <s v="Consumer"/>
    <s v="United States"/>
    <x v="65"/>
    <x v="24"/>
    <n v="43017"/>
    <x v="3"/>
    <s v="OFF-BI-10003429"/>
    <x v="1"/>
    <x v="8"/>
    <s v="Cardinal HOLDit! Binder Insert Strips,Extra Strips"/>
    <n v="3.7980000000000005"/>
    <x v="0"/>
    <n v="0.7"/>
    <x v="4114"/>
    <x v="3"/>
    <s v="No"/>
  </r>
  <r>
    <n v="4839"/>
    <s v="CA-2021-106831"/>
    <d v="2021-06-01T00:00:00"/>
    <d v="2021-06-03T00:00:00"/>
    <s v="First Class"/>
    <s v="FH-14350"/>
    <s v="Fred Harton"/>
    <s v="Consumer"/>
    <s v="United States"/>
    <x v="65"/>
    <x v="24"/>
    <n v="43017"/>
    <x v="3"/>
    <s v="OFF-PA-10000682"/>
    <x v="1"/>
    <x v="10"/>
    <s v="Xerox 1924"/>
    <n v="27.744000000000003"/>
    <x v="5"/>
    <n v="0.2"/>
    <x v="4115"/>
    <x v="3"/>
    <s v="No"/>
  </r>
  <r>
    <n v="4840"/>
    <s v="CA-2021-106831"/>
    <d v="2021-06-01T00:00:00"/>
    <d v="2021-06-03T00:00:00"/>
    <s v="First Class"/>
    <s v="FH-14350"/>
    <s v="Fred Harton"/>
    <s v="Consumer"/>
    <s v="United States"/>
    <x v="65"/>
    <x v="24"/>
    <n v="43017"/>
    <x v="3"/>
    <s v="TEC-PH-10001700"/>
    <x v="2"/>
    <x v="7"/>
    <s v="Panasonic KX-TG6844B Expandable Digital Cordless Telephone"/>
    <n v="158.37599999999998"/>
    <x v="4"/>
    <n v="0.4"/>
    <x v="4116"/>
    <x v="3"/>
    <s v="No"/>
  </r>
  <r>
    <n v="4841"/>
    <s v="CA-2021-154123"/>
    <d v="2021-11-20T00:00:00"/>
    <d v="2021-11-25T00:00:00"/>
    <s v="Standard Class"/>
    <s v="SC-20050"/>
    <s v="Sample Company A"/>
    <s v="Home Office"/>
    <s v="United States"/>
    <x v="0"/>
    <x v="0"/>
    <n v="42420"/>
    <x v="0"/>
    <s v="FUR-FU-10000629"/>
    <x v="0"/>
    <x v="5"/>
    <s v="9-3/4 Diameter Round Wall Clock"/>
    <n v="27.58"/>
    <x v="0"/>
    <n v="0"/>
    <x v="4117"/>
    <x v="0"/>
    <s v="No"/>
  </r>
  <r>
    <n v="4842"/>
    <s v="CA-2020-136049"/>
    <d v="2020-12-23T00:00:00"/>
    <d v="2020-12-28T00:00:00"/>
    <s v="Standard Class"/>
    <s v="NM-18520"/>
    <s v="Neoma Murray"/>
    <s v="Consumer"/>
    <s v="United States"/>
    <x v="256"/>
    <x v="24"/>
    <n v="43402"/>
    <x v="3"/>
    <s v="OFF-BI-10001267"/>
    <x v="1"/>
    <x v="8"/>
    <s v="Universal Recycled Hanging Pressboard Report Binders, Letter Size"/>
    <n v="5.5530000000000008"/>
    <x v="1"/>
    <n v="0.7"/>
    <x v="4118"/>
    <x v="3"/>
    <s v="No"/>
  </r>
  <r>
    <n v="4843"/>
    <s v="CA-2021-118402"/>
    <d v="2021-09-29T00:00:00"/>
    <d v="2021-10-04T00:00:00"/>
    <s v="Standard Class"/>
    <s v="JO-15280"/>
    <s v="Jas O'Carroll"/>
    <s v="Consumer"/>
    <s v="United States"/>
    <x v="26"/>
    <x v="18"/>
    <n v="38109"/>
    <x v="0"/>
    <s v="OFF-ST-10001418"/>
    <x v="1"/>
    <x v="4"/>
    <s v="Carina Media Storage Towers in Natural &amp; Black"/>
    <n v="243.92"/>
    <x v="2"/>
    <n v="0.2"/>
    <x v="4119"/>
    <x v="0"/>
    <s v="No"/>
  </r>
  <r>
    <n v="4844"/>
    <s v="US-2020-139388"/>
    <d v="2020-11-07T00:00:00"/>
    <d v="2020-11-09T00:00:00"/>
    <s v="First Class"/>
    <s v="CC-12475"/>
    <s v="Cindy Chapman"/>
    <s v="Consumer"/>
    <s v="United States"/>
    <x v="80"/>
    <x v="30"/>
    <n v="8701"/>
    <x v="3"/>
    <s v="OFF-FA-10004968"/>
    <x v="1"/>
    <x v="13"/>
    <s v="Rubber Band Ball"/>
    <n v="14.96"/>
    <x v="4"/>
    <n v="0"/>
    <x v="4120"/>
    <x v="3"/>
    <s v="No"/>
  </r>
  <r>
    <n v="4845"/>
    <s v="US-2018-128685"/>
    <d v="2018-04-04T00:00:00"/>
    <d v="2018-04-05T00:00:00"/>
    <s v="First Class"/>
    <s v="MZ-17515"/>
    <s v="Mary Zewe"/>
    <s v="Corporate"/>
    <s v="United States"/>
    <x v="1"/>
    <x v="1"/>
    <n v="90008"/>
    <x v="1"/>
    <s v="OFF-BI-10004140"/>
    <x v="1"/>
    <x v="8"/>
    <s v="Avery Non-Stick Binders"/>
    <n v="7.1840000000000011"/>
    <x v="0"/>
    <n v="0.2"/>
    <x v="1695"/>
    <x v="1"/>
    <s v="No"/>
  </r>
  <r>
    <n v="4846"/>
    <s v="CA-2019-124044"/>
    <d v="2019-07-23T00:00:00"/>
    <d v="2019-07-26T00:00:00"/>
    <s v="Second Class"/>
    <s v="MS-17830"/>
    <s v="Melanie Seite"/>
    <s v="Consumer"/>
    <s v="United States"/>
    <x v="30"/>
    <x v="15"/>
    <n v="14609"/>
    <x v="3"/>
    <s v="OFF-BI-10003460"/>
    <x v="1"/>
    <x v="8"/>
    <s v="Acco 3-Hole Punch"/>
    <n v="10.512"/>
    <x v="1"/>
    <n v="0.2"/>
    <x v="4121"/>
    <x v="3"/>
    <s v="No"/>
  </r>
  <r>
    <n v="4847"/>
    <s v="CA-2018-164469"/>
    <d v="2018-06-25T00:00:00"/>
    <d v="2018-06-27T00:00:00"/>
    <s v="Second Class"/>
    <s v="GK-14620"/>
    <s v="Grace Kelly"/>
    <s v="Corporate"/>
    <s v="United States"/>
    <x v="127"/>
    <x v="21"/>
    <n v="97301"/>
    <x v="1"/>
    <s v="TEC-PH-10002115"/>
    <x v="2"/>
    <x v="7"/>
    <s v="Plantronics 81402"/>
    <n v="263.96000000000004"/>
    <x v="2"/>
    <n v="0.2"/>
    <x v="4122"/>
    <x v="1"/>
    <s v="No"/>
  </r>
  <r>
    <n v="4848"/>
    <s v="CA-2018-164469"/>
    <d v="2018-06-25T00:00:00"/>
    <d v="2018-06-27T00:00:00"/>
    <s v="Second Class"/>
    <s v="GK-14620"/>
    <s v="Grace Kelly"/>
    <s v="Corporate"/>
    <s v="United States"/>
    <x v="127"/>
    <x v="21"/>
    <n v="97301"/>
    <x v="1"/>
    <s v="OFF-AR-10003478"/>
    <x v="1"/>
    <x v="6"/>
    <s v="Avery Hi-Liter EverBold Pen Style Fluorescent Highlighters, 4/Pack"/>
    <n v="71.632000000000005"/>
    <x v="10"/>
    <n v="0.2"/>
    <x v="4123"/>
    <x v="1"/>
    <s v="No"/>
  </r>
  <r>
    <n v="4849"/>
    <s v="CA-2018-164469"/>
    <d v="2018-06-25T00:00:00"/>
    <d v="2018-06-27T00:00:00"/>
    <s v="Second Class"/>
    <s v="GK-14620"/>
    <s v="Grace Kelly"/>
    <s v="Corporate"/>
    <s v="United States"/>
    <x v="127"/>
    <x v="21"/>
    <n v="97301"/>
    <x v="1"/>
    <s v="OFF-AR-10000475"/>
    <x v="1"/>
    <x v="6"/>
    <s v="Hunt BOSTON Vista Battery-Operated Pencil Sharpener, Black"/>
    <n v="9.3280000000000012"/>
    <x v="7"/>
    <n v="0.2"/>
    <x v="1856"/>
    <x v="1"/>
    <s v="No"/>
  </r>
  <r>
    <n v="4850"/>
    <s v="CA-2018-107818"/>
    <d v="2018-09-08T00:00:00"/>
    <d v="2018-09-14T00:00:00"/>
    <s v="Standard Class"/>
    <s v="MC-17275"/>
    <s v="Marc Crier"/>
    <s v="Consumer"/>
    <s v="United States"/>
    <x v="422"/>
    <x v="4"/>
    <n v="99301"/>
    <x v="1"/>
    <s v="OFF-AR-10003045"/>
    <x v="1"/>
    <x v="6"/>
    <s v="Prang Colored Pencils"/>
    <n v="5.88"/>
    <x v="0"/>
    <n v="0"/>
    <x v="4124"/>
    <x v="1"/>
    <s v="No"/>
  </r>
  <r>
    <n v="4851"/>
    <s v="CA-2018-107818"/>
    <d v="2018-09-08T00:00:00"/>
    <d v="2018-09-14T00:00:00"/>
    <s v="Standard Class"/>
    <s v="MC-17275"/>
    <s v="Marc Crier"/>
    <s v="Consumer"/>
    <s v="United States"/>
    <x v="422"/>
    <x v="4"/>
    <n v="99301"/>
    <x v="1"/>
    <s v="FUR-CH-10000454"/>
    <x v="0"/>
    <x v="1"/>
    <s v="Hon Deluxe Fabric Upholstered Stacking Chairs, Rounded Back"/>
    <n v="975.92"/>
    <x v="2"/>
    <n v="0.2"/>
    <x v="4125"/>
    <x v="1"/>
    <s v="No"/>
  </r>
  <r>
    <n v="4852"/>
    <s v="CA-2018-107818"/>
    <d v="2018-09-08T00:00:00"/>
    <d v="2018-09-14T00:00:00"/>
    <s v="Standard Class"/>
    <s v="MC-17275"/>
    <s v="Marc Crier"/>
    <s v="Consumer"/>
    <s v="United States"/>
    <x v="422"/>
    <x v="4"/>
    <n v="99301"/>
    <x v="1"/>
    <s v="OFF-AR-10000380"/>
    <x v="1"/>
    <x v="6"/>
    <s v="Hunt PowerHouse Electric Pencil Sharpener, Blue"/>
    <n v="303.83999999999997"/>
    <x v="8"/>
    <n v="0"/>
    <x v="4126"/>
    <x v="1"/>
    <s v="No"/>
  </r>
  <r>
    <n v="4853"/>
    <s v="CA-2018-107818"/>
    <d v="2018-09-08T00:00:00"/>
    <d v="2018-09-14T00:00:00"/>
    <s v="Standard Class"/>
    <s v="MC-17275"/>
    <s v="Marc Crier"/>
    <s v="Consumer"/>
    <s v="United States"/>
    <x v="422"/>
    <x v="4"/>
    <n v="99301"/>
    <x v="1"/>
    <s v="OFF-ST-10000736"/>
    <x v="1"/>
    <x v="4"/>
    <s v="Carina Double Wide Media Storage Towers in Natural &amp; Black"/>
    <n v="485.88"/>
    <x v="5"/>
    <n v="0"/>
    <x v="4127"/>
    <x v="1"/>
    <s v="No"/>
  </r>
  <r>
    <n v="4854"/>
    <s v="CA-2018-113320"/>
    <d v="2018-12-12T00:00:00"/>
    <d v="2018-12-15T00:00:00"/>
    <s v="Second Class"/>
    <s v="LH-17155"/>
    <s v="Logan Haushalter"/>
    <s v="Consumer"/>
    <s v="United States"/>
    <x v="182"/>
    <x v="1"/>
    <n v="94601"/>
    <x v="1"/>
    <s v="FUR-FU-10004270"/>
    <x v="0"/>
    <x v="5"/>
    <s v="Eldon Image Series Desk Accessories, Burgundy"/>
    <n v="12.54"/>
    <x v="1"/>
    <n v="0"/>
    <x v="4128"/>
    <x v="1"/>
    <s v="No"/>
  </r>
  <r>
    <n v="4855"/>
    <s v="CA-2018-113320"/>
    <d v="2018-12-12T00:00:00"/>
    <d v="2018-12-15T00:00:00"/>
    <s v="Second Class"/>
    <s v="LH-17155"/>
    <s v="Logan Haushalter"/>
    <s v="Consumer"/>
    <s v="United States"/>
    <x v="182"/>
    <x v="1"/>
    <n v="94601"/>
    <x v="1"/>
    <s v="OFF-ST-10000617"/>
    <x v="1"/>
    <x v="4"/>
    <s v="Woodgrain Magazine Files by Perma"/>
    <n v="8.94"/>
    <x v="1"/>
    <n v="0"/>
    <x v="4129"/>
    <x v="1"/>
    <s v="No"/>
  </r>
  <r>
    <n v="4856"/>
    <s v="CA-2018-113320"/>
    <d v="2018-12-12T00:00:00"/>
    <d v="2018-12-15T00:00:00"/>
    <s v="Second Class"/>
    <s v="LH-17155"/>
    <s v="Logan Haushalter"/>
    <s v="Consumer"/>
    <s v="United States"/>
    <x v="182"/>
    <x v="1"/>
    <n v="94601"/>
    <x v="1"/>
    <s v="FUR-FU-10001706"/>
    <x v="0"/>
    <x v="5"/>
    <s v="Longer-Life Soft White Bulbs"/>
    <n v="9.24"/>
    <x v="1"/>
    <n v="0"/>
    <x v="3650"/>
    <x v="1"/>
    <s v="No"/>
  </r>
  <r>
    <n v="4857"/>
    <s v="CA-2019-137526"/>
    <d v="2019-01-13T00:00:00"/>
    <d v="2019-01-17T00:00:00"/>
    <s v="Standard Class"/>
    <s v="PB-19150"/>
    <s v="Philip Brown"/>
    <s v="Consumer"/>
    <s v="United States"/>
    <x v="1"/>
    <x v="1"/>
    <n v="90004"/>
    <x v="1"/>
    <s v="OFF-BI-10003364"/>
    <x v="1"/>
    <x v="8"/>
    <s v="Binding Machine Supplies"/>
    <n v="70.00800000000001"/>
    <x v="1"/>
    <n v="0.2"/>
    <x v="853"/>
    <x v="1"/>
    <s v="No"/>
  </r>
  <r>
    <n v="4858"/>
    <s v="CA-2019-137526"/>
    <d v="2019-01-13T00:00:00"/>
    <d v="2019-01-17T00:00:00"/>
    <s v="Standard Class"/>
    <s v="PB-19150"/>
    <s v="Philip Brown"/>
    <s v="Consumer"/>
    <s v="United States"/>
    <x v="1"/>
    <x v="1"/>
    <n v="90004"/>
    <x v="1"/>
    <s v="FUR-FU-10001861"/>
    <x v="0"/>
    <x v="5"/>
    <s v="Floodlight Indoor Halogen Bulbs, 1 Bulb per Pack, 60 Watts"/>
    <n v="77.599999999999994"/>
    <x v="4"/>
    <n v="0"/>
    <x v="297"/>
    <x v="1"/>
    <s v="No"/>
  </r>
  <r>
    <n v="4859"/>
    <s v="CA-2019-137526"/>
    <d v="2019-01-13T00:00:00"/>
    <d v="2019-01-17T00:00:00"/>
    <s v="Standard Class"/>
    <s v="PB-19150"/>
    <s v="Philip Brown"/>
    <s v="Consumer"/>
    <s v="United States"/>
    <x v="1"/>
    <x v="1"/>
    <n v="90004"/>
    <x v="1"/>
    <s v="FUR-FU-10004845"/>
    <x v="0"/>
    <x v="5"/>
    <s v="Deflect-o EconoMat Nonstudded, No Bevel Mat"/>
    <n v="464.84999999999997"/>
    <x v="6"/>
    <n v="0"/>
    <x v="4130"/>
    <x v="1"/>
    <s v="No"/>
  </r>
  <r>
    <n v="4860"/>
    <s v="CA-2021-136063"/>
    <d v="2021-12-15T00:00:00"/>
    <d v="2021-12-19T00:00:00"/>
    <s v="Standard Class"/>
    <s v="SS-20140"/>
    <s v="Saphhira Shifley"/>
    <s v="Corporate"/>
    <s v="United States"/>
    <x v="423"/>
    <x v="10"/>
    <n v="60302"/>
    <x v="2"/>
    <s v="OFF-AR-10000823"/>
    <x v="1"/>
    <x v="6"/>
    <s v="Newell 307"/>
    <n v="10.192000000000002"/>
    <x v="3"/>
    <n v="0.2"/>
    <x v="4131"/>
    <x v="2"/>
    <s v="No"/>
  </r>
  <r>
    <n v="4861"/>
    <s v="CA-2020-101546"/>
    <d v="2020-12-18T00:00:00"/>
    <d v="2020-12-24T00:00:00"/>
    <s v="Standard Class"/>
    <s v="GK-14620"/>
    <s v="Grace Kelly"/>
    <s v="Corporate"/>
    <s v="United States"/>
    <x v="73"/>
    <x v="30"/>
    <n v="7960"/>
    <x v="3"/>
    <s v="OFF-BI-10001359"/>
    <x v="1"/>
    <x v="8"/>
    <s v="GBC DocuBind TL300 Electric Binding System"/>
    <n v="1793.98"/>
    <x v="0"/>
    <n v="0"/>
    <x v="1736"/>
    <x v="3"/>
    <s v="No"/>
  </r>
  <r>
    <n v="4862"/>
    <s v="CA-2018-138940"/>
    <d v="2018-04-11T00:00:00"/>
    <d v="2018-04-16T00:00:00"/>
    <s v="Second Class"/>
    <s v="GM-14455"/>
    <s v="Gary Mitchum"/>
    <s v="Home Office"/>
    <s v="United States"/>
    <x v="89"/>
    <x v="5"/>
    <n v="78745"/>
    <x v="2"/>
    <s v="TEC-PH-10001835"/>
    <x v="2"/>
    <x v="7"/>
    <s v="Jawbone JAMBOX Wireless Bluetooth Speaker"/>
    <n v="758.35200000000009"/>
    <x v="5"/>
    <n v="0.2"/>
    <x v="4132"/>
    <x v="2"/>
    <s v="No"/>
  </r>
  <r>
    <n v="4863"/>
    <s v="CA-2020-125164"/>
    <d v="2020-11-10T00:00:00"/>
    <d v="2020-11-14T00:00:00"/>
    <s v="Standard Class"/>
    <s v="SH-19975"/>
    <s v="Sally Hughsby"/>
    <s v="Corporate"/>
    <s v="United States"/>
    <x v="20"/>
    <x v="15"/>
    <n v="10011"/>
    <x v="3"/>
    <s v="OFF-BI-10001191"/>
    <x v="1"/>
    <x v="8"/>
    <s v="Canvas Sectional Post Binders"/>
    <n v="20.368000000000002"/>
    <x v="7"/>
    <n v="0.2"/>
    <x v="4133"/>
    <x v="3"/>
    <s v="No"/>
  </r>
  <r>
    <n v="4864"/>
    <s v="CA-2020-125164"/>
    <d v="2020-11-10T00:00:00"/>
    <d v="2020-11-14T00:00:00"/>
    <s v="Standard Class"/>
    <s v="SH-19975"/>
    <s v="Sally Hughsby"/>
    <s v="Corporate"/>
    <s v="United States"/>
    <x v="20"/>
    <x v="15"/>
    <n v="10011"/>
    <x v="3"/>
    <s v="OFF-BI-10003982"/>
    <x v="1"/>
    <x v="8"/>
    <s v="Wilson Jones Century Plastic Molded Ring Binders"/>
    <n v="49.847999999999999"/>
    <x v="1"/>
    <n v="0.2"/>
    <x v="4134"/>
    <x v="3"/>
    <s v="No"/>
  </r>
  <r>
    <n v="4865"/>
    <s v="CA-2021-163531"/>
    <d v="2021-06-26T00:00:00"/>
    <d v="2021-06-30T00:00:00"/>
    <s v="Standard Class"/>
    <s v="SC-20725"/>
    <s v="Steven Cartwright"/>
    <s v="Consumer"/>
    <s v="United States"/>
    <x v="20"/>
    <x v="15"/>
    <n v="10024"/>
    <x v="3"/>
    <s v="TEC-PH-10001425"/>
    <x v="2"/>
    <x v="7"/>
    <s v="Mophie Juice Pack Helium for iPhone"/>
    <n v="239.96999999999997"/>
    <x v="1"/>
    <n v="0"/>
    <x v="3395"/>
    <x v="3"/>
    <s v="No"/>
  </r>
  <r>
    <n v="4866"/>
    <s v="CA-2021-122490"/>
    <d v="2021-11-13T00:00:00"/>
    <d v="2021-11-18T00:00:00"/>
    <s v="Standard Class"/>
    <s v="TT-21070"/>
    <s v="Ted Trevino"/>
    <s v="Consumer"/>
    <s v="United States"/>
    <x v="4"/>
    <x v="4"/>
    <n v="98103"/>
    <x v="1"/>
    <s v="FUR-CH-10001215"/>
    <x v="0"/>
    <x v="1"/>
    <s v="Global Troy Executive Leather Low-Back Tilter"/>
    <n v="2404.7040000000002"/>
    <x v="5"/>
    <n v="0.2"/>
    <x v="4135"/>
    <x v="1"/>
    <s v="No"/>
  </r>
  <r>
    <n v="4867"/>
    <s v="CA-2021-122490"/>
    <d v="2021-11-13T00:00:00"/>
    <d v="2021-11-18T00:00:00"/>
    <s v="Standard Class"/>
    <s v="TT-21070"/>
    <s v="Ted Trevino"/>
    <s v="Consumer"/>
    <s v="United States"/>
    <x v="4"/>
    <x v="4"/>
    <n v="98103"/>
    <x v="1"/>
    <s v="OFF-BI-10001718"/>
    <x v="1"/>
    <x v="8"/>
    <s v="GBC DocuBind P50 Personal Binding Machine"/>
    <n v="563.024"/>
    <x v="10"/>
    <n v="0.2"/>
    <x v="4136"/>
    <x v="1"/>
    <s v="No"/>
  </r>
  <r>
    <n v="4868"/>
    <s v="CA-2021-122490"/>
    <d v="2021-11-13T00:00:00"/>
    <d v="2021-11-18T00:00:00"/>
    <s v="Standard Class"/>
    <s v="TT-21070"/>
    <s v="Ted Trevino"/>
    <s v="Consumer"/>
    <s v="United States"/>
    <x v="4"/>
    <x v="4"/>
    <n v="98103"/>
    <x v="1"/>
    <s v="OFF-ST-10000991"/>
    <x v="1"/>
    <x v="4"/>
    <s v="Space Solutions HD Industrial Steel Shelving."/>
    <n v="344.90999999999997"/>
    <x v="1"/>
    <n v="0"/>
    <x v="3624"/>
    <x v="1"/>
    <s v="No"/>
  </r>
  <r>
    <n v="4869"/>
    <s v="CA-2021-122490"/>
    <d v="2021-11-13T00:00:00"/>
    <d v="2021-11-18T00:00:00"/>
    <s v="Standard Class"/>
    <s v="TT-21070"/>
    <s v="Ted Trevino"/>
    <s v="Consumer"/>
    <s v="United States"/>
    <x v="4"/>
    <x v="4"/>
    <n v="98103"/>
    <x v="1"/>
    <s v="OFF-LA-10001613"/>
    <x v="1"/>
    <x v="2"/>
    <s v="Avery File Folder Labels"/>
    <n v="8.64"/>
    <x v="1"/>
    <n v="0"/>
    <x v="913"/>
    <x v="1"/>
    <s v="No"/>
  </r>
  <r>
    <n v="4870"/>
    <s v="CA-2021-131366"/>
    <d v="2021-11-24T00:00:00"/>
    <d v="2021-11-29T00:00:00"/>
    <s v="Standard Class"/>
    <s v="SC-20440"/>
    <s v="Shaun Chance"/>
    <s v="Corporate"/>
    <s v="United States"/>
    <x v="152"/>
    <x v="9"/>
    <n v="17602"/>
    <x v="3"/>
    <s v="TEC-PH-10003437"/>
    <x v="2"/>
    <x v="7"/>
    <s v="Blue Parrot B250XT Professional Grade Wireless Bluetooth Headset with"/>
    <n v="89.987999999999985"/>
    <x v="0"/>
    <n v="0.4"/>
    <x v="4137"/>
    <x v="3"/>
    <s v="No"/>
  </r>
  <r>
    <n v="4871"/>
    <s v="CA-2021-131366"/>
    <d v="2021-11-24T00:00:00"/>
    <d v="2021-11-29T00:00:00"/>
    <s v="Standard Class"/>
    <s v="SC-20440"/>
    <s v="Shaun Chance"/>
    <s v="Corporate"/>
    <s v="United States"/>
    <x v="152"/>
    <x v="9"/>
    <n v="17602"/>
    <x v="3"/>
    <s v="OFF-PA-10000675"/>
    <x v="1"/>
    <x v="10"/>
    <s v="Xerox 1919"/>
    <n v="229.54400000000001"/>
    <x v="3"/>
    <n v="0.2"/>
    <x v="2543"/>
    <x v="3"/>
    <s v="No"/>
  </r>
  <r>
    <n v="4872"/>
    <s v="CA-2021-164042"/>
    <d v="2021-05-23T00:00:00"/>
    <d v="2021-05-27T00:00:00"/>
    <s v="Standard Class"/>
    <s v="KL-16645"/>
    <s v="Ken Lonsdale"/>
    <s v="Consumer"/>
    <s v="United States"/>
    <x v="12"/>
    <x v="5"/>
    <n v="77095"/>
    <x v="2"/>
    <s v="OFF-FA-10000840"/>
    <x v="1"/>
    <x v="13"/>
    <s v="OIC Thumb-Tacks"/>
    <n v="1.8239999999999998"/>
    <x v="0"/>
    <n v="0.2"/>
    <x v="4138"/>
    <x v="2"/>
    <s v="No"/>
  </r>
  <r>
    <n v="4873"/>
    <s v="CA-2021-164042"/>
    <d v="2021-05-23T00:00:00"/>
    <d v="2021-05-27T00:00:00"/>
    <s v="Standard Class"/>
    <s v="KL-16645"/>
    <s v="Ken Lonsdale"/>
    <s v="Consumer"/>
    <s v="United States"/>
    <x v="12"/>
    <x v="5"/>
    <n v="77095"/>
    <x v="2"/>
    <s v="OFF-AP-10001947"/>
    <x v="1"/>
    <x v="9"/>
    <s v="Acco 6 Outlet Guardian Premium Plus Surge Suppressor"/>
    <n v="18.319999999999997"/>
    <x v="2"/>
    <n v="0.8"/>
    <x v="4139"/>
    <x v="2"/>
    <s v="No"/>
  </r>
  <r>
    <n v="4874"/>
    <s v="CA-2021-164042"/>
    <d v="2021-05-23T00:00:00"/>
    <d v="2021-05-27T00:00:00"/>
    <s v="Standard Class"/>
    <s v="KL-16645"/>
    <s v="Ken Lonsdale"/>
    <s v="Consumer"/>
    <s v="United States"/>
    <x v="12"/>
    <x v="5"/>
    <n v="77095"/>
    <x v="2"/>
    <s v="OFF-ST-10002301"/>
    <x v="1"/>
    <x v="4"/>
    <s v="Tennsco Commercial Shelving"/>
    <n v="48.816000000000003"/>
    <x v="1"/>
    <n v="0.2"/>
    <x v="4140"/>
    <x v="2"/>
    <s v="No"/>
  </r>
  <r>
    <n v="4875"/>
    <s v="CA-2021-164042"/>
    <d v="2021-05-23T00:00:00"/>
    <d v="2021-05-27T00:00:00"/>
    <s v="Standard Class"/>
    <s v="KL-16645"/>
    <s v="Ken Lonsdale"/>
    <s v="Consumer"/>
    <s v="United States"/>
    <x v="12"/>
    <x v="5"/>
    <n v="77095"/>
    <x v="2"/>
    <s v="OFF-BI-10001922"/>
    <x v="1"/>
    <x v="8"/>
    <s v="Storex Dura Pro Binders"/>
    <n v="1.1879999999999997"/>
    <x v="7"/>
    <n v="0.8"/>
    <x v="4141"/>
    <x v="2"/>
    <s v="No"/>
  </r>
  <r>
    <n v="4876"/>
    <s v="CA-2018-132864"/>
    <d v="2018-12-02T00:00:00"/>
    <d v="2018-12-07T00:00:00"/>
    <s v="Standard Class"/>
    <s v="KN-16390"/>
    <s v="Katherine Nockton"/>
    <s v="Corporate"/>
    <s v="United States"/>
    <x v="38"/>
    <x v="24"/>
    <n v="43229"/>
    <x v="3"/>
    <s v="TEC-AC-10001267"/>
    <x v="2"/>
    <x v="11"/>
    <s v="Imation 32GB Pocket Pro USB 3.0 Flash Drive - 32 GB - Black - 1 P ..."/>
    <n v="119.80000000000001"/>
    <x v="2"/>
    <n v="0.2"/>
    <x v="610"/>
    <x v="3"/>
    <s v="No"/>
  </r>
  <r>
    <n v="4877"/>
    <s v="US-2018-155817"/>
    <d v="2018-10-03T00:00:00"/>
    <d v="2018-10-09T00:00:00"/>
    <s v="Standard Class"/>
    <s v="SL-20155"/>
    <s v="Sara Luxemburg"/>
    <s v="Home Office"/>
    <s v="United States"/>
    <x v="28"/>
    <x v="3"/>
    <n v="27707"/>
    <x v="0"/>
    <s v="OFF-ST-10000532"/>
    <x v="1"/>
    <x v="4"/>
    <s v="Advantus Rolling Drawer Organizers"/>
    <n v="61.567999999999998"/>
    <x v="0"/>
    <n v="0.2"/>
    <x v="4142"/>
    <x v="0"/>
    <s v="No"/>
  </r>
  <r>
    <n v="4878"/>
    <s v="US-2018-155817"/>
    <d v="2018-10-03T00:00:00"/>
    <d v="2018-10-09T00:00:00"/>
    <s v="Standard Class"/>
    <s v="SL-20155"/>
    <s v="Sara Luxemburg"/>
    <s v="Home Office"/>
    <s v="United States"/>
    <x v="28"/>
    <x v="3"/>
    <n v="27707"/>
    <x v="0"/>
    <s v="OFF-AR-10002335"/>
    <x v="1"/>
    <x v="6"/>
    <s v="DIXON Oriole Pencils"/>
    <n v="6.1920000000000002"/>
    <x v="1"/>
    <n v="0.2"/>
    <x v="4143"/>
    <x v="0"/>
    <s v="No"/>
  </r>
  <r>
    <n v="4879"/>
    <s v="US-2020-131891"/>
    <d v="2020-07-29T00:00:00"/>
    <d v="2020-07-31T00:00:00"/>
    <s v="First Class"/>
    <s v="PW-19240"/>
    <s v="Pierre Wener"/>
    <s v="Consumer"/>
    <s v="United States"/>
    <x v="424"/>
    <x v="2"/>
    <n v="32503"/>
    <x v="0"/>
    <s v="OFF-BI-10000201"/>
    <x v="1"/>
    <x v="8"/>
    <s v="Avery Triangle Shaped Sheet Lifters, Black, 2/Pack"/>
    <n v="2.2140000000000004"/>
    <x v="1"/>
    <n v="0.7"/>
    <x v="4144"/>
    <x v="0"/>
    <s v="No"/>
  </r>
  <r>
    <n v="4880"/>
    <s v="CA-2021-143567"/>
    <d v="2021-11-02T00:00:00"/>
    <d v="2021-11-05T00:00:00"/>
    <s v="Second Class"/>
    <s v="TB-21175"/>
    <s v="Thomas Boland"/>
    <s v="Corporate"/>
    <s v="United States"/>
    <x v="0"/>
    <x v="0"/>
    <n v="42420"/>
    <x v="0"/>
    <s v="OFF-EN-10004846"/>
    <x v="1"/>
    <x v="12"/>
    <s v="Letter or Legal Size Expandable Poly String Tie Envelopes"/>
    <n v="5.32"/>
    <x v="0"/>
    <n v="0"/>
    <x v="4145"/>
    <x v="0"/>
    <s v="No"/>
  </r>
  <r>
    <n v="4881"/>
    <s v="CA-2021-143567"/>
    <d v="2021-11-02T00:00:00"/>
    <d v="2021-11-05T00:00:00"/>
    <s v="Second Class"/>
    <s v="TB-21175"/>
    <s v="Thomas Boland"/>
    <s v="Corporate"/>
    <s v="United States"/>
    <x v="0"/>
    <x v="0"/>
    <n v="42420"/>
    <x v="0"/>
    <s v="FUR-CH-10000454"/>
    <x v="0"/>
    <x v="1"/>
    <s v="Hon Deluxe Fabric Upholstered Stacking Chairs, Rounded Back"/>
    <n v="975.92"/>
    <x v="4"/>
    <n v="0"/>
    <x v="4146"/>
    <x v="0"/>
    <s v="No"/>
  </r>
  <r>
    <n v="4882"/>
    <s v="CA-2021-143567"/>
    <d v="2021-11-02T00:00:00"/>
    <d v="2021-11-05T00:00:00"/>
    <s v="Second Class"/>
    <s v="TB-21175"/>
    <s v="Thomas Boland"/>
    <s v="Corporate"/>
    <s v="United States"/>
    <x v="0"/>
    <x v="0"/>
    <n v="42420"/>
    <x v="0"/>
    <s v="TEC-AC-10004145"/>
    <x v="2"/>
    <x v="11"/>
    <s v="Logitech diNovo Edge Keyboard"/>
    <n v="2249.91"/>
    <x v="6"/>
    <n v="0"/>
    <x v="4147"/>
    <x v="0"/>
    <s v="No"/>
  </r>
  <r>
    <n v="4883"/>
    <s v="CA-2021-143567"/>
    <d v="2021-11-02T00:00:00"/>
    <d v="2021-11-05T00:00:00"/>
    <s v="Second Class"/>
    <s v="TB-21175"/>
    <s v="Thomas Boland"/>
    <s v="Corporate"/>
    <s v="United States"/>
    <x v="0"/>
    <x v="0"/>
    <n v="42420"/>
    <x v="0"/>
    <s v="OFF-ST-10001580"/>
    <x v="1"/>
    <x v="4"/>
    <s v="Super Decoflex Portable Personal File"/>
    <n v="59.92"/>
    <x v="4"/>
    <n v="0"/>
    <x v="4148"/>
    <x v="0"/>
    <s v="No"/>
  </r>
  <r>
    <n v="4884"/>
    <s v="CA-2021-104080"/>
    <d v="2021-03-08T00:00:00"/>
    <d v="2021-03-15T00:00:00"/>
    <s v="Standard Class"/>
    <s v="AH-10210"/>
    <s v="Alan Hwang"/>
    <s v="Consumer"/>
    <s v="United States"/>
    <x v="125"/>
    <x v="1"/>
    <n v="92804"/>
    <x v="1"/>
    <s v="OFF-BI-10003876"/>
    <x v="1"/>
    <x v="8"/>
    <s v="Green Canvas Binder for 8-1/2&quot; x 14&quot; Sheets"/>
    <n v="171.20000000000002"/>
    <x v="2"/>
    <n v="0.2"/>
    <x v="3648"/>
    <x v="1"/>
    <s v="No"/>
  </r>
  <r>
    <n v="4885"/>
    <s v="CA-2021-104080"/>
    <d v="2021-03-08T00:00:00"/>
    <d v="2021-03-15T00:00:00"/>
    <s v="Standard Class"/>
    <s v="AH-10210"/>
    <s v="Alan Hwang"/>
    <s v="Consumer"/>
    <s v="United States"/>
    <x v="125"/>
    <x v="1"/>
    <n v="92804"/>
    <x v="1"/>
    <s v="OFF-AR-10001972"/>
    <x v="1"/>
    <x v="6"/>
    <s v="Newell 323"/>
    <n v="3.36"/>
    <x v="0"/>
    <n v="0"/>
    <x v="4149"/>
    <x v="1"/>
    <s v="No"/>
  </r>
  <r>
    <n v="4886"/>
    <s v="CA-2018-151379"/>
    <d v="2018-12-16T00:00:00"/>
    <d v="2018-12-20T00:00:00"/>
    <s v="Standard Class"/>
    <s v="SC-20695"/>
    <s v="Steve Chapman"/>
    <s v="Corporate"/>
    <s v="United States"/>
    <x v="66"/>
    <x v="12"/>
    <n v="48227"/>
    <x v="2"/>
    <s v="OFF-PA-10000595"/>
    <x v="1"/>
    <x v="10"/>
    <s v="Xerox 1929"/>
    <n v="114.2"/>
    <x v="2"/>
    <n v="0"/>
    <x v="1203"/>
    <x v="2"/>
    <s v="No"/>
  </r>
  <r>
    <n v="4887"/>
    <s v="CA-2020-163167"/>
    <d v="2020-11-28T00:00:00"/>
    <d v="2020-12-01T00:00:00"/>
    <s v="Second Class"/>
    <s v="RF-19345"/>
    <s v="Randy Ferguson"/>
    <s v="Corporate"/>
    <s v="United States"/>
    <x v="419"/>
    <x v="32"/>
    <n v="30062"/>
    <x v="0"/>
    <s v="FUR-CH-10004477"/>
    <x v="0"/>
    <x v="1"/>
    <s v="Global Push Button Manager's Chair, Indigo"/>
    <n v="182.67000000000002"/>
    <x v="1"/>
    <n v="0"/>
    <x v="4150"/>
    <x v="0"/>
    <s v="No"/>
  </r>
  <r>
    <n v="4888"/>
    <s v="CA-2020-163167"/>
    <d v="2020-11-28T00:00:00"/>
    <d v="2020-12-01T00:00:00"/>
    <s v="Second Class"/>
    <s v="RF-19345"/>
    <s v="Randy Ferguson"/>
    <s v="Corporate"/>
    <s v="United States"/>
    <x v="419"/>
    <x v="32"/>
    <n v="30062"/>
    <x v="0"/>
    <s v="TEC-AC-10003441"/>
    <x v="2"/>
    <x v="11"/>
    <s v="Kingston Digital DataTraveler 32GB USB 2.0"/>
    <n v="101.69999999999999"/>
    <x v="5"/>
    <n v="0"/>
    <x v="4151"/>
    <x v="0"/>
    <s v="No"/>
  </r>
  <r>
    <n v="4889"/>
    <s v="CA-2020-163167"/>
    <d v="2020-11-28T00:00:00"/>
    <d v="2020-12-01T00:00:00"/>
    <s v="Second Class"/>
    <s v="RF-19345"/>
    <s v="Randy Ferguson"/>
    <s v="Corporate"/>
    <s v="United States"/>
    <x v="419"/>
    <x v="32"/>
    <n v="30062"/>
    <x v="0"/>
    <s v="OFF-ST-10004459"/>
    <x v="1"/>
    <x v="4"/>
    <s v="Tennsco Single-Tier Lockers"/>
    <n v="1126.02"/>
    <x v="1"/>
    <n v="0"/>
    <x v="505"/>
    <x v="0"/>
    <s v="No"/>
  </r>
  <r>
    <n v="4890"/>
    <s v="CA-2020-163167"/>
    <d v="2020-11-28T00:00:00"/>
    <d v="2020-12-01T00:00:00"/>
    <s v="Second Class"/>
    <s v="RF-19345"/>
    <s v="Randy Ferguson"/>
    <s v="Corporate"/>
    <s v="United States"/>
    <x v="419"/>
    <x v="32"/>
    <n v="30062"/>
    <x v="0"/>
    <s v="OFF-ST-10003805"/>
    <x v="1"/>
    <x v="4"/>
    <s v="24 Capacity Maxi Data Binder Racks, Pearl"/>
    <n v="1263.3000000000002"/>
    <x v="5"/>
    <n v="0"/>
    <x v="4152"/>
    <x v="0"/>
    <s v="No"/>
  </r>
  <r>
    <n v="4891"/>
    <s v="CA-2020-135776"/>
    <d v="2020-12-23T00:00:00"/>
    <d v="2020-12-30T00:00:00"/>
    <s v="Standard Class"/>
    <s v="EH-13765"/>
    <s v="Edward Hooks"/>
    <s v="Corporate"/>
    <s v="United States"/>
    <x v="4"/>
    <x v="4"/>
    <n v="98103"/>
    <x v="1"/>
    <s v="OFF-AR-10001246"/>
    <x v="1"/>
    <x v="6"/>
    <s v="Newell 317"/>
    <n v="8.82"/>
    <x v="1"/>
    <n v="0"/>
    <x v="4153"/>
    <x v="1"/>
    <s v="No"/>
  </r>
  <r>
    <n v="4892"/>
    <s v="CA-2020-135776"/>
    <d v="2020-12-23T00:00:00"/>
    <d v="2020-12-30T00:00:00"/>
    <s v="Standard Class"/>
    <s v="EH-13765"/>
    <s v="Edward Hooks"/>
    <s v="Corporate"/>
    <s v="United States"/>
    <x v="4"/>
    <x v="4"/>
    <n v="98103"/>
    <x v="1"/>
    <s v="OFF-PA-10001295"/>
    <x v="1"/>
    <x v="10"/>
    <s v="Computer Printout Paper with Letter-Trim Perforations"/>
    <n v="37.94"/>
    <x v="0"/>
    <n v="0"/>
    <x v="2714"/>
    <x v="1"/>
    <s v="No"/>
  </r>
  <r>
    <n v="4893"/>
    <s v="CA-2020-135776"/>
    <d v="2020-12-23T00:00:00"/>
    <d v="2020-12-30T00:00:00"/>
    <s v="Standard Class"/>
    <s v="EH-13765"/>
    <s v="Edward Hooks"/>
    <s v="Corporate"/>
    <s v="United States"/>
    <x v="4"/>
    <x v="4"/>
    <n v="98103"/>
    <x v="1"/>
    <s v="OFF-AR-10001231"/>
    <x v="1"/>
    <x v="6"/>
    <s v="Sanford EarthWrite Recycled Pencils, Medium Soft, #2"/>
    <n v="4.2"/>
    <x v="0"/>
    <n v="0"/>
    <x v="4154"/>
    <x v="1"/>
    <s v="No"/>
  </r>
  <r>
    <n v="4894"/>
    <s v="CA-2020-135776"/>
    <d v="2020-12-23T00:00:00"/>
    <d v="2020-12-30T00:00:00"/>
    <s v="Standard Class"/>
    <s v="EH-13765"/>
    <s v="Edward Hooks"/>
    <s v="Corporate"/>
    <s v="United States"/>
    <x v="4"/>
    <x v="4"/>
    <n v="98103"/>
    <x v="1"/>
    <s v="OFF-ST-10002743"/>
    <x v="1"/>
    <x v="4"/>
    <s v="SAFCO Boltless Steel Shelving"/>
    <n v="227.28"/>
    <x v="0"/>
    <n v="0"/>
    <x v="4155"/>
    <x v="1"/>
    <s v="No"/>
  </r>
  <r>
    <n v="4895"/>
    <s v="CA-2020-135776"/>
    <d v="2020-12-23T00:00:00"/>
    <d v="2020-12-30T00:00:00"/>
    <s v="Standard Class"/>
    <s v="EH-13765"/>
    <s v="Edward Hooks"/>
    <s v="Corporate"/>
    <s v="United States"/>
    <x v="4"/>
    <x v="4"/>
    <n v="98103"/>
    <x v="1"/>
    <s v="OFF-PA-10004327"/>
    <x v="1"/>
    <x v="10"/>
    <s v="Xerox 1911"/>
    <n v="47.9"/>
    <x v="7"/>
    <n v="0"/>
    <x v="4156"/>
    <x v="1"/>
    <s v="No"/>
  </r>
  <r>
    <n v="4896"/>
    <s v="CA-2020-135776"/>
    <d v="2020-12-23T00:00:00"/>
    <d v="2020-12-30T00:00:00"/>
    <s v="Standard Class"/>
    <s v="EH-13765"/>
    <s v="Edward Hooks"/>
    <s v="Corporate"/>
    <s v="United States"/>
    <x v="4"/>
    <x v="4"/>
    <n v="98103"/>
    <x v="1"/>
    <s v="OFF-EN-10004773"/>
    <x v="1"/>
    <x v="12"/>
    <s v="Staple envelope"/>
    <n v="61.96"/>
    <x v="0"/>
    <n v="0"/>
    <x v="4157"/>
    <x v="1"/>
    <s v="No"/>
  </r>
  <r>
    <n v="4897"/>
    <s v="CA-2020-135776"/>
    <d v="2020-12-23T00:00:00"/>
    <d v="2020-12-30T00:00:00"/>
    <s v="Standard Class"/>
    <s v="EH-13765"/>
    <s v="Edward Hooks"/>
    <s v="Corporate"/>
    <s v="United States"/>
    <x v="4"/>
    <x v="4"/>
    <n v="98103"/>
    <x v="1"/>
    <s v="OFF-ST-10003470"/>
    <x v="1"/>
    <x v="4"/>
    <s v="Tennsco Snap-Together Open Shelving Units, Starter Sets and Add-On Units"/>
    <n v="1117.92"/>
    <x v="4"/>
    <n v="0"/>
    <x v="2269"/>
    <x v="1"/>
    <s v="No"/>
  </r>
  <r>
    <n v="4898"/>
    <s v="US-2018-122021"/>
    <d v="2018-10-15T00:00:00"/>
    <d v="2018-10-17T00:00:00"/>
    <s v="First Class"/>
    <s v="AC-10660"/>
    <s v="Anna Chung"/>
    <s v="Consumer"/>
    <s v="United States"/>
    <x v="215"/>
    <x v="24"/>
    <n v="44134"/>
    <x v="3"/>
    <s v="FUR-CH-10003761"/>
    <x v="0"/>
    <x v="1"/>
    <s v="Global Italian Leather Office Chair"/>
    <n v="183.37199999999999"/>
    <x v="0"/>
    <n v="0.3"/>
    <x v="4158"/>
    <x v="3"/>
    <s v="No"/>
  </r>
  <r>
    <n v="4899"/>
    <s v="US-2018-122021"/>
    <d v="2018-10-15T00:00:00"/>
    <d v="2018-10-17T00:00:00"/>
    <s v="First Class"/>
    <s v="AC-10660"/>
    <s v="Anna Chung"/>
    <s v="Consumer"/>
    <s v="United States"/>
    <x v="215"/>
    <x v="24"/>
    <n v="44134"/>
    <x v="3"/>
    <s v="OFF-PA-10002230"/>
    <x v="1"/>
    <x v="10"/>
    <s v="Xerox 1897"/>
    <n v="7.9680000000000009"/>
    <x v="0"/>
    <n v="0.2"/>
    <x v="2282"/>
    <x v="3"/>
    <s v="No"/>
  </r>
  <r>
    <n v="4900"/>
    <s v="CA-2020-130484"/>
    <d v="2020-08-22T00:00:00"/>
    <d v="2020-08-27T00:00:00"/>
    <s v="Standard Class"/>
    <s v="SG-20470"/>
    <s v="Sheri Gordon"/>
    <s v="Consumer"/>
    <s v="United States"/>
    <x v="345"/>
    <x v="21"/>
    <n v="97030"/>
    <x v="1"/>
    <s v="OFF-BI-10000088"/>
    <x v="1"/>
    <x v="8"/>
    <s v="GBC Imprintable Covers"/>
    <n v="26.352000000000004"/>
    <x v="8"/>
    <n v="0.7"/>
    <x v="4159"/>
    <x v="1"/>
    <s v="No"/>
  </r>
  <r>
    <n v="4901"/>
    <s v="CA-2021-120936"/>
    <d v="2021-12-17T00:00:00"/>
    <d v="2021-12-21T00:00:00"/>
    <s v="Standard Class"/>
    <s v="CA-12310"/>
    <s v="Christine Abelman"/>
    <s v="Corporate"/>
    <s v="United States"/>
    <x v="125"/>
    <x v="1"/>
    <n v="92804"/>
    <x v="1"/>
    <s v="OFF-ST-10001526"/>
    <x v="1"/>
    <x v="4"/>
    <s v="Iceberg Mobile Mega Data/Printer Cart"/>
    <n v="481.32"/>
    <x v="4"/>
    <n v="0"/>
    <x v="2475"/>
    <x v="1"/>
    <s v="No"/>
  </r>
  <r>
    <n v="4902"/>
    <s v="CA-2021-120936"/>
    <d v="2021-12-17T00:00:00"/>
    <d v="2021-12-21T00:00:00"/>
    <s v="Standard Class"/>
    <s v="CA-12310"/>
    <s v="Christine Abelman"/>
    <s v="Corporate"/>
    <s v="United States"/>
    <x v="125"/>
    <x v="1"/>
    <n v="92804"/>
    <x v="1"/>
    <s v="OFF-SU-10002557"/>
    <x v="1"/>
    <x v="14"/>
    <s v="Fiskars Spring-Action Scissors"/>
    <n v="13.98"/>
    <x v="7"/>
    <n v="0"/>
    <x v="4160"/>
    <x v="1"/>
    <s v="No"/>
  </r>
  <r>
    <n v="4903"/>
    <s v="CA-2021-110884"/>
    <d v="2021-03-07T00:00:00"/>
    <d v="2021-03-12T00:00:00"/>
    <s v="Standard Class"/>
    <s v="SH-20395"/>
    <s v="Shahid Hopkins"/>
    <s v="Consumer"/>
    <s v="United States"/>
    <x v="20"/>
    <x v="15"/>
    <n v="10035"/>
    <x v="3"/>
    <s v="OFF-BI-10003669"/>
    <x v="1"/>
    <x v="8"/>
    <s v="3M Organizer Strips"/>
    <n v="25.92"/>
    <x v="5"/>
    <n v="0.2"/>
    <x v="1446"/>
    <x v="3"/>
    <s v="No"/>
  </r>
  <r>
    <n v="4904"/>
    <s v="CA-2021-110884"/>
    <d v="2021-03-07T00:00:00"/>
    <d v="2021-03-12T00:00:00"/>
    <s v="Standard Class"/>
    <s v="SH-20395"/>
    <s v="Shahid Hopkins"/>
    <s v="Consumer"/>
    <s v="United States"/>
    <x v="20"/>
    <x v="15"/>
    <n v="10035"/>
    <x v="3"/>
    <s v="OFF-LA-10003510"/>
    <x v="1"/>
    <x v="2"/>
    <s v="Avery 4027 File Folder Labels for Dot Matrix Printers, 5000 Labels per Box, White"/>
    <n v="91.59"/>
    <x v="1"/>
    <n v="0"/>
    <x v="4161"/>
    <x v="3"/>
    <s v="No"/>
  </r>
  <r>
    <n v="4905"/>
    <s v="US-2018-161613"/>
    <d v="2018-12-01T00:00:00"/>
    <d v="2018-12-03T00:00:00"/>
    <s v="Second Class"/>
    <s v="MC-17605"/>
    <s v="Matt Connell"/>
    <s v="Corporate"/>
    <s v="United States"/>
    <x v="12"/>
    <x v="5"/>
    <n v="77070"/>
    <x v="2"/>
    <s v="FUR-CH-10003746"/>
    <x v="0"/>
    <x v="1"/>
    <s v="Hon 4070 Series Pagoda Round Back Stacking Chairs"/>
    <n v="674.05799999999999"/>
    <x v="1"/>
    <n v="0.3"/>
    <x v="4162"/>
    <x v="2"/>
    <s v="No"/>
  </r>
  <r>
    <n v="4906"/>
    <s v="US-2018-146353"/>
    <d v="2018-10-14T00:00:00"/>
    <d v="2018-10-16T00:00:00"/>
    <s v="Second Class"/>
    <s v="JE-15610"/>
    <s v="Jim Epp"/>
    <s v="Corporate"/>
    <s v="United States"/>
    <x v="3"/>
    <x v="38"/>
    <n v="3301"/>
    <x v="3"/>
    <s v="OFF-BI-10003476"/>
    <x v="1"/>
    <x v="8"/>
    <s v="Avery Metallic Poly Binders"/>
    <n v="22.92"/>
    <x v="4"/>
    <n v="0"/>
    <x v="4163"/>
    <x v="3"/>
    <s v="No"/>
  </r>
  <r>
    <n v="4907"/>
    <s v="US-2018-146353"/>
    <d v="2018-10-14T00:00:00"/>
    <d v="2018-10-16T00:00:00"/>
    <s v="Second Class"/>
    <s v="JE-15610"/>
    <s v="Jim Epp"/>
    <s v="Corporate"/>
    <s v="United States"/>
    <x v="3"/>
    <x v="38"/>
    <n v="3301"/>
    <x v="3"/>
    <s v="OFF-ST-10001469"/>
    <x v="1"/>
    <x v="4"/>
    <s v="Fellowes Bankers Box Recycled Super Stor/Drawer"/>
    <n v="269.89999999999998"/>
    <x v="2"/>
    <n v="0"/>
    <x v="4164"/>
    <x v="3"/>
    <s v="No"/>
  </r>
  <r>
    <n v="4908"/>
    <s v="CA-2018-133809"/>
    <d v="2018-11-18T00:00:00"/>
    <d v="2018-11-23T00:00:00"/>
    <s v="Second Class"/>
    <s v="MS-17530"/>
    <s v="MaryBeth Skach"/>
    <s v="Consumer"/>
    <s v="United States"/>
    <x v="54"/>
    <x v="24"/>
    <n v="45014"/>
    <x v="3"/>
    <s v="OFF-BI-10001757"/>
    <x v="1"/>
    <x v="8"/>
    <s v="Pressboard Hanging Data Binders for Unburst Sheets"/>
    <n v="11.808000000000002"/>
    <x v="8"/>
    <n v="0.7"/>
    <x v="4165"/>
    <x v="3"/>
    <s v="No"/>
  </r>
  <r>
    <n v="4909"/>
    <s v="CA-2018-133809"/>
    <d v="2018-11-18T00:00:00"/>
    <d v="2018-11-23T00:00:00"/>
    <s v="Second Class"/>
    <s v="MS-17530"/>
    <s v="MaryBeth Skach"/>
    <s v="Consumer"/>
    <s v="United States"/>
    <x v="54"/>
    <x v="24"/>
    <n v="45014"/>
    <x v="3"/>
    <s v="TEC-PH-10004875"/>
    <x v="2"/>
    <x v="7"/>
    <s v="PNY Rapid USB Car Charger - Black"/>
    <n v="9.5879999999999992"/>
    <x v="0"/>
    <n v="0.4"/>
    <x v="4166"/>
    <x v="3"/>
    <s v="No"/>
  </r>
  <r>
    <n v="4910"/>
    <s v="CA-2021-127306"/>
    <d v="2021-01-14T00:00:00"/>
    <d v="2021-01-18T00:00:00"/>
    <s v="Standard Class"/>
    <s v="BH-11710"/>
    <s v="Brosina Hoffman"/>
    <s v="Consumer"/>
    <s v="United States"/>
    <x v="271"/>
    <x v="18"/>
    <n v="37604"/>
    <x v="0"/>
    <s v="OFF-EN-10001219"/>
    <x v="1"/>
    <x v="12"/>
    <s v="#10- 4 1/8&quot; x 9 1/2&quot; Security-Tint Envelopes"/>
    <n v="18.335999999999999"/>
    <x v="1"/>
    <n v="0.2"/>
    <x v="4167"/>
    <x v="0"/>
    <s v="Yes"/>
  </r>
  <r>
    <n v="4911"/>
    <s v="CA-2021-127306"/>
    <d v="2021-01-14T00:00:00"/>
    <d v="2021-01-18T00:00:00"/>
    <s v="Standard Class"/>
    <s v="BH-11710"/>
    <s v="Brosina Hoffman"/>
    <s v="Consumer"/>
    <s v="United States"/>
    <x v="271"/>
    <x v="18"/>
    <n v="37604"/>
    <x v="0"/>
    <s v="OFF-PA-10000019"/>
    <x v="1"/>
    <x v="10"/>
    <s v="Xerox 1931"/>
    <n v="36.288000000000011"/>
    <x v="3"/>
    <n v="0.2"/>
    <x v="1683"/>
    <x v="0"/>
    <s v="Yes"/>
  </r>
  <r>
    <n v="4912"/>
    <s v="CA-2021-127306"/>
    <d v="2021-01-14T00:00:00"/>
    <d v="2021-01-18T00:00:00"/>
    <s v="Standard Class"/>
    <s v="BH-11710"/>
    <s v="Brosina Hoffman"/>
    <s v="Consumer"/>
    <s v="United States"/>
    <x v="271"/>
    <x v="18"/>
    <n v="37604"/>
    <x v="0"/>
    <s v="TEC-PH-10001924"/>
    <x v="2"/>
    <x v="7"/>
    <s v="iHome FM Clock Radio with Lightning Dock"/>
    <n v="111.98399999999999"/>
    <x v="0"/>
    <n v="0.2"/>
    <x v="4168"/>
    <x v="0"/>
    <s v="Yes"/>
  </r>
  <r>
    <n v="4913"/>
    <s v="CA-2021-127306"/>
    <d v="2021-01-14T00:00:00"/>
    <d v="2021-01-18T00:00:00"/>
    <s v="Standard Class"/>
    <s v="BH-11710"/>
    <s v="Brosina Hoffman"/>
    <s v="Consumer"/>
    <s v="United States"/>
    <x v="271"/>
    <x v="18"/>
    <n v="37604"/>
    <x v="0"/>
    <s v="OFF-BI-10002003"/>
    <x v="1"/>
    <x v="8"/>
    <s v="Ibico Presentation Index for Binding Systems"/>
    <n v="5.9700000000000006"/>
    <x v="2"/>
    <n v="0.7"/>
    <x v="4169"/>
    <x v="0"/>
    <s v="Yes"/>
  </r>
  <r>
    <n v="4914"/>
    <s v="CA-2021-127306"/>
    <d v="2021-01-14T00:00:00"/>
    <d v="2021-01-18T00:00:00"/>
    <s v="Standard Class"/>
    <s v="BH-11710"/>
    <s v="Brosina Hoffman"/>
    <s v="Consumer"/>
    <s v="United States"/>
    <x v="271"/>
    <x v="18"/>
    <n v="37604"/>
    <x v="0"/>
    <s v="OFF-BI-10003727"/>
    <x v="1"/>
    <x v="8"/>
    <s v="Avery Durable Slant Ring Binders With Label Holder"/>
    <n v="2.508"/>
    <x v="0"/>
    <n v="0.7"/>
    <x v="4170"/>
    <x v="0"/>
    <s v="Yes"/>
  </r>
  <r>
    <n v="4915"/>
    <s v="CA-2019-161830"/>
    <d v="2019-09-24T00:00:00"/>
    <d v="2019-09-26T00:00:00"/>
    <s v="Second Class"/>
    <s v="ME-17725"/>
    <s v="Max Engle"/>
    <s v="Consumer"/>
    <s v="United States"/>
    <x v="4"/>
    <x v="4"/>
    <n v="98105"/>
    <x v="1"/>
    <s v="OFF-AR-10004042"/>
    <x v="1"/>
    <x v="6"/>
    <s v="BOSTON Model 1800 Electric Pencil Sharpeners, Putty/Woodgrain"/>
    <n v="35.96"/>
    <x v="0"/>
    <n v="0"/>
    <x v="4171"/>
    <x v="1"/>
    <s v="No"/>
  </r>
  <r>
    <n v="4916"/>
    <s v="CA-2019-161830"/>
    <d v="2019-09-24T00:00:00"/>
    <d v="2019-09-26T00:00:00"/>
    <s v="Second Class"/>
    <s v="ME-17725"/>
    <s v="Max Engle"/>
    <s v="Consumer"/>
    <s v="United States"/>
    <x v="4"/>
    <x v="4"/>
    <n v="98105"/>
    <x v="1"/>
    <s v="OFF-BI-10001097"/>
    <x v="1"/>
    <x v="8"/>
    <s v="Avery Hole Reinforcements"/>
    <n v="14.952000000000002"/>
    <x v="1"/>
    <n v="0.2"/>
    <x v="4172"/>
    <x v="1"/>
    <s v="No"/>
  </r>
  <r>
    <n v="4917"/>
    <s v="CA-2021-163125"/>
    <d v="2021-10-09T00:00:00"/>
    <d v="2021-10-11T00:00:00"/>
    <s v="Second Class"/>
    <s v="MB-17305"/>
    <s v="Maria Bertelson"/>
    <s v="Consumer"/>
    <s v="United States"/>
    <x v="425"/>
    <x v="5"/>
    <n v="77573"/>
    <x v="2"/>
    <s v="OFF-AR-10004344"/>
    <x v="1"/>
    <x v="6"/>
    <s v="Bulldog Vacuum Base Pencil Sharpener"/>
    <n v="67.144000000000005"/>
    <x v="3"/>
    <n v="0.2"/>
    <x v="4173"/>
    <x v="2"/>
    <s v="No"/>
  </r>
  <r>
    <n v="4918"/>
    <s v="CA-2021-163125"/>
    <d v="2021-10-09T00:00:00"/>
    <d v="2021-10-11T00:00:00"/>
    <s v="Second Class"/>
    <s v="MB-17305"/>
    <s v="Maria Bertelson"/>
    <s v="Consumer"/>
    <s v="United States"/>
    <x v="425"/>
    <x v="5"/>
    <n v="77573"/>
    <x v="2"/>
    <s v="FUR-CH-10001802"/>
    <x v="0"/>
    <x v="1"/>
    <s v="Hon Every-Day Chair Series Swivel Task Chairs"/>
    <n v="254.05799999999999"/>
    <x v="1"/>
    <n v="0.3"/>
    <x v="4174"/>
    <x v="2"/>
    <s v="No"/>
  </r>
  <r>
    <n v="4919"/>
    <s v="CA-2020-160304"/>
    <d v="2020-01-02T00:00:00"/>
    <d v="2020-01-07T00:00:00"/>
    <s v="Standard Class"/>
    <s v="BM-11575"/>
    <s v="Brendan Murry"/>
    <s v="Corporate"/>
    <s v="United States"/>
    <x v="426"/>
    <x v="39"/>
    <n v="20877"/>
    <x v="3"/>
    <s v="FUR-BO-10004709"/>
    <x v="0"/>
    <x v="0"/>
    <s v="Bush Westfield Collection Bookcases, Medium Cherry Finish"/>
    <n v="173.94"/>
    <x v="1"/>
    <n v="0"/>
    <x v="4175"/>
    <x v="3"/>
    <s v="No"/>
  </r>
  <r>
    <n v="4920"/>
    <s v="CA-2020-160304"/>
    <d v="2020-01-02T00:00:00"/>
    <d v="2020-01-07T00:00:00"/>
    <s v="Standard Class"/>
    <s v="BM-11575"/>
    <s v="Brendan Murry"/>
    <s v="Corporate"/>
    <s v="United States"/>
    <x v="426"/>
    <x v="39"/>
    <n v="20877"/>
    <x v="3"/>
    <s v="TEC-PH-10000455"/>
    <x v="2"/>
    <x v="7"/>
    <s v="GE 30522EE2"/>
    <n v="231.98"/>
    <x v="0"/>
    <n v="0"/>
    <x v="4176"/>
    <x v="3"/>
    <s v="No"/>
  </r>
  <r>
    <n v="4921"/>
    <s v="CA-2021-101728"/>
    <d v="2021-08-19T00:00:00"/>
    <d v="2021-08-23T00:00:00"/>
    <s v="Standard Class"/>
    <s v="SC-20575"/>
    <s v="Sonia Cooley"/>
    <s v="Consumer"/>
    <s v="United States"/>
    <x v="22"/>
    <x v="10"/>
    <n v="60653"/>
    <x v="2"/>
    <s v="OFF-BI-10002393"/>
    <x v="1"/>
    <x v="8"/>
    <s v="Binder Posts"/>
    <n v="2.2959999999999994"/>
    <x v="0"/>
    <n v="0.8"/>
    <x v="3882"/>
    <x v="2"/>
    <s v="No"/>
  </r>
  <r>
    <n v="4922"/>
    <s v="CA-2021-114055"/>
    <d v="2021-12-25T00:00:00"/>
    <d v="2021-12-29T00:00:00"/>
    <s v="Second Class"/>
    <s v="MH-18115"/>
    <s v="Mick Hernandez"/>
    <s v="Home Office"/>
    <s v="United States"/>
    <x v="114"/>
    <x v="19"/>
    <n v="35810"/>
    <x v="0"/>
    <s v="OFF-PA-10004381"/>
    <x v="1"/>
    <x v="10"/>
    <s v="14-7/8 x 11 Blue Bar Computer Printout Paper"/>
    <n v="96.08"/>
    <x v="0"/>
    <n v="0"/>
    <x v="4177"/>
    <x v="0"/>
    <s v="No"/>
  </r>
  <r>
    <n v="4923"/>
    <s v="CA-2021-114055"/>
    <d v="2021-12-25T00:00:00"/>
    <d v="2021-12-29T00:00:00"/>
    <s v="Second Class"/>
    <s v="MH-18115"/>
    <s v="Mick Hernandez"/>
    <s v="Home Office"/>
    <s v="United States"/>
    <x v="114"/>
    <x v="19"/>
    <n v="35810"/>
    <x v="0"/>
    <s v="OFF-FA-10003059"/>
    <x v="1"/>
    <x v="13"/>
    <s v="Assorted Color Push Pins"/>
    <n v="3.62"/>
    <x v="0"/>
    <n v="0"/>
    <x v="4178"/>
    <x v="0"/>
    <s v="No"/>
  </r>
  <r>
    <n v="4924"/>
    <s v="CA-2021-114055"/>
    <d v="2021-12-25T00:00:00"/>
    <d v="2021-12-29T00:00:00"/>
    <s v="Second Class"/>
    <s v="MH-18115"/>
    <s v="Mick Hernandez"/>
    <s v="Home Office"/>
    <s v="United States"/>
    <x v="114"/>
    <x v="19"/>
    <n v="35810"/>
    <x v="0"/>
    <s v="OFF-PA-10000994"/>
    <x v="1"/>
    <x v="10"/>
    <s v="Xerox 1915"/>
    <n v="629.09999999999991"/>
    <x v="5"/>
    <n v="0"/>
    <x v="3005"/>
    <x v="0"/>
    <s v="No"/>
  </r>
  <r>
    <n v="4925"/>
    <s v="CA-2021-114055"/>
    <d v="2021-12-25T00:00:00"/>
    <d v="2021-12-29T00:00:00"/>
    <s v="Second Class"/>
    <s v="MH-18115"/>
    <s v="Mick Hernandez"/>
    <s v="Home Office"/>
    <s v="United States"/>
    <x v="114"/>
    <x v="19"/>
    <n v="35810"/>
    <x v="0"/>
    <s v="TEC-PH-10002890"/>
    <x v="2"/>
    <x v="7"/>
    <s v="AT&amp;T 17929 Lendline Telephone"/>
    <n v="90.48"/>
    <x v="0"/>
    <n v="0"/>
    <x v="4179"/>
    <x v="0"/>
    <s v="No"/>
  </r>
  <r>
    <n v="4926"/>
    <s v="CA-2021-126438"/>
    <d v="2021-09-10T00:00:00"/>
    <d v="2021-09-13T00:00:00"/>
    <s v="First Class"/>
    <s v="AR-10345"/>
    <s v="Alex Russell"/>
    <s v="Corporate"/>
    <s v="United States"/>
    <x v="104"/>
    <x v="31"/>
    <n v="1841"/>
    <x v="3"/>
    <s v="OFF-AR-10003338"/>
    <x v="1"/>
    <x v="6"/>
    <s v="Eberhard Faber 3 1/2&quot; Golf Pencils"/>
    <n v="14.88"/>
    <x v="0"/>
    <n v="0"/>
    <x v="4180"/>
    <x v="3"/>
    <s v="No"/>
  </r>
  <r>
    <n v="4927"/>
    <s v="CA-2021-117653"/>
    <d v="2021-10-19T00:00:00"/>
    <d v="2021-10-23T00:00:00"/>
    <s v="Standard Class"/>
    <s v="MO-17500"/>
    <s v="Mary O'Rourke"/>
    <s v="Consumer"/>
    <s v="United States"/>
    <x v="22"/>
    <x v="10"/>
    <n v="60623"/>
    <x v="2"/>
    <s v="FUR-TA-10003008"/>
    <x v="0"/>
    <x v="3"/>
    <s v="Lesro Round Back Collection Coffee Table, End Table"/>
    <n v="91.275000000000006"/>
    <x v="7"/>
    <n v="0.5"/>
    <x v="4181"/>
    <x v="2"/>
    <s v="No"/>
  </r>
  <r>
    <n v="4928"/>
    <s v="CA-2021-143245"/>
    <d v="2021-12-01T00:00:00"/>
    <d v="2021-12-06T00:00:00"/>
    <s v="Standard Class"/>
    <s v="AD-10180"/>
    <s v="Alan Dominguez"/>
    <s v="Home Office"/>
    <s v="United States"/>
    <x v="54"/>
    <x v="29"/>
    <n v="6824"/>
    <x v="3"/>
    <s v="OFF-PA-10001972"/>
    <x v="1"/>
    <x v="10"/>
    <s v="Xerox 214"/>
    <n v="19.440000000000001"/>
    <x v="1"/>
    <n v="0"/>
    <x v="551"/>
    <x v="3"/>
    <s v="No"/>
  </r>
  <r>
    <n v="4929"/>
    <s v="CA-2021-143245"/>
    <d v="2021-12-01T00:00:00"/>
    <d v="2021-12-06T00:00:00"/>
    <s v="Standard Class"/>
    <s v="AD-10180"/>
    <s v="Alan Dominguez"/>
    <s v="Home Office"/>
    <s v="United States"/>
    <x v="54"/>
    <x v="29"/>
    <n v="6824"/>
    <x v="3"/>
    <s v="FUR-CH-10000155"/>
    <x v="0"/>
    <x v="1"/>
    <s v="Global Comet Stacking Armless Chair"/>
    <n v="897.15000000000009"/>
    <x v="1"/>
    <n v="0"/>
    <x v="4182"/>
    <x v="3"/>
    <s v="No"/>
  </r>
  <r>
    <n v="4930"/>
    <s v="US-2018-138828"/>
    <d v="2018-09-02T00:00:00"/>
    <d v="2018-09-03T00:00:00"/>
    <s v="First Class"/>
    <s v="KD-16345"/>
    <s v="Katherine Ducich"/>
    <s v="Consumer"/>
    <s v="United States"/>
    <x v="20"/>
    <x v="15"/>
    <n v="10009"/>
    <x v="3"/>
    <s v="OFF-AR-10000658"/>
    <x v="1"/>
    <x v="6"/>
    <s v="Newell 324"/>
    <n v="57.75"/>
    <x v="2"/>
    <n v="0"/>
    <x v="4183"/>
    <x v="3"/>
    <s v="No"/>
  </r>
  <r>
    <n v="4931"/>
    <s v="US-2018-138828"/>
    <d v="2018-09-02T00:00:00"/>
    <d v="2018-09-03T00:00:00"/>
    <s v="First Class"/>
    <s v="KD-16345"/>
    <s v="Katherine Ducich"/>
    <s v="Consumer"/>
    <s v="United States"/>
    <x v="20"/>
    <x v="15"/>
    <n v="10009"/>
    <x v="3"/>
    <s v="OFF-PA-10000349"/>
    <x v="1"/>
    <x v="10"/>
    <s v="Easy-staple paper"/>
    <n v="14.940000000000001"/>
    <x v="1"/>
    <n v="0"/>
    <x v="1961"/>
    <x v="3"/>
    <s v="No"/>
  </r>
  <r>
    <n v="4932"/>
    <s v="CA-2021-143651"/>
    <d v="2021-03-25T00:00:00"/>
    <d v="2021-03-30T00:00:00"/>
    <s v="Standard Class"/>
    <s v="FM-14215"/>
    <s v="Filia McAdams"/>
    <s v="Corporate"/>
    <s v="United States"/>
    <x v="4"/>
    <x v="4"/>
    <n v="98103"/>
    <x v="1"/>
    <s v="OFF-AR-10001446"/>
    <x v="1"/>
    <x v="6"/>
    <s v="Newell 309"/>
    <n v="23.1"/>
    <x v="0"/>
    <n v="0"/>
    <x v="4184"/>
    <x v="1"/>
    <s v="No"/>
  </r>
  <r>
    <n v="4933"/>
    <s v="CA-2019-106978"/>
    <d v="2019-09-28T00:00:00"/>
    <d v="2019-10-04T00:00:00"/>
    <s v="Standard Class"/>
    <s v="ZC-21910"/>
    <s v="Zuschuss Carroll"/>
    <s v="Consumer"/>
    <s v="United States"/>
    <x v="34"/>
    <x v="22"/>
    <n v="80013"/>
    <x v="1"/>
    <s v="OFF-EN-10004483"/>
    <x v="1"/>
    <x v="12"/>
    <s v="#10 White Business Envelopes,4 1/8 x 9 1/2"/>
    <n v="12.536000000000001"/>
    <x v="7"/>
    <n v="0.2"/>
    <x v="4185"/>
    <x v="1"/>
    <s v="No"/>
  </r>
  <r>
    <n v="4934"/>
    <s v="CA-2019-106978"/>
    <d v="2019-09-28T00:00:00"/>
    <d v="2019-10-04T00:00:00"/>
    <s v="Standard Class"/>
    <s v="ZC-21910"/>
    <s v="Zuschuss Carroll"/>
    <s v="Consumer"/>
    <s v="United States"/>
    <x v="34"/>
    <x v="22"/>
    <n v="80013"/>
    <x v="1"/>
    <s v="OFF-BI-10002012"/>
    <x v="1"/>
    <x v="8"/>
    <s v="Wilson Jones Easy Flow II Sheet Lifters"/>
    <n v="1.0800000000000003"/>
    <x v="0"/>
    <n v="0.7"/>
    <x v="918"/>
    <x v="1"/>
    <s v="No"/>
  </r>
  <r>
    <n v="4935"/>
    <s v="CA-2019-106978"/>
    <d v="2019-09-28T00:00:00"/>
    <d v="2019-10-04T00:00:00"/>
    <s v="Standard Class"/>
    <s v="ZC-21910"/>
    <s v="Zuschuss Carroll"/>
    <s v="Consumer"/>
    <s v="United States"/>
    <x v="34"/>
    <x v="22"/>
    <n v="80013"/>
    <x v="1"/>
    <s v="OFF-FA-10003021"/>
    <x v="1"/>
    <x v="13"/>
    <s v="Staples"/>
    <n v="4.5120000000000005"/>
    <x v="1"/>
    <n v="0.2"/>
    <x v="4186"/>
    <x v="1"/>
    <s v="No"/>
  </r>
  <r>
    <n v="4936"/>
    <s v="CA-2019-155124"/>
    <d v="2019-03-15T00:00:00"/>
    <d v="2019-03-21T00:00:00"/>
    <s v="Standard Class"/>
    <s v="KS-16300"/>
    <s v="Karen Seio"/>
    <s v="Corporate"/>
    <s v="United States"/>
    <x v="427"/>
    <x v="7"/>
    <n v="84043"/>
    <x v="1"/>
    <s v="TEC-PH-10003356"/>
    <x v="2"/>
    <x v="7"/>
    <s v="SmartStand Mobile Device Holder, Assorted Colors"/>
    <n v="16.776000000000003"/>
    <x v="1"/>
    <n v="0.2"/>
    <x v="4187"/>
    <x v="1"/>
    <s v="No"/>
  </r>
  <r>
    <n v="4937"/>
    <s v="CA-2021-150931"/>
    <d v="2021-01-06T00:00:00"/>
    <d v="2021-01-13T00:00:00"/>
    <s v="Standard Class"/>
    <s v="DP-13390"/>
    <s v="Dennis Pardue"/>
    <s v="Home Office"/>
    <s v="United States"/>
    <x v="428"/>
    <x v="19"/>
    <n v="35401"/>
    <x v="0"/>
    <s v="OFF-BI-10004728"/>
    <x v="1"/>
    <x v="8"/>
    <s v="Wilson Jones Turn Tabs Binder Tool for Ring Binders"/>
    <n v="33.74"/>
    <x v="3"/>
    <n v="0"/>
    <x v="4188"/>
    <x v="0"/>
    <s v="No"/>
  </r>
  <r>
    <n v="4938"/>
    <s v="CA-2018-157147"/>
    <d v="2018-01-13T00:00:00"/>
    <d v="2018-01-18T00:00:00"/>
    <s v="Standard Class"/>
    <s v="BD-11605"/>
    <s v="Brian Dahlen"/>
    <s v="Consumer"/>
    <s v="United States"/>
    <x v="8"/>
    <x v="1"/>
    <n v="94109"/>
    <x v="1"/>
    <s v="OFF-ST-10000078"/>
    <x v="1"/>
    <x v="4"/>
    <s v="Tennsco 6- and 18-Compartment Lockers"/>
    <n v="1325.8500000000001"/>
    <x v="2"/>
    <n v="0"/>
    <x v="2400"/>
    <x v="1"/>
    <s v="No"/>
  </r>
  <r>
    <n v="4939"/>
    <s v="CA-2018-157147"/>
    <d v="2018-01-13T00:00:00"/>
    <d v="2018-01-18T00:00:00"/>
    <s v="Standard Class"/>
    <s v="BD-11605"/>
    <s v="Brian Dahlen"/>
    <s v="Consumer"/>
    <s v="United States"/>
    <x v="8"/>
    <x v="1"/>
    <n v="94109"/>
    <x v="1"/>
    <s v="FUR-BO-10003034"/>
    <x v="0"/>
    <x v="0"/>
    <s v="O'Sullivan Elevations Bookcase, Cherry Finish"/>
    <n v="333.99899999999997"/>
    <x v="1"/>
    <n v="0.15"/>
    <x v="4189"/>
    <x v="1"/>
    <s v="No"/>
  </r>
  <r>
    <n v="4940"/>
    <s v="CA-2018-157147"/>
    <d v="2018-01-13T00:00:00"/>
    <d v="2018-01-18T00:00:00"/>
    <s v="Standard Class"/>
    <s v="BD-11605"/>
    <s v="Brian Dahlen"/>
    <s v="Consumer"/>
    <s v="United States"/>
    <x v="8"/>
    <x v="1"/>
    <n v="94109"/>
    <x v="1"/>
    <s v="OFF-AR-10003514"/>
    <x v="1"/>
    <x v="6"/>
    <s v="4009 Highlighters by Sanford"/>
    <n v="19.899999999999999"/>
    <x v="2"/>
    <n v="0"/>
    <x v="191"/>
    <x v="1"/>
    <s v="No"/>
  </r>
  <r>
    <n v="4941"/>
    <s v="CA-2019-156482"/>
    <d v="2019-02-06T00:00:00"/>
    <d v="2019-02-13T00:00:00"/>
    <s v="Standard Class"/>
    <s v="IL-15100"/>
    <s v="Ivan Liston"/>
    <s v="Consumer"/>
    <s v="United States"/>
    <x v="40"/>
    <x v="13"/>
    <n v="19805"/>
    <x v="3"/>
    <s v="FUR-CH-10001708"/>
    <x v="0"/>
    <x v="1"/>
    <s v="Office Star - Contemporary Swivel Chair with Padded Adjustable Arms and Flex Back"/>
    <n v="1268.82"/>
    <x v="6"/>
    <n v="0"/>
    <x v="4190"/>
    <x v="3"/>
    <s v="No"/>
  </r>
  <r>
    <n v="4942"/>
    <s v="CA-2019-156482"/>
    <d v="2019-02-06T00:00:00"/>
    <d v="2019-02-13T00:00:00"/>
    <s v="Standard Class"/>
    <s v="IL-15100"/>
    <s v="Ivan Liston"/>
    <s v="Consumer"/>
    <s v="United States"/>
    <x v="40"/>
    <x v="13"/>
    <n v="19805"/>
    <x v="3"/>
    <s v="FUR-BO-10002598"/>
    <x v="0"/>
    <x v="0"/>
    <s v="Hon Metal Bookcases, Putty"/>
    <n v="283.92"/>
    <x v="4"/>
    <n v="0"/>
    <x v="4191"/>
    <x v="3"/>
    <s v="No"/>
  </r>
  <r>
    <n v="4943"/>
    <s v="CA-2019-156482"/>
    <d v="2019-02-06T00:00:00"/>
    <d v="2019-02-13T00:00:00"/>
    <s v="Standard Class"/>
    <s v="IL-15100"/>
    <s v="Ivan Liston"/>
    <s v="Consumer"/>
    <s v="United States"/>
    <x v="40"/>
    <x v="13"/>
    <n v="19805"/>
    <x v="3"/>
    <s v="OFF-AR-10001022"/>
    <x v="1"/>
    <x v="6"/>
    <s v="SANFORD Liquid Accent Tank-Style Highlighters"/>
    <n v="5.68"/>
    <x v="0"/>
    <n v="0"/>
    <x v="1145"/>
    <x v="3"/>
    <s v="No"/>
  </r>
  <r>
    <n v="4944"/>
    <s v="CA-2021-106782"/>
    <d v="2021-12-21T00:00:00"/>
    <d v="2021-12-27T00:00:00"/>
    <s v="Standard Class"/>
    <s v="LP-17095"/>
    <s v="Liz Preis"/>
    <s v="Consumer"/>
    <s v="United States"/>
    <x v="240"/>
    <x v="14"/>
    <n v="47905"/>
    <x v="2"/>
    <s v="OFF-ST-10004459"/>
    <x v="1"/>
    <x v="4"/>
    <s v="Tennsco Single-Tier Lockers"/>
    <n v="375.34"/>
    <x v="7"/>
    <n v="0"/>
    <x v="2864"/>
    <x v="2"/>
    <s v="No"/>
  </r>
  <r>
    <n v="4945"/>
    <s v="CA-2020-151372"/>
    <d v="2020-09-05T00:00:00"/>
    <d v="2020-09-06T00:00:00"/>
    <s v="First Class"/>
    <s v="JH-15985"/>
    <s v="Joseph Holt"/>
    <s v="Consumer"/>
    <s v="United States"/>
    <x v="332"/>
    <x v="1"/>
    <n v="90278"/>
    <x v="1"/>
    <s v="OFF-PA-10004381"/>
    <x v="1"/>
    <x v="10"/>
    <s v="14-7/8 x 11 Blue Bar Computer Printout Paper"/>
    <n v="96.08"/>
    <x v="0"/>
    <n v="0"/>
    <x v="4177"/>
    <x v="1"/>
    <s v="Yes"/>
  </r>
  <r>
    <n v="4946"/>
    <s v="CA-2020-151372"/>
    <d v="2020-09-05T00:00:00"/>
    <d v="2020-09-06T00:00:00"/>
    <s v="First Class"/>
    <s v="JH-15985"/>
    <s v="Joseph Holt"/>
    <s v="Consumer"/>
    <s v="United States"/>
    <x v="332"/>
    <x v="1"/>
    <n v="90278"/>
    <x v="1"/>
    <s v="OFF-BI-10000050"/>
    <x v="1"/>
    <x v="8"/>
    <s v="Angle-D Binders with Locking Rings, Label Holders"/>
    <n v="11.68"/>
    <x v="0"/>
    <n v="0.2"/>
    <x v="4192"/>
    <x v="1"/>
    <s v="Yes"/>
  </r>
  <r>
    <n v="4947"/>
    <s v="CA-2020-151372"/>
    <d v="2020-09-05T00:00:00"/>
    <d v="2020-09-06T00:00:00"/>
    <s v="First Class"/>
    <s v="JH-15985"/>
    <s v="Joseph Holt"/>
    <s v="Consumer"/>
    <s v="United States"/>
    <x v="332"/>
    <x v="1"/>
    <n v="90278"/>
    <x v="1"/>
    <s v="OFF-FA-10000304"/>
    <x v="1"/>
    <x v="13"/>
    <s v="Advantus Push Pins"/>
    <n v="4.3600000000000003"/>
    <x v="0"/>
    <n v="0"/>
    <x v="4193"/>
    <x v="1"/>
    <s v="Yes"/>
  </r>
  <r>
    <n v="4948"/>
    <s v="CA-2018-102085"/>
    <d v="2018-10-04T00:00:00"/>
    <d v="2018-10-09T00:00:00"/>
    <s v="Standard Class"/>
    <s v="JD-16015"/>
    <s v="Joy Daniels"/>
    <s v="Consumer"/>
    <s v="United States"/>
    <x v="4"/>
    <x v="4"/>
    <n v="98115"/>
    <x v="1"/>
    <s v="OFF-LA-10002475"/>
    <x v="1"/>
    <x v="2"/>
    <s v="Avery 519"/>
    <n v="29.24"/>
    <x v="4"/>
    <n v="0"/>
    <x v="4194"/>
    <x v="1"/>
    <s v="No"/>
  </r>
  <r>
    <n v="4949"/>
    <s v="CA-2021-107125"/>
    <d v="2021-11-27T00:00:00"/>
    <d v="2021-12-02T00:00:00"/>
    <s v="Standard Class"/>
    <s v="BD-11320"/>
    <s v="Bill Donatelli"/>
    <s v="Consumer"/>
    <s v="United States"/>
    <x v="1"/>
    <x v="1"/>
    <n v="90045"/>
    <x v="1"/>
    <s v="OFF-BI-10001989"/>
    <x v="1"/>
    <x v="8"/>
    <s v="Premium Transparent Presentation Covers by GBC"/>
    <n v="117.48800000000001"/>
    <x v="3"/>
    <n v="0.2"/>
    <x v="4195"/>
    <x v="1"/>
    <s v="No"/>
  </r>
  <r>
    <n v="4950"/>
    <s v="CA-2021-107125"/>
    <d v="2021-11-27T00:00:00"/>
    <d v="2021-12-02T00:00:00"/>
    <s v="Standard Class"/>
    <s v="BD-11320"/>
    <s v="Bill Donatelli"/>
    <s v="Consumer"/>
    <s v="United States"/>
    <x v="1"/>
    <x v="1"/>
    <n v="90045"/>
    <x v="1"/>
    <s v="FUR-FU-10000732"/>
    <x v="0"/>
    <x v="5"/>
    <s v="Eldon 200 Class Desk Accessories"/>
    <n v="18.84"/>
    <x v="1"/>
    <n v="0"/>
    <x v="619"/>
    <x v="1"/>
    <s v="No"/>
  </r>
  <r>
    <n v="4951"/>
    <s v="CA-2020-125815"/>
    <d v="2020-10-28T00:00:00"/>
    <d v="2020-11-01T00:00:00"/>
    <s v="Second Class"/>
    <s v="DL-13330"/>
    <s v="Denise Leinenbach"/>
    <s v="Consumer"/>
    <s v="United States"/>
    <x v="20"/>
    <x v="15"/>
    <n v="10009"/>
    <x v="3"/>
    <s v="OFF-AR-10004441"/>
    <x v="1"/>
    <x v="6"/>
    <s v="BIC Brite Liner Highlighters"/>
    <n v="12.419999999999998"/>
    <x v="1"/>
    <n v="0"/>
    <x v="1878"/>
    <x v="3"/>
    <s v="No"/>
  </r>
  <r>
    <n v="4952"/>
    <s v="CA-2019-144190"/>
    <d v="2019-06-09T00:00:00"/>
    <d v="2019-06-13T00:00:00"/>
    <s v="Standard Class"/>
    <s v="NC-18415"/>
    <s v="Nathan Cano"/>
    <s v="Consumer"/>
    <s v="United States"/>
    <x v="195"/>
    <x v="12"/>
    <n v="48073"/>
    <x v="2"/>
    <s v="OFF-PA-10000304"/>
    <x v="1"/>
    <x v="10"/>
    <s v="Xerox 1995"/>
    <n v="12.96"/>
    <x v="0"/>
    <n v="0"/>
    <x v="91"/>
    <x v="2"/>
    <s v="No"/>
  </r>
  <r>
    <n v="4953"/>
    <s v="CA-2021-117926"/>
    <d v="2021-12-08T00:00:00"/>
    <d v="2021-12-12T00:00:00"/>
    <s v="Second Class"/>
    <s v="AS-10225"/>
    <s v="Alan Schoenberger"/>
    <s v="Corporate"/>
    <s v="United States"/>
    <x v="8"/>
    <x v="1"/>
    <n v="94109"/>
    <x v="1"/>
    <s v="OFF-AP-10002670"/>
    <x v="1"/>
    <x v="9"/>
    <s v="Belkin 8-Outlet Premiere SurgeMaster II Surge Protectors"/>
    <n v="69.48"/>
    <x v="7"/>
    <n v="0"/>
    <x v="4196"/>
    <x v="1"/>
    <s v="Yes"/>
  </r>
  <r>
    <n v="4954"/>
    <s v="CA-2019-153906"/>
    <d v="2019-03-16T00:00:00"/>
    <d v="2019-03-20T00:00:00"/>
    <s v="Standard Class"/>
    <s v="MS-17980"/>
    <s v="Michael Stewart"/>
    <s v="Corporate"/>
    <s v="United States"/>
    <x v="20"/>
    <x v="15"/>
    <n v="10009"/>
    <x v="3"/>
    <s v="TEC-PH-10001527"/>
    <x v="2"/>
    <x v="7"/>
    <s v="Plantronics MX500i Earset"/>
    <n v="85.9"/>
    <x v="0"/>
    <n v="0"/>
    <x v="4197"/>
    <x v="3"/>
    <s v="No"/>
  </r>
  <r>
    <n v="4955"/>
    <s v="CA-2018-160262"/>
    <d v="2018-06-09T00:00:00"/>
    <d v="2018-06-13T00:00:00"/>
    <s v="Second Class"/>
    <s v="TS-21205"/>
    <s v="Thomas Seio"/>
    <s v="Corporate"/>
    <s v="United States"/>
    <x v="226"/>
    <x v="33"/>
    <n v="89031"/>
    <x v="1"/>
    <s v="OFF-AR-10002335"/>
    <x v="1"/>
    <x v="6"/>
    <s v="DIXON Oriole Pencils"/>
    <n v="18.060000000000002"/>
    <x v="3"/>
    <n v="0"/>
    <x v="4198"/>
    <x v="1"/>
    <s v="No"/>
  </r>
  <r>
    <n v="4956"/>
    <s v="CA-2018-160262"/>
    <d v="2018-06-09T00:00:00"/>
    <d v="2018-06-13T00:00:00"/>
    <s v="Second Class"/>
    <s v="TS-21205"/>
    <s v="Thomas Seio"/>
    <s v="Corporate"/>
    <s v="United States"/>
    <x v="226"/>
    <x v="33"/>
    <n v="89031"/>
    <x v="1"/>
    <s v="OFF-PA-10003641"/>
    <x v="1"/>
    <x v="10"/>
    <s v="Xerox 1909"/>
    <n v="79.14"/>
    <x v="1"/>
    <n v="0"/>
    <x v="1264"/>
    <x v="1"/>
    <s v="No"/>
  </r>
  <r>
    <n v="4957"/>
    <s v="CA-2018-160262"/>
    <d v="2018-06-09T00:00:00"/>
    <d v="2018-06-13T00:00:00"/>
    <s v="Second Class"/>
    <s v="TS-21205"/>
    <s v="Thomas Seio"/>
    <s v="Corporate"/>
    <s v="United States"/>
    <x v="226"/>
    <x v="33"/>
    <n v="89031"/>
    <x v="1"/>
    <s v="FUR-FU-10002685"/>
    <x v="0"/>
    <x v="5"/>
    <s v="Executive Impressions 13-1/2&quot; Indoor/Outdoor Wall Clock"/>
    <n v="37.4"/>
    <x v="0"/>
    <n v="0"/>
    <x v="4199"/>
    <x v="1"/>
    <s v="No"/>
  </r>
  <r>
    <n v="4958"/>
    <s v="CA-2019-127607"/>
    <d v="2019-03-20T00:00:00"/>
    <d v="2019-03-26T00:00:00"/>
    <s v="Standard Class"/>
    <s v="JK-15730"/>
    <s v="Joe Kamberova"/>
    <s v="Consumer"/>
    <s v="United States"/>
    <x v="238"/>
    <x v="5"/>
    <n v="75007"/>
    <x v="2"/>
    <s v="OFF-BI-10001308"/>
    <x v="1"/>
    <x v="8"/>
    <s v="GBC Standard Plastic Binding Systems' Combs"/>
    <n v="2.5119999999999996"/>
    <x v="0"/>
    <n v="0.8"/>
    <x v="4200"/>
    <x v="2"/>
    <s v="No"/>
  </r>
  <r>
    <n v="4959"/>
    <s v="CA-2019-127607"/>
    <d v="2019-03-20T00:00:00"/>
    <d v="2019-03-26T00:00:00"/>
    <s v="Standard Class"/>
    <s v="JK-15730"/>
    <s v="Joe Kamberova"/>
    <s v="Consumer"/>
    <s v="United States"/>
    <x v="238"/>
    <x v="5"/>
    <n v="75007"/>
    <x v="2"/>
    <s v="OFF-FA-10003485"/>
    <x v="1"/>
    <x v="13"/>
    <s v="Staples"/>
    <n v="18.864000000000001"/>
    <x v="6"/>
    <n v="0.2"/>
    <x v="4201"/>
    <x v="2"/>
    <s v="No"/>
  </r>
  <r>
    <n v="4960"/>
    <s v="CA-2020-166226"/>
    <d v="2020-11-18T00:00:00"/>
    <d v="2020-11-22T00:00:00"/>
    <s v="Standard Class"/>
    <s v="TC-21535"/>
    <s v="Tracy Collins"/>
    <s v="Home Office"/>
    <s v="United States"/>
    <x v="1"/>
    <x v="1"/>
    <n v="90008"/>
    <x v="1"/>
    <s v="TEC-PH-10003357"/>
    <x v="2"/>
    <x v="7"/>
    <s v="Grandstream GXP2100 Mainstream Business Phone"/>
    <n v="61.192"/>
    <x v="7"/>
    <n v="0.2"/>
    <x v="4202"/>
    <x v="1"/>
    <s v="No"/>
  </r>
  <r>
    <n v="4961"/>
    <s v="CA-2020-166226"/>
    <d v="2020-11-18T00:00:00"/>
    <d v="2020-11-22T00:00:00"/>
    <s v="Standard Class"/>
    <s v="TC-21535"/>
    <s v="Tracy Collins"/>
    <s v="Home Office"/>
    <s v="United States"/>
    <x v="1"/>
    <x v="1"/>
    <n v="90008"/>
    <x v="1"/>
    <s v="OFF-AP-10002867"/>
    <x v="1"/>
    <x v="9"/>
    <s v="Fellowes Command Center 5-outlet power strip"/>
    <n v="67.84"/>
    <x v="7"/>
    <n v="0"/>
    <x v="4203"/>
    <x v="1"/>
    <s v="No"/>
  </r>
  <r>
    <n v="4962"/>
    <s v="CA-2018-156587"/>
    <d v="2018-03-07T00:00:00"/>
    <d v="2018-03-08T00:00:00"/>
    <s v="First Class"/>
    <s v="AB-10015"/>
    <s v="Aaron Bergman"/>
    <s v="Consumer"/>
    <s v="United States"/>
    <x v="4"/>
    <x v="4"/>
    <n v="98103"/>
    <x v="1"/>
    <s v="FUR-CH-10004477"/>
    <x v="0"/>
    <x v="1"/>
    <s v="Global Push Button Manager's Chair, Indigo"/>
    <n v="48.712000000000003"/>
    <x v="7"/>
    <n v="0.2"/>
    <x v="4204"/>
    <x v="1"/>
    <s v="No"/>
  </r>
  <r>
    <n v="4963"/>
    <s v="CA-2018-156587"/>
    <d v="2018-03-07T00:00:00"/>
    <d v="2018-03-08T00:00:00"/>
    <s v="First Class"/>
    <s v="AB-10015"/>
    <s v="Aaron Bergman"/>
    <s v="Consumer"/>
    <s v="United States"/>
    <x v="4"/>
    <x v="4"/>
    <n v="98103"/>
    <x v="1"/>
    <s v="OFF-AR-10001427"/>
    <x v="1"/>
    <x v="6"/>
    <s v="Newell 330"/>
    <n v="17.940000000000001"/>
    <x v="1"/>
    <n v="0"/>
    <x v="4205"/>
    <x v="1"/>
    <s v="No"/>
  </r>
  <r>
    <n v="4964"/>
    <s v="CA-2018-156587"/>
    <d v="2018-03-07T00:00:00"/>
    <d v="2018-03-08T00:00:00"/>
    <s v="First Class"/>
    <s v="AB-10015"/>
    <s v="Aaron Bergman"/>
    <s v="Consumer"/>
    <s v="United States"/>
    <x v="4"/>
    <x v="4"/>
    <n v="98103"/>
    <x v="1"/>
    <s v="OFF-ST-10002344"/>
    <x v="1"/>
    <x v="4"/>
    <s v="Carina 42&quot;Hx23 3/4&quot;W Media Storage Unit"/>
    <n v="242.94"/>
    <x v="1"/>
    <n v="0"/>
    <x v="2763"/>
    <x v="1"/>
    <s v="No"/>
  </r>
  <r>
    <n v="4965"/>
    <s v="CA-2020-141180"/>
    <d v="2020-05-15T00:00:00"/>
    <d v="2020-05-19T00:00:00"/>
    <s v="Second Class"/>
    <s v="DP-13000"/>
    <s v="Darren Powers"/>
    <s v="Consumer"/>
    <s v="United States"/>
    <x v="2"/>
    <x v="2"/>
    <n v="33311"/>
    <x v="0"/>
    <s v="OFF-BI-10000301"/>
    <x v="1"/>
    <x v="8"/>
    <s v="GBC Instant Report Kit"/>
    <n v="7.7640000000000011"/>
    <x v="4"/>
    <n v="0.7"/>
    <x v="4206"/>
    <x v="0"/>
    <s v="No"/>
  </r>
  <r>
    <n v="4966"/>
    <s v="CA-2019-109708"/>
    <d v="2019-05-25T00:00:00"/>
    <d v="2019-05-28T00:00:00"/>
    <s v="Second Class"/>
    <s v="CY-12745"/>
    <s v="Craig Yedwab"/>
    <s v="Corporate"/>
    <s v="United States"/>
    <x v="29"/>
    <x v="18"/>
    <n v="38401"/>
    <x v="0"/>
    <s v="TEC-PH-10001944"/>
    <x v="2"/>
    <x v="7"/>
    <s v="Wi-Ex zBoost YX540 Cellular Phone Signal Booster"/>
    <n v="467.03999999999996"/>
    <x v="4"/>
    <n v="0.2"/>
    <x v="4207"/>
    <x v="0"/>
    <s v="No"/>
  </r>
  <r>
    <n v="4967"/>
    <s v="CA-2019-122406"/>
    <d v="2019-08-02T00:00:00"/>
    <d v="2019-08-05T00:00:00"/>
    <s v="Second Class"/>
    <s v="BE-11455"/>
    <s v="Brad Eason"/>
    <s v="Home Office"/>
    <s v="United States"/>
    <x v="205"/>
    <x v="34"/>
    <n v="2908"/>
    <x v="3"/>
    <s v="TEC-PH-10001527"/>
    <x v="2"/>
    <x v="7"/>
    <s v="Plantronics MX500i Earset"/>
    <n v="128.85000000000002"/>
    <x v="1"/>
    <n v="0"/>
    <x v="4208"/>
    <x v="3"/>
    <s v="No"/>
  </r>
  <r>
    <n v="4968"/>
    <s v="CA-2019-122406"/>
    <d v="2019-08-02T00:00:00"/>
    <d v="2019-08-05T00:00:00"/>
    <s v="Second Class"/>
    <s v="BE-11455"/>
    <s v="Brad Eason"/>
    <s v="Home Office"/>
    <s v="United States"/>
    <x v="205"/>
    <x v="34"/>
    <n v="2908"/>
    <x v="3"/>
    <s v="OFF-PA-10001307"/>
    <x v="1"/>
    <x v="10"/>
    <s v="Important Message Pads, 50 4-1/4 x 5-1/2 Forms per Pad"/>
    <n v="8.4"/>
    <x v="0"/>
    <n v="0"/>
    <x v="4209"/>
    <x v="3"/>
    <s v="No"/>
  </r>
  <r>
    <n v="4969"/>
    <s v="CA-2019-122406"/>
    <d v="2019-08-02T00:00:00"/>
    <d v="2019-08-05T00:00:00"/>
    <s v="Second Class"/>
    <s v="BE-11455"/>
    <s v="Brad Eason"/>
    <s v="Home Office"/>
    <s v="United States"/>
    <x v="205"/>
    <x v="34"/>
    <n v="2908"/>
    <x v="3"/>
    <s v="TEC-AC-10004571"/>
    <x v="2"/>
    <x v="11"/>
    <s v="Logitech G700s Rechargeable Gaming Mouse"/>
    <n v="199.98"/>
    <x v="0"/>
    <n v="0"/>
    <x v="4210"/>
    <x v="3"/>
    <s v="No"/>
  </r>
  <r>
    <n v="4970"/>
    <s v="CA-2019-122406"/>
    <d v="2019-08-02T00:00:00"/>
    <d v="2019-08-05T00:00:00"/>
    <s v="Second Class"/>
    <s v="BE-11455"/>
    <s v="Brad Eason"/>
    <s v="Home Office"/>
    <s v="United States"/>
    <x v="205"/>
    <x v="34"/>
    <n v="2908"/>
    <x v="3"/>
    <s v="FUR-CH-10001973"/>
    <x v="0"/>
    <x v="1"/>
    <s v="Office Star Flex Back Scooter Chair with White Frame"/>
    <n v="110.98"/>
    <x v="7"/>
    <n v="0"/>
    <x v="4211"/>
    <x v="3"/>
    <s v="No"/>
  </r>
  <r>
    <n v="4971"/>
    <s v="US-2020-153815"/>
    <d v="2020-11-06T00:00:00"/>
    <d v="2020-11-09T00:00:00"/>
    <s v="First Class"/>
    <s v="KL-16555"/>
    <s v="Kelly Lampkin"/>
    <s v="Corporate"/>
    <s v="United States"/>
    <x v="108"/>
    <x v="2"/>
    <n v="32216"/>
    <x v="0"/>
    <s v="FUR-CH-10000513"/>
    <x v="0"/>
    <x v="1"/>
    <s v="High-Back Leather Manager's Chair"/>
    <n v="207.98400000000004"/>
    <x v="0"/>
    <n v="0.2"/>
    <x v="4212"/>
    <x v="0"/>
    <s v="No"/>
  </r>
  <r>
    <n v="4972"/>
    <s v="US-2020-153815"/>
    <d v="2020-11-06T00:00:00"/>
    <d v="2020-11-09T00:00:00"/>
    <s v="First Class"/>
    <s v="KL-16555"/>
    <s v="Kelly Lampkin"/>
    <s v="Corporate"/>
    <s v="United States"/>
    <x v="108"/>
    <x v="2"/>
    <n v="32216"/>
    <x v="0"/>
    <s v="OFF-PA-10002421"/>
    <x v="1"/>
    <x v="10"/>
    <s v="Embossed Ink Jet Note Cards"/>
    <n v="36.112000000000002"/>
    <x v="0"/>
    <n v="0.2"/>
    <x v="4213"/>
    <x v="0"/>
    <s v="No"/>
  </r>
  <r>
    <n v="4973"/>
    <s v="US-2020-153815"/>
    <d v="2020-11-06T00:00:00"/>
    <d v="2020-11-09T00:00:00"/>
    <s v="First Class"/>
    <s v="KL-16555"/>
    <s v="Kelly Lampkin"/>
    <s v="Corporate"/>
    <s v="United States"/>
    <x v="108"/>
    <x v="2"/>
    <n v="32216"/>
    <x v="0"/>
    <s v="FUR-FU-10004090"/>
    <x v="0"/>
    <x v="5"/>
    <s v="Executive Impressions 14&quot; Contract Wall Clock"/>
    <n v="35.568000000000005"/>
    <x v="0"/>
    <n v="0.2"/>
    <x v="4214"/>
    <x v="0"/>
    <s v="No"/>
  </r>
  <r>
    <n v="4974"/>
    <s v="US-2020-153815"/>
    <d v="2020-11-06T00:00:00"/>
    <d v="2020-11-09T00:00:00"/>
    <s v="First Class"/>
    <s v="KL-16555"/>
    <s v="Kelly Lampkin"/>
    <s v="Corporate"/>
    <s v="United States"/>
    <x v="108"/>
    <x v="2"/>
    <n v="32216"/>
    <x v="0"/>
    <s v="OFF-PA-10004071"/>
    <x v="1"/>
    <x v="10"/>
    <s v="Eaton Premium Continuous-Feed Paper, 25% Cotton, Letter Size, White, 1000 Shts/Box"/>
    <n v="88.768000000000001"/>
    <x v="0"/>
    <n v="0.2"/>
    <x v="1764"/>
    <x v="0"/>
    <s v="No"/>
  </r>
  <r>
    <n v="4975"/>
    <s v="CA-2020-164896"/>
    <d v="2020-11-07T00:00:00"/>
    <d v="2020-11-12T00:00:00"/>
    <s v="Standard Class"/>
    <s v="PS-19045"/>
    <s v="Penelope Sewall"/>
    <s v="Home Office"/>
    <s v="United States"/>
    <x v="147"/>
    <x v="1"/>
    <n v="92054"/>
    <x v="1"/>
    <s v="OFF-PA-10002246"/>
    <x v="1"/>
    <x v="10"/>
    <s v="Wirebound Four 2-3/4 x 5 Forms per Page, 400 Sets per Book"/>
    <n v="12.9"/>
    <x v="0"/>
    <n v="0"/>
    <x v="4215"/>
    <x v="1"/>
    <s v="No"/>
  </r>
  <r>
    <n v="4976"/>
    <s v="CA-2019-142202"/>
    <d v="2019-09-18T00:00:00"/>
    <d v="2019-09-23T00:00:00"/>
    <s v="Second Class"/>
    <s v="JR-16210"/>
    <s v="Justin Ritter"/>
    <s v="Corporate"/>
    <s v="United States"/>
    <x v="108"/>
    <x v="2"/>
    <n v="32216"/>
    <x v="0"/>
    <s v="TEC-AC-10003198"/>
    <x v="2"/>
    <x v="11"/>
    <s v="Enermax Acrylux Wireless Keyboard"/>
    <n v="717.12000000000012"/>
    <x v="6"/>
    <n v="0.2"/>
    <x v="4216"/>
    <x v="0"/>
    <s v="No"/>
  </r>
  <r>
    <n v="4977"/>
    <s v="CA-2019-165050"/>
    <d v="2019-12-07T00:00:00"/>
    <d v="2019-12-09T00:00:00"/>
    <s v="First Class"/>
    <s v="AH-10210"/>
    <s v="Alan Hwang"/>
    <s v="Consumer"/>
    <s v="United States"/>
    <x v="20"/>
    <x v="15"/>
    <n v="10024"/>
    <x v="3"/>
    <s v="OFF-BI-10001031"/>
    <x v="1"/>
    <x v="8"/>
    <s v="Pressboard Data Binders by Wilson Jones"/>
    <n v="21.36"/>
    <x v="2"/>
    <n v="0.2"/>
    <x v="4217"/>
    <x v="3"/>
    <s v="No"/>
  </r>
  <r>
    <n v="4978"/>
    <s v="CA-2019-165050"/>
    <d v="2019-12-07T00:00:00"/>
    <d v="2019-12-09T00:00:00"/>
    <s v="First Class"/>
    <s v="AH-10210"/>
    <s v="Alan Hwang"/>
    <s v="Consumer"/>
    <s v="United States"/>
    <x v="20"/>
    <x v="15"/>
    <n v="10024"/>
    <x v="3"/>
    <s v="OFF-BI-10003727"/>
    <x v="1"/>
    <x v="8"/>
    <s v="Avery Durable Slant Ring Binders With Label Holder"/>
    <n v="6.6879999999999997"/>
    <x v="0"/>
    <n v="0.2"/>
    <x v="4218"/>
    <x v="3"/>
    <s v="No"/>
  </r>
  <r>
    <n v="4979"/>
    <s v="CA-2019-165050"/>
    <d v="2019-12-07T00:00:00"/>
    <d v="2019-12-09T00:00:00"/>
    <s v="First Class"/>
    <s v="AH-10210"/>
    <s v="Alan Hwang"/>
    <s v="Consumer"/>
    <s v="United States"/>
    <x v="20"/>
    <x v="15"/>
    <n v="10024"/>
    <x v="3"/>
    <s v="TEC-PH-10001336"/>
    <x v="2"/>
    <x v="7"/>
    <s v="Digium D40 VoIP phone"/>
    <n v="773.94"/>
    <x v="5"/>
    <n v="0"/>
    <x v="4219"/>
    <x v="3"/>
    <s v="No"/>
  </r>
  <r>
    <n v="4980"/>
    <s v="US-2020-131114"/>
    <d v="2020-12-09T00:00:00"/>
    <d v="2020-12-13T00:00:00"/>
    <s v="Second Class"/>
    <s v="RW-19630"/>
    <s v="Rob Williams"/>
    <s v="Corporate"/>
    <s v="United States"/>
    <x v="22"/>
    <x v="10"/>
    <n v="60610"/>
    <x v="2"/>
    <s v="OFF-SU-10001664"/>
    <x v="1"/>
    <x v="14"/>
    <s v="Acme Office Executive Series Stainless Steel Trimmers"/>
    <n v="20.568000000000001"/>
    <x v="1"/>
    <n v="0.2"/>
    <x v="4220"/>
    <x v="2"/>
    <s v="No"/>
  </r>
  <r>
    <n v="4981"/>
    <s v="US-2020-131114"/>
    <d v="2020-12-09T00:00:00"/>
    <d v="2020-12-13T00:00:00"/>
    <s v="Second Class"/>
    <s v="RW-19630"/>
    <s v="Rob Williams"/>
    <s v="Corporate"/>
    <s v="United States"/>
    <x v="22"/>
    <x v="10"/>
    <n v="60610"/>
    <x v="2"/>
    <s v="OFF-AP-10003971"/>
    <x v="1"/>
    <x v="9"/>
    <s v="Belkin 6 Outlet Metallic Surge Strip"/>
    <n v="4.355999999999999"/>
    <x v="0"/>
    <n v="0.8"/>
    <x v="4221"/>
    <x v="2"/>
    <s v="No"/>
  </r>
  <r>
    <n v="4982"/>
    <s v="US-2020-131114"/>
    <d v="2020-12-09T00:00:00"/>
    <d v="2020-12-13T00:00:00"/>
    <s v="Second Class"/>
    <s v="RW-19630"/>
    <s v="Rob Williams"/>
    <s v="Corporate"/>
    <s v="United States"/>
    <x v="22"/>
    <x v="10"/>
    <n v="60610"/>
    <x v="2"/>
    <s v="TEC-AC-10000199"/>
    <x v="2"/>
    <x v="11"/>
    <s v="Kingston Digital DataTraveler 8GB USB 2.0"/>
    <n v="19.040000000000003"/>
    <x v="4"/>
    <n v="0.2"/>
    <x v="3586"/>
    <x v="2"/>
    <s v="No"/>
  </r>
  <r>
    <n v="4983"/>
    <s v="CA-2018-160066"/>
    <d v="2018-11-16T00:00:00"/>
    <d v="2018-11-22T00:00:00"/>
    <s v="Standard Class"/>
    <s v="AH-10075"/>
    <s v="Adam Hart"/>
    <s v="Corporate"/>
    <s v="United States"/>
    <x v="101"/>
    <x v="1"/>
    <n v="92646"/>
    <x v="1"/>
    <s v="OFF-LA-10001045"/>
    <x v="1"/>
    <x v="2"/>
    <s v="Permanent Self-Adhesive File Folder Labels for Typewriters by Universal"/>
    <n v="5.22"/>
    <x v="0"/>
    <n v="0"/>
    <x v="4222"/>
    <x v="1"/>
    <s v="No"/>
  </r>
  <r>
    <n v="4984"/>
    <s v="CA-2020-109925"/>
    <d v="2020-11-06T00:00:00"/>
    <d v="2020-11-10T00:00:00"/>
    <s v="Second Class"/>
    <s v="IM-15070"/>
    <s v="Irene Maddox"/>
    <s v="Consumer"/>
    <s v="United States"/>
    <x v="70"/>
    <x v="1"/>
    <n v="92105"/>
    <x v="1"/>
    <s v="OFF-ST-10003442"/>
    <x v="1"/>
    <x v="4"/>
    <s v="Eldon Portable Mobile Manager"/>
    <n v="84.84"/>
    <x v="1"/>
    <n v="0"/>
    <x v="4223"/>
    <x v="1"/>
    <s v="No"/>
  </r>
  <r>
    <n v="4985"/>
    <s v="CA-2019-160696"/>
    <d v="2019-09-06T00:00:00"/>
    <d v="2019-09-10T00:00:00"/>
    <s v="Standard Class"/>
    <s v="CK-12760"/>
    <s v="Cyma Kinney"/>
    <s v="Corporate"/>
    <s v="United States"/>
    <x v="316"/>
    <x v="18"/>
    <n v="37211"/>
    <x v="0"/>
    <s v="OFF-FA-10003059"/>
    <x v="1"/>
    <x v="13"/>
    <s v="Assorted Color Push Pins"/>
    <n v="7.2400000000000011"/>
    <x v="2"/>
    <n v="0.2"/>
    <x v="4224"/>
    <x v="0"/>
    <s v="No"/>
  </r>
  <r>
    <n v="4986"/>
    <s v="CA-2018-125171"/>
    <d v="2018-09-03T00:00:00"/>
    <d v="2018-09-03T00:00:00"/>
    <s v="Same Day"/>
    <s v="AG-10390"/>
    <s v="Allen Goldenen"/>
    <s v="Consumer"/>
    <s v="United States"/>
    <x v="20"/>
    <x v="15"/>
    <n v="10009"/>
    <x v="3"/>
    <s v="OFF-LA-10001175"/>
    <x v="1"/>
    <x v="2"/>
    <s v="Avery 514"/>
    <n v="14.399999999999999"/>
    <x v="2"/>
    <n v="0"/>
    <x v="970"/>
    <x v="3"/>
    <s v="No"/>
  </r>
  <r>
    <n v="4987"/>
    <s v="CA-2020-149279"/>
    <d v="2020-04-24T00:00:00"/>
    <d v="2020-04-28T00:00:00"/>
    <s v="Standard Class"/>
    <s v="CL-12700"/>
    <s v="Craig Leslie"/>
    <s v="Home Office"/>
    <s v="United States"/>
    <x v="77"/>
    <x v="22"/>
    <n v="80906"/>
    <x v="1"/>
    <s v="OFF-PA-10003441"/>
    <x v="1"/>
    <x v="10"/>
    <s v="Xerox 226"/>
    <n v="15.552000000000003"/>
    <x v="1"/>
    <n v="0.2"/>
    <x v="12"/>
    <x v="1"/>
    <s v="No"/>
  </r>
  <r>
    <n v="4988"/>
    <s v="CA-2020-149279"/>
    <d v="2020-04-24T00:00:00"/>
    <d v="2020-04-28T00:00:00"/>
    <s v="Standard Class"/>
    <s v="CL-12700"/>
    <s v="Craig Leslie"/>
    <s v="Home Office"/>
    <s v="United States"/>
    <x v="77"/>
    <x v="22"/>
    <n v="80906"/>
    <x v="1"/>
    <s v="FUR-CH-10004287"/>
    <x v="0"/>
    <x v="1"/>
    <s v="SAFCO Arco Folding Chair"/>
    <n v="1325.76"/>
    <x v="5"/>
    <n v="0.2"/>
    <x v="4225"/>
    <x v="1"/>
    <s v="No"/>
  </r>
  <r>
    <n v="4989"/>
    <s v="CA-2020-149279"/>
    <d v="2020-04-24T00:00:00"/>
    <d v="2020-04-28T00:00:00"/>
    <s v="Standard Class"/>
    <s v="CL-12700"/>
    <s v="Craig Leslie"/>
    <s v="Home Office"/>
    <s v="United States"/>
    <x v="77"/>
    <x v="22"/>
    <n v="80906"/>
    <x v="1"/>
    <s v="OFF-BI-10004040"/>
    <x v="1"/>
    <x v="8"/>
    <s v="Wilson Jones Impact Binders"/>
    <n v="3.1080000000000001"/>
    <x v="0"/>
    <n v="0.7"/>
    <x v="4226"/>
    <x v="1"/>
    <s v="No"/>
  </r>
  <r>
    <n v="4990"/>
    <s v="CA-2021-107321"/>
    <d v="2021-08-31T00:00:00"/>
    <d v="2021-09-04T00:00:00"/>
    <s v="Standard Class"/>
    <s v="AW-10930"/>
    <s v="Arthur Wiediger"/>
    <s v="Home Office"/>
    <s v="United States"/>
    <x v="8"/>
    <x v="1"/>
    <n v="94110"/>
    <x v="1"/>
    <s v="OFF-BI-10004022"/>
    <x v="1"/>
    <x v="8"/>
    <s v="Acco Suede Grain Vinyl Round Ring Binder"/>
    <n v="6.6719999999999988"/>
    <x v="1"/>
    <n v="0.2"/>
    <x v="495"/>
    <x v="1"/>
    <s v="No"/>
  </r>
  <r>
    <n v="4991"/>
    <s v="CA-2021-107321"/>
    <d v="2021-08-31T00:00:00"/>
    <d v="2021-09-04T00:00:00"/>
    <s v="Standard Class"/>
    <s v="AW-10930"/>
    <s v="Arthur Wiediger"/>
    <s v="Home Office"/>
    <s v="United States"/>
    <x v="8"/>
    <x v="1"/>
    <n v="94110"/>
    <x v="1"/>
    <s v="TEC-PH-10002200"/>
    <x v="2"/>
    <x v="7"/>
    <s v="Aastra 6757i CT Wireless VoIP phone"/>
    <n v="689.40800000000002"/>
    <x v="4"/>
    <n v="0.2"/>
    <x v="4227"/>
    <x v="1"/>
    <s v="No"/>
  </r>
  <r>
    <n v="4992"/>
    <s v="US-2021-122714"/>
    <d v="2021-12-07T00:00:00"/>
    <d v="2021-12-13T00:00:00"/>
    <s v="Standard Class"/>
    <s v="HG-14965"/>
    <s v="Henry Goldwyn"/>
    <s v="Corporate"/>
    <s v="United States"/>
    <x v="22"/>
    <x v="10"/>
    <n v="60653"/>
    <x v="2"/>
    <s v="OFF-BI-10001120"/>
    <x v="1"/>
    <x v="8"/>
    <s v="Ibico EPK-21 Electric Binding System"/>
    <n v="1889.9899999999998"/>
    <x v="2"/>
    <n v="0.8"/>
    <x v="4228"/>
    <x v="2"/>
    <s v="No"/>
  </r>
  <r>
    <n v="4993"/>
    <s v="CA-2019-153038"/>
    <d v="2019-12-18T00:00:00"/>
    <d v="2019-12-25T00:00:00"/>
    <s v="Standard Class"/>
    <s v="RB-19645"/>
    <s v="Robert Barroso"/>
    <s v="Corporate"/>
    <s v="United States"/>
    <x v="26"/>
    <x v="18"/>
    <n v="38109"/>
    <x v="0"/>
    <s v="OFF-EN-10000461"/>
    <x v="1"/>
    <x v="12"/>
    <s v="#10- 4 1/8&quot; x 9 1/2&quot; Recycled Envelopes"/>
    <n v="55.936000000000007"/>
    <x v="8"/>
    <n v="0.2"/>
    <x v="4229"/>
    <x v="0"/>
    <s v="No"/>
  </r>
  <r>
    <n v="4994"/>
    <s v="CA-2019-153038"/>
    <d v="2019-12-18T00:00:00"/>
    <d v="2019-12-25T00:00:00"/>
    <s v="Standard Class"/>
    <s v="RB-19645"/>
    <s v="Robert Barroso"/>
    <s v="Corporate"/>
    <s v="United States"/>
    <x v="26"/>
    <x v="18"/>
    <n v="38109"/>
    <x v="0"/>
    <s v="OFF-LA-10004008"/>
    <x v="1"/>
    <x v="2"/>
    <s v="Avery 507"/>
    <n v="18.431999999999999"/>
    <x v="8"/>
    <n v="0.2"/>
    <x v="4230"/>
    <x v="0"/>
    <s v="No"/>
  </r>
  <r>
    <n v="4995"/>
    <s v="CA-2019-153038"/>
    <d v="2019-12-18T00:00:00"/>
    <d v="2019-12-25T00:00:00"/>
    <s v="Standard Class"/>
    <s v="RB-19645"/>
    <s v="Robert Barroso"/>
    <s v="Corporate"/>
    <s v="United States"/>
    <x v="26"/>
    <x v="18"/>
    <n v="38109"/>
    <x v="0"/>
    <s v="FUR-FU-10000221"/>
    <x v="0"/>
    <x v="5"/>
    <s v="Master Caster Door Stop, Brown"/>
    <n v="20.32"/>
    <x v="2"/>
    <n v="0.2"/>
    <x v="4231"/>
    <x v="0"/>
    <s v="No"/>
  </r>
  <r>
    <n v="4996"/>
    <s v="CA-2018-132227"/>
    <d v="2018-11-04T00:00:00"/>
    <d v="2018-11-10T00:00:00"/>
    <s v="Standard Class"/>
    <s v="SZ-20035"/>
    <s v="Sam Zeldin"/>
    <s v="Home Office"/>
    <s v="United States"/>
    <x v="20"/>
    <x v="15"/>
    <n v="10011"/>
    <x v="3"/>
    <s v="OFF-BI-10000962"/>
    <x v="1"/>
    <x v="8"/>
    <s v="Acco Flexible ACCOHIDE Square Ring Data Binder, Dark Blue, 11 1/2&quot; X 14&quot; 7/8&quot;"/>
    <n v="52.064"/>
    <x v="4"/>
    <n v="0.2"/>
    <x v="4232"/>
    <x v="3"/>
    <s v="No"/>
  </r>
  <r>
    <n v="4997"/>
    <s v="CA-2021-155824"/>
    <d v="2021-03-10T00:00:00"/>
    <d v="2021-03-15T00:00:00"/>
    <s v="Standard Class"/>
    <s v="KS-16300"/>
    <s v="Karen Seio"/>
    <s v="Corporate"/>
    <s v="United States"/>
    <x v="253"/>
    <x v="3"/>
    <n v="27604"/>
    <x v="0"/>
    <s v="OFF-AP-10000390"/>
    <x v="1"/>
    <x v="9"/>
    <s v="Euro Pro Shark Stick Mini Vacuum"/>
    <n v="48.783999999999999"/>
    <x v="7"/>
    <n v="0.2"/>
    <x v="4233"/>
    <x v="0"/>
    <s v="No"/>
  </r>
  <r>
    <n v="4998"/>
    <s v="CA-2021-155824"/>
    <d v="2021-03-10T00:00:00"/>
    <d v="2021-03-15T00:00:00"/>
    <s v="Standard Class"/>
    <s v="KS-16300"/>
    <s v="Karen Seio"/>
    <s v="Corporate"/>
    <s v="United States"/>
    <x v="253"/>
    <x v="3"/>
    <n v="27604"/>
    <x v="0"/>
    <s v="OFF-BI-10000014"/>
    <x v="1"/>
    <x v="8"/>
    <s v="Heavy-Duty E-Z-D Binders"/>
    <n v="13.092000000000002"/>
    <x v="4"/>
    <n v="0.7"/>
    <x v="4234"/>
    <x v="0"/>
    <s v="No"/>
  </r>
  <r>
    <n v="4999"/>
    <s v="CA-2020-129238"/>
    <d v="2020-01-31T00:00:00"/>
    <d v="2020-02-04T00:00:00"/>
    <s v="Standard Class"/>
    <s v="SC-20050"/>
    <s v="Sample Company A"/>
    <s v="Home Office"/>
    <s v="United States"/>
    <x v="1"/>
    <x v="1"/>
    <n v="90045"/>
    <x v="1"/>
    <s v="TEC-PH-10004120"/>
    <x v="2"/>
    <x v="7"/>
    <s v="AT&amp;T 1080 Phone"/>
    <n v="109.59200000000001"/>
    <x v="7"/>
    <n v="0.2"/>
    <x v="4235"/>
    <x v="1"/>
    <s v="No"/>
  </r>
  <r>
    <n v="5000"/>
    <s v="CA-2020-129238"/>
    <d v="2020-01-31T00:00:00"/>
    <d v="2020-02-04T00:00:00"/>
    <s v="Standard Class"/>
    <s v="SC-20050"/>
    <s v="Sample Company A"/>
    <s v="Home Office"/>
    <s v="United States"/>
    <x v="1"/>
    <x v="1"/>
    <n v="90045"/>
    <x v="1"/>
    <s v="OFF-PA-10002764"/>
    <x v="1"/>
    <x v="10"/>
    <s v="Easy-staple paper"/>
    <n v="56.7"/>
    <x v="2"/>
    <n v="0"/>
    <x v="4236"/>
    <x v="1"/>
    <s v="No"/>
  </r>
  <r>
    <n v="5001"/>
    <s v="CA-2021-159688"/>
    <d v="2021-05-07T00:00:00"/>
    <d v="2021-05-12T00:00:00"/>
    <s v="Standard Class"/>
    <s v="AB-10060"/>
    <s v="Adam Bellavance"/>
    <s v="Home Office"/>
    <s v="United States"/>
    <x v="1"/>
    <x v="1"/>
    <n v="90004"/>
    <x v="1"/>
    <s v="TEC-AC-10000736"/>
    <x v="2"/>
    <x v="11"/>
    <s v="Logitech G600 MMO Gaming Mouse"/>
    <n v="79.989999999999995"/>
    <x v="7"/>
    <n v="0"/>
    <x v="4237"/>
    <x v="1"/>
    <s v="No"/>
  </r>
  <r>
    <n v="5002"/>
    <s v="CA-2020-136126"/>
    <d v="2020-05-24T00:00:00"/>
    <d v="2020-05-24T00:00:00"/>
    <s v="Same Day"/>
    <s v="EH-14125"/>
    <s v="Eugene Hildebrand"/>
    <s v="Home Office"/>
    <s v="United States"/>
    <x v="311"/>
    <x v="17"/>
    <n v="23602"/>
    <x v="0"/>
    <s v="OFF-SU-10000898"/>
    <x v="1"/>
    <x v="14"/>
    <s v="Acme Hot Forged Carbon Steel Scissors with Nickel-Plated Handles, 3 7/8&quot; Cut, 8&quot;L"/>
    <n v="69.5"/>
    <x v="2"/>
    <n v="0"/>
    <x v="1796"/>
    <x v="0"/>
    <s v="No"/>
  </r>
  <r>
    <n v="5003"/>
    <s v="CA-2020-136126"/>
    <d v="2020-05-24T00:00:00"/>
    <d v="2020-05-24T00:00:00"/>
    <s v="Same Day"/>
    <s v="EH-14125"/>
    <s v="Eugene Hildebrand"/>
    <s v="Home Office"/>
    <s v="United States"/>
    <x v="311"/>
    <x v="17"/>
    <n v="23602"/>
    <x v="0"/>
    <s v="OFF-PA-10004327"/>
    <x v="1"/>
    <x v="10"/>
    <s v="Xerox 1911"/>
    <n v="191.6"/>
    <x v="4"/>
    <n v="0"/>
    <x v="912"/>
    <x v="0"/>
    <s v="No"/>
  </r>
  <r>
    <n v="5004"/>
    <s v="CA-2020-155033"/>
    <d v="2020-10-07T00:00:00"/>
    <d v="2020-10-12T00:00:00"/>
    <s v="Standard Class"/>
    <s v="CC-12475"/>
    <s v="Cindy Chapman"/>
    <s v="Consumer"/>
    <s v="United States"/>
    <x v="1"/>
    <x v="1"/>
    <n v="90032"/>
    <x v="1"/>
    <s v="OFF-PA-10000143"/>
    <x v="1"/>
    <x v="10"/>
    <s v="Astroparche Fine Business Paper"/>
    <n v="10.56"/>
    <x v="0"/>
    <n v="0"/>
    <x v="4238"/>
    <x v="1"/>
    <s v="No"/>
  </r>
  <r>
    <n v="5005"/>
    <s v="CA-2018-156006"/>
    <d v="2018-04-30T00:00:00"/>
    <d v="2018-05-02T00:00:00"/>
    <s v="Second Class"/>
    <s v="TM-21010"/>
    <s v="Tamara Manning"/>
    <s v="Consumer"/>
    <s v="United States"/>
    <x v="25"/>
    <x v="35"/>
    <n v="39212"/>
    <x v="0"/>
    <s v="TEC-AC-10002550"/>
    <x v="2"/>
    <x v="11"/>
    <s v="Maxell 4.7GB DVD-RW 3/Pack"/>
    <n v="47.79"/>
    <x v="1"/>
    <n v="0"/>
    <x v="4239"/>
    <x v="0"/>
    <s v="No"/>
  </r>
  <r>
    <n v="5006"/>
    <s v="CA-2019-158659"/>
    <d v="2019-11-10T00:00:00"/>
    <d v="2019-11-14T00:00:00"/>
    <s v="Second Class"/>
    <s v="SC-20695"/>
    <s v="Steve Chapman"/>
    <s v="Corporate"/>
    <s v="United States"/>
    <x v="102"/>
    <x v="14"/>
    <n v="47374"/>
    <x v="2"/>
    <s v="OFF-ST-10003306"/>
    <x v="1"/>
    <x v="4"/>
    <s v="Letter Size Cart"/>
    <n v="714.30000000000007"/>
    <x v="2"/>
    <n v="0"/>
    <x v="422"/>
    <x v="2"/>
    <s v="No"/>
  </r>
  <r>
    <n v="5007"/>
    <s v="CA-2019-169796"/>
    <d v="2019-11-09T00:00:00"/>
    <d v="2019-11-14T00:00:00"/>
    <s v="Standard Class"/>
    <s v="Dp-13240"/>
    <s v="Dean percer"/>
    <s v="Home Office"/>
    <s v="United States"/>
    <x v="20"/>
    <x v="15"/>
    <n v="10035"/>
    <x v="3"/>
    <s v="TEC-MA-10000045"/>
    <x v="2"/>
    <x v="15"/>
    <s v="Zebra ZM400 Thermal Label Printer"/>
    <n v="2321.9"/>
    <x v="0"/>
    <n v="0"/>
    <x v="4240"/>
    <x v="3"/>
    <s v="No"/>
  </r>
  <r>
    <n v="5008"/>
    <s v="CA-2019-169796"/>
    <d v="2019-11-09T00:00:00"/>
    <d v="2019-11-14T00:00:00"/>
    <s v="Standard Class"/>
    <s v="Dp-13240"/>
    <s v="Dean percer"/>
    <s v="Home Office"/>
    <s v="United States"/>
    <x v="20"/>
    <x v="15"/>
    <n v="10035"/>
    <x v="3"/>
    <s v="OFF-ST-10001505"/>
    <x v="1"/>
    <x v="4"/>
    <s v="Perma STOR-ALL Hanging File Box, 13 1/8&quot;W x 12 1/4&quot;D x 10 1/2&quot;H"/>
    <n v="17.940000000000001"/>
    <x v="1"/>
    <n v="0"/>
    <x v="4241"/>
    <x v="3"/>
    <s v="No"/>
  </r>
  <r>
    <n v="5009"/>
    <s v="CA-2019-102876"/>
    <d v="2019-09-07T00:00:00"/>
    <d v="2019-09-14T00:00:00"/>
    <s v="Standard Class"/>
    <s v="LR-17035"/>
    <s v="Lisa Ryan"/>
    <s v="Corporate"/>
    <s v="United States"/>
    <x v="10"/>
    <x v="9"/>
    <n v="19134"/>
    <x v="3"/>
    <s v="OFF-BI-10004781"/>
    <x v="1"/>
    <x v="8"/>
    <s v="GBC Wire Binding Strips"/>
    <n v="9.5220000000000002"/>
    <x v="7"/>
    <n v="0.7"/>
    <x v="4242"/>
    <x v="3"/>
    <s v="No"/>
  </r>
  <r>
    <n v="5010"/>
    <s v="CA-2019-102876"/>
    <d v="2019-09-07T00:00:00"/>
    <d v="2019-09-14T00:00:00"/>
    <s v="Standard Class"/>
    <s v="LR-17035"/>
    <s v="Lisa Ryan"/>
    <s v="Corporate"/>
    <s v="United States"/>
    <x v="10"/>
    <x v="9"/>
    <n v="19134"/>
    <x v="3"/>
    <s v="TEC-PH-10002680"/>
    <x v="2"/>
    <x v="7"/>
    <s v="Samsung Galaxy Note 3"/>
    <n v="791.96399999999994"/>
    <x v="5"/>
    <n v="0.4"/>
    <x v="4243"/>
    <x v="3"/>
    <s v="No"/>
  </r>
  <r>
    <n v="5011"/>
    <s v="CA-2019-102876"/>
    <d v="2019-09-07T00:00:00"/>
    <d v="2019-09-14T00:00:00"/>
    <s v="Standard Class"/>
    <s v="LR-17035"/>
    <s v="Lisa Ryan"/>
    <s v="Corporate"/>
    <s v="United States"/>
    <x v="10"/>
    <x v="9"/>
    <n v="19134"/>
    <x v="3"/>
    <s v="OFF-BI-10000848"/>
    <x v="1"/>
    <x v="8"/>
    <s v="Angle-D Ring Binders"/>
    <n v="4.9230000000000009"/>
    <x v="1"/>
    <n v="0.7"/>
    <x v="4244"/>
    <x v="3"/>
    <s v="No"/>
  </r>
  <r>
    <n v="5012"/>
    <s v="US-2021-139647"/>
    <d v="2021-05-11T00:00:00"/>
    <d v="2021-05-13T00:00:00"/>
    <s v="First Class"/>
    <s v="TS-21370"/>
    <s v="Todd Sumrall"/>
    <s v="Corporate"/>
    <s v="United States"/>
    <x v="42"/>
    <x v="16"/>
    <n v="85023"/>
    <x v="1"/>
    <s v="FUR-BO-10004467"/>
    <x v="0"/>
    <x v="0"/>
    <s v="Bestar Classic Bookcase"/>
    <n v="209.97900000000001"/>
    <x v="3"/>
    <n v="0.7"/>
    <x v="4245"/>
    <x v="1"/>
    <s v="No"/>
  </r>
  <r>
    <n v="5013"/>
    <s v="US-2021-160465"/>
    <d v="2021-07-21T00:00:00"/>
    <d v="2021-07-26T00:00:00"/>
    <s v="Standard Class"/>
    <s v="SW-20350"/>
    <s v="Sean Wendt"/>
    <s v="Home Office"/>
    <s v="United States"/>
    <x v="138"/>
    <x v="24"/>
    <n v="44105"/>
    <x v="3"/>
    <s v="OFF-BI-10001670"/>
    <x v="1"/>
    <x v="8"/>
    <s v="Vinyl Sectional Post Binders"/>
    <n v="33.930000000000007"/>
    <x v="1"/>
    <n v="0.7"/>
    <x v="4246"/>
    <x v="3"/>
    <s v="No"/>
  </r>
  <r>
    <n v="5014"/>
    <s v="US-2021-160465"/>
    <d v="2021-07-21T00:00:00"/>
    <d v="2021-07-26T00:00:00"/>
    <s v="Standard Class"/>
    <s v="SW-20350"/>
    <s v="Sean Wendt"/>
    <s v="Home Office"/>
    <s v="United States"/>
    <x v="138"/>
    <x v="24"/>
    <n v="44105"/>
    <x v="3"/>
    <s v="OFF-ST-10000136"/>
    <x v="1"/>
    <x v="4"/>
    <s v="Letter Size File"/>
    <n v="222.32000000000005"/>
    <x v="3"/>
    <n v="0.2"/>
    <x v="4247"/>
    <x v="3"/>
    <s v="No"/>
  </r>
  <r>
    <n v="5015"/>
    <s v="US-2021-160465"/>
    <d v="2021-07-21T00:00:00"/>
    <d v="2021-07-26T00:00:00"/>
    <s v="Standard Class"/>
    <s v="SW-20350"/>
    <s v="Sean Wendt"/>
    <s v="Home Office"/>
    <s v="United States"/>
    <x v="138"/>
    <x v="24"/>
    <n v="44105"/>
    <x v="3"/>
    <s v="TEC-PH-10004522"/>
    <x v="2"/>
    <x v="7"/>
    <s v="Dexim XPower Skin Super-Thin Power Case for iPhone 5 - Black"/>
    <n v="210.56400000000002"/>
    <x v="5"/>
    <n v="0.4"/>
    <x v="4248"/>
    <x v="3"/>
    <s v="No"/>
  </r>
  <r>
    <n v="5016"/>
    <s v="CA-2018-153850"/>
    <d v="2018-11-24T00:00:00"/>
    <d v="2018-11-29T00:00:00"/>
    <s v="Standard Class"/>
    <s v="TH-21100"/>
    <s v="Thea Hendricks"/>
    <s v="Consumer"/>
    <s v="United States"/>
    <x v="167"/>
    <x v="24"/>
    <n v="43615"/>
    <x v="3"/>
    <s v="FUR-FU-10002960"/>
    <x v="0"/>
    <x v="5"/>
    <s v="Eldon 200 Class Desk Accessories, Burgundy"/>
    <n v="35.168000000000006"/>
    <x v="3"/>
    <n v="0.2"/>
    <x v="202"/>
    <x v="3"/>
    <s v="No"/>
  </r>
  <r>
    <n v="5017"/>
    <s v="CA-2018-153850"/>
    <d v="2018-11-24T00:00:00"/>
    <d v="2018-11-29T00:00:00"/>
    <s v="Standard Class"/>
    <s v="TH-21100"/>
    <s v="Thea Hendricks"/>
    <s v="Consumer"/>
    <s v="United States"/>
    <x v="167"/>
    <x v="24"/>
    <n v="43615"/>
    <x v="3"/>
    <s v="TEC-PH-10002584"/>
    <x v="2"/>
    <x v="7"/>
    <s v="Samsung Galaxy S4"/>
    <n v="1502.376"/>
    <x v="4"/>
    <n v="0.4"/>
    <x v="4249"/>
    <x v="3"/>
    <s v="No"/>
  </r>
  <r>
    <n v="5018"/>
    <s v="CA-2018-127558"/>
    <d v="2018-11-15T00:00:00"/>
    <d v="2018-11-18T00:00:00"/>
    <s v="First Class"/>
    <s v="SS-20410"/>
    <s v="Shahid Shariari"/>
    <s v="Consumer"/>
    <s v="United States"/>
    <x v="1"/>
    <x v="1"/>
    <n v="90008"/>
    <x v="1"/>
    <s v="FUR-FU-10002505"/>
    <x v="0"/>
    <x v="5"/>
    <s v="Eldon 100 Class Desk Accessories"/>
    <n v="10.11"/>
    <x v="1"/>
    <n v="0"/>
    <x v="4250"/>
    <x v="1"/>
    <s v="No"/>
  </r>
  <r>
    <n v="5019"/>
    <s v="CA-2018-127558"/>
    <d v="2018-11-15T00:00:00"/>
    <d v="2018-11-18T00:00:00"/>
    <s v="First Class"/>
    <s v="SS-20410"/>
    <s v="Shahid Shariari"/>
    <s v="Consumer"/>
    <s v="United States"/>
    <x v="1"/>
    <x v="1"/>
    <n v="90008"/>
    <x v="1"/>
    <s v="TEC-AC-10003832"/>
    <x v="2"/>
    <x v="11"/>
    <s v="Logitech P710e Mobile Speakerphone"/>
    <n v="772.47"/>
    <x v="1"/>
    <n v="0"/>
    <x v="4251"/>
    <x v="1"/>
    <s v="No"/>
  </r>
  <r>
    <n v="5020"/>
    <s v="CA-2018-127558"/>
    <d v="2018-11-15T00:00:00"/>
    <d v="2018-11-18T00:00:00"/>
    <s v="First Class"/>
    <s v="SS-20410"/>
    <s v="Shahid Shariari"/>
    <s v="Consumer"/>
    <s v="United States"/>
    <x v="1"/>
    <x v="1"/>
    <n v="90008"/>
    <x v="1"/>
    <s v="OFF-SU-10002537"/>
    <x v="1"/>
    <x v="14"/>
    <s v="Acme Box Cutter Scissors"/>
    <n v="20.46"/>
    <x v="0"/>
    <n v="0"/>
    <x v="4252"/>
    <x v="1"/>
    <s v="No"/>
  </r>
  <r>
    <n v="5021"/>
    <s v="CA-2021-136511"/>
    <d v="2021-03-23T00:00:00"/>
    <d v="2021-03-25T00:00:00"/>
    <s v="Second Class"/>
    <s v="MZ-17515"/>
    <s v="Mary Zewe"/>
    <s v="Corporate"/>
    <s v="United States"/>
    <x v="20"/>
    <x v="15"/>
    <n v="10011"/>
    <x v="3"/>
    <s v="OFF-SU-10003505"/>
    <x v="1"/>
    <x v="14"/>
    <s v="Premier Electric Letter Opener"/>
    <n v="347.58"/>
    <x v="1"/>
    <n v="0"/>
    <x v="4253"/>
    <x v="3"/>
    <s v="No"/>
  </r>
  <r>
    <n v="5022"/>
    <s v="CA-2020-133795"/>
    <d v="2020-12-18T00:00:00"/>
    <d v="2020-12-24T00:00:00"/>
    <s v="Standard Class"/>
    <s v="JE-15475"/>
    <s v="Jeremy Ellison"/>
    <s v="Consumer"/>
    <s v="United States"/>
    <x v="70"/>
    <x v="1"/>
    <n v="92037"/>
    <x v="1"/>
    <s v="TEC-AC-10001465"/>
    <x v="2"/>
    <x v="11"/>
    <s v="SanDisk Cruzer 64 GB USB Flash Drive"/>
    <n v="72.64"/>
    <x v="0"/>
    <n v="0"/>
    <x v="4254"/>
    <x v="1"/>
    <s v="No"/>
  </r>
  <r>
    <n v="5023"/>
    <s v="CA-2020-133795"/>
    <d v="2020-12-18T00:00:00"/>
    <d v="2020-12-24T00:00:00"/>
    <s v="Standard Class"/>
    <s v="JE-15475"/>
    <s v="Jeremy Ellison"/>
    <s v="Consumer"/>
    <s v="United States"/>
    <x v="70"/>
    <x v="1"/>
    <n v="92037"/>
    <x v="1"/>
    <s v="TEC-AC-10003832"/>
    <x v="2"/>
    <x v="11"/>
    <s v="Logitech P710e Mobile Speakerphone"/>
    <n v="772.47"/>
    <x v="1"/>
    <n v="0"/>
    <x v="4251"/>
    <x v="1"/>
    <s v="No"/>
  </r>
  <r>
    <n v="5024"/>
    <s v="CA-2020-133795"/>
    <d v="2020-12-18T00:00:00"/>
    <d v="2020-12-24T00:00:00"/>
    <s v="Standard Class"/>
    <s v="JE-15475"/>
    <s v="Jeremy Ellison"/>
    <s v="Consumer"/>
    <s v="United States"/>
    <x v="70"/>
    <x v="1"/>
    <n v="92037"/>
    <x v="1"/>
    <s v="FUR-FU-10003731"/>
    <x v="0"/>
    <x v="5"/>
    <s v="Eldon Expressions Wood and Plastic Desk Accessories, Oak"/>
    <n v="39.92"/>
    <x v="4"/>
    <n v="0"/>
    <x v="3466"/>
    <x v="1"/>
    <s v="No"/>
  </r>
  <r>
    <n v="5025"/>
    <s v="US-2021-130953"/>
    <d v="2021-07-29T00:00:00"/>
    <d v="2021-08-03T00:00:00"/>
    <s v="Standard Class"/>
    <s v="RF-19735"/>
    <s v="Roland Fjeld"/>
    <s v="Consumer"/>
    <s v="United States"/>
    <x v="268"/>
    <x v="26"/>
    <n v="73120"/>
    <x v="2"/>
    <s v="OFF-BI-10004828"/>
    <x v="1"/>
    <x v="8"/>
    <s v="GBC Poly Designer Binding Covers"/>
    <n v="33.479999999999997"/>
    <x v="0"/>
    <n v="0"/>
    <x v="4255"/>
    <x v="2"/>
    <s v="No"/>
  </r>
  <r>
    <n v="5026"/>
    <s v="US-2021-130953"/>
    <d v="2021-07-29T00:00:00"/>
    <d v="2021-08-03T00:00:00"/>
    <s v="Standard Class"/>
    <s v="RF-19735"/>
    <s v="Roland Fjeld"/>
    <s v="Consumer"/>
    <s v="United States"/>
    <x v="268"/>
    <x v="26"/>
    <n v="73120"/>
    <x v="2"/>
    <s v="TEC-PH-10003012"/>
    <x v="2"/>
    <x v="7"/>
    <s v="Nortel Meridian M3904 Professional Digital phone"/>
    <n v="461.97"/>
    <x v="1"/>
    <n v="0"/>
    <x v="4256"/>
    <x v="2"/>
    <s v="No"/>
  </r>
  <r>
    <n v="5027"/>
    <s v="US-2021-130953"/>
    <d v="2021-07-29T00:00:00"/>
    <d v="2021-08-03T00:00:00"/>
    <s v="Standard Class"/>
    <s v="RF-19735"/>
    <s v="Roland Fjeld"/>
    <s v="Consumer"/>
    <s v="United States"/>
    <x v="268"/>
    <x v="26"/>
    <n v="73120"/>
    <x v="2"/>
    <s v="OFF-AP-10002311"/>
    <x v="1"/>
    <x v="9"/>
    <s v="Holmes Replacement Filter for HEPA Air Cleaner, Very Large Room, HEPA Filter"/>
    <n v="137.62"/>
    <x v="0"/>
    <n v="0"/>
    <x v="1704"/>
    <x v="2"/>
    <s v="No"/>
  </r>
  <r>
    <n v="5028"/>
    <s v="US-2021-130953"/>
    <d v="2021-07-29T00:00:00"/>
    <d v="2021-08-03T00:00:00"/>
    <s v="Standard Class"/>
    <s v="RF-19735"/>
    <s v="Roland Fjeld"/>
    <s v="Consumer"/>
    <s v="United States"/>
    <x v="268"/>
    <x v="26"/>
    <n v="73120"/>
    <x v="2"/>
    <s v="FUR-CH-10004626"/>
    <x v="0"/>
    <x v="1"/>
    <s v="Office Star Flex Back Scooter Chair with Aluminum Finish Frame"/>
    <n v="302.67"/>
    <x v="1"/>
    <n v="0"/>
    <x v="4257"/>
    <x v="2"/>
    <s v="No"/>
  </r>
  <r>
    <n v="5029"/>
    <s v="CA-2018-151792"/>
    <d v="2018-09-02T00:00:00"/>
    <d v="2018-09-07T00:00:00"/>
    <s v="Second Class"/>
    <s v="CV-12295"/>
    <s v="Christina VanderZanden"/>
    <s v="Consumer"/>
    <s v="United States"/>
    <x v="22"/>
    <x v="10"/>
    <n v="60653"/>
    <x v="2"/>
    <s v="TEC-AC-10001606"/>
    <x v="2"/>
    <x v="11"/>
    <s v="Logitech Wireless Performance Mouse MX for PC and Mac"/>
    <n v="239.976"/>
    <x v="1"/>
    <n v="0.2"/>
    <x v="4258"/>
    <x v="2"/>
    <s v="No"/>
  </r>
  <r>
    <n v="5030"/>
    <s v="CA-2021-139304"/>
    <d v="2021-01-29T00:00:00"/>
    <d v="2021-02-02T00:00:00"/>
    <s v="Standard Class"/>
    <s v="VG-21790"/>
    <s v="Vivek Gonzalez"/>
    <s v="Consumer"/>
    <s v="United States"/>
    <x v="8"/>
    <x v="1"/>
    <n v="94109"/>
    <x v="1"/>
    <s v="OFF-AR-10001216"/>
    <x v="1"/>
    <x v="6"/>
    <s v="Newell 339"/>
    <n v="8.34"/>
    <x v="1"/>
    <n v="0"/>
    <x v="495"/>
    <x v="1"/>
    <s v="No"/>
  </r>
  <r>
    <n v="5031"/>
    <s v="CA-2021-139304"/>
    <d v="2021-01-29T00:00:00"/>
    <d v="2021-02-02T00:00:00"/>
    <s v="Standard Class"/>
    <s v="VG-21790"/>
    <s v="Vivek Gonzalez"/>
    <s v="Consumer"/>
    <s v="United States"/>
    <x v="8"/>
    <x v="1"/>
    <n v="94109"/>
    <x v="1"/>
    <s v="OFF-SU-10001664"/>
    <x v="1"/>
    <x v="14"/>
    <s v="Acme Office Executive Series Stainless Steel Trimmers"/>
    <n v="8.57"/>
    <x v="7"/>
    <n v="0"/>
    <x v="4259"/>
    <x v="1"/>
    <s v="No"/>
  </r>
  <r>
    <n v="5032"/>
    <s v="CA-2021-139304"/>
    <d v="2021-01-29T00:00:00"/>
    <d v="2021-02-02T00:00:00"/>
    <s v="Standard Class"/>
    <s v="VG-21790"/>
    <s v="Vivek Gonzalez"/>
    <s v="Consumer"/>
    <s v="United States"/>
    <x v="8"/>
    <x v="1"/>
    <n v="94109"/>
    <x v="1"/>
    <s v="OFF-BI-10002498"/>
    <x v="1"/>
    <x v="8"/>
    <s v="Clear Mylar Reinforcing Strips"/>
    <n v="119.61600000000001"/>
    <x v="8"/>
    <n v="0.2"/>
    <x v="484"/>
    <x v="1"/>
    <s v="No"/>
  </r>
  <r>
    <n v="5033"/>
    <s v="CA-2020-155166"/>
    <d v="2020-12-26T00:00:00"/>
    <d v="2021-01-02T00:00:00"/>
    <s v="Standard Class"/>
    <s v="BB-11545"/>
    <s v="Brenda Bowman"/>
    <s v="Corporate"/>
    <s v="United States"/>
    <x v="219"/>
    <x v="30"/>
    <n v="8360"/>
    <x v="3"/>
    <s v="FUR-CH-10003968"/>
    <x v="0"/>
    <x v="1"/>
    <s v="Novimex Turbo Task Chair"/>
    <n v="212.94"/>
    <x v="1"/>
    <n v="0"/>
    <x v="4260"/>
    <x v="3"/>
    <s v="No"/>
  </r>
  <r>
    <n v="5034"/>
    <s v="CA-2020-155166"/>
    <d v="2020-12-26T00:00:00"/>
    <d v="2021-01-02T00:00:00"/>
    <s v="Standard Class"/>
    <s v="BB-11545"/>
    <s v="Brenda Bowman"/>
    <s v="Corporate"/>
    <s v="United States"/>
    <x v="219"/>
    <x v="30"/>
    <n v="8360"/>
    <x v="3"/>
    <s v="OFF-AP-10002765"/>
    <x v="1"/>
    <x v="9"/>
    <s v="Fellowes Advanced Computer Series Surge Protectors"/>
    <n v="26.49"/>
    <x v="7"/>
    <n v="0"/>
    <x v="4261"/>
    <x v="3"/>
    <s v="No"/>
  </r>
  <r>
    <n v="5035"/>
    <s v="CA-2019-103954"/>
    <d v="2019-08-09T00:00:00"/>
    <d v="2019-08-13T00:00:00"/>
    <s v="Second Class"/>
    <s v="HR-14770"/>
    <s v="Hallie Redmond"/>
    <s v="Home Office"/>
    <s v="United States"/>
    <x v="158"/>
    <x v="6"/>
    <n v="53209"/>
    <x v="2"/>
    <s v="FUR-BO-10004690"/>
    <x v="0"/>
    <x v="0"/>
    <s v="O'Sullivan Cherrywood Estates Traditional Barrister Bookcase"/>
    <n v="687.4"/>
    <x v="2"/>
    <n v="0"/>
    <x v="4262"/>
    <x v="2"/>
    <s v="No"/>
  </r>
  <r>
    <n v="5036"/>
    <s v="CA-2018-169803"/>
    <d v="2018-04-06T00:00:00"/>
    <d v="2018-04-12T00:00:00"/>
    <s v="Standard Class"/>
    <s v="SC-20260"/>
    <s v="Scott Cohen"/>
    <s v="Corporate"/>
    <s v="United States"/>
    <x v="4"/>
    <x v="4"/>
    <n v="98115"/>
    <x v="1"/>
    <s v="FUR-TA-10000688"/>
    <x v="0"/>
    <x v="3"/>
    <s v="Chromcraft Bull-Nose Wood Round Conference Table Top, Wood Base"/>
    <n v="653.54999999999995"/>
    <x v="1"/>
    <n v="0"/>
    <x v="2522"/>
    <x v="1"/>
    <s v="No"/>
  </r>
  <r>
    <n v="5037"/>
    <s v="CA-2018-169803"/>
    <d v="2018-04-06T00:00:00"/>
    <d v="2018-04-12T00:00:00"/>
    <s v="Standard Class"/>
    <s v="SC-20260"/>
    <s v="Scott Cohen"/>
    <s v="Corporate"/>
    <s v="United States"/>
    <x v="4"/>
    <x v="4"/>
    <n v="98115"/>
    <x v="1"/>
    <s v="TEC-AC-10003441"/>
    <x v="2"/>
    <x v="11"/>
    <s v="Kingston Digital DataTraveler 32GB USB 2.0"/>
    <n v="33.9"/>
    <x v="0"/>
    <n v="0"/>
    <x v="4263"/>
    <x v="1"/>
    <s v="No"/>
  </r>
  <r>
    <n v="5038"/>
    <s v="CA-2021-141719"/>
    <d v="2021-11-17T00:00:00"/>
    <d v="2021-11-21T00:00:00"/>
    <s v="Second Class"/>
    <s v="EG-13900"/>
    <s v="Emily Grady"/>
    <s v="Consumer"/>
    <s v="United States"/>
    <x v="14"/>
    <x v="10"/>
    <n v="60540"/>
    <x v="2"/>
    <s v="TEC-AC-10003610"/>
    <x v="2"/>
    <x v="11"/>
    <s v="Logitech Illuminated - Keyboard"/>
    <n v="239.96000000000004"/>
    <x v="2"/>
    <n v="0.2"/>
    <x v="4264"/>
    <x v="2"/>
    <s v="No"/>
  </r>
  <r>
    <n v="5039"/>
    <s v="CA-2019-136469"/>
    <d v="2019-07-11T00:00:00"/>
    <d v="2019-07-12T00:00:00"/>
    <s v="First Class"/>
    <s v="TS-21370"/>
    <s v="Todd Sumrall"/>
    <s v="Corporate"/>
    <s v="United States"/>
    <x v="40"/>
    <x v="13"/>
    <n v="19805"/>
    <x v="3"/>
    <s v="FUR-TA-10001520"/>
    <x v="0"/>
    <x v="3"/>
    <s v="Lesro Sheffield Collection Coffee Table, End Table, Center Table, Corner Table"/>
    <n v="199.83600000000001"/>
    <x v="4"/>
    <n v="0.3"/>
    <x v="4265"/>
    <x v="3"/>
    <s v="No"/>
  </r>
  <r>
    <n v="5040"/>
    <s v="CA-2019-136469"/>
    <d v="2019-07-11T00:00:00"/>
    <d v="2019-07-12T00:00:00"/>
    <s v="First Class"/>
    <s v="TS-21370"/>
    <s v="Todd Sumrall"/>
    <s v="Corporate"/>
    <s v="United States"/>
    <x v="40"/>
    <x v="13"/>
    <n v="19805"/>
    <x v="3"/>
    <s v="TEC-PH-10001817"/>
    <x v="2"/>
    <x v="7"/>
    <s v="Wilson Electronics DB Pro Signal Booster"/>
    <n v="716"/>
    <x v="0"/>
    <n v="0"/>
    <x v="4266"/>
    <x v="3"/>
    <s v="No"/>
  </r>
  <r>
    <n v="5041"/>
    <s v="CA-2019-136469"/>
    <d v="2019-07-11T00:00:00"/>
    <d v="2019-07-12T00:00:00"/>
    <s v="First Class"/>
    <s v="TS-21370"/>
    <s v="Todd Sumrall"/>
    <s v="Corporate"/>
    <s v="United States"/>
    <x v="40"/>
    <x v="13"/>
    <n v="19805"/>
    <x v="3"/>
    <s v="OFF-BI-10004492"/>
    <x v="1"/>
    <x v="8"/>
    <s v="Tuf-Vin Binders"/>
    <n v="221.06"/>
    <x v="3"/>
    <n v="0"/>
    <x v="4267"/>
    <x v="3"/>
    <s v="No"/>
  </r>
  <r>
    <n v="5042"/>
    <s v="CA-2020-158694"/>
    <d v="2020-11-10T00:00:00"/>
    <d v="2020-11-13T00:00:00"/>
    <s v="Second Class"/>
    <s v="AI-10855"/>
    <s v="Arianne Irving"/>
    <s v="Consumer"/>
    <s v="United States"/>
    <x v="1"/>
    <x v="1"/>
    <n v="90036"/>
    <x v="1"/>
    <s v="OFF-PA-10002421"/>
    <x v="1"/>
    <x v="10"/>
    <s v="Embossed Ink Jet Note Cards"/>
    <n v="67.710000000000008"/>
    <x v="1"/>
    <n v="0"/>
    <x v="4268"/>
    <x v="1"/>
    <s v="No"/>
  </r>
  <r>
    <n v="5043"/>
    <s v="CA-2020-158694"/>
    <d v="2020-11-10T00:00:00"/>
    <d v="2020-11-13T00:00:00"/>
    <s v="Second Class"/>
    <s v="AI-10855"/>
    <s v="Arianne Irving"/>
    <s v="Consumer"/>
    <s v="United States"/>
    <x v="1"/>
    <x v="1"/>
    <n v="90036"/>
    <x v="1"/>
    <s v="OFF-AP-10000055"/>
    <x v="1"/>
    <x v="9"/>
    <s v="Belkin F9S820V06 8 Outlet Surge"/>
    <n v="129.91999999999999"/>
    <x v="4"/>
    <n v="0"/>
    <x v="4269"/>
    <x v="1"/>
    <s v="No"/>
  </r>
  <r>
    <n v="5044"/>
    <s v="CA-2020-158694"/>
    <d v="2020-11-10T00:00:00"/>
    <d v="2020-11-13T00:00:00"/>
    <s v="Second Class"/>
    <s v="AI-10855"/>
    <s v="Arianne Irving"/>
    <s v="Consumer"/>
    <s v="United States"/>
    <x v="1"/>
    <x v="1"/>
    <n v="90036"/>
    <x v="1"/>
    <s v="FUR-FU-10000965"/>
    <x v="0"/>
    <x v="5"/>
    <s v="Howard Miller 11-1/2&quot; Diameter Ridgewood Wall Clock"/>
    <n v="467.46"/>
    <x v="6"/>
    <n v="0"/>
    <x v="4270"/>
    <x v="1"/>
    <s v="No"/>
  </r>
  <r>
    <n v="5045"/>
    <s v="CA-2020-158694"/>
    <d v="2020-11-10T00:00:00"/>
    <d v="2020-11-13T00:00:00"/>
    <s v="Second Class"/>
    <s v="AI-10855"/>
    <s v="Arianne Irving"/>
    <s v="Consumer"/>
    <s v="United States"/>
    <x v="1"/>
    <x v="1"/>
    <n v="90036"/>
    <x v="1"/>
    <s v="OFF-PA-10001363"/>
    <x v="1"/>
    <x v="10"/>
    <s v="Xerox 1933"/>
    <n v="61.4"/>
    <x v="2"/>
    <n v="0"/>
    <x v="4271"/>
    <x v="1"/>
    <s v="No"/>
  </r>
  <r>
    <n v="5046"/>
    <s v="CA-2020-158694"/>
    <d v="2020-11-10T00:00:00"/>
    <d v="2020-11-13T00:00:00"/>
    <s v="Second Class"/>
    <s v="AI-10855"/>
    <s v="Arianne Irving"/>
    <s v="Consumer"/>
    <s v="United States"/>
    <x v="1"/>
    <x v="1"/>
    <n v="90036"/>
    <x v="1"/>
    <s v="OFF-ST-10001496"/>
    <x v="1"/>
    <x v="4"/>
    <s v="Standard Rollaway File with Lock"/>
    <n v="720.76"/>
    <x v="4"/>
    <n v="0"/>
    <x v="4272"/>
    <x v="1"/>
    <s v="No"/>
  </r>
  <r>
    <n v="5047"/>
    <s v="CA-2020-158694"/>
    <d v="2020-11-10T00:00:00"/>
    <d v="2020-11-13T00:00:00"/>
    <s v="Second Class"/>
    <s v="AI-10855"/>
    <s v="Arianne Irving"/>
    <s v="Consumer"/>
    <s v="United States"/>
    <x v="1"/>
    <x v="1"/>
    <n v="90036"/>
    <x v="1"/>
    <s v="OFF-BI-10004656"/>
    <x v="1"/>
    <x v="8"/>
    <s v="Peel &amp; Stick Add-On Corner Pockets"/>
    <n v="5.1840000000000011"/>
    <x v="1"/>
    <n v="0.2"/>
    <x v="4273"/>
    <x v="1"/>
    <s v="No"/>
  </r>
  <r>
    <n v="5048"/>
    <s v="CA-2020-158694"/>
    <d v="2020-11-10T00:00:00"/>
    <d v="2020-11-13T00:00:00"/>
    <s v="Second Class"/>
    <s v="AI-10855"/>
    <s v="Arianne Irving"/>
    <s v="Consumer"/>
    <s v="United States"/>
    <x v="1"/>
    <x v="1"/>
    <n v="90036"/>
    <x v="1"/>
    <s v="OFF-AR-10001227"/>
    <x v="1"/>
    <x v="6"/>
    <s v="Newell 338"/>
    <n v="14.7"/>
    <x v="2"/>
    <n v="0"/>
    <x v="4274"/>
    <x v="1"/>
    <s v="No"/>
  </r>
  <r>
    <n v="5049"/>
    <s v="US-2018-104759"/>
    <d v="2018-03-31T00:00:00"/>
    <d v="2018-04-04T00:00:00"/>
    <s v="Standard Class"/>
    <s v="DD-13570"/>
    <s v="Dorothy Dickinson"/>
    <s v="Consumer"/>
    <s v="United States"/>
    <x v="22"/>
    <x v="10"/>
    <n v="60610"/>
    <x v="2"/>
    <s v="OFF-BI-10002071"/>
    <x v="1"/>
    <x v="8"/>
    <s v="Fellowes Black Plastic Comb Bindings"/>
    <n v="8.1339999999999986"/>
    <x v="3"/>
    <n v="0.8"/>
    <x v="4275"/>
    <x v="2"/>
    <s v="No"/>
  </r>
  <r>
    <n v="5050"/>
    <s v="US-2018-104759"/>
    <d v="2018-03-31T00:00:00"/>
    <d v="2018-04-04T00:00:00"/>
    <s v="Standard Class"/>
    <s v="DD-13570"/>
    <s v="Dorothy Dickinson"/>
    <s v="Consumer"/>
    <s v="United States"/>
    <x v="22"/>
    <x v="10"/>
    <n v="60610"/>
    <x v="2"/>
    <s v="TEC-AC-10004901"/>
    <x v="2"/>
    <x v="11"/>
    <s v="Kensington SlimBlade Notebook Wireless Mouse with Nano Receiver"/>
    <n v="79.984000000000009"/>
    <x v="0"/>
    <n v="0.2"/>
    <x v="4276"/>
    <x v="2"/>
    <s v="No"/>
  </r>
  <r>
    <n v="5051"/>
    <s v="CA-2019-150511"/>
    <d v="2019-09-18T00:00:00"/>
    <d v="2019-09-24T00:00:00"/>
    <s v="Standard Class"/>
    <s v="AB-10060"/>
    <s v="Adam Bellavance"/>
    <s v="Home Office"/>
    <s v="United States"/>
    <x v="96"/>
    <x v="4"/>
    <n v="98198"/>
    <x v="1"/>
    <s v="OFF-PA-10001776"/>
    <x v="1"/>
    <x v="10"/>
    <s v="Wirebound Message Books, Four 2 3/4&quot; x 5&quot; Forms per Page, 600 Sets per Book"/>
    <n v="18.54"/>
    <x v="0"/>
    <n v="0"/>
    <x v="2051"/>
    <x v="1"/>
    <s v="No"/>
  </r>
  <r>
    <n v="5052"/>
    <s v="CA-2019-134922"/>
    <d v="2019-11-07T00:00:00"/>
    <d v="2019-11-11T00:00:00"/>
    <s v="Standard Class"/>
    <s v="KB-16240"/>
    <s v="Karen Bern"/>
    <s v="Corporate"/>
    <s v="United States"/>
    <x v="10"/>
    <x v="9"/>
    <n v="19140"/>
    <x v="3"/>
    <s v="OFF-EN-10000483"/>
    <x v="1"/>
    <x v="12"/>
    <s v="White Envelopes, White Envelopes with Clear Poly Window"/>
    <n v="24.400000000000002"/>
    <x v="0"/>
    <n v="0.2"/>
    <x v="4277"/>
    <x v="3"/>
    <s v="No"/>
  </r>
  <r>
    <n v="5053"/>
    <s v="US-2021-120607"/>
    <d v="2021-05-19T00:00:00"/>
    <d v="2021-05-19T00:00:00"/>
    <s v="Same Day"/>
    <s v="JC-15775"/>
    <s v="John Castell"/>
    <s v="Consumer"/>
    <s v="United States"/>
    <x v="118"/>
    <x v="32"/>
    <n v="30318"/>
    <x v="0"/>
    <s v="OFF-PA-10003129"/>
    <x v="1"/>
    <x v="10"/>
    <s v="Tops White Computer Printout Paper"/>
    <n v="195.64"/>
    <x v="4"/>
    <n v="0"/>
    <x v="4092"/>
    <x v="0"/>
    <s v="No"/>
  </r>
  <r>
    <n v="5054"/>
    <s v="CA-2019-141243"/>
    <d v="2019-01-03T00:00:00"/>
    <d v="2019-01-08T00:00:00"/>
    <s v="Second Class"/>
    <s v="AH-10465"/>
    <s v="Amy Hunt"/>
    <s v="Consumer"/>
    <s v="United States"/>
    <x v="61"/>
    <x v="5"/>
    <n v="75217"/>
    <x v="2"/>
    <s v="TEC-AC-10003198"/>
    <x v="2"/>
    <x v="11"/>
    <s v="Enermax Acrylux Wireless Keyboard"/>
    <n v="398.40000000000003"/>
    <x v="2"/>
    <n v="0.2"/>
    <x v="4278"/>
    <x v="2"/>
    <s v="No"/>
  </r>
  <r>
    <n v="5055"/>
    <s v="CA-2019-141243"/>
    <d v="2019-01-03T00:00:00"/>
    <d v="2019-01-08T00:00:00"/>
    <s v="Second Class"/>
    <s v="AH-10465"/>
    <s v="Amy Hunt"/>
    <s v="Consumer"/>
    <s v="United States"/>
    <x v="61"/>
    <x v="5"/>
    <n v="75217"/>
    <x v="2"/>
    <s v="OFF-AR-10001246"/>
    <x v="1"/>
    <x v="6"/>
    <s v="Newell 317"/>
    <n v="7.0559999999999992"/>
    <x v="1"/>
    <n v="0.2"/>
    <x v="4279"/>
    <x v="2"/>
    <s v="No"/>
  </r>
  <r>
    <n v="5056"/>
    <s v="CA-2019-141243"/>
    <d v="2019-01-03T00:00:00"/>
    <d v="2019-01-08T00:00:00"/>
    <s v="Second Class"/>
    <s v="AH-10465"/>
    <s v="Amy Hunt"/>
    <s v="Consumer"/>
    <s v="United States"/>
    <x v="61"/>
    <x v="5"/>
    <n v="75217"/>
    <x v="2"/>
    <s v="FUR-BO-10003272"/>
    <x v="0"/>
    <x v="0"/>
    <s v="O'Sullivan Living Dimensions 5-Shelf Bookcases"/>
    <n v="1352.3975999999998"/>
    <x v="6"/>
    <n v="0.32"/>
    <x v="4280"/>
    <x v="2"/>
    <s v="No"/>
  </r>
  <r>
    <n v="5057"/>
    <s v="CA-2019-162166"/>
    <d v="2019-09-08T00:00:00"/>
    <d v="2019-09-11T00:00:00"/>
    <s v="First Class"/>
    <s v="NM-18520"/>
    <s v="Neoma Murray"/>
    <s v="Consumer"/>
    <s v="United States"/>
    <x v="429"/>
    <x v="1"/>
    <n v="92553"/>
    <x v="1"/>
    <s v="OFF-PA-10002606"/>
    <x v="1"/>
    <x v="10"/>
    <s v="Xerox 1928"/>
    <n v="26.400000000000002"/>
    <x v="2"/>
    <n v="0"/>
    <x v="1698"/>
    <x v="1"/>
    <s v="Yes"/>
  </r>
  <r>
    <n v="5058"/>
    <s v="CA-2019-162166"/>
    <d v="2019-09-08T00:00:00"/>
    <d v="2019-09-11T00:00:00"/>
    <s v="First Class"/>
    <s v="NM-18520"/>
    <s v="Neoma Murray"/>
    <s v="Consumer"/>
    <s v="United States"/>
    <x v="429"/>
    <x v="1"/>
    <n v="92553"/>
    <x v="1"/>
    <s v="OFF-ST-10002486"/>
    <x v="1"/>
    <x v="4"/>
    <s v="Eldon Shelf Savers Cubes and Bins"/>
    <n v="41.88"/>
    <x v="5"/>
    <n v="0"/>
    <x v="4281"/>
    <x v="1"/>
    <s v="Yes"/>
  </r>
  <r>
    <n v="5059"/>
    <s v="CA-2020-120796"/>
    <d v="2020-04-03T00:00:00"/>
    <d v="2020-04-07T00:00:00"/>
    <s v="Standard Class"/>
    <s v="CS-11950"/>
    <s v="Carlos Soltero"/>
    <s v="Consumer"/>
    <s v="United States"/>
    <x v="10"/>
    <x v="9"/>
    <n v="19140"/>
    <x v="3"/>
    <s v="OFF-BI-10004330"/>
    <x v="1"/>
    <x v="8"/>
    <s v="GBC Velobind Prepunched Cover Sets, Regency Series"/>
    <n v="99.846000000000004"/>
    <x v="6"/>
    <n v="0.7"/>
    <x v="4282"/>
    <x v="3"/>
    <s v="No"/>
  </r>
  <r>
    <n v="5060"/>
    <s v="CA-2020-109722"/>
    <d v="2020-12-05T00:00:00"/>
    <d v="2020-12-07T00:00:00"/>
    <s v="Second Class"/>
    <s v="TP-21130"/>
    <s v="Theone Pippenger"/>
    <s v="Consumer"/>
    <s v="United States"/>
    <x v="430"/>
    <x v="0"/>
    <n v="40324"/>
    <x v="0"/>
    <s v="TEC-PH-10000560"/>
    <x v="2"/>
    <x v="7"/>
    <s v="Samsung Galaxy S III - 16GB - pebble blue (T-Mobile)"/>
    <n v="699.98"/>
    <x v="0"/>
    <n v="0"/>
    <x v="1639"/>
    <x v="0"/>
    <s v="No"/>
  </r>
  <r>
    <n v="5061"/>
    <s v="CA-2020-109722"/>
    <d v="2020-12-05T00:00:00"/>
    <d v="2020-12-07T00:00:00"/>
    <s v="Second Class"/>
    <s v="TP-21130"/>
    <s v="Theone Pippenger"/>
    <s v="Consumer"/>
    <s v="United States"/>
    <x v="430"/>
    <x v="0"/>
    <n v="40324"/>
    <x v="0"/>
    <s v="OFF-ST-10000060"/>
    <x v="1"/>
    <x v="4"/>
    <s v="Fellowes Bankers Box Staxonsteel Drawer File/Stacking System"/>
    <n v="584.82000000000005"/>
    <x v="6"/>
    <n v="0"/>
    <x v="4283"/>
    <x v="0"/>
    <s v="No"/>
  </r>
  <r>
    <n v="5062"/>
    <s v="CA-2019-136798"/>
    <d v="2019-05-08T00:00:00"/>
    <d v="2019-05-12T00:00:00"/>
    <s v="Standard Class"/>
    <s v="DL-12925"/>
    <s v="Daniel Lacy"/>
    <s v="Consumer"/>
    <s v="United States"/>
    <x v="31"/>
    <x v="11"/>
    <n v="55407"/>
    <x v="2"/>
    <s v="OFF-BI-10003684"/>
    <x v="1"/>
    <x v="8"/>
    <s v="Wilson Jones Legal Size Ring Binders"/>
    <n v="43.98"/>
    <x v="0"/>
    <n v="0"/>
    <x v="4284"/>
    <x v="2"/>
    <s v="No"/>
  </r>
  <r>
    <n v="5063"/>
    <s v="CA-2019-136798"/>
    <d v="2019-05-08T00:00:00"/>
    <d v="2019-05-12T00:00:00"/>
    <s v="Standard Class"/>
    <s v="DL-12925"/>
    <s v="Daniel Lacy"/>
    <s v="Consumer"/>
    <s v="United States"/>
    <x v="31"/>
    <x v="11"/>
    <n v="55407"/>
    <x v="2"/>
    <s v="TEC-PH-10000441"/>
    <x v="2"/>
    <x v="7"/>
    <s v="VTech DS6151"/>
    <n v="377.96999999999997"/>
    <x v="1"/>
    <n v="0"/>
    <x v="4285"/>
    <x v="2"/>
    <s v="No"/>
  </r>
  <r>
    <n v="5064"/>
    <s v="CA-2019-136798"/>
    <d v="2019-05-08T00:00:00"/>
    <d v="2019-05-12T00:00:00"/>
    <s v="Standard Class"/>
    <s v="DL-12925"/>
    <s v="Daniel Lacy"/>
    <s v="Consumer"/>
    <s v="United States"/>
    <x v="31"/>
    <x v="11"/>
    <n v="55407"/>
    <x v="2"/>
    <s v="FUR-FU-10000723"/>
    <x v="0"/>
    <x v="5"/>
    <s v="Deflect-o EconoMat Studded, No Bevel Mat for Low Pile Carpeting"/>
    <n v="123.96000000000001"/>
    <x v="1"/>
    <n v="0"/>
    <x v="3961"/>
    <x v="2"/>
    <s v="No"/>
  </r>
  <r>
    <n v="5065"/>
    <s v="CA-2021-122196"/>
    <d v="2021-09-22T00:00:00"/>
    <d v="2021-09-24T00:00:00"/>
    <s v="First Class"/>
    <s v="CA-12265"/>
    <s v="Christina Anderson"/>
    <s v="Consumer"/>
    <s v="United States"/>
    <x v="40"/>
    <x v="13"/>
    <n v="19805"/>
    <x v="3"/>
    <s v="TEC-PH-10004977"/>
    <x v="2"/>
    <x v="7"/>
    <s v="GE 30524EE4"/>
    <n v="391.98"/>
    <x v="0"/>
    <n v="0"/>
    <x v="4286"/>
    <x v="3"/>
    <s v="No"/>
  </r>
  <r>
    <n v="5066"/>
    <s v="CA-2021-142090"/>
    <d v="2021-11-30T00:00:00"/>
    <d v="2021-12-07T00:00:00"/>
    <s v="Standard Class"/>
    <s v="SC-20380"/>
    <s v="Shahid Collister"/>
    <s v="Consumer"/>
    <s v="United States"/>
    <x v="140"/>
    <x v="3"/>
    <n v="27217"/>
    <x v="0"/>
    <s v="TEC-AC-10002001"/>
    <x v="2"/>
    <x v="11"/>
    <s v="Logitech Wireless Gaming Headset G930"/>
    <n v="383.97600000000006"/>
    <x v="1"/>
    <n v="0.2"/>
    <x v="3303"/>
    <x v="0"/>
    <s v="No"/>
  </r>
  <r>
    <n v="5067"/>
    <s v="CA-2021-142090"/>
    <d v="2021-11-30T00:00:00"/>
    <d v="2021-12-07T00:00:00"/>
    <s v="Standard Class"/>
    <s v="SC-20380"/>
    <s v="Shahid Collister"/>
    <s v="Consumer"/>
    <s v="United States"/>
    <x v="140"/>
    <x v="3"/>
    <n v="27217"/>
    <x v="0"/>
    <s v="FUR-TA-10001889"/>
    <x v="0"/>
    <x v="3"/>
    <s v="Bush Advantage Collection Racetrack Conference Table"/>
    <n v="1781.6819999999998"/>
    <x v="3"/>
    <n v="0.4"/>
    <x v="4287"/>
    <x v="0"/>
    <s v="No"/>
  </r>
  <r>
    <n v="5068"/>
    <s v="CA-2021-160934"/>
    <d v="2021-01-15T00:00:00"/>
    <d v="2021-01-19T00:00:00"/>
    <s v="Standard Class"/>
    <s v="TT-21460"/>
    <s v="Tonja Turnell"/>
    <s v="Home Office"/>
    <s v="United States"/>
    <x v="1"/>
    <x v="1"/>
    <n v="90008"/>
    <x v="1"/>
    <s v="OFF-AR-10003504"/>
    <x v="1"/>
    <x v="6"/>
    <s v="Newell 347"/>
    <n v="21.400000000000002"/>
    <x v="2"/>
    <n v="0"/>
    <x v="1684"/>
    <x v="1"/>
    <s v="No"/>
  </r>
  <r>
    <n v="5069"/>
    <s v="CA-2018-124478"/>
    <d v="2018-08-08T00:00:00"/>
    <d v="2018-08-12T00:00:00"/>
    <s v="Standard Class"/>
    <s v="MA-17560"/>
    <s v="Matt Abelman"/>
    <s v="Home Office"/>
    <s v="United States"/>
    <x v="149"/>
    <x v="12"/>
    <n v="48183"/>
    <x v="2"/>
    <s v="TEC-CO-10001571"/>
    <x v="2"/>
    <x v="16"/>
    <s v="Sharp 1540cs Digital Laser Copier"/>
    <n v="549.99"/>
    <x v="7"/>
    <n v="0"/>
    <x v="4288"/>
    <x v="2"/>
    <s v="No"/>
  </r>
  <r>
    <n v="5070"/>
    <s v="CA-2018-124478"/>
    <d v="2018-08-08T00:00:00"/>
    <d v="2018-08-12T00:00:00"/>
    <s v="Standard Class"/>
    <s v="MA-17560"/>
    <s v="Matt Abelman"/>
    <s v="Home Office"/>
    <s v="United States"/>
    <x v="149"/>
    <x v="12"/>
    <n v="48183"/>
    <x v="2"/>
    <s v="OFF-AP-10002495"/>
    <x v="1"/>
    <x v="9"/>
    <s v="Acco Smartsocket Table Surge Protector, 6 Color-Coded Adapter Outlets"/>
    <n v="167.535"/>
    <x v="1"/>
    <n v="0.1"/>
    <x v="4289"/>
    <x v="2"/>
    <s v="No"/>
  </r>
  <r>
    <n v="5071"/>
    <s v="CA-2018-124478"/>
    <d v="2018-08-08T00:00:00"/>
    <d v="2018-08-12T00:00:00"/>
    <s v="Standard Class"/>
    <s v="MA-17560"/>
    <s v="Matt Abelman"/>
    <s v="Home Office"/>
    <s v="United States"/>
    <x v="149"/>
    <x v="12"/>
    <n v="48183"/>
    <x v="2"/>
    <s v="OFF-EN-10002500"/>
    <x v="1"/>
    <x v="12"/>
    <s v="Globe Weis Peel &amp; Seel First Class Envelopes"/>
    <n v="38.339999999999996"/>
    <x v="1"/>
    <n v="0"/>
    <x v="4290"/>
    <x v="2"/>
    <s v="No"/>
  </r>
  <r>
    <n v="5072"/>
    <s v="CA-2018-124478"/>
    <d v="2018-08-08T00:00:00"/>
    <d v="2018-08-12T00:00:00"/>
    <s v="Standard Class"/>
    <s v="MA-17560"/>
    <s v="Matt Abelman"/>
    <s v="Home Office"/>
    <s v="United States"/>
    <x v="149"/>
    <x v="12"/>
    <n v="48183"/>
    <x v="2"/>
    <s v="FUR-FU-10002088"/>
    <x v="0"/>
    <x v="5"/>
    <s v="Nu-Dell Float Frame 11 x 14 1/2"/>
    <n v="53.88"/>
    <x v="5"/>
    <n v="0"/>
    <x v="4291"/>
    <x v="2"/>
    <s v="No"/>
  </r>
  <r>
    <n v="5073"/>
    <s v="CA-2018-124478"/>
    <d v="2018-08-08T00:00:00"/>
    <d v="2018-08-12T00:00:00"/>
    <s v="Standard Class"/>
    <s v="MA-17560"/>
    <s v="Matt Abelman"/>
    <s v="Home Office"/>
    <s v="United States"/>
    <x v="149"/>
    <x v="12"/>
    <n v="48183"/>
    <x v="2"/>
    <s v="TEC-PH-10001128"/>
    <x v="2"/>
    <x v="7"/>
    <s v="Motorola Droid Maxx"/>
    <n v="299.98"/>
    <x v="0"/>
    <n v="0"/>
    <x v="4292"/>
    <x v="2"/>
    <s v="No"/>
  </r>
  <r>
    <n v="5074"/>
    <s v="CA-2019-145485"/>
    <d v="2019-11-05T00:00:00"/>
    <d v="2019-11-05T00:00:00"/>
    <s v="Same Day"/>
    <s v="JM-16195"/>
    <s v="Justin MacKendrick"/>
    <s v="Consumer"/>
    <s v="United States"/>
    <x v="8"/>
    <x v="1"/>
    <n v="94109"/>
    <x v="1"/>
    <s v="OFF-ST-10000649"/>
    <x v="1"/>
    <x v="4"/>
    <s v="Hanging Personal Folder File"/>
    <n v="62.8"/>
    <x v="4"/>
    <n v="0"/>
    <x v="4293"/>
    <x v="1"/>
    <s v="No"/>
  </r>
  <r>
    <n v="5075"/>
    <s v="CA-2021-151071"/>
    <d v="2021-04-25T00:00:00"/>
    <d v="2021-04-29T00:00:00"/>
    <s v="Second Class"/>
    <s v="MB-18085"/>
    <s v="Mick Brown"/>
    <s v="Consumer"/>
    <s v="United States"/>
    <x v="1"/>
    <x v="1"/>
    <n v="90049"/>
    <x v="1"/>
    <s v="OFF-BI-10002103"/>
    <x v="1"/>
    <x v="8"/>
    <s v="Cardinal Slant-D Ring Binder, Heavy Gauge Vinyl"/>
    <n v="13.904"/>
    <x v="0"/>
    <n v="0.2"/>
    <x v="1206"/>
    <x v="1"/>
    <s v="No"/>
  </r>
  <r>
    <n v="5076"/>
    <s v="CA-2018-134572"/>
    <d v="2018-04-20T00:00:00"/>
    <d v="2018-04-22T00:00:00"/>
    <s v="Second Class"/>
    <s v="SV-20365"/>
    <s v="Seth Vernon"/>
    <s v="Consumer"/>
    <s v="United States"/>
    <x v="12"/>
    <x v="5"/>
    <n v="77070"/>
    <x v="2"/>
    <s v="FUR-TA-10001705"/>
    <x v="0"/>
    <x v="3"/>
    <s v="Bush Advantage Collection Round Conference Table"/>
    <n v="744.09999999999991"/>
    <x v="2"/>
    <n v="0.3"/>
    <x v="4294"/>
    <x v="2"/>
    <s v="No"/>
  </r>
  <r>
    <n v="5077"/>
    <s v="CA-2018-134572"/>
    <d v="2018-04-20T00:00:00"/>
    <d v="2018-04-22T00:00:00"/>
    <s v="Second Class"/>
    <s v="SV-20365"/>
    <s v="Seth Vernon"/>
    <s v="Consumer"/>
    <s v="United States"/>
    <x v="12"/>
    <x v="5"/>
    <n v="77070"/>
    <x v="2"/>
    <s v="OFF-ST-10004634"/>
    <x v="1"/>
    <x v="4"/>
    <s v="Personal Folder Holder, Ebony"/>
    <n v="44.840000000000011"/>
    <x v="2"/>
    <n v="0.2"/>
    <x v="4295"/>
    <x v="2"/>
    <s v="No"/>
  </r>
  <r>
    <n v="5078"/>
    <s v="CA-2018-134572"/>
    <d v="2018-04-20T00:00:00"/>
    <d v="2018-04-22T00:00:00"/>
    <s v="Second Class"/>
    <s v="SV-20365"/>
    <s v="Seth Vernon"/>
    <s v="Consumer"/>
    <s v="United States"/>
    <x v="12"/>
    <x v="5"/>
    <n v="77070"/>
    <x v="2"/>
    <s v="FUR-TA-10004442"/>
    <x v="0"/>
    <x v="3"/>
    <s v="Riverside Furniture Stanwyck Manor Table Series"/>
    <n v="401.59000000000003"/>
    <x v="0"/>
    <n v="0.3"/>
    <x v="4296"/>
    <x v="2"/>
    <s v="No"/>
  </r>
  <r>
    <n v="5079"/>
    <s v="CA-2021-143217"/>
    <d v="2021-11-11T00:00:00"/>
    <d v="2021-11-17T00:00:00"/>
    <s v="Standard Class"/>
    <s v="CG-12040"/>
    <s v="Catherine Glotzbach"/>
    <s v="Home Office"/>
    <s v="United States"/>
    <x v="158"/>
    <x v="6"/>
    <n v="53209"/>
    <x v="2"/>
    <s v="OFF-BI-10002949"/>
    <x v="1"/>
    <x v="8"/>
    <s v="Prestige Round Ring Binders"/>
    <n v="18.240000000000002"/>
    <x v="1"/>
    <n v="0"/>
    <x v="4297"/>
    <x v="2"/>
    <s v="No"/>
  </r>
  <r>
    <n v="5080"/>
    <s v="US-2021-133312"/>
    <d v="2021-11-25T00:00:00"/>
    <d v="2021-11-29T00:00:00"/>
    <s v="Standard Class"/>
    <s v="BD-11500"/>
    <s v="Bradley Drucker"/>
    <s v="Consumer"/>
    <s v="United States"/>
    <x v="8"/>
    <x v="1"/>
    <n v="94122"/>
    <x v="1"/>
    <s v="FUR-BO-10002213"/>
    <x v="0"/>
    <x v="0"/>
    <s v="Sauder Forest Hills Library, Woodland Oak Finish"/>
    <n v="359.49899999999997"/>
    <x v="1"/>
    <n v="0.15"/>
    <x v="4298"/>
    <x v="1"/>
    <s v="No"/>
  </r>
  <r>
    <n v="5081"/>
    <s v="US-2021-133312"/>
    <d v="2021-11-25T00:00:00"/>
    <d v="2021-11-29T00:00:00"/>
    <s v="Standard Class"/>
    <s v="BD-11500"/>
    <s v="Bradley Drucker"/>
    <s v="Consumer"/>
    <s v="United States"/>
    <x v="8"/>
    <x v="1"/>
    <n v="94122"/>
    <x v="1"/>
    <s v="OFF-ST-10001325"/>
    <x v="1"/>
    <x v="4"/>
    <s v="Sterilite Officeware Hinged File Box"/>
    <n v="10.48"/>
    <x v="7"/>
    <n v="0"/>
    <x v="4299"/>
    <x v="1"/>
    <s v="No"/>
  </r>
  <r>
    <n v="5082"/>
    <s v="US-2019-137533"/>
    <d v="2019-12-18T00:00:00"/>
    <d v="2019-12-18T00:00:00"/>
    <s v="Same Day"/>
    <s v="JK-15640"/>
    <s v="Jim Kriz"/>
    <s v="Home Office"/>
    <s v="United States"/>
    <x v="138"/>
    <x v="24"/>
    <n v="44105"/>
    <x v="3"/>
    <s v="OFF-PA-10003441"/>
    <x v="1"/>
    <x v="10"/>
    <s v="Xerox 226"/>
    <n v="20.736000000000004"/>
    <x v="4"/>
    <n v="0.2"/>
    <x v="570"/>
    <x v="3"/>
    <s v="No"/>
  </r>
  <r>
    <n v="5083"/>
    <s v="CA-2020-155138"/>
    <d v="2020-09-08T00:00:00"/>
    <d v="2020-09-12T00:00:00"/>
    <s v="Standard Class"/>
    <s v="JM-15580"/>
    <s v="Jill Matthias"/>
    <s v="Consumer"/>
    <s v="United States"/>
    <x v="53"/>
    <x v="3"/>
    <n v="28110"/>
    <x v="0"/>
    <s v="TEC-AC-10004209"/>
    <x v="2"/>
    <x v="11"/>
    <s v="Memorex Froggy Flash Drive 4 GB"/>
    <n v="35.167999999999999"/>
    <x v="4"/>
    <n v="0.2"/>
    <x v="4300"/>
    <x v="0"/>
    <s v="No"/>
  </r>
  <r>
    <n v="5084"/>
    <s v="CA-2020-155138"/>
    <d v="2020-09-08T00:00:00"/>
    <d v="2020-09-12T00:00:00"/>
    <s v="Standard Class"/>
    <s v="JM-15580"/>
    <s v="Jill Matthias"/>
    <s v="Consumer"/>
    <s v="United States"/>
    <x v="53"/>
    <x v="3"/>
    <n v="28110"/>
    <x v="0"/>
    <s v="OFF-PA-10000501"/>
    <x v="1"/>
    <x v="10"/>
    <s v="Petty Cash Envelope"/>
    <n v="64.704000000000008"/>
    <x v="1"/>
    <n v="0.2"/>
    <x v="4301"/>
    <x v="0"/>
    <s v="No"/>
  </r>
  <r>
    <n v="5085"/>
    <s v="CA-2020-108350"/>
    <d v="2020-06-06T00:00:00"/>
    <d v="2020-06-09T00:00:00"/>
    <s v="Second Class"/>
    <s v="SC-20230"/>
    <s v="Scot Coram"/>
    <s v="Corporate"/>
    <s v="United States"/>
    <x v="90"/>
    <x v="31"/>
    <n v="1852"/>
    <x v="3"/>
    <s v="OFF-PA-10003656"/>
    <x v="1"/>
    <x v="10"/>
    <s v="Xerox 1935"/>
    <n v="105.52"/>
    <x v="4"/>
    <n v="0"/>
    <x v="153"/>
    <x v="3"/>
    <s v="No"/>
  </r>
  <r>
    <n v="5086"/>
    <s v="CA-2019-144302"/>
    <d v="2019-06-19T00:00:00"/>
    <d v="2019-06-23T00:00:00"/>
    <s v="Standard Class"/>
    <s v="ME-17320"/>
    <s v="Maria Etezadi"/>
    <s v="Home Office"/>
    <s v="United States"/>
    <x v="61"/>
    <x v="5"/>
    <n v="75081"/>
    <x v="2"/>
    <s v="OFF-BI-10001107"/>
    <x v="1"/>
    <x v="8"/>
    <s v="GBC White Gloss Covers, Plain Front"/>
    <n v="5.7919999999999989"/>
    <x v="0"/>
    <n v="0.8"/>
    <x v="4302"/>
    <x v="2"/>
    <s v="No"/>
  </r>
  <r>
    <n v="5087"/>
    <s v="CA-2019-109001"/>
    <d v="2019-03-05T00:00:00"/>
    <d v="2019-03-09T00:00:00"/>
    <s v="Standard Class"/>
    <s v="KN-16390"/>
    <s v="Katherine Nockton"/>
    <s v="Corporate"/>
    <s v="United States"/>
    <x v="10"/>
    <x v="9"/>
    <n v="19120"/>
    <x v="3"/>
    <s v="TEC-PH-10000562"/>
    <x v="2"/>
    <x v="7"/>
    <s v="Samsung Convoy 3"/>
    <n v="466.15799999999996"/>
    <x v="3"/>
    <n v="0.4"/>
    <x v="4303"/>
    <x v="3"/>
    <s v="No"/>
  </r>
  <r>
    <n v="5088"/>
    <s v="CA-2019-109001"/>
    <d v="2019-03-05T00:00:00"/>
    <d v="2019-03-09T00:00:00"/>
    <s v="Standard Class"/>
    <s v="KN-16390"/>
    <s v="Katherine Nockton"/>
    <s v="Corporate"/>
    <s v="United States"/>
    <x v="10"/>
    <x v="9"/>
    <n v="19120"/>
    <x v="3"/>
    <s v="TEC-AC-10001101"/>
    <x v="2"/>
    <x v="11"/>
    <s v="Sony 16GB Class 10 Micro SDHC R40 Memory Card"/>
    <n v="10.312000000000001"/>
    <x v="7"/>
    <n v="0.2"/>
    <x v="4304"/>
    <x v="3"/>
    <s v="No"/>
  </r>
  <r>
    <n v="5089"/>
    <s v="CA-2019-109001"/>
    <d v="2019-03-05T00:00:00"/>
    <d v="2019-03-09T00:00:00"/>
    <s v="Standard Class"/>
    <s v="KN-16390"/>
    <s v="Katherine Nockton"/>
    <s v="Corporate"/>
    <s v="United States"/>
    <x v="10"/>
    <x v="9"/>
    <n v="19120"/>
    <x v="3"/>
    <s v="OFF-BI-10003529"/>
    <x v="1"/>
    <x v="8"/>
    <s v="Avery Round Ring Poly Binders"/>
    <n v="2.556"/>
    <x v="1"/>
    <n v="0.7"/>
    <x v="4305"/>
    <x v="3"/>
    <s v="No"/>
  </r>
  <r>
    <n v="5090"/>
    <s v="CA-2021-132738"/>
    <d v="2021-08-04T00:00:00"/>
    <d v="2021-08-07T00:00:00"/>
    <s v="First Class"/>
    <s v="HM-14860"/>
    <s v="Harry Marie"/>
    <s v="Corporate"/>
    <s v="United States"/>
    <x v="431"/>
    <x v="22"/>
    <n v="80538"/>
    <x v="1"/>
    <s v="OFF-PA-10001752"/>
    <x v="1"/>
    <x v="10"/>
    <s v="Hammermill CopyPlus Copy Paper (20Lb. and 84 Bright)"/>
    <n v="7.9680000000000009"/>
    <x v="0"/>
    <n v="0.2"/>
    <x v="2282"/>
    <x v="1"/>
    <s v="No"/>
  </r>
  <r>
    <n v="5091"/>
    <s v="CA-2021-132738"/>
    <d v="2021-08-04T00:00:00"/>
    <d v="2021-08-07T00:00:00"/>
    <s v="First Class"/>
    <s v="HM-14860"/>
    <s v="Harry Marie"/>
    <s v="Corporate"/>
    <s v="United States"/>
    <x v="431"/>
    <x v="22"/>
    <n v="80538"/>
    <x v="1"/>
    <s v="OFF-EN-10001141"/>
    <x v="1"/>
    <x v="12"/>
    <s v="Manila Recycled Extra-Heavyweight Clasp Envelopes, 6&quot; x 9&quot;"/>
    <n v="8.7840000000000007"/>
    <x v="7"/>
    <n v="0.2"/>
    <x v="4306"/>
    <x v="1"/>
    <s v="No"/>
  </r>
  <r>
    <n v="5092"/>
    <s v="CA-2021-156720"/>
    <d v="2021-12-30T00:00:00"/>
    <d v="2022-01-03T00:00:00"/>
    <s v="Standard Class"/>
    <s v="JM-15580"/>
    <s v="Jill Matthias"/>
    <s v="Consumer"/>
    <s v="United States"/>
    <x v="431"/>
    <x v="22"/>
    <n v="80538"/>
    <x v="1"/>
    <s v="OFF-FA-10003472"/>
    <x v="1"/>
    <x v="13"/>
    <s v="Bagged Rubber Bands"/>
    <n v="3.024"/>
    <x v="1"/>
    <n v="0.2"/>
    <x v="4307"/>
    <x v="1"/>
    <s v="No"/>
  </r>
  <r>
    <n v="5093"/>
    <s v="CA-2019-119102"/>
    <d v="2019-05-23T00:00:00"/>
    <d v="2019-05-27T00:00:00"/>
    <s v="Standard Class"/>
    <s v="KH-16690"/>
    <s v="Kristen Hastings"/>
    <s v="Corporate"/>
    <s v="United States"/>
    <x v="383"/>
    <x v="34"/>
    <n v="2895"/>
    <x v="3"/>
    <s v="OFF-ST-10004507"/>
    <x v="1"/>
    <x v="4"/>
    <s v="Advantus Rolling Storage Box"/>
    <n v="51.449999999999996"/>
    <x v="1"/>
    <n v="0"/>
    <x v="503"/>
    <x v="3"/>
    <s v="No"/>
  </r>
  <r>
    <n v="5094"/>
    <s v="US-2018-140452"/>
    <d v="2018-12-06T00:00:00"/>
    <d v="2018-12-10T00:00:00"/>
    <s v="Standard Class"/>
    <s v="BK-11260"/>
    <s v="Berenike Kampe"/>
    <s v="Consumer"/>
    <s v="United States"/>
    <x v="22"/>
    <x v="10"/>
    <n v="60610"/>
    <x v="2"/>
    <s v="OFF-AP-10004036"/>
    <x v="1"/>
    <x v="9"/>
    <s v="Bionaire 99.97% HEPA Air Cleaner"/>
    <n v="14.015999999999996"/>
    <x v="4"/>
    <n v="0.8"/>
    <x v="4308"/>
    <x v="2"/>
    <s v="Yes"/>
  </r>
  <r>
    <n v="5095"/>
    <s v="US-2018-140452"/>
    <d v="2018-12-06T00:00:00"/>
    <d v="2018-12-10T00:00:00"/>
    <s v="Standard Class"/>
    <s v="BK-11260"/>
    <s v="Berenike Kampe"/>
    <s v="Consumer"/>
    <s v="United States"/>
    <x v="22"/>
    <x v="10"/>
    <n v="60610"/>
    <x v="2"/>
    <s v="FUR-TA-10004086"/>
    <x v="0"/>
    <x v="3"/>
    <s v="KI Adjustable-Height Table"/>
    <n v="214.95000000000002"/>
    <x v="2"/>
    <n v="0.5"/>
    <x v="4309"/>
    <x v="2"/>
    <s v="Yes"/>
  </r>
  <r>
    <n v="5096"/>
    <s v="US-2018-140452"/>
    <d v="2018-12-06T00:00:00"/>
    <d v="2018-12-10T00:00:00"/>
    <s v="Standard Class"/>
    <s v="BK-11260"/>
    <s v="Berenike Kampe"/>
    <s v="Consumer"/>
    <s v="United States"/>
    <x v="22"/>
    <x v="10"/>
    <n v="60610"/>
    <x v="2"/>
    <s v="TEC-PH-10000307"/>
    <x v="2"/>
    <x v="7"/>
    <s v="Shocksock Galaxy S4 Armband"/>
    <n v="35.04"/>
    <x v="4"/>
    <n v="0.2"/>
    <x v="4310"/>
    <x v="2"/>
    <s v="Yes"/>
  </r>
  <r>
    <n v="5097"/>
    <s v="US-2018-140452"/>
    <d v="2018-12-06T00:00:00"/>
    <d v="2018-12-10T00:00:00"/>
    <s v="Standard Class"/>
    <s v="BK-11260"/>
    <s v="Berenike Kampe"/>
    <s v="Consumer"/>
    <s v="United States"/>
    <x v="22"/>
    <x v="10"/>
    <n v="60610"/>
    <x v="2"/>
    <s v="FUR-FU-10002088"/>
    <x v="0"/>
    <x v="5"/>
    <s v="Nu-Dell Float Frame 11 x 14 1/2"/>
    <n v="10.776000000000002"/>
    <x v="1"/>
    <n v="0.6"/>
    <x v="4311"/>
    <x v="2"/>
    <s v="Yes"/>
  </r>
  <r>
    <n v="5098"/>
    <s v="US-2018-140452"/>
    <d v="2018-12-06T00:00:00"/>
    <d v="2018-12-10T00:00:00"/>
    <s v="Standard Class"/>
    <s v="BK-11260"/>
    <s v="Berenike Kampe"/>
    <s v="Consumer"/>
    <s v="United States"/>
    <x v="22"/>
    <x v="10"/>
    <n v="60610"/>
    <x v="2"/>
    <s v="OFF-BI-10004965"/>
    <x v="1"/>
    <x v="8"/>
    <s v="Ibico Covers for Plastic or Wire Binding Elements"/>
    <n v="4.5999999999999988"/>
    <x v="0"/>
    <n v="0.8"/>
    <x v="4312"/>
    <x v="2"/>
    <s v="Yes"/>
  </r>
  <r>
    <n v="5099"/>
    <s v="US-2018-140452"/>
    <d v="2018-12-06T00:00:00"/>
    <d v="2018-12-10T00:00:00"/>
    <s v="Standard Class"/>
    <s v="BK-11260"/>
    <s v="Berenike Kampe"/>
    <s v="Consumer"/>
    <s v="United States"/>
    <x v="22"/>
    <x v="10"/>
    <n v="60610"/>
    <x v="2"/>
    <s v="OFF-ST-10002485"/>
    <x v="1"/>
    <x v="4"/>
    <s v="Rogers Deluxe File Chest"/>
    <n v="35.167999999999999"/>
    <x v="0"/>
    <n v="0.2"/>
    <x v="4313"/>
    <x v="2"/>
    <s v="Yes"/>
  </r>
  <r>
    <n v="5100"/>
    <s v="CA-2019-141936"/>
    <d v="2019-08-07T00:00:00"/>
    <d v="2019-08-12T00:00:00"/>
    <s v="Standard Class"/>
    <s v="PN-18775"/>
    <s v="Parhena Norris"/>
    <s v="Home Office"/>
    <s v="United States"/>
    <x v="329"/>
    <x v="1"/>
    <n v="93309"/>
    <x v="1"/>
    <s v="OFF-BI-10002194"/>
    <x v="1"/>
    <x v="8"/>
    <s v="Cardinal Hold-It CD Pocket"/>
    <n v="19.152000000000001"/>
    <x v="1"/>
    <n v="0.2"/>
    <x v="4314"/>
    <x v="1"/>
    <s v="No"/>
  </r>
  <r>
    <n v="5101"/>
    <s v="CA-2018-158442"/>
    <d v="2018-03-17T00:00:00"/>
    <d v="2018-03-17T00:00:00"/>
    <s v="Same Day"/>
    <s v="AZ-10750"/>
    <s v="Annie Zypern"/>
    <s v="Consumer"/>
    <s v="United States"/>
    <x v="61"/>
    <x v="5"/>
    <n v="75217"/>
    <x v="2"/>
    <s v="OFF-AR-10003732"/>
    <x v="1"/>
    <x v="6"/>
    <s v="Newell 333"/>
    <n v="4.4479999999999995"/>
    <x v="0"/>
    <n v="0.2"/>
    <x v="3450"/>
    <x v="2"/>
    <s v="No"/>
  </r>
  <r>
    <n v="5102"/>
    <s v="CA-2018-158442"/>
    <d v="2018-03-17T00:00:00"/>
    <d v="2018-03-17T00:00:00"/>
    <s v="Same Day"/>
    <s v="AZ-10750"/>
    <s v="Annie Zypern"/>
    <s v="Consumer"/>
    <s v="United States"/>
    <x v="61"/>
    <x v="5"/>
    <n v="75217"/>
    <x v="2"/>
    <s v="OFF-PA-10002195"/>
    <x v="1"/>
    <x v="10"/>
    <s v="Xerox 1966"/>
    <n v="5.1840000000000011"/>
    <x v="7"/>
    <n v="0.2"/>
    <x v="3426"/>
    <x v="2"/>
    <s v="No"/>
  </r>
  <r>
    <n v="5103"/>
    <s v="CA-2018-158442"/>
    <d v="2018-03-17T00:00:00"/>
    <d v="2018-03-17T00:00:00"/>
    <s v="Same Day"/>
    <s v="AZ-10750"/>
    <s v="Annie Zypern"/>
    <s v="Consumer"/>
    <s v="United States"/>
    <x v="61"/>
    <x v="5"/>
    <n v="75217"/>
    <x v="2"/>
    <s v="OFF-PA-10002365"/>
    <x v="1"/>
    <x v="10"/>
    <s v="Xerox 1967"/>
    <n v="15.552000000000003"/>
    <x v="1"/>
    <n v="0.2"/>
    <x v="12"/>
    <x v="2"/>
    <s v="No"/>
  </r>
  <r>
    <n v="5104"/>
    <s v="CA-2019-167374"/>
    <d v="2019-03-26T00:00:00"/>
    <d v="2019-03-30T00:00:00"/>
    <s v="Second Class"/>
    <s v="GM-14500"/>
    <s v="Gene McClure"/>
    <s v="Consumer"/>
    <s v="United States"/>
    <x v="10"/>
    <x v="9"/>
    <n v="19140"/>
    <x v="3"/>
    <s v="OFF-PA-10001950"/>
    <x v="1"/>
    <x v="10"/>
    <s v="Southworth 25% Cotton Antique Laid Paper &amp; Envelopes"/>
    <n v="40.032000000000004"/>
    <x v="5"/>
    <n v="0.2"/>
    <x v="4315"/>
    <x v="3"/>
    <s v="No"/>
  </r>
  <r>
    <n v="5105"/>
    <s v="CA-2019-167374"/>
    <d v="2019-03-26T00:00:00"/>
    <d v="2019-03-30T00:00:00"/>
    <s v="Second Class"/>
    <s v="GM-14500"/>
    <s v="Gene McClure"/>
    <s v="Consumer"/>
    <s v="United States"/>
    <x v="10"/>
    <x v="9"/>
    <n v="19140"/>
    <x v="3"/>
    <s v="TEC-AC-10004633"/>
    <x v="2"/>
    <x v="11"/>
    <s v="Verbatim 25 GB 6x Blu-ray Single Layer Recordable Disc, 3/Pack"/>
    <n v="16.776000000000003"/>
    <x v="1"/>
    <n v="0.2"/>
    <x v="4316"/>
    <x v="3"/>
    <s v="No"/>
  </r>
  <r>
    <n v="5106"/>
    <s v="CA-2018-116568"/>
    <d v="2018-12-14T00:00:00"/>
    <d v="2018-12-20T00:00:00"/>
    <s v="Standard Class"/>
    <s v="BM-11785"/>
    <s v="Bryan Mills"/>
    <s v="Consumer"/>
    <s v="United States"/>
    <x v="207"/>
    <x v="2"/>
    <n v="32725"/>
    <x v="0"/>
    <s v="FUR-CH-10002439"/>
    <x v="0"/>
    <x v="1"/>
    <s v="Iceberg Nesting Folding Chair, 19w x 6d x 43h"/>
    <n v="186.304"/>
    <x v="4"/>
    <n v="0.2"/>
    <x v="4317"/>
    <x v="0"/>
    <s v="No"/>
  </r>
  <r>
    <n v="5107"/>
    <s v="CA-2019-147102"/>
    <d v="2019-09-19T00:00:00"/>
    <d v="2019-09-26T00:00:00"/>
    <s v="Standard Class"/>
    <s v="NH-18610"/>
    <s v="Nicole Hansen"/>
    <s v="Corporate"/>
    <s v="United States"/>
    <x v="38"/>
    <x v="32"/>
    <n v="31907"/>
    <x v="0"/>
    <s v="TEC-AC-10000682"/>
    <x v="2"/>
    <x v="11"/>
    <s v="Kensington K72356US Mouse-in-a-Box USB Desktop Mouse"/>
    <n v="66.36"/>
    <x v="4"/>
    <n v="0"/>
    <x v="4318"/>
    <x v="0"/>
    <s v="No"/>
  </r>
  <r>
    <n v="5108"/>
    <s v="CA-2021-132213"/>
    <d v="2021-04-25T00:00:00"/>
    <d v="2021-04-26T00:00:00"/>
    <s v="First Class"/>
    <s v="PN-18775"/>
    <s v="Parhena Norris"/>
    <s v="Home Office"/>
    <s v="United States"/>
    <x v="316"/>
    <x v="18"/>
    <n v="37211"/>
    <x v="0"/>
    <s v="OFF-AR-10004078"/>
    <x v="1"/>
    <x v="6"/>
    <s v="Newell 312"/>
    <n v="42.047999999999995"/>
    <x v="6"/>
    <n v="0.2"/>
    <x v="2279"/>
    <x v="0"/>
    <s v="No"/>
  </r>
  <r>
    <n v="5109"/>
    <s v="CA-2021-132213"/>
    <d v="2021-04-25T00:00:00"/>
    <d v="2021-04-26T00:00:00"/>
    <s v="First Class"/>
    <s v="PN-18775"/>
    <s v="Parhena Norris"/>
    <s v="Home Office"/>
    <s v="United States"/>
    <x v="316"/>
    <x v="18"/>
    <n v="37211"/>
    <x v="0"/>
    <s v="OFF-AR-10001958"/>
    <x v="1"/>
    <x v="6"/>
    <s v="Stanley Bostitch Contemporary Electric Pencil Sharpeners"/>
    <n v="67.92"/>
    <x v="2"/>
    <n v="0.2"/>
    <x v="4319"/>
    <x v="0"/>
    <s v="No"/>
  </r>
  <r>
    <n v="5110"/>
    <s v="CA-2018-138450"/>
    <d v="2018-10-18T00:00:00"/>
    <d v="2018-10-22T00:00:00"/>
    <s v="Standard Class"/>
    <s v="EH-13765"/>
    <s v="Edward Hooks"/>
    <s v="Corporate"/>
    <s v="United States"/>
    <x v="10"/>
    <x v="9"/>
    <n v="19134"/>
    <x v="3"/>
    <s v="OFF-EN-10001335"/>
    <x v="1"/>
    <x v="12"/>
    <s v="White Business Envelopes with Contemporary Seam, Recycled White Business Envelopes"/>
    <n v="52.512"/>
    <x v="5"/>
    <n v="0.2"/>
    <x v="517"/>
    <x v="3"/>
    <s v="No"/>
  </r>
  <r>
    <n v="5111"/>
    <s v="CA-2018-138450"/>
    <d v="2018-10-18T00:00:00"/>
    <d v="2018-10-22T00:00:00"/>
    <s v="Standard Class"/>
    <s v="EH-13765"/>
    <s v="Edward Hooks"/>
    <s v="Corporate"/>
    <s v="United States"/>
    <x v="10"/>
    <x v="9"/>
    <n v="19134"/>
    <x v="3"/>
    <s v="OFF-ST-10003479"/>
    <x v="1"/>
    <x v="4"/>
    <s v="Eldon Base for stackable storage shelf, platinum"/>
    <n v="186.91200000000001"/>
    <x v="5"/>
    <n v="0.2"/>
    <x v="4320"/>
    <x v="3"/>
    <s v="No"/>
  </r>
  <r>
    <n v="5112"/>
    <s v="CA-2018-138450"/>
    <d v="2018-10-18T00:00:00"/>
    <d v="2018-10-22T00:00:00"/>
    <s v="Standard Class"/>
    <s v="EH-13765"/>
    <s v="Edward Hooks"/>
    <s v="Corporate"/>
    <s v="United States"/>
    <x v="10"/>
    <x v="9"/>
    <n v="19134"/>
    <x v="3"/>
    <s v="OFF-PA-10003016"/>
    <x v="1"/>
    <x v="10"/>
    <s v="Adams &quot;While You Were Out&quot; Message Pads"/>
    <n v="10.048000000000002"/>
    <x v="4"/>
    <n v="0.2"/>
    <x v="4321"/>
    <x v="3"/>
    <s v="No"/>
  </r>
  <r>
    <n v="5113"/>
    <s v="CA-2019-153073"/>
    <d v="2019-11-13T00:00:00"/>
    <d v="2019-11-13T00:00:00"/>
    <s v="Same Day"/>
    <s v="HA-14905"/>
    <s v="Helen Abelman"/>
    <s v="Consumer"/>
    <s v="United States"/>
    <x v="22"/>
    <x v="10"/>
    <n v="60610"/>
    <x v="2"/>
    <s v="FUR-FU-10001025"/>
    <x v="0"/>
    <x v="5"/>
    <s v="Eldon Imàge Series Desk Accessories, Clear"/>
    <n v="17.496000000000002"/>
    <x v="6"/>
    <n v="0.6"/>
    <x v="4322"/>
    <x v="2"/>
    <s v="No"/>
  </r>
  <r>
    <n v="5114"/>
    <s v="CA-2020-147970"/>
    <d v="2020-01-31T00:00:00"/>
    <d v="2020-02-02T00:00:00"/>
    <s v="Second Class"/>
    <s v="AB-10150"/>
    <s v="Aimee Bixby"/>
    <s v="Consumer"/>
    <s v="United States"/>
    <x v="61"/>
    <x v="5"/>
    <n v="75220"/>
    <x v="2"/>
    <s v="OFF-PA-10003936"/>
    <x v="1"/>
    <x v="10"/>
    <s v="Xerox 1994"/>
    <n v="15.552000000000003"/>
    <x v="1"/>
    <n v="0.2"/>
    <x v="12"/>
    <x v="2"/>
    <s v="No"/>
  </r>
  <r>
    <n v="5115"/>
    <s v="CA-2020-150658"/>
    <d v="2020-11-17T00:00:00"/>
    <d v="2020-11-22T00:00:00"/>
    <s v="Standard Class"/>
    <s v="MS-17365"/>
    <s v="Maribeth Schnelling"/>
    <s v="Consumer"/>
    <s v="United States"/>
    <x v="51"/>
    <x v="27"/>
    <n v="88220"/>
    <x v="1"/>
    <s v="OFF-BI-10004140"/>
    <x v="1"/>
    <x v="8"/>
    <s v="Avery Non-Stick Binders"/>
    <n v="10.776000000000002"/>
    <x v="1"/>
    <n v="0.2"/>
    <x v="4323"/>
    <x v="1"/>
    <s v="No"/>
  </r>
  <r>
    <n v="5116"/>
    <s v="CA-2021-125640"/>
    <d v="2021-07-25T00:00:00"/>
    <d v="2021-07-29T00:00:00"/>
    <s v="Standard Class"/>
    <s v="DD-13570"/>
    <s v="Dorothy Dickinson"/>
    <s v="Consumer"/>
    <s v="United States"/>
    <x v="10"/>
    <x v="9"/>
    <n v="19134"/>
    <x v="3"/>
    <s v="OFF-LA-10004178"/>
    <x v="1"/>
    <x v="2"/>
    <s v="Avery 491"/>
    <n v="3.3040000000000003"/>
    <x v="7"/>
    <n v="0.2"/>
    <x v="107"/>
    <x v="3"/>
    <s v="No"/>
  </r>
  <r>
    <n v="5117"/>
    <s v="CA-2021-154137"/>
    <d v="2021-11-11T00:00:00"/>
    <d v="2021-11-17T00:00:00"/>
    <s v="Standard Class"/>
    <s v="MT-17815"/>
    <s v="Meg Tillman"/>
    <s v="Consumer"/>
    <s v="United States"/>
    <x v="20"/>
    <x v="15"/>
    <n v="10009"/>
    <x v="3"/>
    <s v="OFF-ST-10003324"/>
    <x v="1"/>
    <x v="4"/>
    <s v="Belkin OmniView SE Rackmount Kit"/>
    <n v="35.479999999999997"/>
    <x v="7"/>
    <n v="0"/>
    <x v="232"/>
    <x v="3"/>
    <s v="No"/>
  </r>
  <r>
    <n v="5118"/>
    <s v="CA-2019-127173"/>
    <d v="2019-09-26T00:00:00"/>
    <d v="2019-10-03T00:00:00"/>
    <s v="Standard Class"/>
    <s v="GM-14500"/>
    <s v="Gene McClure"/>
    <s v="Consumer"/>
    <s v="United States"/>
    <x v="147"/>
    <x v="15"/>
    <n v="11572"/>
    <x v="3"/>
    <s v="OFF-FA-10004854"/>
    <x v="1"/>
    <x v="13"/>
    <s v="Vinyl Coated Wire Paper Clips in Organizer Box, 800/Box"/>
    <n v="34.44"/>
    <x v="1"/>
    <n v="0"/>
    <x v="4324"/>
    <x v="3"/>
    <s v="No"/>
  </r>
  <r>
    <n v="5119"/>
    <s v="CA-2019-127173"/>
    <d v="2019-09-26T00:00:00"/>
    <d v="2019-10-03T00:00:00"/>
    <s v="Standard Class"/>
    <s v="GM-14500"/>
    <s v="Gene McClure"/>
    <s v="Consumer"/>
    <s v="United States"/>
    <x v="147"/>
    <x v="15"/>
    <n v="11572"/>
    <x v="3"/>
    <s v="TEC-MA-10002859"/>
    <x v="2"/>
    <x v="15"/>
    <s v="Ativa MDM8000 8-Sheet Micro-Cut Shredder"/>
    <n v="629.92999999999995"/>
    <x v="3"/>
    <n v="0"/>
    <x v="4325"/>
    <x v="3"/>
    <s v="No"/>
  </r>
  <r>
    <n v="5120"/>
    <s v="CA-2019-127173"/>
    <d v="2019-09-26T00:00:00"/>
    <d v="2019-10-03T00:00:00"/>
    <s v="Standard Class"/>
    <s v="GM-14500"/>
    <s v="Gene McClure"/>
    <s v="Consumer"/>
    <s v="United States"/>
    <x v="147"/>
    <x v="15"/>
    <n v="11572"/>
    <x v="3"/>
    <s v="OFF-BI-10000088"/>
    <x v="1"/>
    <x v="8"/>
    <s v="GBC Imprintable Covers"/>
    <n v="79.056000000000012"/>
    <x v="6"/>
    <n v="0.2"/>
    <x v="4326"/>
    <x v="3"/>
    <s v="No"/>
  </r>
  <r>
    <n v="5121"/>
    <s v="CA-2018-149538"/>
    <d v="2018-04-04T00:00:00"/>
    <d v="2018-04-08T00:00:00"/>
    <s v="Standard Class"/>
    <s v="KB-16585"/>
    <s v="Ken Black"/>
    <s v="Corporate"/>
    <s v="United States"/>
    <x v="240"/>
    <x v="28"/>
    <n v="70506"/>
    <x v="0"/>
    <s v="OFF-ST-10004180"/>
    <x v="1"/>
    <x v="4"/>
    <s v="Safco Commercial Shelving"/>
    <n v="232.54999999999998"/>
    <x v="2"/>
    <n v="0"/>
    <x v="4327"/>
    <x v="0"/>
    <s v="No"/>
  </r>
  <r>
    <n v="5122"/>
    <s v="CA-2018-149538"/>
    <d v="2018-04-04T00:00:00"/>
    <d v="2018-04-08T00:00:00"/>
    <s v="Standard Class"/>
    <s v="KB-16585"/>
    <s v="Ken Black"/>
    <s v="Corporate"/>
    <s v="United States"/>
    <x v="240"/>
    <x v="28"/>
    <n v="70506"/>
    <x v="0"/>
    <s v="TEC-AC-10002926"/>
    <x v="2"/>
    <x v="11"/>
    <s v="Logitech Wireless Marathon Mouse M705"/>
    <n v="99.98"/>
    <x v="0"/>
    <n v="0"/>
    <x v="3067"/>
    <x v="0"/>
    <s v="No"/>
  </r>
  <r>
    <n v="5123"/>
    <s v="CA-2018-149538"/>
    <d v="2018-04-04T00:00:00"/>
    <d v="2018-04-08T00:00:00"/>
    <s v="Standard Class"/>
    <s v="KB-16585"/>
    <s v="Ken Black"/>
    <s v="Corporate"/>
    <s v="United States"/>
    <x v="240"/>
    <x v="28"/>
    <n v="70506"/>
    <x v="0"/>
    <s v="OFF-PA-10003797"/>
    <x v="1"/>
    <x v="10"/>
    <s v="Xerox 209"/>
    <n v="19.440000000000001"/>
    <x v="1"/>
    <n v="0"/>
    <x v="551"/>
    <x v="0"/>
    <s v="No"/>
  </r>
  <r>
    <n v="5124"/>
    <s v="CA-2018-149538"/>
    <d v="2018-04-04T00:00:00"/>
    <d v="2018-04-08T00:00:00"/>
    <s v="Standard Class"/>
    <s v="KB-16585"/>
    <s v="Ken Black"/>
    <s v="Corporate"/>
    <s v="United States"/>
    <x v="240"/>
    <x v="28"/>
    <n v="70506"/>
    <x v="0"/>
    <s v="OFF-PA-10002195"/>
    <x v="1"/>
    <x v="10"/>
    <s v="Xerox 1966"/>
    <n v="12.96"/>
    <x v="0"/>
    <n v="0"/>
    <x v="2056"/>
    <x v="0"/>
    <s v="No"/>
  </r>
  <r>
    <n v="5125"/>
    <s v="CA-2018-160766"/>
    <d v="2018-09-14T00:00:00"/>
    <d v="2018-09-14T00:00:00"/>
    <s v="Same Day"/>
    <s v="DM-13015"/>
    <s v="Darrin Martin"/>
    <s v="Consumer"/>
    <s v="United States"/>
    <x v="20"/>
    <x v="15"/>
    <n v="10009"/>
    <x v="3"/>
    <s v="FUR-TA-10001039"/>
    <x v="0"/>
    <x v="3"/>
    <s v="KI Adjustable-Height Table"/>
    <n v="464.29200000000003"/>
    <x v="6"/>
    <n v="0.4"/>
    <x v="4328"/>
    <x v="3"/>
    <s v="Yes"/>
  </r>
  <r>
    <n v="5126"/>
    <s v="CA-2018-160766"/>
    <d v="2018-09-14T00:00:00"/>
    <d v="2018-09-14T00:00:00"/>
    <s v="Same Day"/>
    <s v="DM-13015"/>
    <s v="Darrin Martin"/>
    <s v="Consumer"/>
    <s v="United States"/>
    <x v="20"/>
    <x v="15"/>
    <n v="10009"/>
    <x v="3"/>
    <s v="OFF-EN-10001099"/>
    <x v="1"/>
    <x v="12"/>
    <s v="Staple envelope"/>
    <n v="68.459999999999994"/>
    <x v="3"/>
    <n v="0"/>
    <x v="4329"/>
    <x v="3"/>
    <s v="Yes"/>
  </r>
  <r>
    <n v="5127"/>
    <s v="CA-2018-160766"/>
    <d v="2018-09-14T00:00:00"/>
    <d v="2018-09-14T00:00:00"/>
    <s v="Same Day"/>
    <s v="DM-13015"/>
    <s v="Darrin Martin"/>
    <s v="Consumer"/>
    <s v="United States"/>
    <x v="20"/>
    <x v="15"/>
    <n v="10009"/>
    <x v="3"/>
    <s v="TEC-MA-10003979"/>
    <x v="2"/>
    <x v="15"/>
    <s v="Ativa V4110MDD Micro-Cut Shredder"/>
    <n v="2799.96"/>
    <x v="4"/>
    <n v="0"/>
    <x v="4330"/>
    <x v="3"/>
    <s v="Yes"/>
  </r>
  <r>
    <n v="5128"/>
    <s v="CA-2018-160766"/>
    <d v="2018-09-14T00:00:00"/>
    <d v="2018-09-14T00:00:00"/>
    <s v="Same Day"/>
    <s v="DM-13015"/>
    <s v="Darrin Martin"/>
    <s v="Consumer"/>
    <s v="United States"/>
    <x v="20"/>
    <x v="15"/>
    <n v="10009"/>
    <x v="3"/>
    <s v="OFF-AP-10002945"/>
    <x v="1"/>
    <x v="9"/>
    <s v="Honeywell Enviracaire Portable HEPA Air Cleaner for 17' x 22' Room"/>
    <n v="601.29999999999995"/>
    <x v="0"/>
    <n v="0"/>
    <x v="4331"/>
    <x v="3"/>
    <s v="Yes"/>
  </r>
  <r>
    <n v="5129"/>
    <s v="CA-2018-160766"/>
    <d v="2018-09-14T00:00:00"/>
    <d v="2018-09-14T00:00:00"/>
    <s v="Same Day"/>
    <s v="DM-13015"/>
    <s v="Darrin Martin"/>
    <s v="Consumer"/>
    <s v="United States"/>
    <x v="20"/>
    <x v="15"/>
    <n v="10009"/>
    <x v="3"/>
    <s v="TEC-PH-10001536"/>
    <x v="2"/>
    <x v="7"/>
    <s v="Spigen Samsung Galaxy S5 Case Wallet"/>
    <n v="16.989999999999998"/>
    <x v="7"/>
    <n v="0"/>
    <x v="4332"/>
    <x v="3"/>
    <s v="Yes"/>
  </r>
  <r>
    <n v="5130"/>
    <s v="CA-2018-160766"/>
    <d v="2018-09-14T00:00:00"/>
    <d v="2018-09-14T00:00:00"/>
    <s v="Same Day"/>
    <s v="DM-13015"/>
    <s v="Darrin Martin"/>
    <s v="Consumer"/>
    <s v="United States"/>
    <x v="20"/>
    <x v="15"/>
    <n v="10009"/>
    <x v="3"/>
    <s v="TEC-PH-10000526"/>
    <x v="2"/>
    <x v="7"/>
    <s v="Vtech CS6719"/>
    <n v="287.96999999999997"/>
    <x v="1"/>
    <n v="0"/>
    <x v="4333"/>
    <x v="3"/>
    <s v="Yes"/>
  </r>
  <r>
    <n v="5131"/>
    <s v="CA-2018-160766"/>
    <d v="2018-09-14T00:00:00"/>
    <d v="2018-09-14T00:00:00"/>
    <s v="Same Day"/>
    <s v="DM-13015"/>
    <s v="Darrin Martin"/>
    <s v="Consumer"/>
    <s v="United States"/>
    <x v="20"/>
    <x v="15"/>
    <n v="10009"/>
    <x v="3"/>
    <s v="OFF-PA-10000213"/>
    <x v="1"/>
    <x v="10"/>
    <s v="Xerox 198"/>
    <n v="44.820000000000007"/>
    <x v="6"/>
    <n v="0"/>
    <x v="4334"/>
    <x v="3"/>
    <s v="Yes"/>
  </r>
  <r>
    <n v="5132"/>
    <s v="CA-2021-146626"/>
    <d v="2021-12-29T00:00:00"/>
    <d v="2022-01-05T00:00:00"/>
    <s v="Standard Class"/>
    <s v="BP-11185"/>
    <s v="Ben Peterman"/>
    <s v="Corporate"/>
    <s v="United States"/>
    <x v="125"/>
    <x v="1"/>
    <n v="92804"/>
    <x v="1"/>
    <s v="FUR-FU-10002501"/>
    <x v="0"/>
    <x v="5"/>
    <s v="Nu-Dell Executive Frame"/>
    <n v="101.12"/>
    <x v="8"/>
    <n v="0"/>
    <x v="4335"/>
    <x v="1"/>
    <s v="No"/>
  </r>
  <r>
    <n v="5133"/>
    <s v="CA-2019-123330"/>
    <d v="2019-06-21T00:00:00"/>
    <d v="2019-06-27T00:00:00"/>
    <s v="Standard Class"/>
    <s v="EP-13915"/>
    <s v="Emily Phan"/>
    <s v="Consumer"/>
    <s v="United States"/>
    <x v="207"/>
    <x v="2"/>
    <n v="32725"/>
    <x v="0"/>
    <s v="TEC-PH-10001819"/>
    <x v="2"/>
    <x v="7"/>
    <s v="Innergie mMini Combo Duo USB Travel Charging Kit"/>
    <n v="107.97600000000001"/>
    <x v="1"/>
    <n v="0.2"/>
    <x v="4336"/>
    <x v="0"/>
    <s v="No"/>
  </r>
  <r>
    <n v="5134"/>
    <s v="CA-2021-155607"/>
    <d v="2021-11-26T00:00:00"/>
    <d v="2021-11-30T00:00:00"/>
    <s v="Standard Class"/>
    <s v="FG-14260"/>
    <s v="Frank Gastineau"/>
    <s v="Home Office"/>
    <s v="United States"/>
    <x v="20"/>
    <x v="15"/>
    <n v="10009"/>
    <x v="3"/>
    <s v="OFF-AP-10001962"/>
    <x v="1"/>
    <x v="9"/>
    <s v="Black &amp; Decker Filter for Double Action Dustbuster Cordless Vac BLDV7210"/>
    <n v="58.730000000000004"/>
    <x v="3"/>
    <n v="0"/>
    <x v="4337"/>
    <x v="3"/>
    <s v="No"/>
  </r>
  <r>
    <n v="5135"/>
    <s v="CA-2021-155607"/>
    <d v="2021-11-26T00:00:00"/>
    <d v="2021-11-30T00:00:00"/>
    <s v="Standard Class"/>
    <s v="FG-14260"/>
    <s v="Frank Gastineau"/>
    <s v="Home Office"/>
    <s v="United States"/>
    <x v="20"/>
    <x v="15"/>
    <n v="10009"/>
    <x v="3"/>
    <s v="OFF-BI-10003364"/>
    <x v="1"/>
    <x v="8"/>
    <s v="Binding Machine Supplies"/>
    <n v="93.344000000000008"/>
    <x v="4"/>
    <n v="0.2"/>
    <x v="4338"/>
    <x v="3"/>
    <s v="No"/>
  </r>
  <r>
    <n v="5136"/>
    <s v="CA-2020-151323"/>
    <d v="2020-10-23T00:00:00"/>
    <d v="2020-10-28T00:00:00"/>
    <s v="Standard Class"/>
    <s v="AB-10255"/>
    <s v="Alejandro Ballentine"/>
    <s v="Home Office"/>
    <s v="United States"/>
    <x v="4"/>
    <x v="4"/>
    <n v="98103"/>
    <x v="1"/>
    <s v="OFF-FA-10002983"/>
    <x v="1"/>
    <x v="13"/>
    <s v="Advantus SlideClip Paper Clips"/>
    <n v="17.05"/>
    <x v="2"/>
    <n v="0"/>
    <x v="4339"/>
    <x v="1"/>
    <s v="Yes"/>
  </r>
  <r>
    <n v="5137"/>
    <s v="CA-2019-146696"/>
    <d v="2019-12-14T00:00:00"/>
    <d v="2019-12-19T00:00:00"/>
    <s v="Standard Class"/>
    <s v="RD-19480"/>
    <s v="Rick Duston"/>
    <s v="Consumer"/>
    <s v="United States"/>
    <x v="70"/>
    <x v="1"/>
    <n v="92105"/>
    <x v="1"/>
    <s v="OFF-BI-10002432"/>
    <x v="1"/>
    <x v="8"/>
    <s v="Wilson Jones Standard D-Ring Binders"/>
    <n v="8.0960000000000001"/>
    <x v="0"/>
    <n v="0.2"/>
    <x v="4340"/>
    <x v="1"/>
    <s v="No"/>
  </r>
  <r>
    <n v="5138"/>
    <s v="CA-2020-128972"/>
    <d v="2020-11-13T00:00:00"/>
    <d v="2020-11-17T00:00:00"/>
    <s v="Standard Class"/>
    <s v="TS-21430"/>
    <s v="Tom Stivers"/>
    <s v="Corporate"/>
    <s v="United States"/>
    <x v="268"/>
    <x v="26"/>
    <n v="73120"/>
    <x v="2"/>
    <s v="FUR-FU-10003096"/>
    <x v="0"/>
    <x v="5"/>
    <s v="Master Giant Foot Doorstop, Safety Yellow"/>
    <n v="30.36"/>
    <x v="4"/>
    <n v="0"/>
    <x v="4341"/>
    <x v="2"/>
    <s v="No"/>
  </r>
  <r>
    <n v="5139"/>
    <s v="CA-2021-128335"/>
    <d v="2021-09-29T00:00:00"/>
    <d v="2021-10-05T00:00:00"/>
    <s v="Standard Class"/>
    <s v="JA-15970"/>
    <s v="Joseph Airdo"/>
    <s v="Consumer"/>
    <s v="United States"/>
    <x v="145"/>
    <x v="15"/>
    <n v="10550"/>
    <x v="3"/>
    <s v="OFF-EN-10001539"/>
    <x v="1"/>
    <x v="12"/>
    <s v="Staple envelope"/>
    <n v="23.34"/>
    <x v="1"/>
    <n v="0"/>
    <x v="1052"/>
    <x v="3"/>
    <s v="No"/>
  </r>
  <r>
    <n v="5140"/>
    <s v="CA-2021-128335"/>
    <d v="2021-09-29T00:00:00"/>
    <d v="2021-10-05T00:00:00"/>
    <s v="Standard Class"/>
    <s v="JA-15970"/>
    <s v="Joseph Airdo"/>
    <s v="Consumer"/>
    <s v="United States"/>
    <x v="145"/>
    <x v="15"/>
    <n v="10550"/>
    <x v="3"/>
    <s v="OFF-PA-10004996"/>
    <x v="1"/>
    <x v="10"/>
    <s v="Speediset Carbonless Redi-Letter 7&quot; x 8 1/2&quot;"/>
    <n v="51.550000000000004"/>
    <x v="2"/>
    <n v="0"/>
    <x v="4342"/>
    <x v="3"/>
    <s v="No"/>
  </r>
  <r>
    <n v="5141"/>
    <s v="CA-2019-154886"/>
    <d v="2019-11-08T00:00:00"/>
    <d v="2019-11-12T00:00:00"/>
    <s v="Standard Class"/>
    <s v="SW-20455"/>
    <s v="Shaun Weien"/>
    <s v="Consumer"/>
    <s v="United States"/>
    <x v="8"/>
    <x v="1"/>
    <n v="94109"/>
    <x v="1"/>
    <s v="TEC-AC-10001956"/>
    <x v="2"/>
    <x v="11"/>
    <s v="Microsoft Arc Touch Mouse"/>
    <n v="119.9"/>
    <x v="0"/>
    <n v="0"/>
    <x v="4343"/>
    <x v="1"/>
    <s v="No"/>
  </r>
  <r>
    <n v="5142"/>
    <s v="CA-2020-111213"/>
    <d v="2020-04-01T00:00:00"/>
    <d v="2020-04-05T00:00:00"/>
    <s v="Standard Class"/>
    <s v="FP-14320"/>
    <s v="Frank Preis"/>
    <s v="Consumer"/>
    <s v="United States"/>
    <x v="20"/>
    <x v="15"/>
    <n v="10009"/>
    <x v="3"/>
    <s v="FUR-CH-10000454"/>
    <x v="0"/>
    <x v="1"/>
    <s v="Hon Deluxe Fabric Upholstered Stacking Chairs, Rounded Back"/>
    <n v="1317.492"/>
    <x v="5"/>
    <n v="0.1"/>
    <x v="4146"/>
    <x v="3"/>
    <s v="No"/>
  </r>
  <r>
    <n v="5143"/>
    <s v="CA-2020-111213"/>
    <d v="2020-04-01T00:00:00"/>
    <d v="2020-04-05T00:00:00"/>
    <s v="Standard Class"/>
    <s v="FP-14320"/>
    <s v="Frank Preis"/>
    <s v="Consumer"/>
    <s v="United States"/>
    <x v="20"/>
    <x v="15"/>
    <n v="10009"/>
    <x v="3"/>
    <s v="OFF-SU-10000946"/>
    <x v="1"/>
    <x v="14"/>
    <s v="Staple remover"/>
    <n v="63.84"/>
    <x v="8"/>
    <n v="0"/>
    <x v="4344"/>
    <x v="3"/>
    <s v="No"/>
  </r>
  <r>
    <n v="5144"/>
    <s v="CA-2020-111213"/>
    <d v="2020-04-01T00:00:00"/>
    <d v="2020-04-05T00:00:00"/>
    <s v="Standard Class"/>
    <s v="FP-14320"/>
    <s v="Frank Preis"/>
    <s v="Consumer"/>
    <s v="United States"/>
    <x v="20"/>
    <x v="15"/>
    <n v="10009"/>
    <x v="3"/>
    <s v="OFF-BI-10004140"/>
    <x v="1"/>
    <x v="8"/>
    <s v="Avery Non-Stick Binders"/>
    <n v="3.5920000000000005"/>
    <x v="7"/>
    <n v="0.2"/>
    <x v="3694"/>
    <x v="3"/>
    <s v="No"/>
  </r>
  <r>
    <n v="5145"/>
    <s v="CA-2021-161333"/>
    <d v="2021-02-02T00:00:00"/>
    <d v="2021-02-07T00:00:00"/>
    <s v="Standard Class"/>
    <s v="JL-15835"/>
    <s v="John Lee"/>
    <s v="Consumer"/>
    <s v="United States"/>
    <x v="1"/>
    <x v="1"/>
    <n v="90045"/>
    <x v="1"/>
    <s v="FUR-FU-10003039"/>
    <x v="0"/>
    <x v="5"/>
    <s v="Howard Miller 11-1/2&quot; Diameter Grantwood Wall Clock"/>
    <n v="86.26"/>
    <x v="0"/>
    <n v="0"/>
    <x v="4345"/>
    <x v="1"/>
    <s v="No"/>
  </r>
  <r>
    <n v="5146"/>
    <s v="CA-2021-161333"/>
    <d v="2021-02-02T00:00:00"/>
    <d v="2021-02-07T00:00:00"/>
    <s v="Standard Class"/>
    <s v="JL-15835"/>
    <s v="John Lee"/>
    <s v="Consumer"/>
    <s v="United States"/>
    <x v="1"/>
    <x v="1"/>
    <n v="90045"/>
    <x v="1"/>
    <s v="OFF-ST-10000464"/>
    <x v="1"/>
    <x v="4"/>
    <s v="Multi-Use Personal File Cart and Caster Set, Three Stacking Bins"/>
    <n v="139.04"/>
    <x v="4"/>
    <n v="0"/>
    <x v="4346"/>
    <x v="1"/>
    <s v="No"/>
  </r>
  <r>
    <n v="5147"/>
    <s v="CA-2021-161333"/>
    <d v="2021-02-02T00:00:00"/>
    <d v="2021-02-07T00:00:00"/>
    <s v="Standard Class"/>
    <s v="JL-15835"/>
    <s v="John Lee"/>
    <s v="Consumer"/>
    <s v="United States"/>
    <x v="1"/>
    <x v="1"/>
    <n v="90045"/>
    <x v="1"/>
    <s v="OFF-AP-10000252"/>
    <x v="1"/>
    <x v="9"/>
    <s v="Harmony HEPA Quiet Air Purifiers"/>
    <n v="46.8"/>
    <x v="4"/>
    <n v="0"/>
    <x v="4347"/>
    <x v="1"/>
    <s v="No"/>
  </r>
  <r>
    <n v="5148"/>
    <s v="CA-2021-128734"/>
    <d v="2021-12-24T00:00:00"/>
    <d v="2021-12-31T00:00:00"/>
    <s v="Standard Class"/>
    <s v="JL-15175"/>
    <s v="James Lanier"/>
    <s v="Home Office"/>
    <s v="United States"/>
    <x v="432"/>
    <x v="16"/>
    <n v="85224"/>
    <x v="1"/>
    <s v="FUR-FU-10001731"/>
    <x v="0"/>
    <x v="5"/>
    <s v="Acrylic Self-Standing Desk Frames"/>
    <n v="8.5440000000000005"/>
    <x v="4"/>
    <n v="0.2"/>
    <x v="4348"/>
    <x v="1"/>
    <s v="No"/>
  </r>
  <r>
    <n v="5149"/>
    <s v="CA-2021-128734"/>
    <d v="2021-12-24T00:00:00"/>
    <d v="2021-12-31T00:00:00"/>
    <s v="Standard Class"/>
    <s v="JL-15175"/>
    <s v="James Lanier"/>
    <s v="Home Office"/>
    <s v="United States"/>
    <x v="432"/>
    <x v="16"/>
    <n v="85224"/>
    <x v="1"/>
    <s v="FUR-CH-10001394"/>
    <x v="0"/>
    <x v="1"/>
    <s v="Global Leather Executive Chair"/>
    <n v="842.37600000000009"/>
    <x v="1"/>
    <n v="0.2"/>
    <x v="4349"/>
    <x v="1"/>
    <s v="No"/>
  </r>
  <r>
    <n v="5150"/>
    <s v="CA-2018-141796"/>
    <d v="2018-06-21T00:00:00"/>
    <d v="2018-06-21T00:00:00"/>
    <s v="Same Day"/>
    <s v="JG-15160"/>
    <s v="James Galang"/>
    <s v="Consumer"/>
    <s v="United States"/>
    <x v="85"/>
    <x v="15"/>
    <n v="11561"/>
    <x v="3"/>
    <s v="TEC-PH-10001578"/>
    <x v="2"/>
    <x v="7"/>
    <s v="Polycom SoundStation2 EX Conference phone"/>
    <n v="1214.8499999999999"/>
    <x v="1"/>
    <n v="0"/>
    <x v="4350"/>
    <x v="3"/>
    <s v="No"/>
  </r>
  <r>
    <n v="5151"/>
    <s v="CA-2021-125101"/>
    <d v="2021-03-06T00:00:00"/>
    <d v="2021-03-10T00:00:00"/>
    <s v="Second Class"/>
    <s v="SH-19975"/>
    <s v="Sally Hughsby"/>
    <s v="Corporate"/>
    <s v="United States"/>
    <x v="8"/>
    <x v="1"/>
    <n v="94109"/>
    <x v="1"/>
    <s v="OFF-ST-10000675"/>
    <x v="1"/>
    <x v="4"/>
    <s v="File Shuttle II and Handi-File, Black"/>
    <n v="67.78"/>
    <x v="0"/>
    <n v="0"/>
    <x v="4351"/>
    <x v="1"/>
    <s v="No"/>
  </r>
  <r>
    <n v="5152"/>
    <s v="CA-2021-169929"/>
    <d v="2021-09-25T00:00:00"/>
    <d v="2021-09-28T00:00:00"/>
    <s v="First Class"/>
    <s v="LS-17200"/>
    <s v="Luke Schmidt"/>
    <s v="Corporate"/>
    <s v="United States"/>
    <x v="433"/>
    <x v="37"/>
    <n v="59601"/>
    <x v="1"/>
    <s v="OFF-ST-10002352"/>
    <x v="1"/>
    <x v="4"/>
    <s v="Iris Project Case"/>
    <n v="39.900000000000006"/>
    <x v="2"/>
    <n v="0"/>
    <x v="4352"/>
    <x v="1"/>
    <s v="No"/>
  </r>
  <r>
    <n v="5153"/>
    <s v="US-2018-121566"/>
    <d v="2018-06-30T00:00:00"/>
    <d v="2018-07-06T00:00:00"/>
    <s v="Standard Class"/>
    <s v="CS-11860"/>
    <s v="Cari Schnelling"/>
    <s v="Consumer"/>
    <s v="United States"/>
    <x v="20"/>
    <x v="15"/>
    <n v="10011"/>
    <x v="3"/>
    <s v="OFF-BI-10004528"/>
    <x v="1"/>
    <x v="8"/>
    <s v="Cardinal Poly Pocket Divider Pockets for Ring Binders"/>
    <n v="2.6880000000000002"/>
    <x v="7"/>
    <n v="0.2"/>
    <x v="4353"/>
    <x v="3"/>
    <s v="No"/>
  </r>
  <r>
    <n v="5154"/>
    <s v="US-2018-121566"/>
    <d v="2018-06-30T00:00:00"/>
    <d v="2018-07-06T00:00:00"/>
    <s v="Standard Class"/>
    <s v="CS-11860"/>
    <s v="Cari Schnelling"/>
    <s v="Consumer"/>
    <s v="United States"/>
    <x v="20"/>
    <x v="15"/>
    <n v="10011"/>
    <x v="3"/>
    <s v="OFF-AR-10001026"/>
    <x v="1"/>
    <x v="6"/>
    <s v="Sanford Uni-Blazer View Highlighters, Chisel Tip, Yellow"/>
    <n v="6.6000000000000005"/>
    <x v="1"/>
    <n v="0"/>
    <x v="4354"/>
    <x v="3"/>
    <s v="No"/>
  </r>
  <r>
    <n v="5155"/>
    <s v="US-2019-124219"/>
    <d v="2019-08-07T00:00:00"/>
    <d v="2019-08-08T00:00:00"/>
    <s v="First Class"/>
    <s v="KW-16570"/>
    <s v="Kelly Williams"/>
    <s v="Consumer"/>
    <s v="United States"/>
    <x v="434"/>
    <x v="25"/>
    <n v="63122"/>
    <x v="2"/>
    <s v="OFF-BI-10002215"/>
    <x v="1"/>
    <x v="8"/>
    <s v="Wilson Jones Hanging View Binder, White, 1&quot;"/>
    <n v="28.4"/>
    <x v="4"/>
    <n v="0"/>
    <x v="4355"/>
    <x v="2"/>
    <s v="No"/>
  </r>
  <r>
    <n v="5156"/>
    <s v="US-2019-124219"/>
    <d v="2019-08-07T00:00:00"/>
    <d v="2019-08-08T00:00:00"/>
    <s v="First Class"/>
    <s v="KW-16570"/>
    <s v="Kelly Williams"/>
    <s v="Consumer"/>
    <s v="United States"/>
    <x v="434"/>
    <x v="25"/>
    <n v="63122"/>
    <x v="2"/>
    <s v="FUR-FU-10000305"/>
    <x v="0"/>
    <x v="5"/>
    <s v="Tenex V2T-RE Standard Weight Series Chair Mat, 45&quot; x 53&quot;, Lip 25&quot; x 12&quot;"/>
    <n v="212.94"/>
    <x v="1"/>
    <n v="0"/>
    <x v="4356"/>
    <x v="2"/>
    <s v="No"/>
  </r>
  <r>
    <n v="5157"/>
    <s v="CA-2021-163006"/>
    <d v="2021-06-30T00:00:00"/>
    <d v="2021-07-04T00:00:00"/>
    <s v="Second Class"/>
    <s v="GH-14410"/>
    <s v="Gary Hansen"/>
    <s v="Home Office"/>
    <s v="United States"/>
    <x v="22"/>
    <x v="10"/>
    <n v="60653"/>
    <x v="2"/>
    <s v="TEC-PH-10002584"/>
    <x v="2"/>
    <x v="7"/>
    <s v="Samsung Galaxy S4"/>
    <n v="1001.5840000000001"/>
    <x v="0"/>
    <n v="0.2"/>
    <x v="4357"/>
    <x v="2"/>
    <s v="No"/>
  </r>
  <r>
    <n v="5158"/>
    <s v="CA-2021-163006"/>
    <d v="2021-06-30T00:00:00"/>
    <d v="2021-07-04T00:00:00"/>
    <s v="Second Class"/>
    <s v="GH-14410"/>
    <s v="Gary Hansen"/>
    <s v="Home Office"/>
    <s v="United States"/>
    <x v="22"/>
    <x v="10"/>
    <n v="60653"/>
    <x v="2"/>
    <s v="FUR-CH-10000229"/>
    <x v="0"/>
    <x v="1"/>
    <s v="Global Enterprise Series Seating High-Back Swivel/Tilt Chairs"/>
    <n v="569.05799999999999"/>
    <x v="1"/>
    <n v="0.3"/>
    <x v="4358"/>
    <x v="2"/>
    <s v="No"/>
  </r>
  <r>
    <n v="5159"/>
    <s v="CA-2021-163006"/>
    <d v="2021-06-30T00:00:00"/>
    <d v="2021-07-04T00:00:00"/>
    <s v="Second Class"/>
    <s v="GH-14410"/>
    <s v="Gary Hansen"/>
    <s v="Home Office"/>
    <s v="United States"/>
    <x v="22"/>
    <x v="10"/>
    <n v="60653"/>
    <x v="2"/>
    <s v="FUR-FU-10003799"/>
    <x v="0"/>
    <x v="5"/>
    <s v="Seth Thomas 13 1/2&quot; Wall Clock"/>
    <n v="14.224000000000002"/>
    <x v="0"/>
    <n v="0.6"/>
    <x v="4359"/>
    <x v="2"/>
    <s v="No"/>
  </r>
  <r>
    <n v="5160"/>
    <s v="CA-2019-156146"/>
    <d v="2019-10-26T00:00:00"/>
    <d v="2019-10-30T00:00:00"/>
    <s v="Second Class"/>
    <s v="AG-10495"/>
    <s v="Andrew Gjertsen"/>
    <s v="Corporate"/>
    <s v="United States"/>
    <x v="97"/>
    <x v="16"/>
    <n v="85345"/>
    <x v="1"/>
    <s v="TEC-PH-10001700"/>
    <x v="2"/>
    <x v="7"/>
    <s v="Panasonic KX-TG6844B Expandable Digital Cordless Telephone"/>
    <n v="105.584"/>
    <x v="0"/>
    <n v="0.2"/>
    <x v="563"/>
    <x v="1"/>
    <s v="No"/>
  </r>
  <r>
    <n v="5161"/>
    <s v="CA-2019-156146"/>
    <d v="2019-10-26T00:00:00"/>
    <d v="2019-10-30T00:00:00"/>
    <s v="Second Class"/>
    <s v="AG-10495"/>
    <s v="Andrew Gjertsen"/>
    <s v="Corporate"/>
    <s v="United States"/>
    <x v="97"/>
    <x v="16"/>
    <n v="85345"/>
    <x v="1"/>
    <s v="TEC-PH-10001527"/>
    <x v="2"/>
    <x v="7"/>
    <s v="Plantronics MX500i Earset"/>
    <n v="68.720000000000013"/>
    <x v="0"/>
    <n v="0.2"/>
    <x v="4360"/>
    <x v="1"/>
    <s v="No"/>
  </r>
  <r>
    <n v="5162"/>
    <s v="CA-2018-111192"/>
    <d v="2018-07-30T00:00:00"/>
    <d v="2018-08-05T00:00:00"/>
    <s v="Standard Class"/>
    <s v="TS-21430"/>
    <s v="Tom Stivers"/>
    <s v="Corporate"/>
    <s v="United States"/>
    <x v="4"/>
    <x v="4"/>
    <n v="98103"/>
    <x v="1"/>
    <s v="FUR-BO-10002916"/>
    <x v="0"/>
    <x v="0"/>
    <s v="Rush Hierlooms Collection 1&quot; Thick Stackable Bookcases"/>
    <n v="1367.84"/>
    <x v="8"/>
    <n v="0"/>
    <x v="4361"/>
    <x v="1"/>
    <s v="No"/>
  </r>
  <r>
    <n v="5163"/>
    <s v="CA-2020-115378"/>
    <d v="2020-11-18T00:00:00"/>
    <d v="2020-11-23T00:00:00"/>
    <s v="Second Class"/>
    <s v="AJ-10945"/>
    <s v="Ashley Jarboe"/>
    <s v="Consumer"/>
    <s v="United States"/>
    <x v="79"/>
    <x v="12"/>
    <n v="48180"/>
    <x v="2"/>
    <s v="FUR-CH-10000863"/>
    <x v="0"/>
    <x v="1"/>
    <s v="Novimex Swivel Fabric Task Chair"/>
    <n v="301.95999999999998"/>
    <x v="0"/>
    <n v="0"/>
    <x v="85"/>
    <x v="2"/>
    <s v="No"/>
  </r>
  <r>
    <n v="5164"/>
    <s v="CA-2019-161627"/>
    <d v="2019-07-06T00:00:00"/>
    <d v="2019-07-11T00:00:00"/>
    <s v="Standard Class"/>
    <s v="SJ-20215"/>
    <s v="Sarah Jordon"/>
    <s v="Consumer"/>
    <s v="United States"/>
    <x v="45"/>
    <x v="1"/>
    <n v="91104"/>
    <x v="1"/>
    <s v="FUR-CH-10003968"/>
    <x v="0"/>
    <x v="1"/>
    <s v="Novimex Turbo Task Chair"/>
    <n v="170.35200000000003"/>
    <x v="1"/>
    <n v="0.2"/>
    <x v="4362"/>
    <x v="1"/>
    <s v="Yes"/>
  </r>
  <r>
    <n v="5165"/>
    <s v="CA-2018-121006"/>
    <d v="2018-11-10T00:00:00"/>
    <d v="2018-11-16T00:00:00"/>
    <s v="Standard Class"/>
    <s v="SC-20020"/>
    <s v="Sam Craven"/>
    <s v="Consumer"/>
    <s v="United States"/>
    <x v="297"/>
    <x v="12"/>
    <n v="48640"/>
    <x v="2"/>
    <s v="OFF-AR-10001149"/>
    <x v="1"/>
    <x v="6"/>
    <s v="Avery Hi-Liter Comfort Grip Fluorescent Highlighter, Yellow Ink"/>
    <n v="3.9"/>
    <x v="0"/>
    <n v="0"/>
    <x v="3158"/>
    <x v="2"/>
    <s v="No"/>
  </r>
  <r>
    <n v="5166"/>
    <s v="CA-2018-121006"/>
    <d v="2018-11-10T00:00:00"/>
    <d v="2018-11-16T00:00:00"/>
    <s v="Standard Class"/>
    <s v="SC-20020"/>
    <s v="Sam Craven"/>
    <s v="Consumer"/>
    <s v="United States"/>
    <x v="297"/>
    <x v="12"/>
    <n v="48640"/>
    <x v="2"/>
    <s v="OFF-PA-10000130"/>
    <x v="1"/>
    <x v="10"/>
    <s v="Xerox 199"/>
    <n v="12.84"/>
    <x v="1"/>
    <n v="0"/>
    <x v="2512"/>
    <x v="2"/>
    <s v="No"/>
  </r>
  <r>
    <n v="5167"/>
    <s v="CA-2018-121006"/>
    <d v="2018-11-10T00:00:00"/>
    <d v="2018-11-16T00:00:00"/>
    <s v="Standard Class"/>
    <s v="SC-20020"/>
    <s v="Sam Craven"/>
    <s v="Consumer"/>
    <s v="United States"/>
    <x v="297"/>
    <x v="12"/>
    <n v="48640"/>
    <x v="2"/>
    <s v="OFF-PA-10002479"/>
    <x v="1"/>
    <x v="10"/>
    <s v="Xerox 4200 Series MultiUse Premium Copy Paper (20Lb. and 84 Bright)"/>
    <n v="15.84"/>
    <x v="1"/>
    <n v="0"/>
    <x v="4363"/>
    <x v="2"/>
    <s v="No"/>
  </r>
  <r>
    <n v="5168"/>
    <s v="CA-2018-121006"/>
    <d v="2018-11-10T00:00:00"/>
    <d v="2018-11-16T00:00:00"/>
    <s v="Standard Class"/>
    <s v="SC-20020"/>
    <s v="Sam Craven"/>
    <s v="Consumer"/>
    <s v="United States"/>
    <x v="297"/>
    <x v="12"/>
    <n v="48640"/>
    <x v="2"/>
    <s v="FUR-CH-10004997"/>
    <x v="0"/>
    <x v="1"/>
    <s v="Hon Every-Day Series Multi-Task Chairs"/>
    <n v="563.93999999999994"/>
    <x v="1"/>
    <n v="0"/>
    <x v="4364"/>
    <x v="2"/>
    <s v="No"/>
  </r>
  <r>
    <n v="5169"/>
    <s v="CA-2018-121006"/>
    <d v="2018-11-10T00:00:00"/>
    <d v="2018-11-16T00:00:00"/>
    <s v="Standard Class"/>
    <s v="SC-20020"/>
    <s v="Sam Craven"/>
    <s v="Consumer"/>
    <s v="United States"/>
    <x v="297"/>
    <x v="12"/>
    <n v="48640"/>
    <x v="2"/>
    <s v="OFF-ST-10004950"/>
    <x v="1"/>
    <x v="4"/>
    <s v="Acco Perma 3000 Stacking Storage Drawers"/>
    <n v="62.94"/>
    <x v="1"/>
    <n v="0"/>
    <x v="4365"/>
    <x v="2"/>
    <s v="No"/>
  </r>
  <r>
    <n v="5170"/>
    <s v="CA-2018-121006"/>
    <d v="2018-11-10T00:00:00"/>
    <d v="2018-11-16T00:00:00"/>
    <s v="Standard Class"/>
    <s v="SC-20020"/>
    <s v="Sam Craven"/>
    <s v="Consumer"/>
    <s v="United States"/>
    <x v="297"/>
    <x v="12"/>
    <n v="48640"/>
    <x v="2"/>
    <s v="OFF-ST-10001490"/>
    <x v="1"/>
    <x v="4"/>
    <s v="Hot File 7-Pocket, Floor Stand"/>
    <n v="535.41"/>
    <x v="1"/>
    <n v="0"/>
    <x v="3941"/>
    <x v="2"/>
    <s v="No"/>
  </r>
  <r>
    <n v="5171"/>
    <s v="CA-2020-122903"/>
    <d v="2020-05-27T00:00:00"/>
    <d v="2020-05-29T00:00:00"/>
    <s v="Second Class"/>
    <s v="LA-16780"/>
    <s v="Laura Armstrong"/>
    <s v="Corporate"/>
    <s v="United States"/>
    <x v="66"/>
    <x v="12"/>
    <n v="48205"/>
    <x v="2"/>
    <s v="FUR-CH-10002024"/>
    <x v="0"/>
    <x v="1"/>
    <s v="HON 5400 Series Task Chairs for Big and Tall"/>
    <n v="3504.9"/>
    <x v="2"/>
    <n v="0"/>
    <x v="4366"/>
    <x v="2"/>
    <s v="No"/>
  </r>
  <r>
    <n v="5172"/>
    <s v="CA-2020-122903"/>
    <d v="2020-05-27T00:00:00"/>
    <d v="2020-05-29T00:00:00"/>
    <s v="Second Class"/>
    <s v="LA-16780"/>
    <s v="Laura Armstrong"/>
    <s v="Corporate"/>
    <s v="United States"/>
    <x v="66"/>
    <x v="12"/>
    <n v="48205"/>
    <x v="2"/>
    <s v="OFF-PA-10001790"/>
    <x v="1"/>
    <x v="10"/>
    <s v="Xerox 1910"/>
    <n v="144.12"/>
    <x v="1"/>
    <n v="0"/>
    <x v="4367"/>
    <x v="2"/>
    <s v="No"/>
  </r>
  <r>
    <n v="5173"/>
    <s v="CA-2020-122903"/>
    <d v="2020-05-27T00:00:00"/>
    <d v="2020-05-29T00:00:00"/>
    <s v="Second Class"/>
    <s v="LA-16780"/>
    <s v="Laura Armstrong"/>
    <s v="Corporate"/>
    <s v="United States"/>
    <x v="66"/>
    <x v="12"/>
    <n v="48205"/>
    <x v="2"/>
    <s v="OFF-PA-10000994"/>
    <x v="1"/>
    <x v="10"/>
    <s v="Xerox 1915"/>
    <n v="314.54999999999995"/>
    <x v="1"/>
    <n v="0"/>
    <x v="1969"/>
    <x v="2"/>
    <s v="No"/>
  </r>
  <r>
    <n v="5174"/>
    <s v="CA-2019-107741"/>
    <d v="2019-03-08T00:00:00"/>
    <d v="2019-03-10T00:00:00"/>
    <s v="First Class"/>
    <s v="FC-14335"/>
    <s v="Fred Chung"/>
    <s v="Corporate"/>
    <s v="United States"/>
    <x v="206"/>
    <x v="22"/>
    <n v="81001"/>
    <x v="1"/>
    <s v="OFF-AR-10002399"/>
    <x v="1"/>
    <x v="6"/>
    <s v="Dixon Prang Watercolor Pencils, 10-Color Set with Brush"/>
    <n v="3.4079999999999999"/>
    <x v="7"/>
    <n v="0.2"/>
    <x v="4368"/>
    <x v="1"/>
    <s v="No"/>
  </r>
  <r>
    <n v="5175"/>
    <s v="CA-2021-106432"/>
    <d v="2021-10-19T00:00:00"/>
    <d v="2021-10-24T00:00:00"/>
    <s v="Standard Class"/>
    <s v="CA-12265"/>
    <s v="Christina Anderson"/>
    <s v="Consumer"/>
    <s v="United States"/>
    <x v="435"/>
    <x v="5"/>
    <n v="76706"/>
    <x v="2"/>
    <s v="OFF-BI-10002799"/>
    <x v="1"/>
    <x v="8"/>
    <s v="SlimView Poly Binder, 3/8&quot;"/>
    <n v="2.0719999999999996"/>
    <x v="0"/>
    <n v="0.8"/>
    <x v="4369"/>
    <x v="2"/>
    <s v="No"/>
  </r>
  <r>
    <n v="5176"/>
    <s v="CA-2021-106432"/>
    <d v="2021-10-19T00:00:00"/>
    <d v="2021-10-24T00:00:00"/>
    <s v="Standard Class"/>
    <s v="CA-12265"/>
    <s v="Christina Anderson"/>
    <s v="Consumer"/>
    <s v="United States"/>
    <x v="435"/>
    <x v="5"/>
    <n v="76706"/>
    <x v="2"/>
    <s v="FUR-BO-10004360"/>
    <x v="0"/>
    <x v="0"/>
    <s v="Rush Hierlooms Collection Rich Wood Bookcases"/>
    <n v="328.39919999999995"/>
    <x v="1"/>
    <n v="0.32"/>
    <x v="4370"/>
    <x v="2"/>
    <s v="No"/>
  </r>
  <r>
    <n v="5177"/>
    <s v="CA-2020-148908"/>
    <d v="2020-11-05T00:00:00"/>
    <d v="2020-11-08T00:00:00"/>
    <s v="First Class"/>
    <s v="JH-15985"/>
    <s v="Joseph Holt"/>
    <s v="Consumer"/>
    <s v="United States"/>
    <x v="8"/>
    <x v="1"/>
    <n v="94109"/>
    <x v="1"/>
    <s v="OFF-BI-10002082"/>
    <x v="1"/>
    <x v="8"/>
    <s v="GBC Twin Loop Wire Binding Elements"/>
    <n v="53.248000000000005"/>
    <x v="0"/>
    <n v="0.2"/>
    <x v="4371"/>
    <x v="1"/>
    <s v="No"/>
  </r>
  <r>
    <n v="5178"/>
    <s v="CA-2020-123015"/>
    <d v="2020-12-26T00:00:00"/>
    <d v="2020-12-30T00:00:00"/>
    <s v="Standard Class"/>
    <s v="AJ-10795"/>
    <s v="Anthony Johnson"/>
    <s v="Corporate"/>
    <s v="United States"/>
    <x v="20"/>
    <x v="15"/>
    <n v="10024"/>
    <x v="3"/>
    <s v="OFF-BI-10004967"/>
    <x v="1"/>
    <x v="8"/>
    <s v="Round Ring Binders"/>
    <n v="4.9920000000000009"/>
    <x v="1"/>
    <n v="0.2"/>
    <x v="4372"/>
    <x v="3"/>
    <s v="No"/>
  </r>
  <r>
    <n v="5179"/>
    <s v="US-2019-120502"/>
    <d v="2019-04-13T00:00:00"/>
    <d v="2019-04-19T00:00:00"/>
    <s v="Standard Class"/>
    <s v="BT-11395"/>
    <s v="Bill Tyler"/>
    <s v="Corporate"/>
    <s v="United States"/>
    <x v="1"/>
    <x v="1"/>
    <n v="90036"/>
    <x v="1"/>
    <s v="FUR-FU-10004973"/>
    <x v="0"/>
    <x v="5"/>
    <s v="Flat Face Poster Frame"/>
    <n v="37.68"/>
    <x v="0"/>
    <n v="0"/>
    <x v="1693"/>
    <x v="1"/>
    <s v="No"/>
  </r>
  <r>
    <n v="5180"/>
    <s v="US-2019-120502"/>
    <d v="2019-04-13T00:00:00"/>
    <d v="2019-04-19T00:00:00"/>
    <s v="Standard Class"/>
    <s v="BT-11395"/>
    <s v="Bill Tyler"/>
    <s v="Corporate"/>
    <s v="United States"/>
    <x v="1"/>
    <x v="1"/>
    <n v="90036"/>
    <x v="1"/>
    <s v="TEC-PH-10003645"/>
    <x v="2"/>
    <x v="7"/>
    <s v="Aastra 57i VoIP phone"/>
    <n v="258.57600000000002"/>
    <x v="0"/>
    <n v="0.2"/>
    <x v="4373"/>
    <x v="1"/>
    <s v="No"/>
  </r>
  <r>
    <n v="5181"/>
    <s v="US-2019-120502"/>
    <d v="2019-04-13T00:00:00"/>
    <d v="2019-04-19T00:00:00"/>
    <s v="Standard Class"/>
    <s v="BT-11395"/>
    <s v="Bill Tyler"/>
    <s v="Corporate"/>
    <s v="United States"/>
    <x v="1"/>
    <x v="1"/>
    <n v="90036"/>
    <x v="1"/>
    <s v="OFF-AP-10004980"/>
    <x v="1"/>
    <x v="9"/>
    <s v="3M Replacement Filter for Office Air Cleaner for 20' x 33' Room"/>
    <n v="75.84"/>
    <x v="0"/>
    <n v="0"/>
    <x v="4374"/>
    <x v="1"/>
    <s v="No"/>
  </r>
  <r>
    <n v="5182"/>
    <s v="CA-2021-108749"/>
    <d v="2021-09-12T00:00:00"/>
    <d v="2021-09-15T00:00:00"/>
    <s v="First Class"/>
    <s v="DJ-13510"/>
    <s v="Don Jones"/>
    <s v="Corporate"/>
    <s v="United States"/>
    <x v="383"/>
    <x v="34"/>
    <n v="2895"/>
    <x v="3"/>
    <s v="OFF-PA-10003797"/>
    <x v="1"/>
    <x v="10"/>
    <s v="Xerox 209"/>
    <n v="45.36"/>
    <x v="3"/>
    <n v="0"/>
    <x v="1657"/>
    <x v="3"/>
    <s v="No"/>
  </r>
  <r>
    <n v="5183"/>
    <s v="CA-2021-108749"/>
    <d v="2021-09-12T00:00:00"/>
    <d v="2021-09-15T00:00:00"/>
    <s v="First Class"/>
    <s v="DJ-13510"/>
    <s v="Don Jones"/>
    <s v="Corporate"/>
    <s v="United States"/>
    <x v="383"/>
    <x v="34"/>
    <n v="2895"/>
    <x v="3"/>
    <s v="OFF-BI-10003707"/>
    <x v="1"/>
    <x v="8"/>
    <s v="Aluminum Screw Posts"/>
    <n v="45.78"/>
    <x v="1"/>
    <n v="0"/>
    <x v="4375"/>
    <x v="3"/>
    <s v="No"/>
  </r>
  <r>
    <n v="5184"/>
    <s v="CA-2021-163335"/>
    <d v="2021-09-24T00:00:00"/>
    <d v="2021-09-27T00:00:00"/>
    <s v="First Class"/>
    <s v="AG-10675"/>
    <s v="Anna Gayman"/>
    <s v="Consumer"/>
    <s v="United States"/>
    <x v="38"/>
    <x v="32"/>
    <n v="31907"/>
    <x v="0"/>
    <s v="OFF-ST-10000885"/>
    <x v="1"/>
    <x v="4"/>
    <s v="Fellowes Desktop Hanging File Manager"/>
    <n v="40.29"/>
    <x v="1"/>
    <n v="0"/>
    <x v="4376"/>
    <x v="0"/>
    <s v="No"/>
  </r>
  <r>
    <n v="5185"/>
    <s v="CA-2021-163335"/>
    <d v="2021-09-24T00:00:00"/>
    <d v="2021-09-27T00:00:00"/>
    <s v="First Class"/>
    <s v="AG-10675"/>
    <s v="Anna Gayman"/>
    <s v="Consumer"/>
    <s v="United States"/>
    <x v="38"/>
    <x v="32"/>
    <n v="31907"/>
    <x v="0"/>
    <s v="OFF-BI-10002827"/>
    <x v="1"/>
    <x v="8"/>
    <s v="Avery Durable Poly Binders"/>
    <n v="38.71"/>
    <x v="3"/>
    <n v="0"/>
    <x v="4377"/>
    <x v="0"/>
    <s v="No"/>
  </r>
  <r>
    <n v="5186"/>
    <s v="CA-2019-134719"/>
    <d v="2019-10-10T00:00:00"/>
    <d v="2019-10-15T00:00:00"/>
    <s v="Standard Class"/>
    <s v="JD-15790"/>
    <s v="John Dryer"/>
    <s v="Consumer"/>
    <s v="United States"/>
    <x v="108"/>
    <x v="2"/>
    <n v="32216"/>
    <x v="0"/>
    <s v="OFF-ST-10004459"/>
    <x v="1"/>
    <x v="4"/>
    <s v="Tennsco Single-Tier Lockers"/>
    <n v="1801.6320000000001"/>
    <x v="5"/>
    <n v="0.2"/>
    <x v="2286"/>
    <x v="0"/>
    <s v="No"/>
  </r>
  <r>
    <n v="5187"/>
    <s v="US-2019-154389"/>
    <d v="2019-11-27T00:00:00"/>
    <d v="2019-12-03T00:00:00"/>
    <s v="Standard Class"/>
    <s v="EH-14125"/>
    <s v="Eugene Hildebrand"/>
    <s v="Home Office"/>
    <s v="United States"/>
    <x v="10"/>
    <x v="9"/>
    <n v="19140"/>
    <x v="3"/>
    <s v="TEC-PH-10002789"/>
    <x v="2"/>
    <x v="7"/>
    <s v="LG Exalt"/>
    <n v="748.75200000000007"/>
    <x v="8"/>
    <n v="0.4"/>
    <x v="4378"/>
    <x v="3"/>
    <s v="No"/>
  </r>
  <r>
    <n v="5188"/>
    <s v="CA-2019-115567"/>
    <d v="2019-09-13T00:00:00"/>
    <d v="2019-09-18T00:00:00"/>
    <s v="Standard Class"/>
    <s v="ZC-21910"/>
    <s v="Zuschuss Carroll"/>
    <s v="Consumer"/>
    <s v="United States"/>
    <x v="38"/>
    <x v="14"/>
    <n v="47201"/>
    <x v="2"/>
    <s v="TEC-AC-10001314"/>
    <x v="2"/>
    <x v="11"/>
    <s v="Case Logic 2.4GHz Wireless Keyboard"/>
    <n v="199.96"/>
    <x v="4"/>
    <n v="0"/>
    <x v="4379"/>
    <x v="2"/>
    <s v="No"/>
  </r>
  <r>
    <n v="5189"/>
    <s v="CA-2019-115567"/>
    <d v="2019-09-13T00:00:00"/>
    <d v="2019-09-18T00:00:00"/>
    <s v="Standard Class"/>
    <s v="ZC-21910"/>
    <s v="Zuschuss Carroll"/>
    <s v="Consumer"/>
    <s v="United States"/>
    <x v="38"/>
    <x v="14"/>
    <n v="47201"/>
    <x v="2"/>
    <s v="FUR-CH-10000015"/>
    <x v="0"/>
    <x v="1"/>
    <s v="Hon Multipurpose Stacking Arm Chairs"/>
    <n v="1516.2"/>
    <x v="3"/>
    <n v="0"/>
    <x v="4380"/>
    <x v="2"/>
    <s v="No"/>
  </r>
  <r>
    <n v="5190"/>
    <s v="US-2021-136679"/>
    <d v="2021-11-14T00:00:00"/>
    <d v="2021-11-18T00:00:00"/>
    <s v="Standard Class"/>
    <s v="XP-21865"/>
    <s v="Xylona Preis"/>
    <s v="Consumer"/>
    <s v="United States"/>
    <x v="45"/>
    <x v="5"/>
    <n v="77506"/>
    <x v="2"/>
    <s v="TEC-AC-10004855"/>
    <x v="2"/>
    <x v="11"/>
    <s v="V7 USB Numeric Keypad"/>
    <n v="167.95200000000003"/>
    <x v="5"/>
    <n v="0.2"/>
    <x v="4381"/>
    <x v="2"/>
    <s v="Yes"/>
  </r>
  <r>
    <n v="5191"/>
    <s v="US-2021-136679"/>
    <d v="2021-11-14T00:00:00"/>
    <d v="2021-11-18T00:00:00"/>
    <s v="Standard Class"/>
    <s v="XP-21865"/>
    <s v="Xylona Preis"/>
    <s v="Consumer"/>
    <s v="United States"/>
    <x v="45"/>
    <x v="5"/>
    <n v="77506"/>
    <x v="2"/>
    <s v="OFF-AR-10003582"/>
    <x v="1"/>
    <x v="6"/>
    <s v="Boston Electric Pencil Sharpener, Model 1818, Charcoal Black"/>
    <n v="45.04"/>
    <x v="0"/>
    <n v="0.2"/>
    <x v="4382"/>
    <x v="2"/>
    <s v="Yes"/>
  </r>
  <r>
    <n v="5192"/>
    <s v="US-2021-141943"/>
    <d v="2021-05-05T00:00:00"/>
    <d v="2021-05-09T00:00:00"/>
    <s v="Standard Class"/>
    <s v="DK-12985"/>
    <s v="Darren Koutras"/>
    <s v="Consumer"/>
    <s v="United States"/>
    <x v="8"/>
    <x v="1"/>
    <n v="94122"/>
    <x v="1"/>
    <s v="OFF-EN-10003448"/>
    <x v="1"/>
    <x v="12"/>
    <s v="Peel &amp; Seel Recycled Catalog Envelopes, Brown"/>
    <n v="23.16"/>
    <x v="0"/>
    <n v="0"/>
    <x v="4383"/>
    <x v="1"/>
    <s v="No"/>
  </r>
  <r>
    <n v="5193"/>
    <s v="CA-2018-101560"/>
    <d v="2018-11-28T00:00:00"/>
    <d v="2018-12-01T00:00:00"/>
    <s v="Second Class"/>
    <s v="CS-12250"/>
    <s v="Chris Selesnick"/>
    <s v="Corporate"/>
    <s v="United States"/>
    <x v="29"/>
    <x v="20"/>
    <n v="29203"/>
    <x v="0"/>
    <s v="FUR-FU-10003773"/>
    <x v="0"/>
    <x v="5"/>
    <s v="Eldon Cleatmat Plus Chair Mats for High Pile Carpets"/>
    <n v="397.59999999999997"/>
    <x v="2"/>
    <n v="0"/>
    <x v="4384"/>
    <x v="0"/>
    <s v="No"/>
  </r>
  <r>
    <n v="5194"/>
    <s v="CA-2018-101560"/>
    <d v="2018-11-28T00:00:00"/>
    <d v="2018-12-01T00:00:00"/>
    <s v="Second Class"/>
    <s v="CS-12250"/>
    <s v="Chris Selesnick"/>
    <s v="Corporate"/>
    <s v="United States"/>
    <x v="29"/>
    <x v="20"/>
    <n v="29203"/>
    <x v="0"/>
    <s v="OFF-PA-10001363"/>
    <x v="1"/>
    <x v="10"/>
    <s v="Xerox 1933"/>
    <n v="85.96"/>
    <x v="3"/>
    <n v="0"/>
    <x v="3365"/>
    <x v="0"/>
    <s v="No"/>
  </r>
  <r>
    <n v="5195"/>
    <s v="CA-2018-101560"/>
    <d v="2018-11-28T00:00:00"/>
    <d v="2018-12-01T00:00:00"/>
    <s v="Second Class"/>
    <s v="CS-12250"/>
    <s v="Chris Selesnick"/>
    <s v="Corporate"/>
    <s v="United States"/>
    <x v="29"/>
    <x v="20"/>
    <n v="29203"/>
    <x v="0"/>
    <s v="OFF-AR-10004757"/>
    <x v="1"/>
    <x v="6"/>
    <s v="Crayola Colored Pencils"/>
    <n v="13.12"/>
    <x v="4"/>
    <n v="0"/>
    <x v="3887"/>
    <x v="0"/>
    <s v="No"/>
  </r>
  <r>
    <n v="5196"/>
    <s v="CA-2018-101560"/>
    <d v="2018-11-28T00:00:00"/>
    <d v="2018-12-01T00:00:00"/>
    <s v="Second Class"/>
    <s v="CS-12250"/>
    <s v="Chris Selesnick"/>
    <s v="Corporate"/>
    <s v="United States"/>
    <x v="29"/>
    <x v="20"/>
    <n v="29203"/>
    <x v="0"/>
    <s v="OFF-BI-10000309"/>
    <x v="1"/>
    <x v="8"/>
    <s v="GBC Twin Loop Wire Binding Elements, 9/16&quot; Spine, Black"/>
    <n v="45.660000000000004"/>
    <x v="1"/>
    <n v="0"/>
    <x v="4385"/>
    <x v="0"/>
    <s v="No"/>
  </r>
  <r>
    <n v="5197"/>
    <s v="CA-2018-159709"/>
    <d v="2018-05-10T00:00:00"/>
    <d v="2018-05-15T00:00:00"/>
    <s v="Standard Class"/>
    <s v="AI-10855"/>
    <s v="Arianne Irving"/>
    <s v="Consumer"/>
    <s v="United States"/>
    <x v="239"/>
    <x v="4"/>
    <n v="98031"/>
    <x v="1"/>
    <s v="OFF-EN-10001434"/>
    <x v="1"/>
    <x v="12"/>
    <s v="Strathmore #10 Envelopes, Ultimate White"/>
    <n v="158.13"/>
    <x v="1"/>
    <n v="0"/>
    <x v="4386"/>
    <x v="1"/>
    <s v="No"/>
  </r>
  <r>
    <n v="5198"/>
    <s v="CA-2018-159709"/>
    <d v="2018-05-10T00:00:00"/>
    <d v="2018-05-15T00:00:00"/>
    <s v="Standard Class"/>
    <s v="AI-10855"/>
    <s v="Arianne Irving"/>
    <s v="Consumer"/>
    <s v="United States"/>
    <x v="239"/>
    <x v="4"/>
    <n v="98031"/>
    <x v="1"/>
    <s v="TEC-PH-10003988"/>
    <x v="2"/>
    <x v="7"/>
    <s v="LF Elite 3D Dazzle Designer Hard Case Cover, Lf Stylus Pen and Wiper For Apple Iphone 5c Mini Lite"/>
    <n v="43.6"/>
    <x v="2"/>
    <n v="0.2"/>
    <x v="4084"/>
    <x v="1"/>
    <s v="No"/>
  </r>
  <r>
    <n v="5199"/>
    <s v="CA-2020-103982"/>
    <d v="2020-03-03T00:00:00"/>
    <d v="2020-03-08T00:00:00"/>
    <s v="Standard Class"/>
    <s v="AA-10315"/>
    <s v="Alex Avila"/>
    <s v="Consumer"/>
    <s v="United States"/>
    <x v="171"/>
    <x v="5"/>
    <n v="78664"/>
    <x v="2"/>
    <s v="OFF-SU-10000151"/>
    <x v="1"/>
    <x v="14"/>
    <s v="High Speed Automatic Electric Letter Opener"/>
    <n v="3930.0720000000001"/>
    <x v="1"/>
    <n v="0.2"/>
    <x v="4387"/>
    <x v="2"/>
    <s v="No"/>
  </r>
  <r>
    <n v="5200"/>
    <s v="CA-2020-103982"/>
    <d v="2020-03-03T00:00:00"/>
    <d v="2020-03-08T00:00:00"/>
    <s v="Standard Class"/>
    <s v="AA-10315"/>
    <s v="Alex Avila"/>
    <s v="Consumer"/>
    <s v="United States"/>
    <x v="171"/>
    <x v="5"/>
    <n v="78664"/>
    <x v="2"/>
    <s v="OFF-FA-10001332"/>
    <x v="1"/>
    <x v="13"/>
    <s v="Acco Banker's Clasps, 5 3/4&quot;-Long"/>
    <n v="2.3039999999999998"/>
    <x v="7"/>
    <n v="0.2"/>
    <x v="4388"/>
    <x v="2"/>
    <s v="No"/>
  </r>
  <r>
    <n v="5201"/>
    <s v="CA-2020-103982"/>
    <d v="2020-03-03T00:00:00"/>
    <d v="2020-03-08T00:00:00"/>
    <s v="Standard Class"/>
    <s v="AA-10315"/>
    <s v="Alex Avila"/>
    <s v="Consumer"/>
    <s v="United States"/>
    <x v="171"/>
    <x v="5"/>
    <n v="78664"/>
    <x v="2"/>
    <s v="TEC-PH-10000895"/>
    <x v="2"/>
    <x v="7"/>
    <s v="Polycom VVX 310 VoIP phone"/>
    <n v="431.97600000000006"/>
    <x v="1"/>
    <n v="0.2"/>
    <x v="4389"/>
    <x v="2"/>
    <s v="No"/>
  </r>
  <r>
    <n v="5202"/>
    <s v="CA-2020-103982"/>
    <d v="2020-03-03T00:00:00"/>
    <d v="2020-03-08T00:00:00"/>
    <s v="Standard Class"/>
    <s v="AA-10315"/>
    <s v="Alex Avila"/>
    <s v="Consumer"/>
    <s v="United States"/>
    <x v="171"/>
    <x v="5"/>
    <n v="78664"/>
    <x v="2"/>
    <s v="TEC-AC-10002857"/>
    <x v="2"/>
    <x v="11"/>
    <s v="Verbatim 25 GB 6x Blu-ray Single Layer Recordable Disc, 1/Pack"/>
    <n v="41.720000000000006"/>
    <x v="3"/>
    <n v="0.2"/>
    <x v="4390"/>
    <x v="2"/>
    <s v="No"/>
  </r>
  <r>
    <n v="5203"/>
    <s v="CA-2019-142454"/>
    <d v="2019-08-15T00:00:00"/>
    <d v="2019-08-19T00:00:00"/>
    <s v="Standard Class"/>
    <s v="RE-19450"/>
    <s v="Richard Eichhorn"/>
    <s v="Consumer"/>
    <s v="United States"/>
    <x v="182"/>
    <x v="1"/>
    <n v="94601"/>
    <x v="1"/>
    <s v="FUR-FU-10004018"/>
    <x v="0"/>
    <x v="5"/>
    <s v="Tensor Computer Mounted Lamp"/>
    <n v="104.23"/>
    <x v="3"/>
    <n v="0"/>
    <x v="4391"/>
    <x v="1"/>
    <s v="No"/>
  </r>
  <r>
    <n v="5204"/>
    <s v="CA-2019-142454"/>
    <d v="2019-08-15T00:00:00"/>
    <d v="2019-08-19T00:00:00"/>
    <s v="Standard Class"/>
    <s v="RE-19450"/>
    <s v="Richard Eichhorn"/>
    <s v="Consumer"/>
    <s v="United States"/>
    <x v="182"/>
    <x v="1"/>
    <n v="94601"/>
    <x v="1"/>
    <s v="OFF-ST-10003638"/>
    <x v="1"/>
    <x v="4"/>
    <s v="Mobile Personal File Cube"/>
    <n v="70.260000000000005"/>
    <x v="1"/>
    <n v="0"/>
    <x v="4392"/>
    <x v="1"/>
    <s v="No"/>
  </r>
  <r>
    <n v="5205"/>
    <s v="CA-2019-102016"/>
    <d v="2019-09-12T00:00:00"/>
    <d v="2019-09-18T00:00:00"/>
    <s v="Standard Class"/>
    <s v="TM-21010"/>
    <s v="Tamara Manning"/>
    <s v="Consumer"/>
    <s v="United States"/>
    <x v="109"/>
    <x v="15"/>
    <n v="13021"/>
    <x v="3"/>
    <s v="OFF-AR-10004685"/>
    <x v="1"/>
    <x v="6"/>
    <s v="Binney &amp; Smith Crayola Metallic Colored Pencils, 8-Color Set"/>
    <n v="9.26"/>
    <x v="0"/>
    <n v="0"/>
    <x v="1667"/>
    <x v="3"/>
    <s v="No"/>
  </r>
  <r>
    <n v="5206"/>
    <s v="CA-2019-102016"/>
    <d v="2019-09-12T00:00:00"/>
    <d v="2019-09-18T00:00:00"/>
    <s v="Standard Class"/>
    <s v="TM-21010"/>
    <s v="Tamara Manning"/>
    <s v="Consumer"/>
    <s v="United States"/>
    <x v="109"/>
    <x v="15"/>
    <n v="13021"/>
    <x v="3"/>
    <s v="OFF-ST-10001713"/>
    <x v="1"/>
    <x v="4"/>
    <s v="Gould Plastics 9-Pocket Panel Bin, 18-3/8w x 5-1/4d x 20-1/2h, Black"/>
    <n v="105.98"/>
    <x v="0"/>
    <n v="0"/>
    <x v="4393"/>
    <x v="3"/>
    <s v="No"/>
  </r>
  <r>
    <n v="5207"/>
    <s v="CA-2019-102016"/>
    <d v="2019-09-12T00:00:00"/>
    <d v="2019-09-18T00:00:00"/>
    <s v="Standard Class"/>
    <s v="TM-21010"/>
    <s v="Tamara Manning"/>
    <s v="Consumer"/>
    <s v="United States"/>
    <x v="109"/>
    <x v="15"/>
    <n v="13021"/>
    <x v="3"/>
    <s v="OFF-FA-10000490"/>
    <x v="1"/>
    <x v="13"/>
    <s v="OIC Binder Clips, Mini, 1/4&quot; Capacity, Black"/>
    <n v="1.24"/>
    <x v="7"/>
    <n v="0"/>
    <x v="4394"/>
    <x v="3"/>
    <s v="No"/>
  </r>
  <r>
    <n v="5208"/>
    <s v="CA-2019-102016"/>
    <d v="2019-09-12T00:00:00"/>
    <d v="2019-09-18T00:00:00"/>
    <s v="Standard Class"/>
    <s v="TM-21010"/>
    <s v="Tamara Manning"/>
    <s v="Consumer"/>
    <s v="United States"/>
    <x v="109"/>
    <x v="15"/>
    <n v="13021"/>
    <x v="3"/>
    <s v="OFF-LA-10002043"/>
    <x v="1"/>
    <x v="2"/>
    <s v="Avery 489"/>
    <n v="20.7"/>
    <x v="0"/>
    <n v="0"/>
    <x v="354"/>
    <x v="3"/>
    <s v="No"/>
  </r>
  <r>
    <n v="5209"/>
    <s v="CA-2019-102016"/>
    <d v="2019-09-12T00:00:00"/>
    <d v="2019-09-18T00:00:00"/>
    <s v="Standard Class"/>
    <s v="TM-21010"/>
    <s v="Tamara Manning"/>
    <s v="Consumer"/>
    <s v="United States"/>
    <x v="109"/>
    <x v="15"/>
    <n v="13021"/>
    <x v="3"/>
    <s v="OFF-PA-10002464"/>
    <x v="1"/>
    <x v="10"/>
    <s v="HP Office Recycled Paper (20Lb. and 87 Bright)"/>
    <n v="28.900000000000002"/>
    <x v="2"/>
    <n v="0"/>
    <x v="1024"/>
    <x v="3"/>
    <s v="No"/>
  </r>
  <r>
    <n v="5210"/>
    <s v="CA-2019-102016"/>
    <d v="2019-09-12T00:00:00"/>
    <d v="2019-09-18T00:00:00"/>
    <s v="Standard Class"/>
    <s v="TM-21010"/>
    <s v="Tamara Manning"/>
    <s v="Consumer"/>
    <s v="United States"/>
    <x v="109"/>
    <x v="15"/>
    <n v="13021"/>
    <x v="3"/>
    <s v="OFF-EN-10002504"/>
    <x v="1"/>
    <x v="12"/>
    <s v="Tyvek  Top-Opening Peel &amp; Seel Envelopes, Plain White"/>
    <n v="27.18"/>
    <x v="7"/>
    <n v="0"/>
    <x v="4395"/>
    <x v="3"/>
    <s v="No"/>
  </r>
  <r>
    <n v="5211"/>
    <s v="CA-2019-156755"/>
    <d v="2019-01-12T00:00:00"/>
    <d v="2019-01-18T00:00:00"/>
    <s v="Standard Class"/>
    <s v="YS-21880"/>
    <s v="Yana Sorensen"/>
    <s v="Corporate"/>
    <s v="United States"/>
    <x v="46"/>
    <x v="13"/>
    <n v="19711"/>
    <x v="3"/>
    <s v="OFF-ST-10002615"/>
    <x v="1"/>
    <x v="4"/>
    <s v="Dual Level, Single-Width Filing Carts"/>
    <n v="465.18"/>
    <x v="1"/>
    <n v="0"/>
    <x v="3165"/>
    <x v="3"/>
    <s v="No"/>
  </r>
  <r>
    <n v="5212"/>
    <s v="CA-2019-130876"/>
    <d v="2019-05-12T00:00:00"/>
    <d v="2019-05-16T00:00:00"/>
    <s v="Second Class"/>
    <s v="AZ-10750"/>
    <s v="Annie Zypern"/>
    <s v="Consumer"/>
    <s v="United States"/>
    <x v="20"/>
    <x v="15"/>
    <n v="10024"/>
    <x v="3"/>
    <s v="OFF-ST-10004258"/>
    <x v="1"/>
    <x v="4"/>
    <s v="Portable Personal File Box"/>
    <n v="36.630000000000003"/>
    <x v="1"/>
    <n v="0"/>
    <x v="938"/>
    <x v="3"/>
    <s v="No"/>
  </r>
  <r>
    <n v="5213"/>
    <s v="CA-2020-145898"/>
    <d v="2020-09-26T00:00:00"/>
    <d v="2020-09-26T00:00:00"/>
    <s v="Same Day"/>
    <s v="CM-12445"/>
    <s v="Chuck Magee"/>
    <s v="Consumer"/>
    <s v="United States"/>
    <x v="56"/>
    <x v="1"/>
    <n v="92374"/>
    <x v="1"/>
    <s v="OFF-ST-10004507"/>
    <x v="1"/>
    <x v="4"/>
    <s v="Advantus Rolling Storage Box"/>
    <n v="51.449999999999996"/>
    <x v="1"/>
    <n v="0"/>
    <x v="503"/>
    <x v="1"/>
    <s v="No"/>
  </r>
  <r>
    <n v="5214"/>
    <s v="CA-2020-145898"/>
    <d v="2020-09-26T00:00:00"/>
    <d v="2020-09-26T00:00:00"/>
    <s v="Same Day"/>
    <s v="CM-12445"/>
    <s v="Chuck Magee"/>
    <s v="Consumer"/>
    <s v="United States"/>
    <x v="56"/>
    <x v="1"/>
    <n v="92374"/>
    <x v="1"/>
    <s v="OFF-LA-10000262"/>
    <x v="1"/>
    <x v="2"/>
    <s v="Avery 494"/>
    <n v="7.83"/>
    <x v="1"/>
    <n v="0"/>
    <x v="1589"/>
    <x v="1"/>
    <s v="No"/>
  </r>
  <r>
    <n v="5215"/>
    <s v="CA-2020-145898"/>
    <d v="2020-09-26T00:00:00"/>
    <d v="2020-09-26T00:00:00"/>
    <s v="Same Day"/>
    <s v="CM-12445"/>
    <s v="Chuck Magee"/>
    <s v="Consumer"/>
    <s v="United States"/>
    <x v="56"/>
    <x v="1"/>
    <n v="92374"/>
    <x v="1"/>
    <s v="OFF-AR-10002445"/>
    <x v="1"/>
    <x v="6"/>
    <s v="SANFORD Major Accent Highlighters"/>
    <n v="35.4"/>
    <x v="2"/>
    <n v="0"/>
    <x v="4396"/>
    <x v="1"/>
    <s v="No"/>
  </r>
  <r>
    <n v="5216"/>
    <s v="CA-2020-145898"/>
    <d v="2020-09-26T00:00:00"/>
    <d v="2020-09-26T00:00:00"/>
    <s v="Same Day"/>
    <s v="CM-12445"/>
    <s v="Chuck Magee"/>
    <s v="Consumer"/>
    <s v="United States"/>
    <x v="56"/>
    <x v="1"/>
    <n v="92374"/>
    <x v="1"/>
    <s v="OFF-PA-10001667"/>
    <x v="1"/>
    <x v="10"/>
    <s v="Great White Multi-Use Recycled Paper (20Lb. and 84 Bright)"/>
    <n v="29.900000000000002"/>
    <x v="2"/>
    <n v="0"/>
    <x v="4397"/>
    <x v="1"/>
    <s v="No"/>
  </r>
  <r>
    <n v="5217"/>
    <s v="US-2021-159562"/>
    <d v="2021-09-09T00:00:00"/>
    <d v="2021-09-15T00:00:00"/>
    <s v="Standard Class"/>
    <s v="JB-16000"/>
    <s v="Joy Bell-"/>
    <s v="Consumer"/>
    <s v="United States"/>
    <x v="43"/>
    <x v="12"/>
    <n v="48066"/>
    <x v="2"/>
    <s v="OFF-EN-10000461"/>
    <x v="1"/>
    <x v="12"/>
    <s v="#10- 4 1/8&quot; x 9 1/2&quot; Recycled Envelopes"/>
    <n v="17.48"/>
    <x v="0"/>
    <n v="0"/>
    <x v="2211"/>
    <x v="2"/>
    <s v="No"/>
  </r>
  <r>
    <n v="5218"/>
    <s v="CA-2021-134635"/>
    <d v="2021-04-15T00:00:00"/>
    <d v="2021-04-17T00:00:00"/>
    <s v="Second Class"/>
    <s v="NS-18640"/>
    <s v="Noel Staavos"/>
    <s v="Corporate"/>
    <s v="United States"/>
    <x v="1"/>
    <x v="1"/>
    <n v="90049"/>
    <x v="1"/>
    <s v="OFF-PA-10002254"/>
    <x v="1"/>
    <x v="10"/>
    <s v="Xerox 1883"/>
    <n v="79.14"/>
    <x v="1"/>
    <n v="0"/>
    <x v="1264"/>
    <x v="1"/>
    <s v="No"/>
  </r>
  <r>
    <n v="5219"/>
    <s v="CA-2021-167080"/>
    <d v="2021-06-10T00:00:00"/>
    <d v="2021-06-14T00:00:00"/>
    <s v="Standard Class"/>
    <s v="LC-16930"/>
    <s v="Linda Cazamias"/>
    <s v="Corporate"/>
    <s v="United States"/>
    <x v="20"/>
    <x v="15"/>
    <n v="10011"/>
    <x v="3"/>
    <s v="OFF-AR-10001868"/>
    <x v="1"/>
    <x v="6"/>
    <s v="Prang Dustless Chalk Sticks"/>
    <n v="8.4"/>
    <x v="2"/>
    <n v="0"/>
    <x v="4398"/>
    <x v="3"/>
    <s v="No"/>
  </r>
  <r>
    <n v="5220"/>
    <s v="CA-2021-145653"/>
    <d v="2021-09-01T00:00:00"/>
    <d v="2021-09-01T00:00:00"/>
    <s v="Same Day"/>
    <s v="CA-12775"/>
    <s v="Cynthia Arntzen"/>
    <s v="Consumer"/>
    <s v="United States"/>
    <x v="66"/>
    <x v="12"/>
    <n v="48205"/>
    <x v="2"/>
    <s v="FUR-CH-10004875"/>
    <x v="0"/>
    <x v="1"/>
    <s v="Harbour Creations 67200 Series Stacking Chairs"/>
    <n v="498.26000000000005"/>
    <x v="3"/>
    <n v="0"/>
    <x v="4399"/>
    <x v="2"/>
    <s v="No"/>
  </r>
  <r>
    <n v="5221"/>
    <s v="CA-2018-140487"/>
    <d v="2018-06-14T00:00:00"/>
    <d v="2018-06-20T00:00:00"/>
    <s v="Standard Class"/>
    <s v="SR-20425"/>
    <s v="Sharelle Roach"/>
    <s v="Home Office"/>
    <s v="United States"/>
    <x v="66"/>
    <x v="12"/>
    <n v="48234"/>
    <x v="2"/>
    <s v="FUR-BO-10000711"/>
    <x v="0"/>
    <x v="0"/>
    <s v="Hon Metal Bookcases, Gray"/>
    <n v="212.94"/>
    <x v="1"/>
    <n v="0"/>
    <x v="4400"/>
    <x v="2"/>
    <s v="No"/>
  </r>
  <r>
    <n v="5222"/>
    <s v="CA-2021-117401"/>
    <d v="2021-05-18T00:00:00"/>
    <d v="2021-05-22T00:00:00"/>
    <s v="Second Class"/>
    <s v="PP-18955"/>
    <s v="Paul Prost"/>
    <s v="Home Office"/>
    <s v="United States"/>
    <x v="24"/>
    <x v="25"/>
    <n v="65807"/>
    <x v="2"/>
    <s v="OFF-AP-10000938"/>
    <x v="1"/>
    <x v="9"/>
    <s v="Avanti 1.7 Cu. Ft. Refrigerator"/>
    <n v="706.86"/>
    <x v="3"/>
    <n v="0"/>
    <x v="4401"/>
    <x v="2"/>
    <s v="No"/>
  </r>
  <r>
    <n v="5223"/>
    <s v="CA-2021-117401"/>
    <d v="2021-05-18T00:00:00"/>
    <d v="2021-05-22T00:00:00"/>
    <s v="Second Class"/>
    <s v="PP-18955"/>
    <s v="Paul Prost"/>
    <s v="Home Office"/>
    <s v="United States"/>
    <x v="24"/>
    <x v="25"/>
    <n v="65807"/>
    <x v="2"/>
    <s v="TEC-PH-10003555"/>
    <x v="2"/>
    <x v="7"/>
    <s v="Motorola HK250 Universal Bluetooth Headset"/>
    <n v="114.94999999999999"/>
    <x v="2"/>
    <n v="0"/>
    <x v="1208"/>
    <x v="2"/>
    <s v="No"/>
  </r>
  <r>
    <n v="5224"/>
    <s v="CA-2021-117401"/>
    <d v="2021-05-18T00:00:00"/>
    <d v="2021-05-22T00:00:00"/>
    <s v="Second Class"/>
    <s v="PP-18955"/>
    <s v="Paul Prost"/>
    <s v="Home Office"/>
    <s v="United States"/>
    <x v="24"/>
    <x v="25"/>
    <n v="65807"/>
    <x v="2"/>
    <s v="OFF-BI-10001267"/>
    <x v="1"/>
    <x v="8"/>
    <s v="Universal Recycled Hanging Pressboard Report Binders, Letter Size"/>
    <n v="43.19"/>
    <x v="3"/>
    <n v="0"/>
    <x v="4402"/>
    <x v="2"/>
    <s v="No"/>
  </r>
  <r>
    <n v="5225"/>
    <s v="US-2021-109582"/>
    <d v="2021-09-12T00:00:00"/>
    <d v="2021-09-17T00:00:00"/>
    <s v="Second Class"/>
    <s v="JM-15865"/>
    <s v="John Murray"/>
    <s v="Consumer"/>
    <s v="United States"/>
    <x v="1"/>
    <x v="1"/>
    <n v="90036"/>
    <x v="1"/>
    <s v="OFF-PA-10004071"/>
    <x v="1"/>
    <x v="10"/>
    <s v="Eaton Premium Continuous-Feed Paper, 25% Cotton, Letter Size, White, 1000 Shts/Box"/>
    <n v="166.44"/>
    <x v="1"/>
    <n v="0"/>
    <x v="1797"/>
    <x v="1"/>
    <s v="No"/>
  </r>
  <r>
    <n v="5226"/>
    <s v="CA-2020-119865"/>
    <d v="2020-06-21T00:00:00"/>
    <d v="2020-06-26T00:00:00"/>
    <s v="Standard Class"/>
    <s v="AS-10090"/>
    <s v="Adam Shillingsburg"/>
    <s v="Consumer"/>
    <s v="United States"/>
    <x v="20"/>
    <x v="15"/>
    <n v="10011"/>
    <x v="3"/>
    <s v="OFF-BI-10001553"/>
    <x v="1"/>
    <x v="8"/>
    <s v="SpineVue Locking Slant-D Ring Binders by Cardinal"/>
    <n v="36.56"/>
    <x v="2"/>
    <n v="0.2"/>
    <x v="4403"/>
    <x v="3"/>
    <s v="No"/>
  </r>
  <r>
    <n v="5227"/>
    <s v="CA-2020-119865"/>
    <d v="2020-06-21T00:00:00"/>
    <d v="2020-06-26T00:00:00"/>
    <s v="Standard Class"/>
    <s v="AS-10090"/>
    <s v="Adam Shillingsburg"/>
    <s v="Consumer"/>
    <s v="United States"/>
    <x v="20"/>
    <x v="15"/>
    <n v="10011"/>
    <x v="3"/>
    <s v="OFF-BI-10003007"/>
    <x v="1"/>
    <x v="8"/>
    <s v="Premium Transparent Presentation Covers, No Pattern/Clear, 8 1/2&quot; x 11&quot;"/>
    <n v="186.14400000000001"/>
    <x v="5"/>
    <n v="0.2"/>
    <x v="4404"/>
    <x v="3"/>
    <s v="No"/>
  </r>
  <r>
    <n v="5228"/>
    <s v="CA-2020-119865"/>
    <d v="2020-06-21T00:00:00"/>
    <d v="2020-06-26T00:00:00"/>
    <s v="Standard Class"/>
    <s v="AS-10090"/>
    <s v="Adam Shillingsburg"/>
    <s v="Consumer"/>
    <s v="United States"/>
    <x v="20"/>
    <x v="15"/>
    <n v="10011"/>
    <x v="3"/>
    <s v="FUR-BO-10003272"/>
    <x v="0"/>
    <x v="0"/>
    <s v="O'Sullivan Living Dimensions 5-Shelf Bookcases"/>
    <n v="353.56799999999998"/>
    <x v="0"/>
    <n v="0.2"/>
    <x v="4405"/>
    <x v="3"/>
    <s v="No"/>
  </r>
  <r>
    <n v="5229"/>
    <s v="US-2018-147648"/>
    <d v="2018-11-26T00:00:00"/>
    <d v="2018-12-01T00:00:00"/>
    <s v="Standard Class"/>
    <s v="LS-16975"/>
    <s v="Lindsay Shagiari"/>
    <s v="Home Office"/>
    <s v="United States"/>
    <x v="8"/>
    <x v="1"/>
    <n v="94109"/>
    <x v="1"/>
    <s v="OFF-PA-10001033"/>
    <x v="1"/>
    <x v="10"/>
    <s v="Xerox 1893"/>
    <n v="81.98"/>
    <x v="0"/>
    <n v="0"/>
    <x v="2934"/>
    <x v="1"/>
    <s v="No"/>
  </r>
  <r>
    <n v="5230"/>
    <s v="CA-2021-124436"/>
    <d v="2021-03-19T00:00:00"/>
    <d v="2021-03-22T00:00:00"/>
    <s v="Second Class"/>
    <s v="SA-20830"/>
    <s v="Sue Ann Reed"/>
    <s v="Consumer"/>
    <s v="United States"/>
    <x v="201"/>
    <x v="1"/>
    <n v="93727"/>
    <x v="1"/>
    <s v="OFF-BI-10001553"/>
    <x v="1"/>
    <x v="8"/>
    <s v="SpineVue Locking Slant-D Ring Binders by Cardinal"/>
    <n v="14.624000000000002"/>
    <x v="0"/>
    <n v="0.2"/>
    <x v="2228"/>
    <x v="1"/>
    <s v="No"/>
  </r>
  <r>
    <n v="5231"/>
    <s v="CA-2021-124436"/>
    <d v="2021-03-19T00:00:00"/>
    <d v="2021-03-22T00:00:00"/>
    <s v="Second Class"/>
    <s v="SA-20830"/>
    <s v="Sue Ann Reed"/>
    <s v="Consumer"/>
    <s v="United States"/>
    <x v="201"/>
    <x v="1"/>
    <n v="93727"/>
    <x v="1"/>
    <s v="FUR-TA-10001095"/>
    <x v="0"/>
    <x v="3"/>
    <s v="Chromcraft Round Conference Tables"/>
    <n v="697.16"/>
    <x v="2"/>
    <n v="0.2"/>
    <x v="4406"/>
    <x v="1"/>
    <s v="No"/>
  </r>
  <r>
    <n v="5232"/>
    <s v="CA-2021-124436"/>
    <d v="2021-03-19T00:00:00"/>
    <d v="2021-03-22T00:00:00"/>
    <s v="Second Class"/>
    <s v="SA-20830"/>
    <s v="Sue Ann Reed"/>
    <s v="Consumer"/>
    <s v="United States"/>
    <x v="201"/>
    <x v="1"/>
    <n v="93727"/>
    <x v="1"/>
    <s v="FUR-FU-10001185"/>
    <x v="0"/>
    <x v="5"/>
    <s v="Advantus Employee of the Month Certificate Frame, 11 x 13-1/2"/>
    <n v="30.93"/>
    <x v="7"/>
    <n v="0"/>
    <x v="4407"/>
    <x v="1"/>
    <s v="No"/>
  </r>
  <r>
    <n v="5233"/>
    <s v="CA-2021-124436"/>
    <d v="2021-03-19T00:00:00"/>
    <d v="2021-03-22T00:00:00"/>
    <s v="Second Class"/>
    <s v="SA-20830"/>
    <s v="Sue Ann Reed"/>
    <s v="Consumer"/>
    <s v="United States"/>
    <x v="201"/>
    <x v="1"/>
    <n v="93727"/>
    <x v="1"/>
    <s v="OFF-BI-10000343"/>
    <x v="1"/>
    <x v="8"/>
    <s v="Pressboard Covers with Storage Hooks, 9 1/2&quot; x 11&quot;, Light Blue"/>
    <n v="27.496000000000002"/>
    <x v="3"/>
    <n v="0.2"/>
    <x v="4408"/>
    <x v="1"/>
    <s v="No"/>
  </r>
  <r>
    <n v="5234"/>
    <s v="CA-2018-115084"/>
    <d v="2018-10-18T00:00:00"/>
    <d v="2018-10-22T00:00:00"/>
    <s v="Standard Class"/>
    <s v="LS-17200"/>
    <s v="Luke Schmidt"/>
    <s v="Corporate"/>
    <s v="United States"/>
    <x v="379"/>
    <x v="36"/>
    <n v="71854"/>
    <x v="0"/>
    <s v="FUR-CH-10004626"/>
    <x v="0"/>
    <x v="1"/>
    <s v="Office Star Flex Back Scooter Chair with Aluminum Finish Frame"/>
    <n v="605.34"/>
    <x v="5"/>
    <n v="0"/>
    <x v="4409"/>
    <x v="0"/>
    <s v="No"/>
  </r>
  <r>
    <n v="5235"/>
    <s v="CA-2021-131037"/>
    <d v="2021-08-22T00:00:00"/>
    <d v="2021-08-23T00:00:00"/>
    <s v="First Class"/>
    <s v="TM-21490"/>
    <s v="Tony Molinari"/>
    <s v="Consumer"/>
    <s v="United States"/>
    <x v="8"/>
    <x v="1"/>
    <n v="94110"/>
    <x v="1"/>
    <s v="FUR-TA-10001768"/>
    <x v="0"/>
    <x v="3"/>
    <s v="Hon Racetrack Conference Tables"/>
    <n v="210.00800000000001"/>
    <x v="7"/>
    <n v="0.2"/>
    <x v="4410"/>
    <x v="1"/>
    <s v="No"/>
  </r>
  <r>
    <n v="5236"/>
    <s v="CA-2020-111143"/>
    <d v="2020-11-19T00:00:00"/>
    <d v="2020-11-22T00:00:00"/>
    <s v="First Class"/>
    <s v="TT-21265"/>
    <s v="Tim Taslimi"/>
    <s v="Corporate"/>
    <s v="United States"/>
    <x v="245"/>
    <x v="14"/>
    <n v="46203"/>
    <x v="2"/>
    <s v="OFF-AP-10001947"/>
    <x v="1"/>
    <x v="9"/>
    <s v="Acco 6 Outlet Guardian Premium Plus Surge Suppressor"/>
    <n v="54.96"/>
    <x v="1"/>
    <n v="0"/>
    <x v="4411"/>
    <x v="2"/>
    <s v="No"/>
  </r>
  <r>
    <n v="5237"/>
    <s v="CA-2018-166744"/>
    <d v="2018-09-20T00:00:00"/>
    <d v="2018-09-24T00:00:00"/>
    <s v="Standard Class"/>
    <s v="DN-13690"/>
    <s v="Duane Noonan"/>
    <s v="Consumer"/>
    <s v="United States"/>
    <x v="29"/>
    <x v="39"/>
    <n v="21044"/>
    <x v="3"/>
    <s v="FUR-FU-10004952"/>
    <x v="0"/>
    <x v="5"/>
    <s v="C-Line Cubicle Keepers Polyproplyene Holder w/Velcro Back, 8-1/2x11, 25/Bx"/>
    <n v="164.22"/>
    <x v="1"/>
    <n v="0"/>
    <x v="4412"/>
    <x v="3"/>
    <s v="Yes"/>
  </r>
  <r>
    <n v="5238"/>
    <s v="CA-2018-166744"/>
    <d v="2018-09-20T00:00:00"/>
    <d v="2018-09-24T00:00:00"/>
    <s v="Standard Class"/>
    <s v="DN-13690"/>
    <s v="Duane Noonan"/>
    <s v="Consumer"/>
    <s v="United States"/>
    <x v="29"/>
    <x v="39"/>
    <n v="21044"/>
    <x v="3"/>
    <s v="FUR-BO-10001337"/>
    <x v="0"/>
    <x v="0"/>
    <s v="O'Sullivan Living Dimensions 2-Shelf Bookcases"/>
    <n v="362.94"/>
    <x v="1"/>
    <n v="0"/>
    <x v="4413"/>
    <x v="3"/>
    <s v="Yes"/>
  </r>
  <r>
    <n v="5239"/>
    <s v="CA-2018-166744"/>
    <d v="2018-09-20T00:00:00"/>
    <d v="2018-09-24T00:00:00"/>
    <s v="Standard Class"/>
    <s v="DN-13690"/>
    <s v="Duane Noonan"/>
    <s v="Consumer"/>
    <s v="United States"/>
    <x v="29"/>
    <x v="39"/>
    <n v="21044"/>
    <x v="3"/>
    <s v="TEC-AC-10003628"/>
    <x v="2"/>
    <x v="11"/>
    <s v="Logitech 910-002974 M325 Wireless Mouse for Web Scrolling"/>
    <n v="59.98"/>
    <x v="0"/>
    <n v="0"/>
    <x v="3145"/>
    <x v="3"/>
    <s v="Yes"/>
  </r>
  <r>
    <n v="5240"/>
    <s v="CA-2020-116561"/>
    <d v="2020-09-11T00:00:00"/>
    <d v="2020-09-17T00:00:00"/>
    <s v="Standard Class"/>
    <s v="EB-14110"/>
    <s v="Eugene Barchas"/>
    <s v="Consumer"/>
    <s v="United States"/>
    <x v="49"/>
    <x v="1"/>
    <n v="95123"/>
    <x v="1"/>
    <s v="OFF-ST-10004186"/>
    <x v="1"/>
    <x v="4"/>
    <s v="Stur-D-Stor Shelving, Vertical 5-Shelf: 72&quot;H x 36&quot;W x 18 1/2&quot;D"/>
    <n v="332.94"/>
    <x v="1"/>
    <n v="0"/>
    <x v="4414"/>
    <x v="1"/>
    <s v="No"/>
  </r>
  <r>
    <n v="5241"/>
    <s v="CA-2020-116561"/>
    <d v="2020-09-11T00:00:00"/>
    <d v="2020-09-17T00:00:00"/>
    <s v="Standard Class"/>
    <s v="EB-14110"/>
    <s v="Eugene Barchas"/>
    <s v="Consumer"/>
    <s v="United States"/>
    <x v="49"/>
    <x v="1"/>
    <n v="95123"/>
    <x v="1"/>
    <s v="OFF-BI-10001658"/>
    <x v="1"/>
    <x v="8"/>
    <s v="GBC Standard Therm-A-Bind Covers"/>
    <n v="39.872000000000007"/>
    <x v="0"/>
    <n v="0.2"/>
    <x v="4415"/>
    <x v="1"/>
    <s v="No"/>
  </r>
  <r>
    <n v="5242"/>
    <s v="CA-2020-110730"/>
    <d v="2020-09-23T00:00:00"/>
    <d v="2020-09-26T00:00:00"/>
    <s v="Second Class"/>
    <s v="CM-11815"/>
    <s v="Candace McMahon"/>
    <s v="Corporate"/>
    <s v="United States"/>
    <x v="4"/>
    <x v="4"/>
    <n v="98115"/>
    <x v="1"/>
    <s v="OFF-SU-10004737"/>
    <x v="1"/>
    <x v="14"/>
    <s v="Acme Design Stainless Steel Bent Scissors"/>
    <n v="13.68"/>
    <x v="0"/>
    <n v="0"/>
    <x v="4416"/>
    <x v="1"/>
    <s v="No"/>
  </r>
  <r>
    <n v="5243"/>
    <s v="CA-2021-146367"/>
    <d v="2021-08-04T00:00:00"/>
    <d v="2021-08-08T00:00:00"/>
    <s v="Standard Class"/>
    <s v="HM-14860"/>
    <s v="Harry Marie"/>
    <s v="Corporate"/>
    <s v="United States"/>
    <x v="238"/>
    <x v="5"/>
    <n v="75007"/>
    <x v="2"/>
    <s v="OFF-BI-10002827"/>
    <x v="1"/>
    <x v="8"/>
    <s v="Avery Durable Poly Binders"/>
    <n v="3.3179999999999996"/>
    <x v="1"/>
    <n v="0.8"/>
    <x v="4417"/>
    <x v="2"/>
    <s v="No"/>
  </r>
  <r>
    <n v="5244"/>
    <s v="CA-2020-149454"/>
    <d v="2020-07-25T00:00:00"/>
    <d v="2020-07-26T00:00:00"/>
    <s v="First Class"/>
    <s v="KM-16375"/>
    <s v="Katherine Murray"/>
    <s v="Home Office"/>
    <s v="United States"/>
    <x v="81"/>
    <x v="17"/>
    <n v="22204"/>
    <x v="0"/>
    <s v="OFF-BI-10003694"/>
    <x v="1"/>
    <x v="8"/>
    <s v="Avery 3 1/2&quot; Diskette Storage Pages, 10/Pack"/>
    <n v="10.44"/>
    <x v="7"/>
    <n v="0"/>
    <x v="4418"/>
    <x v="0"/>
    <s v="No"/>
  </r>
  <r>
    <n v="5245"/>
    <s v="CA-2020-156265"/>
    <d v="2020-08-02T00:00:00"/>
    <d v="2020-08-04T00:00:00"/>
    <s v="Second Class"/>
    <s v="BF-11020"/>
    <s v="Barry Französisch"/>
    <s v="Corporate"/>
    <s v="United States"/>
    <x v="1"/>
    <x v="1"/>
    <n v="90032"/>
    <x v="1"/>
    <s v="FUR-TA-10001691"/>
    <x v="0"/>
    <x v="3"/>
    <s v="Barricks Non-Folding Utility Table with Steel Legs, Laminate Tops"/>
    <n v="136.46400000000003"/>
    <x v="0"/>
    <n v="0.2"/>
    <x v="4419"/>
    <x v="1"/>
    <s v="No"/>
  </r>
  <r>
    <n v="5246"/>
    <s v="CA-2020-156265"/>
    <d v="2020-08-02T00:00:00"/>
    <d v="2020-08-04T00:00:00"/>
    <s v="Second Class"/>
    <s v="BF-11020"/>
    <s v="Barry Französisch"/>
    <s v="Corporate"/>
    <s v="United States"/>
    <x v="1"/>
    <x v="1"/>
    <n v="90032"/>
    <x v="1"/>
    <s v="TEC-PH-10001918"/>
    <x v="2"/>
    <x v="7"/>
    <s v="Nortel Business Series Terminal T7208 Digital phone"/>
    <n v="333.57600000000002"/>
    <x v="1"/>
    <n v="0.2"/>
    <x v="4420"/>
    <x v="1"/>
    <s v="No"/>
  </r>
  <r>
    <n v="5247"/>
    <s v="CA-2020-156265"/>
    <d v="2020-08-02T00:00:00"/>
    <d v="2020-08-04T00:00:00"/>
    <s v="Second Class"/>
    <s v="BF-11020"/>
    <s v="Barry Französisch"/>
    <s v="Corporate"/>
    <s v="United States"/>
    <x v="1"/>
    <x v="1"/>
    <n v="90032"/>
    <x v="1"/>
    <s v="OFF-BI-10000285"/>
    <x v="1"/>
    <x v="8"/>
    <s v="XtraLife ClearVue Slant-D Ring Binders by Cardinal"/>
    <n v="12.544"/>
    <x v="0"/>
    <n v="0.2"/>
    <x v="4421"/>
    <x v="1"/>
    <s v="No"/>
  </r>
  <r>
    <n v="5248"/>
    <s v="US-2019-168914"/>
    <d v="2019-05-21T00:00:00"/>
    <d v="2019-05-27T00:00:00"/>
    <s v="Standard Class"/>
    <s v="JE-15745"/>
    <s v="Joel Eaton"/>
    <s v="Consumer"/>
    <s v="United States"/>
    <x v="436"/>
    <x v="10"/>
    <n v="60423"/>
    <x v="2"/>
    <s v="OFF-AP-10000358"/>
    <x v="1"/>
    <x v="9"/>
    <s v="Fellowes Basic Home/Office Series Surge Protectors"/>
    <n v="20.767999999999997"/>
    <x v="8"/>
    <n v="0.8"/>
    <x v="4422"/>
    <x v="2"/>
    <s v="No"/>
  </r>
  <r>
    <n v="5249"/>
    <s v="US-2021-110989"/>
    <d v="2021-11-03T00:00:00"/>
    <d v="2021-11-05T00:00:00"/>
    <s v="Second Class"/>
    <s v="EJ-14155"/>
    <s v="Eva Jacobs"/>
    <s v="Consumer"/>
    <s v="United States"/>
    <x v="4"/>
    <x v="4"/>
    <n v="98105"/>
    <x v="1"/>
    <s v="TEC-AC-10002345"/>
    <x v="2"/>
    <x v="11"/>
    <s v="HP Standard 104 key PS/2 Keyboard"/>
    <n v="43.5"/>
    <x v="1"/>
    <n v="0"/>
    <x v="4423"/>
    <x v="1"/>
    <s v="No"/>
  </r>
  <r>
    <n v="5250"/>
    <s v="CA-2019-106215"/>
    <d v="2019-04-16T00:00:00"/>
    <d v="2019-04-21T00:00:00"/>
    <s v="Standard Class"/>
    <s v="BN-11470"/>
    <s v="Brad Norvell"/>
    <s v="Corporate"/>
    <s v="United States"/>
    <x v="10"/>
    <x v="9"/>
    <n v="19143"/>
    <x v="3"/>
    <s v="OFF-FA-10001229"/>
    <x v="1"/>
    <x v="13"/>
    <s v="Staples"/>
    <n v="12.576000000000001"/>
    <x v="4"/>
    <n v="0.2"/>
    <x v="4424"/>
    <x v="3"/>
    <s v="No"/>
  </r>
  <r>
    <n v="5251"/>
    <s v="US-2020-169369"/>
    <d v="2020-12-12T00:00:00"/>
    <d v="2020-12-18T00:00:00"/>
    <s v="Standard Class"/>
    <s v="EC-14050"/>
    <s v="Erin Creighton"/>
    <s v="Consumer"/>
    <s v="United States"/>
    <x v="38"/>
    <x v="32"/>
    <n v="31907"/>
    <x v="0"/>
    <s v="TEC-AC-10001314"/>
    <x v="2"/>
    <x v="11"/>
    <s v="Case Logic 2.4GHz Wireless Keyboard"/>
    <n v="249.95000000000002"/>
    <x v="2"/>
    <n v="0"/>
    <x v="4425"/>
    <x v="0"/>
    <s v="No"/>
  </r>
  <r>
    <n v="5252"/>
    <s v="US-2020-169369"/>
    <d v="2020-12-12T00:00:00"/>
    <d v="2020-12-18T00:00:00"/>
    <s v="Standard Class"/>
    <s v="EC-14050"/>
    <s v="Erin Creighton"/>
    <s v="Consumer"/>
    <s v="United States"/>
    <x v="38"/>
    <x v="32"/>
    <n v="31907"/>
    <x v="0"/>
    <s v="OFF-PA-10004438"/>
    <x v="1"/>
    <x v="10"/>
    <s v="Xerox 1907"/>
    <n v="49.12"/>
    <x v="4"/>
    <n v="0"/>
    <x v="346"/>
    <x v="0"/>
    <s v="No"/>
  </r>
  <r>
    <n v="5253"/>
    <s v="CA-2019-132318"/>
    <d v="2019-10-30T00:00:00"/>
    <d v="2019-11-02T00:00:00"/>
    <s v="First Class"/>
    <s v="TT-21220"/>
    <s v="Thomas Thornton"/>
    <s v="Consumer"/>
    <s v="United States"/>
    <x v="173"/>
    <x v="17"/>
    <n v="23464"/>
    <x v="0"/>
    <s v="OFF-AP-10000026"/>
    <x v="1"/>
    <x v="9"/>
    <s v="Tripp Lite Isotel 6 Outlet Surge Protector with Fax/Modem Protection"/>
    <n v="182.91"/>
    <x v="1"/>
    <n v="0"/>
    <x v="4426"/>
    <x v="0"/>
    <s v="No"/>
  </r>
  <r>
    <n v="5254"/>
    <s v="US-2018-131982"/>
    <d v="2018-03-07T00:00:00"/>
    <d v="2018-03-11T00:00:00"/>
    <s v="Second Class"/>
    <s v="NP-18685"/>
    <s v="Nora Pelletier"/>
    <s v="Home Office"/>
    <s v="United States"/>
    <x v="96"/>
    <x v="4"/>
    <n v="98198"/>
    <x v="1"/>
    <s v="OFF-BI-10004224"/>
    <x v="1"/>
    <x v="8"/>
    <s v="Catalog Binders with Expanding Posts"/>
    <n v="107.64800000000001"/>
    <x v="0"/>
    <n v="0.2"/>
    <x v="4427"/>
    <x v="1"/>
    <s v="No"/>
  </r>
  <r>
    <n v="5255"/>
    <s v="CA-2019-125185"/>
    <d v="2019-03-05T00:00:00"/>
    <d v="2019-03-07T00:00:00"/>
    <s v="Second Class"/>
    <s v="AH-10195"/>
    <s v="Alan Haines"/>
    <s v="Corporate"/>
    <s v="United States"/>
    <x v="437"/>
    <x v="9"/>
    <n v="18018"/>
    <x v="3"/>
    <s v="FUR-CH-10002647"/>
    <x v="0"/>
    <x v="1"/>
    <s v="Situations Contoured Folding Chairs, 4/Set"/>
    <n v="99.372"/>
    <x v="0"/>
    <n v="0.3"/>
    <x v="3123"/>
    <x v="3"/>
    <s v="No"/>
  </r>
  <r>
    <n v="5256"/>
    <s v="CA-2019-125185"/>
    <d v="2019-03-05T00:00:00"/>
    <d v="2019-03-07T00:00:00"/>
    <s v="Second Class"/>
    <s v="AH-10195"/>
    <s v="Alan Haines"/>
    <s v="Corporate"/>
    <s v="United States"/>
    <x v="437"/>
    <x v="9"/>
    <n v="18018"/>
    <x v="3"/>
    <s v="FUR-FU-10003247"/>
    <x v="0"/>
    <x v="5"/>
    <s v="36X48 HARDFLOOR CHAIRMAT"/>
    <n v="33.568000000000005"/>
    <x v="0"/>
    <n v="0.2"/>
    <x v="4428"/>
    <x v="3"/>
    <s v="No"/>
  </r>
  <r>
    <n v="5257"/>
    <s v="CA-2020-130078"/>
    <d v="2020-08-08T00:00:00"/>
    <d v="2020-08-14T00:00:00"/>
    <s v="Standard Class"/>
    <s v="CC-12145"/>
    <s v="Charles Crestani"/>
    <s v="Consumer"/>
    <s v="United States"/>
    <x v="268"/>
    <x v="26"/>
    <n v="73120"/>
    <x v="2"/>
    <s v="OFF-PA-10003270"/>
    <x v="1"/>
    <x v="10"/>
    <s v="Xerox 1954"/>
    <n v="10.56"/>
    <x v="0"/>
    <n v="0"/>
    <x v="234"/>
    <x v="2"/>
    <s v="No"/>
  </r>
  <r>
    <n v="5258"/>
    <s v="US-2021-114034"/>
    <d v="2021-01-03T00:00:00"/>
    <d v="2021-01-08T00:00:00"/>
    <s v="Standard Class"/>
    <s v="DL-13315"/>
    <s v="Delfina Latchford"/>
    <s v="Consumer"/>
    <s v="United States"/>
    <x v="277"/>
    <x v="1"/>
    <n v="91730"/>
    <x v="1"/>
    <s v="OFF-PA-10004735"/>
    <x v="1"/>
    <x v="10"/>
    <s v="Xerox 1905"/>
    <n v="38.880000000000003"/>
    <x v="5"/>
    <n v="0"/>
    <x v="814"/>
    <x v="1"/>
    <s v="No"/>
  </r>
  <r>
    <n v="5259"/>
    <s v="US-2021-115595"/>
    <d v="2021-10-09T00:00:00"/>
    <d v="2021-10-11T00:00:00"/>
    <s v="First Class"/>
    <s v="XP-21865"/>
    <s v="Xylona Preis"/>
    <s v="Consumer"/>
    <s v="United States"/>
    <x v="1"/>
    <x v="1"/>
    <n v="90032"/>
    <x v="1"/>
    <s v="OFF-PA-10001745"/>
    <x v="1"/>
    <x v="10"/>
    <s v="Wirebound Message Books, 2 7/8&quot; x 5&quot;, 3 Forms per Page"/>
    <n v="35.200000000000003"/>
    <x v="2"/>
    <n v="0"/>
    <x v="4429"/>
    <x v="1"/>
    <s v="No"/>
  </r>
  <r>
    <n v="5260"/>
    <s v="CA-2021-158722"/>
    <d v="2021-10-20T00:00:00"/>
    <d v="2021-10-26T00:00:00"/>
    <s v="Standard Class"/>
    <s v="MA-17560"/>
    <s v="Matt Abelman"/>
    <s v="Home Office"/>
    <s v="United States"/>
    <x v="10"/>
    <x v="9"/>
    <n v="19120"/>
    <x v="3"/>
    <s v="OFF-PA-10000176"/>
    <x v="1"/>
    <x v="10"/>
    <s v="Xerox 1887"/>
    <n v="45.527999999999999"/>
    <x v="1"/>
    <n v="0.2"/>
    <x v="3130"/>
    <x v="3"/>
    <s v="No"/>
  </r>
  <r>
    <n v="5261"/>
    <s v="CA-2018-105165"/>
    <d v="2018-09-07T00:00:00"/>
    <d v="2018-09-10T00:00:00"/>
    <s v="First Class"/>
    <s v="SZ-20035"/>
    <s v="Sam Zeldin"/>
    <s v="Home Office"/>
    <s v="United States"/>
    <x v="12"/>
    <x v="5"/>
    <n v="77036"/>
    <x v="2"/>
    <s v="TEC-PH-10000675"/>
    <x v="2"/>
    <x v="7"/>
    <s v="Panasonic KX TS3282B Corded phone"/>
    <n v="196.77600000000001"/>
    <x v="1"/>
    <n v="0.2"/>
    <x v="2267"/>
    <x v="2"/>
    <s v="No"/>
  </r>
  <r>
    <n v="5262"/>
    <s v="CA-2018-105165"/>
    <d v="2018-09-07T00:00:00"/>
    <d v="2018-09-10T00:00:00"/>
    <s v="First Class"/>
    <s v="SZ-20035"/>
    <s v="Sam Zeldin"/>
    <s v="Home Office"/>
    <s v="United States"/>
    <x v="12"/>
    <x v="5"/>
    <n v="77036"/>
    <x v="2"/>
    <s v="OFF-BI-10000050"/>
    <x v="1"/>
    <x v="8"/>
    <s v="Angle-D Binders with Locking Rings, Label Holders"/>
    <n v="2.9199999999999995"/>
    <x v="0"/>
    <n v="0.8"/>
    <x v="4430"/>
    <x v="2"/>
    <s v="No"/>
  </r>
  <r>
    <n v="5263"/>
    <s v="CA-2018-105165"/>
    <d v="2018-09-07T00:00:00"/>
    <d v="2018-09-10T00:00:00"/>
    <s v="First Class"/>
    <s v="SZ-20035"/>
    <s v="Sam Zeldin"/>
    <s v="Home Office"/>
    <s v="United States"/>
    <x v="12"/>
    <x v="5"/>
    <n v="77036"/>
    <x v="2"/>
    <s v="FUR-TA-10004154"/>
    <x v="0"/>
    <x v="3"/>
    <s v="Riverside Furniture Oval Coffee Table, Oval End Table, End Table with Drawer"/>
    <n v="200.79500000000002"/>
    <x v="7"/>
    <n v="0.3"/>
    <x v="4431"/>
    <x v="2"/>
    <s v="No"/>
  </r>
  <r>
    <n v="5264"/>
    <s v="CA-2018-105165"/>
    <d v="2018-09-07T00:00:00"/>
    <d v="2018-09-10T00:00:00"/>
    <s v="First Class"/>
    <s v="SZ-20035"/>
    <s v="Sam Zeldin"/>
    <s v="Home Office"/>
    <s v="United States"/>
    <x v="12"/>
    <x v="5"/>
    <n v="77036"/>
    <x v="2"/>
    <s v="TEC-AC-10002718"/>
    <x v="2"/>
    <x v="11"/>
    <s v="Belkin Standard 104 key USB Keyboard"/>
    <n v="46.688000000000002"/>
    <x v="4"/>
    <n v="0.2"/>
    <x v="4432"/>
    <x v="2"/>
    <s v="No"/>
  </r>
  <r>
    <n v="5265"/>
    <s v="CA-2018-105165"/>
    <d v="2018-09-07T00:00:00"/>
    <d v="2018-09-10T00:00:00"/>
    <s v="First Class"/>
    <s v="SZ-20035"/>
    <s v="Sam Zeldin"/>
    <s v="Home Office"/>
    <s v="United States"/>
    <x v="12"/>
    <x v="5"/>
    <n v="77036"/>
    <x v="2"/>
    <s v="OFF-AR-10003179"/>
    <x v="1"/>
    <x v="6"/>
    <s v="Dixon Ticonderoga Core-Lock Colored Pencils"/>
    <n v="21.864000000000001"/>
    <x v="1"/>
    <n v="0.2"/>
    <x v="4433"/>
    <x v="2"/>
    <s v="No"/>
  </r>
  <r>
    <n v="5266"/>
    <s v="CA-2021-147452"/>
    <d v="2021-09-30T00:00:00"/>
    <d v="2021-10-03T00:00:00"/>
    <s v="First Class"/>
    <s v="CS-11845"/>
    <s v="Cari Sayre"/>
    <s v="Corporate"/>
    <s v="United States"/>
    <x v="4"/>
    <x v="4"/>
    <n v="98103"/>
    <x v="1"/>
    <s v="OFF-PA-10001838"/>
    <x v="1"/>
    <x v="10"/>
    <s v="Adams Telephone Message Book W/Dividers/Space For Phone Numbers, 5 1/4&quot;X8 1/2&quot;, 300/Messages"/>
    <n v="11.76"/>
    <x v="0"/>
    <n v="0"/>
    <x v="3975"/>
    <x v="1"/>
    <s v="Yes"/>
  </r>
  <r>
    <n v="5267"/>
    <s v="CA-2021-147452"/>
    <d v="2021-09-30T00:00:00"/>
    <d v="2021-10-03T00:00:00"/>
    <s v="First Class"/>
    <s v="CS-11845"/>
    <s v="Cari Sayre"/>
    <s v="Corporate"/>
    <s v="United States"/>
    <x v="4"/>
    <x v="4"/>
    <n v="98103"/>
    <x v="1"/>
    <s v="OFF-PA-10004039"/>
    <x v="1"/>
    <x v="10"/>
    <s v="Xerox 1882"/>
    <n v="167.94"/>
    <x v="1"/>
    <n v="0"/>
    <x v="4434"/>
    <x v="1"/>
    <s v="Yes"/>
  </r>
  <r>
    <n v="5268"/>
    <s v="CA-2021-147452"/>
    <d v="2021-09-30T00:00:00"/>
    <d v="2021-10-03T00:00:00"/>
    <s v="First Class"/>
    <s v="CS-11845"/>
    <s v="Cari Sayre"/>
    <s v="Corporate"/>
    <s v="United States"/>
    <x v="4"/>
    <x v="4"/>
    <n v="98103"/>
    <x v="1"/>
    <s v="OFF-AP-10001626"/>
    <x v="1"/>
    <x v="9"/>
    <s v="Commercial WindTunnel Clean Air Upright Vacuum, Replacement Belts, Filtration Bags"/>
    <n v="3.89"/>
    <x v="7"/>
    <n v="0"/>
    <x v="4435"/>
    <x v="1"/>
    <s v="Yes"/>
  </r>
  <r>
    <n v="5269"/>
    <s v="US-2021-114657"/>
    <d v="2021-11-16T00:00:00"/>
    <d v="2021-11-21T00:00:00"/>
    <s v="Standard Class"/>
    <s v="MH-18115"/>
    <s v="Mick Hernandez"/>
    <s v="Home Office"/>
    <s v="United States"/>
    <x v="181"/>
    <x v="15"/>
    <n v="10701"/>
    <x v="3"/>
    <s v="TEC-MA-10003173"/>
    <x v="2"/>
    <x v="15"/>
    <s v="Hewlett-Packard 300S Scientific Calculator"/>
    <n v="52.44"/>
    <x v="4"/>
    <n v="0"/>
    <x v="4436"/>
    <x v="3"/>
    <s v="No"/>
  </r>
  <r>
    <n v="5270"/>
    <s v="CA-2021-144484"/>
    <d v="2021-09-11T00:00:00"/>
    <d v="2021-09-11T00:00:00"/>
    <s v="Same Day"/>
    <s v="CB-12025"/>
    <s v="Cassandra Brandow"/>
    <s v="Consumer"/>
    <s v="United States"/>
    <x v="8"/>
    <x v="1"/>
    <n v="94110"/>
    <x v="1"/>
    <s v="FUR-FU-10000260"/>
    <x v="0"/>
    <x v="5"/>
    <s v="6&quot; Cubicle Wall Clock, Black"/>
    <n v="32.36"/>
    <x v="4"/>
    <n v="0"/>
    <x v="4437"/>
    <x v="1"/>
    <s v="No"/>
  </r>
  <r>
    <n v="5271"/>
    <s v="CA-2021-144484"/>
    <d v="2021-09-11T00:00:00"/>
    <d v="2021-09-11T00:00:00"/>
    <s v="Same Day"/>
    <s v="CB-12025"/>
    <s v="Cassandra Brandow"/>
    <s v="Consumer"/>
    <s v="United States"/>
    <x v="8"/>
    <x v="1"/>
    <n v="94110"/>
    <x v="1"/>
    <s v="OFF-AP-10004487"/>
    <x v="1"/>
    <x v="9"/>
    <s v="Kensington 4 Outlet MasterPiece Compact Power Control Center"/>
    <n v="406.59999999999997"/>
    <x v="2"/>
    <n v="0"/>
    <x v="877"/>
    <x v="1"/>
    <s v="No"/>
  </r>
  <r>
    <n v="5272"/>
    <s v="CA-2021-125913"/>
    <d v="2021-01-16T00:00:00"/>
    <d v="2021-01-16T00:00:00"/>
    <s v="Same Day"/>
    <s v="JO-15145"/>
    <s v="Jack O'Briant"/>
    <s v="Corporate"/>
    <s v="United States"/>
    <x v="1"/>
    <x v="1"/>
    <n v="90008"/>
    <x v="1"/>
    <s v="FUR-FU-10001487"/>
    <x v="0"/>
    <x v="5"/>
    <s v="Eldon Expressions Wood and Plastic Desk Accessories, Cherry Wood"/>
    <n v="27.92"/>
    <x v="4"/>
    <n v="0"/>
    <x v="4438"/>
    <x v="1"/>
    <s v="No"/>
  </r>
  <r>
    <n v="5273"/>
    <s v="CA-2021-125913"/>
    <d v="2021-01-16T00:00:00"/>
    <d v="2021-01-16T00:00:00"/>
    <s v="Same Day"/>
    <s v="JO-15145"/>
    <s v="Jack O'Briant"/>
    <s v="Corporate"/>
    <s v="United States"/>
    <x v="1"/>
    <x v="1"/>
    <n v="90008"/>
    <x v="1"/>
    <s v="FUR-TA-10001520"/>
    <x v="0"/>
    <x v="3"/>
    <s v="Lesro Sheffield Collection Coffee Table, End Table, Center Table, Corner Table"/>
    <n v="399.67200000000003"/>
    <x v="3"/>
    <n v="0.2"/>
    <x v="4439"/>
    <x v="1"/>
    <s v="No"/>
  </r>
  <r>
    <n v="5274"/>
    <s v="US-2020-158309"/>
    <d v="2020-11-26T00:00:00"/>
    <d v="2020-11-29T00:00:00"/>
    <s v="First Class"/>
    <s v="PA-19060"/>
    <s v="Pete Armstrong"/>
    <s v="Home Office"/>
    <s v="United States"/>
    <x v="100"/>
    <x v="2"/>
    <n v="33142"/>
    <x v="0"/>
    <s v="OFF-BI-10000145"/>
    <x v="1"/>
    <x v="8"/>
    <s v="Zipper Ring Binder Pockets"/>
    <n v="3.7440000000000007"/>
    <x v="4"/>
    <n v="0.7"/>
    <x v="4440"/>
    <x v="0"/>
    <s v="No"/>
  </r>
  <r>
    <n v="5275"/>
    <s v="CA-2019-162887"/>
    <d v="2019-11-07T00:00:00"/>
    <d v="2019-11-09T00:00:00"/>
    <s v="Second Class"/>
    <s v="SV-20785"/>
    <s v="Stewart Visinsky"/>
    <s v="Consumer"/>
    <s v="United States"/>
    <x v="140"/>
    <x v="42"/>
    <m/>
    <x v="3"/>
    <s v="FUR-CH-10000595"/>
    <x v="0"/>
    <x v="1"/>
    <s v="Safco Contoured Stacking Chairs"/>
    <n v="715.2"/>
    <x v="1"/>
    <n v="0"/>
    <x v="4441"/>
    <x v="3"/>
    <s v="No"/>
  </r>
  <r>
    <n v="5276"/>
    <s v="CA-2021-147333"/>
    <d v="2021-12-14T00:00:00"/>
    <d v="2021-12-20T00:00:00"/>
    <s v="Standard Class"/>
    <s v="KL-16555"/>
    <s v="Kelly Lampkin"/>
    <s v="Corporate"/>
    <s v="United States"/>
    <x v="115"/>
    <x v="36"/>
    <n v="72701"/>
    <x v="0"/>
    <s v="TEC-AC-10004469"/>
    <x v="2"/>
    <x v="11"/>
    <s v="Microsoft Sculpt Comfort Mouse"/>
    <n v="159.80000000000001"/>
    <x v="4"/>
    <n v="0"/>
    <x v="4442"/>
    <x v="0"/>
    <s v="No"/>
  </r>
  <r>
    <n v="5277"/>
    <s v="CA-2021-147333"/>
    <d v="2021-12-14T00:00:00"/>
    <d v="2021-12-20T00:00:00"/>
    <s v="Standard Class"/>
    <s v="KL-16555"/>
    <s v="Kelly Lampkin"/>
    <s v="Corporate"/>
    <s v="United States"/>
    <x v="115"/>
    <x v="36"/>
    <n v="72701"/>
    <x v="0"/>
    <s v="TEC-AC-10003038"/>
    <x v="2"/>
    <x v="11"/>
    <s v="Kingston Digital DataTraveler 16GB USB 2.0"/>
    <n v="44.75"/>
    <x v="2"/>
    <n v="0"/>
    <x v="1999"/>
    <x v="0"/>
    <s v="No"/>
  </r>
  <r>
    <n v="5278"/>
    <s v="CA-2018-113859"/>
    <d v="2018-09-13T00:00:00"/>
    <d v="2018-09-17T00:00:00"/>
    <s v="Standard Class"/>
    <s v="BC-11125"/>
    <s v="Becky Castell"/>
    <s v="Home Office"/>
    <s v="United States"/>
    <x v="372"/>
    <x v="5"/>
    <n v="79762"/>
    <x v="2"/>
    <s v="FUR-CH-10004698"/>
    <x v="0"/>
    <x v="1"/>
    <s v="Padded Folding Chairs, Black, 4/Carton"/>
    <n v="340.11599999999999"/>
    <x v="5"/>
    <n v="0.3"/>
    <x v="4443"/>
    <x v="2"/>
    <s v="No"/>
  </r>
  <r>
    <n v="5279"/>
    <s v="CA-2018-159681"/>
    <d v="2018-12-07T00:00:00"/>
    <d v="2018-12-13T00:00:00"/>
    <s v="Standard Class"/>
    <s v="PO-18850"/>
    <s v="Patrick O'Brill"/>
    <s v="Consumer"/>
    <s v="United States"/>
    <x v="173"/>
    <x v="17"/>
    <n v="23464"/>
    <x v="0"/>
    <s v="OFF-PA-10003641"/>
    <x v="1"/>
    <x v="10"/>
    <s v="Xerox 1909"/>
    <n v="105.52"/>
    <x v="4"/>
    <n v="0"/>
    <x v="153"/>
    <x v="0"/>
    <s v="No"/>
  </r>
  <r>
    <n v="5280"/>
    <s v="US-2021-104094"/>
    <d v="2021-09-07T00:00:00"/>
    <d v="2021-09-11T00:00:00"/>
    <s v="Standard Class"/>
    <s v="AG-10675"/>
    <s v="Anna Gayman"/>
    <s v="Consumer"/>
    <s v="United States"/>
    <x v="158"/>
    <x v="6"/>
    <n v="53209"/>
    <x v="2"/>
    <s v="TEC-AC-10002134"/>
    <x v="2"/>
    <x v="11"/>
    <s v="Rosewill 107 Normal Keys USB Wired Standard Keyboard"/>
    <n v="13.48"/>
    <x v="7"/>
    <n v="0"/>
    <x v="4444"/>
    <x v="2"/>
    <s v="No"/>
  </r>
  <r>
    <n v="5281"/>
    <s v="CA-2021-152709"/>
    <d v="2021-10-07T00:00:00"/>
    <d v="2021-10-12T00:00:00"/>
    <s v="Standard Class"/>
    <s v="DB-13210"/>
    <s v="Dean Braden"/>
    <s v="Consumer"/>
    <s v="United States"/>
    <x v="66"/>
    <x v="12"/>
    <n v="48234"/>
    <x v="2"/>
    <s v="OFF-ST-10001837"/>
    <x v="1"/>
    <x v="4"/>
    <s v="SAFCO Mobile Desk Side File, Wire Frame"/>
    <n v="85.52"/>
    <x v="0"/>
    <n v="0"/>
    <x v="2247"/>
    <x v="2"/>
    <s v="No"/>
  </r>
  <r>
    <n v="5282"/>
    <s v="CA-2019-105158"/>
    <d v="2019-09-05T00:00:00"/>
    <d v="2019-09-10T00:00:00"/>
    <s v="Standard Class"/>
    <s v="SP-20860"/>
    <s v="Sung Pak"/>
    <s v="Corporate"/>
    <s v="United States"/>
    <x v="30"/>
    <x v="11"/>
    <n v="55901"/>
    <x v="2"/>
    <s v="FUR-FU-10001706"/>
    <x v="0"/>
    <x v="5"/>
    <s v="Longer-Life Soft White Bulbs"/>
    <n v="6.16"/>
    <x v="0"/>
    <n v="0"/>
    <x v="51"/>
    <x v="2"/>
    <s v="Yes"/>
  </r>
  <r>
    <n v="5283"/>
    <s v="CA-2019-105158"/>
    <d v="2019-09-05T00:00:00"/>
    <d v="2019-09-10T00:00:00"/>
    <s v="Standard Class"/>
    <s v="SP-20860"/>
    <s v="Sung Pak"/>
    <s v="Corporate"/>
    <s v="United States"/>
    <x v="30"/>
    <x v="11"/>
    <n v="55901"/>
    <x v="2"/>
    <s v="OFF-PA-10001970"/>
    <x v="1"/>
    <x v="10"/>
    <s v="Xerox 1881"/>
    <n v="36.839999999999996"/>
    <x v="1"/>
    <n v="0"/>
    <x v="4445"/>
    <x v="2"/>
    <s v="Yes"/>
  </r>
  <r>
    <n v="5284"/>
    <s v="CA-2018-133424"/>
    <d v="2018-03-30T00:00:00"/>
    <d v="2018-04-04T00:00:00"/>
    <s v="Standard Class"/>
    <s v="Dl-13600"/>
    <s v="Dorris liebe"/>
    <s v="Corporate"/>
    <s v="United States"/>
    <x v="4"/>
    <x v="4"/>
    <n v="98105"/>
    <x v="1"/>
    <s v="OFF-ST-10002957"/>
    <x v="1"/>
    <x v="4"/>
    <s v="Sterilite Show Offs Storage Containers"/>
    <n v="15.84"/>
    <x v="1"/>
    <n v="0"/>
    <x v="232"/>
    <x v="1"/>
    <s v="No"/>
  </r>
  <r>
    <n v="5285"/>
    <s v="CA-2018-133424"/>
    <d v="2018-03-30T00:00:00"/>
    <d v="2018-04-04T00:00:00"/>
    <s v="Standard Class"/>
    <s v="Dl-13600"/>
    <s v="Dorris liebe"/>
    <s v="Corporate"/>
    <s v="United States"/>
    <x v="4"/>
    <x v="4"/>
    <n v="98105"/>
    <x v="1"/>
    <s v="OFF-LA-10002312"/>
    <x v="1"/>
    <x v="2"/>
    <s v="Avery 490"/>
    <n v="44.400000000000006"/>
    <x v="1"/>
    <n v="0"/>
    <x v="1986"/>
    <x v="1"/>
    <s v="No"/>
  </r>
  <r>
    <n v="5286"/>
    <s v="CA-2021-105991"/>
    <d v="2021-05-05T00:00:00"/>
    <d v="2021-05-06T00:00:00"/>
    <s v="First Class"/>
    <s v="LH-17020"/>
    <s v="Lisa Hazard"/>
    <s v="Consumer"/>
    <s v="United States"/>
    <x v="103"/>
    <x v="22"/>
    <n v="80027"/>
    <x v="1"/>
    <s v="OFF-EN-10002600"/>
    <x v="1"/>
    <x v="12"/>
    <s v="Redi-Strip #10 Envelopes, 4 1/8 x 9 1/2"/>
    <n v="21.240000000000002"/>
    <x v="6"/>
    <n v="0.2"/>
    <x v="4446"/>
    <x v="1"/>
    <s v="No"/>
  </r>
  <r>
    <n v="5287"/>
    <s v="CA-2021-105991"/>
    <d v="2021-05-05T00:00:00"/>
    <d v="2021-05-06T00:00:00"/>
    <s v="First Class"/>
    <s v="LH-17020"/>
    <s v="Lisa Hazard"/>
    <s v="Consumer"/>
    <s v="United States"/>
    <x v="103"/>
    <x v="22"/>
    <n v="80027"/>
    <x v="1"/>
    <s v="OFF-BI-10003274"/>
    <x v="1"/>
    <x v="8"/>
    <s v="Avery Durable Slant Ring Binders, No Labels"/>
    <n v="9.5520000000000014"/>
    <x v="8"/>
    <n v="0.7"/>
    <x v="4447"/>
    <x v="1"/>
    <s v="No"/>
  </r>
  <r>
    <n v="5288"/>
    <s v="CA-2021-105991"/>
    <d v="2021-05-05T00:00:00"/>
    <d v="2021-05-06T00:00:00"/>
    <s v="First Class"/>
    <s v="LH-17020"/>
    <s v="Lisa Hazard"/>
    <s v="Consumer"/>
    <s v="United States"/>
    <x v="103"/>
    <x v="22"/>
    <n v="80027"/>
    <x v="1"/>
    <s v="FUR-BO-10004467"/>
    <x v="0"/>
    <x v="0"/>
    <s v="Bestar Classic Bookcase"/>
    <n v="89.991000000000014"/>
    <x v="1"/>
    <n v="0.7"/>
    <x v="4448"/>
    <x v="1"/>
    <s v="No"/>
  </r>
  <r>
    <n v="5289"/>
    <s v="US-2021-136784"/>
    <d v="2021-04-30T00:00:00"/>
    <d v="2021-05-05T00:00:00"/>
    <s v="Standard Class"/>
    <s v="AD-10180"/>
    <s v="Alan Dominguez"/>
    <s v="Home Office"/>
    <s v="United States"/>
    <x v="8"/>
    <x v="1"/>
    <n v="94122"/>
    <x v="1"/>
    <s v="OFF-PA-10000675"/>
    <x v="1"/>
    <x v="10"/>
    <s v="Xerox 1919"/>
    <n v="163.96"/>
    <x v="4"/>
    <n v="0"/>
    <x v="4449"/>
    <x v="1"/>
    <s v="No"/>
  </r>
  <r>
    <n v="5290"/>
    <s v="CA-2018-146283"/>
    <d v="2018-09-08T00:00:00"/>
    <d v="2018-09-15T00:00:00"/>
    <s v="Standard Class"/>
    <s v="KT-16465"/>
    <s v="Kean Takahito"/>
    <s v="Consumer"/>
    <s v="United States"/>
    <x v="12"/>
    <x v="5"/>
    <n v="77036"/>
    <x v="2"/>
    <s v="OFF-PA-10002259"/>
    <x v="1"/>
    <x v="10"/>
    <s v="Geographics Note Cards, Blank, White, 8 1/2&quot; x 11&quot;"/>
    <n v="17.904"/>
    <x v="0"/>
    <n v="0.2"/>
    <x v="4450"/>
    <x v="2"/>
    <s v="No"/>
  </r>
  <r>
    <n v="5291"/>
    <s v="CA-2018-146283"/>
    <d v="2018-09-08T00:00:00"/>
    <d v="2018-09-15T00:00:00"/>
    <s v="Standard Class"/>
    <s v="KT-16465"/>
    <s v="Kean Takahito"/>
    <s v="Consumer"/>
    <s v="United States"/>
    <x v="12"/>
    <x v="5"/>
    <n v="77036"/>
    <x v="2"/>
    <s v="FUR-CH-10004287"/>
    <x v="0"/>
    <x v="1"/>
    <s v="SAFCO Arco Folding Chair"/>
    <n v="966.69999999999982"/>
    <x v="2"/>
    <n v="0.3"/>
    <x v="4451"/>
    <x v="2"/>
    <s v="No"/>
  </r>
  <r>
    <n v="5292"/>
    <s v="CA-2018-146283"/>
    <d v="2018-09-08T00:00:00"/>
    <d v="2018-09-15T00:00:00"/>
    <s v="Standard Class"/>
    <s v="KT-16465"/>
    <s v="Kean Takahito"/>
    <s v="Consumer"/>
    <s v="United States"/>
    <x v="12"/>
    <x v="5"/>
    <n v="77036"/>
    <x v="2"/>
    <s v="OFF-PA-10000482"/>
    <x v="1"/>
    <x v="10"/>
    <s v="Snap-A-Way Black Print Carbonless Ruled Speed Letter, Triplicate"/>
    <n v="182.11199999999999"/>
    <x v="5"/>
    <n v="0.2"/>
    <x v="4452"/>
    <x v="2"/>
    <s v="No"/>
  </r>
  <r>
    <n v="5293"/>
    <s v="CA-2021-151218"/>
    <d v="2021-06-20T00:00:00"/>
    <d v="2021-06-23T00:00:00"/>
    <s v="First Class"/>
    <s v="PJ-19015"/>
    <s v="Pauline Johnson"/>
    <s v="Consumer"/>
    <s v="United States"/>
    <x v="100"/>
    <x v="2"/>
    <n v="33180"/>
    <x v="0"/>
    <s v="OFF-ST-10004835"/>
    <x v="1"/>
    <x v="4"/>
    <s v="Plastic Stacking Crates &amp; Casters"/>
    <n v="4.4640000000000004"/>
    <x v="7"/>
    <n v="0.2"/>
    <x v="4453"/>
    <x v="0"/>
    <s v="No"/>
  </r>
  <r>
    <n v="5294"/>
    <s v="CA-2019-111073"/>
    <d v="2019-12-26T00:00:00"/>
    <d v="2019-12-30T00:00:00"/>
    <s v="Standard Class"/>
    <s v="MC-18100"/>
    <s v="Mick Crebagga"/>
    <s v="Consumer"/>
    <s v="United States"/>
    <x v="64"/>
    <x v="24"/>
    <n v="44256"/>
    <x v="3"/>
    <s v="FUR-TA-10004086"/>
    <x v="0"/>
    <x v="3"/>
    <s v="KI Adjustable-Height Table"/>
    <n v="51.588000000000001"/>
    <x v="7"/>
    <n v="0.4"/>
    <x v="4454"/>
    <x v="3"/>
    <s v="No"/>
  </r>
  <r>
    <n v="5295"/>
    <s v="CA-2021-144883"/>
    <d v="2021-08-15T00:00:00"/>
    <d v="2021-08-19T00:00:00"/>
    <s v="Standard Class"/>
    <s v="BO-11350"/>
    <s v="Bill Overfelt"/>
    <s v="Corporate"/>
    <s v="United States"/>
    <x v="43"/>
    <x v="11"/>
    <n v="55113"/>
    <x v="2"/>
    <s v="OFF-LA-10000305"/>
    <x v="1"/>
    <x v="2"/>
    <s v="Avery 495"/>
    <n v="50.4"/>
    <x v="8"/>
    <n v="0"/>
    <x v="4455"/>
    <x v="2"/>
    <s v="No"/>
  </r>
  <r>
    <n v="5296"/>
    <s v="CA-2021-142174"/>
    <d v="2021-03-04T00:00:00"/>
    <d v="2021-03-09T00:00:00"/>
    <s v="Standard Class"/>
    <s v="DP-13000"/>
    <s v="Darren Powers"/>
    <s v="Consumer"/>
    <s v="United States"/>
    <x v="12"/>
    <x v="5"/>
    <n v="77041"/>
    <x v="2"/>
    <s v="OFF-PA-10000806"/>
    <x v="1"/>
    <x v="10"/>
    <s v="Xerox 1934"/>
    <n v="89.567999999999998"/>
    <x v="0"/>
    <n v="0.2"/>
    <x v="3201"/>
    <x v="2"/>
    <s v="No"/>
  </r>
  <r>
    <n v="5297"/>
    <s v="CA-2021-108791"/>
    <d v="2021-07-27T00:00:00"/>
    <d v="2021-07-31T00:00:00"/>
    <s v="Standard Class"/>
    <s v="TM-21490"/>
    <s v="Tony Molinari"/>
    <s v="Consumer"/>
    <s v="United States"/>
    <x v="181"/>
    <x v="15"/>
    <n v="10701"/>
    <x v="3"/>
    <s v="FUR-FU-10004018"/>
    <x v="0"/>
    <x v="5"/>
    <s v="Tensor Computer Mounted Lamp"/>
    <n v="14.89"/>
    <x v="7"/>
    <n v="0"/>
    <x v="4456"/>
    <x v="3"/>
    <s v="No"/>
  </r>
  <r>
    <n v="5298"/>
    <s v="CA-2021-108791"/>
    <d v="2021-07-27T00:00:00"/>
    <d v="2021-07-31T00:00:00"/>
    <s v="Standard Class"/>
    <s v="TM-21490"/>
    <s v="Tony Molinari"/>
    <s v="Consumer"/>
    <s v="United States"/>
    <x v="181"/>
    <x v="15"/>
    <n v="10701"/>
    <x v="3"/>
    <s v="TEC-PH-10002660"/>
    <x v="2"/>
    <x v="7"/>
    <s v="Nortel Networks T7316 E Nt8 B27"/>
    <n v="543.91999999999996"/>
    <x v="8"/>
    <n v="0"/>
    <x v="851"/>
    <x v="3"/>
    <s v="No"/>
  </r>
  <r>
    <n v="5299"/>
    <s v="CA-2020-106656"/>
    <d v="2020-09-23T00:00:00"/>
    <d v="2020-09-26T00:00:00"/>
    <s v="First Class"/>
    <s v="DV-13045"/>
    <s v="Darrin Van Huff"/>
    <s v="Corporate"/>
    <s v="United States"/>
    <x v="70"/>
    <x v="1"/>
    <n v="92037"/>
    <x v="1"/>
    <s v="OFF-EN-10001509"/>
    <x v="1"/>
    <x v="12"/>
    <s v="Poly String Tie Envelopes"/>
    <n v="4.08"/>
    <x v="0"/>
    <n v="0"/>
    <x v="4457"/>
    <x v="1"/>
    <s v="No"/>
  </r>
  <r>
    <n v="5300"/>
    <s v="CA-2020-106656"/>
    <d v="2020-09-23T00:00:00"/>
    <d v="2020-09-26T00:00:00"/>
    <s v="First Class"/>
    <s v="DV-13045"/>
    <s v="Darrin Van Huff"/>
    <s v="Corporate"/>
    <s v="United States"/>
    <x v="70"/>
    <x v="1"/>
    <n v="92037"/>
    <x v="1"/>
    <s v="OFF-LA-10003148"/>
    <x v="1"/>
    <x v="2"/>
    <s v="Avery 51"/>
    <n v="18.899999999999999"/>
    <x v="1"/>
    <n v="0"/>
    <x v="3602"/>
    <x v="1"/>
    <s v="No"/>
  </r>
  <r>
    <n v="5301"/>
    <s v="CA-2020-113831"/>
    <d v="2020-05-30T00:00:00"/>
    <d v="2020-06-03T00:00:00"/>
    <s v="Standard Class"/>
    <s v="AH-10690"/>
    <s v="Anna Häberlin"/>
    <s v="Corporate"/>
    <s v="United States"/>
    <x v="24"/>
    <x v="17"/>
    <n v="22153"/>
    <x v="0"/>
    <s v="FUR-TA-10002645"/>
    <x v="0"/>
    <x v="3"/>
    <s v="Hon Rectangular Conference Tables"/>
    <n v="2275.5"/>
    <x v="12"/>
    <n v="0"/>
    <x v="4458"/>
    <x v="0"/>
    <s v="No"/>
  </r>
  <r>
    <n v="5302"/>
    <s v="CA-2020-113831"/>
    <d v="2020-05-30T00:00:00"/>
    <d v="2020-06-03T00:00:00"/>
    <s v="Standard Class"/>
    <s v="AH-10690"/>
    <s v="Anna Häberlin"/>
    <s v="Corporate"/>
    <s v="United States"/>
    <x v="24"/>
    <x v="17"/>
    <n v="22153"/>
    <x v="0"/>
    <s v="TEC-AC-10003033"/>
    <x v="2"/>
    <x v="11"/>
    <s v="Plantronics CS510 - Over-the-Head monaural Wireless Headset System"/>
    <n v="1979.6999999999998"/>
    <x v="5"/>
    <n v="0"/>
    <x v="4459"/>
    <x v="0"/>
    <s v="No"/>
  </r>
  <r>
    <n v="5303"/>
    <s v="CA-2020-113831"/>
    <d v="2020-05-30T00:00:00"/>
    <d v="2020-06-03T00:00:00"/>
    <s v="Standard Class"/>
    <s v="AH-10690"/>
    <s v="Anna Häberlin"/>
    <s v="Corporate"/>
    <s v="United States"/>
    <x v="24"/>
    <x v="17"/>
    <n v="22153"/>
    <x v="0"/>
    <s v="OFF-LA-10001297"/>
    <x v="1"/>
    <x v="2"/>
    <s v="Avery 473"/>
    <n v="62.099999999999994"/>
    <x v="5"/>
    <n v="0"/>
    <x v="4460"/>
    <x v="0"/>
    <s v="No"/>
  </r>
  <r>
    <n v="5304"/>
    <s v="US-2018-139500"/>
    <d v="2018-11-16T00:00:00"/>
    <d v="2018-11-20T00:00:00"/>
    <s v="Standard Class"/>
    <s v="AB-10165"/>
    <s v="Alan Barnes"/>
    <s v="Consumer"/>
    <s v="United States"/>
    <x v="27"/>
    <x v="10"/>
    <n v="62521"/>
    <x v="2"/>
    <s v="FUR-CH-10002017"/>
    <x v="0"/>
    <x v="1"/>
    <s v="SAFCO Optional Arm Kit for Workspace Cribbage Stacking Chair"/>
    <n v="37.295999999999999"/>
    <x v="0"/>
    <n v="0.3"/>
    <x v="4461"/>
    <x v="2"/>
    <s v="No"/>
  </r>
  <r>
    <n v="5305"/>
    <s v="US-2018-166310"/>
    <d v="2018-09-21T00:00:00"/>
    <d v="2018-09-23T00:00:00"/>
    <s v="First Class"/>
    <s v="JS-15940"/>
    <s v="Joni Sundaresam"/>
    <s v="Home Office"/>
    <s v="United States"/>
    <x v="164"/>
    <x v="5"/>
    <n v="75043"/>
    <x v="2"/>
    <s v="FUR-FU-10001546"/>
    <x v="0"/>
    <x v="5"/>
    <s v="Dana Swing-Arm Lamps"/>
    <n v="8.5440000000000005"/>
    <x v="0"/>
    <n v="0.6"/>
    <x v="4462"/>
    <x v="2"/>
    <s v="No"/>
  </r>
  <r>
    <n v="5306"/>
    <s v="US-2020-168410"/>
    <d v="2020-02-21T00:00:00"/>
    <d v="2020-02-26T00:00:00"/>
    <s v="Standard Class"/>
    <s v="BV-11245"/>
    <s v="Benjamin Venier"/>
    <s v="Corporate"/>
    <s v="United States"/>
    <x v="147"/>
    <x v="15"/>
    <n v="11572"/>
    <x v="3"/>
    <s v="FUR-FU-10000629"/>
    <x v="0"/>
    <x v="5"/>
    <s v="9-3/4 Diameter Round Wall Clock"/>
    <n v="68.949999999999989"/>
    <x v="2"/>
    <n v="0"/>
    <x v="4463"/>
    <x v="3"/>
    <s v="No"/>
  </r>
  <r>
    <n v="5307"/>
    <s v="US-2020-168410"/>
    <d v="2020-02-21T00:00:00"/>
    <d v="2020-02-26T00:00:00"/>
    <s v="Standard Class"/>
    <s v="BV-11245"/>
    <s v="Benjamin Venier"/>
    <s v="Corporate"/>
    <s v="United States"/>
    <x v="147"/>
    <x v="15"/>
    <n v="11572"/>
    <x v="3"/>
    <s v="OFF-ST-10000036"/>
    <x v="1"/>
    <x v="4"/>
    <s v="Recycled Data-Pak for Archival Bound Computer Printouts, 12-1/2 x 12-1/2 x 16"/>
    <n v="296.37"/>
    <x v="1"/>
    <n v="0"/>
    <x v="693"/>
    <x v="3"/>
    <s v="No"/>
  </r>
  <r>
    <n v="5308"/>
    <s v="US-2020-168410"/>
    <d v="2020-02-21T00:00:00"/>
    <d v="2020-02-26T00:00:00"/>
    <s v="Standard Class"/>
    <s v="BV-11245"/>
    <s v="Benjamin Venier"/>
    <s v="Corporate"/>
    <s v="United States"/>
    <x v="147"/>
    <x v="15"/>
    <n v="11572"/>
    <x v="3"/>
    <s v="TEC-PH-10002583"/>
    <x v="2"/>
    <x v="7"/>
    <s v="iOttie HLCRIO102 Car Mount"/>
    <n v="39.979999999999997"/>
    <x v="0"/>
    <n v="0"/>
    <x v="4464"/>
    <x v="3"/>
    <s v="No"/>
  </r>
  <r>
    <n v="5309"/>
    <s v="CA-2021-131254"/>
    <d v="2021-11-19T00:00:00"/>
    <d v="2021-11-21T00:00:00"/>
    <s v="First Class"/>
    <s v="NC-18415"/>
    <s v="Nathan Cano"/>
    <s v="Consumer"/>
    <s v="United States"/>
    <x v="12"/>
    <x v="5"/>
    <n v="77095"/>
    <x v="2"/>
    <s v="FUR-CH-10003774"/>
    <x v="0"/>
    <x v="1"/>
    <s v="Global Wood Trimmed Manager's Task Chair, Khaki"/>
    <n v="191.05799999999999"/>
    <x v="1"/>
    <n v="0.3"/>
    <x v="4465"/>
    <x v="2"/>
    <s v="No"/>
  </r>
  <r>
    <n v="5310"/>
    <s v="CA-2021-131254"/>
    <d v="2021-11-19T00:00:00"/>
    <d v="2021-11-21T00:00:00"/>
    <s v="First Class"/>
    <s v="NC-18415"/>
    <s v="Nathan Cano"/>
    <s v="Consumer"/>
    <s v="United States"/>
    <x v="12"/>
    <x v="5"/>
    <n v="77095"/>
    <x v="2"/>
    <s v="OFF-AR-10003876"/>
    <x v="1"/>
    <x v="6"/>
    <s v="Avery Hi-Liter GlideStik Fluorescent Highlighter, Yellow Ink"/>
    <n v="13.040000000000001"/>
    <x v="2"/>
    <n v="0.2"/>
    <x v="4466"/>
    <x v="2"/>
    <s v="No"/>
  </r>
  <r>
    <n v="5311"/>
    <s v="CA-2021-131254"/>
    <d v="2021-11-19T00:00:00"/>
    <d v="2021-11-21T00:00:00"/>
    <s v="First Class"/>
    <s v="NC-18415"/>
    <s v="Nathan Cano"/>
    <s v="Consumer"/>
    <s v="United States"/>
    <x v="12"/>
    <x v="5"/>
    <n v="77095"/>
    <x v="2"/>
    <s v="OFF-BI-10003527"/>
    <x v="1"/>
    <x v="8"/>
    <s v="Fellowes PB500 Electric Punch Plastic Comb Binding Machine with Manual Bind"/>
    <n v="1525.1879999999996"/>
    <x v="5"/>
    <n v="0.8"/>
    <x v="4467"/>
    <x v="2"/>
    <s v="No"/>
  </r>
  <r>
    <n v="5312"/>
    <s v="CA-2020-123414"/>
    <d v="2020-08-21T00:00:00"/>
    <d v="2020-08-27T00:00:00"/>
    <s v="Standard Class"/>
    <s v="SU-20665"/>
    <s v="Stephanie Ulpright"/>
    <s v="Home Office"/>
    <s v="United States"/>
    <x v="202"/>
    <x v="3"/>
    <n v="27834"/>
    <x v="0"/>
    <s v="OFF-LA-10004559"/>
    <x v="1"/>
    <x v="2"/>
    <s v="Avery 49"/>
    <n v="9.2159999999999993"/>
    <x v="4"/>
    <n v="0.2"/>
    <x v="2311"/>
    <x v="0"/>
    <s v="No"/>
  </r>
  <r>
    <n v="5313"/>
    <s v="CA-2020-123414"/>
    <d v="2020-08-21T00:00:00"/>
    <d v="2020-08-27T00:00:00"/>
    <s v="Standard Class"/>
    <s v="SU-20665"/>
    <s v="Stephanie Ulpright"/>
    <s v="Home Office"/>
    <s v="United States"/>
    <x v="202"/>
    <x v="3"/>
    <n v="27834"/>
    <x v="0"/>
    <s v="OFF-SU-10002573"/>
    <x v="1"/>
    <x v="14"/>
    <s v="Acme 10&quot; Easy Grip Assistive Scissors"/>
    <n v="28.048000000000002"/>
    <x v="0"/>
    <n v="0.2"/>
    <x v="4468"/>
    <x v="0"/>
    <s v="No"/>
  </r>
  <r>
    <n v="5314"/>
    <s v="CA-2021-137876"/>
    <d v="2021-04-30T00:00:00"/>
    <d v="2021-05-05T00:00:00"/>
    <s v="Standard Class"/>
    <s v="DJ-13510"/>
    <s v="Don Jones"/>
    <s v="Corporate"/>
    <s v="United States"/>
    <x v="8"/>
    <x v="1"/>
    <n v="94110"/>
    <x v="1"/>
    <s v="FUR-FU-10000222"/>
    <x v="0"/>
    <x v="5"/>
    <s v="Seth Thomas 16&quot; Steel Case Clock"/>
    <n v="64.959999999999994"/>
    <x v="0"/>
    <n v="0"/>
    <x v="4469"/>
    <x v="1"/>
    <s v="No"/>
  </r>
  <r>
    <n v="5315"/>
    <s v="CA-2021-137876"/>
    <d v="2021-04-30T00:00:00"/>
    <d v="2021-05-05T00:00:00"/>
    <s v="Standard Class"/>
    <s v="DJ-13510"/>
    <s v="Don Jones"/>
    <s v="Corporate"/>
    <s v="United States"/>
    <x v="8"/>
    <x v="1"/>
    <n v="94110"/>
    <x v="1"/>
    <s v="OFF-EN-10001219"/>
    <x v="1"/>
    <x v="12"/>
    <s v="#10- 4 1/8&quot; x 9 1/2&quot; Security-Tint Envelopes"/>
    <n v="30.56"/>
    <x v="4"/>
    <n v="0"/>
    <x v="4470"/>
    <x v="1"/>
    <s v="No"/>
  </r>
  <r>
    <n v="5316"/>
    <s v="CA-2020-154060"/>
    <d v="2020-05-02T00:00:00"/>
    <d v="2020-05-08T00:00:00"/>
    <s v="Standard Class"/>
    <s v="DL-12865"/>
    <s v="Dan Lawera"/>
    <s v="Consumer"/>
    <s v="United States"/>
    <x v="247"/>
    <x v="3"/>
    <n v="27405"/>
    <x v="0"/>
    <s v="FUR-CH-10002304"/>
    <x v="0"/>
    <x v="1"/>
    <s v="Global Stack Chair without Arms, Black"/>
    <n v="187.05600000000001"/>
    <x v="6"/>
    <n v="0.2"/>
    <x v="4471"/>
    <x v="0"/>
    <s v="No"/>
  </r>
  <r>
    <n v="5317"/>
    <s v="US-2021-162558"/>
    <d v="2021-10-02T00:00:00"/>
    <d v="2021-10-05T00:00:00"/>
    <s v="First Class"/>
    <s v="Dp-13240"/>
    <s v="Dean percer"/>
    <s v="Home Office"/>
    <s v="United States"/>
    <x v="289"/>
    <x v="18"/>
    <n v="37918"/>
    <x v="0"/>
    <s v="FUR-FU-10002364"/>
    <x v="0"/>
    <x v="5"/>
    <s v="Eldon Expressions Wood Desk Accessories, Oak"/>
    <n v="11.808"/>
    <x v="0"/>
    <n v="0.2"/>
    <x v="4472"/>
    <x v="0"/>
    <s v="No"/>
  </r>
  <r>
    <n v="5318"/>
    <s v="US-2021-162558"/>
    <d v="2021-10-02T00:00:00"/>
    <d v="2021-10-05T00:00:00"/>
    <s v="First Class"/>
    <s v="Dp-13240"/>
    <s v="Dean percer"/>
    <s v="Home Office"/>
    <s v="United States"/>
    <x v="289"/>
    <x v="18"/>
    <n v="37918"/>
    <x v="0"/>
    <s v="FUR-FU-10004864"/>
    <x v="0"/>
    <x v="5"/>
    <s v="Eldon 500 Class Desk Accessories"/>
    <n v="9.6560000000000006"/>
    <x v="7"/>
    <n v="0.2"/>
    <x v="4473"/>
    <x v="0"/>
    <s v="No"/>
  </r>
  <r>
    <n v="5319"/>
    <s v="US-2021-162558"/>
    <d v="2021-10-02T00:00:00"/>
    <d v="2021-10-05T00:00:00"/>
    <s v="First Class"/>
    <s v="Dp-13240"/>
    <s v="Dean percer"/>
    <s v="Home Office"/>
    <s v="United States"/>
    <x v="289"/>
    <x v="18"/>
    <n v="37918"/>
    <x v="0"/>
    <s v="OFF-PA-10003172"/>
    <x v="1"/>
    <x v="10"/>
    <s v="Xerox 1996"/>
    <n v="20.736000000000004"/>
    <x v="4"/>
    <n v="0.2"/>
    <x v="570"/>
    <x v="0"/>
    <s v="No"/>
  </r>
  <r>
    <n v="5320"/>
    <s v="US-2021-162558"/>
    <d v="2021-10-02T00:00:00"/>
    <d v="2021-10-05T00:00:00"/>
    <s v="First Class"/>
    <s v="Dp-13240"/>
    <s v="Dean percer"/>
    <s v="Home Office"/>
    <s v="United States"/>
    <x v="289"/>
    <x v="18"/>
    <n v="37918"/>
    <x v="0"/>
    <s v="OFF-BI-10000977"/>
    <x v="1"/>
    <x v="8"/>
    <s v="Ibico Plastic Spiral Binding Combs"/>
    <n v="27.360000000000003"/>
    <x v="1"/>
    <n v="0.7"/>
    <x v="3781"/>
    <x v="0"/>
    <s v="No"/>
  </r>
  <r>
    <n v="5321"/>
    <s v="US-2021-162558"/>
    <d v="2021-10-02T00:00:00"/>
    <d v="2021-10-05T00:00:00"/>
    <s v="First Class"/>
    <s v="Dp-13240"/>
    <s v="Dean percer"/>
    <s v="Home Office"/>
    <s v="United States"/>
    <x v="289"/>
    <x v="18"/>
    <n v="37918"/>
    <x v="0"/>
    <s v="FUR-TA-10000198"/>
    <x v="0"/>
    <x v="3"/>
    <s v="Chromcraft Bull-Nose Wood Oval Conference Tables &amp; Bases"/>
    <n v="2314.116"/>
    <x v="3"/>
    <n v="0.4"/>
    <x v="4474"/>
    <x v="0"/>
    <s v="No"/>
  </r>
  <r>
    <n v="5322"/>
    <s v="US-2021-162558"/>
    <d v="2021-10-02T00:00:00"/>
    <d v="2021-10-05T00:00:00"/>
    <s v="First Class"/>
    <s v="Dp-13240"/>
    <s v="Dean percer"/>
    <s v="Home Office"/>
    <s v="United States"/>
    <x v="289"/>
    <x v="18"/>
    <n v="37918"/>
    <x v="0"/>
    <s v="OFF-BI-10003984"/>
    <x v="1"/>
    <x v="8"/>
    <s v="Lock-Up Easel 'Spel-Binder'"/>
    <n v="34.236000000000004"/>
    <x v="4"/>
    <n v="0.7"/>
    <x v="4475"/>
    <x v="0"/>
    <s v="No"/>
  </r>
  <r>
    <n v="5323"/>
    <s v="US-2021-162558"/>
    <d v="2021-10-02T00:00:00"/>
    <d v="2021-10-05T00:00:00"/>
    <s v="First Class"/>
    <s v="Dp-13240"/>
    <s v="Dean percer"/>
    <s v="Home Office"/>
    <s v="United States"/>
    <x v="289"/>
    <x v="18"/>
    <n v="37918"/>
    <x v="0"/>
    <s v="FUR-FU-10003691"/>
    <x v="0"/>
    <x v="5"/>
    <s v="Eldon Image Series Desk Accessories, Ebony"/>
    <n v="19.760000000000002"/>
    <x v="0"/>
    <n v="0.2"/>
    <x v="4476"/>
    <x v="0"/>
    <s v="No"/>
  </r>
  <r>
    <n v="5324"/>
    <s v="CA-2021-134439"/>
    <d v="2021-09-18T00:00:00"/>
    <d v="2021-09-23T00:00:00"/>
    <s v="Second Class"/>
    <s v="TM-21010"/>
    <s v="Tamara Manning"/>
    <s v="Consumer"/>
    <s v="United States"/>
    <x v="438"/>
    <x v="8"/>
    <n v="68801"/>
    <x v="2"/>
    <s v="OFF-PA-10004082"/>
    <x v="1"/>
    <x v="10"/>
    <s v="Adams Telephone Message Book w/Frequently-Called Numbers Space, 400 Messages per Book"/>
    <n v="15.96"/>
    <x v="0"/>
    <n v="0"/>
    <x v="4477"/>
    <x v="2"/>
    <s v="No"/>
  </r>
  <r>
    <n v="5325"/>
    <s v="CA-2019-119508"/>
    <d v="2019-12-04T00:00:00"/>
    <d v="2019-12-09T00:00:00"/>
    <s v="Standard Class"/>
    <s v="TZ-21580"/>
    <s v="Tracy Zic"/>
    <s v="Consumer"/>
    <s v="United States"/>
    <x v="80"/>
    <x v="1"/>
    <n v="90712"/>
    <x v="1"/>
    <s v="OFF-AR-10003723"/>
    <x v="1"/>
    <x v="6"/>
    <s v="Avery Hi-Liter Fluorescent Desk Style Markers"/>
    <n v="16.899999999999999"/>
    <x v="2"/>
    <n v="0"/>
    <x v="4478"/>
    <x v="1"/>
    <s v="No"/>
  </r>
  <r>
    <n v="5326"/>
    <s v="CA-2019-119508"/>
    <d v="2019-12-04T00:00:00"/>
    <d v="2019-12-09T00:00:00"/>
    <s v="Standard Class"/>
    <s v="TZ-21580"/>
    <s v="Tracy Zic"/>
    <s v="Consumer"/>
    <s v="United States"/>
    <x v="80"/>
    <x v="1"/>
    <n v="90712"/>
    <x v="1"/>
    <s v="FUR-FU-10004270"/>
    <x v="0"/>
    <x v="5"/>
    <s v="Eldon Image Series Desk Accessories, Burgundy"/>
    <n v="25.08"/>
    <x v="5"/>
    <n v="0"/>
    <x v="4479"/>
    <x v="1"/>
    <s v="No"/>
  </r>
  <r>
    <n v="5327"/>
    <s v="CA-2019-152681"/>
    <d v="2019-01-17T00:00:00"/>
    <d v="2019-01-22T00:00:00"/>
    <s v="Standard Class"/>
    <s v="SC-20260"/>
    <s v="Scott Cohen"/>
    <s v="Corporate"/>
    <s v="United States"/>
    <x v="104"/>
    <x v="31"/>
    <n v="1841"/>
    <x v="3"/>
    <s v="OFF-AR-10003183"/>
    <x v="1"/>
    <x v="6"/>
    <s v="Avery Fluorescent Highlighter Four-Color Set"/>
    <n v="6.68"/>
    <x v="0"/>
    <n v="0"/>
    <x v="4480"/>
    <x v="3"/>
    <s v="No"/>
  </r>
  <r>
    <n v="5328"/>
    <s v="CA-2018-130813"/>
    <d v="2018-01-06T00:00:00"/>
    <d v="2018-01-08T00:00:00"/>
    <s v="Second Class"/>
    <s v="LS-17230"/>
    <s v="Lycoris Saunders"/>
    <s v="Consumer"/>
    <s v="United States"/>
    <x v="1"/>
    <x v="1"/>
    <n v="90049"/>
    <x v="1"/>
    <s v="OFF-PA-10002005"/>
    <x v="1"/>
    <x v="10"/>
    <s v="Xerox 225"/>
    <n v="19.440000000000001"/>
    <x v="1"/>
    <n v="0"/>
    <x v="551"/>
    <x v="1"/>
    <s v="No"/>
  </r>
  <r>
    <n v="5329"/>
    <s v="CA-2019-120320"/>
    <d v="2019-03-05T00:00:00"/>
    <d v="2019-03-09T00:00:00"/>
    <s v="Standard Class"/>
    <s v="MV-18190"/>
    <s v="Mike Vittorini"/>
    <s v="Consumer"/>
    <s v="United States"/>
    <x v="12"/>
    <x v="5"/>
    <n v="77036"/>
    <x v="2"/>
    <s v="TEC-PH-10000149"/>
    <x v="2"/>
    <x v="7"/>
    <s v="Cisco SPA525G2 IP Phone - Wireless"/>
    <n v="31.92"/>
    <x v="0"/>
    <n v="0.2"/>
    <x v="4481"/>
    <x v="2"/>
    <s v="No"/>
  </r>
  <r>
    <n v="5330"/>
    <s v="CA-2020-111941"/>
    <d v="2020-12-25T00:00:00"/>
    <d v="2020-12-28T00:00:00"/>
    <s v="Second Class"/>
    <s v="BD-11620"/>
    <s v="Brian DeCherney"/>
    <s v="Consumer"/>
    <s v="United States"/>
    <x v="20"/>
    <x v="15"/>
    <n v="10035"/>
    <x v="3"/>
    <s v="OFF-BI-10001524"/>
    <x v="1"/>
    <x v="8"/>
    <s v="GBC Premium Transparent Covers with Diagonal Lined Pattern"/>
    <n v="33.568000000000005"/>
    <x v="0"/>
    <n v="0.2"/>
    <x v="3718"/>
    <x v="3"/>
    <s v="No"/>
  </r>
  <r>
    <n v="5331"/>
    <s v="CA-2020-123120"/>
    <d v="2020-09-04T00:00:00"/>
    <d v="2020-09-08T00:00:00"/>
    <s v="Standard Class"/>
    <s v="CV-12295"/>
    <s v="Christina VanderZanden"/>
    <s v="Consumer"/>
    <s v="United States"/>
    <x v="20"/>
    <x v="15"/>
    <n v="10011"/>
    <x v="3"/>
    <s v="FUR-FU-10004748"/>
    <x v="0"/>
    <x v="5"/>
    <s v="Howard Miller 16&quot; Diameter Gallery Wall Clock"/>
    <n v="63.94"/>
    <x v="7"/>
    <n v="0"/>
    <x v="4482"/>
    <x v="3"/>
    <s v="No"/>
  </r>
  <r>
    <n v="5332"/>
    <s v="CA-2020-123120"/>
    <d v="2020-09-04T00:00:00"/>
    <d v="2020-09-08T00:00:00"/>
    <s v="Standard Class"/>
    <s v="CV-12295"/>
    <s v="Christina VanderZanden"/>
    <s v="Consumer"/>
    <s v="United States"/>
    <x v="20"/>
    <x v="15"/>
    <n v="10011"/>
    <x v="3"/>
    <s v="OFF-BI-10001460"/>
    <x v="1"/>
    <x v="8"/>
    <s v="Plastic Binding Combs"/>
    <n v="60.600000000000009"/>
    <x v="2"/>
    <n v="0.2"/>
    <x v="4483"/>
    <x v="3"/>
    <s v="No"/>
  </r>
  <r>
    <n v="5333"/>
    <s v="CA-2020-123120"/>
    <d v="2020-09-04T00:00:00"/>
    <d v="2020-09-08T00:00:00"/>
    <s v="Standard Class"/>
    <s v="CV-12295"/>
    <s v="Christina VanderZanden"/>
    <s v="Consumer"/>
    <s v="United States"/>
    <x v="20"/>
    <x v="15"/>
    <n v="10011"/>
    <x v="3"/>
    <s v="OFF-SU-10002503"/>
    <x v="1"/>
    <x v="14"/>
    <s v="Acme Preferred Stainless Steel Scissors"/>
    <n v="22.72"/>
    <x v="4"/>
    <n v="0"/>
    <x v="4484"/>
    <x v="3"/>
    <s v="No"/>
  </r>
  <r>
    <n v="5334"/>
    <s v="CA-2018-103331"/>
    <d v="2018-08-26T00:00:00"/>
    <d v="2018-09-01T00:00:00"/>
    <s v="Standard Class"/>
    <s v="KB-16315"/>
    <s v="Karl Braun"/>
    <s v="Consumer"/>
    <s v="United States"/>
    <x v="46"/>
    <x v="13"/>
    <n v="19711"/>
    <x v="3"/>
    <s v="FUR-FU-10001731"/>
    <x v="0"/>
    <x v="5"/>
    <s v="Acrylic Self-Standing Desk Frames"/>
    <n v="10.68"/>
    <x v="4"/>
    <n v="0"/>
    <x v="4485"/>
    <x v="3"/>
    <s v="No"/>
  </r>
  <r>
    <n v="5335"/>
    <s v="CA-2018-103331"/>
    <d v="2018-08-26T00:00:00"/>
    <d v="2018-09-01T00:00:00"/>
    <s v="Standard Class"/>
    <s v="KB-16315"/>
    <s v="Karl Braun"/>
    <s v="Consumer"/>
    <s v="United States"/>
    <x v="46"/>
    <x v="13"/>
    <n v="19711"/>
    <x v="3"/>
    <s v="OFF-PA-10002160"/>
    <x v="1"/>
    <x v="10"/>
    <s v="Xerox 1978"/>
    <n v="17.34"/>
    <x v="1"/>
    <n v="0"/>
    <x v="1817"/>
    <x v="3"/>
    <s v="No"/>
  </r>
  <r>
    <n v="5336"/>
    <s v="CA-2018-103331"/>
    <d v="2018-08-26T00:00:00"/>
    <d v="2018-09-01T00:00:00"/>
    <s v="Standard Class"/>
    <s v="KB-16315"/>
    <s v="Karl Braun"/>
    <s v="Consumer"/>
    <s v="United States"/>
    <x v="46"/>
    <x v="13"/>
    <n v="19711"/>
    <x v="3"/>
    <s v="OFF-PA-10002659"/>
    <x v="1"/>
    <x v="10"/>
    <s v="Avoid Verbal Orders Carbonless Minifold Book"/>
    <n v="3.38"/>
    <x v="7"/>
    <n v="0"/>
    <x v="3152"/>
    <x v="3"/>
    <s v="No"/>
  </r>
  <r>
    <n v="5337"/>
    <s v="CA-2019-169278"/>
    <d v="2019-05-21T00:00:00"/>
    <d v="2019-05-25T00:00:00"/>
    <s v="Standard Class"/>
    <s v="ME-18010"/>
    <s v="Michelle Ellison"/>
    <s v="Corporate"/>
    <s v="United States"/>
    <x v="4"/>
    <x v="4"/>
    <n v="98105"/>
    <x v="1"/>
    <s v="OFF-BI-10001636"/>
    <x v="1"/>
    <x v="8"/>
    <s v="Ibico Plastic and Wire Spiral Binding Combs"/>
    <n v="26.975999999999999"/>
    <x v="4"/>
    <n v="0.2"/>
    <x v="807"/>
    <x v="1"/>
    <s v="No"/>
  </r>
  <r>
    <n v="5338"/>
    <s v="CA-2021-111577"/>
    <d v="2021-10-16T00:00:00"/>
    <d v="2021-10-21T00:00:00"/>
    <s v="Standard Class"/>
    <s v="AJ-10780"/>
    <s v="Anthony Jacobs"/>
    <s v="Corporate"/>
    <s v="United States"/>
    <x v="48"/>
    <x v="16"/>
    <n v="85254"/>
    <x v="1"/>
    <s v="OFF-PA-10000062"/>
    <x v="1"/>
    <x v="10"/>
    <s v="Green Bar Computer Printout Paper"/>
    <n v="307.77600000000001"/>
    <x v="3"/>
    <n v="0.2"/>
    <x v="4486"/>
    <x v="1"/>
    <s v="No"/>
  </r>
  <r>
    <n v="5339"/>
    <s v="CA-2019-146486"/>
    <d v="2019-11-09T00:00:00"/>
    <d v="2019-11-14T00:00:00"/>
    <s v="Second Class"/>
    <s v="DV-13465"/>
    <s v="Dianna Vittorini"/>
    <s v="Consumer"/>
    <s v="United States"/>
    <x v="147"/>
    <x v="15"/>
    <n v="11572"/>
    <x v="3"/>
    <s v="OFF-ST-10002554"/>
    <x v="1"/>
    <x v="4"/>
    <s v="Tennsco Industrial Shelving"/>
    <n v="244.54999999999998"/>
    <x v="2"/>
    <n v="0"/>
    <x v="4487"/>
    <x v="3"/>
    <s v="Yes"/>
  </r>
  <r>
    <n v="5340"/>
    <s v="CA-2019-146486"/>
    <d v="2019-11-09T00:00:00"/>
    <d v="2019-11-14T00:00:00"/>
    <s v="Second Class"/>
    <s v="DV-13465"/>
    <s v="Dianna Vittorini"/>
    <s v="Consumer"/>
    <s v="United States"/>
    <x v="147"/>
    <x v="15"/>
    <n v="11572"/>
    <x v="3"/>
    <s v="OFF-EN-10001509"/>
    <x v="1"/>
    <x v="12"/>
    <s v="Poly String Tie Envelopes"/>
    <n v="12.24"/>
    <x v="5"/>
    <n v="0"/>
    <x v="4488"/>
    <x v="3"/>
    <s v="Yes"/>
  </r>
  <r>
    <n v="5341"/>
    <s v="CA-2019-146486"/>
    <d v="2019-11-09T00:00:00"/>
    <d v="2019-11-14T00:00:00"/>
    <s v="Second Class"/>
    <s v="DV-13465"/>
    <s v="Dianna Vittorini"/>
    <s v="Consumer"/>
    <s v="United States"/>
    <x v="147"/>
    <x v="15"/>
    <n v="11572"/>
    <x v="3"/>
    <s v="TEC-AC-10002018"/>
    <x v="2"/>
    <x v="11"/>
    <s v="AmazonBasics 3-Button USB Wired Mouse"/>
    <n v="13.98"/>
    <x v="0"/>
    <n v="0"/>
    <x v="4489"/>
    <x v="3"/>
    <s v="Yes"/>
  </r>
  <r>
    <n v="5342"/>
    <s v="CA-2019-146486"/>
    <d v="2019-11-09T00:00:00"/>
    <d v="2019-11-14T00:00:00"/>
    <s v="Second Class"/>
    <s v="DV-13465"/>
    <s v="Dianna Vittorini"/>
    <s v="Consumer"/>
    <s v="United States"/>
    <x v="147"/>
    <x v="15"/>
    <n v="11572"/>
    <x v="3"/>
    <s v="TEC-AC-10002637"/>
    <x v="2"/>
    <x v="11"/>
    <s v="Logitech VX Revolution Cordless Laser Mouse for Notebooks (Black)"/>
    <n v="899.95"/>
    <x v="2"/>
    <n v="0"/>
    <x v="4490"/>
    <x v="3"/>
    <s v="Yes"/>
  </r>
  <r>
    <n v="5343"/>
    <s v="US-2018-168501"/>
    <d v="2018-11-21T00:00:00"/>
    <d v="2018-11-27T00:00:00"/>
    <s v="Standard Class"/>
    <s v="JK-15325"/>
    <s v="Jason Klamczynski"/>
    <s v="Corporate"/>
    <s v="United States"/>
    <x v="61"/>
    <x v="5"/>
    <n v="75220"/>
    <x v="2"/>
    <s v="OFF-EN-10001509"/>
    <x v="1"/>
    <x v="12"/>
    <s v="Poly String Tie Envelopes"/>
    <n v="1.6320000000000001"/>
    <x v="7"/>
    <n v="0.2"/>
    <x v="4491"/>
    <x v="2"/>
    <s v="No"/>
  </r>
  <r>
    <n v="5344"/>
    <s v="US-2018-168501"/>
    <d v="2018-11-21T00:00:00"/>
    <d v="2018-11-27T00:00:00"/>
    <s v="Standard Class"/>
    <s v="JK-15325"/>
    <s v="Jason Klamczynski"/>
    <s v="Corporate"/>
    <s v="United States"/>
    <x v="61"/>
    <x v="5"/>
    <n v="75220"/>
    <x v="2"/>
    <s v="TEC-PH-10004922"/>
    <x v="2"/>
    <x v="7"/>
    <s v="RCA Visys Integrated PBX 8-Line Router"/>
    <n v="267.95999999999998"/>
    <x v="2"/>
    <n v="0.2"/>
    <x v="4492"/>
    <x v="2"/>
    <s v="No"/>
  </r>
  <r>
    <n v="5345"/>
    <s v="CA-2019-112053"/>
    <d v="2019-10-11T00:00:00"/>
    <d v="2019-10-13T00:00:00"/>
    <s v="Second Class"/>
    <s v="SH-20395"/>
    <s v="Shahid Hopkins"/>
    <s v="Consumer"/>
    <s v="United States"/>
    <x v="30"/>
    <x v="15"/>
    <n v="14609"/>
    <x v="3"/>
    <s v="TEC-AC-10002550"/>
    <x v="2"/>
    <x v="11"/>
    <s v="Memorex 25GB 6X Branded Blu-Ray Recordable Disc, 30/Pack"/>
    <n v="31.95"/>
    <x v="7"/>
    <n v="0"/>
    <x v="4493"/>
    <x v="3"/>
    <s v="No"/>
  </r>
  <r>
    <n v="5346"/>
    <s v="CA-2021-108539"/>
    <d v="2021-03-21T00:00:00"/>
    <d v="2021-03-23T00:00:00"/>
    <s v="Second Class"/>
    <s v="SC-20725"/>
    <s v="Steven Cartwright"/>
    <s v="Consumer"/>
    <s v="United States"/>
    <x v="1"/>
    <x v="1"/>
    <n v="90045"/>
    <x v="1"/>
    <s v="OFF-ST-10003208"/>
    <x v="1"/>
    <x v="4"/>
    <s v="Adjustable Depth Letter/Legal Cart"/>
    <n v="725.84"/>
    <x v="4"/>
    <n v="0"/>
    <x v="267"/>
    <x v="1"/>
    <s v="No"/>
  </r>
  <r>
    <n v="5347"/>
    <s v="CA-2021-108539"/>
    <d v="2021-03-21T00:00:00"/>
    <d v="2021-03-23T00:00:00"/>
    <s v="Second Class"/>
    <s v="SC-20725"/>
    <s v="Steven Cartwright"/>
    <s v="Consumer"/>
    <s v="United States"/>
    <x v="1"/>
    <x v="1"/>
    <n v="90045"/>
    <x v="1"/>
    <s v="OFF-BI-10003981"/>
    <x v="1"/>
    <x v="8"/>
    <s v="Avery Durable Plastic 1&quot; Binders"/>
    <n v="10.896000000000001"/>
    <x v="1"/>
    <n v="0.2"/>
    <x v="3375"/>
    <x v="1"/>
    <s v="No"/>
  </r>
  <r>
    <n v="5348"/>
    <s v="CA-2021-108539"/>
    <d v="2021-03-21T00:00:00"/>
    <d v="2021-03-23T00:00:00"/>
    <s v="Second Class"/>
    <s v="SC-20725"/>
    <s v="Steven Cartwright"/>
    <s v="Consumer"/>
    <s v="United States"/>
    <x v="1"/>
    <x v="1"/>
    <n v="90045"/>
    <x v="1"/>
    <s v="OFF-BI-10001031"/>
    <x v="1"/>
    <x v="8"/>
    <s v="Pressboard Data Binders by Wilson Jones"/>
    <n v="8.5440000000000005"/>
    <x v="0"/>
    <n v="0.2"/>
    <x v="1127"/>
    <x v="1"/>
    <s v="No"/>
  </r>
  <r>
    <n v="5349"/>
    <s v="CA-2019-149811"/>
    <d v="2019-01-04T00:00:00"/>
    <d v="2019-01-10T00:00:00"/>
    <s v="Standard Class"/>
    <s v="CS-12250"/>
    <s v="Chris Selesnick"/>
    <s v="Corporate"/>
    <s v="United States"/>
    <x v="439"/>
    <x v="11"/>
    <n v="55125"/>
    <x v="2"/>
    <s v="OFF-BI-10003676"/>
    <x v="1"/>
    <x v="8"/>
    <s v="GBC Standard Recycled Report Covers, Clear Plastic Sheets"/>
    <n v="32.339999999999996"/>
    <x v="1"/>
    <n v="0"/>
    <x v="4494"/>
    <x v="2"/>
    <s v="No"/>
  </r>
  <r>
    <n v="5350"/>
    <s v="CA-2019-149811"/>
    <d v="2019-01-04T00:00:00"/>
    <d v="2019-01-10T00:00:00"/>
    <s v="Standard Class"/>
    <s v="CS-12250"/>
    <s v="Chris Selesnick"/>
    <s v="Corporate"/>
    <s v="United States"/>
    <x v="439"/>
    <x v="11"/>
    <n v="55125"/>
    <x v="2"/>
    <s v="OFF-PA-10004082"/>
    <x v="1"/>
    <x v="10"/>
    <s v="Adams Telephone Message Book w/Frequently-Called Numbers Space, 400 Messages per Book"/>
    <n v="39.900000000000006"/>
    <x v="2"/>
    <n v="0"/>
    <x v="1895"/>
    <x v="2"/>
    <s v="No"/>
  </r>
  <r>
    <n v="5351"/>
    <s v="US-2021-103814"/>
    <d v="2021-12-09T00:00:00"/>
    <d v="2021-12-16T00:00:00"/>
    <s v="Standard Class"/>
    <s v="LH-16900"/>
    <s v="Lena Hernandez"/>
    <s v="Consumer"/>
    <s v="United States"/>
    <x v="111"/>
    <x v="10"/>
    <n v="60068"/>
    <x v="2"/>
    <s v="OFF-PA-10001019"/>
    <x v="1"/>
    <x v="10"/>
    <s v="Xerox 1884"/>
    <n v="143.85600000000002"/>
    <x v="6"/>
    <n v="0.2"/>
    <x v="4495"/>
    <x v="2"/>
    <s v="No"/>
  </r>
  <r>
    <n v="5352"/>
    <s v="CA-2020-123932"/>
    <d v="2020-09-06T00:00:00"/>
    <d v="2020-09-12T00:00:00"/>
    <s v="Standard Class"/>
    <s v="YC-21895"/>
    <s v="Yoseph Carroll"/>
    <s v="Corporate"/>
    <s v="United States"/>
    <x v="61"/>
    <x v="5"/>
    <n v="75217"/>
    <x v="2"/>
    <s v="OFF-PA-10004665"/>
    <x v="1"/>
    <x v="10"/>
    <s v="Advantus Motivational Note Cards"/>
    <n v="41.92"/>
    <x v="4"/>
    <n v="0.2"/>
    <x v="4496"/>
    <x v="2"/>
    <s v="No"/>
  </r>
  <r>
    <n v="5353"/>
    <s v="CA-2020-123932"/>
    <d v="2020-09-06T00:00:00"/>
    <d v="2020-09-12T00:00:00"/>
    <s v="Standard Class"/>
    <s v="YC-21895"/>
    <s v="Yoseph Carroll"/>
    <s v="Corporate"/>
    <s v="United States"/>
    <x v="61"/>
    <x v="5"/>
    <n v="75217"/>
    <x v="2"/>
    <s v="TEC-PH-10002447"/>
    <x v="2"/>
    <x v="7"/>
    <s v="AT&amp;T CL83451 4-Handset Telephone"/>
    <n v="329.58400000000006"/>
    <x v="0"/>
    <n v="0.2"/>
    <x v="4497"/>
    <x v="2"/>
    <s v="No"/>
  </r>
  <r>
    <n v="5354"/>
    <s v="US-2020-101616"/>
    <d v="2020-09-03T00:00:00"/>
    <d v="2020-09-06T00:00:00"/>
    <s v="First Class"/>
    <s v="CY-12745"/>
    <s v="Craig Yedwab"/>
    <s v="Corporate"/>
    <s v="United States"/>
    <x v="53"/>
    <x v="28"/>
    <n v="71203"/>
    <x v="0"/>
    <s v="OFF-BI-10000014"/>
    <x v="1"/>
    <x v="8"/>
    <s v="Heavy-Duty E-Z-D Binders"/>
    <n v="87.28"/>
    <x v="8"/>
    <n v="0"/>
    <x v="4498"/>
    <x v="0"/>
    <s v="No"/>
  </r>
  <r>
    <n v="5355"/>
    <s v="CA-2018-113768"/>
    <d v="2018-05-13T00:00:00"/>
    <d v="2018-05-19T00:00:00"/>
    <s v="Standard Class"/>
    <s v="AH-10030"/>
    <s v="Aaron Hawkins"/>
    <s v="Corporate"/>
    <s v="United States"/>
    <x v="1"/>
    <x v="1"/>
    <n v="90004"/>
    <x v="1"/>
    <s v="FUR-CH-10002439"/>
    <x v="0"/>
    <x v="1"/>
    <s v="Iceberg Nesting Folding Chair, 19w x 6d x 43h"/>
    <n v="279.45600000000002"/>
    <x v="5"/>
    <n v="0.2"/>
    <x v="4499"/>
    <x v="1"/>
    <s v="No"/>
  </r>
  <r>
    <n v="5356"/>
    <s v="CA-2018-113768"/>
    <d v="2018-05-13T00:00:00"/>
    <d v="2018-05-19T00:00:00"/>
    <s v="Standard Class"/>
    <s v="AH-10030"/>
    <s v="Aaron Hawkins"/>
    <s v="Corporate"/>
    <s v="United States"/>
    <x v="1"/>
    <x v="1"/>
    <n v="90004"/>
    <x v="1"/>
    <s v="OFF-PA-10003063"/>
    <x v="1"/>
    <x v="10"/>
    <s v="EcoTones Memo Sheets"/>
    <n v="8"/>
    <x v="0"/>
    <n v="0"/>
    <x v="4500"/>
    <x v="1"/>
    <s v="No"/>
  </r>
  <r>
    <n v="5357"/>
    <s v="CA-2020-138037"/>
    <d v="2020-09-29T00:00:00"/>
    <d v="2020-10-03T00:00:00"/>
    <s v="Standard Class"/>
    <s v="AR-10540"/>
    <s v="Andy Reiter"/>
    <s v="Consumer"/>
    <s v="United States"/>
    <x v="8"/>
    <x v="1"/>
    <n v="94109"/>
    <x v="1"/>
    <s v="OFF-BI-10002982"/>
    <x v="1"/>
    <x v="8"/>
    <s v="Avery Self-Adhesive Photo Pockets for Polaroid Photos"/>
    <n v="27.240000000000002"/>
    <x v="2"/>
    <n v="0.2"/>
    <x v="4501"/>
    <x v="1"/>
    <s v="No"/>
  </r>
  <r>
    <n v="5358"/>
    <s v="CA-2018-150490"/>
    <d v="2018-08-05T00:00:00"/>
    <d v="2018-08-11T00:00:00"/>
    <s v="Standard Class"/>
    <s v="SS-20590"/>
    <s v="Sonia Sunley"/>
    <s v="Consumer"/>
    <s v="United States"/>
    <x v="8"/>
    <x v="1"/>
    <n v="94122"/>
    <x v="1"/>
    <s v="TEC-AC-10004510"/>
    <x v="2"/>
    <x v="11"/>
    <s v="Logitech Desktop MK120 Mouse and keyboard Combo"/>
    <n v="16.36"/>
    <x v="7"/>
    <n v="0"/>
    <x v="4502"/>
    <x v="1"/>
    <s v="No"/>
  </r>
  <r>
    <n v="5359"/>
    <s v="CA-2018-150490"/>
    <d v="2018-08-05T00:00:00"/>
    <d v="2018-08-11T00:00:00"/>
    <s v="Standard Class"/>
    <s v="SS-20590"/>
    <s v="Sonia Sunley"/>
    <s v="Consumer"/>
    <s v="United States"/>
    <x v="8"/>
    <x v="1"/>
    <n v="94122"/>
    <x v="1"/>
    <s v="OFF-ST-10000321"/>
    <x v="1"/>
    <x v="4"/>
    <s v="Akro Stacking Bins"/>
    <n v="15.78"/>
    <x v="0"/>
    <n v="0"/>
    <x v="4503"/>
    <x v="1"/>
    <s v="No"/>
  </r>
  <r>
    <n v="5360"/>
    <s v="CA-2018-150490"/>
    <d v="2018-08-05T00:00:00"/>
    <d v="2018-08-11T00:00:00"/>
    <s v="Standard Class"/>
    <s v="SS-20590"/>
    <s v="Sonia Sunley"/>
    <s v="Consumer"/>
    <s v="United States"/>
    <x v="8"/>
    <x v="1"/>
    <n v="94122"/>
    <x v="1"/>
    <s v="OFF-AR-10004602"/>
    <x v="1"/>
    <x v="6"/>
    <s v="Boston KS Multi-Size Manual Pencil Sharpener"/>
    <n v="45.98"/>
    <x v="0"/>
    <n v="0"/>
    <x v="4504"/>
    <x v="1"/>
    <s v="No"/>
  </r>
  <r>
    <n v="5361"/>
    <s v="US-2021-126060"/>
    <d v="2021-04-14T00:00:00"/>
    <d v="2021-04-18T00:00:00"/>
    <s v="Standard Class"/>
    <s v="DW-13585"/>
    <s v="Dorothy Wardle"/>
    <s v="Corporate"/>
    <s v="United States"/>
    <x v="115"/>
    <x v="3"/>
    <n v="28314"/>
    <x v="0"/>
    <s v="FUR-BO-10003433"/>
    <x v="0"/>
    <x v="0"/>
    <s v="Sauder Cornerstone Collection Library"/>
    <n v="198.27200000000002"/>
    <x v="8"/>
    <n v="0.2"/>
    <x v="4505"/>
    <x v="0"/>
    <s v="No"/>
  </r>
  <r>
    <n v="5362"/>
    <s v="CA-2021-100951"/>
    <d v="2021-06-09T00:00:00"/>
    <d v="2021-06-10T00:00:00"/>
    <s v="First Class"/>
    <s v="NC-18625"/>
    <s v="Noah Childs"/>
    <s v="Corporate"/>
    <s v="United States"/>
    <x v="61"/>
    <x v="5"/>
    <n v="75217"/>
    <x v="2"/>
    <s v="OFF-ST-10001496"/>
    <x v="1"/>
    <x v="4"/>
    <s v="Standard Rollaway File with Lock"/>
    <n v="720.7600000000001"/>
    <x v="2"/>
    <n v="0.2"/>
    <x v="4506"/>
    <x v="2"/>
    <s v="No"/>
  </r>
  <r>
    <n v="5363"/>
    <s v="CA-2020-122017"/>
    <d v="2020-12-29T00:00:00"/>
    <d v="2021-01-02T00:00:00"/>
    <s v="Standard Class"/>
    <s v="CD-11920"/>
    <s v="Carlos Daly"/>
    <s v="Consumer"/>
    <s v="United States"/>
    <x v="391"/>
    <x v="41"/>
    <n v="67212"/>
    <x v="2"/>
    <s v="FUR-FU-10000672"/>
    <x v="0"/>
    <x v="5"/>
    <s v="Executive Impressions 10&quot; Spectator Wall Clock"/>
    <n v="70.56"/>
    <x v="5"/>
    <n v="0"/>
    <x v="3522"/>
    <x v="2"/>
    <s v="No"/>
  </r>
  <r>
    <n v="5364"/>
    <s v="CA-2020-122017"/>
    <d v="2020-12-29T00:00:00"/>
    <d v="2021-01-02T00:00:00"/>
    <s v="Standard Class"/>
    <s v="CD-11920"/>
    <s v="Carlos Daly"/>
    <s v="Consumer"/>
    <s v="United States"/>
    <x v="391"/>
    <x v="41"/>
    <n v="67212"/>
    <x v="2"/>
    <s v="OFF-AP-10001293"/>
    <x v="1"/>
    <x v="9"/>
    <s v="Belkin 8 Outlet Surge Protector"/>
    <n v="81.96"/>
    <x v="0"/>
    <n v="0"/>
    <x v="4507"/>
    <x v="2"/>
    <s v="No"/>
  </r>
  <r>
    <n v="5365"/>
    <s v="CA-2018-123477"/>
    <d v="2018-01-18T00:00:00"/>
    <d v="2018-01-21T00:00:00"/>
    <s v="Second Class"/>
    <s v="DW-13195"/>
    <s v="David Wiener"/>
    <s v="Corporate"/>
    <s v="United States"/>
    <x v="24"/>
    <x v="21"/>
    <n v="97477"/>
    <x v="1"/>
    <s v="OFF-AP-10000692"/>
    <x v="1"/>
    <x v="9"/>
    <s v="Fellowes Mighty 8 Compact Surge Protector"/>
    <n v="64.864000000000004"/>
    <x v="4"/>
    <n v="0.2"/>
    <x v="2235"/>
    <x v="1"/>
    <s v="No"/>
  </r>
  <r>
    <n v="5366"/>
    <s v="CA-2020-107790"/>
    <d v="2020-11-20T00:00:00"/>
    <d v="2020-11-24T00:00:00"/>
    <s v="Standard Class"/>
    <s v="EH-13990"/>
    <s v="Erica Hackney"/>
    <s v="Consumer"/>
    <s v="United States"/>
    <x v="12"/>
    <x v="5"/>
    <n v="77041"/>
    <x v="2"/>
    <s v="TEC-PH-10004539"/>
    <x v="2"/>
    <x v="7"/>
    <s v="Wireless Extenders zBoost YX545 SOHO Signal Booster"/>
    <n v="151.19200000000001"/>
    <x v="7"/>
    <n v="0.2"/>
    <x v="4508"/>
    <x v="2"/>
    <s v="No"/>
  </r>
  <r>
    <n v="5367"/>
    <s v="CA-2021-158071"/>
    <d v="2021-06-10T00:00:00"/>
    <d v="2021-06-15T00:00:00"/>
    <s v="Standard Class"/>
    <s v="BD-11320"/>
    <s v="Bill Donatelli"/>
    <s v="Consumer"/>
    <s v="United States"/>
    <x v="4"/>
    <x v="4"/>
    <n v="98103"/>
    <x v="1"/>
    <s v="TEC-PH-10002923"/>
    <x v="2"/>
    <x v="7"/>
    <s v="Logitech B530 USB Headset - headset - Full size, Binaural"/>
    <n v="88.77600000000001"/>
    <x v="1"/>
    <n v="0.2"/>
    <x v="2795"/>
    <x v="1"/>
    <s v="No"/>
  </r>
  <r>
    <n v="5368"/>
    <s v="CA-2021-158071"/>
    <d v="2021-06-10T00:00:00"/>
    <d v="2021-06-15T00:00:00"/>
    <s v="Standard Class"/>
    <s v="BD-11320"/>
    <s v="Bill Donatelli"/>
    <s v="Consumer"/>
    <s v="United States"/>
    <x v="4"/>
    <x v="4"/>
    <n v="98103"/>
    <x v="1"/>
    <s v="OFF-LA-10004689"/>
    <x v="1"/>
    <x v="2"/>
    <s v="Avery 512"/>
    <n v="11.56"/>
    <x v="4"/>
    <n v="0"/>
    <x v="1097"/>
    <x v="1"/>
    <s v="No"/>
  </r>
  <r>
    <n v="5369"/>
    <s v="CA-2021-158071"/>
    <d v="2021-06-10T00:00:00"/>
    <d v="2021-06-15T00:00:00"/>
    <s v="Standard Class"/>
    <s v="BD-11320"/>
    <s v="Bill Donatelli"/>
    <s v="Consumer"/>
    <s v="United States"/>
    <x v="4"/>
    <x v="4"/>
    <n v="98103"/>
    <x v="1"/>
    <s v="OFF-ST-10001228"/>
    <x v="1"/>
    <x v="4"/>
    <s v="Personal File Boxes with Fold-Down Carry Handle"/>
    <n v="15.58"/>
    <x v="7"/>
    <n v="0"/>
    <x v="4509"/>
    <x v="1"/>
    <s v="No"/>
  </r>
  <r>
    <n v="5370"/>
    <s v="CA-2021-147403"/>
    <d v="2021-09-10T00:00:00"/>
    <d v="2021-09-13T00:00:00"/>
    <s v="First Class"/>
    <s v="KH-16630"/>
    <s v="Ken Heidel"/>
    <s v="Corporate"/>
    <s v="United States"/>
    <x v="59"/>
    <x v="24"/>
    <n v="44312"/>
    <x v="3"/>
    <s v="OFF-PA-10003302"/>
    <x v="1"/>
    <x v="10"/>
    <s v="Xerox 1906"/>
    <n v="85.055999999999997"/>
    <x v="1"/>
    <n v="0.2"/>
    <x v="644"/>
    <x v="3"/>
    <s v="No"/>
  </r>
  <r>
    <n v="5371"/>
    <s v="US-2021-136721"/>
    <d v="2021-04-08T00:00:00"/>
    <d v="2021-04-12T00:00:00"/>
    <s v="Standard Class"/>
    <s v="NH-18610"/>
    <s v="Nicole Hansen"/>
    <s v="Corporate"/>
    <s v="United States"/>
    <x v="423"/>
    <x v="12"/>
    <n v="48237"/>
    <x v="2"/>
    <s v="FUR-FU-10004665"/>
    <x v="0"/>
    <x v="5"/>
    <s v="3M Polarizing Task Lamp with Clamp Arm, Light Gray"/>
    <n v="273.95999999999998"/>
    <x v="0"/>
    <n v="0"/>
    <x v="4510"/>
    <x v="2"/>
    <s v="No"/>
  </r>
  <r>
    <n v="5372"/>
    <s v="US-2021-136721"/>
    <d v="2021-04-08T00:00:00"/>
    <d v="2021-04-12T00:00:00"/>
    <s v="Standard Class"/>
    <s v="NH-18610"/>
    <s v="Nicole Hansen"/>
    <s v="Corporate"/>
    <s v="United States"/>
    <x v="423"/>
    <x v="12"/>
    <n v="48237"/>
    <x v="2"/>
    <s v="FUR-FU-10004188"/>
    <x v="0"/>
    <x v="5"/>
    <s v="Luxo Professional Combination Clamp-On Lamps"/>
    <n v="306.89999999999998"/>
    <x v="1"/>
    <n v="0"/>
    <x v="4511"/>
    <x v="2"/>
    <s v="No"/>
  </r>
  <r>
    <n v="5373"/>
    <s v="CA-2019-118738"/>
    <d v="2019-10-24T00:00:00"/>
    <d v="2019-10-30T00:00:00"/>
    <s v="Standard Class"/>
    <s v="AG-10495"/>
    <s v="Andrew Gjertsen"/>
    <s v="Corporate"/>
    <s v="United States"/>
    <x v="12"/>
    <x v="5"/>
    <n v="77041"/>
    <x v="2"/>
    <s v="OFF-PA-10003177"/>
    <x v="1"/>
    <x v="10"/>
    <s v="Xerox 1999"/>
    <n v="15.552000000000003"/>
    <x v="1"/>
    <n v="0.2"/>
    <x v="12"/>
    <x v="2"/>
    <s v="No"/>
  </r>
  <r>
    <n v="5374"/>
    <s v="CA-2019-118738"/>
    <d v="2019-10-24T00:00:00"/>
    <d v="2019-10-30T00:00:00"/>
    <s v="Standard Class"/>
    <s v="AG-10495"/>
    <s v="Andrew Gjertsen"/>
    <s v="Corporate"/>
    <s v="United States"/>
    <x v="12"/>
    <x v="5"/>
    <n v="77041"/>
    <x v="2"/>
    <s v="FUR-TA-10002607"/>
    <x v="0"/>
    <x v="3"/>
    <s v="KI Conference Tables"/>
    <n v="347.36099999999999"/>
    <x v="3"/>
    <n v="0.3"/>
    <x v="4512"/>
    <x v="2"/>
    <s v="No"/>
  </r>
  <r>
    <n v="5375"/>
    <s v="CA-2019-118738"/>
    <d v="2019-10-24T00:00:00"/>
    <d v="2019-10-30T00:00:00"/>
    <s v="Standard Class"/>
    <s v="AG-10495"/>
    <s v="Andrew Gjertsen"/>
    <s v="Corporate"/>
    <s v="United States"/>
    <x v="12"/>
    <x v="5"/>
    <n v="77041"/>
    <x v="2"/>
    <s v="OFF-PA-10001166"/>
    <x v="1"/>
    <x v="10"/>
    <s v="Xerox 2"/>
    <n v="10.368000000000002"/>
    <x v="0"/>
    <n v="0.2"/>
    <x v="572"/>
    <x v="2"/>
    <s v="No"/>
  </r>
  <r>
    <n v="5376"/>
    <s v="CA-2021-134152"/>
    <d v="2021-05-27T00:00:00"/>
    <d v="2021-05-31T00:00:00"/>
    <s v="Standard Class"/>
    <s v="RP-19855"/>
    <s v="Roy Phan"/>
    <s v="Corporate"/>
    <s v="United States"/>
    <x v="4"/>
    <x v="4"/>
    <n v="98103"/>
    <x v="1"/>
    <s v="TEC-AC-10004510"/>
    <x v="2"/>
    <x v="11"/>
    <s v="Logitech Desktop MK120 Mouse and keyboard Combo"/>
    <n v="98.16"/>
    <x v="5"/>
    <n v="0"/>
    <x v="1635"/>
    <x v="1"/>
    <s v="No"/>
  </r>
  <r>
    <n v="5377"/>
    <s v="CA-2021-134152"/>
    <d v="2021-05-27T00:00:00"/>
    <d v="2021-05-31T00:00:00"/>
    <s v="Standard Class"/>
    <s v="RP-19855"/>
    <s v="Roy Phan"/>
    <s v="Corporate"/>
    <s v="United States"/>
    <x v="4"/>
    <x v="4"/>
    <n v="98103"/>
    <x v="1"/>
    <s v="OFF-AR-10004062"/>
    <x v="1"/>
    <x v="6"/>
    <s v="Staples in misc. colors"/>
    <n v="31.44"/>
    <x v="1"/>
    <n v="0"/>
    <x v="4513"/>
    <x v="1"/>
    <s v="No"/>
  </r>
  <r>
    <n v="5378"/>
    <s v="CA-2018-125542"/>
    <d v="2018-12-05T00:00:00"/>
    <d v="2018-12-07T00:00:00"/>
    <s v="First Class"/>
    <s v="NB-18655"/>
    <s v="Nona Balk"/>
    <s v="Corporate"/>
    <s v="United States"/>
    <x v="10"/>
    <x v="9"/>
    <n v="19134"/>
    <x v="3"/>
    <s v="OFF-EN-10000056"/>
    <x v="1"/>
    <x v="12"/>
    <s v="Cameo Buff Policy Envelopes"/>
    <n v="348.488"/>
    <x v="3"/>
    <n v="0.2"/>
    <x v="4514"/>
    <x v="3"/>
    <s v="No"/>
  </r>
  <r>
    <n v="5379"/>
    <s v="CA-2018-125542"/>
    <d v="2018-12-05T00:00:00"/>
    <d v="2018-12-07T00:00:00"/>
    <s v="First Class"/>
    <s v="NB-18655"/>
    <s v="Nona Balk"/>
    <s v="Corporate"/>
    <s v="United States"/>
    <x v="10"/>
    <x v="9"/>
    <n v="19134"/>
    <x v="3"/>
    <s v="OFF-ST-10001469"/>
    <x v="1"/>
    <x v="4"/>
    <s v="Fellowes Bankers Box Recycled Super Stor/Drawer"/>
    <n v="172.73599999999999"/>
    <x v="4"/>
    <n v="0.2"/>
    <x v="4515"/>
    <x v="3"/>
    <s v="No"/>
  </r>
  <r>
    <n v="5380"/>
    <s v="CA-2020-136021"/>
    <d v="2020-08-14T00:00:00"/>
    <d v="2020-08-18T00:00:00"/>
    <s v="Standard Class"/>
    <s v="JM-15580"/>
    <s v="Jill Matthias"/>
    <s v="Consumer"/>
    <s v="United States"/>
    <x v="1"/>
    <x v="1"/>
    <n v="90045"/>
    <x v="1"/>
    <s v="OFF-PA-10000551"/>
    <x v="1"/>
    <x v="10"/>
    <s v="Array Memo Cubes"/>
    <n v="15.54"/>
    <x v="1"/>
    <n v="0"/>
    <x v="4516"/>
    <x v="1"/>
    <s v="No"/>
  </r>
  <r>
    <n v="5381"/>
    <s v="CA-2020-136021"/>
    <d v="2020-08-14T00:00:00"/>
    <d v="2020-08-18T00:00:00"/>
    <s v="Standard Class"/>
    <s v="JM-15580"/>
    <s v="Jill Matthias"/>
    <s v="Consumer"/>
    <s v="United States"/>
    <x v="1"/>
    <x v="1"/>
    <n v="90045"/>
    <x v="1"/>
    <s v="TEC-MA-10000423"/>
    <x v="2"/>
    <x v="15"/>
    <s v="Texas Instruments TI-34 Scientific Calculator"/>
    <n v="105.55199999999999"/>
    <x v="5"/>
    <n v="0.2"/>
    <x v="4517"/>
    <x v="1"/>
    <s v="No"/>
  </r>
  <r>
    <n v="5382"/>
    <s v="CA-2020-149195"/>
    <d v="2020-09-05T00:00:00"/>
    <d v="2020-09-07T00:00:00"/>
    <s v="Second Class"/>
    <s v="DM-13525"/>
    <s v="Don Miller"/>
    <s v="Corporate"/>
    <s v="United States"/>
    <x v="12"/>
    <x v="5"/>
    <n v="77070"/>
    <x v="2"/>
    <s v="OFF-PA-10001870"/>
    <x v="1"/>
    <x v="10"/>
    <s v="Xerox 202"/>
    <n v="25.920000000000005"/>
    <x v="2"/>
    <n v="0.2"/>
    <x v="1446"/>
    <x v="2"/>
    <s v="No"/>
  </r>
  <r>
    <n v="5383"/>
    <s v="CA-2020-149195"/>
    <d v="2020-09-05T00:00:00"/>
    <d v="2020-09-07T00:00:00"/>
    <s v="Second Class"/>
    <s v="DM-13525"/>
    <s v="Don Miller"/>
    <s v="Corporate"/>
    <s v="United States"/>
    <x v="12"/>
    <x v="5"/>
    <n v="77070"/>
    <x v="2"/>
    <s v="OFF-FA-10001843"/>
    <x v="1"/>
    <x v="13"/>
    <s v="Staples"/>
    <n v="15.808000000000002"/>
    <x v="8"/>
    <n v="0.2"/>
    <x v="4518"/>
    <x v="2"/>
    <s v="No"/>
  </r>
  <r>
    <n v="5384"/>
    <s v="CA-2020-149195"/>
    <d v="2020-09-05T00:00:00"/>
    <d v="2020-09-07T00:00:00"/>
    <s v="Second Class"/>
    <s v="DM-13525"/>
    <s v="Don Miller"/>
    <s v="Corporate"/>
    <s v="United States"/>
    <x v="12"/>
    <x v="5"/>
    <n v="77070"/>
    <x v="2"/>
    <s v="OFF-PA-10002036"/>
    <x v="1"/>
    <x v="10"/>
    <s v="Xerox 1930"/>
    <n v="10.368000000000002"/>
    <x v="0"/>
    <n v="0.2"/>
    <x v="4519"/>
    <x v="2"/>
    <s v="No"/>
  </r>
  <r>
    <n v="5385"/>
    <s v="CA-2021-161410"/>
    <d v="2021-06-26T00:00:00"/>
    <d v="2021-07-03T00:00:00"/>
    <s v="Standard Class"/>
    <s v="CC-12220"/>
    <s v="Chris Cortes"/>
    <s v="Consumer"/>
    <s v="United States"/>
    <x v="10"/>
    <x v="9"/>
    <n v="19143"/>
    <x v="3"/>
    <s v="TEC-PH-10001760"/>
    <x v="2"/>
    <x v="7"/>
    <s v="Bose SoundLink Bluetooth Speaker"/>
    <n v="358.2"/>
    <x v="1"/>
    <n v="0.4"/>
    <x v="4520"/>
    <x v="3"/>
    <s v="No"/>
  </r>
  <r>
    <n v="5386"/>
    <s v="CA-2021-161410"/>
    <d v="2021-06-26T00:00:00"/>
    <d v="2021-07-03T00:00:00"/>
    <s v="Standard Class"/>
    <s v="CC-12220"/>
    <s v="Chris Cortes"/>
    <s v="Consumer"/>
    <s v="United States"/>
    <x v="10"/>
    <x v="9"/>
    <n v="19143"/>
    <x v="3"/>
    <s v="TEC-PH-10000673"/>
    <x v="2"/>
    <x v="7"/>
    <s v="Plantronics Voyager Pro HD - Bluetooth Headset"/>
    <n v="545.91599999999994"/>
    <x v="9"/>
    <n v="0.4"/>
    <x v="4521"/>
    <x v="3"/>
    <s v="No"/>
  </r>
  <r>
    <n v="5387"/>
    <s v="CA-2021-152786"/>
    <d v="2021-03-12T00:00:00"/>
    <d v="2021-03-17T00:00:00"/>
    <s v="Standard Class"/>
    <s v="GA-14725"/>
    <s v="Guy Armstrong"/>
    <s v="Consumer"/>
    <s v="United States"/>
    <x v="440"/>
    <x v="36"/>
    <n v="72756"/>
    <x v="0"/>
    <s v="OFF-BI-10000829"/>
    <x v="1"/>
    <x v="8"/>
    <s v="Avery Non-Stick Binders"/>
    <n v="40.410000000000004"/>
    <x v="6"/>
    <n v="0"/>
    <x v="4522"/>
    <x v="0"/>
    <s v="No"/>
  </r>
  <r>
    <n v="5388"/>
    <s v="CA-2021-164707"/>
    <d v="2021-02-18T00:00:00"/>
    <d v="2021-02-21T00:00:00"/>
    <s v="Second Class"/>
    <s v="CV-12805"/>
    <s v="Cynthia Voltz"/>
    <s v="Corporate"/>
    <s v="United States"/>
    <x v="1"/>
    <x v="1"/>
    <n v="90045"/>
    <x v="1"/>
    <s v="TEC-PH-10001924"/>
    <x v="2"/>
    <x v="7"/>
    <s v="iHome FM Clock Radio with Lightning Dock"/>
    <n v="167.976"/>
    <x v="1"/>
    <n v="0.2"/>
    <x v="4523"/>
    <x v="1"/>
    <s v="No"/>
  </r>
  <r>
    <n v="5389"/>
    <s v="CA-2021-164707"/>
    <d v="2021-02-18T00:00:00"/>
    <d v="2021-02-21T00:00:00"/>
    <s v="Second Class"/>
    <s v="CV-12805"/>
    <s v="Cynthia Voltz"/>
    <s v="Corporate"/>
    <s v="United States"/>
    <x v="1"/>
    <x v="1"/>
    <n v="90045"/>
    <x v="1"/>
    <s v="TEC-AC-10004864"/>
    <x v="2"/>
    <x v="11"/>
    <s v="Memorex Micro Travel Drive 32 GB"/>
    <n v="109.53"/>
    <x v="1"/>
    <n v="0"/>
    <x v="4524"/>
    <x v="1"/>
    <s v="No"/>
  </r>
  <r>
    <n v="5390"/>
    <s v="CA-2021-164707"/>
    <d v="2021-02-18T00:00:00"/>
    <d v="2021-02-21T00:00:00"/>
    <s v="Second Class"/>
    <s v="CV-12805"/>
    <s v="Cynthia Voltz"/>
    <s v="Corporate"/>
    <s v="United States"/>
    <x v="1"/>
    <x v="1"/>
    <n v="90045"/>
    <x v="1"/>
    <s v="OFF-LA-10004345"/>
    <x v="1"/>
    <x v="2"/>
    <s v="Avery 493"/>
    <n v="9.82"/>
    <x v="0"/>
    <n v="0"/>
    <x v="787"/>
    <x v="1"/>
    <s v="No"/>
  </r>
  <r>
    <n v="5391"/>
    <s v="CA-2021-163874"/>
    <d v="2021-11-10T00:00:00"/>
    <d v="2021-11-12T00:00:00"/>
    <s v="Second Class"/>
    <s v="NC-18535"/>
    <s v="Nick Crebassa"/>
    <s v="Corporate"/>
    <s v="United States"/>
    <x v="4"/>
    <x v="4"/>
    <n v="98105"/>
    <x v="1"/>
    <s v="OFF-BI-10000088"/>
    <x v="1"/>
    <x v="8"/>
    <s v="GBC Imprintable Covers"/>
    <n v="26.352000000000004"/>
    <x v="1"/>
    <n v="0.2"/>
    <x v="4525"/>
    <x v="1"/>
    <s v="No"/>
  </r>
  <r>
    <n v="5392"/>
    <s v="US-2018-123183"/>
    <d v="2018-11-19T00:00:00"/>
    <d v="2018-11-25T00:00:00"/>
    <s v="Standard Class"/>
    <s v="GR-14560"/>
    <s v="Georgia Rosenberg"/>
    <s v="Corporate"/>
    <s v="United States"/>
    <x v="40"/>
    <x v="13"/>
    <n v="19805"/>
    <x v="3"/>
    <s v="OFF-LA-10002787"/>
    <x v="1"/>
    <x v="2"/>
    <s v="Avery 480"/>
    <n v="22.5"/>
    <x v="5"/>
    <n v="0"/>
    <x v="4526"/>
    <x v="3"/>
    <s v="No"/>
  </r>
  <r>
    <n v="5393"/>
    <s v="US-2018-123183"/>
    <d v="2018-11-19T00:00:00"/>
    <d v="2018-11-25T00:00:00"/>
    <s v="Standard Class"/>
    <s v="GR-14560"/>
    <s v="Georgia Rosenberg"/>
    <s v="Corporate"/>
    <s v="United States"/>
    <x v="40"/>
    <x v="13"/>
    <n v="19805"/>
    <x v="3"/>
    <s v="OFF-LA-10001569"/>
    <x v="1"/>
    <x v="2"/>
    <s v="Avery 499"/>
    <n v="9.9600000000000009"/>
    <x v="0"/>
    <n v="0"/>
    <x v="763"/>
    <x v="3"/>
    <s v="No"/>
  </r>
  <r>
    <n v="5394"/>
    <s v="US-2018-123183"/>
    <d v="2018-11-19T00:00:00"/>
    <d v="2018-11-25T00:00:00"/>
    <s v="Standard Class"/>
    <s v="GR-14560"/>
    <s v="Georgia Rosenberg"/>
    <s v="Corporate"/>
    <s v="United States"/>
    <x v="40"/>
    <x v="13"/>
    <n v="19805"/>
    <x v="3"/>
    <s v="OFF-BI-10002429"/>
    <x v="1"/>
    <x v="8"/>
    <s v="Premier Elliptical Ring Binder, Black"/>
    <n v="213.08"/>
    <x v="3"/>
    <n v="0"/>
    <x v="4527"/>
    <x v="3"/>
    <s v="No"/>
  </r>
  <r>
    <n v="5395"/>
    <s v="US-2018-123183"/>
    <d v="2018-11-19T00:00:00"/>
    <d v="2018-11-25T00:00:00"/>
    <s v="Standard Class"/>
    <s v="GR-14560"/>
    <s v="Georgia Rosenberg"/>
    <s v="Corporate"/>
    <s v="United States"/>
    <x v="40"/>
    <x v="13"/>
    <n v="19805"/>
    <x v="3"/>
    <s v="FUR-BO-10000362"/>
    <x v="0"/>
    <x v="0"/>
    <s v="Sauder Inglewood Library Bookcases"/>
    <n v="1025.8799999999999"/>
    <x v="5"/>
    <n v="0"/>
    <x v="4528"/>
    <x v="3"/>
    <s v="No"/>
  </r>
  <r>
    <n v="5396"/>
    <s v="CA-2018-104829"/>
    <d v="2018-11-18T00:00:00"/>
    <d v="2018-11-21T00:00:00"/>
    <s v="Second Class"/>
    <s v="JG-15805"/>
    <s v="John Grady"/>
    <s v="Corporate"/>
    <s v="United States"/>
    <x v="212"/>
    <x v="7"/>
    <n v="84604"/>
    <x v="1"/>
    <s v="OFF-PA-10003016"/>
    <x v="1"/>
    <x v="10"/>
    <s v="Adams &quot;While You Were Out&quot; Message Pads"/>
    <n v="21.98"/>
    <x v="3"/>
    <n v="0"/>
    <x v="4529"/>
    <x v="1"/>
    <s v="Yes"/>
  </r>
  <r>
    <n v="5397"/>
    <s v="US-2020-147340"/>
    <d v="2020-09-24T00:00:00"/>
    <d v="2020-09-24T00:00:00"/>
    <s v="Same Day"/>
    <s v="EB-13750"/>
    <s v="Edward Becker"/>
    <s v="Corporate"/>
    <s v="United States"/>
    <x v="8"/>
    <x v="1"/>
    <n v="94110"/>
    <x v="1"/>
    <s v="FUR-FU-10002501"/>
    <x v="0"/>
    <x v="5"/>
    <s v="Nu-Dell Executive Frame"/>
    <n v="63.2"/>
    <x v="2"/>
    <n v="0"/>
    <x v="2115"/>
    <x v="1"/>
    <s v="No"/>
  </r>
  <r>
    <n v="5398"/>
    <s v="CA-2020-145492"/>
    <d v="2020-11-20T00:00:00"/>
    <d v="2020-11-27T00:00:00"/>
    <s v="Standard Class"/>
    <s v="MC-17605"/>
    <s v="Matt Connell"/>
    <s v="Corporate"/>
    <s v="United States"/>
    <x v="1"/>
    <x v="1"/>
    <n v="90004"/>
    <x v="1"/>
    <s v="OFF-AP-10003622"/>
    <x v="1"/>
    <x v="9"/>
    <s v="Bravo II Megaboss 12-Amp Hard Body Upright, Replacement Belts, 2 Belts per Pack"/>
    <n v="39"/>
    <x v="13"/>
    <n v="0"/>
    <x v="4530"/>
    <x v="1"/>
    <s v="Yes"/>
  </r>
  <r>
    <n v="5399"/>
    <s v="CA-2020-163202"/>
    <d v="2020-09-27T00:00:00"/>
    <d v="2020-10-02T00:00:00"/>
    <s v="Standard Class"/>
    <s v="BM-11650"/>
    <s v="Brian Moss"/>
    <s v="Corporate"/>
    <s v="United States"/>
    <x v="152"/>
    <x v="24"/>
    <n v="43130"/>
    <x v="3"/>
    <s v="OFF-BI-10002764"/>
    <x v="1"/>
    <x v="8"/>
    <s v="Recycled Pressboard Report Cover with Reinforced Top Hinge"/>
    <n v="2.907"/>
    <x v="1"/>
    <n v="0.7"/>
    <x v="4531"/>
    <x v="3"/>
    <s v="No"/>
  </r>
  <r>
    <n v="5400"/>
    <s v="CA-2020-117681"/>
    <d v="2020-04-09T00:00:00"/>
    <d v="2020-04-14T00:00:00"/>
    <s v="Standard Class"/>
    <s v="HF-14995"/>
    <s v="Herbert Flentye"/>
    <s v="Consumer"/>
    <s v="United States"/>
    <x v="1"/>
    <x v="1"/>
    <n v="90004"/>
    <x v="1"/>
    <s v="FUR-BO-10001798"/>
    <x v="0"/>
    <x v="0"/>
    <s v="Bush Somerset Collection Bookcase"/>
    <n v="556.66499999999996"/>
    <x v="2"/>
    <n v="0.15"/>
    <x v="3504"/>
    <x v="1"/>
    <s v="No"/>
  </r>
  <r>
    <n v="5401"/>
    <s v="CA-2021-132262"/>
    <d v="2021-09-21T00:00:00"/>
    <d v="2021-09-23T00:00:00"/>
    <s v="First Class"/>
    <s v="ML-18265"/>
    <s v="Muhammed Lee"/>
    <s v="Consumer"/>
    <s v="United States"/>
    <x v="4"/>
    <x v="4"/>
    <n v="98103"/>
    <x v="1"/>
    <s v="TEC-AC-10000158"/>
    <x v="2"/>
    <x v="11"/>
    <s v="Sony 64GB Class 10 Micro SDHC R40 Memory Card"/>
    <n v="71.98"/>
    <x v="0"/>
    <n v="0"/>
    <x v="2439"/>
    <x v="1"/>
    <s v="No"/>
  </r>
  <r>
    <n v="5402"/>
    <s v="CA-2021-132262"/>
    <d v="2021-09-21T00:00:00"/>
    <d v="2021-09-23T00:00:00"/>
    <s v="First Class"/>
    <s v="ML-18265"/>
    <s v="Muhammed Lee"/>
    <s v="Consumer"/>
    <s v="United States"/>
    <x v="4"/>
    <x v="4"/>
    <n v="98103"/>
    <x v="1"/>
    <s v="TEC-AC-10000303"/>
    <x v="2"/>
    <x v="11"/>
    <s v="Logitech M510 Wireless Mouse"/>
    <n v="79.98"/>
    <x v="0"/>
    <n v="0"/>
    <x v="4532"/>
    <x v="1"/>
    <s v="No"/>
  </r>
  <r>
    <n v="5403"/>
    <s v="CA-2021-123043"/>
    <d v="2021-08-24T00:00:00"/>
    <d v="2021-08-29T00:00:00"/>
    <s v="Standard Class"/>
    <s v="AH-10195"/>
    <s v="Alan Haines"/>
    <s v="Corporate"/>
    <s v="United States"/>
    <x v="20"/>
    <x v="15"/>
    <n v="10024"/>
    <x v="3"/>
    <s v="OFF-BI-10003910"/>
    <x v="1"/>
    <x v="8"/>
    <s v="DXL Angle-View Binders with Locking Rings by Samsill"/>
    <n v="24.672000000000001"/>
    <x v="4"/>
    <n v="0.2"/>
    <x v="4533"/>
    <x v="3"/>
    <s v="No"/>
  </r>
  <r>
    <n v="5404"/>
    <s v="CA-2021-123043"/>
    <d v="2021-08-24T00:00:00"/>
    <d v="2021-08-29T00:00:00"/>
    <s v="Standard Class"/>
    <s v="AH-10195"/>
    <s v="Alan Haines"/>
    <s v="Corporate"/>
    <s v="United States"/>
    <x v="20"/>
    <x v="15"/>
    <n v="10024"/>
    <x v="3"/>
    <s v="OFF-BI-10000138"/>
    <x v="1"/>
    <x v="8"/>
    <s v="Acco Translucent Poly Ring Binders"/>
    <n v="3.7439999999999998"/>
    <x v="7"/>
    <n v="0.2"/>
    <x v="4534"/>
    <x v="3"/>
    <s v="No"/>
  </r>
  <r>
    <n v="5405"/>
    <s v="US-2020-143280"/>
    <d v="2020-02-22T00:00:00"/>
    <d v="2020-02-26T00:00:00"/>
    <s v="Standard Class"/>
    <s v="TZ-21580"/>
    <s v="Tracy Zic"/>
    <s v="Consumer"/>
    <s v="United States"/>
    <x v="1"/>
    <x v="1"/>
    <n v="90045"/>
    <x v="1"/>
    <s v="TEC-PH-10002398"/>
    <x v="2"/>
    <x v="7"/>
    <s v="AT&amp;T 1070 Corded Phone"/>
    <n v="445.96000000000004"/>
    <x v="2"/>
    <n v="0.2"/>
    <x v="576"/>
    <x v="1"/>
    <s v="No"/>
  </r>
  <r>
    <n v="5406"/>
    <s v="US-2020-143280"/>
    <d v="2020-02-22T00:00:00"/>
    <d v="2020-02-26T00:00:00"/>
    <s v="Standard Class"/>
    <s v="TZ-21580"/>
    <s v="Tracy Zic"/>
    <s v="Consumer"/>
    <s v="United States"/>
    <x v="1"/>
    <x v="1"/>
    <n v="90045"/>
    <x v="1"/>
    <s v="TEC-AC-10003399"/>
    <x v="2"/>
    <x v="11"/>
    <s v="Memorex Mini Travel Drive 64 GB USB 2.0 Flash Drive"/>
    <n v="36.24"/>
    <x v="7"/>
    <n v="0"/>
    <x v="2914"/>
    <x v="1"/>
    <s v="No"/>
  </r>
  <r>
    <n v="5407"/>
    <s v="US-2020-143280"/>
    <d v="2020-02-22T00:00:00"/>
    <d v="2020-02-26T00:00:00"/>
    <s v="Standard Class"/>
    <s v="TZ-21580"/>
    <s v="Tracy Zic"/>
    <s v="Consumer"/>
    <s v="United States"/>
    <x v="1"/>
    <x v="1"/>
    <n v="90045"/>
    <x v="1"/>
    <s v="OFF-FA-10000992"/>
    <x v="1"/>
    <x v="13"/>
    <s v="Acco Clips to Go Binder Clips, 24 Clips in Two Sizes"/>
    <n v="10.649999999999999"/>
    <x v="1"/>
    <n v="0"/>
    <x v="1466"/>
    <x v="1"/>
    <s v="No"/>
  </r>
  <r>
    <n v="5408"/>
    <s v="CA-2021-108854"/>
    <d v="2021-12-08T00:00:00"/>
    <d v="2021-12-14T00:00:00"/>
    <s v="Standard Class"/>
    <s v="DM-13345"/>
    <s v="Denise Monton"/>
    <s v="Corporate"/>
    <s v="United States"/>
    <x v="8"/>
    <x v="1"/>
    <n v="94109"/>
    <x v="1"/>
    <s v="OFF-PA-10003022"/>
    <x v="1"/>
    <x v="10"/>
    <s v="Standard Line “While You Were Out” Hardbound Telephone Message Book"/>
    <n v="87.92"/>
    <x v="4"/>
    <n v="0"/>
    <x v="4535"/>
    <x v="1"/>
    <s v="No"/>
  </r>
  <r>
    <n v="5409"/>
    <s v="CA-2021-108854"/>
    <d v="2021-12-08T00:00:00"/>
    <d v="2021-12-14T00:00:00"/>
    <s v="Standard Class"/>
    <s v="DM-13345"/>
    <s v="Denise Monton"/>
    <s v="Corporate"/>
    <s v="United States"/>
    <x v="8"/>
    <x v="1"/>
    <n v="94109"/>
    <x v="1"/>
    <s v="OFF-BI-10002854"/>
    <x v="1"/>
    <x v="8"/>
    <s v="Performers Binder/Pad Holder, Black"/>
    <n v="22.424000000000003"/>
    <x v="7"/>
    <n v="0.2"/>
    <x v="4536"/>
    <x v="1"/>
    <s v="No"/>
  </r>
  <r>
    <n v="5410"/>
    <s v="CA-2021-108854"/>
    <d v="2021-12-08T00:00:00"/>
    <d v="2021-12-14T00:00:00"/>
    <s v="Standard Class"/>
    <s v="DM-13345"/>
    <s v="Denise Monton"/>
    <s v="Corporate"/>
    <s v="United States"/>
    <x v="8"/>
    <x v="1"/>
    <n v="94109"/>
    <x v="1"/>
    <s v="OFF-BI-10001670"/>
    <x v="1"/>
    <x v="8"/>
    <s v="Vinyl Sectional Post Binders"/>
    <n v="90.480000000000018"/>
    <x v="1"/>
    <n v="0.2"/>
    <x v="3951"/>
    <x v="1"/>
    <s v="No"/>
  </r>
  <r>
    <n v="5411"/>
    <s v="CA-2021-108854"/>
    <d v="2021-12-08T00:00:00"/>
    <d v="2021-12-14T00:00:00"/>
    <s v="Standard Class"/>
    <s v="DM-13345"/>
    <s v="Denise Monton"/>
    <s v="Corporate"/>
    <s v="United States"/>
    <x v="8"/>
    <x v="1"/>
    <n v="94109"/>
    <x v="1"/>
    <s v="OFF-ST-10001837"/>
    <x v="1"/>
    <x v="4"/>
    <s v="SAFCO Mobile Desk Side File, Wire Frame"/>
    <n v="42.76"/>
    <x v="7"/>
    <n v="0"/>
    <x v="4537"/>
    <x v="1"/>
    <s v="No"/>
  </r>
  <r>
    <n v="5412"/>
    <s v="CA-2021-166856"/>
    <d v="2021-09-18T00:00:00"/>
    <d v="2021-09-22T00:00:00"/>
    <s v="Standard Class"/>
    <s v="TS-21505"/>
    <s v="Tony Sayre"/>
    <s v="Consumer"/>
    <s v="United States"/>
    <x v="441"/>
    <x v="27"/>
    <n v="88101"/>
    <x v="1"/>
    <s v="OFF-BI-10002012"/>
    <x v="1"/>
    <x v="8"/>
    <s v="Wilson Jones Easy Flow II Sheet Lifters"/>
    <n v="10.080000000000002"/>
    <x v="3"/>
    <n v="0.2"/>
    <x v="4538"/>
    <x v="1"/>
    <s v="No"/>
  </r>
  <r>
    <n v="5413"/>
    <s v="CA-2021-166856"/>
    <d v="2021-09-18T00:00:00"/>
    <d v="2021-09-22T00:00:00"/>
    <s v="Standard Class"/>
    <s v="TS-21505"/>
    <s v="Tony Sayre"/>
    <s v="Consumer"/>
    <s v="United States"/>
    <x v="441"/>
    <x v="27"/>
    <n v="88101"/>
    <x v="1"/>
    <s v="TEC-AC-10004992"/>
    <x v="2"/>
    <x v="11"/>
    <s v="Kingston Digital DataTraveler 64GB USB 2.0"/>
    <n v="101.34"/>
    <x v="1"/>
    <n v="0"/>
    <x v="4539"/>
    <x v="1"/>
    <s v="No"/>
  </r>
  <r>
    <n v="5414"/>
    <s v="CA-2020-153157"/>
    <d v="2020-09-11T00:00:00"/>
    <d v="2020-09-14T00:00:00"/>
    <s v="First Class"/>
    <s v="TB-21625"/>
    <s v="Trudy Brown"/>
    <s v="Consumer"/>
    <s v="United States"/>
    <x v="391"/>
    <x v="41"/>
    <n v="67212"/>
    <x v="2"/>
    <s v="TEC-PH-10003171"/>
    <x v="2"/>
    <x v="7"/>
    <s v="Plantronics Encore H101 Dual Earpieces Headset"/>
    <n v="224.75"/>
    <x v="2"/>
    <n v="0"/>
    <x v="4540"/>
    <x v="2"/>
    <s v="No"/>
  </r>
  <r>
    <n v="5415"/>
    <s v="US-2021-125647"/>
    <d v="2021-09-23T00:00:00"/>
    <d v="2021-09-28T00:00:00"/>
    <s v="Standard Class"/>
    <s v="LC-16870"/>
    <s v="Lena Cacioppo"/>
    <s v="Consumer"/>
    <s v="United States"/>
    <x v="22"/>
    <x v="10"/>
    <n v="60653"/>
    <x v="2"/>
    <s v="OFF-AP-10000390"/>
    <x v="1"/>
    <x v="9"/>
    <s v="Euro Pro Shark Stick Mini Vacuum"/>
    <n v="73.175999999999974"/>
    <x v="5"/>
    <n v="0.8"/>
    <x v="4541"/>
    <x v="2"/>
    <s v="No"/>
  </r>
  <r>
    <n v="5416"/>
    <s v="US-2021-125647"/>
    <d v="2021-09-23T00:00:00"/>
    <d v="2021-09-28T00:00:00"/>
    <s v="Standard Class"/>
    <s v="LC-16870"/>
    <s v="Lena Cacioppo"/>
    <s v="Consumer"/>
    <s v="United States"/>
    <x v="22"/>
    <x v="10"/>
    <n v="60653"/>
    <x v="2"/>
    <s v="OFF-PA-10004888"/>
    <x v="1"/>
    <x v="10"/>
    <s v="Xerox 217"/>
    <n v="20.736000000000004"/>
    <x v="4"/>
    <n v="0.2"/>
    <x v="570"/>
    <x v="2"/>
    <s v="No"/>
  </r>
  <r>
    <n v="5417"/>
    <s v="US-2021-125647"/>
    <d v="2021-09-23T00:00:00"/>
    <d v="2021-09-28T00:00:00"/>
    <s v="Standard Class"/>
    <s v="LC-16870"/>
    <s v="Lena Cacioppo"/>
    <s v="Consumer"/>
    <s v="United States"/>
    <x v="22"/>
    <x v="10"/>
    <n v="60653"/>
    <x v="2"/>
    <s v="TEC-PH-10004188"/>
    <x v="2"/>
    <x v="7"/>
    <s v="OtterBox Commuter Series Case - Samsung Galaxy S4"/>
    <n v="39.984000000000002"/>
    <x v="0"/>
    <n v="0.2"/>
    <x v="4542"/>
    <x v="2"/>
    <s v="No"/>
  </r>
  <r>
    <n v="5418"/>
    <s v="CA-2018-132542"/>
    <d v="2018-10-06T00:00:00"/>
    <d v="2018-10-08T00:00:00"/>
    <s v="Second Class"/>
    <s v="AM-10360"/>
    <s v="Alice McCarthy"/>
    <s v="Corporate"/>
    <s v="United States"/>
    <x v="155"/>
    <x v="8"/>
    <n v="68104"/>
    <x v="2"/>
    <s v="OFF-BI-10004099"/>
    <x v="1"/>
    <x v="8"/>
    <s v="GBC VeloBinder Strips"/>
    <n v="15.36"/>
    <x v="0"/>
    <n v="0"/>
    <x v="4543"/>
    <x v="2"/>
    <s v="No"/>
  </r>
  <r>
    <n v="5419"/>
    <s v="CA-2019-110877"/>
    <d v="2019-10-23T00:00:00"/>
    <d v="2019-10-26T00:00:00"/>
    <s v="First Class"/>
    <s v="JE-15715"/>
    <s v="Joe Elijah"/>
    <s v="Consumer"/>
    <s v="United States"/>
    <x v="12"/>
    <x v="5"/>
    <n v="77041"/>
    <x v="2"/>
    <s v="OFF-PA-10004621"/>
    <x v="1"/>
    <x v="10"/>
    <s v="Xerox 212"/>
    <n v="36.288000000000011"/>
    <x v="3"/>
    <n v="0.2"/>
    <x v="1683"/>
    <x v="2"/>
    <s v="No"/>
  </r>
  <r>
    <n v="5420"/>
    <s v="CA-2019-110877"/>
    <d v="2019-10-23T00:00:00"/>
    <d v="2019-10-26T00:00:00"/>
    <s v="First Class"/>
    <s v="JE-15715"/>
    <s v="Joe Elijah"/>
    <s v="Consumer"/>
    <s v="United States"/>
    <x v="12"/>
    <x v="5"/>
    <n v="77041"/>
    <x v="2"/>
    <s v="TEC-PH-10002103"/>
    <x v="2"/>
    <x v="7"/>
    <s v="Jabra SPEAK 410"/>
    <n v="150.38399999999999"/>
    <x v="0"/>
    <n v="0.2"/>
    <x v="4544"/>
    <x v="2"/>
    <s v="No"/>
  </r>
  <r>
    <n v="5421"/>
    <s v="US-2020-151827"/>
    <d v="2020-03-31T00:00:00"/>
    <d v="2020-04-02T00:00:00"/>
    <s v="Second Class"/>
    <s v="CS-11950"/>
    <s v="Carlos Soltero"/>
    <s v="Consumer"/>
    <s v="United States"/>
    <x v="10"/>
    <x v="9"/>
    <n v="19134"/>
    <x v="3"/>
    <s v="TEC-PH-10002789"/>
    <x v="2"/>
    <x v="7"/>
    <s v="LG Exalt"/>
    <n v="280.78200000000004"/>
    <x v="1"/>
    <n v="0.4"/>
    <x v="4545"/>
    <x v="3"/>
    <s v="Yes"/>
  </r>
  <r>
    <n v="5422"/>
    <s v="US-2020-151827"/>
    <d v="2020-03-31T00:00:00"/>
    <d v="2020-04-02T00:00:00"/>
    <s v="Second Class"/>
    <s v="CS-11950"/>
    <s v="Carlos Soltero"/>
    <s v="Consumer"/>
    <s v="United States"/>
    <x v="10"/>
    <x v="9"/>
    <n v="19134"/>
    <x v="3"/>
    <s v="TEC-AC-10003289"/>
    <x v="2"/>
    <x v="11"/>
    <s v="Anker Ultra-Slim Mini Bluetooth 3.0 Wireless Keyboard"/>
    <n v="31.983999999999998"/>
    <x v="0"/>
    <n v="0.2"/>
    <x v="4546"/>
    <x v="3"/>
    <s v="Yes"/>
  </r>
  <r>
    <n v="5423"/>
    <s v="US-2020-163258"/>
    <d v="2020-12-29T00:00:00"/>
    <d v="2021-01-02T00:00:00"/>
    <s v="Standard Class"/>
    <s v="PF-19225"/>
    <s v="Phillip Flathmann"/>
    <s v="Consumer"/>
    <s v="United States"/>
    <x v="1"/>
    <x v="1"/>
    <n v="90045"/>
    <x v="1"/>
    <s v="OFF-BI-10000138"/>
    <x v="1"/>
    <x v="8"/>
    <s v="Acco Translucent Poly Ring Binders"/>
    <n v="11.231999999999999"/>
    <x v="1"/>
    <n v="0.2"/>
    <x v="4547"/>
    <x v="1"/>
    <s v="No"/>
  </r>
  <r>
    <n v="5424"/>
    <s v="CA-2021-103009"/>
    <d v="2021-11-03T00:00:00"/>
    <d v="2021-11-05T00:00:00"/>
    <s v="Second Class"/>
    <s v="PJ-18835"/>
    <s v="Patrick Jones"/>
    <s v="Corporate"/>
    <s v="United States"/>
    <x v="102"/>
    <x v="0"/>
    <n v="40475"/>
    <x v="0"/>
    <s v="OFF-PA-10001215"/>
    <x v="1"/>
    <x v="10"/>
    <s v="Xerox 1963"/>
    <n v="26.400000000000002"/>
    <x v="2"/>
    <n v="0"/>
    <x v="1698"/>
    <x v="0"/>
    <s v="No"/>
  </r>
  <r>
    <n v="5425"/>
    <s v="US-2021-120649"/>
    <d v="2021-01-20T00:00:00"/>
    <d v="2021-01-26T00:00:00"/>
    <s v="Standard Class"/>
    <s v="JF-15490"/>
    <s v="Jeremy Farry"/>
    <s v="Consumer"/>
    <s v="United States"/>
    <x v="416"/>
    <x v="29"/>
    <n v="6708"/>
    <x v="3"/>
    <s v="OFF-AR-10001545"/>
    <x v="1"/>
    <x v="6"/>
    <s v="Newell 326"/>
    <n v="3.52"/>
    <x v="0"/>
    <n v="0"/>
    <x v="3192"/>
    <x v="3"/>
    <s v="No"/>
  </r>
  <r>
    <n v="5426"/>
    <s v="CA-2020-153598"/>
    <d v="2020-12-03T00:00:00"/>
    <d v="2020-12-06T00:00:00"/>
    <s v="First Class"/>
    <s v="NM-18520"/>
    <s v="Neoma Murray"/>
    <s v="Consumer"/>
    <s v="United States"/>
    <x v="1"/>
    <x v="1"/>
    <n v="90045"/>
    <x v="1"/>
    <s v="TEC-AC-10003870"/>
    <x v="2"/>
    <x v="11"/>
    <s v="Logitech Z-906 Speaker sys - home theater - 5.1-CH"/>
    <n v="1649.95"/>
    <x v="2"/>
    <n v="0"/>
    <x v="4548"/>
    <x v="1"/>
    <s v="No"/>
  </r>
  <r>
    <n v="5427"/>
    <s v="CA-2020-153598"/>
    <d v="2020-12-03T00:00:00"/>
    <d v="2020-12-06T00:00:00"/>
    <s v="First Class"/>
    <s v="NM-18520"/>
    <s v="Neoma Murray"/>
    <s v="Consumer"/>
    <s v="United States"/>
    <x v="1"/>
    <x v="1"/>
    <n v="90045"/>
    <x v="1"/>
    <s v="FUR-FU-10001085"/>
    <x v="0"/>
    <x v="5"/>
    <s v="3M Polarizing Light Filter Sleeves"/>
    <n v="111.89999999999999"/>
    <x v="5"/>
    <n v="0"/>
    <x v="4549"/>
    <x v="1"/>
    <s v="No"/>
  </r>
  <r>
    <n v="5428"/>
    <s v="US-2020-108497"/>
    <d v="2020-06-14T00:00:00"/>
    <d v="2020-06-14T00:00:00"/>
    <s v="Same Day"/>
    <s v="MH-17290"/>
    <s v="Marc Harrigan"/>
    <s v="Home Office"/>
    <s v="United States"/>
    <x v="1"/>
    <x v="1"/>
    <n v="90036"/>
    <x v="1"/>
    <s v="FUR-BO-10004218"/>
    <x v="0"/>
    <x v="0"/>
    <s v="Bush Heritage Pine Collection 5-Shelf Bookcase, Albany Pine Finish, *Special Order"/>
    <n v="599.16499999999996"/>
    <x v="2"/>
    <n v="0.15"/>
    <x v="4550"/>
    <x v="1"/>
    <s v="No"/>
  </r>
  <r>
    <n v="5429"/>
    <s v="CA-2020-113096"/>
    <d v="2020-09-02T00:00:00"/>
    <d v="2020-09-04T00:00:00"/>
    <s v="First Class"/>
    <s v="SZ-20035"/>
    <s v="Sam Zeldin"/>
    <s v="Home Office"/>
    <s v="United States"/>
    <x v="8"/>
    <x v="1"/>
    <n v="94122"/>
    <x v="1"/>
    <s v="OFF-ST-10003455"/>
    <x v="1"/>
    <x v="4"/>
    <s v="Tenex File Box, Personal Filing Tote with Lid, Black"/>
    <n v="46.53"/>
    <x v="1"/>
    <n v="0"/>
    <x v="2223"/>
    <x v="1"/>
    <s v="No"/>
  </r>
  <r>
    <n v="5430"/>
    <s v="CA-2018-136861"/>
    <d v="2018-09-05T00:00:00"/>
    <d v="2018-09-07T00:00:00"/>
    <s v="First Class"/>
    <s v="PR-18880"/>
    <s v="Patrick Ryan"/>
    <s v="Consumer"/>
    <s v="United States"/>
    <x v="84"/>
    <x v="2"/>
    <n v="33710"/>
    <x v="0"/>
    <s v="FUR-FU-10001967"/>
    <x v="0"/>
    <x v="5"/>
    <s v="Telescoping Adjustable Floor Lamp"/>
    <n v="31.983999999999998"/>
    <x v="0"/>
    <n v="0.2"/>
    <x v="1008"/>
    <x v="0"/>
    <s v="No"/>
  </r>
  <r>
    <n v="5431"/>
    <s v="CA-2021-117422"/>
    <d v="2021-10-21T00:00:00"/>
    <d v="2021-10-25T00:00:00"/>
    <s v="Standard Class"/>
    <s v="FC-14245"/>
    <s v="Frank Carlisle"/>
    <s v="Home Office"/>
    <s v="United States"/>
    <x v="80"/>
    <x v="24"/>
    <n v="44107"/>
    <x v="3"/>
    <s v="OFF-AP-10000938"/>
    <x v="1"/>
    <x v="9"/>
    <s v="Avanti 1.7 Cu. Ft. Refrigerator"/>
    <n v="161.56800000000001"/>
    <x v="0"/>
    <n v="0.2"/>
    <x v="4551"/>
    <x v="3"/>
    <s v="No"/>
  </r>
  <r>
    <n v="5432"/>
    <s v="CA-2021-117422"/>
    <d v="2021-10-21T00:00:00"/>
    <d v="2021-10-25T00:00:00"/>
    <s v="Standard Class"/>
    <s v="FC-14245"/>
    <s v="Frank Carlisle"/>
    <s v="Home Office"/>
    <s v="United States"/>
    <x v="80"/>
    <x v="24"/>
    <n v="44107"/>
    <x v="3"/>
    <s v="OFF-PA-10002195"/>
    <x v="1"/>
    <x v="10"/>
    <s v="RSVP Cards &amp; Envelopes, Blank White, 8-1/2&quot; X 11&quot;, 24 Cards/25 Envelopes/Set"/>
    <n v="4.0640000000000001"/>
    <x v="7"/>
    <n v="0.2"/>
    <x v="4552"/>
    <x v="3"/>
    <s v="No"/>
  </r>
  <r>
    <n v="5433"/>
    <s v="CA-2021-117422"/>
    <d v="2021-10-21T00:00:00"/>
    <d v="2021-10-25T00:00:00"/>
    <s v="Standard Class"/>
    <s v="FC-14245"/>
    <s v="Frank Carlisle"/>
    <s v="Home Office"/>
    <s v="United States"/>
    <x v="80"/>
    <x v="24"/>
    <n v="44107"/>
    <x v="3"/>
    <s v="OFF-BI-10002799"/>
    <x v="1"/>
    <x v="8"/>
    <s v="SlimView Poly Binder, 3/8&quot;"/>
    <n v="6.2160000000000002"/>
    <x v="4"/>
    <n v="0.7"/>
    <x v="4553"/>
    <x v="3"/>
    <s v="No"/>
  </r>
  <r>
    <n v="5434"/>
    <s v="CA-2021-129707"/>
    <d v="2021-04-25T00:00:00"/>
    <d v="2021-04-29T00:00:00"/>
    <s v="Standard Class"/>
    <s v="LH-16750"/>
    <s v="Larry Hughes"/>
    <s v="Consumer"/>
    <s v="United States"/>
    <x v="432"/>
    <x v="16"/>
    <n v="85224"/>
    <x v="1"/>
    <s v="OFF-AR-10000246"/>
    <x v="1"/>
    <x v="6"/>
    <s v="Newell 318"/>
    <n v="8.895999999999999"/>
    <x v="4"/>
    <n v="0.2"/>
    <x v="4554"/>
    <x v="1"/>
    <s v="Yes"/>
  </r>
  <r>
    <n v="5435"/>
    <s v="CA-2019-160171"/>
    <d v="2019-10-19T00:00:00"/>
    <d v="2019-10-24T00:00:00"/>
    <s v="Standard Class"/>
    <s v="RM-19675"/>
    <s v="Robert Marley"/>
    <s v="Home Office"/>
    <s v="United States"/>
    <x v="1"/>
    <x v="1"/>
    <n v="90008"/>
    <x v="1"/>
    <s v="OFF-AP-10000275"/>
    <x v="1"/>
    <x v="9"/>
    <s v="Sanyo Counter Height Refrigerator with Crisper, 3.6 Cubic Foot, Stainless Steel/Black"/>
    <n v="1640.6999999999998"/>
    <x v="2"/>
    <n v="0"/>
    <x v="4555"/>
    <x v="1"/>
    <s v="No"/>
  </r>
  <r>
    <n v="5436"/>
    <s v="CA-2019-160171"/>
    <d v="2019-10-19T00:00:00"/>
    <d v="2019-10-24T00:00:00"/>
    <s v="Standard Class"/>
    <s v="RM-19675"/>
    <s v="Robert Marley"/>
    <s v="Home Office"/>
    <s v="United States"/>
    <x v="1"/>
    <x v="1"/>
    <n v="90008"/>
    <x v="1"/>
    <s v="TEC-AC-10000892"/>
    <x v="2"/>
    <x v="11"/>
    <s v="NETGEAR N750 Dual Band Wi-Fi Gigabit Router"/>
    <n v="270"/>
    <x v="1"/>
    <n v="0"/>
    <x v="4556"/>
    <x v="1"/>
    <s v="No"/>
  </r>
  <r>
    <n v="5437"/>
    <s v="CA-2018-103317"/>
    <d v="2018-07-05T00:00:00"/>
    <d v="2018-07-08T00:00:00"/>
    <s v="First Class"/>
    <s v="DM-13525"/>
    <s v="Don Miller"/>
    <s v="Corporate"/>
    <s v="United States"/>
    <x v="144"/>
    <x v="2"/>
    <n v="32137"/>
    <x v="0"/>
    <s v="FUR-FU-10001591"/>
    <x v="0"/>
    <x v="5"/>
    <s v="Advantus Panel Wall Certificate Holder - 8.5x11"/>
    <n v="19.52"/>
    <x v="0"/>
    <n v="0.2"/>
    <x v="4557"/>
    <x v="0"/>
    <s v="No"/>
  </r>
  <r>
    <n v="5438"/>
    <s v="CA-2018-103317"/>
    <d v="2018-07-05T00:00:00"/>
    <d v="2018-07-08T00:00:00"/>
    <s v="First Class"/>
    <s v="DM-13525"/>
    <s v="Don Miller"/>
    <s v="Corporate"/>
    <s v="United States"/>
    <x v="144"/>
    <x v="2"/>
    <n v="32137"/>
    <x v="0"/>
    <s v="OFF-BI-10001787"/>
    <x v="1"/>
    <x v="8"/>
    <s v="Wilson Jones Four-Pocket Poly Binders"/>
    <n v="9.8100000000000023"/>
    <x v="2"/>
    <n v="0.7"/>
    <x v="4558"/>
    <x v="0"/>
    <s v="No"/>
  </r>
  <r>
    <n v="5439"/>
    <s v="CA-2018-103317"/>
    <d v="2018-07-05T00:00:00"/>
    <d v="2018-07-08T00:00:00"/>
    <s v="First Class"/>
    <s v="DM-13525"/>
    <s v="Don Miller"/>
    <s v="Corporate"/>
    <s v="United States"/>
    <x v="144"/>
    <x v="2"/>
    <n v="32137"/>
    <x v="0"/>
    <s v="FUR-FU-10003192"/>
    <x v="0"/>
    <x v="5"/>
    <s v="Luxo Adjustable Task Clamp Lamp"/>
    <n v="213.21600000000001"/>
    <x v="1"/>
    <n v="0.2"/>
    <x v="4559"/>
    <x v="0"/>
    <s v="No"/>
  </r>
  <r>
    <n v="5440"/>
    <s v="CA-2020-167115"/>
    <d v="2020-04-04T00:00:00"/>
    <d v="2020-04-09T00:00:00"/>
    <s v="Standard Class"/>
    <s v="EH-14185"/>
    <s v="Evan Henry"/>
    <s v="Consumer"/>
    <s v="United States"/>
    <x v="20"/>
    <x v="15"/>
    <n v="10035"/>
    <x v="3"/>
    <s v="OFF-BI-10004600"/>
    <x v="1"/>
    <x v="8"/>
    <s v="Ibico Ibimaster 300 Manual Binding System"/>
    <n v="588.78399999999999"/>
    <x v="0"/>
    <n v="0.2"/>
    <x v="4560"/>
    <x v="3"/>
    <s v="No"/>
  </r>
  <r>
    <n v="5441"/>
    <s v="US-2021-153633"/>
    <d v="2021-11-13T00:00:00"/>
    <d v="2021-11-18T00:00:00"/>
    <s v="Second Class"/>
    <s v="TC-21295"/>
    <s v="Toby Carlisle"/>
    <s v="Consumer"/>
    <s v="United States"/>
    <x v="442"/>
    <x v="2"/>
    <n v="33458"/>
    <x v="0"/>
    <s v="OFF-AR-10002335"/>
    <x v="1"/>
    <x v="6"/>
    <s v="DIXON Oriole Pencils"/>
    <n v="2.0640000000000001"/>
    <x v="7"/>
    <n v="0.2"/>
    <x v="4561"/>
    <x v="0"/>
    <s v="No"/>
  </r>
  <r>
    <n v="5442"/>
    <s v="CA-2021-155929"/>
    <d v="2021-09-09T00:00:00"/>
    <d v="2021-09-13T00:00:00"/>
    <s v="Standard Class"/>
    <s v="AI-10855"/>
    <s v="Arianne Irving"/>
    <s v="Consumer"/>
    <s v="United States"/>
    <x v="220"/>
    <x v="16"/>
    <n v="85301"/>
    <x v="1"/>
    <s v="OFF-PA-10000859"/>
    <x v="1"/>
    <x v="10"/>
    <s v="Unpadded Memo Slips"/>
    <n v="6.3680000000000003"/>
    <x v="0"/>
    <n v="0.2"/>
    <x v="4562"/>
    <x v="1"/>
    <s v="No"/>
  </r>
  <r>
    <n v="5443"/>
    <s v="CA-2019-148712"/>
    <d v="2019-04-17T00:00:00"/>
    <d v="2019-04-23T00:00:00"/>
    <s v="Standard Class"/>
    <s v="JM-15535"/>
    <s v="Jessica Myrick"/>
    <s v="Consumer"/>
    <s v="United States"/>
    <x v="20"/>
    <x v="15"/>
    <n v="10035"/>
    <x v="3"/>
    <s v="TEC-AC-10003198"/>
    <x v="2"/>
    <x v="11"/>
    <s v="Enermax Acrylux Wireless Keyboard"/>
    <n v="99.6"/>
    <x v="7"/>
    <n v="0"/>
    <x v="954"/>
    <x v="3"/>
    <s v="No"/>
  </r>
  <r>
    <n v="5444"/>
    <s v="CA-2019-148712"/>
    <d v="2019-04-17T00:00:00"/>
    <d v="2019-04-23T00:00:00"/>
    <s v="Standard Class"/>
    <s v="JM-15535"/>
    <s v="Jessica Myrick"/>
    <s v="Consumer"/>
    <s v="United States"/>
    <x v="20"/>
    <x v="15"/>
    <n v="10035"/>
    <x v="3"/>
    <s v="OFF-BI-10001900"/>
    <x v="1"/>
    <x v="8"/>
    <s v="DXL Angle-View Binders with Locking Rings, Black"/>
    <n v="62.296000000000006"/>
    <x v="11"/>
    <n v="0.2"/>
    <x v="4563"/>
    <x v="3"/>
    <s v="No"/>
  </r>
  <r>
    <n v="5445"/>
    <s v="CA-2019-148712"/>
    <d v="2019-04-17T00:00:00"/>
    <d v="2019-04-23T00:00:00"/>
    <s v="Standard Class"/>
    <s v="JM-15535"/>
    <s v="Jessica Myrick"/>
    <s v="Consumer"/>
    <s v="United States"/>
    <x v="20"/>
    <x v="15"/>
    <n v="10035"/>
    <x v="3"/>
    <s v="OFF-AR-10000614"/>
    <x v="1"/>
    <x v="6"/>
    <s v="Barrel Sharpener"/>
    <n v="10.709999999999999"/>
    <x v="1"/>
    <n v="0"/>
    <x v="4564"/>
    <x v="3"/>
    <s v="No"/>
  </r>
  <r>
    <n v="5446"/>
    <s v="CA-2020-128307"/>
    <d v="2020-07-25T00:00:00"/>
    <d v="2020-07-29T00:00:00"/>
    <s v="Standard Class"/>
    <s v="BE-11335"/>
    <s v="Bill Eplett"/>
    <s v="Home Office"/>
    <s v="United States"/>
    <x v="12"/>
    <x v="5"/>
    <n v="77041"/>
    <x v="2"/>
    <s v="OFF-EN-10003040"/>
    <x v="1"/>
    <x v="12"/>
    <s v="Quality Park Security Envelopes"/>
    <n v="20.936000000000003"/>
    <x v="7"/>
    <n v="0.2"/>
    <x v="4565"/>
    <x v="2"/>
    <s v="No"/>
  </r>
  <r>
    <n v="5447"/>
    <s v="US-2020-127425"/>
    <d v="2020-08-26T00:00:00"/>
    <d v="2020-08-31T00:00:00"/>
    <s v="Standard Class"/>
    <s v="DR-12880"/>
    <s v="Dan Reichenbach"/>
    <s v="Corporate"/>
    <s v="United States"/>
    <x v="20"/>
    <x v="15"/>
    <n v="10035"/>
    <x v="3"/>
    <s v="TEC-PH-10003442"/>
    <x v="2"/>
    <x v="7"/>
    <s v="Samsung Replacement EH64AVFWE Premium Headset"/>
    <n v="33"/>
    <x v="5"/>
    <n v="0"/>
    <x v="4566"/>
    <x v="3"/>
    <s v="Yes"/>
  </r>
  <r>
    <n v="5448"/>
    <s v="US-2020-127425"/>
    <d v="2020-08-26T00:00:00"/>
    <d v="2020-08-31T00:00:00"/>
    <s v="Standard Class"/>
    <s v="DR-12880"/>
    <s v="Dan Reichenbach"/>
    <s v="Corporate"/>
    <s v="United States"/>
    <x v="20"/>
    <x v="15"/>
    <n v="10035"/>
    <x v="3"/>
    <s v="TEC-AC-10002800"/>
    <x v="2"/>
    <x v="11"/>
    <s v="Plantronics Audio 478 Stereo USB Headset"/>
    <n v="249.95000000000002"/>
    <x v="2"/>
    <n v="0"/>
    <x v="4567"/>
    <x v="3"/>
    <s v="Yes"/>
  </r>
  <r>
    <n v="5449"/>
    <s v="US-2018-119081"/>
    <d v="2018-09-12T00:00:00"/>
    <d v="2018-09-19T00:00:00"/>
    <s v="Standard Class"/>
    <s v="TA-21385"/>
    <s v="Tom Ashbrook"/>
    <s v="Home Office"/>
    <s v="United States"/>
    <x v="250"/>
    <x v="41"/>
    <n v="66062"/>
    <x v="2"/>
    <s v="OFF-SU-10000157"/>
    <x v="1"/>
    <x v="14"/>
    <s v="Compact Automatic Electric Letter Opener"/>
    <n v="357.93"/>
    <x v="1"/>
    <n v="0"/>
    <x v="4568"/>
    <x v="2"/>
    <s v="No"/>
  </r>
  <r>
    <n v="5450"/>
    <s v="US-2018-119081"/>
    <d v="2018-09-12T00:00:00"/>
    <d v="2018-09-19T00:00:00"/>
    <s v="Standard Class"/>
    <s v="TA-21385"/>
    <s v="Tom Ashbrook"/>
    <s v="Home Office"/>
    <s v="United States"/>
    <x v="250"/>
    <x v="41"/>
    <n v="66062"/>
    <x v="2"/>
    <s v="TEC-AC-10001542"/>
    <x v="2"/>
    <x v="11"/>
    <s v="SanDisk Cruzer 16 GB USB Flash Drive"/>
    <n v="57.400000000000006"/>
    <x v="2"/>
    <n v="0"/>
    <x v="4569"/>
    <x v="2"/>
    <s v="No"/>
  </r>
  <r>
    <n v="5451"/>
    <s v="US-2018-119081"/>
    <d v="2018-09-12T00:00:00"/>
    <d v="2018-09-19T00:00:00"/>
    <s v="Standard Class"/>
    <s v="TA-21385"/>
    <s v="Tom Ashbrook"/>
    <s v="Home Office"/>
    <s v="United States"/>
    <x v="250"/>
    <x v="41"/>
    <n v="66062"/>
    <x v="2"/>
    <s v="OFF-BI-10004519"/>
    <x v="1"/>
    <x v="8"/>
    <s v="GBC DocuBind P100 Manual Binding Machine"/>
    <n v="331.96"/>
    <x v="0"/>
    <n v="0"/>
    <x v="4570"/>
    <x v="2"/>
    <s v="No"/>
  </r>
  <r>
    <n v="5452"/>
    <s v="US-2018-119081"/>
    <d v="2018-09-12T00:00:00"/>
    <d v="2018-09-19T00:00:00"/>
    <s v="Standard Class"/>
    <s v="TA-21385"/>
    <s v="Tom Ashbrook"/>
    <s v="Home Office"/>
    <s v="United States"/>
    <x v="250"/>
    <x v="41"/>
    <n v="66062"/>
    <x v="2"/>
    <s v="FUR-FU-10003464"/>
    <x v="0"/>
    <x v="5"/>
    <s v="Seth Thomas 8 1/2&quot; Cubicle Clock"/>
    <n v="40.56"/>
    <x v="0"/>
    <n v="0"/>
    <x v="4571"/>
    <x v="2"/>
    <s v="No"/>
  </r>
  <r>
    <n v="5453"/>
    <s v="CA-2020-140613"/>
    <d v="2020-07-22T00:00:00"/>
    <d v="2020-07-29T00:00:00"/>
    <s v="Standard Class"/>
    <s v="KN-16705"/>
    <s v="Kristina Nunn"/>
    <s v="Home Office"/>
    <s v="United States"/>
    <x v="306"/>
    <x v="33"/>
    <n v="89431"/>
    <x v="1"/>
    <s v="OFF-SU-10004261"/>
    <x v="1"/>
    <x v="14"/>
    <s v="Fiskars 8&quot; Scissors, 2/Pack"/>
    <n v="86.199999999999989"/>
    <x v="2"/>
    <n v="0"/>
    <x v="4572"/>
    <x v="1"/>
    <s v="No"/>
  </r>
  <r>
    <n v="5454"/>
    <s v="US-2021-108700"/>
    <d v="2021-05-19T00:00:00"/>
    <d v="2021-05-23T00:00:00"/>
    <s v="Standard Class"/>
    <s v="PJ-18835"/>
    <s v="Patrick Jones"/>
    <s v="Corporate"/>
    <s v="United States"/>
    <x v="179"/>
    <x v="10"/>
    <n v="61107"/>
    <x v="2"/>
    <s v="OFF-PA-10004733"/>
    <x v="1"/>
    <x v="10"/>
    <s v="Things To Do Today Spiral Book"/>
    <n v="38.016000000000005"/>
    <x v="5"/>
    <n v="0.2"/>
    <x v="4573"/>
    <x v="2"/>
    <s v="No"/>
  </r>
  <r>
    <n v="5455"/>
    <s v="CA-2021-160962"/>
    <d v="2021-04-28T00:00:00"/>
    <d v="2021-05-02T00:00:00"/>
    <s v="Standard Class"/>
    <s v="MC-17605"/>
    <s v="Matt Connell"/>
    <s v="Corporate"/>
    <s v="United States"/>
    <x v="10"/>
    <x v="9"/>
    <n v="19143"/>
    <x v="3"/>
    <s v="OFF-ST-10001325"/>
    <x v="1"/>
    <x v="4"/>
    <s v="Sterilite Officeware Hinged File Box"/>
    <n v="8.3840000000000003"/>
    <x v="7"/>
    <n v="0.2"/>
    <x v="4574"/>
    <x v="3"/>
    <s v="No"/>
  </r>
  <r>
    <n v="5456"/>
    <s v="CA-2021-160962"/>
    <d v="2021-04-28T00:00:00"/>
    <d v="2021-05-02T00:00:00"/>
    <s v="Standard Class"/>
    <s v="MC-17605"/>
    <s v="Matt Connell"/>
    <s v="Corporate"/>
    <s v="United States"/>
    <x v="10"/>
    <x v="9"/>
    <n v="19143"/>
    <x v="3"/>
    <s v="OFF-AR-10003056"/>
    <x v="1"/>
    <x v="6"/>
    <s v="Newell 341"/>
    <n v="6.8480000000000008"/>
    <x v="0"/>
    <n v="0.2"/>
    <x v="4575"/>
    <x v="3"/>
    <s v="No"/>
  </r>
  <r>
    <n v="5457"/>
    <s v="CA-2021-130631"/>
    <d v="2021-12-29T00:00:00"/>
    <d v="2022-01-02T00:00:00"/>
    <s v="Standard Class"/>
    <s v="BS-11755"/>
    <s v="Bruce Stewart"/>
    <s v="Consumer"/>
    <s v="United States"/>
    <x v="156"/>
    <x v="4"/>
    <n v="98026"/>
    <x v="1"/>
    <s v="OFF-FA-10000089"/>
    <x v="1"/>
    <x v="13"/>
    <s v="Acco Glide Clips"/>
    <n v="19.600000000000001"/>
    <x v="2"/>
    <n v="0"/>
    <x v="4576"/>
    <x v="1"/>
    <s v="Yes"/>
  </r>
  <r>
    <n v="5458"/>
    <s v="CA-2021-130631"/>
    <d v="2021-12-29T00:00:00"/>
    <d v="2022-01-02T00:00:00"/>
    <s v="Standard Class"/>
    <s v="BS-11755"/>
    <s v="Bruce Stewart"/>
    <s v="Consumer"/>
    <s v="United States"/>
    <x v="156"/>
    <x v="4"/>
    <n v="98026"/>
    <x v="1"/>
    <s v="FUR-FU-10004093"/>
    <x v="0"/>
    <x v="5"/>
    <s v="Hand-Finished Solid Wood Document Frame"/>
    <n v="68.459999999999994"/>
    <x v="0"/>
    <n v="0"/>
    <x v="4577"/>
    <x v="1"/>
    <s v="Yes"/>
  </r>
  <r>
    <n v="5459"/>
    <s v="CA-2021-116680"/>
    <d v="2021-09-04T00:00:00"/>
    <d v="2021-09-06T00:00:00"/>
    <s v="Second Class"/>
    <s v="PK-19075"/>
    <s v="Pete Kriz"/>
    <s v="Consumer"/>
    <s v="United States"/>
    <x v="8"/>
    <x v="1"/>
    <n v="94122"/>
    <x v="1"/>
    <s v="OFF-BI-10004022"/>
    <x v="1"/>
    <x v="8"/>
    <s v="Acco Suede Grain Vinyl Round Ring Binder"/>
    <n v="13.343999999999998"/>
    <x v="5"/>
    <n v="0.2"/>
    <x v="2168"/>
    <x v="1"/>
    <s v="No"/>
  </r>
  <r>
    <n v="5460"/>
    <s v="CA-2021-116680"/>
    <d v="2021-09-04T00:00:00"/>
    <d v="2021-09-06T00:00:00"/>
    <s v="Second Class"/>
    <s v="PK-19075"/>
    <s v="Pete Kriz"/>
    <s v="Consumer"/>
    <s v="United States"/>
    <x v="8"/>
    <x v="1"/>
    <n v="94122"/>
    <x v="1"/>
    <s v="FUR-TA-10001771"/>
    <x v="0"/>
    <x v="3"/>
    <s v="Bush Cubix Conference Tables, Fully Assembled"/>
    <n v="1478.2719999999999"/>
    <x v="8"/>
    <n v="0.2"/>
    <x v="4578"/>
    <x v="1"/>
    <s v="No"/>
  </r>
  <r>
    <n v="5461"/>
    <s v="US-2018-107405"/>
    <d v="2018-03-21T00:00:00"/>
    <d v="2018-03-25T00:00:00"/>
    <s v="Standard Class"/>
    <s v="TS-21205"/>
    <s v="Thomas Seio"/>
    <s v="Corporate"/>
    <s v="United States"/>
    <x v="153"/>
    <x v="3"/>
    <n v="28806"/>
    <x v="0"/>
    <s v="OFF-ST-10002301"/>
    <x v="1"/>
    <x v="4"/>
    <s v="Tennsco Commercial Shelving"/>
    <n v="16.272000000000002"/>
    <x v="7"/>
    <n v="0.2"/>
    <x v="4579"/>
    <x v="0"/>
    <s v="No"/>
  </r>
  <r>
    <n v="5462"/>
    <s v="CA-2021-101574"/>
    <d v="2021-09-28T00:00:00"/>
    <d v="2021-10-04T00:00:00"/>
    <s v="Standard Class"/>
    <s v="BD-11725"/>
    <s v="Bruce Degenhardt"/>
    <s v="Consumer"/>
    <s v="United States"/>
    <x v="1"/>
    <x v="1"/>
    <n v="90032"/>
    <x v="1"/>
    <s v="FUR-FU-10001706"/>
    <x v="0"/>
    <x v="5"/>
    <s v="Longer-Life Soft White Bulbs"/>
    <n v="9.24"/>
    <x v="1"/>
    <n v="0"/>
    <x v="3650"/>
    <x v="1"/>
    <s v="Yes"/>
  </r>
  <r>
    <n v="5463"/>
    <s v="CA-2018-146591"/>
    <d v="2018-01-19T00:00:00"/>
    <d v="2018-01-20T00:00:00"/>
    <s v="First Class"/>
    <s v="TS-21340"/>
    <s v="Toby Swindell"/>
    <s v="Consumer"/>
    <s v="United States"/>
    <x v="48"/>
    <x v="16"/>
    <n v="85254"/>
    <x v="1"/>
    <s v="OFF-BI-10003676"/>
    <x v="1"/>
    <x v="8"/>
    <s v="GBC Standard Recycled Report Covers, Clear Plastic Sheets"/>
    <n v="32.340000000000003"/>
    <x v="12"/>
    <n v="0.7"/>
    <x v="4580"/>
    <x v="1"/>
    <s v="No"/>
  </r>
  <r>
    <n v="5464"/>
    <s v="CA-2018-146591"/>
    <d v="2018-01-19T00:00:00"/>
    <d v="2018-01-20T00:00:00"/>
    <s v="First Class"/>
    <s v="TS-21340"/>
    <s v="Toby Swindell"/>
    <s v="Consumer"/>
    <s v="United States"/>
    <x v="48"/>
    <x v="16"/>
    <n v="85254"/>
    <x v="1"/>
    <s v="OFF-PA-10000659"/>
    <x v="1"/>
    <x v="10"/>
    <s v="TOPS Carbonless Receipt Book, Four 2-3/4 x 7-1/4 Money Receipts per Page"/>
    <n v="56.064"/>
    <x v="4"/>
    <n v="0.2"/>
    <x v="4581"/>
    <x v="1"/>
    <s v="No"/>
  </r>
  <r>
    <n v="5465"/>
    <s v="CA-2018-146591"/>
    <d v="2018-01-19T00:00:00"/>
    <d v="2018-01-20T00:00:00"/>
    <s v="First Class"/>
    <s v="TS-21340"/>
    <s v="Toby Swindell"/>
    <s v="Consumer"/>
    <s v="United States"/>
    <x v="48"/>
    <x v="16"/>
    <n v="85254"/>
    <x v="1"/>
    <s v="OFF-EN-10002504"/>
    <x v="1"/>
    <x v="12"/>
    <s v="Tyvek  Top-Opening Peel &amp; Seel Envelopes, Plain White"/>
    <n v="108.72"/>
    <x v="2"/>
    <n v="0.2"/>
    <x v="2960"/>
    <x v="1"/>
    <s v="No"/>
  </r>
  <r>
    <n v="5466"/>
    <s v="CA-2018-146591"/>
    <d v="2018-01-19T00:00:00"/>
    <d v="2018-01-20T00:00:00"/>
    <s v="First Class"/>
    <s v="TS-21340"/>
    <s v="Toby Swindell"/>
    <s v="Consumer"/>
    <s v="United States"/>
    <x v="48"/>
    <x v="16"/>
    <n v="85254"/>
    <x v="1"/>
    <s v="FUR-BO-10001972"/>
    <x v="0"/>
    <x v="0"/>
    <s v="O'Sullivan 4-Shelf Bookcase in Odessa Pine"/>
    <n v="181.47000000000003"/>
    <x v="2"/>
    <n v="0.7"/>
    <x v="4582"/>
    <x v="1"/>
    <s v="No"/>
  </r>
  <r>
    <n v="5467"/>
    <s v="CA-2018-107706"/>
    <d v="2018-02-14T00:00:00"/>
    <d v="2018-02-19T00:00:00"/>
    <s v="Second Class"/>
    <s v="ST-20530"/>
    <s v="Shui Tom"/>
    <s v="Consumer"/>
    <s v="United States"/>
    <x v="12"/>
    <x v="5"/>
    <n v="77095"/>
    <x v="2"/>
    <s v="OFF-PA-10000466"/>
    <x v="1"/>
    <x v="10"/>
    <s v="Memo Book, 100 Message Capacity, 5 3/8” x 11”"/>
    <n v="16.176000000000002"/>
    <x v="1"/>
    <n v="0.2"/>
    <x v="4583"/>
    <x v="2"/>
    <s v="No"/>
  </r>
  <r>
    <n v="5468"/>
    <s v="CA-2020-122448"/>
    <d v="2020-06-09T00:00:00"/>
    <d v="2020-06-14T00:00:00"/>
    <s v="Standard Class"/>
    <s v="DB-13210"/>
    <s v="Dean Braden"/>
    <s v="Consumer"/>
    <s v="United States"/>
    <x v="8"/>
    <x v="1"/>
    <n v="94109"/>
    <x v="1"/>
    <s v="FUR-CH-10002774"/>
    <x v="0"/>
    <x v="1"/>
    <s v="Global Deluxe Stacking Chair, Gray"/>
    <n v="122.352"/>
    <x v="1"/>
    <n v="0.2"/>
    <x v="2063"/>
    <x v="1"/>
    <s v="No"/>
  </r>
  <r>
    <n v="5469"/>
    <s v="CA-2018-132451"/>
    <d v="2018-09-26T00:00:00"/>
    <d v="2018-09-27T00:00:00"/>
    <s v="First Class"/>
    <s v="KF-16285"/>
    <s v="Karen Ferguson"/>
    <s v="Home Office"/>
    <s v="United States"/>
    <x v="70"/>
    <x v="1"/>
    <n v="92105"/>
    <x v="1"/>
    <s v="FUR-CH-10000454"/>
    <x v="0"/>
    <x v="1"/>
    <s v="Hon Deluxe Fabric Upholstered Stacking Chairs, Rounded Back"/>
    <n v="585.55200000000002"/>
    <x v="1"/>
    <n v="0.2"/>
    <x v="2467"/>
    <x v="1"/>
    <s v="No"/>
  </r>
  <r>
    <n v="5470"/>
    <s v="CA-2018-132451"/>
    <d v="2018-09-26T00:00:00"/>
    <d v="2018-09-27T00:00:00"/>
    <s v="First Class"/>
    <s v="KF-16285"/>
    <s v="Karen Ferguson"/>
    <s v="Home Office"/>
    <s v="United States"/>
    <x v="70"/>
    <x v="1"/>
    <n v="92105"/>
    <x v="1"/>
    <s v="OFF-PA-10004888"/>
    <x v="1"/>
    <x v="10"/>
    <s v="Xerox 217"/>
    <n v="19.440000000000001"/>
    <x v="1"/>
    <n v="0"/>
    <x v="551"/>
    <x v="1"/>
    <s v="No"/>
  </r>
  <r>
    <n v="5471"/>
    <s v="CA-2020-158547"/>
    <d v="2020-05-30T00:00:00"/>
    <d v="2020-06-04T00:00:00"/>
    <s v="Standard Class"/>
    <s v="JM-16195"/>
    <s v="Justin MacKendrick"/>
    <s v="Consumer"/>
    <s v="United States"/>
    <x v="57"/>
    <x v="24"/>
    <n v="45011"/>
    <x v="3"/>
    <s v="OFF-AP-10003842"/>
    <x v="1"/>
    <x v="9"/>
    <s v="Euro-Pro Shark Turbo Vacuum"/>
    <n v="123.92000000000002"/>
    <x v="2"/>
    <n v="0.2"/>
    <x v="4584"/>
    <x v="3"/>
    <s v="No"/>
  </r>
  <r>
    <n v="5472"/>
    <s v="CA-2021-116946"/>
    <d v="2021-12-19T00:00:00"/>
    <d v="2021-12-23T00:00:00"/>
    <s v="Standard Class"/>
    <s v="TS-21505"/>
    <s v="Tony Sayre"/>
    <s v="Consumer"/>
    <s v="United States"/>
    <x v="117"/>
    <x v="22"/>
    <n v="80134"/>
    <x v="1"/>
    <s v="FUR-FU-10000320"/>
    <x v="0"/>
    <x v="5"/>
    <s v="OIC Stacking Trays"/>
    <n v="13.360000000000001"/>
    <x v="2"/>
    <n v="0.2"/>
    <x v="4585"/>
    <x v="1"/>
    <s v="No"/>
  </r>
  <r>
    <n v="5473"/>
    <s v="CA-2021-116946"/>
    <d v="2021-12-19T00:00:00"/>
    <d v="2021-12-23T00:00:00"/>
    <s v="Standard Class"/>
    <s v="TS-21505"/>
    <s v="Tony Sayre"/>
    <s v="Consumer"/>
    <s v="United States"/>
    <x v="117"/>
    <x v="22"/>
    <n v="80134"/>
    <x v="1"/>
    <s v="OFF-ST-10002554"/>
    <x v="1"/>
    <x v="4"/>
    <s v="Tennsco Industrial Shelving"/>
    <n v="78.256"/>
    <x v="0"/>
    <n v="0.2"/>
    <x v="1712"/>
    <x v="1"/>
    <s v="No"/>
  </r>
  <r>
    <n v="5474"/>
    <s v="CA-2021-116946"/>
    <d v="2021-12-19T00:00:00"/>
    <d v="2021-12-23T00:00:00"/>
    <s v="Standard Class"/>
    <s v="TS-21505"/>
    <s v="Tony Sayre"/>
    <s v="Consumer"/>
    <s v="United States"/>
    <x v="117"/>
    <x v="22"/>
    <n v="80134"/>
    <x v="1"/>
    <s v="FUR-BO-10000468"/>
    <x v="0"/>
    <x v="0"/>
    <s v="O'Sullivan 2-Shelf Heavy-Duty Bookcases"/>
    <n v="102.01800000000001"/>
    <x v="3"/>
    <n v="0.7"/>
    <x v="4586"/>
    <x v="1"/>
    <s v="No"/>
  </r>
  <r>
    <n v="5475"/>
    <s v="CA-2021-121741"/>
    <d v="2021-12-26T00:00:00"/>
    <d v="2021-12-26T00:00:00"/>
    <s v="Same Day"/>
    <s v="YC-21895"/>
    <s v="Yoseph Carroll"/>
    <s v="Corporate"/>
    <s v="United States"/>
    <x v="9"/>
    <x v="8"/>
    <n v="68025"/>
    <x v="2"/>
    <s v="OFF-ST-10004459"/>
    <x v="1"/>
    <x v="4"/>
    <s v="Tennsco Single-Tier Lockers"/>
    <n v="750.68"/>
    <x v="0"/>
    <n v="0"/>
    <x v="4587"/>
    <x v="2"/>
    <s v="No"/>
  </r>
  <r>
    <n v="5476"/>
    <s v="CA-2021-169691"/>
    <d v="2021-06-15T00:00:00"/>
    <d v="2021-06-18T00:00:00"/>
    <s v="First Class"/>
    <s v="Dp-13240"/>
    <s v="Dean percer"/>
    <s v="Home Office"/>
    <s v="United States"/>
    <x v="349"/>
    <x v="11"/>
    <n v="55369"/>
    <x v="2"/>
    <s v="OFF-LA-10002312"/>
    <x v="1"/>
    <x v="2"/>
    <s v="Avery 490"/>
    <n v="44.400000000000006"/>
    <x v="1"/>
    <n v="0"/>
    <x v="1986"/>
    <x v="2"/>
    <s v="No"/>
  </r>
  <r>
    <n v="5477"/>
    <s v="CA-2021-169691"/>
    <d v="2021-06-15T00:00:00"/>
    <d v="2021-06-18T00:00:00"/>
    <s v="First Class"/>
    <s v="Dp-13240"/>
    <s v="Dean percer"/>
    <s v="Home Office"/>
    <s v="United States"/>
    <x v="349"/>
    <x v="11"/>
    <n v="55369"/>
    <x v="2"/>
    <s v="OFF-ST-10001291"/>
    <x v="1"/>
    <x v="4"/>
    <s v="Tenex Personal Self-Stacking Standard File Box, Black/Gray"/>
    <n v="84.55"/>
    <x v="2"/>
    <n v="0"/>
    <x v="4588"/>
    <x v="2"/>
    <s v="No"/>
  </r>
  <r>
    <n v="5478"/>
    <s v="CA-2021-169691"/>
    <d v="2021-06-15T00:00:00"/>
    <d v="2021-06-18T00:00:00"/>
    <s v="First Class"/>
    <s v="Dp-13240"/>
    <s v="Dean percer"/>
    <s v="Home Office"/>
    <s v="United States"/>
    <x v="349"/>
    <x v="11"/>
    <n v="55369"/>
    <x v="2"/>
    <s v="OFF-PA-10003022"/>
    <x v="1"/>
    <x v="10"/>
    <s v="Xerox 1992"/>
    <n v="17.940000000000001"/>
    <x v="1"/>
    <n v="0"/>
    <x v="1544"/>
    <x v="2"/>
    <s v="No"/>
  </r>
  <r>
    <n v="5479"/>
    <s v="CA-2020-121356"/>
    <d v="2020-11-20T00:00:00"/>
    <d v="2020-11-24T00:00:00"/>
    <s v="Standard Class"/>
    <s v="SJ-20500"/>
    <s v="Shirley Jackson"/>
    <s v="Consumer"/>
    <s v="United States"/>
    <x v="46"/>
    <x v="13"/>
    <n v="19711"/>
    <x v="3"/>
    <s v="OFF-BI-10002133"/>
    <x v="1"/>
    <x v="8"/>
    <s v="Wilson Jones Elliptical Ring 3 1/2&quot; Capacity Binders, 800 sheets"/>
    <n v="128.39999999999998"/>
    <x v="1"/>
    <n v="0"/>
    <x v="4589"/>
    <x v="3"/>
    <s v="No"/>
  </r>
  <r>
    <n v="5480"/>
    <s v="CA-2018-101770"/>
    <d v="2018-03-31T00:00:00"/>
    <d v="2018-04-04T00:00:00"/>
    <s v="Standard Class"/>
    <s v="KB-16240"/>
    <s v="Karen Bern"/>
    <s v="Corporate"/>
    <s v="United States"/>
    <x v="100"/>
    <x v="2"/>
    <n v="33180"/>
    <x v="0"/>
    <s v="OFF-BI-10001097"/>
    <x v="1"/>
    <x v="8"/>
    <s v="Avery Hole Reinforcements"/>
    <n v="1.8690000000000004"/>
    <x v="7"/>
    <n v="0.7"/>
    <x v="4590"/>
    <x v="0"/>
    <s v="No"/>
  </r>
  <r>
    <n v="5481"/>
    <s v="CA-2021-105487"/>
    <d v="2021-10-08T00:00:00"/>
    <d v="2021-10-14T00:00:00"/>
    <s v="Standard Class"/>
    <s v="CS-12250"/>
    <s v="Chris Selesnick"/>
    <s v="Corporate"/>
    <s v="United States"/>
    <x v="70"/>
    <x v="1"/>
    <n v="92105"/>
    <x v="1"/>
    <s v="TEC-PH-10001336"/>
    <x v="2"/>
    <x v="7"/>
    <s v="Digium D40 VoIP phone"/>
    <n v="103.19200000000001"/>
    <x v="7"/>
    <n v="0.2"/>
    <x v="4591"/>
    <x v="1"/>
    <s v="No"/>
  </r>
  <r>
    <n v="5482"/>
    <s v="CA-2021-105487"/>
    <d v="2021-10-08T00:00:00"/>
    <d v="2021-10-14T00:00:00"/>
    <s v="Standard Class"/>
    <s v="CS-12250"/>
    <s v="Chris Selesnick"/>
    <s v="Corporate"/>
    <s v="United States"/>
    <x v="70"/>
    <x v="1"/>
    <n v="92105"/>
    <x v="1"/>
    <s v="TEC-AC-10002305"/>
    <x v="2"/>
    <x v="11"/>
    <s v="KeyTronic E03601U1 - Keyboard - Beige"/>
    <n v="36"/>
    <x v="0"/>
    <n v="0"/>
    <x v="4592"/>
    <x v="1"/>
    <s v="No"/>
  </r>
  <r>
    <n v="5483"/>
    <s v="CA-2021-105487"/>
    <d v="2021-10-08T00:00:00"/>
    <d v="2021-10-14T00:00:00"/>
    <s v="Standard Class"/>
    <s v="CS-12250"/>
    <s v="Chris Selesnick"/>
    <s v="Corporate"/>
    <s v="United States"/>
    <x v="70"/>
    <x v="1"/>
    <n v="92105"/>
    <x v="1"/>
    <s v="TEC-AC-10003610"/>
    <x v="2"/>
    <x v="11"/>
    <s v="Logitech Illuminated - Keyboard"/>
    <n v="239.96"/>
    <x v="4"/>
    <n v="0"/>
    <x v="4593"/>
    <x v="1"/>
    <s v="No"/>
  </r>
  <r>
    <n v="5484"/>
    <s v="CA-2021-105487"/>
    <d v="2021-10-08T00:00:00"/>
    <d v="2021-10-14T00:00:00"/>
    <s v="Standard Class"/>
    <s v="CS-12250"/>
    <s v="Chris Selesnick"/>
    <s v="Corporate"/>
    <s v="United States"/>
    <x v="70"/>
    <x v="1"/>
    <n v="92105"/>
    <x v="1"/>
    <s v="OFF-ST-10002301"/>
    <x v="1"/>
    <x v="4"/>
    <s v="Tennsco Commercial Shelving"/>
    <n v="40.68"/>
    <x v="0"/>
    <n v="0"/>
    <x v="4594"/>
    <x v="1"/>
    <s v="No"/>
  </r>
  <r>
    <n v="5485"/>
    <s v="CA-2021-148999"/>
    <d v="2021-01-30T00:00:00"/>
    <d v="2021-02-04T00:00:00"/>
    <s v="Standard Class"/>
    <s v="EB-13870"/>
    <s v="Emily Burns"/>
    <s v="Consumer"/>
    <s v="United States"/>
    <x v="100"/>
    <x v="2"/>
    <n v="33142"/>
    <x v="0"/>
    <s v="FUR-CH-10002044"/>
    <x v="0"/>
    <x v="1"/>
    <s v="Office Star - Contemporary Task Swivel chair with 2-way adjustable arms, Plum"/>
    <n v="419.13599999999997"/>
    <x v="4"/>
    <n v="0.2"/>
    <x v="4595"/>
    <x v="0"/>
    <s v="No"/>
  </r>
  <r>
    <n v="5486"/>
    <s v="CA-2018-107573"/>
    <d v="2018-12-12T00:00:00"/>
    <d v="2018-12-17T00:00:00"/>
    <s v="Standard Class"/>
    <s v="PB-19150"/>
    <s v="Philip Brown"/>
    <s v="Consumer"/>
    <s v="United States"/>
    <x v="100"/>
    <x v="2"/>
    <n v="33178"/>
    <x v="0"/>
    <s v="OFF-EN-10001099"/>
    <x v="1"/>
    <x v="12"/>
    <s v="Staple envelope"/>
    <n v="23.472000000000001"/>
    <x v="1"/>
    <n v="0.2"/>
    <x v="3384"/>
    <x v="0"/>
    <s v="No"/>
  </r>
  <r>
    <n v="5487"/>
    <s v="CA-2019-156608"/>
    <d v="2019-10-24T00:00:00"/>
    <d v="2019-10-29T00:00:00"/>
    <s v="Standard Class"/>
    <s v="MT-18070"/>
    <s v="Michelle Tran"/>
    <s v="Home Office"/>
    <s v="United States"/>
    <x v="52"/>
    <x v="5"/>
    <n v="78207"/>
    <x v="2"/>
    <s v="OFF-BI-10004140"/>
    <x v="1"/>
    <x v="8"/>
    <s v="Avery Non-Stick Binders"/>
    <n v="3.5919999999999992"/>
    <x v="4"/>
    <n v="0.8"/>
    <x v="4596"/>
    <x v="2"/>
    <s v="No"/>
  </r>
  <r>
    <n v="5488"/>
    <s v="CA-2021-134495"/>
    <d v="2021-04-01T00:00:00"/>
    <d v="2021-04-04T00:00:00"/>
    <s v="Second Class"/>
    <s v="BF-11020"/>
    <s v="Barry Französisch"/>
    <s v="Corporate"/>
    <s v="United States"/>
    <x v="108"/>
    <x v="2"/>
    <n v="32216"/>
    <x v="0"/>
    <s v="TEC-PH-10004897"/>
    <x v="2"/>
    <x v="7"/>
    <s v="Mediabridge Sport Armband iPhone 5s"/>
    <n v="23.976000000000003"/>
    <x v="1"/>
    <n v="0.2"/>
    <x v="3728"/>
    <x v="0"/>
    <s v="No"/>
  </r>
  <r>
    <n v="5489"/>
    <s v="CA-2021-134495"/>
    <d v="2021-04-01T00:00:00"/>
    <d v="2021-04-04T00:00:00"/>
    <s v="Second Class"/>
    <s v="BF-11020"/>
    <s v="Barry Französisch"/>
    <s v="Corporate"/>
    <s v="United States"/>
    <x v="108"/>
    <x v="2"/>
    <n v="32216"/>
    <x v="0"/>
    <s v="OFF-LA-10000262"/>
    <x v="1"/>
    <x v="2"/>
    <s v="Avery 494"/>
    <n v="6.2640000000000002"/>
    <x v="1"/>
    <n v="0.2"/>
    <x v="308"/>
    <x v="0"/>
    <s v="No"/>
  </r>
  <r>
    <n v="5490"/>
    <s v="CA-2021-134495"/>
    <d v="2021-04-01T00:00:00"/>
    <d v="2021-04-04T00:00:00"/>
    <s v="Second Class"/>
    <s v="BF-11020"/>
    <s v="Barry Französisch"/>
    <s v="Corporate"/>
    <s v="United States"/>
    <x v="108"/>
    <x v="2"/>
    <n v="32216"/>
    <x v="0"/>
    <s v="OFF-AP-10002222"/>
    <x v="1"/>
    <x v="9"/>
    <s v="Staple holder"/>
    <n v="20.808"/>
    <x v="1"/>
    <n v="0.2"/>
    <x v="4597"/>
    <x v="0"/>
    <s v="No"/>
  </r>
  <r>
    <n v="5491"/>
    <s v="CA-2021-134495"/>
    <d v="2021-04-01T00:00:00"/>
    <d v="2021-04-04T00:00:00"/>
    <s v="Second Class"/>
    <s v="BF-11020"/>
    <s v="Barry Französisch"/>
    <s v="Corporate"/>
    <s v="United States"/>
    <x v="108"/>
    <x v="2"/>
    <n v="32216"/>
    <x v="0"/>
    <s v="FUR-CH-10003774"/>
    <x v="0"/>
    <x v="1"/>
    <s v="Global Wood Trimmed Manager's Task Chair, Khaki"/>
    <n v="218.35200000000003"/>
    <x v="1"/>
    <n v="0.2"/>
    <x v="4598"/>
    <x v="0"/>
    <s v="No"/>
  </r>
  <r>
    <n v="5492"/>
    <s v="CA-2021-164098"/>
    <d v="2021-01-26T00:00:00"/>
    <d v="2021-01-27T00:00:00"/>
    <s v="First Class"/>
    <s v="CG-12520"/>
    <s v="Claire Gute"/>
    <s v="Consumer"/>
    <s v="United States"/>
    <x v="12"/>
    <x v="5"/>
    <n v="77070"/>
    <x v="2"/>
    <s v="OFF-ST-10000615"/>
    <x v="1"/>
    <x v="4"/>
    <s v="SimpliFile Personal File, Black Granite, 15w x 6-15/16d x 11-1/4h"/>
    <n v="18.16"/>
    <x v="0"/>
    <n v="0.2"/>
    <x v="4599"/>
    <x v="2"/>
    <s v="No"/>
  </r>
  <r>
    <n v="5493"/>
    <s v="CA-2018-105249"/>
    <d v="2018-11-28T00:00:00"/>
    <d v="2018-11-28T00:00:00"/>
    <s v="Same Day"/>
    <s v="DH-13675"/>
    <s v="Duane Huffman"/>
    <s v="Home Office"/>
    <s v="United States"/>
    <x v="8"/>
    <x v="1"/>
    <n v="94122"/>
    <x v="1"/>
    <s v="OFF-SU-10001225"/>
    <x v="1"/>
    <x v="14"/>
    <s v="Staple remover"/>
    <n v="7.36"/>
    <x v="0"/>
    <n v="0"/>
    <x v="359"/>
    <x v="1"/>
    <s v="No"/>
  </r>
  <r>
    <n v="5494"/>
    <s v="CA-2018-105249"/>
    <d v="2018-11-28T00:00:00"/>
    <d v="2018-11-28T00:00:00"/>
    <s v="Same Day"/>
    <s v="DH-13675"/>
    <s v="Duane Huffman"/>
    <s v="Home Office"/>
    <s v="United States"/>
    <x v="8"/>
    <x v="1"/>
    <n v="94122"/>
    <x v="1"/>
    <s v="OFF-LA-10002043"/>
    <x v="1"/>
    <x v="2"/>
    <s v="Avery 489"/>
    <n v="41.4"/>
    <x v="4"/>
    <n v="0"/>
    <x v="1492"/>
    <x v="1"/>
    <s v="No"/>
  </r>
  <r>
    <n v="5495"/>
    <s v="CA-2018-105249"/>
    <d v="2018-11-28T00:00:00"/>
    <d v="2018-11-28T00:00:00"/>
    <s v="Same Day"/>
    <s v="DH-13675"/>
    <s v="Duane Huffman"/>
    <s v="Home Office"/>
    <s v="United States"/>
    <x v="8"/>
    <x v="1"/>
    <n v="94122"/>
    <x v="1"/>
    <s v="FUR-BO-10000330"/>
    <x v="0"/>
    <x v="0"/>
    <s v="Sauder Camden County Barrister Bookcase, Planked Cherry Finish"/>
    <n v="411.33199999999999"/>
    <x v="4"/>
    <n v="0.15"/>
    <x v="1614"/>
    <x v="1"/>
    <s v="No"/>
  </r>
  <r>
    <n v="5496"/>
    <s v="CA-2019-113523"/>
    <d v="2019-09-04T00:00:00"/>
    <d v="2019-09-08T00:00:00"/>
    <s v="Standard Class"/>
    <s v="SC-20440"/>
    <s v="Shaun Chance"/>
    <s v="Corporate"/>
    <s v="United States"/>
    <x v="10"/>
    <x v="9"/>
    <n v="19140"/>
    <x v="3"/>
    <s v="OFF-BI-10001249"/>
    <x v="1"/>
    <x v="8"/>
    <s v="Avery Heavy-Duty EZD View Binder with Locking Rings"/>
    <n v="7.6560000000000006"/>
    <x v="4"/>
    <n v="0.7"/>
    <x v="3417"/>
    <x v="3"/>
    <s v="No"/>
  </r>
  <r>
    <n v="5497"/>
    <s v="CA-2021-117821"/>
    <d v="2021-06-12T00:00:00"/>
    <d v="2021-06-16T00:00:00"/>
    <s v="Standard Class"/>
    <s v="HG-15025"/>
    <s v="Hunter Glantz"/>
    <s v="Consumer"/>
    <s v="United States"/>
    <x v="292"/>
    <x v="24"/>
    <n v="43302"/>
    <x v="3"/>
    <s v="TEC-AC-10004469"/>
    <x v="2"/>
    <x v="11"/>
    <s v="Microsoft Sculpt Comfort Mouse"/>
    <n v="63.920000000000009"/>
    <x v="0"/>
    <n v="0.2"/>
    <x v="4600"/>
    <x v="3"/>
    <s v="No"/>
  </r>
  <r>
    <n v="5498"/>
    <s v="CA-2021-164378"/>
    <d v="2021-07-15T00:00:00"/>
    <d v="2021-07-18T00:00:00"/>
    <s v="Second Class"/>
    <s v="MM-18055"/>
    <s v="Michelle Moray"/>
    <s v="Consumer"/>
    <s v="United States"/>
    <x v="20"/>
    <x v="15"/>
    <n v="10024"/>
    <x v="3"/>
    <s v="OFF-AR-10001177"/>
    <x v="1"/>
    <x v="6"/>
    <s v="Newell 349"/>
    <n v="6.56"/>
    <x v="0"/>
    <n v="0"/>
    <x v="2909"/>
    <x v="3"/>
    <s v="No"/>
  </r>
  <r>
    <n v="5499"/>
    <s v="CA-2021-164378"/>
    <d v="2021-07-15T00:00:00"/>
    <d v="2021-07-18T00:00:00"/>
    <s v="Second Class"/>
    <s v="MM-18055"/>
    <s v="Michelle Moray"/>
    <s v="Consumer"/>
    <s v="United States"/>
    <x v="20"/>
    <x v="15"/>
    <n v="10024"/>
    <x v="3"/>
    <s v="OFF-LA-10000634"/>
    <x v="1"/>
    <x v="2"/>
    <s v="Avery 509"/>
    <n v="7.83"/>
    <x v="1"/>
    <n v="0"/>
    <x v="1589"/>
    <x v="3"/>
    <s v="No"/>
  </r>
  <r>
    <n v="5500"/>
    <s v="CA-2021-164378"/>
    <d v="2021-07-15T00:00:00"/>
    <d v="2021-07-18T00:00:00"/>
    <s v="Second Class"/>
    <s v="MM-18055"/>
    <s v="Michelle Moray"/>
    <s v="Consumer"/>
    <s v="United States"/>
    <x v="20"/>
    <x v="15"/>
    <n v="10024"/>
    <x v="3"/>
    <s v="TEC-AC-10004708"/>
    <x v="2"/>
    <x v="11"/>
    <s v="Sony 32GB Class 10 Micro SDHC R40 Memory Card"/>
    <n v="41.9"/>
    <x v="0"/>
    <n v="0"/>
    <x v="374"/>
    <x v="3"/>
    <s v="No"/>
  </r>
  <r>
    <n v="5501"/>
    <s v="CA-2021-164378"/>
    <d v="2021-07-15T00:00:00"/>
    <d v="2021-07-18T00:00:00"/>
    <s v="Second Class"/>
    <s v="MM-18055"/>
    <s v="Michelle Moray"/>
    <s v="Consumer"/>
    <s v="United States"/>
    <x v="20"/>
    <x v="15"/>
    <n v="10024"/>
    <x v="3"/>
    <s v="FUR-CH-10002084"/>
    <x v="0"/>
    <x v="1"/>
    <s v="Hon Mobius Operator's Chair"/>
    <n v="664.14599999999996"/>
    <x v="5"/>
    <n v="0.1"/>
    <x v="4601"/>
    <x v="3"/>
    <s v="No"/>
  </r>
  <r>
    <n v="5502"/>
    <s v="CA-2021-164378"/>
    <d v="2021-07-15T00:00:00"/>
    <d v="2021-07-18T00:00:00"/>
    <s v="Second Class"/>
    <s v="MM-18055"/>
    <s v="Michelle Moray"/>
    <s v="Consumer"/>
    <s v="United States"/>
    <x v="20"/>
    <x v="15"/>
    <n v="10024"/>
    <x v="3"/>
    <s v="OFF-PA-10004519"/>
    <x v="1"/>
    <x v="10"/>
    <s v="Spiral Phone Message Books with Labels by Adams"/>
    <n v="8.9600000000000009"/>
    <x v="0"/>
    <n v="0"/>
    <x v="4602"/>
    <x v="3"/>
    <s v="No"/>
  </r>
  <r>
    <n v="5503"/>
    <s v="CA-2021-127782"/>
    <d v="2021-11-02T00:00:00"/>
    <d v="2021-11-06T00:00:00"/>
    <s v="Standard Class"/>
    <s v="TH-21115"/>
    <s v="Thea Hudgings"/>
    <s v="Corporate"/>
    <s v="United States"/>
    <x v="10"/>
    <x v="9"/>
    <n v="19140"/>
    <x v="3"/>
    <s v="FUR-FU-10001847"/>
    <x v="0"/>
    <x v="5"/>
    <s v="Eldon Image Series Black Desk Accessories"/>
    <n v="3.3119999999999998"/>
    <x v="7"/>
    <n v="0.2"/>
    <x v="4603"/>
    <x v="3"/>
    <s v="No"/>
  </r>
  <r>
    <n v="5504"/>
    <s v="CA-2021-127782"/>
    <d v="2021-11-02T00:00:00"/>
    <d v="2021-11-06T00:00:00"/>
    <s v="Standard Class"/>
    <s v="TH-21115"/>
    <s v="Thea Hudgings"/>
    <s v="Corporate"/>
    <s v="United States"/>
    <x v="10"/>
    <x v="9"/>
    <n v="19140"/>
    <x v="3"/>
    <s v="OFF-AP-10001962"/>
    <x v="1"/>
    <x v="9"/>
    <s v="Black &amp; Decker Filter for Double Action Dustbuster Cordless Vac BLDV7210"/>
    <n v="20.136000000000003"/>
    <x v="1"/>
    <n v="0.2"/>
    <x v="4604"/>
    <x v="3"/>
    <s v="No"/>
  </r>
  <r>
    <n v="5505"/>
    <s v="CA-2021-127782"/>
    <d v="2021-11-02T00:00:00"/>
    <d v="2021-11-06T00:00:00"/>
    <s v="Standard Class"/>
    <s v="TH-21115"/>
    <s v="Thea Hudgings"/>
    <s v="Corporate"/>
    <s v="United States"/>
    <x v="10"/>
    <x v="9"/>
    <n v="19140"/>
    <x v="3"/>
    <s v="OFF-EN-10003845"/>
    <x v="1"/>
    <x v="12"/>
    <s v="Colored Envelopes"/>
    <n v="8.8559999999999999"/>
    <x v="1"/>
    <n v="0.2"/>
    <x v="4605"/>
    <x v="3"/>
    <s v="No"/>
  </r>
  <r>
    <n v="5506"/>
    <s v="CA-2021-127782"/>
    <d v="2021-11-02T00:00:00"/>
    <d v="2021-11-06T00:00:00"/>
    <s v="Standard Class"/>
    <s v="TH-21115"/>
    <s v="Thea Hudgings"/>
    <s v="Corporate"/>
    <s v="United States"/>
    <x v="10"/>
    <x v="9"/>
    <n v="19140"/>
    <x v="3"/>
    <s v="TEC-PH-10001817"/>
    <x v="2"/>
    <x v="7"/>
    <s v="Wilson Electronics DB Pro Signal Booster"/>
    <n v="859.19999999999993"/>
    <x v="4"/>
    <n v="0.4"/>
    <x v="4606"/>
    <x v="3"/>
    <s v="No"/>
  </r>
  <r>
    <n v="5507"/>
    <s v="US-2020-162026"/>
    <d v="2020-10-08T00:00:00"/>
    <d v="2020-10-08T00:00:00"/>
    <s v="Same Day"/>
    <s v="JE-15745"/>
    <s v="Joel Eaton"/>
    <s v="Consumer"/>
    <s v="United States"/>
    <x v="1"/>
    <x v="1"/>
    <n v="90036"/>
    <x v="1"/>
    <s v="OFF-PA-10000167"/>
    <x v="1"/>
    <x v="10"/>
    <s v="Xerox 1925"/>
    <n v="61.96"/>
    <x v="0"/>
    <n v="0"/>
    <x v="4027"/>
    <x v="1"/>
    <s v="No"/>
  </r>
  <r>
    <n v="5508"/>
    <s v="CA-2020-150000"/>
    <d v="2020-04-08T00:00:00"/>
    <d v="2020-04-14T00:00:00"/>
    <s v="Standard Class"/>
    <s v="PG-18820"/>
    <s v="Patrick Gardner"/>
    <s v="Consumer"/>
    <s v="United States"/>
    <x v="214"/>
    <x v="32"/>
    <n v="30080"/>
    <x v="0"/>
    <s v="OFF-EN-10002973"/>
    <x v="1"/>
    <x v="12"/>
    <s v="Ampad #10 Peel &amp; Seel Holiday Envelopes"/>
    <n v="17.920000000000002"/>
    <x v="4"/>
    <n v="0"/>
    <x v="4607"/>
    <x v="0"/>
    <s v="No"/>
  </r>
  <r>
    <n v="5509"/>
    <s v="CA-2019-168529"/>
    <d v="2019-10-08T00:00:00"/>
    <d v="2019-10-12T00:00:00"/>
    <s v="Standard Class"/>
    <s v="MB-17305"/>
    <s v="Maria Bertelson"/>
    <s v="Consumer"/>
    <s v="United States"/>
    <x v="8"/>
    <x v="1"/>
    <n v="94122"/>
    <x v="1"/>
    <s v="FUR-FU-10001588"/>
    <x v="0"/>
    <x v="5"/>
    <s v="Deflect-o SuperTray Unbreakable Stackable Tray, Letter, Black"/>
    <n v="145.9"/>
    <x v="2"/>
    <n v="0"/>
    <x v="1274"/>
    <x v="1"/>
    <s v="No"/>
  </r>
  <r>
    <n v="5510"/>
    <s v="US-2021-152569"/>
    <d v="2021-05-15T00:00:00"/>
    <d v="2021-05-20T00:00:00"/>
    <s v="Standard Class"/>
    <s v="JD-16015"/>
    <s v="Joy Daniels"/>
    <s v="Consumer"/>
    <s v="United States"/>
    <x v="22"/>
    <x v="10"/>
    <n v="60653"/>
    <x v="2"/>
    <s v="OFF-PA-10001736"/>
    <x v="1"/>
    <x v="10"/>
    <s v="Xerox 1880"/>
    <n v="56.704000000000001"/>
    <x v="0"/>
    <n v="0.2"/>
    <x v="4608"/>
    <x v="2"/>
    <s v="No"/>
  </r>
  <r>
    <n v="5511"/>
    <s v="US-2021-152569"/>
    <d v="2021-05-15T00:00:00"/>
    <d v="2021-05-20T00:00:00"/>
    <s v="Standard Class"/>
    <s v="JD-16015"/>
    <s v="Joy Daniels"/>
    <s v="Consumer"/>
    <s v="United States"/>
    <x v="22"/>
    <x v="10"/>
    <n v="60653"/>
    <x v="2"/>
    <s v="TEC-PH-10002185"/>
    <x v="2"/>
    <x v="7"/>
    <s v="QVS USB Car Charger 2-Port 2.1Amp for iPod/iPhone/iPad/iPad 2/iPad 3"/>
    <n v="11.120000000000001"/>
    <x v="0"/>
    <n v="0.2"/>
    <x v="4609"/>
    <x v="2"/>
    <s v="No"/>
  </r>
  <r>
    <n v="5512"/>
    <s v="US-2018-137680"/>
    <d v="2018-02-24T00:00:00"/>
    <d v="2018-03-02T00:00:00"/>
    <s v="Standard Class"/>
    <s v="JH-15430"/>
    <s v="Jennifer Halladay"/>
    <s v="Consumer"/>
    <s v="United States"/>
    <x v="261"/>
    <x v="21"/>
    <n v="97504"/>
    <x v="1"/>
    <s v="OFF-PA-10000174"/>
    <x v="1"/>
    <x v="10"/>
    <s v="Message Book, Wirebound, Four 5 1/2&quot; X 4&quot; Forms/Pg., 200 Dupl. Sets/Book"/>
    <n v="32.896000000000001"/>
    <x v="4"/>
    <n v="0.2"/>
    <x v="3024"/>
    <x v="1"/>
    <s v="No"/>
  </r>
  <r>
    <n v="5513"/>
    <s v="US-2018-137680"/>
    <d v="2018-02-24T00:00:00"/>
    <d v="2018-03-02T00:00:00"/>
    <s v="Standard Class"/>
    <s v="JH-15430"/>
    <s v="Jennifer Halladay"/>
    <s v="Consumer"/>
    <s v="United States"/>
    <x v="261"/>
    <x v="21"/>
    <n v="97504"/>
    <x v="1"/>
    <s v="OFF-PA-10000069"/>
    <x v="1"/>
    <x v="10"/>
    <s v="TOPS 4 x 6 Fluorescent Color Memo Sheets, 500 Sheets per Pack"/>
    <n v="22.776000000000003"/>
    <x v="1"/>
    <n v="0.2"/>
    <x v="4610"/>
    <x v="1"/>
    <s v="No"/>
  </r>
  <r>
    <n v="5514"/>
    <s v="CA-2019-103177"/>
    <d v="2019-05-30T00:00:00"/>
    <d v="2019-06-01T00:00:00"/>
    <s v="First Class"/>
    <s v="EN-13780"/>
    <s v="Edward Nazzal"/>
    <s v="Consumer"/>
    <s v="United States"/>
    <x v="20"/>
    <x v="15"/>
    <n v="10009"/>
    <x v="3"/>
    <s v="TEC-PH-10001795"/>
    <x v="2"/>
    <x v="7"/>
    <s v="RCA H5401RE1 DECT 6.0 4-Line Cordless Handset With Caller ID/Call Waiting"/>
    <n v="239.96999999999997"/>
    <x v="1"/>
    <n v="0"/>
    <x v="4611"/>
    <x v="3"/>
    <s v="No"/>
  </r>
  <r>
    <n v="5515"/>
    <s v="CA-2019-103177"/>
    <d v="2019-05-30T00:00:00"/>
    <d v="2019-06-01T00:00:00"/>
    <s v="First Class"/>
    <s v="EN-13780"/>
    <s v="Edward Nazzal"/>
    <s v="Consumer"/>
    <s v="United States"/>
    <x v="20"/>
    <x v="15"/>
    <n v="10009"/>
    <x v="3"/>
    <s v="OFF-AP-10004540"/>
    <x v="1"/>
    <x v="9"/>
    <s v="Eureka The Boss Lite 10-Amp Upright Vacuum, Blue"/>
    <n v="160.32"/>
    <x v="0"/>
    <n v="0"/>
    <x v="2137"/>
    <x v="3"/>
    <s v="No"/>
  </r>
  <r>
    <n v="5516"/>
    <s v="CA-2019-103177"/>
    <d v="2019-05-30T00:00:00"/>
    <d v="2019-06-01T00:00:00"/>
    <s v="First Class"/>
    <s v="EN-13780"/>
    <s v="Edward Nazzal"/>
    <s v="Consumer"/>
    <s v="United States"/>
    <x v="20"/>
    <x v="15"/>
    <n v="10009"/>
    <x v="3"/>
    <s v="TEC-PH-10001527"/>
    <x v="2"/>
    <x v="7"/>
    <s v="Plantronics MX500i Earset"/>
    <n v="128.85000000000002"/>
    <x v="1"/>
    <n v="0"/>
    <x v="4208"/>
    <x v="3"/>
    <s v="No"/>
  </r>
  <r>
    <n v="5517"/>
    <s v="US-2020-138408"/>
    <d v="2020-11-18T00:00:00"/>
    <d v="2020-11-21T00:00:00"/>
    <s v="Second Class"/>
    <s v="KC-16255"/>
    <s v="Karen Carlisle"/>
    <s v="Corporate"/>
    <s v="United States"/>
    <x v="114"/>
    <x v="19"/>
    <n v="35810"/>
    <x v="0"/>
    <s v="TEC-AC-10003870"/>
    <x v="2"/>
    <x v="11"/>
    <s v="Logitech Z-906 Speaker sys - home theater - 5.1-CH"/>
    <n v="1319.96"/>
    <x v="4"/>
    <n v="0"/>
    <x v="4612"/>
    <x v="0"/>
    <s v="No"/>
  </r>
  <r>
    <n v="5518"/>
    <s v="CA-2021-117667"/>
    <d v="2021-12-04T00:00:00"/>
    <d v="2021-12-09T00:00:00"/>
    <s v="Standard Class"/>
    <s v="MS-17980"/>
    <s v="Michael Stewart"/>
    <s v="Corporate"/>
    <s v="United States"/>
    <x v="10"/>
    <x v="9"/>
    <n v="19134"/>
    <x v="3"/>
    <s v="FUR-CH-10004540"/>
    <x v="0"/>
    <x v="1"/>
    <s v="Global Chrome Stack Chair"/>
    <n v="239.95999999999998"/>
    <x v="12"/>
    <n v="0.3"/>
    <x v="4613"/>
    <x v="3"/>
    <s v="No"/>
  </r>
  <r>
    <n v="5519"/>
    <s v="CA-2021-117667"/>
    <d v="2021-12-04T00:00:00"/>
    <d v="2021-12-09T00:00:00"/>
    <s v="Standard Class"/>
    <s v="MS-17980"/>
    <s v="Michael Stewart"/>
    <s v="Corporate"/>
    <s v="United States"/>
    <x v="10"/>
    <x v="9"/>
    <n v="19134"/>
    <x v="3"/>
    <s v="FUR-FU-10004093"/>
    <x v="0"/>
    <x v="5"/>
    <s v="Hand-Finished Solid Wood Document Frame"/>
    <n v="54.768000000000001"/>
    <x v="0"/>
    <n v="0.2"/>
    <x v="4614"/>
    <x v="3"/>
    <s v="No"/>
  </r>
  <r>
    <n v="5520"/>
    <s v="CA-2021-117667"/>
    <d v="2021-12-04T00:00:00"/>
    <d v="2021-12-09T00:00:00"/>
    <s v="Standard Class"/>
    <s v="MS-17980"/>
    <s v="Michael Stewart"/>
    <s v="Corporate"/>
    <s v="United States"/>
    <x v="10"/>
    <x v="9"/>
    <n v="19134"/>
    <x v="3"/>
    <s v="OFF-AR-10000716"/>
    <x v="1"/>
    <x v="6"/>
    <s v="DIXON Ticonderoga Erasable Checking Pencils"/>
    <n v="13.392000000000001"/>
    <x v="1"/>
    <n v="0.2"/>
    <x v="4615"/>
    <x v="3"/>
    <s v="No"/>
  </r>
  <r>
    <n v="5521"/>
    <s v="CA-2021-117667"/>
    <d v="2021-12-04T00:00:00"/>
    <d v="2021-12-09T00:00:00"/>
    <s v="Standard Class"/>
    <s v="MS-17980"/>
    <s v="Michael Stewart"/>
    <s v="Corporate"/>
    <s v="United States"/>
    <x v="10"/>
    <x v="9"/>
    <n v="19134"/>
    <x v="3"/>
    <s v="OFF-PA-10002709"/>
    <x v="1"/>
    <x v="10"/>
    <s v="Xerox 1956"/>
    <n v="23.92"/>
    <x v="2"/>
    <n v="0.2"/>
    <x v="4616"/>
    <x v="3"/>
    <s v="No"/>
  </r>
  <r>
    <n v="5522"/>
    <s v="CA-2021-117667"/>
    <d v="2021-12-04T00:00:00"/>
    <d v="2021-12-09T00:00:00"/>
    <s v="Standard Class"/>
    <s v="MS-17980"/>
    <s v="Michael Stewart"/>
    <s v="Corporate"/>
    <s v="United States"/>
    <x v="10"/>
    <x v="9"/>
    <n v="19134"/>
    <x v="3"/>
    <s v="TEC-AC-10000580"/>
    <x v="2"/>
    <x v="11"/>
    <s v="Logitech G13 Programmable Gameboard with LCD Display"/>
    <n v="255.96799999999999"/>
    <x v="4"/>
    <n v="0.2"/>
    <x v="4617"/>
    <x v="3"/>
    <s v="No"/>
  </r>
  <r>
    <n v="5523"/>
    <s v="CA-2020-110982"/>
    <d v="2020-06-05T00:00:00"/>
    <d v="2020-06-07T00:00:00"/>
    <s v="First Class"/>
    <s v="CK-12205"/>
    <s v="Chloris Kastensmidt"/>
    <s v="Consumer"/>
    <s v="United States"/>
    <x v="68"/>
    <x v="1"/>
    <n v="95051"/>
    <x v="1"/>
    <s v="OFF-BI-10000829"/>
    <x v="1"/>
    <x v="8"/>
    <s v="Avery Non-Stick Binders"/>
    <n v="21.552000000000003"/>
    <x v="5"/>
    <n v="0.2"/>
    <x v="4618"/>
    <x v="1"/>
    <s v="No"/>
  </r>
  <r>
    <n v="5524"/>
    <s v="CA-2020-110982"/>
    <d v="2020-06-05T00:00:00"/>
    <d v="2020-06-07T00:00:00"/>
    <s v="First Class"/>
    <s v="CK-12205"/>
    <s v="Chloris Kastensmidt"/>
    <s v="Consumer"/>
    <s v="United States"/>
    <x v="68"/>
    <x v="1"/>
    <n v="95051"/>
    <x v="1"/>
    <s v="OFF-AP-10004859"/>
    <x v="1"/>
    <x v="9"/>
    <s v="Acco 6 Outlet Guardian Premium Surge Suppressor"/>
    <n v="58.24"/>
    <x v="4"/>
    <n v="0"/>
    <x v="4619"/>
    <x v="1"/>
    <s v="No"/>
  </r>
  <r>
    <n v="5525"/>
    <s v="CA-2020-147123"/>
    <d v="2020-12-10T00:00:00"/>
    <d v="2020-12-12T00:00:00"/>
    <s v="First Class"/>
    <s v="SJ-20125"/>
    <s v="Sanjit Jacobs"/>
    <s v="Home Office"/>
    <s v="United States"/>
    <x v="85"/>
    <x v="1"/>
    <n v="90805"/>
    <x v="1"/>
    <s v="OFF-PA-10000575"/>
    <x v="1"/>
    <x v="10"/>
    <s v="Wirebound Message Books, Four 2 3/4 x 5 White Forms per Page"/>
    <n v="80.28"/>
    <x v="13"/>
    <n v="0"/>
    <x v="4620"/>
    <x v="1"/>
    <s v="No"/>
  </r>
  <r>
    <n v="5526"/>
    <s v="CA-2021-154501"/>
    <d v="2021-04-30T00:00:00"/>
    <d v="2021-05-05T00:00:00"/>
    <s v="Standard Class"/>
    <s v="EA-14035"/>
    <s v="Erin Ashbrook"/>
    <s v="Corporate"/>
    <s v="United States"/>
    <x v="1"/>
    <x v="1"/>
    <n v="90008"/>
    <x v="1"/>
    <s v="OFF-AR-10002804"/>
    <x v="1"/>
    <x v="6"/>
    <s v="Faber Castell Col-Erase Pencils"/>
    <n v="9.7799999999999994"/>
    <x v="0"/>
    <n v="0"/>
    <x v="4621"/>
    <x v="1"/>
    <s v="No"/>
  </r>
  <r>
    <n v="5527"/>
    <s v="CA-2021-166933"/>
    <d v="2021-04-24T00:00:00"/>
    <d v="2021-04-28T00:00:00"/>
    <s v="Standard Class"/>
    <s v="MG-17890"/>
    <s v="Michael Granlund"/>
    <s v="Home Office"/>
    <s v="United States"/>
    <x v="443"/>
    <x v="1"/>
    <n v="93101"/>
    <x v="1"/>
    <s v="OFF-FA-10002676"/>
    <x v="1"/>
    <x v="13"/>
    <s v="Colored Push Pins"/>
    <n v="1.81"/>
    <x v="7"/>
    <n v="0"/>
    <x v="3016"/>
    <x v="1"/>
    <s v="No"/>
  </r>
  <r>
    <n v="5528"/>
    <s v="CA-2019-142055"/>
    <d v="2019-05-08T00:00:00"/>
    <d v="2019-05-10T00:00:00"/>
    <s v="First Class"/>
    <s v="AB-10255"/>
    <s v="Alejandro Ballentine"/>
    <s v="Home Office"/>
    <s v="United States"/>
    <x v="20"/>
    <x v="15"/>
    <n v="10009"/>
    <x v="3"/>
    <s v="OFF-PA-10003465"/>
    <x v="1"/>
    <x v="10"/>
    <s v="Xerox 1912"/>
    <n v="37.94"/>
    <x v="0"/>
    <n v="0"/>
    <x v="2714"/>
    <x v="3"/>
    <s v="No"/>
  </r>
  <r>
    <n v="5529"/>
    <s v="CA-2019-137106"/>
    <d v="2019-03-31T00:00:00"/>
    <d v="2019-04-04T00:00:00"/>
    <s v="Standard Class"/>
    <s v="SC-20260"/>
    <s v="Scott Cohen"/>
    <s v="Corporate"/>
    <s v="United States"/>
    <x v="108"/>
    <x v="2"/>
    <n v="32216"/>
    <x v="0"/>
    <s v="TEC-PH-10000011"/>
    <x v="2"/>
    <x v="7"/>
    <s v="PureGear Roll-On Screen Protector"/>
    <n v="79.959999999999994"/>
    <x v="2"/>
    <n v="0.2"/>
    <x v="4622"/>
    <x v="0"/>
    <s v="No"/>
  </r>
  <r>
    <n v="5530"/>
    <s v="CA-2021-136609"/>
    <d v="2021-08-06T00:00:00"/>
    <d v="2021-08-11T00:00:00"/>
    <s v="Standard Class"/>
    <s v="TB-21355"/>
    <s v="Todd Boyes"/>
    <s v="Corporate"/>
    <s v="United States"/>
    <x v="444"/>
    <x v="5"/>
    <n v="75104"/>
    <x v="2"/>
    <s v="OFF-PA-10004381"/>
    <x v="1"/>
    <x v="10"/>
    <s v="14-7/8 x 11 Blue Bar Computer Printout Paper"/>
    <n v="115.29600000000001"/>
    <x v="1"/>
    <n v="0.2"/>
    <x v="945"/>
    <x v="2"/>
    <s v="No"/>
  </r>
  <r>
    <n v="5531"/>
    <s v="CA-2021-160885"/>
    <d v="2021-12-02T00:00:00"/>
    <d v="2021-12-06T00:00:00"/>
    <s v="Standard Class"/>
    <s v="JK-16090"/>
    <s v="Juliana Krohn"/>
    <s v="Consumer"/>
    <s v="United States"/>
    <x v="155"/>
    <x v="8"/>
    <n v="68104"/>
    <x v="2"/>
    <s v="TEC-PH-10001795"/>
    <x v="2"/>
    <x v="7"/>
    <s v="ClearOne CHATAttach 160 - speaker phone"/>
    <n v="2479.96"/>
    <x v="4"/>
    <n v="0"/>
    <x v="4623"/>
    <x v="2"/>
    <s v="No"/>
  </r>
  <r>
    <n v="5532"/>
    <s v="US-2020-167472"/>
    <d v="2020-06-06T00:00:00"/>
    <d v="2020-06-07T00:00:00"/>
    <s v="First Class"/>
    <s v="CK-12595"/>
    <s v="Clytie Kelty"/>
    <s v="Consumer"/>
    <s v="United States"/>
    <x v="290"/>
    <x v="36"/>
    <n v="72209"/>
    <x v="0"/>
    <s v="TEC-AC-10001109"/>
    <x v="2"/>
    <x v="11"/>
    <s v="Logitech Trackman Marble Mouse"/>
    <n v="179.94"/>
    <x v="5"/>
    <n v="0"/>
    <x v="4624"/>
    <x v="0"/>
    <s v="No"/>
  </r>
  <r>
    <n v="5533"/>
    <s v="US-2020-167472"/>
    <d v="2020-06-06T00:00:00"/>
    <d v="2020-06-07T00:00:00"/>
    <s v="First Class"/>
    <s v="CK-12595"/>
    <s v="Clytie Kelty"/>
    <s v="Consumer"/>
    <s v="United States"/>
    <x v="290"/>
    <x v="36"/>
    <n v="72209"/>
    <x v="0"/>
    <s v="TEC-AC-10003038"/>
    <x v="2"/>
    <x v="11"/>
    <s v="Kingston Digital DataTraveler 16GB USB 2.0"/>
    <n v="26.849999999999998"/>
    <x v="1"/>
    <n v="0"/>
    <x v="4625"/>
    <x v="0"/>
    <s v="No"/>
  </r>
  <r>
    <n v="5534"/>
    <s v="US-2020-167472"/>
    <d v="2020-06-06T00:00:00"/>
    <d v="2020-06-07T00:00:00"/>
    <s v="First Class"/>
    <s v="CK-12595"/>
    <s v="Clytie Kelty"/>
    <s v="Consumer"/>
    <s v="United States"/>
    <x v="290"/>
    <x v="36"/>
    <n v="72209"/>
    <x v="0"/>
    <s v="TEC-AC-10003174"/>
    <x v="2"/>
    <x v="11"/>
    <s v="Plantronics S12 Corded Telephone Headset System"/>
    <n v="323.37"/>
    <x v="1"/>
    <n v="0"/>
    <x v="2471"/>
    <x v="0"/>
    <s v="No"/>
  </r>
  <r>
    <n v="5535"/>
    <s v="US-2020-167472"/>
    <d v="2020-06-06T00:00:00"/>
    <d v="2020-06-07T00:00:00"/>
    <s v="First Class"/>
    <s v="CK-12595"/>
    <s v="Clytie Kelty"/>
    <s v="Consumer"/>
    <s v="United States"/>
    <x v="290"/>
    <x v="36"/>
    <n v="72209"/>
    <x v="0"/>
    <s v="OFF-PA-10000157"/>
    <x v="1"/>
    <x v="10"/>
    <s v="Xerox 191"/>
    <n v="59.94"/>
    <x v="1"/>
    <n v="0"/>
    <x v="749"/>
    <x v="0"/>
    <s v="No"/>
  </r>
  <r>
    <n v="5536"/>
    <s v="US-2020-167472"/>
    <d v="2020-06-06T00:00:00"/>
    <d v="2020-06-07T00:00:00"/>
    <s v="First Class"/>
    <s v="CK-12595"/>
    <s v="Clytie Kelty"/>
    <s v="Consumer"/>
    <s v="United States"/>
    <x v="290"/>
    <x v="36"/>
    <n v="72209"/>
    <x v="0"/>
    <s v="OFF-BI-10001721"/>
    <x v="1"/>
    <x v="8"/>
    <s v="Trimflex Flexible Post Binders"/>
    <n v="64.14"/>
    <x v="1"/>
    <n v="0"/>
    <x v="4626"/>
    <x v="0"/>
    <s v="No"/>
  </r>
  <r>
    <n v="5537"/>
    <s v="US-2020-167472"/>
    <d v="2020-06-06T00:00:00"/>
    <d v="2020-06-07T00:00:00"/>
    <s v="First Class"/>
    <s v="CK-12595"/>
    <s v="Clytie Kelty"/>
    <s v="Consumer"/>
    <s v="United States"/>
    <x v="290"/>
    <x v="36"/>
    <n v="72209"/>
    <x v="0"/>
    <s v="OFF-BI-10000591"/>
    <x v="1"/>
    <x v="8"/>
    <s v="Avery Binder Labels"/>
    <n v="11.67"/>
    <x v="1"/>
    <n v="0"/>
    <x v="4627"/>
    <x v="0"/>
    <s v="No"/>
  </r>
  <r>
    <n v="5538"/>
    <s v="US-2020-167472"/>
    <d v="2020-06-06T00:00:00"/>
    <d v="2020-06-07T00:00:00"/>
    <s v="First Class"/>
    <s v="CK-12595"/>
    <s v="Clytie Kelty"/>
    <s v="Consumer"/>
    <s v="United States"/>
    <x v="290"/>
    <x v="36"/>
    <n v="72209"/>
    <x v="0"/>
    <s v="OFF-PA-10001534"/>
    <x v="1"/>
    <x v="10"/>
    <s v="Xerox 230"/>
    <n v="12.96"/>
    <x v="0"/>
    <n v="0"/>
    <x v="91"/>
    <x v="0"/>
    <s v="No"/>
  </r>
  <r>
    <n v="5539"/>
    <s v="CA-2019-120551"/>
    <d v="2019-04-13T00:00:00"/>
    <d v="2019-04-20T00:00:00"/>
    <s v="Standard Class"/>
    <s v="SS-20590"/>
    <s v="Sonia Sunley"/>
    <s v="Consumer"/>
    <s v="United States"/>
    <x v="445"/>
    <x v="8"/>
    <n v="68701"/>
    <x v="2"/>
    <s v="OFF-BI-10002071"/>
    <x v="1"/>
    <x v="8"/>
    <s v="Fellowes Black Plastic Comb Bindings"/>
    <n v="17.43"/>
    <x v="1"/>
    <n v="0"/>
    <x v="4628"/>
    <x v="2"/>
    <s v="No"/>
  </r>
  <r>
    <n v="5540"/>
    <s v="US-2021-150595"/>
    <d v="2021-05-22T00:00:00"/>
    <d v="2021-05-26T00:00:00"/>
    <s v="Standard Class"/>
    <s v="LE-16810"/>
    <s v="Laurel Elliston"/>
    <s v="Consumer"/>
    <s v="United States"/>
    <x v="22"/>
    <x v="10"/>
    <n v="60653"/>
    <x v="2"/>
    <s v="FUR-CH-10000513"/>
    <x v="0"/>
    <x v="1"/>
    <s v="High-Back Leather Manager's Chair"/>
    <n v="181.98599999999999"/>
    <x v="0"/>
    <n v="0.3"/>
    <x v="2288"/>
    <x v="2"/>
    <s v="No"/>
  </r>
  <r>
    <n v="5541"/>
    <s v="US-2021-150595"/>
    <d v="2021-05-22T00:00:00"/>
    <d v="2021-05-26T00:00:00"/>
    <s v="Standard Class"/>
    <s v="LE-16810"/>
    <s v="Laurel Elliston"/>
    <s v="Consumer"/>
    <s v="United States"/>
    <x v="22"/>
    <x v="10"/>
    <n v="60653"/>
    <x v="2"/>
    <s v="OFF-BI-10003274"/>
    <x v="1"/>
    <x v="8"/>
    <s v="Avery Durable Slant Ring Binders, No Labels"/>
    <n v="1.5919999999999996"/>
    <x v="0"/>
    <n v="0.8"/>
    <x v="4629"/>
    <x v="2"/>
    <s v="No"/>
  </r>
  <r>
    <n v="5542"/>
    <s v="US-2021-150595"/>
    <d v="2021-05-22T00:00:00"/>
    <d v="2021-05-26T00:00:00"/>
    <s v="Standard Class"/>
    <s v="LE-16810"/>
    <s v="Laurel Elliston"/>
    <s v="Consumer"/>
    <s v="United States"/>
    <x v="22"/>
    <x v="10"/>
    <n v="60653"/>
    <x v="2"/>
    <s v="OFF-SU-10000381"/>
    <x v="1"/>
    <x v="14"/>
    <s v="Acme Forged Steel Scissors with Black Enamel Handles"/>
    <n v="22.344000000000001"/>
    <x v="1"/>
    <n v="0.2"/>
    <x v="4630"/>
    <x v="2"/>
    <s v="No"/>
  </r>
  <r>
    <n v="5543"/>
    <s v="CA-2020-134936"/>
    <d v="2020-12-19T00:00:00"/>
    <d v="2020-12-25T00:00:00"/>
    <s v="Standard Class"/>
    <s v="ES-14080"/>
    <s v="Erin Smith"/>
    <s v="Corporate"/>
    <s v="United States"/>
    <x v="93"/>
    <x v="16"/>
    <n v="85705"/>
    <x v="1"/>
    <s v="FUR-TA-10001086"/>
    <x v="0"/>
    <x v="3"/>
    <s v="SAFCO PlanMaster Boards, 60w x 37-1/2d, White Melamine"/>
    <n v="455.97"/>
    <x v="5"/>
    <n v="0.5"/>
    <x v="4631"/>
    <x v="1"/>
    <s v="No"/>
  </r>
  <r>
    <n v="5544"/>
    <s v="CA-2020-134936"/>
    <d v="2020-12-19T00:00:00"/>
    <d v="2020-12-25T00:00:00"/>
    <s v="Standard Class"/>
    <s v="ES-14080"/>
    <s v="Erin Smith"/>
    <s v="Corporate"/>
    <s v="United States"/>
    <x v="93"/>
    <x v="16"/>
    <n v="85705"/>
    <x v="1"/>
    <s v="OFF-BI-10000174"/>
    <x v="1"/>
    <x v="8"/>
    <s v="Wilson Jones Clip &amp; Carry Folder Binder Tool for Ring Binders, Clear"/>
    <n v="10.440000000000001"/>
    <x v="5"/>
    <n v="0.7"/>
    <x v="4632"/>
    <x v="1"/>
    <s v="No"/>
  </r>
  <r>
    <n v="5545"/>
    <s v="CA-2020-134936"/>
    <d v="2020-12-19T00:00:00"/>
    <d v="2020-12-25T00:00:00"/>
    <s v="Standard Class"/>
    <s v="ES-14080"/>
    <s v="Erin Smith"/>
    <s v="Corporate"/>
    <s v="United States"/>
    <x v="93"/>
    <x v="16"/>
    <n v="85705"/>
    <x v="1"/>
    <s v="OFF-BI-10002103"/>
    <x v="1"/>
    <x v="8"/>
    <s v="Cardinal Slant-D Ring Binder, Heavy Gauge Vinyl"/>
    <n v="5.2140000000000004"/>
    <x v="0"/>
    <n v="0.7"/>
    <x v="4633"/>
    <x v="1"/>
    <s v="No"/>
  </r>
  <r>
    <n v="5546"/>
    <s v="CA-2021-102967"/>
    <d v="2021-09-22T00:00:00"/>
    <d v="2021-09-26T00:00:00"/>
    <s v="Standard Class"/>
    <s v="MG-17890"/>
    <s v="Michael Granlund"/>
    <s v="Home Office"/>
    <s v="United States"/>
    <x v="3"/>
    <x v="38"/>
    <n v="3301"/>
    <x v="3"/>
    <s v="OFF-ST-10001590"/>
    <x v="1"/>
    <x v="4"/>
    <s v="Tenex Personal Project File with Scoop Front Design, Black"/>
    <n v="67.400000000000006"/>
    <x v="2"/>
    <n v="0"/>
    <x v="4634"/>
    <x v="3"/>
    <s v="No"/>
  </r>
  <r>
    <n v="5547"/>
    <s v="CA-2021-151008"/>
    <d v="2021-09-07T00:00:00"/>
    <d v="2021-09-08T00:00:00"/>
    <s v="First Class"/>
    <s v="JM-16195"/>
    <s v="Justin MacKendrick"/>
    <s v="Consumer"/>
    <s v="United States"/>
    <x v="446"/>
    <x v="7"/>
    <n v="84020"/>
    <x v="1"/>
    <s v="FUR-FU-10002396"/>
    <x v="0"/>
    <x v="5"/>
    <s v="DAX Copper Panel Document Frame, 5 x 7 Size"/>
    <n v="25.16"/>
    <x v="0"/>
    <n v="0"/>
    <x v="4635"/>
    <x v="1"/>
    <s v="No"/>
  </r>
  <r>
    <n v="5548"/>
    <s v="CA-2021-151008"/>
    <d v="2021-09-07T00:00:00"/>
    <d v="2021-09-08T00:00:00"/>
    <s v="First Class"/>
    <s v="JM-16195"/>
    <s v="Justin MacKendrick"/>
    <s v="Consumer"/>
    <s v="United States"/>
    <x v="446"/>
    <x v="7"/>
    <n v="84020"/>
    <x v="1"/>
    <s v="TEC-PH-10002807"/>
    <x v="2"/>
    <x v="7"/>
    <s v="Motorla HX550 Universal Bluetooth Headset"/>
    <n v="126.56"/>
    <x v="4"/>
    <n v="0.2"/>
    <x v="4636"/>
    <x v="1"/>
    <s v="No"/>
  </r>
  <r>
    <n v="5549"/>
    <s v="CA-2018-159800"/>
    <d v="2018-11-28T00:00:00"/>
    <d v="2018-12-01T00:00:00"/>
    <s v="First Class"/>
    <s v="SG-20470"/>
    <s v="Sheri Gordon"/>
    <s v="Consumer"/>
    <s v="United States"/>
    <x v="8"/>
    <x v="1"/>
    <n v="94109"/>
    <x v="1"/>
    <s v="OFF-AP-10004859"/>
    <x v="1"/>
    <x v="9"/>
    <s v="Acco 6 Outlet Guardian Premium Surge Suppressor"/>
    <n v="43.68"/>
    <x v="1"/>
    <n v="0"/>
    <x v="4637"/>
    <x v="1"/>
    <s v="No"/>
  </r>
  <r>
    <n v="5550"/>
    <s v="CA-2018-159800"/>
    <d v="2018-11-28T00:00:00"/>
    <d v="2018-12-01T00:00:00"/>
    <s v="First Class"/>
    <s v="SG-20470"/>
    <s v="Sheri Gordon"/>
    <s v="Consumer"/>
    <s v="United States"/>
    <x v="8"/>
    <x v="1"/>
    <n v="94109"/>
    <x v="1"/>
    <s v="TEC-AC-10003447"/>
    <x v="2"/>
    <x v="11"/>
    <s v="Micropad Numeric Keypads"/>
    <n v="139.92999999999998"/>
    <x v="3"/>
    <n v="0"/>
    <x v="4638"/>
    <x v="1"/>
    <s v="No"/>
  </r>
  <r>
    <n v="5551"/>
    <s v="US-2018-159618"/>
    <d v="2018-11-12T00:00:00"/>
    <d v="2018-11-16T00:00:00"/>
    <s v="Standard Class"/>
    <s v="DB-12970"/>
    <s v="Darren Budd"/>
    <s v="Corporate"/>
    <s v="United States"/>
    <x v="12"/>
    <x v="5"/>
    <n v="77036"/>
    <x v="2"/>
    <s v="OFF-AR-10003183"/>
    <x v="1"/>
    <x v="6"/>
    <s v="Avery Fluorescent Highlighter Four-Color Set"/>
    <n v="2.6720000000000002"/>
    <x v="7"/>
    <n v="0.2"/>
    <x v="4639"/>
    <x v="2"/>
    <s v="No"/>
  </r>
  <r>
    <n v="5552"/>
    <s v="US-2018-159618"/>
    <d v="2018-11-12T00:00:00"/>
    <d v="2018-11-16T00:00:00"/>
    <s v="Standard Class"/>
    <s v="DB-12970"/>
    <s v="Darren Budd"/>
    <s v="Corporate"/>
    <s v="United States"/>
    <x v="12"/>
    <x v="5"/>
    <n v="77036"/>
    <x v="2"/>
    <s v="OFF-SU-10000432"/>
    <x v="1"/>
    <x v="14"/>
    <s v="Acco Side-Punched Conventional Columnar Pads"/>
    <n v="16.656000000000002"/>
    <x v="5"/>
    <n v="0.2"/>
    <x v="4640"/>
    <x v="2"/>
    <s v="No"/>
  </r>
  <r>
    <n v="5553"/>
    <s v="US-2018-159618"/>
    <d v="2018-11-12T00:00:00"/>
    <d v="2018-11-16T00:00:00"/>
    <s v="Standard Class"/>
    <s v="DB-12970"/>
    <s v="Darren Budd"/>
    <s v="Corporate"/>
    <s v="United States"/>
    <x v="12"/>
    <x v="5"/>
    <n v="77036"/>
    <x v="2"/>
    <s v="TEC-AC-10003832"/>
    <x v="2"/>
    <x v="11"/>
    <s v="Imation 16GB Mini TravelDrive USB 2.0 Flash Drive"/>
    <n v="79.512000000000015"/>
    <x v="1"/>
    <n v="0.2"/>
    <x v="2394"/>
    <x v="2"/>
    <s v="No"/>
  </r>
  <r>
    <n v="5554"/>
    <s v="US-2018-159618"/>
    <d v="2018-11-12T00:00:00"/>
    <d v="2018-11-16T00:00:00"/>
    <s v="Standard Class"/>
    <s v="DB-12970"/>
    <s v="Darren Budd"/>
    <s v="Corporate"/>
    <s v="United States"/>
    <x v="12"/>
    <x v="5"/>
    <n v="77036"/>
    <x v="2"/>
    <s v="OFF-PA-10004100"/>
    <x v="1"/>
    <x v="10"/>
    <s v="Xerox 216"/>
    <n v="36.288000000000011"/>
    <x v="3"/>
    <n v="0.2"/>
    <x v="1683"/>
    <x v="2"/>
    <s v="No"/>
  </r>
  <r>
    <n v="5555"/>
    <s v="US-2018-159618"/>
    <d v="2018-11-12T00:00:00"/>
    <d v="2018-11-16T00:00:00"/>
    <s v="Standard Class"/>
    <s v="DB-12970"/>
    <s v="Darren Budd"/>
    <s v="Corporate"/>
    <s v="United States"/>
    <x v="12"/>
    <x v="5"/>
    <n v="77036"/>
    <x v="2"/>
    <s v="FUR-BO-10004467"/>
    <x v="0"/>
    <x v="0"/>
    <s v="Bestar Classic Bookcase"/>
    <n v="67.993199999999987"/>
    <x v="7"/>
    <n v="0.32"/>
    <x v="4641"/>
    <x v="2"/>
    <s v="No"/>
  </r>
  <r>
    <n v="5556"/>
    <s v="CA-2021-116113"/>
    <d v="2021-10-02T00:00:00"/>
    <d v="2021-10-06T00:00:00"/>
    <s v="Second Class"/>
    <s v="JW-15220"/>
    <s v="Jane Waco"/>
    <s v="Corporate"/>
    <s v="United States"/>
    <x v="122"/>
    <x v="19"/>
    <n v="36116"/>
    <x v="0"/>
    <s v="FUR-FU-10002963"/>
    <x v="0"/>
    <x v="5"/>
    <s v="Master Caster Door Stop, Gray"/>
    <n v="10.16"/>
    <x v="0"/>
    <n v="0"/>
    <x v="4642"/>
    <x v="0"/>
    <s v="No"/>
  </r>
  <r>
    <n v="5557"/>
    <s v="CA-2019-125066"/>
    <d v="2019-12-14T00:00:00"/>
    <d v="2019-12-18T00:00:00"/>
    <s v="Standard Class"/>
    <s v="KD-16495"/>
    <s v="Keith Dawkins"/>
    <s v="Corporate"/>
    <s v="United States"/>
    <x v="25"/>
    <x v="35"/>
    <n v="39212"/>
    <x v="0"/>
    <s v="FUR-FU-10003829"/>
    <x v="0"/>
    <x v="5"/>
    <s v="Stackable Trays"/>
    <n v="6.16"/>
    <x v="0"/>
    <n v="0"/>
    <x v="4643"/>
    <x v="0"/>
    <s v="No"/>
  </r>
  <r>
    <n v="5558"/>
    <s v="CA-2019-125066"/>
    <d v="2019-12-14T00:00:00"/>
    <d v="2019-12-18T00:00:00"/>
    <s v="Standard Class"/>
    <s v="KD-16495"/>
    <s v="Keith Dawkins"/>
    <s v="Corporate"/>
    <s v="United States"/>
    <x v="25"/>
    <x v="35"/>
    <n v="39212"/>
    <x v="0"/>
    <s v="OFF-AR-10003582"/>
    <x v="1"/>
    <x v="6"/>
    <s v="Boston Electric Pencil Sharpener, Model 1818, Charcoal Black"/>
    <n v="56.3"/>
    <x v="0"/>
    <n v="0"/>
    <x v="2704"/>
    <x v="0"/>
    <s v="No"/>
  </r>
  <r>
    <n v="5559"/>
    <s v="US-2019-114741"/>
    <d v="2019-12-06T00:00:00"/>
    <d v="2019-12-10T00:00:00"/>
    <s v="Standard Class"/>
    <s v="IL-15100"/>
    <s v="Ivan Liston"/>
    <s v="Consumer"/>
    <s v="United States"/>
    <x v="226"/>
    <x v="33"/>
    <n v="89031"/>
    <x v="1"/>
    <s v="OFF-PA-10000048"/>
    <x v="1"/>
    <x v="10"/>
    <s v="Xerox 20"/>
    <n v="6.48"/>
    <x v="7"/>
    <n v="0"/>
    <x v="90"/>
    <x v="1"/>
    <s v="No"/>
  </r>
  <r>
    <n v="5560"/>
    <s v="US-2019-114741"/>
    <d v="2019-12-06T00:00:00"/>
    <d v="2019-12-10T00:00:00"/>
    <s v="Standard Class"/>
    <s v="IL-15100"/>
    <s v="Ivan Liston"/>
    <s v="Consumer"/>
    <s v="United States"/>
    <x v="226"/>
    <x v="33"/>
    <n v="89031"/>
    <x v="1"/>
    <s v="OFF-ST-10000078"/>
    <x v="1"/>
    <x v="4"/>
    <s v="Tennsco 6- and 18-Compartment Lockers"/>
    <n v="1325.8500000000001"/>
    <x v="2"/>
    <n v="0"/>
    <x v="2400"/>
    <x v="1"/>
    <s v="No"/>
  </r>
  <r>
    <n v="5561"/>
    <s v="US-2019-114741"/>
    <d v="2019-12-06T00:00:00"/>
    <d v="2019-12-10T00:00:00"/>
    <s v="Standard Class"/>
    <s v="IL-15100"/>
    <s v="Ivan Liston"/>
    <s v="Consumer"/>
    <s v="United States"/>
    <x v="226"/>
    <x v="33"/>
    <n v="89031"/>
    <x v="1"/>
    <s v="OFF-LA-10004853"/>
    <x v="1"/>
    <x v="2"/>
    <s v="Avery 483"/>
    <n v="14.940000000000001"/>
    <x v="1"/>
    <n v="0"/>
    <x v="2595"/>
    <x v="1"/>
    <s v="No"/>
  </r>
  <r>
    <n v="5562"/>
    <s v="CA-2021-133263"/>
    <d v="2021-03-31T00:00:00"/>
    <d v="2021-04-02T00:00:00"/>
    <s v="Second Class"/>
    <s v="JE-15610"/>
    <s v="Jim Epp"/>
    <s v="Corporate"/>
    <s v="United States"/>
    <x v="118"/>
    <x v="32"/>
    <n v="30318"/>
    <x v="0"/>
    <s v="OFF-BI-10001153"/>
    <x v="1"/>
    <x v="8"/>
    <s v="Ibico Recycled Grain-Textured Covers"/>
    <n v="34.54"/>
    <x v="7"/>
    <n v="0"/>
    <x v="4644"/>
    <x v="0"/>
    <s v="No"/>
  </r>
  <r>
    <n v="5563"/>
    <s v="CA-2021-133263"/>
    <d v="2021-03-31T00:00:00"/>
    <d v="2021-04-02T00:00:00"/>
    <s v="Second Class"/>
    <s v="JE-15610"/>
    <s v="Jim Epp"/>
    <s v="Corporate"/>
    <s v="United States"/>
    <x v="118"/>
    <x v="32"/>
    <n v="30318"/>
    <x v="0"/>
    <s v="TEC-CO-10001449"/>
    <x v="2"/>
    <x v="16"/>
    <s v="Hewlett Packard LaserJet 3310 Copier"/>
    <n v="2999.95"/>
    <x v="2"/>
    <n v="0"/>
    <x v="4645"/>
    <x v="0"/>
    <s v="No"/>
  </r>
  <r>
    <n v="5564"/>
    <s v="CA-2021-133263"/>
    <d v="2021-03-31T00:00:00"/>
    <d v="2021-04-02T00:00:00"/>
    <s v="Second Class"/>
    <s v="JE-15610"/>
    <s v="Jim Epp"/>
    <s v="Corporate"/>
    <s v="United States"/>
    <x v="118"/>
    <x v="32"/>
    <n v="30318"/>
    <x v="0"/>
    <s v="OFF-BI-10000474"/>
    <x v="1"/>
    <x v="8"/>
    <s v="Avery Recycled Flexi-View Covers for Binding Systems"/>
    <n v="64.12"/>
    <x v="4"/>
    <n v="0"/>
    <x v="4646"/>
    <x v="0"/>
    <s v="No"/>
  </r>
  <r>
    <n v="5565"/>
    <s v="CA-2021-157966"/>
    <d v="2021-03-13T00:00:00"/>
    <d v="2021-03-13T00:00:00"/>
    <s v="Same Day"/>
    <s v="SU-20665"/>
    <s v="Stephanie Ulpright"/>
    <s v="Home Office"/>
    <s v="United States"/>
    <x v="22"/>
    <x v="10"/>
    <n v="60610"/>
    <x v="2"/>
    <s v="OFF-AR-10000799"/>
    <x v="1"/>
    <x v="6"/>
    <s v="Col-Erase Pencils with Erasers"/>
    <n v="19.456000000000003"/>
    <x v="4"/>
    <n v="0.2"/>
    <x v="4647"/>
    <x v="2"/>
    <s v="No"/>
  </r>
  <r>
    <n v="5566"/>
    <s v="CA-2021-157966"/>
    <d v="2021-03-13T00:00:00"/>
    <d v="2021-03-13T00:00:00"/>
    <s v="Same Day"/>
    <s v="SU-20665"/>
    <s v="Stephanie Ulpright"/>
    <s v="Home Office"/>
    <s v="United States"/>
    <x v="22"/>
    <x v="10"/>
    <n v="60610"/>
    <x v="2"/>
    <s v="TEC-MA-10002109"/>
    <x v="2"/>
    <x v="15"/>
    <s v="HP Officejet Pro 8600 e-All-In-One Printer, Copier, Scanner, Fax"/>
    <n v="209.98599999999999"/>
    <x v="0"/>
    <n v="0.3"/>
    <x v="4648"/>
    <x v="2"/>
    <s v="No"/>
  </r>
  <r>
    <n v="5567"/>
    <s v="CA-2021-157966"/>
    <d v="2021-03-13T00:00:00"/>
    <d v="2021-03-13T00:00:00"/>
    <s v="Same Day"/>
    <s v="SU-20665"/>
    <s v="Stephanie Ulpright"/>
    <s v="Home Office"/>
    <s v="United States"/>
    <x v="22"/>
    <x v="10"/>
    <n v="60610"/>
    <x v="2"/>
    <s v="OFF-AR-10003338"/>
    <x v="1"/>
    <x v="6"/>
    <s v="Eberhard Faber 3 1/2&quot; Golf Pencils"/>
    <n v="29.760000000000005"/>
    <x v="2"/>
    <n v="0.2"/>
    <x v="4649"/>
    <x v="2"/>
    <s v="No"/>
  </r>
  <r>
    <n v="5568"/>
    <s v="CA-2021-157966"/>
    <d v="2021-03-13T00:00:00"/>
    <d v="2021-03-13T00:00:00"/>
    <s v="Same Day"/>
    <s v="SU-20665"/>
    <s v="Stephanie Ulpright"/>
    <s v="Home Office"/>
    <s v="United States"/>
    <x v="22"/>
    <x v="10"/>
    <n v="60610"/>
    <x v="2"/>
    <s v="FUR-CH-10003606"/>
    <x v="0"/>
    <x v="1"/>
    <s v="SAFCO Folding Chair Trolley"/>
    <n v="89.768000000000001"/>
    <x v="7"/>
    <n v="0.3"/>
    <x v="4650"/>
    <x v="2"/>
    <s v="No"/>
  </r>
  <r>
    <n v="5569"/>
    <s v="CA-2021-157966"/>
    <d v="2021-03-13T00:00:00"/>
    <d v="2021-03-13T00:00:00"/>
    <s v="Same Day"/>
    <s v="SU-20665"/>
    <s v="Stephanie Ulpright"/>
    <s v="Home Office"/>
    <s v="United States"/>
    <x v="22"/>
    <x v="10"/>
    <n v="60610"/>
    <x v="2"/>
    <s v="TEC-CO-10001449"/>
    <x v="2"/>
    <x v="16"/>
    <s v="Hewlett Packard LaserJet 3310 Copier"/>
    <n v="959.98400000000004"/>
    <x v="0"/>
    <n v="0.2"/>
    <x v="330"/>
    <x v="2"/>
    <s v="No"/>
  </r>
  <r>
    <n v="5570"/>
    <s v="CA-2021-157966"/>
    <d v="2021-03-13T00:00:00"/>
    <d v="2021-03-13T00:00:00"/>
    <s v="Same Day"/>
    <s v="SU-20665"/>
    <s v="Stephanie Ulpright"/>
    <s v="Home Office"/>
    <s v="United States"/>
    <x v="22"/>
    <x v="10"/>
    <n v="60610"/>
    <x v="2"/>
    <s v="OFF-PA-10001934"/>
    <x v="1"/>
    <x v="10"/>
    <s v="Xerox 1993"/>
    <n v="15.552000000000003"/>
    <x v="1"/>
    <n v="0.2"/>
    <x v="906"/>
    <x v="2"/>
    <s v="No"/>
  </r>
  <r>
    <n v="5571"/>
    <s v="CA-2021-157966"/>
    <d v="2021-03-13T00:00:00"/>
    <d v="2021-03-13T00:00:00"/>
    <s v="Same Day"/>
    <s v="SU-20665"/>
    <s v="Stephanie Ulpright"/>
    <s v="Home Office"/>
    <s v="United States"/>
    <x v="22"/>
    <x v="10"/>
    <n v="60610"/>
    <x v="2"/>
    <s v="TEC-PH-10001527"/>
    <x v="2"/>
    <x v="7"/>
    <s v="Plantronics MX500i Earset"/>
    <n v="34.360000000000007"/>
    <x v="7"/>
    <n v="0.2"/>
    <x v="4651"/>
    <x v="2"/>
    <s v="No"/>
  </r>
  <r>
    <n v="5572"/>
    <s v="CA-2018-151162"/>
    <d v="2018-12-05T00:00:00"/>
    <d v="2018-12-09T00:00:00"/>
    <s v="Standard Class"/>
    <s v="EA-14035"/>
    <s v="Erin Ashbrook"/>
    <s v="Corporate"/>
    <s v="United States"/>
    <x v="38"/>
    <x v="24"/>
    <n v="43229"/>
    <x v="3"/>
    <s v="OFF-PA-10001033"/>
    <x v="1"/>
    <x v="10"/>
    <s v="Xerox 1893"/>
    <n v="98.376000000000005"/>
    <x v="1"/>
    <n v="0.2"/>
    <x v="4652"/>
    <x v="3"/>
    <s v="Yes"/>
  </r>
  <r>
    <n v="5573"/>
    <s v="CA-2018-151162"/>
    <d v="2018-12-05T00:00:00"/>
    <d v="2018-12-09T00:00:00"/>
    <s v="Standard Class"/>
    <s v="EA-14035"/>
    <s v="Erin Ashbrook"/>
    <s v="Corporate"/>
    <s v="United States"/>
    <x v="38"/>
    <x v="24"/>
    <n v="43229"/>
    <x v="3"/>
    <s v="OFF-BI-10003719"/>
    <x v="1"/>
    <x v="8"/>
    <s v="Large Capacity Hanging Post Binders"/>
    <n v="29.940000000000005"/>
    <x v="4"/>
    <n v="0.7"/>
    <x v="4653"/>
    <x v="3"/>
    <s v="Yes"/>
  </r>
  <r>
    <n v="5574"/>
    <s v="CA-2018-151162"/>
    <d v="2018-12-05T00:00:00"/>
    <d v="2018-12-09T00:00:00"/>
    <s v="Standard Class"/>
    <s v="EA-14035"/>
    <s v="Erin Ashbrook"/>
    <s v="Corporate"/>
    <s v="United States"/>
    <x v="38"/>
    <x v="24"/>
    <n v="43229"/>
    <x v="3"/>
    <s v="OFF-PA-10003036"/>
    <x v="1"/>
    <x v="10"/>
    <s v="Black Print Carbonless 8 1/2&quot; x 8 1/4&quot; Rapid Memo Book"/>
    <n v="17.472000000000001"/>
    <x v="1"/>
    <n v="0.2"/>
    <x v="4654"/>
    <x v="3"/>
    <s v="Yes"/>
  </r>
  <r>
    <n v="5575"/>
    <s v="CA-2018-151162"/>
    <d v="2018-12-05T00:00:00"/>
    <d v="2018-12-09T00:00:00"/>
    <s v="Standard Class"/>
    <s v="EA-14035"/>
    <s v="Erin Ashbrook"/>
    <s v="Corporate"/>
    <s v="United States"/>
    <x v="38"/>
    <x v="24"/>
    <n v="43229"/>
    <x v="3"/>
    <s v="TEC-PH-10001870"/>
    <x v="2"/>
    <x v="7"/>
    <s v="Lunatik TT5L-002 Taktik Strike Impact Protection System for iPhone 5"/>
    <n v="36.738"/>
    <x v="7"/>
    <n v="0.4"/>
    <x v="4655"/>
    <x v="3"/>
    <s v="Yes"/>
  </r>
  <r>
    <n v="5576"/>
    <s v="CA-2018-151162"/>
    <d v="2018-12-05T00:00:00"/>
    <d v="2018-12-09T00:00:00"/>
    <s v="Standard Class"/>
    <s v="EA-14035"/>
    <s v="Erin Ashbrook"/>
    <s v="Corporate"/>
    <s v="United States"/>
    <x v="38"/>
    <x v="24"/>
    <n v="43229"/>
    <x v="3"/>
    <s v="TEC-PH-10001809"/>
    <x v="2"/>
    <x v="7"/>
    <s v="Panasonic KX T7736-B Digital phone"/>
    <n v="179.93999999999997"/>
    <x v="0"/>
    <n v="0.4"/>
    <x v="4656"/>
    <x v="3"/>
    <s v="Yes"/>
  </r>
  <r>
    <n v="5577"/>
    <s v="CA-2020-136686"/>
    <d v="2020-12-12T00:00:00"/>
    <d v="2020-12-16T00:00:00"/>
    <s v="Standard Class"/>
    <s v="RF-19840"/>
    <s v="Roy Französisch"/>
    <s v="Consumer"/>
    <s v="United States"/>
    <x v="45"/>
    <x v="1"/>
    <n v="91104"/>
    <x v="1"/>
    <s v="FUR-FU-10004864"/>
    <x v="0"/>
    <x v="5"/>
    <s v="Howard Miller 14-1/2&quot; Diameter Chrome Round Wall Clock"/>
    <n v="383.64"/>
    <x v="5"/>
    <n v="0"/>
    <x v="4657"/>
    <x v="1"/>
    <s v="No"/>
  </r>
  <r>
    <n v="5578"/>
    <s v="CA-2020-136686"/>
    <d v="2020-12-12T00:00:00"/>
    <d v="2020-12-16T00:00:00"/>
    <s v="Standard Class"/>
    <s v="RF-19840"/>
    <s v="Roy Französisch"/>
    <s v="Consumer"/>
    <s v="United States"/>
    <x v="45"/>
    <x v="1"/>
    <n v="91104"/>
    <x v="1"/>
    <s v="OFF-AP-10002350"/>
    <x v="1"/>
    <x v="9"/>
    <s v="Belkin F9H710-06 7 Outlet SurgeMaster Surge Protector"/>
    <n v="56.519999999999996"/>
    <x v="1"/>
    <n v="0"/>
    <x v="3469"/>
    <x v="1"/>
    <s v="No"/>
  </r>
  <r>
    <n v="5579"/>
    <s v="CA-2021-137498"/>
    <d v="2021-09-09T00:00:00"/>
    <d v="2021-09-14T00:00:00"/>
    <s v="Second Class"/>
    <s v="LC-17050"/>
    <s v="Liz Carlisle"/>
    <s v="Consumer"/>
    <s v="United States"/>
    <x v="1"/>
    <x v="1"/>
    <n v="90004"/>
    <x v="1"/>
    <s v="OFF-AR-10003829"/>
    <x v="1"/>
    <x v="6"/>
    <s v="Newell 35"/>
    <n v="6.56"/>
    <x v="0"/>
    <n v="0"/>
    <x v="2909"/>
    <x v="1"/>
    <s v="No"/>
  </r>
  <r>
    <n v="5580"/>
    <s v="CA-2021-137498"/>
    <d v="2021-09-09T00:00:00"/>
    <d v="2021-09-14T00:00:00"/>
    <s v="Second Class"/>
    <s v="LC-17050"/>
    <s v="Liz Carlisle"/>
    <s v="Consumer"/>
    <s v="United States"/>
    <x v="1"/>
    <x v="1"/>
    <n v="90004"/>
    <x v="1"/>
    <s v="FUR-CH-10003833"/>
    <x v="0"/>
    <x v="1"/>
    <s v="Novimex Fabric Task Chair"/>
    <n v="243.92"/>
    <x v="2"/>
    <n v="0.2"/>
    <x v="4658"/>
    <x v="1"/>
    <s v="No"/>
  </r>
  <r>
    <n v="5581"/>
    <s v="CA-2021-137498"/>
    <d v="2021-09-09T00:00:00"/>
    <d v="2021-09-14T00:00:00"/>
    <s v="Second Class"/>
    <s v="LC-17050"/>
    <s v="Liz Carlisle"/>
    <s v="Consumer"/>
    <s v="United States"/>
    <x v="1"/>
    <x v="1"/>
    <n v="90004"/>
    <x v="1"/>
    <s v="OFF-PA-10000143"/>
    <x v="1"/>
    <x v="10"/>
    <s v="Astroparche Fine Business Paper"/>
    <n v="47.52"/>
    <x v="6"/>
    <n v="0"/>
    <x v="4659"/>
    <x v="1"/>
    <s v="No"/>
  </r>
  <r>
    <n v="5582"/>
    <s v="CA-2021-163818"/>
    <d v="2021-10-04T00:00:00"/>
    <d v="2021-10-08T00:00:00"/>
    <s v="Standard Class"/>
    <s v="PS-18970"/>
    <s v="Paul Stevenson"/>
    <s v="Home Office"/>
    <s v="United States"/>
    <x v="183"/>
    <x v="39"/>
    <n v="20735"/>
    <x v="3"/>
    <s v="FUR-FU-10000076"/>
    <x v="0"/>
    <x v="5"/>
    <s v="24-Hour Round Wall Clock"/>
    <n v="19.98"/>
    <x v="7"/>
    <n v="0"/>
    <x v="4660"/>
    <x v="3"/>
    <s v="No"/>
  </r>
  <r>
    <n v="5583"/>
    <s v="CA-2020-161158"/>
    <d v="2020-05-09T00:00:00"/>
    <d v="2020-05-13T00:00:00"/>
    <s v="Standard Class"/>
    <s v="PS-18970"/>
    <s v="Paul Stevenson"/>
    <s v="Home Office"/>
    <s v="United States"/>
    <x v="20"/>
    <x v="15"/>
    <n v="10024"/>
    <x v="3"/>
    <s v="OFF-AR-10000462"/>
    <x v="1"/>
    <x v="6"/>
    <s v="Sanford Pocket Accent Highlighters"/>
    <n v="8"/>
    <x v="2"/>
    <n v="0"/>
    <x v="4661"/>
    <x v="3"/>
    <s v="No"/>
  </r>
  <r>
    <n v="5584"/>
    <s v="CA-2018-116673"/>
    <d v="2018-12-15T00:00:00"/>
    <d v="2018-12-19T00:00:00"/>
    <s v="Second Class"/>
    <s v="JO-15280"/>
    <s v="Jas O'Carroll"/>
    <s v="Consumer"/>
    <s v="United States"/>
    <x v="70"/>
    <x v="1"/>
    <n v="92037"/>
    <x v="1"/>
    <s v="FUR-FU-10003829"/>
    <x v="0"/>
    <x v="5"/>
    <s v="Stackable Trays"/>
    <n v="6.16"/>
    <x v="0"/>
    <n v="0"/>
    <x v="4643"/>
    <x v="1"/>
    <s v="No"/>
  </r>
  <r>
    <n v="5585"/>
    <s v="CA-2021-105333"/>
    <d v="2021-11-30T00:00:00"/>
    <d v="2021-12-04T00:00:00"/>
    <s v="Standard Class"/>
    <s v="VP-21730"/>
    <s v="Victor Preis"/>
    <s v="Home Office"/>
    <s v="United States"/>
    <x v="20"/>
    <x v="15"/>
    <n v="10011"/>
    <x v="3"/>
    <s v="OFF-ST-10002182"/>
    <x v="1"/>
    <x v="4"/>
    <s v="Iris 3-Drawer Stacking Bin, Black"/>
    <n v="83.56"/>
    <x v="4"/>
    <n v="0"/>
    <x v="4662"/>
    <x v="3"/>
    <s v="No"/>
  </r>
  <r>
    <n v="5586"/>
    <s v="CA-2021-105333"/>
    <d v="2021-11-30T00:00:00"/>
    <d v="2021-12-04T00:00:00"/>
    <s v="Standard Class"/>
    <s v="VP-21730"/>
    <s v="Victor Preis"/>
    <s v="Home Office"/>
    <s v="United States"/>
    <x v="20"/>
    <x v="15"/>
    <n v="10011"/>
    <x v="3"/>
    <s v="TEC-PH-10001468"/>
    <x v="2"/>
    <x v="7"/>
    <s v="Panasonic Business Telephones KX-T7736"/>
    <n v="546.06000000000006"/>
    <x v="1"/>
    <n v="0"/>
    <x v="4663"/>
    <x v="3"/>
    <s v="No"/>
  </r>
  <r>
    <n v="5587"/>
    <s v="CA-2021-105333"/>
    <d v="2021-11-30T00:00:00"/>
    <d v="2021-12-04T00:00:00"/>
    <s v="Standard Class"/>
    <s v="VP-21730"/>
    <s v="Victor Preis"/>
    <s v="Home Office"/>
    <s v="United States"/>
    <x v="20"/>
    <x v="15"/>
    <n v="10011"/>
    <x v="3"/>
    <s v="OFF-ST-10001809"/>
    <x v="1"/>
    <x v="4"/>
    <s v="Fellowes Officeware Wire Shelving"/>
    <n v="269.49"/>
    <x v="1"/>
    <n v="0"/>
    <x v="2213"/>
    <x v="3"/>
    <s v="No"/>
  </r>
  <r>
    <n v="5588"/>
    <s v="CA-2019-149993"/>
    <d v="2019-03-19T00:00:00"/>
    <d v="2019-03-20T00:00:00"/>
    <s v="First Class"/>
    <s v="GA-14725"/>
    <s v="Guy Armstrong"/>
    <s v="Consumer"/>
    <s v="United States"/>
    <x v="152"/>
    <x v="1"/>
    <n v="93534"/>
    <x v="1"/>
    <s v="OFF-FA-10001561"/>
    <x v="1"/>
    <x v="13"/>
    <s v="Stockwell Push Pins"/>
    <n v="10.9"/>
    <x v="2"/>
    <n v="0"/>
    <x v="4664"/>
    <x v="1"/>
    <s v="No"/>
  </r>
  <r>
    <n v="5589"/>
    <s v="CA-2018-168158"/>
    <d v="2018-07-19T00:00:00"/>
    <d v="2018-07-24T00:00:00"/>
    <s v="Standard Class"/>
    <s v="EM-14140"/>
    <s v="Eugene Moren"/>
    <s v="Home Office"/>
    <s v="United States"/>
    <x v="120"/>
    <x v="37"/>
    <n v="59405"/>
    <x v="1"/>
    <s v="OFF-BI-10001759"/>
    <x v="1"/>
    <x v="8"/>
    <s v="Acco Pressboard Covers with Storage Hooks, 14 7/8&quot; x 11&quot;, Dark Blue"/>
    <n v="6.0960000000000001"/>
    <x v="0"/>
    <n v="0.2"/>
    <x v="892"/>
    <x v="1"/>
    <s v="No"/>
  </r>
  <r>
    <n v="5590"/>
    <s v="CA-2020-115224"/>
    <d v="2020-12-08T00:00:00"/>
    <d v="2020-12-11T00:00:00"/>
    <s v="Second Class"/>
    <s v="DB-13615"/>
    <s v="Doug Bickford"/>
    <s v="Consumer"/>
    <s v="United States"/>
    <x v="8"/>
    <x v="1"/>
    <n v="94110"/>
    <x v="1"/>
    <s v="OFF-ST-10000615"/>
    <x v="1"/>
    <x v="4"/>
    <s v="SimpliFile Personal File, Black Granite, 15w x 6-15/16d x 11-1/4h"/>
    <n v="34.049999999999997"/>
    <x v="1"/>
    <n v="0"/>
    <x v="4665"/>
    <x v="1"/>
    <s v="No"/>
  </r>
  <r>
    <n v="5591"/>
    <s v="CA-2020-115224"/>
    <d v="2020-12-08T00:00:00"/>
    <d v="2020-12-11T00:00:00"/>
    <s v="Second Class"/>
    <s v="DB-13615"/>
    <s v="Doug Bickford"/>
    <s v="Consumer"/>
    <s v="United States"/>
    <x v="8"/>
    <x v="1"/>
    <n v="94110"/>
    <x v="1"/>
    <s v="OFF-ST-10003816"/>
    <x v="1"/>
    <x v="4"/>
    <s v="Fellowes High-Stak Drawer Files"/>
    <n v="352.38"/>
    <x v="0"/>
    <n v="0"/>
    <x v="866"/>
    <x v="1"/>
    <s v="No"/>
  </r>
  <r>
    <n v="5592"/>
    <s v="CA-2018-164742"/>
    <d v="2018-10-13T00:00:00"/>
    <d v="2018-10-18T00:00:00"/>
    <s v="Second Class"/>
    <s v="ML-17395"/>
    <s v="Marina Lichtenstein"/>
    <s v="Corporate"/>
    <s v="United States"/>
    <x v="80"/>
    <x v="30"/>
    <n v="8701"/>
    <x v="3"/>
    <s v="FUR-CH-10002880"/>
    <x v="0"/>
    <x v="1"/>
    <s v="Global High-Back Leather Tilter, Burgundy"/>
    <n v="245.98"/>
    <x v="0"/>
    <n v="0"/>
    <x v="4666"/>
    <x v="3"/>
    <s v="No"/>
  </r>
  <r>
    <n v="5593"/>
    <s v="CA-2018-164742"/>
    <d v="2018-10-13T00:00:00"/>
    <d v="2018-10-18T00:00:00"/>
    <s v="Second Class"/>
    <s v="ML-17395"/>
    <s v="Marina Lichtenstein"/>
    <s v="Corporate"/>
    <s v="United States"/>
    <x v="80"/>
    <x v="30"/>
    <n v="8701"/>
    <x v="3"/>
    <s v="OFF-BI-10004738"/>
    <x v="1"/>
    <x v="8"/>
    <s v="Flexible Leather- Look Classic Collection Ring Binder"/>
    <n v="18.940000000000001"/>
    <x v="7"/>
    <n v="0"/>
    <x v="4667"/>
    <x v="3"/>
    <s v="No"/>
  </r>
  <r>
    <n v="5594"/>
    <s v="US-2021-108014"/>
    <d v="2021-11-19T00:00:00"/>
    <d v="2021-11-25T00:00:00"/>
    <s v="Standard Class"/>
    <s v="JH-15430"/>
    <s v="Jennifer Halladay"/>
    <s v="Consumer"/>
    <s v="United States"/>
    <x v="138"/>
    <x v="24"/>
    <n v="44105"/>
    <x v="3"/>
    <s v="OFF-BI-10003984"/>
    <x v="1"/>
    <x v="8"/>
    <s v="Lock-Up Easel 'Spel-Binder'"/>
    <n v="59.913000000000011"/>
    <x v="3"/>
    <n v="0.7"/>
    <x v="4668"/>
    <x v="3"/>
    <s v="No"/>
  </r>
  <r>
    <n v="5595"/>
    <s v="CA-2021-160325"/>
    <d v="2021-09-24T00:00:00"/>
    <d v="2021-09-24T00:00:00"/>
    <s v="Same Day"/>
    <s v="BP-11095"/>
    <s v="Bart Pistole"/>
    <s v="Corporate"/>
    <s v="United States"/>
    <x v="104"/>
    <x v="31"/>
    <n v="1841"/>
    <x v="3"/>
    <s v="TEC-PH-10000984"/>
    <x v="2"/>
    <x v="7"/>
    <s v="Panasonic KX-TG9471B"/>
    <n v="391.98"/>
    <x v="0"/>
    <n v="0"/>
    <x v="4669"/>
    <x v="3"/>
    <s v="No"/>
  </r>
  <r>
    <n v="5596"/>
    <s v="CA-2021-160325"/>
    <d v="2021-09-24T00:00:00"/>
    <d v="2021-09-24T00:00:00"/>
    <s v="Same Day"/>
    <s v="BP-11095"/>
    <s v="Bart Pistole"/>
    <s v="Corporate"/>
    <s v="United States"/>
    <x v="104"/>
    <x v="31"/>
    <n v="1841"/>
    <x v="3"/>
    <s v="TEC-PH-10001944"/>
    <x v="2"/>
    <x v="7"/>
    <s v="Wi-Ex zBoost YX540 Cellular Phone Signal Booster"/>
    <n v="437.84999999999997"/>
    <x v="1"/>
    <n v="0"/>
    <x v="2049"/>
    <x v="3"/>
    <s v="No"/>
  </r>
  <r>
    <n v="5597"/>
    <s v="CA-2019-159779"/>
    <d v="2019-09-25T00:00:00"/>
    <d v="2019-09-29T00:00:00"/>
    <s v="Standard Class"/>
    <s v="SB-20185"/>
    <s v="Sarah Brown"/>
    <s v="Consumer"/>
    <s v="United States"/>
    <x v="3"/>
    <x v="38"/>
    <n v="3301"/>
    <x v="3"/>
    <s v="OFF-BI-10002735"/>
    <x v="1"/>
    <x v="8"/>
    <s v="GBC Prestige Therm-A-Bind Covers"/>
    <n v="68.62"/>
    <x v="0"/>
    <n v="0"/>
    <x v="4670"/>
    <x v="3"/>
    <s v="No"/>
  </r>
  <r>
    <n v="5598"/>
    <s v="CA-2021-151176"/>
    <d v="2021-02-13T00:00:00"/>
    <d v="2021-02-20T00:00:00"/>
    <s v="Standard Class"/>
    <s v="SV-20785"/>
    <s v="Stewart Visinsky"/>
    <s v="Consumer"/>
    <s v="United States"/>
    <x v="248"/>
    <x v="39"/>
    <n v="21215"/>
    <x v="3"/>
    <s v="OFF-SU-10001165"/>
    <x v="1"/>
    <x v="14"/>
    <s v="Acme Elite Stainless Steel Scissors"/>
    <n v="25.02"/>
    <x v="1"/>
    <n v="0"/>
    <x v="4671"/>
    <x v="3"/>
    <s v="No"/>
  </r>
  <r>
    <n v="5599"/>
    <s v="CA-2021-151176"/>
    <d v="2021-02-13T00:00:00"/>
    <d v="2021-02-20T00:00:00"/>
    <s v="Standard Class"/>
    <s v="SV-20785"/>
    <s v="Stewart Visinsky"/>
    <s v="Consumer"/>
    <s v="United States"/>
    <x v="248"/>
    <x v="39"/>
    <n v="21215"/>
    <x v="3"/>
    <s v="OFF-AR-10000614"/>
    <x v="1"/>
    <x v="6"/>
    <s v="Barrel Sharpener"/>
    <n v="10.709999999999999"/>
    <x v="1"/>
    <n v="0"/>
    <x v="4564"/>
    <x v="3"/>
    <s v="No"/>
  </r>
  <r>
    <n v="5600"/>
    <s v="CA-2018-108903"/>
    <d v="2018-10-03T00:00:00"/>
    <d v="2018-10-03T00:00:00"/>
    <s v="Same Day"/>
    <s v="DO-13435"/>
    <s v="Denny Ordway"/>
    <s v="Consumer"/>
    <s v="United States"/>
    <x v="38"/>
    <x v="24"/>
    <n v="43229"/>
    <x v="3"/>
    <s v="OFF-AR-10004010"/>
    <x v="1"/>
    <x v="6"/>
    <s v="Hunt Boston Vacuum Mount KS Pencil Sharpener"/>
    <n v="55.984000000000009"/>
    <x v="0"/>
    <n v="0.2"/>
    <x v="4672"/>
    <x v="3"/>
    <s v="No"/>
  </r>
  <r>
    <n v="5601"/>
    <s v="CA-2018-108903"/>
    <d v="2018-10-03T00:00:00"/>
    <d v="2018-10-03T00:00:00"/>
    <s v="Same Day"/>
    <s v="DO-13435"/>
    <s v="Denny Ordway"/>
    <s v="Consumer"/>
    <s v="United States"/>
    <x v="38"/>
    <x v="24"/>
    <n v="43229"/>
    <x v="3"/>
    <s v="OFF-EN-10004030"/>
    <x v="1"/>
    <x v="12"/>
    <s v="Convenience Packs of Business Envelopes"/>
    <n v="14.480000000000002"/>
    <x v="2"/>
    <n v="0.2"/>
    <x v="4673"/>
    <x v="3"/>
    <s v="No"/>
  </r>
  <r>
    <n v="5602"/>
    <s v="CA-2018-108903"/>
    <d v="2018-10-03T00:00:00"/>
    <d v="2018-10-03T00:00:00"/>
    <s v="Same Day"/>
    <s v="DO-13435"/>
    <s v="Denny Ordway"/>
    <s v="Consumer"/>
    <s v="United States"/>
    <x v="38"/>
    <x v="24"/>
    <n v="43229"/>
    <x v="3"/>
    <s v="TEC-AC-10003023"/>
    <x v="2"/>
    <x v="11"/>
    <s v="Logitech G105 Gaming Keyboard"/>
    <n v="142.488"/>
    <x v="1"/>
    <n v="0.2"/>
    <x v="4674"/>
    <x v="3"/>
    <s v="No"/>
  </r>
  <r>
    <n v="5603"/>
    <s v="CA-2020-117919"/>
    <d v="2020-08-27T00:00:00"/>
    <d v="2020-08-29T00:00:00"/>
    <s v="Second Class"/>
    <s v="TB-21355"/>
    <s v="Todd Boyes"/>
    <s v="Corporate"/>
    <s v="United States"/>
    <x v="12"/>
    <x v="5"/>
    <n v="77041"/>
    <x v="2"/>
    <s v="OFF-ST-10003572"/>
    <x v="1"/>
    <x v="4"/>
    <s v="Portfile Personal File Boxes"/>
    <n v="14.16"/>
    <x v="7"/>
    <n v="0.2"/>
    <x v="4675"/>
    <x v="2"/>
    <s v="No"/>
  </r>
  <r>
    <n v="5604"/>
    <s v="CA-2020-117919"/>
    <d v="2020-08-27T00:00:00"/>
    <d v="2020-08-29T00:00:00"/>
    <s v="Second Class"/>
    <s v="TB-21355"/>
    <s v="Todd Boyes"/>
    <s v="Corporate"/>
    <s v="United States"/>
    <x v="12"/>
    <x v="5"/>
    <n v="77041"/>
    <x v="2"/>
    <s v="OFF-PA-10004353"/>
    <x v="1"/>
    <x v="10"/>
    <s v="Southworth 25% Cotton Premium Laser Paper and Envelopes"/>
    <n v="79.920000000000016"/>
    <x v="2"/>
    <n v="0.2"/>
    <x v="4676"/>
    <x v="2"/>
    <s v="No"/>
  </r>
  <r>
    <n v="5605"/>
    <s v="CA-2019-142475"/>
    <d v="2019-12-03T00:00:00"/>
    <d v="2019-12-07T00:00:00"/>
    <s v="Standard Class"/>
    <s v="BS-11380"/>
    <s v="Bill Stewart"/>
    <s v="Corporate"/>
    <s v="United States"/>
    <x v="20"/>
    <x v="15"/>
    <n v="10011"/>
    <x v="3"/>
    <s v="OFF-BI-10003718"/>
    <x v="1"/>
    <x v="8"/>
    <s v="GBC Therma-A-Bind 250T Electric Binding System"/>
    <n v="590.35199999999998"/>
    <x v="5"/>
    <n v="0.2"/>
    <x v="3922"/>
    <x v="3"/>
    <s v="No"/>
  </r>
  <r>
    <n v="5606"/>
    <s v="CA-2020-134516"/>
    <d v="2020-09-20T00:00:00"/>
    <d v="2020-09-25T00:00:00"/>
    <s v="Standard Class"/>
    <s v="FM-14215"/>
    <s v="Filia McAdams"/>
    <s v="Corporate"/>
    <s v="United States"/>
    <x v="247"/>
    <x v="3"/>
    <n v="27405"/>
    <x v="0"/>
    <s v="FUR-FU-10001546"/>
    <x v="0"/>
    <x v="5"/>
    <s v="Dana Swing-Arm Lamps"/>
    <n v="17.088000000000001"/>
    <x v="0"/>
    <n v="0.2"/>
    <x v="2566"/>
    <x v="0"/>
    <s v="No"/>
  </r>
  <r>
    <n v="5607"/>
    <s v="CA-2020-134516"/>
    <d v="2020-09-20T00:00:00"/>
    <d v="2020-09-25T00:00:00"/>
    <s v="Standard Class"/>
    <s v="FM-14215"/>
    <s v="Filia McAdams"/>
    <s v="Corporate"/>
    <s v="United States"/>
    <x v="247"/>
    <x v="3"/>
    <n v="27405"/>
    <x v="0"/>
    <s v="FUR-CH-10002880"/>
    <x v="0"/>
    <x v="1"/>
    <s v="Global High-Back Leather Tilter, Burgundy"/>
    <n v="98.391999999999996"/>
    <x v="7"/>
    <n v="0.2"/>
    <x v="4677"/>
    <x v="0"/>
    <s v="No"/>
  </r>
  <r>
    <n v="5608"/>
    <s v="CA-2021-105193"/>
    <d v="2021-03-25T00:00:00"/>
    <d v="2021-03-31T00:00:00"/>
    <s v="Standard Class"/>
    <s v="JL-15835"/>
    <s v="John Lee"/>
    <s v="Consumer"/>
    <s v="United States"/>
    <x v="20"/>
    <x v="15"/>
    <n v="10024"/>
    <x v="3"/>
    <s v="OFF-AR-10001547"/>
    <x v="1"/>
    <x v="6"/>
    <s v="Newell 311"/>
    <n v="11.05"/>
    <x v="2"/>
    <n v="0"/>
    <x v="981"/>
    <x v="3"/>
    <s v="No"/>
  </r>
  <r>
    <n v="5609"/>
    <s v="CA-2019-168634"/>
    <d v="2019-12-06T00:00:00"/>
    <d v="2019-12-11T00:00:00"/>
    <s v="Standard Class"/>
    <s v="AF-10870"/>
    <s v="Art Ferguson"/>
    <s v="Consumer"/>
    <s v="United States"/>
    <x v="8"/>
    <x v="1"/>
    <n v="94109"/>
    <x v="1"/>
    <s v="OFF-AP-10001626"/>
    <x v="1"/>
    <x v="9"/>
    <s v="Commercial WindTunnel Clean Air Upright Vacuum, Replacement Belts, Filtration Bags"/>
    <n v="7.78"/>
    <x v="0"/>
    <n v="0"/>
    <x v="4678"/>
    <x v="1"/>
    <s v="No"/>
  </r>
  <r>
    <n v="5610"/>
    <s v="CA-2021-117198"/>
    <d v="2021-08-31T00:00:00"/>
    <d v="2021-09-05T00:00:00"/>
    <s v="Standard Class"/>
    <s v="BG-11035"/>
    <s v="Barry Gonzalez"/>
    <s v="Consumer"/>
    <s v="United States"/>
    <x v="53"/>
    <x v="28"/>
    <n v="71203"/>
    <x v="0"/>
    <s v="TEC-AC-10003033"/>
    <x v="2"/>
    <x v="11"/>
    <s v="Plantronics CS510 - Over-the-Head monaural Wireless Headset System"/>
    <n v="659.9"/>
    <x v="0"/>
    <n v="0"/>
    <x v="3397"/>
    <x v="0"/>
    <s v="No"/>
  </r>
  <r>
    <n v="5611"/>
    <s v="CA-2019-145828"/>
    <d v="2019-10-05T00:00:00"/>
    <d v="2019-10-07T00:00:00"/>
    <s v="First Class"/>
    <s v="MB-17305"/>
    <s v="Maria Bertelson"/>
    <s v="Consumer"/>
    <s v="United States"/>
    <x v="74"/>
    <x v="24"/>
    <n v="45231"/>
    <x v="3"/>
    <s v="TEC-AC-10002323"/>
    <x v="2"/>
    <x v="11"/>
    <s v="SanDisk Ultra 32 GB MicroSDHC Class 10 Memory Card"/>
    <n v="53.040000000000006"/>
    <x v="1"/>
    <n v="0.2"/>
    <x v="4679"/>
    <x v="3"/>
    <s v="No"/>
  </r>
  <r>
    <n v="5612"/>
    <s v="CA-2021-121027"/>
    <d v="2021-08-18T00:00:00"/>
    <d v="2021-08-22T00:00:00"/>
    <s v="Standard Class"/>
    <s v="HW-14935"/>
    <s v="Helen Wasserman"/>
    <s v="Corporate"/>
    <s v="United States"/>
    <x v="4"/>
    <x v="4"/>
    <n v="98105"/>
    <x v="1"/>
    <s v="TEC-AC-10002049"/>
    <x v="2"/>
    <x v="11"/>
    <s v="Plantronics Savi W720 Multi-Device Wireless Headset System"/>
    <n v="843.9"/>
    <x v="0"/>
    <n v="0"/>
    <x v="4680"/>
    <x v="1"/>
    <s v="No"/>
  </r>
  <r>
    <n v="5613"/>
    <s v="CA-2021-121027"/>
    <d v="2021-08-18T00:00:00"/>
    <d v="2021-08-22T00:00:00"/>
    <s v="Standard Class"/>
    <s v="HW-14935"/>
    <s v="Helen Wasserman"/>
    <s v="Corporate"/>
    <s v="United States"/>
    <x v="4"/>
    <x v="4"/>
    <n v="98105"/>
    <x v="1"/>
    <s v="TEC-AC-10002253"/>
    <x v="2"/>
    <x v="11"/>
    <s v="Imation Bio 8GB USB Flash Drive Imation Corp"/>
    <n v="1496.16"/>
    <x v="6"/>
    <n v="0"/>
    <x v="4681"/>
    <x v="1"/>
    <s v="No"/>
  </r>
  <r>
    <n v="5614"/>
    <s v="CA-2020-147431"/>
    <d v="2020-02-02T00:00:00"/>
    <d v="2020-02-07T00:00:00"/>
    <s v="Standard Class"/>
    <s v="AB-10105"/>
    <s v="Adrian Barton"/>
    <s v="Consumer"/>
    <s v="United States"/>
    <x v="20"/>
    <x v="15"/>
    <n v="10011"/>
    <x v="3"/>
    <s v="OFF-ST-10003994"/>
    <x v="1"/>
    <x v="4"/>
    <s v="Belkin 19&quot; Center-Weighted Shelf, Gray"/>
    <n v="117.96"/>
    <x v="0"/>
    <n v="0"/>
    <x v="4682"/>
    <x v="3"/>
    <s v="No"/>
  </r>
  <r>
    <n v="5615"/>
    <s v="CA-2020-158001"/>
    <d v="2020-08-23T00:00:00"/>
    <d v="2020-08-27T00:00:00"/>
    <s v="Standard Class"/>
    <s v="JP-15460"/>
    <s v="Jennifer Patt"/>
    <s v="Corporate"/>
    <s v="United States"/>
    <x v="20"/>
    <x v="15"/>
    <n v="10035"/>
    <x v="3"/>
    <s v="OFF-AR-10002399"/>
    <x v="1"/>
    <x v="6"/>
    <s v="Dixon Prang Watercolor Pencils, 10-Color Set with Brush"/>
    <n v="21.299999999999997"/>
    <x v="2"/>
    <n v="0"/>
    <x v="4683"/>
    <x v="3"/>
    <s v="No"/>
  </r>
  <r>
    <n v="5616"/>
    <s v="CA-2020-158001"/>
    <d v="2020-08-23T00:00:00"/>
    <d v="2020-08-27T00:00:00"/>
    <s v="Standard Class"/>
    <s v="JP-15460"/>
    <s v="Jennifer Patt"/>
    <s v="Corporate"/>
    <s v="United States"/>
    <x v="20"/>
    <x v="15"/>
    <n v="10035"/>
    <x v="3"/>
    <s v="OFF-AP-10002118"/>
    <x v="1"/>
    <x v="9"/>
    <s v="1.7 Cubic Foot Compact &quot;Cube&quot; Office Refrigerators"/>
    <n v="1040.8"/>
    <x v="2"/>
    <n v="0"/>
    <x v="4684"/>
    <x v="3"/>
    <s v="No"/>
  </r>
  <r>
    <n v="5617"/>
    <s v="CA-2020-158001"/>
    <d v="2020-08-23T00:00:00"/>
    <d v="2020-08-27T00:00:00"/>
    <s v="Standard Class"/>
    <s v="JP-15460"/>
    <s v="Jennifer Patt"/>
    <s v="Corporate"/>
    <s v="United States"/>
    <x v="20"/>
    <x v="15"/>
    <n v="10035"/>
    <x v="3"/>
    <s v="OFF-AR-10001954"/>
    <x v="1"/>
    <x v="6"/>
    <s v="Newell 331"/>
    <n v="29.339999999999996"/>
    <x v="5"/>
    <n v="0"/>
    <x v="4685"/>
    <x v="3"/>
    <s v="No"/>
  </r>
  <r>
    <n v="5618"/>
    <s v="CA-2021-125745"/>
    <d v="2021-06-30T00:00:00"/>
    <d v="2021-07-04T00:00:00"/>
    <s v="Standard Class"/>
    <s v="DV-13045"/>
    <s v="Darrin Van Huff"/>
    <s v="Corporate"/>
    <s v="United States"/>
    <x v="26"/>
    <x v="18"/>
    <n v="38109"/>
    <x v="0"/>
    <s v="FUR-FU-10001591"/>
    <x v="0"/>
    <x v="5"/>
    <s v="Advantus Panel Wall Certificate Holder - 8.5x11"/>
    <n v="19.52"/>
    <x v="0"/>
    <n v="0.2"/>
    <x v="4557"/>
    <x v="0"/>
    <s v="No"/>
  </r>
  <r>
    <n v="5619"/>
    <s v="CA-2019-101154"/>
    <d v="2019-09-18T00:00:00"/>
    <d v="2019-09-21T00:00:00"/>
    <s v="First Class"/>
    <s v="CM-12190"/>
    <s v="Charlotte Melton"/>
    <s v="Consumer"/>
    <s v="United States"/>
    <x v="70"/>
    <x v="1"/>
    <n v="92105"/>
    <x v="1"/>
    <s v="OFF-ST-10004186"/>
    <x v="1"/>
    <x v="4"/>
    <s v="Stur-D-Stor Shelving, Vertical 5-Shelf: 72&quot;H x 36&quot;W x 18 1/2&quot;D"/>
    <n v="443.92"/>
    <x v="4"/>
    <n v="0"/>
    <x v="4686"/>
    <x v="1"/>
    <s v="No"/>
  </r>
  <r>
    <n v="5620"/>
    <s v="US-2020-124163"/>
    <d v="2020-09-25T00:00:00"/>
    <d v="2020-09-30T00:00:00"/>
    <s v="Standard Class"/>
    <s v="SC-20695"/>
    <s v="Steve Chapman"/>
    <s v="Corporate"/>
    <s v="United States"/>
    <x v="411"/>
    <x v="6"/>
    <n v="54601"/>
    <x v="2"/>
    <s v="TEC-AC-10001908"/>
    <x v="2"/>
    <x v="11"/>
    <s v="Logitech Wireless Headset h800"/>
    <n v="499.95"/>
    <x v="2"/>
    <n v="0"/>
    <x v="4687"/>
    <x v="2"/>
    <s v="No"/>
  </r>
  <r>
    <n v="5621"/>
    <s v="US-2020-124163"/>
    <d v="2020-09-25T00:00:00"/>
    <d v="2020-09-30T00:00:00"/>
    <s v="Standard Class"/>
    <s v="SC-20695"/>
    <s v="Steve Chapman"/>
    <s v="Corporate"/>
    <s v="United States"/>
    <x v="411"/>
    <x v="6"/>
    <n v="54601"/>
    <x v="2"/>
    <s v="OFF-AR-10000817"/>
    <x v="1"/>
    <x v="6"/>
    <s v="Manco Dry-Lighter Erasable Highlighter"/>
    <n v="3.04"/>
    <x v="7"/>
    <n v="0"/>
    <x v="4688"/>
    <x v="2"/>
    <s v="No"/>
  </r>
  <r>
    <n v="5622"/>
    <s v="US-2020-124163"/>
    <d v="2020-09-25T00:00:00"/>
    <d v="2020-09-30T00:00:00"/>
    <s v="Standard Class"/>
    <s v="SC-20695"/>
    <s v="Steve Chapman"/>
    <s v="Corporate"/>
    <s v="United States"/>
    <x v="411"/>
    <x v="6"/>
    <n v="54601"/>
    <x v="2"/>
    <s v="FUR-CH-10004218"/>
    <x v="0"/>
    <x v="1"/>
    <s v="Global Fabric Manager's Chair, Dark Gray"/>
    <n v="201.96"/>
    <x v="0"/>
    <n v="0"/>
    <x v="4689"/>
    <x v="2"/>
    <s v="No"/>
  </r>
  <r>
    <n v="5623"/>
    <s v="US-2020-124163"/>
    <d v="2020-09-25T00:00:00"/>
    <d v="2020-09-30T00:00:00"/>
    <s v="Standard Class"/>
    <s v="SC-20695"/>
    <s v="Steve Chapman"/>
    <s v="Corporate"/>
    <s v="United States"/>
    <x v="411"/>
    <x v="6"/>
    <n v="54601"/>
    <x v="2"/>
    <s v="FUR-FU-10000755"/>
    <x v="0"/>
    <x v="5"/>
    <s v="Eldon Expressions Mahogany Wood Desk Collection"/>
    <n v="68.64"/>
    <x v="10"/>
    <n v="0"/>
    <x v="4690"/>
    <x v="2"/>
    <s v="No"/>
  </r>
  <r>
    <n v="5624"/>
    <s v="CA-2020-121748"/>
    <d v="2020-10-24T00:00:00"/>
    <d v="2020-10-28T00:00:00"/>
    <s v="Second Class"/>
    <s v="VW-21775"/>
    <s v="Victoria Wilson"/>
    <s v="Corporate"/>
    <s v="United States"/>
    <x v="1"/>
    <x v="1"/>
    <n v="90032"/>
    <x v="1"/>
    <s v="TEC-AC-10003063"/>
    <x v="2"/>
    <x v="11"/>
    <s v="Micro Innovations USB RF Wireless Keyboard with Mouse"/>
    <n v="100"/>
    <x v="4"/>
    <n v="0"/>
    <x v="1588"/>
    <x v="1"/>
    <s v="No"/>
  </r>
  <r>
    <n v="5625"/>
    <s v="CA-2020-121748"/>
    <d v="2020-10-24T00:00:00"/>
    <d v="2020-10-28T00:00:00"/>
    <s v="Second Class"/>
    <s v="VW-21775"/>
    <s v="Victoria Wilson"/>
    <s v="Corporate"/>
    <s v="United States"/>
    <x v="1"/>
    <x v="1"/>
    <n v="90032"/>
    <x v="1"/>
    <s v="TEC-AC-10002637"/>
    <x v="2"/>
    <x v="11"/>
    <s v="Logitech VX Revolution Cordless Laser Mouse for Notebooks (Black)"/>
    <n v="359.98"/>
    <x v="0"/>
    <n v="0"/>
    <x v="4691"/>
    <x v="1"/>
    <s v="No"/>
  </r>
  <r>
    <n v="5626"/>
    <s v="CA-2018-126683"/>
    <d v="2018-09-29T00:00:00"/>
    <d v="2018-10-01T00:00:00"/>
    <s v="Second Class"/>
    <s v="PP-18955"/>
    <s v="Paul Prost"/>
    <s v="Home Office"/>
    <s v="United States"/>
    <x v="4"/>
    <x v="4"/>
    <n v="98115"/>
    <x v="1"/>
    <s v="FUR-FU-10001706"/>
    <x v="0"/>
    <x v="5"/>
    <s v="Longer-Life Soft White Bulbs"/>
    <n v="6.16"/>
    <x v="0"/>
    <n v="0"/>
    <x v="51"/>
    <x v="1"/>
    <s v="No"/>
  </r>
  <r>
    <n v="5627"/>
    <s v="CA-2018-126683"/>
    <d v="2018-09-29T00:00:00"/>
    <d v="2018-10-01T00:00:00"/>
    <s v="Second Class"/>
    <s v="PP-18955"/>
    <s v="Paul Prost"/>
    <s v="Home Office"/>
    <s v="United States"/>
    <x v="4"/>
    <x v="4"/>
    <n v="98115"/>
    <x v="1"/>
    <s v="FUR-TA-10002958"/>
    <x v="0"/>
    <x v="3"/>
    <s v="Bevis Oval Conference Table, Walnut"/>
    <n v="2348.8200000000002"/>
    <x v="6"/>
    <n v="0"/>
    <x v="4692"/>
    <x v="1"/>
    <s v="No"/>
  </r>
  <r>
    <n v="5628"/>
    <s v="CA-2021-148810"/>
    <d v="2021-06-26T00:00:00"/>
    <d v="2021-07-01T00:00:00"/>
    <s v="Standard Class"/>
    <s v="DR-12880"/>
    <s v="Dan Reichenbach"/>
    <s v="Corporate"/>
    <s v="United States"/>
    <x v="100"/>
    <x v="2"/>
    <n v="33180"/>
    <x v="0"/>
    <s v="OFF-LA-10004689"/>
    <x v="1"/>
    <x v="2"/>
    <s v="Avery 512"/>
    <n v="13.872000000000002"/>
    <x v="5"/>
    <n v="0.2"/>
    <x v="4693"/>
    <x v="0"/>
    <s v="No"/>
  </r>
  <r>
    <n v="5629"/>
    <s v="CA-2021-148810"/>
    <d v="2021-06-26T00:00:00"/>
    <d v="2021-07-01T00:00:00"/>
    <s v="Standard Class"/>
    <s v="DR-12880"/>
    <s v="Dan Reichenbach"/>
    <s v="Corporate"/>
    <s v="United States"/>
    <x v="100"/>
    <x v="2"/>
    <n v="33180"/>
    <x v="0"/>
    <s v="FUR-CH-10001545"/>
    <x v="0"/>
    <x v="1"/>
    <s v="Hon Comfortask Task/Swivel Chairs"/>
    <n v="273.55200000000002"/>
    <x v="1"/>
    <n v="0.2"/>
    <x v="4694"/>
    <x v="0"/>
    <s v="No"/>
  </r>
  <r>
    <n v="5630"/>
    <s v="US-2020-146066"/>
    <d v="2020-08-21T00:00:00"/>
    <d v="2020-08-23T00:00:00"/>
    <s v="Second Class"/>
    <s v="RB-19465"/>
    <s v="Rick Bensley"/>
    <s v="Home Office"/>
    <s v="United States"/>
    <x v="10"/>
    <x v="9"/>
    <n v="19143"/>
    <x v="3"/>
    <s v="FUR-TA-10002530"/>
    <x v="0"/>
    <x v="3"/>
    <s v="Iceberg OfficeWorks 42&quot; Round Tables"/>
    <n v="815.29199999999992"/>
    <x v="6"/>
    <n v="0.4"/>
    <x v="4695"/>
    <x v="3"/>
    <s v="No"/>
  </r>
  <r>
    <n v="5631"/>
    <s v="CA-2018-127614"/>
    <d v="2018-02-11T00:00:00"/>
    <d v="2018-02-15T00:00:00"/>
    <s v="Standard Class"/>
    <s v="NF-18385"/>
    <s v="Natalie Fritzler"/>
    <s v="Consumer"/>
    <s v="United States"/>
    <x v="269"/>
    <x v="17"/>
    <n v="23320"/>
    <x v="0"/>
    <s v="TEC-AC-10001432"/>
    <x v="2"/>
    <x v="11"/>
    <s v="Enermax Aurora Lite Keyboard"/>
    <n v="234.45000000000002"/>
    <x v="1"/>
    <n v="0"/>
    <x v="4696"/>
    <x v="0"/>
    <s v="No"/>
  </r>
  <r>
    <n v="5632"/>
    <s v="CA-2018-127614"/>
    <d v="2018-02-11T00:00:00"/>
    <d v="2018-02-15T00:00:00"/>
    <s v="Standard Class"/>
    <s v="NF-18385"/>
    <s v="Natalie Fritzler"/>
    <s v="Consumer"/>
    <s v="United States"/>
    <x v="269"/>
    <x v="17"/>
    <n v="23320"/>
    <x v="0"/>
    <s v="FUR-TA-10003715"/>
    <x v="0"/>
    <x v="3"/>
    <s v="Hon 2111 Invitation Series Corner Table"/>
    <n v="1256.22"/>
    <x v="5"/>
    <n v="0"/>
    <x v="4697"/>
    <x v="0"/>
    <s v="No"/>
  </r>
  <r>
    <n v="5633"/>
    <s v="CA-2018-127614"/>
    <d v="2018-02-11T00:00:00"/>
    <d v="2018-02-15T00:00:00"/>
    <s v="Standard Class"/>
    <s v="NF-18385"/>
    <s v="Natalie Fritzler"/>
    <s v="Consumer"/>
    <s v="United States"/>
    <x v="269"/>
    <x v="17"/>
    <n v="23320"/>
    <x v="0"/>
    <s v="OFF-BI-10003291"/>
    <x v="1"/>
    <x v="8"/>
    <s v="Wilson Jones Leather-Like Binders with DublLock Round Rings"/>
    <n v="17.46"/>
    <x v="0"/>
    <n v="0"/>
    <x v="45"/>
    <x v="0"/>
    <s v="No"/>
  </r>
  <r>
    <n v="5634"/>
    <s v="CA-2020-101742"/>
    <d v="2020-09-23T00:00:00"/>
    <d v="2020-09-28T00:00:00"/>
    <s v="Second Class"/>
    <s v="CR-12580"/>
    <s v="Clay Rozendal"/>
    <s v="Home Office"/>
    <s v="United States"/>
    <x v="20"/>
    <x v="15"/>
    <n v="10009"/>
    <x v="3"/>
    <s v="OFF-BI-10004187"/>
    <x v="1"/>
    <x v="8"/>
    <s v="3-ring staple pack"/>
    <n v="10.528"/>
    <x v="3"/>
    <n v="0.2"/>
    <x v="4698"/>
    <x v="3"/>
    <s v="No"/>
  </r>
  <r>
    <n v="5635"/>
    <s v="CA-2019-134943"/>
    <d v="2019-12-05T00:00:00"/>
    <d v="2019-12-06T00:00:00"/>
    <s v="First Class"/>
    <s v="SU-20665"/>
    <s v="Stephanie Ulpright"/>
    <s v="Home Office"/>
    <s v="United States"/>
    <x v="447"/>
    <x v="12"/>
    <n v="48104"/>
    <x v="2"/>
    <s v="OFF-BI-10000666"/>
    <x v="1"/>
    <x v="8"/>
    <s v="Surelock Post Binders"/>
    <n v="152.79999999999998"/>
    <x v="2"/>
    <n v="0"/>
    <x v="4699"/>
    <x v="2"/>
    <s v="No"/>
  </r>
  <r>
    <n v="5636"/>
    <s v="CA-2021-123022"/>
    <d v="2021-09-03T00:00:00"/>
    <d v="2021-09-08T00:00:00"/>
    <s v="Standard Class"/>
    <s v="SC-20050"/>
    <s v="Sample Company A"/>
    <s v="Home Office"/>
    <s v="United States"/>
    <x v="448"/>
    <x v="1"/>
    <n v="91941"/>
    <x v="1"/>
    <s v="OFF-BI-10002225"/>
    <x v="1"/>
    <x v="8"/>
    <s v="Square Ring Data Binders, Rigid 75 Pt. Covers, 11&quot; x 14-7/8&quot;"/>
    <n v="82.56"/>
    <x v="2"/>
    <n v="0.2"/>
    <x v="4700"/>
    <x v="1"/>
    <s v="No"/>
  </r>
  <r>
    <n v="5637"/>
    <s v="CA-2021-123022"/>
    <d v="2021-09-03T00:00:00"/>
    <d v="2021-09-08T00:00:00"/>
    <s v="Standard Class"/>
    <s v="SC-20050"/>
    <s v="Sample Company A"/>
    <s v="Home Office"/>
    <s v="United States"/>
    <x v="448"/>
    <x v="1"/>
    <n v="91941"/>
    <x v="1"/>
    <s v="TEC-AC-10000474"/>
    <x v="2"/>
    <x v="11"/>
    <s v="Kensington Expert Mouse Optical USB Trackball for PC or Mac"/>
    <n v="284.96999999999997"/>
    <x v="1"/>
    <n v="0"/>
    <x v="4701"/>
    <x v="1"/>
    <s v="No"/>
  </r>
  <r>
    <n v="5638"/>
    <s v="CA-2021-113208"/>
    <d v="2021-03-26T00:00:00"/>
    <d v="2021-04-02T00:00:00"/>
    <s v="Standard Class"/>
    <s v="ML-18040"/>
    <s v="Michelle Lonsdale"/>
    <s v="Corporate"/>
    <s v="United States"/>
    <x v="130"/>
    <x v="12"/>
    <n v="48126"/>
    <x v="2"/>
    <s v="FUR-FU-10004245"/>
    <x v="0"/>
    <x v="5"/>
    <s v="Career Cubicle Clock, 8 1/4&quot;, Black"/>
    <n v="60.84"/>
    <x v="1"/>
    <n v="0"/>
    <x v="4702"/>
    <x v="2"/>
    <s v="No"/>
  </r>
  <r>
    <n v="5639"/>
    <s v="CA-2018-154893"/>
    <d v="2018-12-21T00:00:00"/>
    <d v="2018-12-27T00:00:00"/>
    <s v="Standard Class"/>
    <s v="GM-14440"/>
    <s v="Gary McGarr"/>
    <s v="Consumer"/>
    <s v="United States"/>
    <x v="70"/>
    <x v="1"/>
    <n v="92024"/>
    <x v="1"/>
    <s v="FUR-CH-10004287"/>
    <x v="0"/>
    <x v="1"/>
    <s v="SAFCO Arco Folding Chair"/>
    <n v="1325.76"/>
    <x v="5"/>
    <n v="0.2"/>
    <x v="4225"/>
    <x v="1"/>
    <s v="No"/>
  </r>
  <r>
    <n v="5640"/>
    <s v="CA-2018-154893"/>
    <d v="2018-12-21T00:00:00"/>
    <d v="2018-12-27T00:00:00"/>
    <s v="Standard Class"/>
    <s v="GM-14440"/>
    <s v="Gary McGarr"/>
    <s v="Consumer"/>
    <s v="United States"/>
    <x v="70"/>
    <x v="1"/>
    <n v="92024"/>
    <x v="1"/>
    <s v="FUR-CH-10000595"/>
    <x v="0"/>
    <x v="1"/>
    <s v="Safco Contoured Stacking Chairs"/>
    <n v="572.16000000000008"/>
    <x v="1"/>
    <n v="0.2"/>
    <x v="3537"/>
    <x v="1"/>
    <s v="No"/>
  </r>
  <r>
    <n v="5641"/>
    <s v="CA-2018-147900"/>
    <d v="2018-09-23T00:00:00"/>
    <d v="2018-09-28T00:00:00"/>
    <s v="Standard Class"/>
    <s v="JK-15640"/>
    <s v="Jim Kriz"/>
    <s v="Home Office"/>
    <s v="United States"/>
    <x v="80"/>
    <x v="24"/>
    <n v="44107"/>
    <x v="3"/>
    <s v="OFF-PA-10003063"/>
    <x v="1"/>
    <x v="10"/>
    <s v="EcoTones Memo Sheets"/>
    <n v="28.8"/>
    <x v="6"/>
    <n v="0.2"/>
    <x v="4703"/>
    <x v="3"/>
    <s v="No"/>
  </r>
  <r>
    <n v="5642"/>
    <s v="CA-2021-106355"/>
    <d v="2021-04-02T00:00:00"/>
    <d v="2021-04-05T00:00:00"/>
    <s v="First Class"/>
    <s v="AT-10435"/>
    <s v="Alyssa Tate"/>
    <s v="Home Office"/>
    <s v="United States"/>
    <x v="255"/>
    <x v="29"/>
    <n v="6450"/>
    <x v="3"/>
    <s v="OFF-AR-10000246"/>
    <x v="1"/>
    <x v="6"/>
    <s v="Newell 318"/>
    <n v="11.12"/>
    <x v="4"/>
    <n v="0"/>
    <x v="4704"/>
    <x v="3"/>
    <s v="No"/>
  </r>
  <r>
    <n v="5643"/>
    <s v="CA-2020-127985"/>
    <d v="2020-04-01T00:00:00"/>
    <d v="2020-04-05T00:00:00"/>
    <s v="Second Class"/>
    <s v="DB-12910"/>
    <s v="Daniel Byrd"/>
    <s v="Home Office"/>
    <s v="United States"/>
    <x v="38"/>
    <x v="32"/>
    <n v="31907"/>
    <x v="0"/>
    <s v="FUR-FU-10003274"/>
    <x v="0"/>
    <x v="5"/>
    <s v="Regeneration Desk Collection"/>
    <n v="7.04"/>
    <x v="4"/>
    <n v="0"/>
    <x v="4705"/>
    <x v="0"/>
    <s v="No"/>
  </r>
  <r>
    <n v="5644"/>
    <s v="CA-2019-166604"/>
    <d v="2019-05-15T00:00:00"/>
    <d v="2019-05-20T00:00:00"/>
    <s v="Second Class"/>
    <s v="AH-10690"/>
    <s v="Anna Häberlin"/>
    <s v="Corporate"/>
    <s v="United States"/>
    <x v="185"/>
    <x v="32"/>
    <n v="30076"/>
    <x v="0"/>
    <s v="OFF-EN-10004147"/>
    <x v="1"/>
    <x v="12"/>
    <s v="Wausau Papers Astrobrights Colored Envelopes"/>
    <n v="17.940000000000001"/>
    <x v="1"/>
    <n v="0"/>
    <x v="1544"/>
    <x v="0"/>
    <s v="No"/>
  </r>
  <r>
    <n v="5645"/>
    <s v="CA-2021-120719"/>
    <d v="2021-03-23T00:00:00"/>
    <d v="2021-03-26T00:00:00"/>
    <s v="First Class"/>
    <s v="SJ-20125"/>
    <s v="Sanjit Jacobs"/>
    <s v="Home Office"/>
    <s v="United States"/>
    <x v="4"/>
    <x v="4"/>
    <n v="98105"/>
    <x v="1"/>
    <s v="OFF-BI-10002103"/>
    <x v="1"/>
    <x v="8"/>
    <s v="Cardinal Slant-D Ring Binder, Heavy Gauge Vinyl"/>
    <n v="34.76"/>
    <x v="2"/>
    <n v="0.2"/>
    <x v="4706"/>
    <x v="1"/>
    <s v="No"/>
  </r>
  <r>
    <n v="5646"/>
    <s v="CA-2021-127117"/>
    <d v="2021-04-14T00:00:00"/>
    <d v="2021-04-19T00:00:00"/>
    <s v="Standard Class"/>
    <s v="HM-14860"/>
    <s v="Harry Marie"/>
    <s v="Corporate"/>
    <s v="United States"/>
    <x v="73"/>
    <x v="30"/>
    <n v="7960"/>
    <x v="3"/>
    <s v="FUR-FU-10004018"/>
    <x v="0"/>
    <x v="5"/>
    <s v="Tensor Computer Mounted Lamp"/>
    <n v="74.45"/>
    <x v="2"/>
    <n v="0"/>
    <x v="4707"/>
    <x v="3"/>
    <s v="No"/>
  </r>
  <r>
    <n v="5647"/>
    <s v="CA-2019-104241"/>
    <d v="2019-01-04T00:00:00"/>
    <d v="2019-01-09T00:00:00"/>
    <s v="Standard Class"/>
    <s v="AG-10495"/>
    <s v="Andrew Gjertsen"/>
    <s v="Corporate"/>
    <s v="United States"/>
    <x v="166"/>
    <x v="17"/>
    <n v="22304"/>
    <x v="0"/>
    <s v="FUR-FU-10001473"/>
    <x v="0"/>
    <x v="5"/>
    <s v="DAX Wood Document Frame"/>
    <n v="192.22"/>
    <x v="9"/>
    <n v="0"/>
    <x v="4708"/>
    <x v="0"/>
    <s v="No"/>
  </r>
  <r>
    <n v="5648"/>
    <s v="CA-2021-168179"/>
    <d v="2021-11-02T00:00:00"/>
    <d v="2021-11-07T00:00:00"/>
    <s v="Standard Class"/>
    <s v="JB-16000"/>
    <s v="Joy Bell-"/>
    <s v="Consumer"/>
    <s v="United States"/>
    <x v="288"/>
    <x v="7"/>
    <n v="84106"/>
    <x v="1"/>
    <s v="OFF-PA-10001800"/>
    <x v="1"/>
    <x v="10"/>
    <s v="Xerox 220"/>
    <n v="19.440000000000001"/>
    <x v="1"/>
    <n v="0"/>
    <x v="551"/>
    <x v="1"/>
    <s v="No"/>
  </r>
  <r>
    <n v="5649"/>
    <s v="CA-2021-142342"/>
    <d v="2021-07-17T00:00:00"/>
    <d v="2021-07-19T00:00:00"/>
    <s v="Second Class"/>
    <s v="AJ-10795"/>
    <s v="Anthony Johnson"/>
    <s v="Corporate"/>
    <s v="United States"/>
    <x v="339"/>
    <x v="1"/>
    <n v="92307"/>
    <x v="1"/>
    <s v="OFF-PA-10004609"/>
    <x v="1"/>
    <x v="10"/>
    <s v="Xerox 221"/>
    <n v="32.400000000000006"/>
    <x v="2"/>
    <n v="0"/>
    <x v="56"/>
    <x v="1"/>
    <s v="Yes"/>
  </r>
  <r>
    <n v="5650"/>
    <s v="CA-2021-142342"/>
    <d v="2021-07-17T00:00:00"/>
    <d v="2021-07-19T00:00:00"/>
    <s v="Second Class"/>
    <s v="AJ-10795"/>
    <s v="Anthony Johnson"/>
    <s v="Corporate"/>
    <s v="United States"/>
    <x v="339"/>
    <x v="1"/>
    <n v="92307"/>
    <x v="1"/>
    <s v="OFF-EN-10002592"/>
    <x v="1"/>
    <x v="12"/>
    <s v="Peel &amp; Seel Recycled Catalog Envelopes, Brown"/>
    <n v="57.9"/>
    <x v="2"/>
    <n v="0"/>
    <x v="4709"/>
    <x v="1"/>
    <s v="Yes"/>
  </r>
  <r>
    <n v="5651"/>
    <s v="CA-2021-142342"/>
    <d v="2021-07-17T00:00:00"/>
    <d v="2021-07-19T00:00:00"/>
    <s v="Second Class"/>
    <s v="AJ-10795"/>
    <s v="Anthony Johnson"/>
    <s v="Corporate"/>
    <s v="United States"/>
    <x v="339"/>
    <x v="1"/>
    <n v="92307"/>
    <x v="1"/>
    <s v="OFF-ST-10002957"/>
    <x v="1"/>
    <x v="4"/>
    <s v="Sterilite Show Offs Storage Containers"/>
    <n v="10.56"/>
    <x v="0"/>
    <n v="0"/>
    <x v="232"/>
    <x v="1"/>
    <s v="Yes"/>
  </r>
  <r>
    <n v="5652"/>
    <s v="CA-2021-142342"/>
    <d v="2021-07-17T00:00:00"/>
    <d v="2021-07-19T00:00:00"/>
    <s v="Second Class"/>
    <s v="AJ-10795"/>
    <s v="Anthony Johnson"/>
    <s v="Corporate"/>
    <s v="United States"/>
    <x v="339"/>
    <x v="1"/>
    <n v="92307"/>
    <x v="1"/>
    <s v="FUR-BO-10002613"/>
    <x v="0"/>
    <x v="0"/>
    <s v="Atlantic Metals Mobile 4-Shelf Bookcases, Custom Colors"/>
    <n v="1194.165"/>
    <x v="2"/>
    <n v="0.15"/>
    <x v="4710"/>
    <x v="1"/>
    <s v="Yes"/>
  </r>
  <r>
    <n v="5653"/>
    <s v="CA-2021-109099"/>
    <d v="2021-10-06T00:00:00"/>
    <d v="2021-10-11T00:00:00"/>
    <s v="Standard Class"/>
    <s v="MM-18280"/>
    <s v="Muhammed MacIntyre"/>
    <s v="Corporate"/>
    <s v="United States"/>
    <x v="20"/>
    <x v="15"/>
    <n v="10009"/>
    <x v="3"/>
    <s v="OFF-PA-10001033"/>
    <x v="1"/>
    <x v="10"/>
    <s v="Xerox 1893"/>
    <n v="40.99"/>
    <x v="7"/>
    <n v="0"/>
    <x v="1057"/>
    <x v="3"/>
    <s v="No"/>
  </r>
  <r>
    <n v="5654"/>
    <s v="US-2018-134187"/>
    <d v="2018-11-04T00:00:00"/>
    <d v="2018-11-11T00:00:00"/>
    <s v="Standard Class"/>
    <s v="TH-21235"/>
    <s v="Tiffany House"/>
    <s v="Corporate"/>
    <s v="United States"/>
    <x v="85"/>
    <x v="1"/>
    <n v="90805"/>
    <x v="1"/>
    <s v="OFF-AR-10000940"/>
    <x v="1"/>
    <x v="6"/>
    <s v="Newell 343"/>
    <n v="2.94"/>
    <x v="7"/>
    <n v="0"/>
    <x v="4711"/>
    <x v="1"/>
    <s v="No"/>
  </r>
  <r>
    <n v="5655"/>
    <s v="CA-2020-145261"/>
    <d v="2020-12-18T00:00:00"/>
    <d v="2020-12-21T00:00:00"/>
    <s v="First Class"/>
    <s v="AH-10120"/>
    <s v="Adrian Hane"/>
    <s v="Home Office"/>
    <s v="United States"/>
    <x v="127"/>
    <x v="21"/>
    <n v="97301"/>
    <x v="1"/>
    <s v="OFF-BI-10001670"/>
    <x v="1"/>
    <x v="8"/>
    <s v="Vinyl Sectional Post Binders"/>
    <n v="45.240000000000009"/>
    <x v="4"/>
    <n v="0.7"/>
    <x v="4712"/>
    <x v="1"/>
    <s v="Yes"/>
  </r>
  <r>
    <n v="5656"/>
    <s v="CA-2020-145261"/>
    <d v="2020-12-18T00:00:00"/>
    <d v="2020-12-21T00:00:00"/>
    <s v="First Class"/>
    <s v="AH-10120"/>
    <s v="Adrian Hane"/>
    <s v="Home Office"/>
    <s v="United States"/>
    <x v="127"/>
    <x v="21"/>
    <n v="97301"/>
    <x v="1"/>
    <s v="OFF-AR-10004078"/>
    <x v="1"/>
    <x v="6"/>
    <s v="Newell 312"/>
    <n v="18.687999999999999"/>
    <x v="4"/>
    <n v="0.2"/>
    <x v="4713"/>
    <x v="1"/>
    <s v="Yes"/>
  </r>
  <r>
    <n v="5657"/>
    <s v="CA-2020-145261"/>
    <d v="2020-12-18T00:00:00"/>
    <d v="2020-12-21T00:00:00"/>
    <s v="First Class"/>
    <s v="AH-10120"/>
    <s v="Adrian Hane"/>
    <s v="Home Office"/>
    <s v="United States"/>
    <x v="127"/>
    <x v="21"/>
    <n v="97301"/>
    <x v="1"/>
    <s v="OFF-PA-10003036"/>
    <x v="1"/>
    <x v="10"/>
    <s v="Black Print Carbonless 8 1/2&quot; x 8 1/4&quot; Rapid Memo Book"/>
    <n v="11.648000000000001"/>
    <x v="0"/>
    <n v="0.2"/>
    <x v="4714"/>
    <x v="1"/>
    <s v="Yes"/>
  </r>
  <r>
    <n v="5658"/>
    <s v="CA-2020-145261"/>
    <d v="2020-12-18T00:00:00"/>
    <d v="2020-12-21T00:00:00"/>
    <s v="First Class"/>
    <s v="AH-10120"/>
    <s v="Adrian Hane"/>
    <s v="Home Office"/>
    <s v="United States"/>
    <x v="127"/>
    <x v="21"/>
    <n v="97301"/>
    <x v="1"/>
    <s v="TEC-AC-10000991"/>
    <x v="2"/>
    <x v="11"/>
    <s v="Sony Micro Vault Click 8 GB USB 2.0 Flash Drive"/>
    <n v="112.77600000000001"/>
    <x v="1"/>
    <n v="0.2"/>
    <x v="4715"/>
    <x v="1"/>
    <s v="Yes"/>
  </r>
  <r>
    <n v="5659"/>
    <s v="CA-2020-145261"/>
    <d v="2020-12-18T00:00:00"/>
    <d v="2020-12-21T00:00:00"/>
    <s v="First Class"/>
    <s v="AH-10120"/>
    <s v="Adrian Hane"/>
    <s v="Home Office"/>
    <s v="United States"/>
    <x v="127"/>
    <x v="21"/>
    <n v="97301"/>
    <x v="1"/>
    <s v="FUR-TA-10002530"/>
    <x v="0"/>
    <x v="3"/>
    <s v="Iceberg OfficeWorks 42&quot; Round Tables"/>
    <n v="377.45"/>
    <x v="2"/>
    <n v="0.5"/>
    <x v="4716"/>
    <x v="1"/>
    <s v="Yes"/>
  </r>
  <r>
    <n v="5660"/>
    <s v="CA-2020-145261"/>
    <d v="2020-12-18T00:00:00"/>
    <d v="2020-12-21T00:00:00"/>
    <s v="First Class"/>
    <s v="AH-10120"/>
    <s v="Adrian Hane"/>
    <s v="Home Office"/>
    <s v="United States"/>
    <x v="127"/>
    <x v="21"/>
    <n v="97301"/>
    <x v="1"/>
    <s v="OFF-LA-10000407"/>
    <x v="1"/>
    <x v="2"/>
    <s v="Avery White Multi-Purpose Labels"/>
    <n v="15.936000000000002"/>
    <x v="4"/>
    <n v="0.2"/>
    <x v="826"/>
    <x v="1"/>
    <s v="Yes"/>
  </r>
  <r>
    <n v="5661"/>
    <s v="CA-2020-145261"/>
    <d v="2020-12-18T00:00:00"/>
    <d v="2020-12-21T00:00:00"/>
    <s v="First Class"/>
    <s v="AH-10120"/>
    <s v="Adrian Hane"/>
    <s v="Home Office"/>
    <s v="United States"/>
    <x v="127"/>
    <x v="21"/>
    <n v="97301"/>
    <x v="1"/>
    <s v="TEC-PH-10004833"/>
    <x v="2"/>
    <x v="7"/>
    <s v="Macally Suction Cup Mount"/>
    <n v="28.68"/>
    <x v="1"/>
    <n v="0.2"/>
    <x v="4717"/>
    <x v="1"/>
    <s v="Yes"/>
  </r>
  <r>
    <n v="5662"/>
    <s v="CA-2020-108875"/>
    <d v="2020-09-24T00:00:00"/>
    <d v="2020-10-01T00:00:00"/>
    <s v="Standard Class"/>
    <s v="CL-12700"/>
    <s v="Craig Leslie"/>
    <s v="Home Office"/>
    <s v="United States"/>
    <x v="34"/>
    <x v="22"/>
    <n v="80013"/>
    <x v="1"/>
    <s v="FUR-FU-10002671"/>
    <x v="0"/>
    <x v="5"/>
    <s v="Electrix 20W Halogen Replacement Bulb for Zoom-In Desk Lamp"/>
    <n v="21.44"/>
    <x v="0"/>
    <n v="0.2"/>
    <x v="4718"/>
    <x v="1"/>
    <s v="No"/>
  </r>
  <r>
    <n v="5663"/>
    <s v="CA-2020-108875"/>
    <d v="2020-09-24T00:00:00"/>
    <d v="2020-10-01T00:00:00"/>
    <s v="Standard Class"/>
    <s v="CL-12700"/>
    <s v="Craig Leslie"/>
    <s v="Home Office"/>
    <s v="United States"/>
    <x v="34"/>
    <x v="22"/>
    <n v="80013"/>
    <x v="1"/>
    <s v="OFF-ST-10001370"/>
    <x v="1"/>
    <x v="4"/>
    <s v="Sensible Storage WireTech Storage Systems"/>
    <n v="511.05600000000004"/>
    <x v="6"/>
    <n v="0.2"/>
    <x v="4719"/>
    <x v="1"/>
    <s v="No"/>
  </r>
  <r>
    <n v="5664"/>
    <s v="CA-2020-141957"/>
    <d v="2020-07-21T00:00:00"/>
    <d v="2020-07-21T00:00:00"/>
    <s v="Same Day"/>
    <s v="JG-15310"/>
    <s v="Jason Gross"/>
    <s v="Corporate"/>
    <s v="United States"/>
    <x v="46"/>
    <x v="24"/>
    <n v="43055"/>
    <x v="3"/>
    <s v="OFF-AR-10000914"/>
    <x v="1"/>
    <x v="6"/>
    <s v="Boston 16765 Mini Stand Up Battery Pencil Sharpener"/>
    <n v="18.656000000000002"/>
    <x v="0"/>
    <n v="0.2"/>
    <x v="4720"/>
    <x v="3"/>
    <s v="No"/>
  </r>
  <r>
    <n v="5665"/>
    <s v="CA-2020-141957"/>
    <d v="2020-07-21T00:00:00"/>
    <d v="2020-07-21T00:00:00"/>
    <s v="Same Day"/>
    <s v="JG-15310"/>
    <s v="Jason Gross"/>
    <s v="Corporate"/>
    <s v="United States"/>
    <x v="46"/>
    <x v="24"/>
    <n v="43055"/>
    <x v="3"/>
    <s v="OFF-BI-10001116"/>
    <x v="1"/>
    <x v="8"/>
    <s v="Wilson Jones 1&quot; Hanging DublLock Ring Binders"/>
    <n v="11.088000000000003"/>
    <x v="3"/>
    <n v="0.7"/>
    <x v="2403"/>
    <x v="3"/>
    <s v="No"/>
  </r>
  <r>
    <n v="5666"/>
    <s v="CA-2020-141957"/>
    <d v="2020-07-21T00:00:00"/>
    <d v="2020-07-21T00:00:00"/>
    <s v="Same Day"/>
    <s v="JG-15310"/>
    <s v="Jason Gross"/>
    <s v="Corporate"/>
    <s v="United States"/>
    <x v="46"/>
    <x v="24"/>
    <n v="43055"/>
    <x v="3"/>
    <s v="OFF-ST-10002276"/>
    <x v="1"/>
    <x v="4"/>
    <s v="Safco Steel Mobile File Cart"/>
    <n v="66.688000000000002"/>
    <x v="7"/>
    <n v="0.2"/>
    <x v="4721"/>
    <x v="3"/>
    <s v="No"/>
  </r>
  <r>
    <n v="5667"/>
    <s v="CA-2020-141957"/>
    <d v="2020-07-21T00:00:00"/>
    <d v="2020-07-21T00:00:00"/>
    <s v="Same Day"/>
    <s v="JG-15310"/>
    <s v="Jason Gross"/>
    <s v="Corporate"/>
    <s v="United States"/>
    <x v="46"/>
    <x v="24"/>
    <n v="43055"/>
    <x v="3"/>
    <s v="OFF-ST-10004340"/>
    <x v="1"/>
    <x v="4"/>
    <s v="Fellowes Mobile File Cart, Black"/>
    <n v="99.488"/>
    <x v="0"/>
    <n v="0.2"/>
    <x v="4722"/>
    <x v="3"/>
    <s v="No"/>
  </r>
  <r>
    <n v="5668"/>
    <s v="CA-2020-142405"/>
    <d v="2020-06-11T00:00:00"/>
    <d v="2020-06-15T00:00:00"/>
    <s v="Standard Class"/>
    <s v="SE-20110"/>
    <s v="Sanjit Engle"/>
    <s v="Consumer"/>
    <s v="United States"/>
    <x v="4"/>
    <x v="4"/>
    <n v="98103"/>
    <x v="1"/>
    <s v="OFF-LA-10004093"/>
    <x v="1"/>
    <x v="2"/>
    <s v="Avery 486"/>
    <n v="14.62"/>
    <x v="0"/>
    <n v="0"/>
    <x v="2"/>
    <x v="1"/>
    <s v="No"/>
  </r>
  <r>
    <n v="5669"/>
    <s v="CA-2020-142405"/>
    <d v="2020-06-11T00:00:00"/>
    <d v="2020-06-15T00:00:00"/>
    <s v="Standard Class"/>
    <s v="SE-20110"/>
    <s v="Sanjit Engle"/>
    <s v="Consumer"/>
    <s v="United States"/>
    <x v="4"/>
    <x v="4"/>
    <n v="98103"/>
    <x v="1"/>
    <s v="OFF-BI-10004728"/>
    <x v="1"/>
    <x v="8"/>
    <s v="Wilson Jones Turn Tabs Binder Tool for Ring Binders"/>
    <n v="53.984000000000002"/>
    <x v="9"/>
    <n v="0.2"/>
    <x v="4723"/>
    <x v="1"/>
    <s v="No"/>
  </r>
  <r>
    <n v="5670"/>
    <s v="CA-2020-142405"/>
    <d v="2020-06-11T00:00:00"/>
    <d v="2020-06-15T00:00:00"/>
    <s v="Standard Class"/>
    <s v="SE-20110"/>
    <s v="Sanjit Engle"/>
    <s v="Consumer"/>
    <s v="United States"/>
    <x v="4"/>
    <x v="4"/>
    <n v="98103"/>
    <x v="1"/>
    <s v="TEC-AC-10003095"/>
    <x v="2"/>
    <x v="11"/>
    <s v="Logitech G35 7.1-Channel Surround Sound Headset"/>
    <n v="389.97"/>
    <x v="1"/>
    <n v="0"/>
    <x v="2099"/>
    <x v="1"/>
    <s v="No"/>
  </r>
  <r>
    <n v="5671"/>
    <s v="CA-2019-141012"/>
    <d v="2019-06-09T00:00:00"/>
    <d v="2019-06-11T00:00:00"/>
    <s v="Second Class"/>
    <s v="TG-21640"/>
    <s v="Trudy Glocke"/>
    <s v="Consumer"/>
    <s v="United States"/>
    <x v="449"/>
    <x v="45"/>
    <n v="83201"/>
    <x v="1"/>
    <s v="FUR-FU-10003192"/>
    <x v="0"/>
    <x v="5"/>
    <s v="Luxo Adjustable Task Clamp Lamp"/>
    <n v="355.36"/>
    <x v="4"/>
    <n v="0"/>
    <x v="4724"/>
    <x v="1"/>
    <s v="No"/>
  </r>
  <r>
    <n v="5672"/>
    <s v="CA-2019-141012"/>
    <d v="2019-06-09T00:00:00"/>
    <d v="2019-06-11T00:00:00"/>
    <s v="Second Class"/>
    <s v="TG-21640"/>
    <s v="Trudy Glocke"/>
    <s v="Consumer"/>
    <s v="United States"/>
    <x v="449"/>
    <x v="45"/>
    <n v="83201"/>
    <x v="1"/>
    <s v="TEC-PH-10004522"/>
    <x v="2"/>
    <x v="7"/>
    <s v="Dexim XPower Skin Super-Thin Power Case for iPhone 5 - Black"/>
    <n v="140.376"/>
    <x v="1"/>
    <n v="0.2"/>
    <x v="4725"/>
    <x v="1"/>
    <s v="No"/>
  </r>
  <r>
    <n v="5673"/>
    <s v="CA-2021-127922"/>
    <d v="2021-10-27T00:00:00"/>
    <d v="2021-11-03T00:00:00"/>
    <s v="Standard Class"/>
    <s v="SH-19975"/>
    <s v="Sally Hughsby"/>
    <s v="Corporate"/>
    <s v="United States"/>
    <x v="61"/>
    <x v="5"/>
    <n v="75081"/>
    <x v="2"/>
    <s v="OFF-EN-10003068"/>
    <x v="1"/>
    <x v="12"/>
    <s v="#6 3/4 Gummed Flap White Envelopes"/>
    <n v="15.840000000000002"/>
    <x v="0"/>
    <n v="0.2"/>
    <x v="4726"/>
    <x v="2"/>
    <s v="No"/>
  </r>
  <r>
    <n v="5674"/>
    <s v="CA-2021-127922"/>
    <d v="2021-10-27T00:00:00"/>
    <d v="2021-11-03T00:00:00"/>
    <s v="Standard Class"/>
    <s v="SH-19975"/>
    <s v="Sally Hughsby"/>
    <s v="Corporate"/>
    <s v="United States"/>
    <x v="61"/>
    <x v="5"/>
    <n v="75081"/>
    <x v="2"/>
    <s v="OFF-PA-10001204"/>
    <x v="1"/>
    <x v="10"/>
    <s v="Xerox 1972"/>
    <n v="8.4480000000000004"/>
    <x v="0"/>
    <n v="0.2"/>
    <x v="591"/>
    <x v="2"/>
    <s v="No"/>
  </r>
  <r>
    <n v="5675"/>
    <s v="CA-2020-146318"/>
    <d v="2020-01-22T00:00:00"/>
    <d v="2020-01-27T00:00:00"/>
    <s v="Standard Class"/>
    <s v="MC-17275"/>
    <s v="Marc Crier"/>
    <s v="Consumer"/>
    <s v="United States"/>
    <x v="4"/>
    <x v="4"/>
    <n v="98105"/>
    <x v="1"/>
    <s v="OFF-PA-10003953"/>
    <x v="1"/>
    <x v="10"/>
    <s v="Xerox 218"/>
    <n v="12.96"/>
    <x v="0"/>
    <n v="0"/>
    <x v="91"/>
    <x v="1"/>
    <s v="No"/>
  </r>
  <r>
    <n v="5676"/>
    <s v="CA-2018-135993"/>
    <d v="2018-05-28T00:00:00"/>
    <d v="2018-06-02T00:00:00"/>
    <s v="Standard Class"/>
    <s v="PJ-18835"/>
    <s v="Patrick Jones"/>
    <s v="Corporate"/>
    <s v="United States"/>
    <x v="4"/>
    <x v="4"/>
    <n v="98115"/>
    <x v="1"/>
    <s v="TEC-PH-10001552"/>
    <x v="2"/>
    <x v="7"/>
    <s v="I Need's 3d Hello Kitty Hybrid Silicone Case Cover for HTC One X 4g with 3d Hello Kitty Stylus Pen Green/pink"/>
    <n v="57.408000000000008"/>
    <x v="5"/>
    <n v="0.2"/>
    <x v="4727"/>
    <x v="1"/>
    <s v="No"/>
  </r>
  <r>
    <n v="5677"/>
    <s v="CA-2018-135993"/>
    <d v="2018-05-28T00:00:00"/>
    <d v="2018-06-02T00:00:00"/>
    <s v="Standard Class"/>
    <s v="PJ-18835"/>
    <s v="Patrick Jones"/>
    <s v="Corporate"/>
    <s v="United States"/>
    <x v="4"/>
    <x v="4"/>
    <n v="98115"/>
    <x v="1"/>
    <s v="TEC-AC-10004877"/>
    <x v="2"/>
    <x v="11"/>
    <s v="Imation 30456 USB Flash Drive 8GB"/>
    <n v="27.6"/>
    <x v="4"/>
    <n v="0"/>
    <x v="4728"/>
    <x v="1"/>
    <s v="No"/>
  </r>
  <r>
    <n v="5678"/>
    <s v="CA-2018-126802"/>
    <d v="2018-12-29T00:00:00"/>
    <d v="2019-01-05T00:00:00"/>
    <s v="Standard Class"/>
    <s v="ZC-21910"/>
    <s v="Zuschuss Carroll"/>
    <s v="Consumer"/>
    <s v="United States"/>
    <x v="22"/>
    <x v="10"/>
    <n v="60610"/>
    <x v="2"/>
    <s v="FUR-FU-10000193"/>
    <x v="0"/>
    <x v="5"/>
    <s v="Tenex Chairmats For Use with Hard Floors"/>
    <n v="38.975999999999999"/>
    <x v="1"/>
    <n v="0.6"/>
    <x v="4729"/>
    <x v="2"/>
    <s v="No"/>
  </r>
  <r>
    <n v="5679"/>
    <s v="CA-2020-143924"/>
    <d v="2020-07-28T00:00:00"/>
    <d v="2020-08-03T00:00:00"/>
    <s v="Standard Class"/>
    <s v="SC-20680"/>
    <s v="Steve Carroll"/>
    <s v="Home Office"/>
    <s v="United States"/>
    <x v="450"/>
    <x v="12"/>
    <n v="49423"/>
    <x v="2"/>
    <s v="OFF-FA-10000735"/>
    <x v="1"/>
    <x v="13"/>
    <s v="Staples"/>
    <n v="20.439999999999998"/>
    <x v="3"/>
    <n v="0"/>
    <x v="4730"/>
    <x v="2"/>
    <s v="No"/>
  </r>
  <r>
    <n v="5680"/>
    <s v="CA-2020-143924"/>
    <d v="2020-07-28T00:00:00"/>
    <d v="2020-08-03T00:00:00"/>
    <s v="Standard Class"/>
    <s v="SC-20680"/>
    <s v="Steve Carroll"/>
    <s v="Home Office"/>
    <s v="United States"/>
    <x v="450"/>
    <x v="12"/>
    <n v="49423"/>
    <x v="2"/>
    <s v="OFF-PA-10002120"/>
    <x v="1"/>
    <x v="10"/>
    <s v="Xerox 1889"/>
    <n v="109.92"/>
    <x v="0"/>
    <n v="0"/>
    <x v="1522"/>
    <x v="2"/>
    <s v="No"/>
  </r>
  <r>
    <n v="5681"/>
    <s v="CA-2020-141551"/>
    <d v="2020-09-24T00:00:00"/>
    <d v="2020-09-30T00:00:00"/>
    <s v="Standard Class"/>
    <s v="BP-11230"/>
    <s v="Benjamin Patterson"/>
    <s v="Consumer"/>
    <s v="United States"/>
    <x v="387"/>
    <x v="26"/>
    <n v="74012"/>
    <x v="2"/>
    <s v="OFF-BI-10001249"/>
    <x v="1"/>
    <x v="8"/>
    <s v="Avery Heavy-Duty EZD View Binder with Locking Rings"/>
    <n v="6.38"/>
    <x v="7"/>
    <n v="0"/>
    <x v="4731"/>
    <x v="2"/>
    <s v="No"/>
  </r>
  <r>
    <n v="5682"/>
    <s v="CA-2020-141551"/>
    <d v="2020-09-24T00:00:00"/>
    <d v="2020-09-30T00:00:00"/>
    <s v="Standard Class"/>
    <s v="BP-11230"/>
    <s v="Benjamin Patterson"/>
    <s v="Consumer"/>
    <s v="United States"/>
    <x v="387"/>
    <x v="26"/>
    <n v="74012"/>
    <x v="2"/>
    <s v="OFF-PA-10001569"/>
    <x v="1"/>
    <x v="10"/>
    <s v="Xerox 232"/>
    <n v="6.48"/>
    <x v="7"/>
    <n v="0"/>
    <x v="90"/>
    <x v="2"/>
    <s v="No"/>
  </r>
  <r>
    <n v="5683"/>
    <s v="CA-2018-164315"/>
    <d v="2018-04-02T00:00:00"/>
    <d v="2018-04-08T00:00:00"/>
    <s v="Standard Class"/>
    <s v="RD-19585"/>
    <s v="Rob Dowd"/>
    <s v="Consumer"/>
    <s v="United States"/>
    <x v="417"/>
    <x v="32"/>
    <n v="30605"/>
    <x v="0"/>
    <s v="OFF-PA-10004248"/>
    <x v="1"/>
    <x v="10"/>
    <s v="Xerox 1990"/>
    <n v="15.84"/>
    <x v="1"/>
    <n v="0"/>
    <x v="4363"/>
    <x v="0"/>
    <s v="No"/>
  </r>
  <r>
    <n v="5684"/>
    <s v="CA-2018-164315"/>
    <d v="2018-04-02T00:00:00"/>
    <d v="2018-04-08T00:00:00"/>
    <s v="Standard Class"/>
    <s v="RD-19585"/>
    <s v="Rob Dowd"/>
    <s v="Consumer"/>
    <s v="United States"/>
    <x v="417"/>
    <x v="32"/>
    <n v="30605"/>
    <x v="0"/>
    <s v="TEC-PH-10001128"/>
    <x v="2"/>
    <x v="7"/>
    <s v="Motorola Droid Maxx"/>
    <n v="1049.93"/>
    <x v="3"/>
    <n v="0"/>
    <x v="4732"/>
    <x v="0"/>
    <s v="No"/>
  </r>
  <r>
    <n v="5685"/>
    <s v="CA-2018-164315"/>
    <d v="2018-04-02T00:00:00"/>
    <d v="2018-04-08T00:00:00"/>
    <s v="Standard Class"/>
    <s v="RD-19585"/>
    <s v="Rob Dowd"/>
    <s v="Consumer"/>
    <s v="United States"/>
    <x v="417"/>
    <x v="32"/>
    <n v="30605"/>
    <x v="0"/>
    <s v="OFF-AP-10003842"/>
    <x v="1"/>
    <x v="9"/>
    <s v="Euro-Pro Shark Turbo Vacuum"/>
    <n v="154.9"/>
    <x v="2"/>
    <n v="0"/>
    <x v="4733"/>
    <x v="0"/>
    <s v="No"/>
  </r>
  <r>
    <n v="5686"/>
    <s v="CA-2019-131072"/>
    <d v="2019-11-05T00:00:00"/>
    <d v="2019-11-05T00:00:00"/>
    <s v="Same Day"/>
    <s v="KL-16645"/>
    <s v="Ken Lonsdale"/>
    <s v="Consumer"/>
    <s v="United States"/>
    <x v="4"/>
    <x v="4"/>
    <n v="98105"/>
    <x v="1"/>
    <s v="OFF-BI-10002794"/>
    <x v="1"/>
    <x v="8"/>
    <s v="Avery Trapezoid Ring Binder, 3&quot; Capacity, Black, 1040 sheets"/>
    <n v="98.352000000000004"/>
    <x v="1"/>
    <n v="0.2"/>
    <x v="4734"/>
    <x v="1"/>
    <s v="No"/>
  </r>
  <r>
    <n v="5687"/>
    <s v="CA-2018-131541"/>
    <d v="2018-07-28T00:00:00"/>
    <d v="2018-07-28T00:00:00"/>
    <s v="Same Day"/>
    <s v="CK-12205"/>
    <s v="Chloris Kastensmidt"/>
    <s v="Consumer"/>
    <s v="United States"/>
    <x v="264"/>
    <x v="2"/>
    <n v="32712"/>
    <x v="0"/>
    <s v="OFF-FA-10000621"/>
    <x v="1"/>
    <x v="13"/>
    <s v="OIC Colored Binder Clips, Assorted Sizes"/>
    <n v="14.320000000000002"/>
    <x v="2"/>
    <n v="0.2"/>
    <x v="4735"/>
    <x v="0"/>
    <s v="No"/>
  </r>
  <r>
    <n v="5688"/>
    <s v="CA-2018-131541"/>
    <d v="2018-07-28T00:00:00"/>
    <d v="2018-07-28T00:00:00"/>
    <s v="Same Day"/>
    <s v="CK-12205"/>
    <s v="Chloris Kastensmidt"/>
    <s v="Consumer"/>
    <s v="United States"/>
    <x v="264"/>
    <x v="2"/>
    <n v="32712"/>
    <x v="0"/>
    <s v="FUR-FU-10003623"/>
    <x v="0"/>
    <x v="5"/>
    <s v="DataProducts Ampli Magnifier Task Lamp, Black,"/>
    <n v="129.88800000000001"/>
    <x v="5"/>
    <n v="0.2"/>
    <x v="4736"/>
    <x v="0"/>
    <s v="No"/>
  </r>
  <r>
    <n v="5689"/>
    <s v="CA-2018-131541"/>
    <d v="2018-07-28T00:00:00"/>
    <d v="2018-07-28T00:00:00"/>
    <s v="Same Day"/>
    <s v="CK-12205"/>
    <s v="Chloris Kastensmidt"/>
    <s v="Consumer"/>
    <s v="United States"/>
    <x v="264"/>
    <x v="2"/>
    <n v="32712"/>
    <x v="0"/>
    <s v="OFF-EN-10000781"/>
    <x v="1"/>
    <x v="12"/>
    <s v="#10- 4 1/8&quot; x 9 1/2&quot; Recycled Envelopes"/>
    <n v="48.944000000000003"/>
    <x v="3"/>
    <n v="0.2"/>
    <x v="4737"/>
    <x v="0"/>
    <s v="No"/>
  </r>
  <r>
    <n v="5690"/>
    <s v="CA-2019-119550"/>
    <d v="2019-12-26T00:00:00"/>
    <d v="2019-12-31T00:00:00"/>
    <s v="Standard Class"/>
    <s v="RB-19705"/>
    <s v="Roger Barcio"/>
    <s v="Home Office"/>
    <s v="United States"/>
    <x v="12"/>
    <x v="5"/>
    <n v="77070"/>
    <x v="2"/>
    <s v="FUR-CH-10002044"/>
    <x v="0"/>
    <x v="1"/>
    <s v="Office Star - Contemporary Task Swivel chair with 2-way adjustable arms, Plum"/>
    <n v="275.05799999999999"/>
    <x v="1"/>
    <n v="0.3"/>
    <x v="4738"/>
    <x v="2"/>
    <s v="No"/>
  </r>
  <r>
    <n v="5691"/>
    <s v="US-2019-138093"/>
    <d v="2019-12-10T00:00:00"/>
    <d v="2019-12-16T00:00:00"/>
    <s v="Standard Class"/>
    <s v="KM-16225"/>
    <s v="Kalyca Meade"/>
    <s v="Corporate"/>
    <s v="United States"/>
    <x v="248"/>
    <x v="39"/>
    <n v="21215"/>
    <x v="3"/>
    <s v="OFF-AR-10000817"/>
    <x v="1"/>
    <x v="6"/>
    <s v="Manco Dry-Lighter Erasable Highlighter"/>
    <n v="27.36"/>
    <x v="6"/>
    <n v="0"/>
    <x v="4739"/>
    <x v="3"/>
    <s v="No"/>
  </r>
  <r>
    <n v="5692"/>
    <s v="US-2019-138093"/>
    <d v="2019-12-10T00:00:00"/>
    <d v="2019-12-16T00:00:00"/>
    <s v="Standard Class"/>
    <s v="KM-16225"/>
    <s v="Kalyca Meade"/>
    <s v="Corporate"/>
    <s v="United States"/>
    <x v="248"/>
    <x v="39"/>
    <n v="21215"/>
    <x v="3"/>
    <s v="OFF-PA-10001509"/>
    <x v="1"/>
    <x v="10"/>
    <s v="Recycled Desk Saver Line &quot;While You Were Out&quot; Book, 5 1/2&quot; X 4&quot;"/>
    <n v="44.75"/>
    <x v="2"/>
    <n v="0"/>
    <x v="948"/>
    <x v="3"/>
    <s v="No"/>
  </r>
  <r>
    <n v="5693"/>
    <s v="US-2019-138093"/>
    <d v="2019-12-10T00:00:00"/>
    <d v="2019-12-16T00:00:00"/>
    <s v="Standard Class"/>
    <s v="KM-16225"/>
    <s v="Kalyca Meade"/>
    <s v="Corporate"/>
    <s v="United States"/>
    <x v="248"/>
    <x v="39"/>
    <n v="21215"/>
    <x v="3"/>
    <s v="TEC-PH-10004667"/>
    <x v="2"/>
    <x v="7"/>
    <s v="Cisco 8x8 Inc. 6753i IP Business Phone System"/>
    <n v="134.99"/>
    <x v="7"/>
    <n v="0"/>
    <x v="4740"/>
    <x v="3"/>
    <s v="No"/>
  </r>
  <r>
    <n v="5694"/>
    <s v="US-2019-138093"/>
    <d v="2019-12-10T00:00:00"/>
    <d v="2019-12-16T00:00:00"/>
    <s v="Standard Class"/>
    <s v="KM-16225"/>
    <s v="Kalyca Meade"/>
    <s v="Corporate"/>
    <s v="United States"/>
    <x v="248"/>
    <x v="39"/>
    <n v="21215"/>
    <x v="3"/>
    <s v="OFF-PA-10000143"/>
    <x v="1"/>
    <x v="10"/>
    <s v="Astroparche Fine Business Paper"/>
    <n v="26.400000000000002"/>
    <x v="2"/>
    <n v="0"/>
    <x v="4741"/>
    <x v="3"/>
    <s v="No"/>
  </r>
  <r>
    <n v="5695"/>
    <s v="US-2019-138093"/>
    <d v="2019-12-10T00:00:00"/>
    <d v="2019-12-16T00:00:00"/>
    <s v="Standard Class"/>
    <s v="KM-16225"/>
    <s v="Kalyca Meade"/>
    <s v="Corporate"/>
    <s v="United States"/>
    <x v="248"/>
    <x v="39"/>
    <n v="21215"/>
    <x v="3"/>
    <s v="FUR-CH-10000785"/>
    <x v="0"/>
    <x v="1"/>
    <s v="Global Ergonomic Managers Chair"/>
    <n v="542.93999999999994"/>
    <x v="1"/>
    <n v="0"/>
    <x v="3949"/>
    <x v="3"/>
    <s v="No"/>
  </r>
  <r>
    <n v="5696"/>
    <s v="CA-2020-126165"/>
    <d v="2020-05-05T00:00:00"/>
    <d v="2020-05-07T00:00:00"/>
    <s v="Second Class"/>
    <s v="AH-10465"/>
    <s v="Amy Hunt"/>
    <s v="Consumer"/>
    <s v="United States"/>
    <x v="8"/>
    <x v="1"/>
    <n v="94109"/>
    <x v="1"/>
    <s v="FUR-TA-10001676"/>
    <x v="0"/>
    <x v="3"/>
    <s v="Hon 61000 Series Interactive Training Tables"/>
    <n v="71.088000000000008"/>
    <x v="0"/>
    <n v="0.2"/>
    <x v="4742"/>
    <x v="1"/>
    <s v="No"/>
  </r>
  <r>
    <n v="5697"/>
    <s v="CA-2021-126123"/>
    <d v="2021-10-14T00:00:00"/>
    <d v="2021-10-18T00:00:00"/>
    <s v="Standard Class"/>
    <s v="AG-10765"/>
    <s v="Anthony Garverick"/>
    <s v="Home Office"/>
    <s v="United States"/>
    <x v="22"/>
    <x v="10"/>
    <n v="60623"/>
    <x v="2"/>
    <s v="OFF-BI-10000309"/>
    <x v="1"/>
    <x v="8"/>
    <s v="GBC Twin Loop Wire Binding Elements, 9/16&quot; Spine, Black"/>
    <n v="27.395999999999997"/>
    <x v="6"/>
    <n v="0.8"/>
    <x v="4743"/>
    <x v="2"/>
    <s v="No"/>
  </r>
  <r>
    <n v="5698"/>
    <s v="CA-2021-126123"/>
    <d v="2021-10-14T00:00:00"/>
    <d v="2021-10-18T00:00:00"/>
    <s v="Standard Class"/>
    <s v="AG-10765"/>
    <s v="Anthony Garverick"/>
    <s v="Home Office"/>
    <s v="United States"/>
    <x v="22"/>
    <x v="10"/>
    <n v="60623"/>
    <x v="2"/>
    <s v="OFF-BI-10004224"/>
    <x v="1"/>
    <x v="8"/>
    <s v="Catalog Binders with Expanding Posts"/>
    <n v="13.455999999999998"/>
    <x v="7"/>
    <n v="0.8"/>
    <x v="4744"/>
    <x v="2"/>
    <s v="No"/>
  </r>
  <r>
    <n v="5699"/>
    <s v="CA-2020-143441"/>
    <d v="2020-11-05T00:00:00"/>
    <d v="2020-11-05T00:00:00"/>
    <s v="Same Day"/>
    <s v="EB-14170"/>
    <s v="Evan Bailliet"/>
    <s v="Consumer"/>
    <s v="United States"/>
    <x v="128"/>
    <x v="5"/>
    <n v="78041"/>
    <x v="2"/>
    <s v="OFF-LA-10002312"/>
    <x v="1"/>
    <x v="2"/>
    <s v="Avery 490"/>
    <n v="11.840000000000002"/>
    <x v="7"/>
    <n v="0.2"/>
    <x v="4745"/>
    <x v="2"/>
    <s v="No"/>
  </r>
  <r>
    <n v="5700"/>
    <s v="CA-2021-148320"/>
    <d v="2021-11-03T00:00:00"/>
    <d v="2021-11-08T00:00:00"/>
    <s v="Standard Class"/>
    <s v="PG-18895"/>
    <s v="Paul Gonzalez"/>
    <s v="Consumer"/>
    <s v="United States"/>
    <x v="8"/>
    <x v="1"/>
    <n v="94109"/>
    <x v="1"/>
    <s v="OFF-PA-10003022"/>
    <x v="1"/>
    <x v="10"/>
    <s v="Xerox 1992"/>
    <n v="35.880000000000003"/>
    <x v="5"/>
    <n v="0"/>
    <x v="4746"/>
    <x v="1"/>
    <s v="No"/>
  </r>
  <r>
    <n v="5701"/>
    <s v="CA-2020-125661"/>
    <d v="2020-11-24T00:00:00"/>
    <d v="2020-11-26T00:00:00"/>
    <s v="First Class"/>
    <s v="CA-12055"/>
    <s v="Cathy Armstrong"/>
    <s v="Home Office"/>
    <s v="United States"/>
    <x v="138"/>
    <x v="24"/>
    <n v="44105"/>
    <x v="3"/>
    <s v="OFF-EN-10001532"/>
    <x v="1"/>
    <x v="12"/>
    <s v="Brown Kraft Recycled Envelopes"/>
    <n v="40.752000000000002"/>
    <x v="1"/>
    <n v="0.2"/>
    <x v="4747"/>
    <x v="3"/>
    <s v="No"/>
  </r>
  <r>
    <n v="5702"/>
    <s v="CA-2020-125661"/>
    <d v="2020-11-24T00:00:00"/>
    <d v="2020-11-26T00:00:00"/>
    <s v="First Class"/>
    <s v="CA-12055"/>
    <s v="Cathy Armstrong"/>
    <s v="Home Office"/>
    <s v="United States"/>
    <x v="138"/>
    <x v="24"/>
    <n v="44105"/>
    <x v="3"/>
    <s v="TEC-AC-10004855"/>
    <x v="2"/>
    <x v="11"/>
    <s v="V7 USB Numeric Keypad"/>
    <n v="139.96000000000004"/>
    <x v="2"/>
    <n v="0.2"/>
    <x v="4748"/>
    <x v="3"/>
    <s v="No"/>
  </r>
  <r>
    <n v="5703"/>
    <s v="US-2018-123519"/>
    <d v="2018-12-14T00:00:00"/>
    <d v="2018-12-21T00:00:00"/>
    <s v="Standard Class"/>
    <s v="SS-20875"/>
    <s v="Sung Shariari"/>
    <s v="Consumer"/>
    <s v="United States"/>
    <x v="292"/>
    <x v="24"/>
    <n v="43302"/>
    <x v="3"/>
    <s v="OFF-AR-10003829"/>
    <x v="1"/>
    <x v="6"/>
    <s v="Newell 35"/>
    <n v="2.6240000000000001"/>
    <x v="7"/>
    <n v="0.2"/>
    <x v="4749"/>
    <x v="3"/>
    <s v="No"/>
  </r>
  <r>
    <n v="5704"/>
    <s v="US-2018-123519"/>
    <d v="2018-12-14T00:00:00"/>
    <d v="2018-12-21T00:00:00"/>
    <s v="Standard Class"/>
    <s v="SS-20875"/>
    <s v="Sung Shariari"/>
    <s v="Consumer"/>
    <s v="United States"/>
    <x v="292"/>
    <x v="24"/>
    <n v="43302"/>
    <x v="3"/>
    <s v="FUR-TA-10002645"/>
    <x v="0"/>
    <x v="3"/>
    <s v="Hon Rectangular Conference Tables"/>
    <n v="136.53"/>
    <x v="7"/>
    <n v="0.4"/>
    <x v="4750"/>
    <x v="3"/>
    <s v="No"/>
  </r>
  <r>
    <n v="5705"/>
    <s v="US-2018-123519"/>
    <d v="2018-12-14T00:00:00"/>
    <d v="2018-12-21T00:00:00"/>
    <s v="Standard Class"/>
    <s v="SS-20875"/>
    <s v="Sung Shariari"/>
    <s v="Consumer"/>
    <s v="United States"/>
    <x v="292"/>
    <x v="24"/>
    <n v="43302"/>
    <x v="3"/>
    <s v="TEC-AC-10003033"/>
    <x v="2"/>
    <x v="11"/>
    <s v="Plantronics CS510 - Over-the-Head monaural Wireless Headset System"/>
    <n v="263.95999999999998"/>
    <x v="7"/>
    <n v="0.2"/>
    <x v="4751"/>
    <x v="3"/>
    <s v="No"/>
  </r>
  <r>
    <n v="5706"/>
    <s v="CA-2018-155593"/>
    <d v="2018-11-03T00:00:00"/>
    <d v="2018-11-08T00:00:00"/>
    <s v="Standard Class"/>
    <s v="RP-19390"/>
    <s v="Resi Pölking"/>
    <s v="Consumer"/>
    <s v="United States"/>
    <x v="54"/>
    <x v="29"/>
    <n v="6824"/>
    <x v="3"/>
    <s v="OFF-SU-10002522"/>
    <x v="1"/>
    <x v="14"/>
    <s v="Acme Kleen Earth Office Shears"/>
    <n v="11.64"/>
    <x v="1"/>
    <n v="0"/>
    <x v="4752"/>
    <x v="3"/>
    <s v="No"/>
  </r>
  <r>
    <n v="5707"/>
    <s v="CA-2021-136000"/>
    <d v="2021-09-22T00:00:00"/>
    <d v="2021-09-25T00:00:00"/>
    <s v="Second Class"/>
    <s v="SC-20440"/>
    <s v="Shaun Chance"/>
    <s v="Corporate"/>
    <s v="United States"/>
    <x v="20"/>
    <x v="15"/>
    <n v="10009"/>
    <x v="3"/>
    <s v="OFF-BI-10004828"/>
    <x v="1"/>
    <x v="8"/>
    <s v="GBC Poly Designer Binding Covers"/>
    <n v="40.176000000000002"/>
    <x v="1"/>
    <n v="0.2"/>
    <x v="3374"/>
    <x v="3"/>
    <s v="No"/>
  </r>
  <r>
    <n v="5708"/>
    <s v="US-2019-160857"/>
    <d v="2019-05-08T00:00:00"/>
    <d v="2019-05-15T00:00:00"/>
    <s v="Standard Class"/>
    <s v="NW-18400"/>
    <s v="Natalie Webber"/>
    <s v="Consumer"/>
    <s v="United States"/>
    <x v="20"/>
    <x v="15"/>
    <n v="10024"/>
    <x v="3"/>
    <s v="FUR-FU-10001095"/>
    <x v="0"/>
    <x v="5"/>
    <s v="DAX Black Cherry Wood-Tone Poster Frame"/>
    <n v="79.44"/>
    <x v="1"/>
    <n v="0"/>
    <x v="4753"/>
    <x v="3"/>
    <s v="Yes"/>
  </r>
  <r>
    <n v="5709"/>
    <s v="US-2019-160857"/>
    <d v="2019-05-08T00:00:00"/>
    <d v="2019-05-15T00:00:00"/>
    <s v="Standard Class"/>
    <s v="NW-18400"/>
    <s v="Natalie Webber"/>
    <s v="Consumer"/>
    <s v="United States"/>
    <x v="20"/>
    <x v="15"/>
    <n v="10024"/>
    <x v="3"/>
    <s v="OFF-SU-10000157"/>
    <x v="1"/>
    <x v="14"/>
    <s v="Compact Automatic Electric Letter Opener"/>
    <n v="357.93"/>
    <x v="1"/>
    <n v="0"/>
    <x v="4568"/>
    <x v="3"/>
    <s v="Yes"/>
  </r>
  <r>
    <n v="5710"/>
    <s v="US-2019-160857"/>
    <d v="2019-05-08T00:00:00"/>
    <d v="2019-05-15T00:00:00"/>
    <s v="Standard Class"/>
    <s v="NW-18400"/>
    <s v="Natalie Webber"/>
    <s v="Consumer"/>
    <s v="United States"/>
    <x v="20"/>
    <x v="15"/>
    <n v="10024"/>
    <x v="3"/>
    <s v="FUR-CH-10002647"/>
    <x v="0"/>
    <x v="1"/>
    <s v="Situations Contoured Folding Chairs, 4/Set"/>
    <n v="127.76400000000001"/>
    <x v="0"/>
    <n v="0.1"/>
    <x v="4754"/>
    <x v="3"/>
    <s v="Yes"/>
  </r>
  <r>
    <n v="5711"/>
    <s v="US-2019-160857"/>
    <d v="2019-05-08T00:00:00"/>
    <d v="2019-05-15T00:00:00"/>
    <s v="Standard Class"/>
    <s v="NW-18400"/>
    <s v="Natalie Webber"/>
    <s v="Consumer"/>
    <s v="United States"/>
    <x v="20"/>
    <x v="15"/>
    <n v="10024"/>
    <x v="3"/>
    <s v="TEC-CO-10004115"/>
    <x v="2"/>
    <x v="16"/>
    <s v="Sharp AL-1530CS Digital Copier"/>
    <n v="2799.944"/>
    <x v="3"/>
    <n v="0.2"/>
    <x v="4755"/>
    <x v="3"/>
    <s v="Yes"/>
  </r>
  <r>
    <n v="5712"/>
    <s v="US-2019-160857"/>
    <d v="2019-05-08T00:00:00"/>
    <d v="2019-05-15T00:00:00"/>
    <s v="Standard Class"/>
    <s v="NW-18400"/>
    <s v="Natalie Webber"/>
    <s v="Consumer"/>
    <s v="United States"/>
    <x v="20"/>
    <x v="15"/>
    <n v="10024"/>
    <x v="3"/>
    <s v="OFF-PA-10003363"/>
    <x v="1"/>
    <x v="10"/>
    <s v="Xerox 204"/>
    <n v="19.440000000000001"/>
    <x v="1"/>
    <n v="0"/>
    <x v="551"/>
    <x v="3"/>
    <s v="Yes"/>
  </r>
  <r>
    <n v="5713"/>
    <s v="CA-2021-115805"/>
    <d v="2021-07-31T00:00:00"/>
    <d v="2021-07-31T00:00:00"/>
    <s v="Same Day"/>
    <s v="KW-16435"/>
    <s v="Katrina Willman"/>
    <s v="Consumer"/>
    <s v="United States"/>
    <x v="22"/>
    <x v="10"/>
    <n v="60653"/>
    <x v="2"/>
    <s v="TEC-PH-10003092"/>
    <x v="2"/>
    <x v="7"/>
    <s v="Motorola L804"/>
    <n v="36.792000000000002"/>
    <x v="7"/>
    <n v="0.2"/>
    <x v="2378"/>
    <x v="2"/>
    <s v="No"/>
  </r>
  <r>
    <n v="5714"/>
    <s v="US-2018-143707"/>
    <d v="2018-03-01T00:00:00"/>
    <d v="2018-03-05T00:00:00"/>
    <s v="Standard Class"/>
    <s v="HR-14770"/>
    <s v="Hallie Redmond"/>
    <s v="Home Office"/>
    <s v="United States"/>
    <x v="20"/>
    <x v="15"/>
    <n v="10035"/>
    <x v="3"/>
    <s v="TEC-PH-10003655"/>
    <x v="2"/>
    <x v="7"/>
    <s v="Sannysis Cute Owl Design Soft Skin Case Cover for Samsung Galaxy S4"/>
    <n v="5.9399999999999995"/>
    <x v="1"/>
    <n v="0"/>
    <x v="4756"/>
    <x v="3"/>
    <s v="No"/>
  </r>
  <r>
    <n v="5715"/>
    <s v="CA-2021-116939"/>
    <d v="2021-09-25T00:00:00"/>
    <d v="2021-09-29T00:00:00"/>
    <s v="Standard Class"/>
    <s v="AG-10900"/>
    <s v="Arthur Gainer"/>
    <s v="Consumer"/>
    <s v="United States"/>
    <x v="102"/>
    <x v="17"/>
    <n v="23223"/>
    <x v="0"/>
    <s v="OFF-ST-10001476"/>
    <x v="1"/>
    <x v="4"/>
    <s v="Steel Personal Filing/Posting Tote"/>
    <n v="177.54999999999998"/>
    <x v="2"/>
    <n v="0"/>
    <x v="4757"/>
    <x v="0"/>
    <s v="No"/>
  </r>
  <r>
    <n v="5716"/>
    <s v="CA-2019-124107"/>
    <d v="2019-10-09T00:00:00"/>
    <d v="2019-10-12T00:00:00"/>
    <s v="Second Class"/>
    <s v="BM-11650"/>
    <s v="Brian Moss"/>
    <s v="Corporate"/>
    <s v="United States"/>
    <x v="447"/>
    <x v="12"/>
    <n v="48104"/>
    <x v="2"/>
    <s v="TEC-AC-10002049"/>
    <x v="2"/>
    <x v="11"/>
    <s v="Logitech G19 Programmable Gaming Keyboard"/>
    <n v="619.94999999999993"/>
    <x v="2"/>
    <n v="0"/>
    <x v="1047"/>
    <x v="2"/>
    <s v="No"/>
  </r>
  <r>
    <n v="5717"/>
    <s v="CA-2019-124107"/>
    <d v="2019-10-09T00:00:00"/>
    <d v="2019-10-12T00:00:00"/>
    <s v="Second Class"/>
    <s v="BM-11650"/>
    <s v="Brian Moss"/>
    <s v="Corporate"/>
    <s v="United States"/>
    <x v="447"/>
    <x v="12"/>
    <n v="48104"/>
    <x v="2"/>
    <s v="TEC-PH-10003875"/>
    <x v="2"/>
    <x v="7"/>
    <s v="KLD Oscar II Style Snap-on Ultra Thin Side Flip Synthetic Leather Cover Case for HTC One HTC M7"/>
    <n v="29.160000000000004"/>
    <x v="1"/>
    <n v="0"/>
    <x v="3757"/>
    <x v="2"/>
    <s v="No"/>
  </r>
  <r>
    <n v="5718"/>
    <s v="CA-2019-124107"/>
    <d v="2019-10-09T00:00:00"/>
    <d v="2019-10-12T00:00:00"/>
    <s v="Second Class"/>
    <s v="BM-11650"/>
    <s v="Brian Moss"/>
    <s v="Corporate"/>
    <s v="United States"/>
    <x v="447"/>
    <x v="12"/>
    <n v="48104"/>
    <x v="2"/>
    <s v="OFF-EN-10003286"/>
    <x v="1"/>
    <x v="12"/>
    <s v="Staple envelope"/>
    <n v="57.959999999999994"/>
    <x v="3"/>
    <n v="0"/>
    <x v="4758"/>
    <x v="2"/>
    <s v="No"/>
  </r>
  <r>
    <n v="5719"/>
    <s v="CA-2019-124107"/>
    <d v="2019-10-09T00:00:00"/>
    <d v="2019-10-12T00:00:00"/>
    <s v="Second Class"/>
    <s v="BM-11650"/>
    <s v="Brian Moss"/>
    <s v="Corporate"/>
    <s v="United States"/>
    <x v="447"/>
    <x v="12"/>
    <n v="48104"/>
    <x v="2"/>
    <s v="OFF-AP-10003971"/>
    <x v="1"/>
    <x v="9"/>
    <s v="Belkin 6 Outlet Metallic Surge Strip"/>
    <n v="29.402999999999999"/>
    <x v="1"/>
    <n v="0.1"/>
    <x v="4759"/>
    <x v="2"/>
    <s v="No"/>
  </r>
  <r>
    <n v="5720"/>
    <s v="CA-2021-126550"/>
    <d v="2021-03-29T00:00:00"/>
    <d v="2021-04-02T00:00:00"/>
    <s v="Second Class"/>
    <s v="RD-19720"/>
    <s v="Roger Demir"/>
    <s v="Consumer"/>
    <s v="United States"/>
    <x v="240"/>
    <x v="14"/>
    <n v="47905"/>
    <x v="2"/>
    <s v="OFF-ST-10001031"/>
    <x v="1"/>
    <x v="4"/>
    <s v="Adjustable Personal File Tote"/>
    <n v="81.400000000000006"/>
    <x v="2"/>
    <n v="0"/>
    <x v="4760"/>
    <x v="2"/>
    <s v="No"/>
  </r>
  <r>
    <n v="5721"/>
    <s v="CA-2019-138674"/>
    <d v="2019-11-14T00:00:00"/>
    <d v="2019-11-17T00:00:00"/>
    <s v="First Class"/>
    <s v="KB-16585"/>
    <s v="Ken Black"/>
    <s v="Corporate"/>
    <s v="United States"/>
    <x v="24"/>
    <x v="21"/>
    <n v="97477"/>
    <x v="1"/>
    <s v="OFF-FA-10000304"/>
    <x v="1"/>
    <x v="13"/>
    <s v="Advantus Push Pins"/>
    <n v="8.7200000000000006"/>
    <x v="2"/>
    <n v="0.2"/>
    <x v="4761"/>
    <x v="1"/>
    <s v="Yes"/>
  </r>
  <r>
    <n v="5722"/>
    <s v="CA-2019-138674"/>
    <d v="2019-11-14T00:00:00"/>
    <d v="2019-11-17T00:00:00"/>
    <s v="First Class"/>
    <s v="KB-16585"/>
    <s v="Ken Black"/>
    <s v="Corporate"/>
    <s v="United States"/>
    <x v="24"/>
    <x v="21"/>
    <n v="97477"/>
    <x v="1"/>
    <s v="TEC-AC-10000358"/>
    <x v="2"/>
    <x v="11"/>
    <s v="Imation Secure Drive + Hardware Encrypted USB flash drive - 16 GB"/>
    <n v="91.176000000000016"/>
    <x v="1"/>
    <n v="0.2"/>
    <x v="4762"/>
    <x v="1"/>
    <s v="Yes"/>
  </r>
  <r>
    <n v="5723"/>
    <s v="CA-2019-138674"/>
    <d v="2019-11-14T00:00:00"/>
    <d v="2019-11-17T00:00:00"/>
    <s v="First Class"/>
    <s v="KB-16585"/>
    <s v="Ken Black"/>
    <s v="Corporate"/>
    <s v="United States"/>
    <x v="24"/>
    <x v="21"/>
    <n v="97477"/>
    <x v="1"/>
    <s v="TEC-AC-10002800"/>
    <x v="2"/>
    <x v="11"/>
    <s v="Plantronics Audio 478 Stereo USB Headset"/>
    <n v="159.96800000000002"/>
    <x v="4"/>
    <n v="0.2"/>
    <x v="4763"/>
    <x v="1"/>
    <s v="Yes"/>
  </r>
  <r>
    <n v="5724"/>
    <s v="CA-2020-165820"/>
    <d v="2020-09-26T00:00:00"/>
    <d v="2020-09-30T00:00:00"/>
    <s v="Standard Class"/>
    <s v="DW-13585"/>
    <s v="Dorothy Wardle"/>
    <s v="Corporate"/>
    <s v="United States"/>
    <x v="8"/>
    <x v="1"/>
    <n v="94109"/>
    <x v="1"/>
    <s v="OFF-PA-10004735"/>
    <x v="1"/>
    <x v="10"/>
    <s v="Xerox 1905"/>
    <n v="12.96"/>
    <x v="0"/>
    <n v="0"/>
    <x v="91"/>
    <x v="1"/>
    <s v="No"/>
  </r>
  <r>
    <n v="5725"/>
    <s v="CA-2018-103191"/>
    <d v="2018-09-22T00:00:00"/>
    <d v="2018-09-27T00:00:00"/>
    <s v="Standard Class"/>
    <s v="VG-21805"/>
    <s v="Vivek Grady"/>
    <s v="Corporate"/>
    <s v="United States"/>
    <x v="22"/>
    <x v="10"/>
    <n v="60653"/>
    <x v="2"/>
    <s v="OFF-ST-10002574"/>
    <x v="1"/>
    <x v="4"/>
    <s v="SAFCO Commercial Wire Shelving, Black"/>
    <n v="331.536"/>
    <x v="1"/>
    <n v="0.2"/>
    <x v="4764"/>
    <x v="2"/>
    <s v="No"/>
  </r>
  <r>
    <n v="5726"/>
    <s v="CA-2019-103933"/>
    <d v="2019-09-25T00:00:00"/>
    <d v="2019-09-27T00:00:00"/>
    <s v="First Class"/>
    <s v="DR-12880"/>
    <s v="Dan Reichenbach"/>
    <s v="Corporate"/>
    <s v="United States"/>
    <x v="20"/>
    <x v="15"/>
    <n v="10011"/>
    <x v="3"/>
    <s v="TEC-AC-10004171"/>
    <x v="2"/>
    <x v="11"/>
    <s v="Razer Kraken 7.1 Surround Sound Over Ear USB Gaming Headset"/>
    <n v="899.91"/>
    <x v="6"/>
    <n v="0"/>
    <x v="4765"/>
    <x v="3"/>
    <s v="No"/>
  </r>
  <r>
    <n v="5727"/>
    <s v="CA-2019-110548"/>
    <d v="2019-05-04T00:00:00"/>
    <d v="2019-05-08T00:00:00"/>
    <s v="Standard Class"/>
    <s v="AH-10690"/>
    <s v="Anna Häberlin"/>
    <s v="Corporate"/>
    <s v="United States"/>
    <x v="12"/>
    <x v="5"/>
    <n v="77095"/>
    <x v="2"/>
    <s v="TEC-PH-10002922"/>
    <x v="2"/>
    <x v="7"/>
    <s v="ShoreTel ShorePhone IP 230 VoIP phone"/>
    <n v="946.34400000000005"/>
    <x v="3"/>
    <n v="0.2"/>
    <x v="1317"/>
    <x v="2"/>
    <s v="No"/>
  </r>
  <r>
    <n v="5728"/>
    <s v="CA-2021-117324"/>
    <d v="2021-12-08T00:00:00"/>
    <d v="2021-12-13T00:00:00"/>
    <s v="Standard Class"/>
    <s v="JP-15520"/>
    <s v="Jeremy Pistek"/>
    <s v="Consumer"/>
    <s v="United States"/>
    <x v="6"/>
    <x v="6"/>
    <n v="53711"/>
    <x v="2"/>
    <s v="TEC-AC-10003023"/>
    <x v="2"/>
    <x v="11"/>
    <s v="Logitech G105 Gaming Keyboard"/>
    <n v="178.10999999999999"/>
    <x v="1"/>
    <n v="0"/>
    <x v="4766"/>
    <x v="2"/>
    <s v="No"/>
  </r>
  <r>
    <n v="5729"/>
    <s v="CA-2021-117324"/>
    <d v="2021-12-08T00:00:00"/>
    <d v="2021-12-13T00:00:00"/>
    <s v="Standard Class"/>
    <s v="JP-15520"/>
    <s v="Jeremy Pistek"/>
    <s v="Consumer"/>
    <s v="United States"/>
    <x v="6"/>
    <x v="6"/>
    <n v="53711"/>
    <x v="2"/>
    <s v="OFF-AP-10003590"/>
    <x v="1"/>
    <x v="9"/>
    <s v="Hoover WindTunnel Plus Canister Vacuum"/>
    <n v="1089.75"/>
    <x v="1"/>
    <n v="0"/>
    <x v="1280"/>
    <x v="2"/>
    <s v="No"/>
  </r>
  <r>
    <n v="5730"/>
    <s v="CA-2021-117324"/>
    <d v="2021-12-08T00:00:00"/>
    <d v="2021-12-13T00:00:00"/>
    <s v="Standard Class"/>
    <s v="JP-15520"/>
    <s v="Jeremy Pistek"/>
    <s v="Consumer"/>
    <s v="United States"/>
    <x v="6"/>
    <x v="6"/>
    <n v="53711"/>
    <x v="2"/>
    <s v="OFF-LA-10003510"/>
    <x v="1"/>
    <x v="2"/>
    <s v="Avery 4027 File Folder Labels for Dot Matrix Printers, 5000 Labels per Box, White"/>
    <n v="61.06"/>
    <x v="0"/>
    <n v="0"/>
    <x v="4043"/>
    <x v="2"/>
    <s v="No"/>
  </r>
  <r>
    <n v="5731"/>
    <s v="CA-2021-117324"/>
    <d v="2021-12-08T00:00:00"/>
    <d v="2021-12-13T00:00:00"/>
    <s v="Standard Class"/>
    <s v="JP-15520"/>
    <s v="Jeremy Pistek"/>
    <s v="Consumer"/>
    <s v="United States"/>
    <x v="6"/>
    <x v="6"/>
    <n v="53711"/>
    <x v="2"/>
    <s v="FUR-BO-10003159"/>
    <x v="0"/>
    <x v="0"/>
    <s v="Sauder Camden County Collection Libraries, Planked Cherry Finish"/>
    <n v="459.92"/>
    <x v="4"/>
    <n v="0"/>
    <x v="4767"/>
    <x v="2"/>
    <s v="No"/>
  </r>
  <r>
    <n v="5732"/>
    <s v="CA-2021-117324"/>
    <d v="2021-12-08T00:00:00"/>
    <d v="2021-12-13T00:00:00"/>
    <s v="Standard Class"/>
    <s v="JP-15520"/>
    <s v="Jeremy Pistek"/>
    <s v="Consumer"/>
    <s v="United States"/>
    <x v="6"/>
    <x v="6"/>
    <n v="53711"/>
    <x v="2"/>
    <s v="OFF-PA-10002713"/>
    <x v="1"/>
    <x v="10"/>
    <s v="Adams Phone Message Book, 200 Message Capacity, 8 1/16” x 11”"/>
    <n v="27.52"/>
    <x v="4"/>
    <n v="0"/>
    <x v="4768"/>
    <x v="2"/>
    <s v="No"/>
  </r>
  <r>
    <n v="5733"/>
    <s v="CA-2021-143574"/>
    <d v="2021-06-29T00:00:00"/>
    <d v="2021-07-02T00:00:00"/>
    <s v="First Class"/>
    <s v="DR-12880"/>
    <s v="Dan Reichenbach"/>
    <s v="Corporate"/>
    <s v="United States"/>
    <x v="451"/>
    <x v="29"/>
    <n v="6460"/>
    <x v="3"/>
    <s v="FUR-BO-10002598"/>
    <x v="0"/>
    <x v="0"/>
    <s v="Hon Metal Bookcases, Putty"/>
    <n v="638.82000000000005"/>
    <x v="6"/>
    <n v="0"/>
    <x v="4769"/>
    <x v="3"/>
    <s v="No"/>
  </r>
  <r>
    <n v="5734"/>
    <s v="CA-2021-143574"/>
    <d v="2021-06-29T00:00:00"/>
    <d v="2021-07-02T00:00:00"/>
    <s v="First Class"/>
    <s v="DR-12880"/>
    <s v="Dan Reichenbach"/>
    <s v="Corporate"/>
    <s v="United States"/>
    <x v="451"/>
    <x v="29"/>
    <n v="6460"/>
    <x v="3"/>
    <s v="OFF-SU-10002537"/>
    <x v="1"/>
    <x v="14"/>
    <s v="Acme Box Cutter Scissors"/>
    <n v="30.69"/>
    <x v="1"/>
    <n v="0"/>
    <x v="4770"/>
    <x v="3"/>
    <s v="No"/>
  </r>
  <r>
    <n v="5735"/>
    <s v="CA-2021-143574"/>
    <d v="2021-06-29T00:00:00"/>
    <d v="2021-07-02T00:00:00"/>
    <s v="First Class"/>
    <s v="DR-12880"/>
    <s v="Dan Reichenbach"/>
    <s v="Corporate"/>
    <s v="United States"/>
    <x v="451"/>
    <x v="29"/>
    <n v="6460"/>
    <x v="3"/>
    <s v="FUR-FU-10003976"/>
    <x v="0"/>
    <x v="5"/>
    <s v="DAX Executive Solid Wood Document Frame, Desktop or Hang, Mahogany, 5 x 7"/>
    <n v="25.16"/>
    <x v="0"/>
    <n v="0"/>
    <x v="3173"/>
    <x v="3"/>
    <s v="No"/>
  </r>
  <r>
    <n v="5736"/>
    <s v="CA-2018-111773"/>
    <d v="2018-06-29T00:00:00"/>
    <d v="2018-07-03T00:00:00"/>
    <s v="Standard Class"/>
    <s v="JK-15625"/>
    <s v="Jim Karlsson"/>
    <s v="Consumer"/>
    <s v="United States"/>
    <x v="20"/>
    <x v="15"/>
    <n v="10024"/>
    <x v="3"/>
    <s v="OFF-BI-10000174"/>
    <x v="1"/>
    <x v="8"/>
    <s v="Wilson Jones Clip &amp; Carry Folder Binder Tool for Ring Binders, Clear"/>
    <n v="13.919999999999998"/>
    <x v="1"/>
    <n v="0.2"/>
    <x v="4771"/>
    <x v="3"/>
    <s v="No"/>
  </r>
  <r>
    <n v="5737"/>
    <s v="CA-2018-148614"/>
    <d v="2018-01-20T00:00:00"/>
    <d v="2018-01-25T00:00:00"/>
    <s v="Standard Class"/>
    <s v="MV-17485"/>
    <s v="Mark Van Huff"/>
    <s v="Consumer"/>
    <s v="United States"/>
    <x v="1"/>
    <x v="1"/>
    <n v="90049"/>
    <x v="1"/>
    <s v="OFF-PA-10002893"/>
    <x v="1"/>
    <x v="10"/>
    <s v="Wirebound Service Call Books, 5 1/2&quot; x 4&quot;"/>
    <n v="19.36"/>
    <x v="0"/>
    <n v="0"/>
    <x v="2664"/>
    <x v="1"/>
    <s v="Yes"/>
  </r>
  <r>
    <n v="5738"/>
    <s v="CA-2018-148614"/>
    <d v="2018-01-20T00:00:00"/>
    <d v="2018-01-25T00:00:00"/>
    <s v="Standard Class"/>
    <s v="MV-17485"/>
    <s v="Mark Van Huff"/>
    <s v="Consumer"/>
    <s v="United States"/>
    <x v="1"/>
    <x v="1"/>
    <n v="90049"/>
    <x v="1"/>
    <s v="FUR-FU-10003194"/>
    <x v="0"/>
    <x v="5"/>
    <s v="Eldon Expressions Desk Accessory, Wood Pencil Holder, Oak"/>
    <n v="19.3"/>
    <x v="0"/>
    <n v="0"/>
    <x v="4772"/>
    <x v="1"/>
    <s v="Yes"/>
  </r>
  <r>
    <n v="5739"/>
    <s v="CA-2020-156139"/>
    <d v="2020-12-31T00:00:00"/>
    <d v="2021-01-06T00:00:00"/>
    <s v="Standard Class"/>
    <s v="BP-11155"/>
    <s v="Becky Pak"/>
    <s v="Consumer"/>
    <s v="United States"/>
    <x v="8"/>
    <x v="1"/>
    <n v="94109"/>
    <x v="1"/>
    <s v="OFF-BI-10004233"/>
    <x v="1"/>
    <x v="8"/>
    <s v="GBC Pre-Punched Binding Paper, Plastic, White, 8-1/2&quot; x 11&quot;"/>
    <n v="38.376000000000005"/>
    <x v="1"/>
    <n v="0.2"/>
    <x v="4773"/>
    <x v="1"/>
    <s v="No"/>
  </r>
  <r>
    <n v="5740"/>
    <s v="US-2021-147886"/>
    <d v="2021-03-28T00:00:00"/>
    <d v="2021-03-31T00:00:00"/>
    <s v="First Class"/>
    <s v="DH-13075"/>
    <s v="Dave Hallsten"/>
    <s v="Corporate"/>
    <s v="United States"/>
    <x v="54"/>
    <x v="1"/>
    <n v="94533"/>
    <x v="1"/>
    <s v="OFF-PA-10000232"/>
    <x v="1"/>
    <x v="10"/>
    <s v="Xerox 1975"/>
    <n v="12.96"/>
    <x v="0"/>
    <n v="0"/>
    <x v="2056"/>
    <x v="1"/>
    <s v="Yes"/>
  </r>
  <r>
    <n v="5741"/>
    <s v="US-2021-147886"/>
    <d v="2021-03-28T00:00:00"/>
    <d v="2021-03-31T00:00:00"/>
    <s v="First Class"/>
    <s v="DH-13075"/>
    <s v="Dave Hallsten"/>
    <s v="Corporate"/>
    <s v="United States"/>
    <x v="54"/>
    <x v="1"/>
    <n v="94533"/>
    <x v="1"/>
    <s v="FUR-FU-10001095"/>
    <x v="0"/>
    <x v="5"/>
    <s v="DAX Black Cherry Wood-Tone Poster Frame"/>
    <n v="26.48"/>
    <x v="7"/>
    <n v="0"/>
    <x v="4774"/>
    <x v="1"/>
    <s v="Yes"/>
  </r>
  <r>
    <n v="5742"/>
    <s v="US-2021-147886"/>
    <d v="2021-03-28T00:00:00"/>
    <d v="2021-03-31T00:00:00"/>
    <s v="First Class"/>
    <s v="DH-13075"/>
    <s v="Dave Hallsten"/>
    <s v="Corporate"/>
    <s v="United States"/>
    <x v="54"/>
    <x v="1"/>
    <n v="94533"/>
    <x v="1"/>
    <s v="TEC-MA-10004679"/>
    <x v="2"/>
    <x v="15"/>
    <s v="StarTech.com 10/100 VDSL2 Ethernet Extender Kit"/>
    <n v="532.72"/>
    <x v="0"/>
    <n v="0.2"/>
    <x v="4775"/>
    <x v="1"/>
    <s v="Yes"/>
  </r>
  <r>
    <n v="5743"/>
    <s v="US-2021-147886"/>
    <d v="2021-03-28T00:00:00"/>
    <d v="2021-03-31T00:00:00"/>
    <s v="First Class"/>
    <s v="DH-13075"/>
    <s v="Dave Hallsten"/>
    <s v="Corporate"/>
    <s v="United States"/>
    <x v="54"/>
    <x v="1"/>
    <n v="94533"/>
    <x v="1"/>
    <s v="OFF-PA-10003651"/>
    <x v="1"/>
    <x v="10"/>
    <s v="Xerox 1968"/>
    <n v="26.72"/>
    <x v="4"/>
    <n v="0"/>
    <x v="4776"/>
    <x v="1"/>
    <s v="Yes"/>
  </r>
  <r>
    <n v="5744"/>
    <s v="US-2021-147886"/>
    <d v="2021-03-28T00:00:00"/>
    <d v="2021-03-31T00:00:00"/>
    <s v="First Class"/>
    <s v="DH-13075"/>
    <s v="Dave Hallsten"/>
    <s v="Corporate"/>
    <s v="United States"/>
    <x v="54"/>
    <x v="1"/>
    <n v="94533"/>
    <x v="1"/>
    <s v="OFF-PA-10000743"/>
    <x v="1"/>
    <x v="10"/>
    <s v="Xerox 1977"/>
    <n v="20.04"/>
    <x v="1"/>
    <n v="0"/>
    <x v="132"/>
    <x v="1"/>
    <s v="Yes"/>
  </r>
  <r>
    <n v="5745"/>
    <s v="US-2021-147886"/>
    <d v="2021-03-28T00:00:00"/>
    <d v="2021-03-31T00:00:00"/>
    <s v="First Class"/>
    <s v="DH-13075"/>
    <s v="Dave Hallsten"/>
    <s v="Corporate"/>
    <s v="United States"/>
    <x v="54"/>
    <x v="1"/>
    <n v="94533"/>
    <x v="1"/>
    <s v="OFF-ST-10002743"/>
    <x v="1"/>
    <x v="4"/>
    <s v="SAFCO Boltless Steel Shelving"/>
    <n v="795.48"/>
    <x v="3"/>
    <n v="0"/>
    <x v="4777"/>
    <x v="1"/>
    <s v="Yes"/>
  </r>
  <r>
    <n v="5746"/>
    <s v="US-2021-147886"/>
    <d v="2021-03-28T00:00:00"/>
    <d v="2021-03-31T00:00:00"/>
    <s v="First Class"/>
    <s v="DH-13075"/>
    <s v="Dave Hallsten"/>
    <s v="Corporate"/>
    <s v="United States"/>
    <x v="54"/>
    <x v="1"/>
    <n v="94533"/>
    <x v="1"/>
    <s v="FUR-FU-10003829"/>
    <x v="0"/>
    <x v="5"/>
    <s v="Stackable Trays"/>
    <n v="21.560000000000002"/>
    <x v="3"/>
    <n v="0"/>
    <x v="4778"/>
    <x v="1"/>
    <s v="Yes"/>
  </r>
  <r>
    <n v="5747"/>
    <s v="CA-2020-113733"/>
    <d v="2020-12-08T00:00:00"/>
    <d v="2020-12-12T00:00:00"/>
    <s v="Standard Class"/>
    <s v="LH-16900"/>
    <s v="Lena Hernandez"/>
    <s v="Consumer"/>
    <s v="United States"/>
    <x v="202"/>
    <x v="3"/>
    <n v="27834"/>
    <x v="0"/>
    <s v="TEC-PH-10002496"/>
    <x v="2"/>
    <x v="7"/>
    <s v="Cisco SPA301"/>
    <n v="249.58400000000003"/>
    <x v="0"/>
    <n v="0.2"/>
    <x v="2773"/>
    <x v="0"/>
    <s v="No"/>
  </r>
  <r>
    <n v="5748"/>
    <s v="CA-2020-113733"/>
    <d v="2020-12-08T00:00:00"/>
    <d v="2020-12-12T00:00:00"/>
    <s v="Standard Class"/>
    <s v="LH-16900"/>
    <s v="Lena Hernandez"/>
    <s v="Consumer"/>
    <s v="United States"/>
    <x v="202"/>
    <x v="3"/>
    <n v="27834"/>
    <x v="0"/>
    <s v="TEC-AC-10002473"/>
    <x v="2"/>
    <x v="11"/>
    <s v="Maxell 4.7GB DVD-R"/>
    <n v="68.111999999999995"/>
    <x v="1"/>
    <n v="0.2"/>
    <x v="3538"/>
    <x v="0"/>
    <s v="No"/>
  </r>
  <r>
    <n v="5749"/>
    <s v="CA-2020-113733"/>
    <d v="2020-12-08T00:00:00"/>
    <d v="2020-12-12T00:00:00"/>
    <s v="Standard Class"/>
    <s v="LH-16900"/>
    <s v="Lena Hernandez"/>
    <s v="Consumer"/>
    <s v="United States"/>
    <x v="202"/>
    <x v="3"/>
    <n v="27834"/>
    <x v="0"/>
    <s v="TEC-AC-10004877"/>
    <x v="2"/>
    <x v="11"/>
    <s v="Imation 30456 USB Flash Drive 8GB"/>
    <n v="16.560000000000002"/>
    <x v="1"/>
    <n v="0.2"/>
    <x v="4779"/>
    <x v="0"/>
    <s v="No"/>
  </r>
  <r>
    <n v="5750"/>
    <s v="CA-2021-104913"/>
    <d v="2021-11-18T00:00:00"/>
    <d v="2021-11-22T00:00:00"/>
    <s v="Standard Class"/>
    <s v="DK-13090"/>
    <s v="Dave Kipp"/>
    <s v="Consumer"/>
    <s v="United States"/>
    <x v="85"/>
    <x v="15"/>
    <n v="11561"/>
    <x v="3"/>
    <s v="TEC-PH-10000923"/>
    <x v="2"/>
    <x v="7"/>
    <s v="Belkin SportFit Armband For iPhone 5s/5c, Fuchsia"/>
    <n v="74.95"/>
    <x v="2"/>
    <n v="0"/>
    <x v="4780"/>
    <x v="3"/>
    <s v="No"/>
  </r>
  <r>
    <n v="5751"/>
    <s v="CA-2018-145800"/>
    <d v="2018-05-30T00:00:00"/>
    <d v="2018-06-05T00:00:00"/>
    <s v="Standard Class"/>
    <s v="SS-20410"/>
    <s v="Shahid Shariari"/>
    <s v="Consumer"/>
    <s v="United States"/>
    <x v="452"/>
    <x v="10"/>
    <n v="60089"/>
    <x v="2"/>
    <s v="FUR-TA-10001539"/>
    <x v="0"/>
    <x v="3"/>
    <s v="Chromcraft Rectangular Conference Tables"/>
    <n v="355.45499999999998"/>
    <x v="1"/>
    <n v="0.5"/>
    <x v="4781"/>
    <x v="2"/>
    <s v="No"/>
  </r>
  <r>
    <n v="5752"/>
    <s v="CA-2020-125850"/>
    <d v="2020-01-22T00:00:00"/>
    <d v="2020-01-28T00:00:00"/>
    <s v="Standard Class"/>
    <s v="FP-14320"/>
    <s v="Frank Preis"/>
    <s v="Consumer"/>
    <s v="United States"/>
    <x v="70"/>
    <x v="1"/>
    <n v="92037"/>
    <x v="1"/>
    <s v="OFF-LA-10003498"/>
    <x v="1"/>
    <x v="2"/>
    <s v="Avery 475"/>
    <n v="44.400000000000006"/>
    <x v="1"/>
    <n v="0"/>
    <x v="1986"/>
    <x v="1"/>
    <s v="No"/>
  </r>
  <r>
    <n v="5753"/>
    <s v="CA-2020-125850"/>
    <d v="2020-01-22T00:00:00"/>
    <d v="2020-01-28T00:00:00"/>
    <s v="Standard Class"/>
    <s v="FP-14320"/>
    <s v="Frank Preis"/>
    <s v="Consumer"/>
    <s v="United States"/>
    <x v="70"/>
    <x v="1"/>
    <n v="92037"/>
    <x v="1"/>
    <s v="OFF-LA-10004484"/>
    <x v="1"/>
    <x v="2"/>
    <s v="Avery 476"/>
    <n v="20.65"/>
    <x v="2"/>
    <n v="0"/>
    <x v="3121"/>
    <x v="1"/>
    <s v="No"/>
  </r>
  <r>
    <n v="5754"/>
    <s v="CA-2020-118514"/>
    <d v="2020-02-03T00:00:00"/>
    <d v="2020-02-10T00:00:00"/>
    <s v="Standard Class"/>
    <s v="LC-17050"/>
    <s v="Liz Carlisle"/>
    <s v="Consumer"/>
    <s v="United States"/>
    <x v="102"/>
    <x v="0"/>
    <n v="40475"/>
    <x v="0"/>
    <s v="FUR-CH-10000015"/>
    <x v="0"/>
    <x v="1"/>
    <s v="Hon Multipurpose Stacking Arm Chairs"/>
    <n v="866.4"/>
    <x v="4"/>
    <n v="0"/>
    <x v="414"/>
    <x v="0"/>
    <s v="No"/>
  </r>
  <r>
    <n v="5755"/>
    <s v="CA-2019-150749"/>
    <d v="2019-03-29T00:00:00"/>
    <d v="2019-04-03T00:00:00"/>
    <s v="Second Class"/>
    <s v="AS-10240"/>
    <s v="Alan Shonely"/>
    <s v="Consumer"/>
    <s v="United States"/>
    <x v="24"/>
    <x v="17"/>
    <n v="22153"/>
    <x v="0"/>
    <s v="OFF-AR-10003732"/>
    <x v="1"/>
    <x v="6"/>
    <s v="Newell 333"/>
    <n v="5.56"/>
    <x v="0"/>
    <n v="0"/>
    <x v="356"/>
    <x v="0"/>
    <s v="No"/>
  </r>
  <r>
    <n v="5756"/>
    <s v="CA-2018-163748"/>
    <d v="2018-10-14T00:00:00"/>
    <d v="2018-10-18T00:00:00"/>
    <s v="Standard Class"/>
    <s v="HG-15025"/>
    <s v="Hunter Glantz"/>
    <s v="Consumer"/>
    <s v="United States"/>
    <x v="5"/>
    <x v="5"/>
    <n v="76106"/>
    <x v="2"/>
    <s v="OFF-AP-10004052"/>
    <x v="1"/>
    <x v="9"/>
    <s v="Hoover Replacement Belts For Soft Guard &amp; Commercial Ltweight Upright Vacs, 2/Pk"/>
    <n v="3.1599999999999993"/>
    <x v="4"/>
    <n v="0.8"/>
    <x v="4782"/>
    <x v="2"/>
    <s v="No"/>
  </r>
  <r>
    <n v="5757"/>
    <s v="CA-2018-163748"/>
    <d v="2018-10-14T00:00:00"/>
    <d v="2018-10-18T00:00:00"/>
    <s v="Standard Class"/>
    <s v="HG-15025"/>
    <s v="Hunter Glantz"/>
    <s v="Consumer"/>
    <s v="United States"/>
    <x v="5"/>
    <x v="5"/>
    <n v="76106"/>
    <x v="2"/>
    <s v="TEC-CO-10002095"/>
    <x v="2"/>
    <x v="16"/>
    <s v="Hewlett Packard 610 Color Digital Copier / Printer"/>
    <n v="1999.96"/>
    <x v="2"/>
    <n v="0.2"/>
    <x v="4783"/>
    <x v="2"/>
    <s v="No"/>
  </r>
  <r>
    <n v="5758"/>
    <s v="CA-2019-119634"/>
    <d v="2019-08-11T00:00:00"/>
    <d v="2019-08-16T00:00:00"/>
    <s v="Standard Class"/>
    <s v="BW-11065"/>
    <s v="Barry Weirich"/>
    <s v="Consumer"/>
    <s v="United States"/>
    <x v="253"/>
    <x v="3"/>
    <n v="27604"/>
    <x v="0"/>
    <s v="FUR-FU-10004270"/>
    <x v="0"/>
    <x v="5"/>
    <s v="Executive Impressions 13&quot; Clairmont Wall Clock"/>
    <n v="46.152000000000001"/>
    <x v="1"/>
    <n v="0.2"/>
    <x v="4784"/>
    <x v="0"/>
    <s v="No"/>
  </r>
  <r>
    <n v="5759"/>
    <s v="CA-2019-149300"/>
    <d v="2019-11-22T00:00:00"/>
    <d v="2019-11-23T00:00:00"/>
    <s v="First Class"/>
    <s v="BH-11710"/>
    <s v="Brosina Hoffman"/>
    <s v="Consumer"/>
    <s v="United States"/>
    <x v="146"/>
    <x v="2"/>
    <n v="33012"/>
    <x v="0"/>
    <s v="TEC-MA-10000423"/>
    <x v="2"/>
    <x v="15"/>
    <s v="Texas Instruments TI-34 Scientific Calculator"/>
    <n v="32.984999999999999"/>
    <x v="1"/>
    <n v="0.5"/>
    <x v="4785"/>
    <x v="0"/>
    <s v="No"/>
  </r>
  <r>
    <n v="5760"/>
    <s v="US-2020-111528"/>
    <d v="2020-12-30T00:00:00"/>
    <d v="2020-12-30T00:00:00"/>
    <s v="Same Day"/>
    <s v="JP-16135"/>
    <s v="Julie Prescott"/>
    <s v="Home Office"/>
    <s v="United States"/>
    <x v="1"/>
    <x v="1"/>
    <n v="90032"/>
    <x v="1"/>
    <s v="OFF-ST-10001526"/>
    <x v="1"/>
    <x v="4"/>
    <s v="Iceberg Mobile Mega Data/Printer Cart"/>
    <n v="481.32"/>
    <x v="4"/>
    <n v="0"/>
    <x v="2475"/>
    <x v="1"/>
    <s v="Yes"/>
  </r>
  <r>
    <n v="5761"/>
    <s v="US-2020-111528"/>
    <d v="2020-12-30T00:00:00"/>
    <d v="2020-12-30T00:00:00"/>
    <s v="Same Day"/>
    <s v="JP-16135"/>
    <s v="Julie Prescott"/>
    <s v="Home Office"/>
    <s v="United States"/>
    <x v="1"/>
    <x v="1"/>
    <n v="90032"/>
    <x v="1"/>
    <s v="OFF-BI-10002194"/>
    <x v="1"/>
    <x v="8"/>
    <s v="Cardinal Hold-It CD Pocket"/>
    <n v="6.3840000000000003"/>
    <x v="7"/>
    <n v="0.2"/>
    <x v="4786"/>
    <x v="1"/>
    <s v="Yes"/>
  </r>
  <r>
    <n v="5762"/>
    <s v="CA-2021-158169"/>
    <d v="2021-08-12T00:00:00"/>
    <d v="2021-08-15T00:00:00"/>
    <s v="First Class"/>
    <s v="JM-16195"/>
    <s v="Justin MacKendrick"/>
    <s v="Consumer"/>
    <s v="United States"/>
    <x v="453"/>
    <x v="1"/>
    <n v="92630"/>
    <x v="1"/>
    <s v="OFF-AP-10000828"/>
    <x v="1"/>
    <x v="9"/>
    <s v="Avanti 4.4 Cu. Ft. Refrigerator"/>
    <n v="542.93999999999994"/>
    <x v="1"/>
    <n v="0"/>
    <x v="3497"/>
    <x v="1"/>
    <s v="No"/>
  </r>
  <r>
    <n v="5763"/>
    <s v="CA-2021-158169"/>
    <d v="2021-08-12T00:00:00"/>
    <d v="2021-08-15T00:00:00"/>
    <s v="First Class"/>
    <s v="JM-16195"/>
    <s v="Justin MacKendrick"/>
    <s v="Consumer"/>
    <s v="United States"/>
    <x v="453"/>
    <x v="1"/>
    <n v="92630"/>
    <x v="1"/>
    <s v="FUR-FU-10001473"/>
    <x v="0"/>
    <x v="5"/>
    <s v="DAX Wood Document Frame"/>
    <n v="54.92"/>
    <x v="4"/>
    <n v="0"/>
    <x v="4787"/>
    <x v="1"/>
    <s v="No"/>
  </r>
  <r>
    <n v="5764"/>
    <s v="CA-2019-162047"/>
    <d v="2019-11-03T00:00:00"/>
    <d v="2019-11-05T00:00:00"/>
    <s v="First Class"/>
    <s v="FH-14365"/>
    <s v="Fred Hopkins"/>
    <s v="Corporate"/>
    <s v="United States"/>
    <x v="85"/>
    <x v="15"/>
    <n v="11561"/>
    <x v="3"/>
    <s v="FUR-CH-10004983"/>
    <x v="0"/>
    <x v="1"/>
    <s v="Office Star - Mid Back Dual function Ergonomic High Back Chair with 2-Way Adjustable Arms"/>
    <n v="1448.8200000000002"/>
    <x v="12"/>
    <n v="0.1"/>
    <x v="4788"/>
    <x v="3"/>
    <s v="No"/>
  </r>
  <r>
    <n v="5765"/>
    <s v="CA-2019-117772"/>
    <d v="2019-09-10T00:00:00"/>
    <d v="2019-09-12T00:00:00"/>
    <s v="Second Class"/>
    <s v="MC-17575"/>
    <s v="Matt Collins"/>
    <s v="Consumer"/>
    <s v="United States"/>
    <x v="4"/>
    <x v="4"/>
    <n v="98103"/>
    <x v="1"/>
    <s v="OFF-ST-10003994"/>
    <x v="1"/>
    <x v="4"/>
    <s v="Belkin 19&quot; Center-Weighted Shelf, Gray"/>
    <n v="353.88"/>
    <x v="5"/>
    <n v="0"/>
    <x v="4789"/>
    <x v="1"/>
    <s v="No"/>
  </r>
  <r>
    <n v="5766"/>
    <s v="US-2018-126340"/>
    <d v="2018-11-08T00:00:00"/>
    <d v="2018-11-14T00:00:00"/>
    <s v="Standard Class"/>
    <s v="EB-13870"/>
    <s v="Emily Burns"/>
    <s v="Consumer"/>
    <s v="United States"/>
    <x v="454"/>
    <x v="1"/>
    <n v="96003"/>
    <x v="1"/>
    <s v="TEC-PH-10004447"/>
    <x v="2"/>
    <x v="7"/>
    <s v="Toshiba IPT2010-SD IP Telephone"/>
    <n v="333.57600000000002"/>
    <x v="1"/>
    <n v="0.2"/>
    <x v="4790"/>
    <x v="1"/>
    <s v="No"/>
  </r>
  <r>
    <n v="5767"/>
    <s v="CA-2020-149685"/>
    <d v="2020-10-08T00:00:00"/>
    <d v="2020-10-15T00:00:00"/>
    <s v="Standard Class"/>
    <s v="PM-19135"/>
    <s v="Peter McVee"/>
    <s v="Home Office"/>
    <s v="United States"/>
    <x v="52"/>
    <x v="5"/>
    <n v="78207"/>
    <x v="2"/>
    <s v="OFF-LA-10004545"/>
    <x v="1"/>
    <x v="2"/>
    <s v="Avery 50"/>
    <n v="60.144000000000005"/>
    <x v="5"/>
    <n v="0.2"/>
    <x v="4791"/>
    <x v="2"/>
    <s v="No"/>
  </r>
  <r>
    <n v="5768"/>
    <s v="CA-2021-126396"/>
    <d v="2021-09-08T00:00:00"/>
    <d v="2021-09-12T00:00:00"/>
    <s v="Second Class"/>
    <s v="AR-10345"/>
    <s v="Alex Russell"/>
    <s v="Corporate"/>
    <s v="United States"/>
    <x v="12"/>
    <x v="5"/>
    <n v="77070"/>
    <x v="2"/>
    <s v="TEC-AC-10003116"/>
    <x v="2"/>
    <x v="11"/>
    <s v="Memorex Froggy Flash Drive 8 GB"/>
    <n v="85.2"/>
    <x v="5"/>
    <n v="0.2"/>
    <x v="4792"/>
    <x v="2"/>
    <s v="No"/>
  </r>
  <r>
    <n v="5769"/>
    <s v="CA-2019-154900"/>
    <d v="2019-02-25T00:00:00"/>
    <d v="2019-03-01T00:00:00"/>
    <s v="Standard Class"/>
    <s v="SS-20875"/>
    <s v="Sung Shariari"/>
    <s v="Consumer"/>
    <s v="United States"/>
    <x v="273"/>
    <x v="31"/>
    <n v="1453"/>
    <x v="3"/>
    <s v="OFF-LA-10001641"/>
    <x v="1"/>
    <x v="2"/>
    <s v="Avery 518"/>
    <n v="3.15"/>
    <x v="7"/>
    <n v="0"/>
    <x v="1020"/>
    <x v="3"/>
    <s v="No"/>
  </r>
  <r>
    <n v="5770"/>
    <s v="CA-2019-154900"/>
    <d v="2019-02-25T00:00:00"/>
    <d v="2019-03-01T00:00:00"/>
    <s v="Standard Class"/>
    <s v="SS-20875"/>
    <s v="Sung Shariari"/>
    <s v="Consumer"/>
    <s v="United States"/>
    <x v="273"/>
    <x v="31"/>
    <n v="1453"/>
    <x v="3"/>
    <s v="OFF-PA-10002377"/>
    <x v="1"/>
    <x v="10"/>
    <s v="Adams Telephone Message Book W/Dividers/Space For Phone Numbers, 5 1/4&quot;X8 1/2&quot;, 200/Messages"/>
    <n v="22.72"/>
    <x v="4"/>
    <n v="0"/>
    <x v="730"/>
    <x v="3"/>
    <s v="No"/>
  </r>
  <r>
    <n v="5771"/>
    <s v="CA-2019-103835"/>
    <d v="2019-09-24T00:00:00"/>
    <d v="2019-09-28T00:00:00"/>
    <s v="Standard Class"/>
    <s v="SC-20440"/>
    <s v="Shaun Chance"/>
    <s v="Corporate"/>
    <s v="United States"/>
    <x v="1"/>
    <x v="1"/>
    <n v="90032"/>
    <x v="1"/>
    <s v="FUR-FU-10000010"/>
    <x v="0"/>
    <x v="5"/>
    <s v="DAX Value U-Channel Document Frames, Easel Back"/>
    <n v="14.91"/>
    <x v="1"/>
    <n v="0"/>
    <x v="4793"/>
    <x v="1"/>
    <s v="No"/>
  </r>
  <r>
    <n v="5772"/>
    <s v="CA-2019-103835"/>
    <d v="2019-09-24T00:00:00"/>
    <d v="2019-09-28T00:00:00"/>
    <s v="Standard Class"/>
    <s v="SC-20440"/>
    <s v="Shaun Chance"/>
    <s v="Corporate"/>
    <s v="United States"/>
    <x v="1"/>
    <x v="1"/>
    <n v="90032"/>
    <x v="1"/>
    <s v="OFF-AP-10002651"/>
    <x v="1"/>
    <x v="9"/>
    <s v="Hoover Upright Vacuum With Dirt Cup"/>
    <n v="1158.1199999999999"/>
    <x v="4"/>
    <n v="0"/>
    <x v="4794"/>
    <x v="1"/>
    <s v="No"/>
  </r>
  <r>
    <n v="5773"/>
    <s v="CA-2019-158939"/>
    <d v="2019-11-26T00:00:00"/>
    <d v="2019-12-01T00:00:00"/>
    <s v="Standard Class"/>
    <s v="EA-14035"/>
    <s v="Erin Ashbrook"/>
    <s v="Corporate"/>
    <s v="United States"/>
    <x v="24"/>
    <x v="25"/>
    <n v="65807"/>
    <x v="2"/>
    <s v="TEC-CO-10002313"/>
    <x v="2"/>
    <x v="16"/>
    <s v="Canon PC1080F Personal Copier"/>
    <n v="599.99"/>
    <x v="7"/>
    <n v="0"/>
    <x v="4795"/>
    <x v="2"/>
    <s v="No"/>
  </r>
  <r>
    <n v="5774"/>
    <s v="CA-2020-117408"/>
    <d v="2020-08-31T00:00:00"/>
    <d v="2020-09-06T00:00:00"/>
    <s v="Standard Class"/>
    <s v="TP-21130"/>
    <s v="Theone Pippenger"/>
    <s v="Consumer"/>
    <s v="United States"/>
    <x v="435"/>
    <x v="5"/>
    <n v="76706"/>
    <x v="2"/>
    <s v="OFF-ST-10001580"/>
    <x v="1"/>
    <x v="4"/>
    <s v="Super Decoflex Portable Personal File"/>
    <n v="23.968000000000004"/>
    <x v="0"/>
    <n v="0.2"/>
    <x v="4796"/>
    <x v="2"/>
    <s v="No"/>
  </r>
  <r>
    <n v="5775"/>
    <s v="CA-2020-142398"/>
    <d v="2020-04-12T00:00:00"/>
    <d v="2020-04-16T00:00:00"/>
    <s v="Standard Class"/>
    <s v="BP-11290"/>
    <s v="Beth Paige"/>
    <s v="Consumer"/>
    <s v="United States"/>
    <x v="1"/>
    <x v="1"/>
    <n v="90036"/>
    <x v="1"/>
    <s v="FUR-CH-10001545"/>
    <x v="0"/>
    <x v="1"/>
    <s v="Hon Comfortask Task/Swivel Chairs"/>
    <n v="638.28800000000012"/>
    <x v="3"/>
    <n v="0.2"/>
    <x v="4797"/>
    <x v="1"/>
    <s v="Yes"/>
  </r>
  <r>
    <n v="5776"/>
    <s v="CA-2020-142398"/>
    <d v="2020-04-12T00:00:00"/>
    <d v="2020-04-16T00:00:00"/>
    <s v="Standard Class"/>
    <s v="BP-11290"/>
    <s v="Beth Paige"/>
    <s v="Consumer"/>
    <s v="United States"/>
    <x v="1"/>
    <x v="1"/>
    <n v="90036"/>
    <x v="1"/>
    <s v="OFF-BI-10004826"/>
    <x v="1"/>
    <x v="8"/>
    <s v="JM Magazine Binder"/>
    <n v="13.208000000000002"/>
    <x v="7"/>
    <n v="0.2"/>
    <x v="4798"/>
    <x v="1"/>
    <s v="Yes"/>
  </r>
  <r>
    <n v="5777"/>
    <s v="CA-2020-105277"/>
    <d v="2020-12-04T00:00:00"/>
    <d v="2020-12-08T00:00:00"/>
    <s v="Standard Class"/>
    <s v="LM-17065"/>
    <s v="Liz MacKendrick"/>
    <s v="Consumer"/>
    <s v="United States"/>
    <x v="109"/>
    <x v="15"/>
    <n v="13021"/>
    <x v="3"/>
    <s v="OFF-BI-10000301"/>
    <x v="1"/>
    <x v="8"/>
    <s v="GBC Instant Report Kit"/>
    <n v="15.528"/>
    <x v="1"/>
    <n v="0.2"/>
    <x v="4799"/>
    <x v="3"/>
    <s v="No"/>
  </r>
  <r>
    <n v="5778"/>
    <s v="CA-2020-112060"/>
    <d v="2020-12-04T00:00:00"/>
    <d v="2020-12-09T00:00:00"/>
    <s v="Standard Class"/>
    <s v="KT-16465"/>
    <s v="Kean Takahito"/>
    <s v="Consumer"/>
    <s v="United States"/>
    <x v="8"/>
    <x v="1"/>
    <n v="94109"/>
    <x v="1"/>
    <s v="OFF-PA-10000994"/>
    <x v="1"/>
    <x v="10"/>
    <s v="Xerox 1915"/>
    <n v="104.85"/>
    <x v="7"/>
    <n v="0"/>
    <x v="3157"/>
    <x v="1"/>
    <s v="No"/>
  </r>
  <r>
    <n v="5779"/>
    <s v="CA-2018-105270"/>
    <d v="2018-11-11T00:00:00"/>
    <d v="2018-11-18T00:00:00"/>
    <s v="Standard Class"/>
    <s v="AP-10915"/>
    <s v="Arthur Prichep"/>
    <s v="Consumer"/>
    <s v="United States"/>
    <x v="1"/>
    <x v="1"/>
    <n v="90008"/>
    <x v="1"/>
    <s v="OFF-AR-10003156"/>
    <x v="1"/>
    <x v="6"/>
    <s v="50 Colored Long Pencils"/>
    <n v="30.48"/>
    <x v="1"/>
    <n v="0"/>
    <x v="439"/>
    <x v="1"/>
    <s v="Yes"/>
  </r>
  <r>
    <n v="5780"/>
    <s v="CA-2018-105270"/>
    <d v="2018-11-11T00:00:00"/>
    <d v="2018-11-18T00:00:00"/>
    <s v="Standard Class"/>
    <s v="AP-10915"/>
    <s v="Arthur Prichep"/>
    <s v="Consumer"/>
    <s v="United States"/>
    <x v="1"/>
    <x v="1"/>
    <n v="90008"/>
    <x v="1"/>
    <s v="FUR-CH-10000988"/>
    <x v="0"/>
    <x v="1"/>
    <s v="Hon Olson Stacker Stools"/>
    <n v="112.64800000000001"/>
    <x v="7"/>
    <n v="0.2"/>
    <x v="4800"/>
    <x v="1"/>
    <s v="Yes"/>
  </r>
  <r>
    <n v="5781"/>
    <s v="US-2019-159513"/>
    <d v="2019-04-02T00:00:00"/>
    <d v="2019-04-09T00:00:00"/>
    <s v="Standard Class"/>
    <s v="JD-15790"/>
    <s v="John Dryer"/>
    <s v="Consumer"/>
    <s v="United States"/>
    <x v="1"/>
    <x v="1"/>
    <n v="90049"/>
    <x v="1"/>
    <s v="TEC-MA-10003329"/>
    <x v="2"/>
    <x v="15"/>
    <s v="Vtech AT&amp;T CL2940 Corded Speakerphone, Black"/>
    <n v="71.975999999999999"/>
    <x v="1"/>
    <n v="0.2"/>
    <x v="4801"/>
    <x v="1"/>
    <s v="No"/>
  </r>
  <r>
    <n v="5782"/>
    <s v="CA-2019-155586"/>
    <d v="2019-12-12T00:00:00"/>
    <d v="2019-12-16T00:00:00"/>
    <s v="Second Class"/>
    <s v="XP-21865"/>
    <s v="Xylona Preis"/>
    <s v="Consumer"/>
    <s v="United States"/>
    <x v="455"/>
    <x v="1"/>
    <n v="95928"/>
    <x v="1"/>
    <s v="OFF-AR-10001547"/>
    <x v="1"/>
    <x v="6"/>
    <s v="Newell 311"/>
    <n v="2.21"/>
    <x v="7"/>
    <n v="0"/>
    <x v="4802"/>
    <x v="1"/>
    <s v="No"/>
  </r>
  <r>
    <n v="5783"/>
    <s v="CA-2019-155586"/>
    <d v="2019-12-12T00:00:00"/>
    <d v="2019-12-16T00:00:00"/>
    <s v="Second Class"/>
    <s v="XP-21865"/>
    <s v="Xylona Preis"/>
    <s v="Consumer"/>
    <s v="United States"/>
    <x v="455"/>
    <x v="1"/>
    <n v="95928"/>
    <x v="1"/>
    <s v="OFF-EN-10003072"/>
    <x v="1"/>
    <x v="12"/>
    <s v="Peel &amp; Seel Envelopes"/>
    <n v="15.52"/>
    <x v="4"/>
    <n v="0"/>
    <x v="4803"/>
    <x v="1"/>
    <s v="No"/>
  </r>
  <r>
    <n v="5784"/>
    <s v="CA-2019-155586"/>
    <d v="2019-12-12T00:00:00"/>
    <d v="2019-12-16T00:00:00"/>
    <s v="Second Class"/>
    <s v="XP-21865"/>
    <s v="Xylona Preis"/>
    <s v="Consumer"/>
    <s v="United States"/>
    <x v="455"/>
    <x v="1"/>
    <n v="95928"/>
    <x v="1"/>
    <s v="OFF-PA-10000726"/>
    <x v="1"/>
    <x v="10"/>
    <s v="Black Print Carbonless Snap-Off Rapid Letter, 8 1/2&quot; x 7&quot;"/>
    <n v="36.44"/>
    <x v="4"/>
    <n v="0"/>
    <x v="4804"/>
    <x v="1"/>
    <s v="No"/>
  </r>
  <r>
    <n v="5785"/>
    <s v="CA-2021-141117"/>
    <d v="2021-10-02T00:00:00"/>
    <d v="2021-10-08T00:00:00"/>
    <s v="Standard Class"/>
    <s v="JK-16090"/>
    <s v="Juliana Krohn"/>
    <s v="Consumer"/>
    <s v="United States"/>
    <x v="24"/>
    <x v="21"/>
    <n v="97477"/>
    <x v="1"/>
    <s v="FUR-BO-10001972"/>
    <x v="0"/>
    <x v="0"/>
    <s v="O'Sullivan 4-Shelf Bookcase in Odessa Pine"/>
    <n v="217.76400000000001"/>
    <x v="5"/>
    <n v="0.7"/>
    <x v="4805"/>
    <x v="1"/>
    <s v="No"/>
  </r>
  <r>
    <n v="5786"/>
    <s v="CA-2021-141117"/>
    <d v="2021-10-02T00:00:00"/>
    <d v="2021-10-08T00:00:00"/>
    <s v="Standard Class"/>
    <s v="JK-16090"/>
    <s v="Juliana Krohn"/>
    <s v="Consumer"/>
    <s v="United States"/>
    <x v="24"/>
    <x v="21"/>
    <n v="97477"/>
    <x v="1"/>
    <s v="OFF-SU-10004664"/>
    <x v="1"/>
    <x v="14"/>
    <s v="Acme Softgrip Scissors"/>
    <n v="39.072000000000003"/>
    <x v="5"/>
    <n v="0.2"/>
    <x v="4806"/>
    <x v="1"/>
    <s v="No"/>
  </r>
  <r>
    <n v="5787"/>
    <s v="CA-2021-141117"/>
    <d v="2021-10-02T00:00:00"/>
    <d v="2021-10-08T00:00:00"/>
    <s v="Standard Class"/>
    <s v="JK-16090"/>
    <s v="Juliana Krohn"/>
    <s v="Consumer"/>
    <s v="United States"/>
    <x v="24"/>
    <x v="21"/>
    <n v="97477"/>
    <x v="1"/>
    <s v="OFF-BI-10003676"/>
    <x v="1"/>
    <x v="8"/>
    <s v="GBC Standard Recycled Report Covers, Clear Plastic Sheets"/>
    <n v="22.638000000000002"/>
    <x v="3"/>
    <n v="0.7"/>
    <x v="4807"/>
    <x v="1"/>
    <s v="No"/>
  </r>
  <r>
    <n v="5788"/>
    <s v="CA-2021-141117"/>
    <d v="2021-10-02T00:00:00"/>
    <d v="2021-10-08T00:00:00"/>
    <s v="Standard Class"/>
    <s v="JK-16090"/>
    <s v="Juliana Krohn"/>
    <s v="Consumer"/>
    <s v="United States"/>
    <x v="24"/>
    <x v="21"/>
    <n v="97477"/>
    <x v="1"/>
    <s v="OFF-AR-10003727"/>
    <x v="1"/>
    <x v="6"/>
    <s v="Berol Giant Pencil Sharpener"/>
    <n v="95.143999999999991"/>
    <x v="3"/>
    <n v="0.2"/>
    <x v="4808"/>
    <x v="1"/>
    <s v="No"/>
  </r>
  <r>
    <n v="5789"/>
    <s v="CA-2021-115070"/>
    <d v="2021-04-10T00:00:00"/>
    <d v="2021-04-14T00:00:00"/>
    <s v="Second Class"/>
    <s v="MG-18205"/>
    <s v="Mitch Gastineau"/>
    <s v="Corporate"/>
    <s v="United States"/>
    <x v="108"/>
    <x v="2"/>
    <n v="32216"/>
    <x v="0"/>
    <s v="FUR-FU-10003829"/>
    <x v="0"/>
    <x v="5"/>
    <s v="Stackable Trays"/>
    <n v="12.320000000000002"/>
    <x v="2"/>
    <n v="0.2"/>
    <x v="4809"/>
    <x v="0"/>
    <s v="No"/>
  </r>
  <r>
    <n v="5790"/>
    <s v="CA-2021-115070"/>
    <d v="2021-04-10T00:00:00"/>
    <d v="2021-04-14T00:00:00"/>
    <s v="Second Class"/>
    <s v="MG-18205"/>
    <s v="Mitch Gastineau"/>
    <s v="Corporate"/>
    <s v="United States"/>
    <x v="108"/>
    <x v="2"/>
    <n v="32216"/>
    <x v="0"/>
    <s v="OFF-BI-10003712"/>
    <x v="1"/>
    <x v="8"/>
    <s v="Acco Pressboard Covers with Storage Hooks, 14 7/8&quot; x 11&quot;, Light Blue"/>
    <n v="4.4190000000000005"/>
    <x v="1"/>
    <n v="0.7"/>
    <x v="4810"/>
    <x v="0"/>
    <s v="No"/>
  </r>
  <r>
    <n v="5791"/>
    <s v="CA-2021-140186"/>
    <d v="2021-09-29T00:00:00"/>
    <d v="2021-10-02T00:00:00"/>
    <s v="First Class"/>
    <s v="PG-18820"/>
    <s v="Patrick Gardner"/>
    <s v="Consumer"/>
    <s v="United States"/>
    <x v="329"/>
    <x v="1"/>
    <n v="93309"/>
    <x v="1"/>
    <s v="OFF-FA-10002280"/>
    <x v="1"/>
    <x v="13"/>
    <s v="Advantus Plastic Paper Clips"/>
    <n v="35"/>
    <x v="3"/>
    <n v="0"/>
    <x v="790"/>
    <x v="1"/>
    <s v="Yes"/>
  </r>
  <r>
    <n v="5792"/>
    <s v="CA-2021-140186"/>
    <d v="2021-09-29T00:00:00"/>
    <d v="2021-10-02T00:00:00"/>
    <s v="First Class"/>
    <s v="PG-18820"/>
    <s v="Patrick Gardner"/>
    <s v="Consumer"/>
    <s v="United States"/>
    <x v="329"/>
    <x v="1"/>
    <n v="93309"/>
    <x v="1"/>
    <s v="FUR-CH-10002961"/>
    <x v="0"/>
    <x v="1"/>
    <s v="Leather Task Chair, Black"/>
    <n v="72.784000000000006"/>
    <x v="7"/>
    <n v="0.2"/>
    <x v="232"/>
    <x v="1"/>
    <s v="Yes"/>
  </r>
  <r>
    <n v="5793"/>
    <s v="CA-2021-140186"/>
    <d v="2021-09-29T00:00:00"/>
    <d v="2021-10-02T00:00:00"/>
    <s v="First Class"/>
    <s v="PG-18820"/>
    <s v="Patrick Gardner"/>
    <s v="Consumer"/>
    <s v="United States"/>
    <x v="329"/>
    <x v="1"/>
    <n v="93309"/>
    <x v="1"/>
    <s v="OFF-AP-10002578"/>
    <x v="1"/>
    <x v="9"/>
    <s v="Fellowes Premier Superior Surge Suppressor, 10-Outlet, With Phone and Remote"/>
    <n v="97.84"/>
    <x v="0"/>
    <n v="0"/>
    <x v="2224"/>
    <x v="1"/>
    <s v="Yes"/>
  </r>
  <r>
    <n v="5794"/>
    <s v="CA-2021-140186"/>
    <d v="2021-09-29T00:00:00"/>
    <d v="2021-10-02T00:00:00"/>
    <s v="First Class"/>
    <s v="PG-18820"/>
    <s v="Patrick Gardner"/>
    <s v="Consumer"/>
    <s v="United States"/>
    <x v="329"/>
    <x v="1"/>
    <n v="93309"/>
    <x v="1"/>
    <s v="FUR-FU-10004848"/>
    <x v="0"/>
    <x v="5"/>
    <s v="Howard Miller 13-3/4&quot; Diameter Brushed Chrome Round Wall Clock"/>
    <n v="51.75"/>
    <x v="7"/>
    <n v="0"/>
    <x v="1398"/>
    <x v="1"/>
    <s v="Yes"/>
  </r>
  <r>
    <n v="5795"/>
    <s v="CA-2021-140186"/>
    <d v="2021-09-29T00:00:00"/>
    <d v="2021-10-02T00:00:00"/>
    <s v="First Class"/>
    <s v="PG-18820"/>
    <s v="Patrick Gardner"/>
    <s v="Consumer"/>
    <s v="United States"/>
    <x v="329"/>
    <x v="1"/>
    <n v="93309"/>
    <x v="1"/>
    <s v="OFF-BI-10003364"/>
    <x v="1"/>
    <x v="8"/>
    <s v="Binding Machine Supplies"/>
    <n v="46.672000000000004"/>
    <x v="0"/>
    <n v="0.2"/>
    <x v="1043"/>
    <x v="1"/>
    <s v="Yes"/>
  </r>
  <r>
    <n v="5796"/>
    <s v="CA-2018-124856"/>
    <d v="2018-09-29T00:00:00"/>
    <d v="2018-10-03T00:00:00"/>
    <s v="Second Class"/>
    <s v="LD-17005"/>
    <s v="Lisa DeCherney"/>
    <s v="Consumer"/>
    <s v="United States"/>
    <x v="20"/>
    <x v="15"/>
    <n v="10011"/>
    <x v="3"/>
    <s v="OFF-ST-10002615"/>
    <x v="1"/>
    <x v="4"/>
    <s v="Dual Level, Single-Width Filing Carts"/>
    <n v="1395.54"/>
    <x v="6"/>
    <n v="0"/>
    <x v="4811"/>
    <x v="3"/>
    <s v="No"/>
  </r>
  <r>
    <n v="5797"/>
    <s v="CA-2018-124856"/>
    <d v="2018-09-29T00:00:00"/>
    <d v="2018-10-03T00:00:00"/>
    <s v="Second Class"/>
    <s v="LD-17005"/>
    <s v="Lisa DeCherney"/>
    <s v="Consumer"/>
    <s v="United States"/>
    <x v="20"/>
    <x v="15"/>
    <n v="10011"/>
    <x v="3"/>
    <s v="FUR-FU-10000521"/>
    <x v="0"/>
    <x v="5"/>
    <s v="Seth Thomas 14&quot; Putty-Colored Wall Clock"/>
    <n v="117.36"/>
    <x v="4"/>
    <n v="0"/>
    <x v="4812"/>
    <x v="3"/>
    <s v="No"/>
  </r>
  <r>
    <n v="5798"/>
    <s v="CA-2018-124856"/>
    <d v="2018-09-29T00:00:00"/>
    <d v="2018-10-03T00:00:00"/>
    <s v="Second Class"/>
    <s v="LD-17005"/>
    <s v="Lisa DeCherney"/>
    <s v="Consumer"/>
    <s v="United States"/>
    <x v="20"/>
    <x v="15"/>
    <n v="10011"/>
    <x v="3"/>
    <s v="OFF-LA-10000121"/>
    <x v="1"/>
    <x v="2"/>
    <s v="Avery 48"/>
    <n v="18.899999999999999"/>
    <x v="1"/>
    <n v="0"/>
    <x v="3602"/>
    <x v="3"/>
    <s v="No"/>
  </r>
  <r>
    <n v="5799"/>
    <s v="CA-2018-124856"/>
    <d v="2018-09-29T00:00:00"/>
    <d v="2018-10-03T00:00:00"/>
    <s v="Second Class"/>
    <s v="LD-17005"/>
    <s v="Lisa DeCherney"/>
    <s v="Consumer"/>
    <s v="United States"/>
    <x v="20"/>
    <x v="15"/>
    <n v="10011"/>
    <x v="3"/>
    <s v="OFF-PA-10001289"/>
    <x v="1"/>
    <x v="10"/>
    <s v="White Computer Printout Paper by Universal"/>
    <n v="77.52"/>
    <x v="0"/>
    <n v="0"/>
    <x v="3014"/>
    <x v="3"/>
    <s v="No"/>
  </r>
  <r>
    <n v="5800"/>
    <s v="CA-2018-166716"/>
    <d v="2018-08-20T00:00:00"/>
    <d v="2018-08-25T00:00:00"/>
    <s v="Second Class"/>
    <s v="CR-12730"/>
    <s v="Craig Reiter"/>
    <s v="Consumer"/>
    <s v="United States"/>
    <x v="22"/>
    <x v="10"/>
    <n v="60610"/>
    <x v="2"/>
    <s v="FUR-CH-10004495"/>
    <x v="0"/>
    <x v="1"/>
    <s v="Global Leather and Oak Executive Chair, Black"/>
    <n v="421.37200000000001"/>
    <x v="0"/>
    <n v="0.3"/>
    <x v="4813"/>
    <x v="2"/>
    <s v="No"/>
  </r>
  <r>
    <n v="5801"/>
    <s v="CA-2018-123225"/>
    <d v="2018-07-11T00:00:00"/>
    <d v="2018-07-14T00:00:00"/>
    <s v="First Class"/>
    <s v="MN-17935"/>
    <s v="Michael Nguyen"/>
    <s v="Consumer"/>
    <s v="United States"/>
    <x v="236"/>
    <x v="5"/>
    <n v="79907"/>
    <x v="2"/>
    <s v="TEC-PH-10000895"/>
    <x v="2"/>
    <x v="7"/>
    <s v="Polycom VVX 310 VoIP phone"/>
    <n v="575.96800000000007"/>
    <x v="4"/>
    <n v="0.2"/>
    <x v="4814"/>
    <x v="2"/>
    <s v="Yes"/>
  </r>
  <r>
    <n v="5802"/>
    <s v="CA-2018-123225"/>
    <d v="2018-07-11T00:00:00"/>
    <d v="2018-07-14T00:00:00"/>
    <s v="First Class"/>
    <s v="MN-17935"/>
    <s v="Michael Nguyen"/>
    <s v="Consumer"/>
    <s v="United States"/>
    <x v="236"/>
    <x v="5"/>
    <n v="79907"/>
    <x v="2"/>
    <s v="OFF-PA-10000552"/>
    <x v="1"/>
    <x v="10"/>
    <s v="Xerox 200"/>
    <n v="10.368000000000002"/>
    <x v="0"/>
    <n v="0.2"/>
    <x v="572"/>
    <x v="2"/>
    <s v="Yes"/>
  </r>
  <r>
    <n v="5803"/>
    <s v="CA-2019-163440"/>
    <d v="2019-03-22T00:00:00"/>
    <d v="2019-03-24T00:00:00"/>
    <s v="First Class"/>
    <s v="RD-19900"/>
    <s v="Ruben Dartt"/>
    <s v="Consumer"/>
    <s v="United States"/>
    <x v="302"/>
    <x v="1"/>
    <n v="91360"/>
    <x v="1"/>
    <s v="TEC-PH-10000376"/>
    <x v="2"/>
    <x v="7"/>
    <s v="Square Credit Card Reader"/>
    <n v="15.984000000000002"/>
    <x v="0"/>
    <n v="0.2"/>
    <x v="4815"/>
    <x v="1"/>
    <s v="No"/>
  </r>
  <r>
    <n v="5804"/>
    <s v="US-2021-106796"/>
    <d v="2021-05-12T00:00:00"/>
    <d v="2021-05-19T00:00:00"/>
    <s v="Standard Class"/>
    <s v="JP-16135"/>
    <s v="Julie Prescott"/>
    <s v="Home Office"/>
    <s v="United States"/>
    <x v="24"/>
    <x v="24"/>
    <n v="45503"/>
    <x v="3"/>
    <s v="OFF-AR-10003504"/>
    <x v="1"/>
    <x v="6"/>
    <s v="Newell 347"/>
    <n v="10.272000000000002"/>
    <x v="1"/>
    <n v="0.2"/>
    <x v="4816"/>
    <x v="3"/>
    <s v="No"/>
  </r>
  <r>
    <n v="5805"/>
    <s v="CA-2021-113873"/>
    <d v="2021-11-13T00:00:00"/>
    <d v="2021-11-19T00:00:00"/>
    <s v="Standard Class"/>
    <s v="KE-16420"/>
    <s v="Katrina Edelman"/>
    <s v="Corporate"/>
    <s v="United States"/>
    <x v="61"/>
    <x v="5"/>
    <n v="75220"/>
    <x v="2"/>
    <s v="OFF-ST-10000943"/>
    <x v="1"/>
    <x v="4"/>
    <s v="Eldon ProFile File 'N Store Portable File Tub Letter/Legal Size Black"/>
    <n v="61.792000000000002"/>
    <x v="4"/>
    <n v="0.2"/>
    <x v="1980"/>
    <x v="2"/>
    <s v="No"/>
  </r>
  <r>
    <n v="5806"/>
    <s v="CA-2021-113873"/>
    <d v="2021-11-13T00:00:00"/>
    <d v="2021-11-19T00:00:00"/>
    <s v="Standard Class"/>
    <s v="KE-16420"/>
    <s v="Katrina Edelman"/>
    <s v="Corporate"/>
    <s v="United States"/>
    <x v="61"/>
    <x v="5"/>
    <n v="75220"/>
    <x v="2"/>
    <s v="FUR-BO-10003441"/>
    <x v="0"/>
    <x v="0"/>
    <s v="Bush Westfield Collection Bookcases, Fully Assembled"/>
    <n v="205.99919999999997"/>
    <x v="1"/>
    <n v="0.32"/>
    <x v="4817"/>
    <x v="2"/>
    <s v="No"/>
  </r>
  <r>
    <n v="5807"/>
    <s v="CA-2020-149783"/>
    <d v="2020-09-04T00:00:00"/>
    <d v="2020-09-07T00:00:00"/>
    <s v="Second Class"/>
    <s v="DL-13315"/>
    <s v="Delfina Latchford"/>
    <s v="Consumer"/>
    <s v="United States"/>
    <x v="289"/>
    <x v="18"/>
    <n v="37918"/>
    <x v="0"/>
    <s v="OFF-PA-10002195"/>
    <x v="1"/>
    <x v="10"/>
    <s v="RSVP Cards &amp; Envelopes, Blank White, 8-1/2&quot; X 11&quot;, 24 Cards/25 Envelopes/Set"/>
    <n v="12.192"/>
    <x v="1"/>
    <n v="0.2"/>
    <x v="885"/>
    <x v="0"/>
    <s v="No"/>
  </r>
  <r>
    <n v="5808"/>
    <s v="CA-2020-149783"/>
    <d v="2020-09-04T00:00:00"/>
    <d v="2020-09-07T00:00:00"/>
    <s v="Second Class"/>
    <s v="DL-13315"/>
    <s v="Delfina Latchford"/>
    <s v="Consumer"/>
    <s v="United States"/>
    <x v="289"/>
    <x v="18"/>
    <n v="37918"/>
    <x v="0"/>
    <s v="OFF-AP-10001205"/>
    <x v="1"/>
    <x v="9"/>
    <s v="Belkin 5 Outlet SurgeMaster Power Centers"/>
    <n v="87.168000000000006"/>
    <x v="0"/>
    <n v="0.2"/>
    <x v="4818"/>
    <x v="0"/>
    <s v="No"/>
  </r>
  <r>
    <n v="5809"/>
    <s v="CA-2020-149783"/>
    <d v="2020-09-04T00:00:00"/>
    <d v="2020-09-07T00:00:00"/>
    <s v="Second Class"/>
    <s v="DL-13315"/>
    <s v="Delfina Latchford"/>
    <s v="Consumer"/>
    <s v="United States"/>
    <x v="289"/>
    <x v="18"/>
    <n v="37918"/>
    <x v="0"/>
    <s v="OFF-AR-10002987"/>
    <x v="1"/>
    <x v="6"/>
    <s v="Prismacolor Color Pencil Set"/>
    <n v="31.744"/>
    <x v="0"/>
    <n v="0.2"/>
    <x v="3291"/>
    <x v="0"/>
    <s v="No"/>
  </r>
  <r>
    <n v="5810"/>
    <s v="CA-2020-125017"/>
    <d v="2020-02-06T00:00:00"/>
    <d v="2020-02-11T00:00:00"/>
    <s v="Standard Class"/>
    <s v="KB-16240"/>
    <s v="Karen Bern"/>
    <s v="Corporate"/>
    <s v="United States"/>
    <x v="346"/>
    <x v="18"/>
    <n v="37421"/>
    <x v="0"/>
    <s v="FUR-FU-10000723"/>
    <x v="0"/>
    <x v="5"/>
    <s v="Deflect-o EconoMat Studded, No Bevel Mat for Low Pile Carpeting"/>
    <n v="132.22400000000002"/>
    <x v="4"/>
    <n v="0.2"/>
    <x v="4819"/>
    <x v="0"/>
    <s v="No"/>
  </r>
  <r>
    <n v="5811"/>
    <s v="US-2019-163279"/>
    <d v="2019-03-22T00:00:00"/>
    <d v="2019-03-26T00:00:00"/>
    <s v="Standard Class"/>
    <s v="JD-16150"/>
    <s v="Justin Deggeller"/>
    <s v="Corporate"/>
    <s v="United States"/>
    <x v="70"/>
    <x v="1"/>
    <n v="92037"/>
    <x v="1"/>
    <s v="OFF-PA-10003127"/>
    <x v="1"/>
    <x v="10"/>
    <s v="Easy-staple paper"/>
    <n v="105.52"/>
    <x v="4"/>
    <n v="0"/>
    <x v="153"/>
    <x v="1"/>
    <s v="No"/>
  </r>
  <r>
    <n v="5812"/>
    <s v="US-2019-163279"/>
    <d v="2019-03-22T00:00:00"/>
    <d v="2019-03-26T00:00:00"/>
    <s v="Standard Class"/>
    <s v="JD-16150"/>
    <s v="Justin Deggeller"/>
    <s v="Corporate"/>
    <s v="United States"/>
    <x v="70"/>
    <x v="1"/>
    <n v="92037"/>
    <x v="1"/>
    <s v="FUR-FU-10000747"/>
    <x v="0"/>
    <x v="5"/>
    <s v="Tenex B1-RE Series Chair Mats for Low Pile Carpets"/>
    <n v="91.96"/>
    <x v="0"/>
    <n v="0"/>
    <x v="4820"/>
    <x v="1"/>
    <s v="No"/>
  </r>
  <r>
    <n v="5813"/>
    <s v="US-2019-163279"/>
    <d v="2019-03-22T00:00:00"/>
    <d v="2019-03-26T00:00:00"/>
    <s v="Standard Class"/>
    <s v="JD-16150"/>
    <s v="Justin Deggeller"/>
    <s v="Corporate"/>
    <s v="United States"/>
    <x v="70"/>
    <x v="1"/>
    <n v="92037"/>
    <x v="1"/>
    <s v="TEC-PH-10001795"/>
    <x v="2"/>
    <x v="7"/>
    <s v="ClearOne CHATAttach 160 - speaker phone"/>
    <n v="1487.9760000000001"/>
    <x v="1"/>
    <n v="0.2"/>
    <x v="4821"/>
    <x v="1"/>
    <s v="No"/>
  </r>
  <r>
    <n v="5814"/>
    <s v="CA-2019-150196"/>
    <d v="2019-07-02T00:00:00"/>
    <d v="2019-07-03T00:00:00"/>
    <s v="First Class"/>
    <s v="SR-20740"/>
    <s v="Steven Roelle"/>
    <s v="Home Office"/>
    <s v="United States"/>
    <x v="20"/>
    <x v="15"/>
    <n v="10024"/>
    <x v="3"/>
    <s v="OFF-PA-10003797"/>
    <x v="1"/>
    <x v="10"/>
    <s v="Xerox 209"/>
    <n v="19.440000000000001"/>
    <x v="1"/>
    <n v="0"/>
    <x v="551"/>
    <x v="3"/>
    <s v="No"/>
  </r>
  <r>
    <n v="5815"/>
    <s v="US-2019-106495"/>
    <d v="2019-06-15T00:00:00"/>
    <d v="2019-06-17T00:00:00"/>
    <s v="First Class"/>
    <s v="AC-10450"/>
    <s v="Amy Cox"/>
    <s v="Consumer"/>
    <s v="United States"/>
    <x v="67"/>
    <x v="2"/>
    <n v="33614"/>
    <x v="0"/>
    <s v="TEC-AC-10002718"/>
    <x v="2"/>
    <x v="11"/>
    <s v="Belkin Standard 104 key USB Keyboard"/>
    <n v="11.672000000000001"/>
    <x v="7"/>
    <n v="0.2"/>
    <x v="4822"/>
    <x v="0"/>
    <s v="No"/>
  </r>
  <r>
    <n v="5816"/>
    <s v="CA-2018-124730"/>
    <d v="2018-11-26T00:00:00"/>
    <d v="2018-11-26T00:00:00"/>
    <s v="Same Day"/>
    <s v="LS-17245"/>
    <s v="Lynn Smith"/>
    <s v="Consumer"/>
    <s v="United States"/>
    <x v="456"/>
    <x v="15"/>
    <n v="13501"/>
    <x v="3"/>
    <s v="TEC-PH-10002170"/>
    <x v="2"/>
    <x v="7"/>
    <s v="ClearSounds CSC500 Amplified Spirit Phone Corded phone"/>
    <n v="279.95999999999998"/>
    <x v="4"/>
    <n v="0"/>
    <x v="4823"/>
    <x v="3"/>
    <s v="No"/>
  </r>
  <r>
    <n v="5817"/>
    <s v="CA-2018-124730"/>
    <d v="2018-11-26T00:00:00"/>
    <d v="2018-11-26T00:00:00"/>
    <s v="Same Day"/>
    <s v="LS-17245"/>
    <s v="Lynn Smith"/>
    <s v="Consumer"/>
    <s v="United States"/>
    <x v="456"/>
    <x v="15"/>
    <n v="13501"/>
    <x v="3"/>
    <s v="OFF-BI-10001078"/>
    <x v="1"/>
    <x v="8"/>
    <s v="Acco PRESSTEX Data Binder with Storage Hooks, Dark Blue, 14 7/8&quot; X 11&quot;"/>
    <n v="12.912000000000001"/>
    <x v="1"/>
    <n v="0.2"/>
    <x v="4824"/>
    <x v="3"/>
    <s v="No"/>
  </r>
  <r>
    <n v="5818"/>
    <s v="CA-2018-124730"/>
    <d v="2018-11-26T00:00:00"/>
    <d v="2018-11-26T00:00:00"/>
    <s v="Same Day"/>
    <s v="LS-17245"/>
    <s v="Lynn Smith"/>
    <s v="Consumer"/>
    <s v="United States"/>
    <x v="456"/>
    <x v="15"/>
    <n v="13501"/>
    <x v="3"/>
    <s v="OFF-BI-10001031"/>
    <x v="1"/>
    <x v="8"/>
    <s v="Pressboard Data Binders by Wilson Jones"/>
    <n v="17.088000000000001"/>
    <x v="4"/>
    <n v="0.2"/>
    <x v="4825"/>
    <x v="3"/>
    <s v="No"/>
  </r>
  <r>
    <n v="5819"/>
    <s v="CA-2018-124730"/>
    <d v="2018-11-26T00:00:00"/>
    <d v="2018-11-26T00:00:00"/>
    <s v="Same Day"/>
    <s v="LS-17245"/>
    <s v="Lynn Smith"/>
    <s v="Consumer"/>
    <s v="United States"/>
    <x v="456"/>
    <x v="15"/>
    <n v="13501"/>
    <x v="3"/>
    <s v="OFF-LA-10001158"/>
    <x v="1"/>
    <x v="2"/>
    <s v="Avery Address/Shipping Labels for Typewriters, 4&quot; x 2&quot;"/>
    <n v="93.149999999999991"/>
    <x v="6"/>
    <n v="0"/>
    <x v="4826"/>
    <x v="3"/>
    <s v="No"/>
  </r>
  <r>
    <n v="5820"/>
    <s v="CA-2018-124730"/>
    <d v="2018-11-26T00:00:00"/>
    <d v="2018-11-26T00:00:00"/>
    <s v="Same Day"/>
    <s v="LS-17245"/>
    <s v="Lynn Smith"/>
    <s v="Consumer"/>
    <s v="United States"/>
    <x v="456"/>
    <x v="15"/>
    <n v="13501"/>
    <x v="3"/>
    <s v="OFF-LA-10001613"/>
    <x v="1"/>
    <x v="2"/>
    <s v="Avery File Folder Labels"/>
    <n v="11.52"/>
    <x v="4"/>
    <n v="0"/>
    <x v="2084"/>
    <x v="3"/>
    <s v="No"/>
  </r>
  <r>
    <n v="5821"/>
    <s v="CA-2021-117632"/>
    <d v="2021-05-12T00:00:00"/>
    <d v="2021-05-18T00:00:00"/>
    <s v="Standard Class"/>
    <s v="CS-12175"/>
    <s v="Charles Sheldon"/>
    <s v="Corporate"/>
    <s v="United States"/>
    <x v="8"/>
    <x v="1"/>
    <n v="94122"/>
    <x v="1"/>
    <s v="OFF-SU-10000157"/>
    <x v="1"/>
    <x v="14"/>
    <s v="Compact Automatic Electric Letter Opener"/>
    <n v="238.62"/>
    <x v="0"/>
    <n v="0"/>
    <x v="4827"/>
    <x v="1"/>
    <s v="No"/>
  </r>
  <r>
    <n v="5822"/>
    <s v="CA-2021-117632"/>
    <d v="2021-05-12T00:00:00"/>
    <d v="2021-05-18T00:00:00"/>
    <s v="Standard Class"/>
    <s v="CS-12175"/>
    <s v="Charles Sheldon"/>
    <s v="Corporate"/>
    <s v="United States"/>
    <x v="8"/>
    <x v="1"/>
    <n v="94122"/>
    <x v="1"/>
    <s v="OFF-AP-10004868"/>
    <x v="1"/>
    <x v="9"/>
    <s v="Hoover Commercial Soft Guard Upright Vacuum And Disposable Filtration Bags"/>
    <n v="7.77"/>
    <x v="7"/>
    <n v="0"/>
    <x v="4828"/>
    <x v="1"/>
    <s v="No"/>
  </r>
  <r>
    <n v="5823"/>
    <s v="CA-2021-117632"/>
    <d v="2021-05-12T00:00:00"/>
    <d v="2021-05-18T00:00:00"/>
    <s v="Standard Class"/>
    <s v="CS-12175"/>
    <s v="Charles Sheldon"/>
    <s v="Corporate"/>
    <s v="United States"/>
    <x v="8"/>
    <x v="1"/>
    <n v="94122"/>
    <x v="1"/>
    <s v="FUR-TA-10001520"/>
    <x v="0"/>
    <x v="3"/>
    <s v="Lesro Sheffield Collection Coffee Table, End Table, Center Table, Corner Table"/>
    <n v="285.48"/>
    <x v="2"/>
    <n v="0.2"/>
    <x v="4829"/>
    <x v="1"/>
    <s v="No"/>
  </r>
  <r>
    <n v="5824"/>
    <s v="CA-2021-117632"/>
    <d v="2021-05-12T00:00:00"/>
    <d v="2021-05-18T00:00:00"/>
    <s v="Standard Class"/>
    <s v="CS-12175"/>
    <s v="Charles Sheldon"/>
    <s v="Corporate"/>
    <s v="United States"/>
    <x v="8"/>
    <x v="1"/>
    <n v="94122"/>
    <x v="1"/>
    <s v="OFF-BI-10001900"/>
    <x v="1"/>
    <x v="8"/>
    <s v="DXL Angle-View Binders with Locking Rings, Black"/>
    <n v="19.168000000000003"/>
    <x v="4"/>
    <n v="0.2"/>
    <x v="4830"/>
    <x v="1"/>
    <s v="No"/>
  </r>
  <r>
    <n v="5825"/>
    <s v="CA-2018-115056"/>
    <d v="2018-05-02T00:00:00"/>
    <d v="2018-05-02T00:00:00"/>
    <s v="Same Day"/>
    <s v="AR-10510"/>
    <s v="Andrew Roberts"/>
    <s v="Consumer"/>
    <s v="United States"/>
    <x v="38"/>
    <x v="24"/>
    <n v="43229"/>
    <x v="3"/>
    <s v="OFF-AP-10003971"/>
    <x v="1"/>
    <x v="9"/>
    <s v="Belkin 6 Outlet Metallic Surge Strip"/>
    <n v="26.136000000000003"/>
    <x v="1"/>
    <n v="0.2"/>
    <x v="4831"/>
    <x v="3"/>
    <s v="No"/>
  </r>
  <r>
    <n v="5826"/>
    <s v="CA-2021-161067"/>
    <d v="2021-09-03T00:00:00"/>
    <d v="2021-09-06T00:00:00"/>
    <s v="Second Class"/>
    <s v="KB-16405"/>
    <s v="Katrina Bavinger"/>
    <s v="Home Office"/>
    <s v="United States"/>
    <x v="20"/>
    <x v="15"/>
    <n v="10035"/>
    <x v="3"/>
    <s v="OFF-PA-10000418"/>
    <x v="1"/>
    <x v="10"/>
    <s v="Xerox 189"/>
    <n v="419.4"/>
    <x v="4"/>
    <n v="0"/>
    <x v="4832"/>
    <x v="3"/>
    <s v="No"/>
  </r>
  <r>
    <n v="5827"/>
    <s v="CA-2021-161067"/>
    <d v="2021-09-03T00:00:00"/>
    <d v="2021-09-06T00:00:00"/>
    <s v="Second Class"/>
    <s v="KB-16405"/>
    <s v="Katrina Bavinger"/>
    <s v="Home Office"/>
    <s v="United States"/>
    <x v="20"/>
    <x v="15"/>
    <n v="10035"/>
    <x v="3"/>
    <s v="FUR-CH-10004626"/>
    <x v="0"/>
    <x v="1"/>
    <s v="Office Star Flex Back Scooter Chair with Aluminum Finish Frame"/>
    <n v="90.801000000000002"/>
    <x v="7"/>
    <n v="0.1"/>
    <x v="4833"/>
    <x v="3"/>
    <s v="No"/>
  </r>
  <r>
    <n v="5828"/>
    <s v="CA-2021-161067"/>
    <d v="2021-09-03T00:00:00"/>
    <d v="2021-09-06T00:00:00"/>
    <s v="Second Class"/>
    <s v="KB-16405"/>
    <s v="Katrina Bavinger"/>
    <s v="Home Office"/>
    <s v="United States"/>
    <x v="20"/>
    <x v="15"/>
    <n v="10035"/>
    <x v="3"/>
    <s v="FUR-CH-10004860"/>
    <x v="0"/>
    <x v="1"/>
    <s v="Global Low Back Tilter Chair"/>
    <n v="181.76400000000001"/>
    <x v="0"/>
    <n v="0.1"/>
    <x v="4834"/>
    <x v="3"/>
    <s v="No"/>
  </r>
  <r>
    <n v="5829"/>
    <s v="CA-2021-161067"/>
    <d v="2021-09-03T00:00:00"/>
    <d v="2021-09-06T00:00:00"/>
    <s v="Second Class"/>
    <s v="KB-16405"/>
    <s v="Katrina Bavinger"/>
    <s v="Home Office"/>
    <s v="United States"/>
    <x v="20"/>
    <x v="15"/>
    <n v="10035"/>
    <x v="3"/>
    <s v="OFF-AR-10003251"/>
    <x v="1"/>
    <x v="6"/>
    <s v="Prang Drawing Pencil Set"/>
    <n v="5.56"/>
    <x v="0"/>
    <n v="0"/>
    <x v="2470"/>
    <x v="3"/>
    <s v="No"/>
  </r>
  <r>
    <n v="5830"/>
    <s v="CA-2020-122063"/>
    <d v="2020-12-03T00:00:00"/>
    <d v="2020-12-07T00:00:00"/>
    <s v="Standard Class"/>
    <s v="MM-17920"/>
    <s v="Michael Moore"/>
    <s v="Consumer"/>
    <s v="United States"/>
    <x v="102"/>
    <x v="14"/>
    <n v="47374"/>
    <x v="2"/>
    <s v="FUR-TA-10004575"/>
    <x v="0"/>
    <x v="3"/>
    <s v="Hon 5100 Series Wood Tables"/>
    <n v="581.96"/>
    <x v="0"/>
    <n v="0"/>
    <x v="4835"/>
    <x v="2"/>
    <s v="No"/>
  </r>
  <r>
    <n v="5831"/>
    <s v="CA-2020-122063"/>
    <d v="2020-12-03T00:00:00"/>
    <d v="2020-12-07T00:00:00"/>
    <s v="Standard Class"/>
    <s v="MM-17920"/>
    <s v="Michael Moore"/>
    <s v="Consumer"/>
    <s v="United States"/>
    <x v="102"/>
    <x v="14"/>
    <n v="47374"/>
    <x v="2"/>
    <s v="FUR-CH-10004754"/>
    <x v="0"/>
    <x v="1"/>
    <s v="Global Stack Chair with Arms, Black"/>
    <n v="29.98"/>
    <x v="7"/>
    <n v="0"/>
    <x v="4836"/>
    <x v="2"/>
    <s v="No"/>
  </r>
  <r>
    <n v="5832"/>
    <s v="CA-2019-111206"/>
    <d v="2019-07-18T00:00:00"/>
    <d v="2019-07-22T00:00:00"/>
    <s v="Standard Class"/>
    <s v="RF-19735"/>
    <s v="Roland Fjeld"/>
    <s v="Consumer"/>
    <s v="United States"/>
    <x v="70"/>
    <x v="1"/>
    <n v="92105"/>
    <x v="1"/>
    <s v="TEC-AC-10003095"/>
    <x v="2"/>
    <x v="11"/>
    <s v="Logitech G35 7.1-Channel Surround Sound Headset"/>
    <n v="519.96"/>
    <x v="4"/>
    <n v="0"/>
    <x v="4837"/>
    <x v="1"/>
    <s v="No"/>
  </r>
  <r>
    <n v="5833"/>
    <s v="CA-2020-142895"/>
    <d v="2020-07-21T00:00:00"/>
    <d v="2020-07-26T00:00:00"/>
    <s v="Standard Class"/>
    <s v="BP-11290"/>
    <s v="Beth Paige"/>
    <s v="Consumer"/>
    <s v="United States"/>
    <x v="3"/>
    <x v="3"/>
    <n v="28027"/>
    <x v="0"/>
    <s v="OFF-LA-10000262"/>
    <x v="1"/>
    <x v="2"/>
    <s v="Avery 494"/>
    <n v="6.2640000000000002"/>
    <x v="1"/>
    <n v="0.2"/>
    <x v="308"/>
    <x v="0"/>
    <s v="No"/>
  </r>
  <r>
    <n v="5834"/>
    <s v="CA-2020-142895"/>
    <d v="2020-07-21T00:00:00"/>
    <d v="2020-07-26T00:00:00"/>
    <s v="Standard Class"/>
    <s v="BP-11290"/>
    <s v="Beth Paige"/>
    <s v="Consumer"/>
    <s v="United States"/>
    <x v="3"/>
    <x v="3"/>
    <n v="28027"/>
    <x v="0"/>
    <s v="FUR-CH-10002961"/>
    <x v="0"/>
    <x v="1"/>
    <s v="Leather Task Chair, Black"/>
    <n v="363.92"/>
    <x v="2"/>
    <n v="0.2"/>
    <x v="232"/>
    <x v="0"/>
    <s v="No"/>
  </r>
  <r>
    <n v="5835"/>
    <s v="CA-2019-101868"/>
    <d v="2019-06-09T00:00:00"/>
    <d v="2019-06-16T00:00:00"/>
    <s v="Standard Class"/>
    <s v="MJ-17740"/>
    <s v="Max Jones"/>
    <s v="Consumer"/>
    <s v="United States"/>
    <x v="100"/>
    <x v="2"/>
    <n v="33178"/>
    <x v="0"/>
    <s v="OFF-BI-10003876"/>
    <x v="1"/>
    <x v="8"/>
    <s v="Green Canvas Binder for 8-1/2&quot; x 14&quot; Sheets"/>
    <n v="64.2"/>
    <x v="2"/>
    <n v="0.7"/>
    <x v="4838"/>
    <x v="0"/>
    <s v="No"/>
  </r>
  <r>
    <n v="5836"/>
    <s v="CA-2019-101868"/>
    <d v="2019-06-09T00:00:00"/>
    <d v="2019-06-16T00:00:00"/>
    <s v="Standard Class"/>
    <s v="MJ-17740"/>
    <s v="Max Jones"/>
    <s v="Consumer"/>
    <s v="United States"/>
    <x v="100"/>
    <x v="2"/>
    <n v="33178"/>
    <x v="0"/>
    <s v="OFF-BI-10002133"/>
    <x v="1"/>
    <x v="8"/>
    <s v="Wilson Jones Elliptical Ring 3 1/2&quot; Capacity Binders, 800 sheets"/>
    <n v="38.520000000000003"/>
    <x v="1"/>
    <n v="0.7"/>
    <x v="4839"/>
    <x v="0"/>
    <s v="No"/>
  </r>
  <r>
    <n v="5837"/>
    <s v="CA-2019-101868"/>
    <d v="2019-06-09T00:00:00"/>
    <d v="2019-06-16T00:00:00"/>
    <s v="Standard Class"/>
    <s v="MJ-17740"/>
    <s v="Max Jones"/>
    <s v="Consumer"/>
    <s v="United States"/>
    <x v="100"/>
    <x v="2"/>
    <n v="33178"/>
    <x v="0"/>
    <s v="TEC-AC-10004396"/>
    <x v="2"/>
    <x v="11"/>
    <s v="Logitech Keyboard K120"/>
    <n v="72.599999999999994"/>
    <x v="2"/>
    <n v="0.2"/>
    <x v="4840"/>
    <x v="0"/>
    <s v="No"/>
  </r>
  <r>
    <n v="5838"/>
    <s v="CA-2021-133207"/>
    <d v="2021-11-27T00:00:00"/>
    <d v="2021-12-03T00:00:00"/>
    <s v="Standard Class"/>
    <s v="DO-13645"/>
    <s v="Doug O'Connell"/>
    <s v="Consumer"/>
    <s v="United States"/>
    <x v="1"/>
    <x v="1"/>
    <n v="90036"/>
    <x v="1"/>
    <s v="TEC-PH-10004100"/>
    <x v="2"/>
    <x v="7"/>
    <s v="Griffin GC17055 Auxiliary Audio Cable"/>
    <n v="57.567999999999998"/>
    <x v="4"/>
    <n v="0.2"/>
    <x v="4841"/>
    <x v="1"/>
    <s v="No"/>
  </r>
  <r>
    <n v="5839"/>
    <s v="CA-2019-132948"/>
    <d v="2019-03-27T00:00:00"/>
    <d v="2019-04-03T00:00:00"/>
    <s v="Standard Class"/>
    <s v="MV-17485"/>
    <s v="Mark Van Huff"/>
    <s v="Consumer"/>
    <s v="United States"/>
    <x v="4"/>
    <x v="4"/>
    <n v="98115"/>
    <x v="1"/>
    <s v="OFF-ST-10000636"/>
    <x v="1"/>
    <x v="4"/>
    <s v="Rogers Profile Extra Capacity Storage Tub"/>
    <n v="83.699999999999989"/>
    <x v="2"/>
    <n v="0"/>
    <x v="4842"/>
    <x v="1"/>
    <s v="No"/>
  </r>
  <r>
    <n v="5840"/>
    <s v="CA-2019-134992"/>
    <d v="2019-09-22T00:00:00"/>
    <d v="2019-09-26T00:00:00"/>
    <s v="Second Class"/>
    <s v="MG-17875"/>
    <s v="Michael Grace"/>
    <s v="Home Office"/>
    <s v="United States"/>
    <x v="81"/>
    <x v="17"/>
    <n v="22204"/>
    <x v="0"/>
    <s v="OFF-PA-10001972"/>
    <x v="1"/>
    <x v="10"/>
    <s v="Xerox 214"/>
    <n v="32.400000000000006"/>
    <x v="2"/>
    <n v="0"/>
    <x v="56"/>
    <x v="0"/>
    <s v="No"/>
  </r>
  <r>
    <n v="5841"/>
    <s v="CA-2019-134992"/>
    <d v="2019-09-22T00:00:00"/>
    <d v="2019-09-26T00:00:00"/>
    <s v="Second Class"/>
    <s v="MG-17875"/>
    <s v="Michael Grace"/>
    <s v="Home Office"/>
    <s v="United States"/>
    <x v="81"/>
    <x v="17"/>
    <n v="22204"/>
    <x v="0"/>
    <s v="FUR-FU-10002554"/>
    <x v="0"/>
    <x v="5"/>
    <s v="Westinghouse Floor Lamp with Metal Mesh Shade, Black"/>
    <n v="47.98"/>
    <x v="0"/>
    <n v="0"/>
    <x v="4843"/>
    <x v="0"/>
    <s v="No"/>
  </r>
  <r>
    <n v="5842"/>
    <s v="CA-2019-126725"/>
    <d v="2019-11-17T00:00:00"/>
    <d v="2019-11-21T00:00:00"/>
    <s v="Standard Class"/>
    <s v="BS-11665"/>
    <s v="Brian Stugart"/>
    <s v="Consumer"/>
    <s v="United States"/>
    <x v="70"/>
    <x v="1"/>
    <n v="92105"/>
    <x v="1"/>
    <s v="TEC-PH-10003174"/>
    <x v="2"/>
    <x v="7"/>
    <s v="RCA ViSYS 25825 Wireless digital phone"/>
    <n v="415.96800000000007"/>
    <x v="4"/>
    <n v="0.2"/>
    <x v="4844"/>
    <x v="1"/>
    <s v="No"/>
  </r>
  <r>
    <n v="5843"/>
    <s v="CA-2019-126725"/>
    <d v="2019-11-17T00:00:00"/>
    <d v="2019-11-21T00:00:00"/>
    <s v="Standard Class"/>
    <s v="BS-11665"/>
    <s v="Brian Stugart"/>
    <s v="Consumer"/>
    <s v="United States"/>
    <x v="70"/>
    <x v="1"/>
    <n v="92105"/>
    <x v="1"/>
    <s v="OFF-ST-10001418"/>
    <x v="1"/>
    <x v="4"/>
    <s v="Carina Media Storage Towers in Natural &amp; Black"/>
    <n v="304.89999999999998"/>
    <x v="2"/>
    <n v="0"/>
    <x v="4845"/>
    <x v="1"/>
    <s v="No"/>
  </r>
  <r>
    <n v="5844"/>
    <s v="CA-2019-126725"/>
    <d v="2019-11-17T00:00:00"/>
    <d v="2019-11-21T00:00:00"/>
    <s v="Standard Class"/>
    <s v="BS-11665"/>
    <s v="Brian Stugart"/>
    <s v="Consumer"/>
    <s v="United States"/>
    <x v="70"/>
    <x v="1"/>
    <n v="92105"/>
    <x v="1"/>
    <s v="FUR-FU-10002813"/>
    <x v="0"/>
    <x v="5"/>
    <s v="DAX Contemporary Wood Frame with Silver Metal Mat, Desktop, 11 x 14 Size"/>
    <n v="80.959999999999994"/>
    <x v="4"/>
    <n v="0"/>
    <x v="4846"/>
    <x v="1"/>
    <s v="No"/>
  </r>
  <r>
    <n v="5845"/>
    <s v="CA-2019-126725"/>
    <d v="2019-11-17T00:00:00"/>
    <d v="2019-11-21T00:00:00"/>
    <s v="Standard Class"/>
    <s v="BS-11665"/>
    <s v="Brian Stugart"/>
    <s v="Consumer"/>
    <s v="United States"/>
    <x v="70"/>
    <x v="1"/>
    <n v="92105"/>
    <x v="1"/>
    <s v="OFF-ST-10000129"/>
    <x v="1"/>
    <x v="4"/>
    <s v="Fellowes Recycled Storage Drawers"/>
    <n v="777.21"/>
    <x v="3"/>
    <n v="0"/>
    <x v="4847"/>
    <x v="1"/>
    <s v="No"/>
  </r>
  <r>
    <n v="5846"/>
    <s v="CA-2019-126725"/>
    <d v="2019-11-17T00:00:00"/>
    <d v="2019-11-21T00:00:00"/>
    <s v="Standard Class"/>
    <s v="BS-11665"/>
    <s v="Brian Stugart"/>
    <s v="Consumer"/>
    <s v="United States"/>
    <x v="70"/>
    <x v="1"/>
    <n v="92105"/>
    <x v="1"/>
    <s v="OFF-PA-10001639"/>
    <x v="1"/>
    <x v="10"/>
    <s v="Xerox 203"/>
    <n v="32.400000000000006"/>
    <x v="2"/>
    <n v="0"/>
    <x v="56"/>
    <x v="1"/>
    <s v="No"/>
  </r>
  <r>
    <n v="5847"/>
    <s v="CA-2019-126725"/>
    <d v="2019-11-17T00:00:00"/>
    <d v="2019-11-21T00:00:00"/>
    <s v="Standard Class"/>
    <s v="BS-11665"/>
    <s v="Brian Stugart"/>
    <s v="Consumer"/>
    <s v="United States"/>
    <x v="70"/>
    <x v="1"/>
    <n v="92105"/>
    <x v="1"/>
    <s v="FUR-CH-10001708"/>
    <x v="0"/>
    <x v="1"/>
    <s v="Office Star - Contemporary Swivel Chair with Padded Adjustable Arms and Flex Back"/>
    <n v="225.56799999999998"/>
    <x v="0"/>
    <n v="0.2"/>
    <x v="4848"/>
    <x v="1"/>
    <s v="No"/>
  </r>
  <r>
    <n v="5848"/>
    <s v="CA-2019-126725"/>
    <d v="2019-11-17T00:00:00"/>
    <d v="2019-11-21T00:00:00"/>
    <s v="Standard Class"/>
    <s v="BS-11665"/>
    <s v="Brian Stugart"/>
    <s v="Consumer"/>
    <s v="United States"/>
    <x v="70"/>
    <x v="1"/>
    <n v="92105"/>
    <x v="1"/>
    <s v="FUR-FU-10001591"/>
    <x v="0"/>
    <x v="5"/>
    <s v="Advantus Panel Wall Certificate Holder - 8.5x11"/>
    <n v="36.599999999999994"/>
    <x v="1"/>
    <n v="0"/>
    <x v="4849"/>
    <x v="1"/>
    <s v="No"/>
  </r>
  <r>
    <n v="5849"/>
    <s v="CA-2019-121783"/>
    <d v="2019-11-10T00:00:00"/>
    <d v="2019-11-14T00:00:00"/>
    <s v="Standard Class"/>
    <s v="PO-19180"/>
    <s v="Philisse Overcash"/>
    <s v="Home Office"/>
    <s v="United States"/>
    <x v="43"/>
    <x v="11"/>
    <n v="55113"/>
    <x v="2"/>
    <s v="OFF-AP-10003849"/>
    <x v="1"/>
    <x v="9"/>
    <s v="Hoover Shoulder Vac Commercial Portable Vacuum"/>
    <n v="715.64"/>
    <x v="0"/>
    <n v="0"/>
    <x v="4850"/>
    <x v="2"/>
    <s v="No"/>
  </r>
  <r>
    <n v="5850"/>
    <s v="CA-2019-121783"/>
    <d v="2019-11-10T00:00:00"/>
    <d v="2019-11-14T00:00:00"/>
    <s v="Standard Class"/>
    <s v="PO-19180"/>
    <s v="Philisse Overcash"/>
    <s v="Home Office"/>
    <s v="United States"/>
    <x v="43"/>
    <x v="11"/>
    <n v="55113"/>
    <x v="2"/>
    <s v="OFF-ST-10000078"/>
    <x v="1"/>
    <x v="4"/>
    <s v="Tennsco 6- and 18-Compartment Lockers"/>
    <n v="795.51"/>
    <x v="1"/>
    <n v="0"/>
    <x v="4851"/>
    <x v="2"/>
    <s v="No"/>
  </r>
  <r>
    <n v="5851"/>
    <s v="CA-2019-121783"/>
    <d v="2019-11-10T00:00:00"/>
    <d v="2019-11-14T00:00:00"/>
    <s v="Standard Class"/>
    <s v="PO-19180"/>
    <s v="Philisse Overcash"/>
    <s v="Home Office"/>
    <s v="United States"/>
    <x v="43"/>
    <x v="11"/>
    <n v="55113"/>
    <x v="2"/>
    <s v="TEC-CO-10001571"/>
    <x v="2"/>
    <x v="16"/>
    <s v="Sharp 1540cs Digital Laser Copier"/>
    <n v="549.99"/>
    <x v="7"/>
    <n v="0"/>
    <x v="4288"/>
    <x v="2"/>
    <s v="No"/>
  </r>
  <r>
    <n v="5852"/>
    <s v="CA-2019-121783"/>
    <d v="2019-11-10T00:00:00"/>
    <d v="2019-11-14T00:00:00"/>
    <s v="Standard Class"/>
    <s v="PO-19180"/>
    <s v="Philisse Overcash"/>
    <s v="Home Office"/>
    <s v="United States"/>
    <x v="43"/>
    <x v="11"/>
    <n v="55113"/>
    <x v="2"/>
    <s v="OFF-BI-10001658"/>
    <x v="1"/>
    <x v="8"/>
    <s v="GBC Standard Therm-A-Bind Covers"/>
    <n v="74.760000000000005"/>
    <x v="1"/>
    <n v="0"/>
    <x v="4852"/>
    <x v="2"/>
    <s v="No"/>
  </r>
  <r>
    <n v="5853"/>
    <s v="CA-2019-121783"/>
    <d v="2019-11-10T00:00:00"/>
    <d v="2019-11-14T00:00:00"/>
    <s v="Standard Class"/>
    <s v="PO-19180"/>
    <s v="Philisse Overcash"/>
    <s v="Home Office"/>
    <s v="United States"/>
    <x v="43"/>
    <x v="11"/>
    <n v="55113"/>
    <x v="2"/>
    <s v="FUR-FU-10004351"/>
    <x v="0"/>
    <x v="5"/>
    <s v="Staple-based wall hangings"/>
    <n v="29.22"/>
    <x v="1"/>
    <n v="0"/>
    <x v="4853"/>
    <x v="2"/>
    <s v="No"/>
  </r>
  <r>
    <n v="5854"/>
    <s v="US-2018-138835"/>
    <d v="2018-09-10T00:00:00"/>
    <d v="2018-09-14T00:00:00"/>
    <s v="Standard Class"/>
    <s v="DA-13450"/>
    <s v="Dianna Arnett"/>
    <s v="Home Office"/>
    <s v="United States"/>
    <x v="173"/>
    <x v="17"/>
    <n v="23464"/>
    <x v="0"/>
    <s v="OFF-BI-10003314"/>
    <x v="1"/>
    <x v="8"/>
    <s v="Tuff Stuff Recycled Round Ring Binders"/>
    <n v="9.64"/>
    <x v="0"/>
    <n v="0"/>
    <x v="4854"/>
    <x v="0"/>
    <s v="No"/>
  </r>
  <r>
    <n v="5855"/>
    <s v="CA-2019-112214"/>
    <d v="2019-08-05T00:00:00"/>
    <d v="2019-08-11T00:00:00"/>
    <s v="Standard Class"/>
    <s v="AH-10690"/>
    <s v="Anna Häberlin"/>
    <s v="Corporate"/>
    <s v="United States"/>
    <x v="61"/>
    <x v="5"/>
    <n v="75220"/>
    <x v="2"/>
    <s v="OFF-ST-10001505"/>
    <x v="1"/>
    <x v="4"/>
    <s v="Perma STOR-ALL Hanging File Box, 13 1/8&quot;W x 12 1/4&quot;D x 10 1/2&quot;H"/>
    <n v="33.488000000000007"/>
    <x v="3"/>
    <n v="0.2"/>
    <x v="1774"/>
    <x v="2"/>
    <s v="No"/>
  </r>
  <r>
    <n v="5856"/>
    <s v="CA-2019-112214"/>
    <d v="2019-08-05T00:00:00"/>
    <d v="2019-08-11T00:00:00"/>
    <s v="Standard Class"/>
    <s v="AH-10690"/>
    <s v="Anna Häberlin"/>
    <s v="Corporate"/>
    <s v="United States"/>
    <x v="61"/>
    <x v="5"/>
    <n v="75220"/>
    <x v="2"/>
    <s v="OFF-SU-10003567"/>
    <x v="1"/>
    <x v="14"/>
    <s v="Stiletto Hand Letter Openers"/>
    <n v="23.04"/>
    <x v="1"/>
    <n v="0.2"/>
    <x v="4855"/>
    <x v="2"/>
    <s v="No"/>
  </r>
  <r>
    <n v="5857"/>
    <s v="CA-2019-112214"/>
    <d v="2019-08-05T00:00:00"/>
    <d v="2019-08-11T00:00:00"/>
    <s v="Standard Class"/>
    <s v="AH-10690"/>
    <s v="Anna Häberlin"/>
    <s v="Corporate"/>
    <s v="United States"/>
    <x v="61"/>
    <x v="5"/>
    <n v="75220"/>
    <x v="2"/>
    <s v="OFF-BI-10002982"/>
    <x v="1"/>
    <x v="8"/>
    <s v="Avery Self-Adhesive Photo Pockets for Polaroid Photos"/>
    <n v="1.3619999999999997"/>
    <x v="7"/>
    <n v="0.8"/>
    <x v="4856"/>
    <x v="2"/>
    <s v="No"/>
  </r>
  <r>
    <n v="5858"/>
    <s v="CA-2019-112214"/>
    <d v="2019-08-05T00:00:00"/>
    <d v="2019-08-11T00:00:00"/>
    <s v="Standard Class"/>
    <s v="AH-10690"/>
    <s v="Anna Häberlin"/>
    <s v="Corporate"/>
    <s v="United States"/>
    <x v="61"/>
    <x v="5"/>
    <n v="75220"/>
    <x v="2"/>
    <s v="FUR-FU-10002364"/>
    <x v="0"/>
    <x v="5"/>
    <s v="Eldon Expressions Wood Desk Accessories, Oak"/>
    <n v="14.76"/>
    <x v="2"/>
    <n v="0.6"/>
    <x v="1946"/>
    <x v="2"/>
    <s v="No"/>
  </r>
  <r>
    <n v="5859"/>
    <s v="US-2021-153255"/>
    <d v="2021-09-03T00:00:00"/>
    <d v="2021-09-07T00:00:00"/>
    <s v="Second Class"/>
    <s v="JK-15730"/>
    <s v="Joe Kamberova"/>
    <s v="Consumer"/>
    <s v="United States"/>
    <x v="3"/>
    <x v="1"/>
    <n v="94521"/>
    <x v="1"/>
    <s v="FUR-BO-10004218"/>
    <x v="0"/>
    <x v="0"/>
    <s v="Bush Heritage Pine Collection 5-Shelf Bookcase, Albany Pine Finish, *Special Order"/>
    <n v="239.66599999999997"/>
    <x v="0"/>
    <n v="0.15"/>
    <x v="4857"/>
    <x v="1"/>
    <s v="No"/>
  </r>
  <r>
    <n v="5860"/>
    <s v="CA-2019-108119"/>
    <d v="2019-11-01T00:00:00"/>
    <d v="2019-11-08T00:00:00"/>
    <s v="Standard Class"/>
    <s v="MS-17530"/>
    <s v="MaryBeth Skach"/>
    <s v="Consumer"/>
    <s v="United States"/>
    <x v="457"/>
    <x v="36"/>
    <n v="72032"/>
    <x v="0"/>
    <s v="FUR-TA-10002530"/>
    <x v="0"/>
    <x v="3"/>
    <s v="Iceberg OfficeWorks 42&quot; Round Tables"/>
    <n v="301.95999999999998"/>
    <x v="0"/>
    <n v="0"/>
    <x v="4858"/>
    <x v="0"/>
    <s v="No"/>
  </r>
  <r>
    <n v="5861"/>
    <s v="CA-2019-157434"/>
    <d v="2019-04-29T00:00:00"/>
    <d v="2019-05-04T00:00:00"/>
    <s v="Second Class"/>
    <s v="JK-15640"/>
    <s v="Jim Kriz"/>
    <s v="Home Office"/>
    <s v="United States"/>
    <x v="10"/>
    <x v="9"/>
    <n v="19120"/>
    <x v="3"/>
    <s v="OFF-PA-10001526"/>
    <x v="1"/>
    <x v="10"/>
    <s v="Xerox 1949"/>
    <n v="7.9680000000000009"/>
    <x v="0"/>
    <n v="0.2"/>
    <x v="2282"/>
    <x v="3"/>
    <s v="No"/>
  </r>
  <r>
    <n v="5862"/>
    <s v="CA-2020-101525"/>
    <d v="2020-05-01T00:00:00"/>
    <d v="2020-05-04T00:00:00"/>
    <s v="Second Class"/>
    <s v="CM-12235"/>
    <s v="Chris McAfee"/>
    <s v="Consumer"/>
    <s v="United States"/>
    <x v="290"/>
    <x v="36"/>
    <n v="72209"/>
    <x v="0"/>
    <s v="OFF-PA-10001497"/>
    <x v="1"/>
    <x v="10"/>
    <s v="Xerox 1914"/>
    <n v="109.92"/>
    <x v="0"/>
    <n v="0"/>
    <x v="1522"/>
    <x v="0"/>
    <s v="No"/>
  </r>
  <r>
    <n v="5863"/>
    <s v="CA-2020-101525"/>
    <d v="2020-05-01T00:00:00"/>
    <d v="2020-05-04T00:00:00"/>
    <s v="Second Class"/>
    <s v="CM-12235"/>
    <s v="Chris McAfee"/>
    <s v="Consumer"/>
    <s v="United States"/>
    <x v="290"/>
    <x v="36"/>
    <n v="72209"/>
    <x v="0"/>
    <s v="OFF-PA-10003936"/>
    <x v="1"/>
    <x v="10"/>
    <s v="Xerox 1994"/>
    <n v="19.440000000000001"/>
    <x v="1"/>
    <n v="0"/>
    <x v="551"/>
    <x v="0"/>
    <s v="No"/>
  </r>
  <r>
    <n v="5864"/>
    <s v="CA-2020-101525"/>
    <d v="2020-05-01T00:00:00"/>
    <d v="2020-05-04T00:00:00"/>
    <s v="Second Class"/>
    <s v="CM-12235"/>
    <s v="Chris McAfee"/>
    <s v="Consumer"/>
    <s v="United States"/>
    <x v="290"/>
    <x v="36"/>
    <n v="72209"/>
    <x v="0"/>
    <s v="OFF-AR-10000716"/>
    <x v="1"/>
    <x v="6"/>
    <s v="DIXON Ticonderoga Erasable Checking Pencils"/>
    <n v="11.16"/>
    <x v="0"/>
    <n v="0"/>
    <x v="989"/>
    <x v="0"/>
    <s v="No"/>
  </r>
  <r>
    <n v="5865"/>
    <s v="US-2018-117968"/>
    <d v="2018-08-05T00:00:00"/>
    <d v="2018-08-07T00:00:00"/>
    <s v="Second Class"/>
    <s v="RS-19420"/>
    <s v="Ricardo Sperren"/>
    <s v="Corporate"/>
    <s v="United States"/>
    <x v="255"/>
    <x v="29"/>
    <n v="6450"/>
    <x v="3"/>
    <s v="OFF-AP-10002765"/>
    <x v="1"/>
    <x v="9"/>
    <s v="Fellowes Advanced Computer Series Surge Protectors"/>
    <n v="79.47"/>
    <x v="1"/>
    <n v="0"/>
    <x v="2124"/>
    <x v="3"/>
    <s v="No"/>
  </r>
  <r>
    <n v="5866"/>
    <s v="US-2018-117968"/>
    <d v="2018-08-05T00:00:00"/>
    <d v="2018-08-07T00:00:00"/>
    <s v="Second Class"/>
    <s v="RS-19420"/>
    <s v="Ricardo Sperren"/>
    <s v="Corporate"/>
    <s v="United States"/>
    <x v="255"/>
    <x v="29"/>
    <n v="6450"/>
    <x v="3"/>
    <s v="OFF-AR-10004165"/>
    <x v="1"/>
    <x v="6"/>
    <s v="Binney &amp; Smith inkTank Erasable Pocket Highlighter, Chisel Tip, Yellow"/>
    <n v="4.5599999999999996"/>
    <x v="0"/>
    <n v="0"/>
    <x v="4859"/>
    <x v="3"/>
    <s v="No"/>
  </r>
  <r>
    <n v="5867"/>
    <s v="US-2018-117968"/>
    <d v="2018-08-05T00:00:00"/>
    <d v="2018-08-07T00:00:00"/>
    <s v="Second Class"/>
    <s v="RS-19420"/>
    <s v="Ricardo Sperren"/>
    <s v="Corporate"/>
    <s v="United States"/>
    <x v="255"/>
    <x v="29"/>
    <n v="6450"/>
    <x v="3"/>
    <s v="FUR-CH-10002335"/>
    <x v="0"/>
    <x v="1"/>
    <s v="Hon GuestStacker Chair"/>
    <n v="1133.3499999999999"/>
    <x v="2"/>
    <n v="0"/>
    <x v="4860"/>
    <x v="3"/>
    <s v="No"/>
  </r>
  <r>
    <n v="5868"/>
    <s v="CA-2020-158211"/>
    <d v="2020-01-04T00:00:00"/>
    <d v="2020-01-08T00:00:00"/>
    <s v="Standard Class"/>
    <s v="BP-11185"/>
    <s v="Ben Peterman"/>
    <s v="Corporate"/>
    <s v="United States"/>
    <x v="10"/>
    <x v="9"/>
    <n v="19143"/>
    <x v="3"/>
    <s v="OFF-AR-10004078"/>
    <x v="1"/>
    <x v="6"/>
    <s v="Newell 312"/>
    <n v="4.6719999999999997"/>
    <x v="7"/>
    <n v="0.2"/>
    <x v="4861"/>
    <x v="3"/>
    <s v="No"/>
  </r>
  <r>
    <n v="5869"/>
    <s v="CA-2020-158211"/>
    <d v="2020-01-04T00:00:00"/>
    <d v="2020-01-08T00:00:00"/>
    <s v="Standard Class"/>
    <s v="BP-11185"/>
    <s v="Ben Peterman"/>
    <s v="Corporate"/>
    <s v="United States"/>
    <x v="10"/>
    <x v="9"/>
    <n v="19143"/>
    <x v="3"/>
    <s v="OFF-BI-10002026"/>
    <x v="1"/>
    <x v="8"/>
    <s v="Avery Arch Ring Binders"/>
    <n v="104.58000000000001"/>
    <x v="5"/>
    <n v="0.7"/>
    <x v="4862"/>
    <x v="3"/>
    <s v="No"/>
  </r>
  <r>
    <n v="5870"/>
    <s v="CA-2020-152247"/>
    <d v="2020-11-07T00:00:00"/>
    <d v="2020-11-12T00:00:00"/>
    <s v="Standard Class"/>
    <s v="MA-17995"/>
    <s v="Michelle Arnett"/>
    <s v="Home Office"/>
    <s v="United States"/>
    <x v="458"/>
    <x v="47"/>
    <n v="82001"/>
    <x v="1"/>
    <s v="FUR-CH-10001215"/>
    <x v="0"/>
    <x v="1"/>
    <s v="Global Troy Executive Leather Low-Back Tilter"/>
    <n v="1603.1360000000002"/>
    <x v="4"/>
    <n v="0.2"/>
    <x v="2558"/>
    <x v="1"/>
    <s v="No"/>
  </r>
  <r>
    <n v="5871"/>
    <s v="CA-2020-128223"/>
    <d v="2020-06-14T00:00:00"/>
    <d v="2020-06-14T00:00:00"/>
    <s v="Same Day"/>
    <s v="EB-13705"/>
    <s v="Ed Braxton"/>
    <s v="Corporate"/>
    <s v="United States"/>
    <x v="125"/>
    <x v="1"/>
    <n v="92804"/>
    <x v="1"/>
    <s v="FUR-TA-10001771"/>
    <x v="0"/>
    <x v="3"/>
    <s v="Bush Cubix Conference Tables, Fully Assembled"/>
    <n v="1293.4879999999998"/>
    <x v="3"/>
    <n v="0.2"/>
    <x v="4863"/>
    <x v="1"/>
    <s v="No"/>
  </r>
  <r>
    <n v="5872"/>
    <s v="CA-2020-154235"/>
    <d v="2020-09-24T00:00:00"/>
    <d v="2020-09-28T00:00:00"/>
    <s v="Standard Class"/>
    <s v="RD-19900"/>
    <s v="Ruben Dartt"/>
    <s v="Consumer"/>
    <s v="United States"/>
    <x v="41"/>
    <x v="14"/>
    <n v="47401"/>
    <x v="2"/>
    <s v="FUR-FU-10004006"/>
    <x v="0"/>
    <x v="5"/>
    <s v="Deflect-o DuraMat Lighweight, Studded, Beveled Mat for Low Pile Carpeting"/>
    <n v="127.94999999999999"/>
    <x v="1"/>
    <n v="0"/>
    <x v="4864"/>
    <x v="2"/>
    <s v="No"/>
  </r>
  <r>
    <n v="5873"/>
    <s v="CA-2021-129910"/>
    <d v="2021-03-30T00:00:00"/>
    <d v="2021-04-03T00:00:00"/>
    <s v="Standard Class"/>
    <s v="ME-17320"/>
    <s v="Maria Etezadi"/>
    <s v="Home Office"/>
    <s v="United States"/>
    <x v="38"/>
    <x v="32"/>
    <n v="31907"/>
    <x v="0"/>
    <s v="OFF-ST-10003282"/>
    <x v="1"/>
    <x v="4"/>
    <s v="Advantus 10-Drawer Portable Organizer, Chrome Metal Frame, Smoke Drawers"/>
    <n v="59.76"/>
    <x v="7"/>
    <n v="0"/>
    <x v="4865"/>
    <x v="0"/>
    <s v="No"/>
  </r>
  <r>
    <n v="5874"/>
    <s v="CA-2021-133095"/>
    <d v="2021-06-04T00:00:00"/>
    <d v="2021-06-04T00:00:00"/>
    <s v="Same Day"/>
    <s v="EH-14005"/>
    <s v="Erica Hernandez"/>
    <s v="Home Office"/>
    <s v="United States"/>
    <x v="186"/>
    <x v="36"/>
    <n v="72401"/>
    <x v="0"/>
    <s v="OFF-BI-10002353"/>
    <x v="1"/>
    <x v="8"/>
    <s v="GBC VeloBind Cover Sets"/>
    <n v="108.08"/>
    <x v="3"/>
    <n v="0"/>
    <x v="4866"/>
    <x v="0"/>
    <s v="No"/>
  </r>
  <r>
    <n v="5875"/>
    <s v="CA-2021-133095"/>
    <d v="2021-06-04T00:00:00"/>
    <d v="2021-06-04T00:00:00"/>
    <s v="Same Day"/>
    <s v="EH-14005"/>
    <s v="Erica Hernandez"/>
    <s v="Home Office"/>
    <s v="United States"/>
    <x v="186"/>
    <x v="36"/>
    <n v="72401"/>
    <x v="0"/>
    <s v="OFF-BI-10004141"/>
    <x v="1"/>
    <x v="8"/>
    <s v="Insertable Tab Indexes For Data Binders"/>
    <n v="9.5400000000000009"/>
    <x v="1"/>
    <n v="0"/>
    <x v="4867"/>
    <x v="0"/>
    <s v="No"/>
  </r>
  <r>
    <n v="5876"/>
    <s v="CA-2019-130554"/>
    <d v="2019-04-07T00:00:00"/>
    <d v="2019-04-09T00:00:00"/>
    <s v="First Class"/>
    <s v="FM-14290"/>
    <s v="Frank Merwin"/>
    <s v="Home Office"/>
    <s v="United States"/>
    <x v="10"/>
    <x v="9"/>
    <n v="19140"/>
    <x v="3"/>
    <s v="OFF-AR-10001954"/>
    <x v="1"/>
    <x v="6"/>
    <s v="Newell 331"/>
    <n v="11.736000000000001"/>
    <x v="1"/>
    <n v="0.2"/>
    <x v="4868"/>
    <x v="3"/>
    <s v="No"/>
  </r>
  <r>
    <n v="5877"/>
    <s v="CA-2018-152443"/>
    <d v="2018-05-21T00:00:00"/>
    <d v="2018-05-26T00:00:00"/>
    <s v="Standard Class"/>
    <s v="FG-14260"/>
    <s v="Frank Gastineau"/>
    <s v="Home Office"/>
    <s v="United States"/>
    <x v="104"/>
    <x v="31"/>
    <n v="1841"/>
    <x v="3"/>
    <s v="OFF-BI-10001071"/>
    <x v="1"/>
    <x v="8"/>
    <s v="GBC ProClick Punch Binding System"/>
    <n v="447.85999999999996"/>
    <x v="3"/>
    <n v="0"/>
    <x v="2750"/>
    <x v="3"/>
    <s v="No"/>
  </r>
  <r>
    <n v="5878"/>
    <s v="CA-2018-152443"/>
    <d v="2018-05-21T00:00:00"/>
    <d v="2018-05-26T00:00:00"/>
    <s v="Standard Class"/>
    <s v="FG-14260"/>
    <s v="Frank Gastineau"/>
    <s v="Home Office"/>
    <s v="United States"/>
    <x v="104"/>
    <x v="31"/>
    <n v="1841"/>
    <x v="3"/>
    <s v="OFF-PA-10003022"/>
    <x v="1"/>
    <x v="10"/>
    <s v="Xerox 1992"/>
    <n v="17.940000000000001"/>
    <x v="1"/>
    <n v="0"/>
    <x v="1544"/>
    <x v="3"/>
    <s v="No"/>
  </r>
  <r>
    <n v="5879"/>
    <s v="CA-2018-152443"/>
    <d v="2018-05-21T00:00:00"/>
    <d v="2018-05-26T00:00:00"/>
    <s v="Standard Class"/>
    <s v="FG-14260"/>
    <s v="Frank Gastineau"/>
    <s v="Home Office"/>
    <s v="United States"/>
    <x v="104"/>
    <x v="31"/>
    <n v="1841"/>
    <x v="3"/>
    <s v="OFF-AP-10001293"/>
    <x v="1"/>
    <x v="9"/>
    <s v="Belkin 8 Outlet Surge Protector"/>
    <n v="245.88"/>
    <x v="5"/>
    <n v="0"/>
    <x v="4111"/>
    <x v="3"/>
    <s v="No"/>
  </r>
  <r>
    <n v="5880"/>
    <s v="CA-2020-133319"/>
    <d v="2020-09-05T00:00:00"/>
    <d v="2020-09-11T00:00:00"/>
    <s v="Standard Class"/>
    <s v="MV-17485"/>
    <s v="Mark Van Huff"/>
    <s v="Consumer"/>
    <s v="United States"/>
    <x v="20"/>
    <x v="15"/>
    <n v="10011"/>
    <x v="3"/>
    <s v="OFF-PA-10001815"/>
    <x v="1"/>
    <x v="10"/>
    <s v="Xerox 1885"/>
    <n v="192.16"/>
    <x v="4"/>
    <n v="0"/>
    <x v="2430"/>
    <x v="3"/>
    <s v="Yes"/>
  </r>
  <r>
    <n v="5881"/>
    <s v="CA-2020-133935"/>
    <d v="2020-09-18T00:00:00"/>
    <d v="2020-09-22T00:00:00"/>
    <s v="Standard Class"/>
    <s v="JW-15220"/>
    <s v="Jane Waco"/>
    <s v="Corporate"/>
    <s v="United States"/>
    <x v="70"/>
    <x v="1"/>
    <n v="92105"/>
    <x v="1"/>
    <s v="FUR-CH-10001215"/>
    <x v="0"/>
    <x v="1"/>
    <s v="Global Troy Executive Leather Low-Back Tilter"/>
    <n v="801.5680000000001"/>
    <x v="0"/>
    <n v="0.2"/>
    <x v="490"/>
    <x v="1"/>
    <s v="No"/>
  </r>
  <r>
    <n v="5882"/>
    <s v="CA-2020-133935"/>
    <d v="2020-09-18T00:00:00"/>
    <d v="2020-09-22T00:00:00"/>
    <s v="Standard Class"/>
    <s v="JW-15220"/>
    <s v="Jane Waco"/>
    <s v="Corporate"/>
    <s v="United States"/>
    <x v="70"/>
    <x v="1"/>
    <n v="92105"/>
    <x v="1"/>
    <s v="OFF-PA-10000100"/>
    <x v="1"/>
    <x v="10"/>
    <s v="Xerox 1945"/>
    <n v="368.91"/>
    <x v="6"/>
    <n v="0"/>
    <x v="1629"/>
    <x v="1"/>
    <s v="No"/>
  </r>
  <r>
    <n v="5883"/>
    <s v="CA-2020-133935"/>
    <d v="2020-09-18T00:00:00"/>
    <d v="2020-09-22T00:00:00"/>
    <s v="Standard Class"/>
    <s v="JW-15220"/>
    <s v="Jane Waco"/>
    <s v="Corporate"/>
    <s v="United States"/>
    <x v="70"/>
    <x v="1"/>
    <n v="92105"/>
    <x v="1"/>
    <s v="FUR-CH-10002880"/>
    <x v="0"/>
    <x v="1"/>
    <s v="Global High-Back Leather Tilter, Burgundy"/>
    <n v="885.52800000000002"/>
    <x v="6"/>
    <n v="0.2"/>
    <x v="4869"/>
    <x v="1"/>
    <s v="No"/>
  </r>
  <r>
    <n v="5884"/>
    <s v="CA-2020-136301"/>
    <d v="2020-03-13T00:00:00"/>
    <d v="2020-03-15T00:00:00"/>
    <s v="Second Class"/>
    <s v="EH-13765"/>
    <s v="Edward Hooks"/>
    <s v="Corporate"/>
    <s v="United States"/>
    <x v="8"/>
    <x v="1"/>
    <n v="94109"/>
    <x v="1"/>
    <s v="FUR-FU-10004712"/>
    <x v="0"/>
    <x v="5"/>
    <s v="Westinghouse Mesh Shade Clip-On Gooseneck Lamp, Black"/>
    <n v="28.28"/>
    <x v="0"/>
    <n v="0"/>
    <x v="4870"/>
    <x v="1"/>
    <s v="No"/>
  </r>
  <r>
    <n v="5885"/>
    <s v="CA-2020-136301"/>
    <d v="2020-03-13T00:00:00"/>
    <d v="2020-03-15T00:00:00"/>
    <s v="Second Class"/>
    <s v="EH-13765"/>
    <s v="Edward Hooks"/>
    <s v="Corporate"/>
    <s v="United States"/>
    <x v="8"/>
    <x v="1"/>
    <n v="94109"/>
    <x v="1"/>
    <s v="OFF-SU-10000151"/>
    <x v="1"/>
    <x v="14"/>
    <s v="High Speed Automatic Electric Letter Opener"/>
    <n v="4912.59"/>
    <x v="1"/>
    <n v="0"/>
    <x v="4871"/>
    <x v="1"/>
    <s v="No"/>
  </r>
  <r>
    <n v="5886"/>
    <s v="US-2018-109456"/>
    <d v="2018-10-16T00:00:00"/>
    <d v="2018-10-17T00:00:00"/>
    <s v="Same Day"/>
    <s v="LS-17245"/>
    <s v="Lynn Smith"/>
    <s v="Consumer"/>
    <s v="United States"/>
    <x v="8"/>
    <x v="1"/>
    <n v="94110"/>
    <x v="1"/>
    <s v="OFF-BI-10000136"/>
    <x v="1"/>
    <x v="8"/>
    <s v="Avery Non-Stick Heavy Duty View Round Locking Ring Binders"/>
    <n v="14.352000000000002"/>
    <x v="1"/>
    <n v="0.2"/>
    <x v="4872"/>
    <x v="1"/>
    <s v="No"/>
  </r>
  <r>
    <n v="5887"/>
    <s v="US-2018-109456"/>
    <d v="2018-10-16T00:00:00"/>
    <d v="2018-10-17T00:00:00"/>
    <s v="Same Day"/>
    <s v="LS-17245"/>
    <s v="Lynn Smith"/>
    <s v="Consumer"/>
    <s v="United States"/>
    <x v="8"/>
    <x v="1"/>
    <n v="94110"/>
    <x v="1"/>
    <s v="TEC-AC-10003610"/>
    <x v="2"/>
    <x v="11"/>
    <s v="Logitech Illuminated - Keyboard"/>
    <n v="179.97"/>
    <x v="1"/>
    <n v="0"/>
    <x v="704"/>
    <x v="1"/>
    <s v="No"/>
  </r>
  <r>
    <n v="5888"/>
    <s v="CA-2021-151596"/>
    <d v="2021-10-08T00:00:00"/>
    <d v="2021-10-11T00:00:00"/>
    <s v="First Class"/>
    <s v="BP-11050"/>
    <s v="Barry Pond"/>
    <s v="Corporate"/>
    <s v="United States"/>
    <x v="395"/>
    <x v="34"/>
    <n v="2920"/>
    <x v="3"/>
    <s v="OFF-ST-10001837"/>
    <x v="1"/>
    <x v="4"/>
    <s v="SAFCO Mobile Desk Side File, Wire Frame"/>
    <n v="42.76"/>
    <x v="7"/>
    <n v="0"/>
    <x v="4537"/>
    <x v="3"/>
    <s v="No"/>
  </r>
  <r>
    <n v="5889"/>
    <s v="CA-2019-147879"/>
    <d v="2019-05-07T00:00:00"/>
    <d v="2019-05-12T00:00:00"/>
    <s v="Standard Class"/>
    <s v="CC-12220"/>
    <s v="Chris Cortes"/>
    <s v="Consumer"/>
    <s v="United States"/>
    <x v="459"/>
    <x v="0"/>
    <n v="42301"/>
    <x v="0"/>
    <s v="OFF-PA-10001952"/>
    <x v="1"/>
    <x v="10"/>
    <s v="Xerox 1902"/>
    <n v="45.68"/>
    <x v="0"/>
    <n v="0"/>
    <x v="1981"/>
    <x v="0"/>
    <s v="No"/>
  </r>
  <r>
    <n v="5890"/>
    <s v="CA-2020-166625"/>
    <d v="2020-04-14T00:00:00"/>
    <d v="2020-04-17T00:00:00"/>
    <s v="First Class"/>
    <s v="JM-15580"/>
    <s v="Jill Matthias"/>
    <s v="Consumer"/>
    <s v="United States"/>
    <x v="248"/>
    <x v="39"/>
    <n v="21215"/>
    <x v="3"/>
    <s v="OFF-BI-10002414"/>
    <x v="1"/>
    <x v="8"/>
    <s v="GBC ProClick Spines for 32-Hole Punch"/>
    <n v="25.06"/>
    <x v="0"/>
    <n v="0"/>
    <x v="3335"/>
    <x v="3"/>
    <s v="No"/>
  </r>
  <r>
    <n v="5891"/>
    <s v="CA-2020-146157"/>
    <d v="2020-11-21T00:00:00"/>
    <d v="2020-11-26T00:00:00"/>
    <s v="Standard Class"/>
    <s v="RD-19720"/>
    <s v="Roger Demir"/>
    <s v="Consumer"/>
    <s v="United States"/>
    <x v="22"/>
    <x v="10"/>
    <n v="60610"/>
    <x v="2"/>
    <s v="OFF-PA-10001790"/>
    <x v="1"/>
    <x v="10"/>
    <s v="Xerox 1910"/>
    <n v="38.432000000000002"/>
    <x v="7"/>
    <n v="0.2"/>
    <x v="4873"/>
    <x v="2"/>
    <s v="No"/>
  </r>
  <r>
    <n v="5892"/>
    <s v="CA-2020-146157"/>
    <d v="2020-11-21T00:00:00"/>
    <d v="2020-11-26T00:00:00"/>
    <s v="Standard Class"/>
    <s v="RD-19720"/>
    <s v="Roger Demir"/>
    <s v="Consumer"/>
    <s v="United States"/>
    <x v="22"/>
    <x v="10"/>
    <n v="60610"/>
    <x v="2"/>
    <s v="OFF-ST-10001590"/>
    <x v="1"/>
    <x v="4"/>
    <s v="Tenex Personal Project File with Scoop Front Design, Black"/>
    <n v="21.568000000000001"/>
    <x v="0"/>
    <n v="0.2"/>
    <x v="4874"/>
    <x v="2"/>
    <s v="No"/>
  </r>
  <r>
    <n v="5893"/>
    <s v="CA-2020-146157"/>
    <d v="2020-11-21T00:00:00"/>
    <d v="2020-11-26T00:00:00"/>
    <s v="Standard Class"/>
    <s v="RD-19720"/>
    <s v="Roger Demir"/>
    <s v="Consumer"/>
    <s v="United States"/>
    <x v="22"/>
    <x v="10"/>
    <n v="60610"/>
    <x v="2"/>
    <s v="TEC-AC-10003657"/>
    <x v="2"/>
    <x v="11"/>
    <s v="Lenovo 17-Key USB Numeric Keypad"/>
    <n v="81.576000000000008"/>
    <x v="1"/>
    <n v="0.2"/>
    <x v="4875"/>
    <x v="2"/>
    <s v="No"/>
  </r>
  <r>
    <n v="5894"/>
    <s v="CA-2021-159954"/>
    <d v="2021-09-10T00:00:00"/>
    <d v="2021-09-14T00:00:00"/>
    <s v="Standard Class"/>
    <s v="SS-20410"/>
    <s v="Shahid Shariari"/>
    <s v="Consumer"/>
    <s v="United States"/>
    <x v="118"/>
    <x v="32"/>
    <n v="30318"/>
    <x v="0"/>
    <s v="OFF-BI-10004876"/>
    <x v="1"/>
    <x v="8"/>
    <s v="Wilson Jones Suede Grain Vinyl Binders"/>
    <n v="2.78"/>
    <x v="7"/>
    <n v="0"/>
    <x v="4876"/>
    <x v="0"/>
    <s v="Yes"/>
  </r>
  <r>
    <n v="5895"/>
    <s v="CA-2021-100825"/>
    <d v="2021-09-09T00:00:00"/>
    <d v="2021-09-14T00:00:00"/>
    <s v="Standard Class"/>
    <s v="KD-16495"/>
    <s v="Keith Dawkins"/>
    <s v="Corporate"/>
    <s v="United States"/>
    <x v="1"/>
    <x v="1"/>
    <n v="90036"/>
    <x v="1"/>
    <s v="OFF-ST-10003123"/>
    <x v="1"/>
    <x v="4"/>
    <s v="Fellowes Bases and Tops For Staxonsteel/High-Stak Systems"/>
    <n v="99.87"/>
    <x v="1"/>
    <n v="0"/>
    <x v="4877"/>
    <x v="1"/>
    <s v="No"/>
  </r>
  <r>
    <n v="5896"/>
    <s v="CA-2018-168305"/>
    <d v="2018-11-01T00:00:00"/>
    <d v="2018-11-08T00:00:00"/>
    <s v="Standard Class"/>
    <s v="PL-18925"/>
    <s v="Paul Lucas"/>
    <s v="Home Office"/>
    <s v="United States"/>
    <x v="1"/>
    <x v="1"/>
    <n v="90049"/>
    <x v="1"/>
    <s v="OFF-LA-10003498"/>
    <x v="1"/>
    <x v="2"/>
    <s v="Avery 475"/>
    <n v="44.400000000000006"/>
    <x v="1"/>
    <n v="0"/>
    <x v="1986"/>
    <x v="1"/>
    <s v="No"/>
  </r>
  <r>
    <n v="5897"/>
    <s v="CA-2018-168305"/>
    <d v="2018-11-01T00:00:00"/>
    <d v="2018-11-08T00:00:00"/>
    <s v="Standard Class"/>
    <s v="PL-18925"/>
    <s v="Paul Lucas"/>
    <s v="Home Office"/>
    <s v="United States"/>
    <x v="1"/>
    <x v="1"/>
    <n v="90049"/>
    <x v="1"/>
    <s v="OFF-PA-10004947"/>
    <x v="1"/>
    <x v="10"/>
    <s v="Easy-staple paper"/>
    <n v="21.400000000000002"/>
    <x v="2"/>
    <n v="0"/>
    <x v="3499"/>
    <x v="1"/>
    <s v="No"/>
  </r>
  <r>
    <n v="5898"/>
    <s v="CA-2020-167682"/>
    <d v="2020-04-03T00:00:00"/>
    <d v="2020-04-09T00:00:00"/>
    <s v="Standard Class"/>
    <s v="ZD-21925"/>
    <s v="Zuschuss Donatelli"/>
    <s v="Consumer"/>
    <s v="United States"/>
    <x v="102"/>
    <x v="14"/>
    <n v="47374"/>
    <x v="2"/>
    <s v="FUR-FU-10003799"/>
    <x v="0"/>
    <x v="5"/>
    <s v="Seth Thomas 13 1/2&quot; Wall Clock"/>
    <n v="71.12"/>
    <x v="4"/>
    <n v="0"/>
    <x v="4878"/>
    <x v="2"/>
    <s v="No"/>
  </r>
  <r>
    <n v="5899"/>
    <s v="CA-2020-167682"/>
    <d v="2020-04-03T00:00:00"/>
    <d v="2020-04-09T00:00:00"/>
    <s v="Standard Class"/>
    <s v="ZD-21925"/>
    <s v="Zuschuss Donatelli"/>
    <s v="Consumer"/>
    <s v="United States"/>
    <x v="102"/>
    <x v="14"/>
    <n v="47374"/>
    <x v="2"/>
    <s v="TEC-PH-10000673"/>
    <x v="2"/>
    <x v="7"/>
    <s v="Plantronics Voyager Pro HD - Bluetooth Headset"/>
    <n v="259.95999999999998"/>
    <x v="4"/>
    <n v="0"/>
    <x v="4879"/>
    <x v="2"/>
    <s v="No"/>
  </r>
  <r>
    <n v="5900"/>
    <s v="CA-2021-108000"/>
    <d v="2021-01-12T00:00:00"/>
    <d v="2021-01-16T00:00:00"/>
    <s v="Standard Class"/>
    <s v="LS-16945"/>
    <s v="Linda Southworth"/>
    <s v="Corporate"/>
    <s v="United States"/>
    <x v="8"/>
    <x v="1"/>
    <n v="94110"/>
    <x v="1"/>
    <s v="OFF-EN-10002621"/>
    <x v="1"/>
    <x v="12"/>
    <s v="Staple envelope"/>
    <n v="9.7799999999999994"/>
    <x v="7"/>
    <n v="0"/>
    <x v="4880"/>
    <x v="1"/>
    <s v="No"/>
  </r>
  <r>
    <n v="5901"/>
    <s v="CA-2019-146465"/>
    <d v="2019-11-20T00:00:00"/>
    <d v="2019-11-24T00:00:00"/>
    <s v="Standard Class"/>
    <s v="PB-18805"/>
    <s v="Patrick Bzostek"/>
    <s v="Home Office"/>
    <s v="United States"/>
    <x v="8"/>
    <x v="1"/>
    <n v="94122"/>
    <x v="1"/>
    <s v="OFF-BI-10004528"/>
    <x v="1"/>
    <x v="8"/>
    <s v="Cardinal Poly Pocket Divider Pockets for Ring Binders"/>
    <n v="24.192"/>
    <x v="6"/>
    <n v="0.2"/>
    <x v="4881"/>
    <x v="1"/>
    <s v="No"/>
  </r>
  <r>
    <n v="5902"/>
    <s v="CA-2020-159639"/>
    <d v="2020-11-27T00:00:00"/>
    <d v="2020-12-02T00:00:00"/>
    <s v="Standard Class"/>
    <s v="PC-18745"/>
    <s v="Pamela Coakley"/>
    <s v="Corporate"/>
    <s v="United States"/>
    <x v="58"/>
    <x v="30"/>
    <n v="7090"/>
    <x v="3"/>
    <s v="FUR-FU-10001889"/>
    <x v="0"/>
    <x v="5"/>
    <s v="Ultra Door Pull Handle"/>
    <n v="31.56"/>
    <x v="1"/>
    <n v="0"/>
    <x v="1726"/>
    <x v="3"/>
    <s v="No"/>
  </r>
  <r>
    <n v="5903"/>
    <s v="US-2021-153948"/>
    <d v="2021-11-06T00:00:00"/>
    <d v="2021-11-06T00:00:00"/>
    <s v="Same Day"/>
    <s v="FM-14290"/>
    <s v="Frank Merwin"/>
    <s v="Home Office"/>
    <s v="United States"/>
    <x v="8"/>
    <x v="1"/>
    <n v="94122"/>
    <x v="1"/>
    <s v="OFF-PA-10000157"/>
    <x v="1"/>
    <x v="10"/>
    <s v="Xerox 191"/>
    <n v="59.94"/>
    <x v="1"/>
    <n v="0"/>
    <x v="749"/>
    <x v="1"/>
    <s v="No"/>
  </r>
  <r>
    <n v="5904"/>
    <s v="US-2021-153948"/>
    <d v="2021-11-06T00:00:00"/>
    <d v="2021-11-06T00:00:00"/>
    <s v="Same Day"/>
    <s v="FM-14290"/>
    <s v="Frank Merwin"/>
    <s v="Home Office"/>
    <s v="United States"/>
    <x v="8"/>
    <x v="1"/>
    <n v="94122"/>
    <x v="1"/>
    <s v="OFF-PA-10002764"/>
    <x v="1"/>
    <x v="10"/>
    <s v="Easy-staple paper"/>
    <n v="45.36"/>
    <x v="4"/>
    <n v="0"/>
    <x v="4882"/>
    <x v="1"/>
    <s v="No"/>
  </r>
  <r>
    <n v="5905"/>
    <s v="US-2021-153948"/>
    <d v="2021-11-06T00:00:00"/>
    <d v="2021-11-06T00:00:00"/>
    <s v="Same Day"/>
    <s v="FM-14290"/>
    <s v="Frank Merwin"/>
    <s v="Home Office"/>
    <s v="United States"/>
    <x v="8"/>
    <x v="1"/>
    <n v="94122"/>
    <x v="1"/>
    <s v="OFF-PA-10000143"/>
    <x v="1"/>
    <x v="10"/>
    <s v="Astroparche Fine Business Paper"/>
    <n v="26.400000000000002"/>
    <x v="2"/>
    <n v="0"/>
    <x v="4741"/>
    <x v="1"/>
    <s v="No"/>
  </r>
  <r>
    <n v="5906"/>
    <s v="US-2021-153948"/>
    <d v="2021-11-06T00:00:00"/>
    <d v="2021-11-06T00:00:00"/>
    <s v="Same Day"/>
    <s v="FM-14290"/>
    <s v="Frank Merwin"/>
    <s v="Home Office"/>
    <s v="United States"/>
    <x v="8"/>
    <x v="1"/>
    <n v="94122"/>
    <x v="1"/>
    <s v="OFF-LA-10000414"/>
    <x v="1"/>
    <x v="2"/>
    <s v="Avery 503"/>
    <n v="41.4"/>
    <x v="4"/>
    <n v="0"/>
    <x v="1492"/>
    <x v="1"/>
    <s v="No"/>
  </r>
  <r>
    <n v="5907"/>
    <s v="US-2021-153948"/>
    <d v="2021-11-06T00:00:00"/>
    <d v="2021-11-06T00:00:00"/>
    <s v="Same Day"/>
    <s v="FM-14290"/>
    <s v="Frank Merwin"/>
    <s v="Home Office"/>
    <s v="United States"/>
    <x v="8"/>
    <x v="1"/>
    <n v="94122"/>
    <x v="1"/>
    <s v="TEC-AC-10003441"/>
    <x v="2"/>
    <x v="11"/>
    <s v="Kingston Digital DataTraveler 32GB USB 2.0"/>
    <n v="16.95"/>
    <x v="7"/>
    <n v="0"/>
    <x v="4883"/>
    <x v="1"/>
    <s v="No"/>
  </r>
  <r>
    <n v="5908"/>
    <s v="US-2020-113985"/>
    <d v="2020-12-02T00:00:00"/>
    <d v="2020-12-07T00:00:00"/>
    <s v="Standard Class"/>
    <s v="KD-16495"/>
    <s v="Keith Dawkins"/>
    <s v="Corporate"/>
    <s v="United States"/>
    <x v="49"/>
    <x v="1"/>
    <n v="95123"/>
    <x v="1"/>
    <s v="OFF-BI-10002353"/>
    <x v="1"/>
    <x v="8"/>
    <s v="GBC VeloBind Cover Sets"/>
    <n v="24.704000000000001"/>
    <x v="0"/>
    <n v="0.2"/>
    <x v="4884"/>
    <x v="1"/>
    <s v="No"/>
  </r>
  <r>
    <n v="5909"/>
    <s v="US-2020-113985"/>
    <d v="2020-12-02T00:00:00"/>
    <d v="2020-12-07T00:00:00"/>
    <s v="Standard Class"/>
    <s v="KD-16495"/>
    <s v="Keith Dawkins"/>
    <s v="Corporate"/>
    <s v="United States"/>
    <x v="49"/>
    <x v="1"/>
    <n v="95123"/>
    <x v="1"/>
    <s v="OFF-AP-10001303"/>
    <x v="1"/>
    <x v="9"/>
    <s v="Holmes Cool Mist Humidifier for the Whole House with 8-Gallon Output per Day, Extended Life Filter"/>
    <n v="59.699999999999996"/>
    <x v="1"/>
    <n v="0"/>
    <x v="3795"/>
    <x v="1"/>
    <s v="No"/>
  </r>
  <r>
    <n v="5910"/>
    <s v="US-2020-113985"/>
    <d v="2020-12-02T00:00:00"/>
    <d v="2020-12-07T00:00:00"/>
    <s v="Standard Class"/>
    <s v="KD-16495"/>
    <s v="Keith Dawkins"/>
    <s v="Corporate"/>
    <s v="United States"/>
    <x v="49"/>
    <x v="1"/>
    <n v="95123"/>
    <x v="1"/>
    <s v="FUR-FU-10003026"/>
    <x v="0"/>
    <x v="5"/>
    <s v="Eldon Regeneration Recycled Desk Accessories, Black"/>
    <n v="14.52"/>
    <x v="1"/>
    <n v="0"/>
    <x v="4885"/>
    <x v="1"/>
    <s v="No"/>
  </r>
  <r>
    <n v="5911"/>
    <s v="US-2020-113985"/>
    <d v="2020-12-02T00:00:00"/>
    <d v="2020-12-07T00:00:00"/>
    <s v="Standard Class"/>
    <s v="KD-16495"/>
    <s v="Keith Dawkins"/>
    <s v="Corporate"/>
    <s v="United States"/>
    <x v="49"/>
    <x v="1"/>
    <n v="95123"/>
    <x v="1"/>
    <s v="OFF-BI-10000632"/>
    <x v="1"/>
    <x v="8"/>
    <s v="Satellite Sectional Post Binders"/>
    <n v="104.184"/>
    <x v="1"/>
    <n v="0.2"/>
    <x v="4886"/>
    <x v="1"/>
    <s v="No"/>
  </r>
  <r>
    <n v="5912"/>
    <s v="CA-2020-155383"/>
    <d v="2020-12-17T00:00:00"/>
    <d v="2020-12-22T00:00:00"/>
    <s v="Standard Class"/>
    <s v="SC-20680"/>
    <s v="Steve Carroll"/>
    <s v="Home Office"/>
    <s v="United States"/>
    <x v="4"/>
    <x v="4"/>
    <n v="98115"/>
    <x v="1"/>
    <s v="OFF-ST-10001328"/>
    <x v="1"/>
    <x v="4"/>
    <s v="Personal Filing Tote with Lid, Black/Gray"/>
    <n v="46.53"/>
    <x v="1"/>
    <n v="0"/>
    <x v="4887"/>
    <x v="1"/>
    <s v="No"/>
  </r>
  <r>
    <n v="5913"/>
    <s v="CA-2018-120432"/>
    <d v="2018-08-24T00:00:00"/>
    <d v="2018-08-26T00:00:00"/>
    <s v="Second Class"/>
    <s v="DW-13585"/>
    <s v="Dorothy Wardle"/>
    <s v="Corporate"/>
    <s v="United States"/>
    <x v="459"/>
    <x v="0"/>
    <n v="42301"/>
    <x v="0"/>
    <s v="OFF-SU-10004661"/>
    <x v="1"/>
    <x v="14"/>
    <s v="Acme Titanium Bonded Scissors"/>
    <n v="25.5"/>
    <x v="1"/>
    <n v="0"/>
    <x v="4888"/>
    <x v="0"/>
    <s v="No"/>
  </r>
  <r>
    <n v="5914"/>
    <s v="US-2019-126977"/>
    <d v="2019-09-17T00:00:00"/>
    <d v="2019-09-23T00:00:00"/>
    <s v="Standard Class"/>
    <s v="PF-19120"/>
    <s v="Peter Fuller"/>
    <s v="Consumer"/>
    <s v="United States"/>
    <x v="20"/>
    <x v="15"/>
    <n v="10035"/>
    <x v="3"/>
    <s v="OFF-ST-10000617"/>
    <x v="1"/>
    <x v="4"/>
    <s v="Woodgrain Magazine Files by Perma"/>
    <n v="14.9"/>
    <x v="2"/>
    <n v="0"/>
    <x v="1196"/>
    <x v="3"/>
    <s v="No"/>
  </r>
  <r>
    <n v="5915"/>
    <s v="US-2019-126977"/>
    <d v="2019-09-17T00:00:00"/>
    <d v="2019-09-23T00:00:00"/>
    <s v="Standard Class"/>
    <s v="PF-19120"/>
    <s v="Peter Fuller"/>
    <s v="Consumer"/>
    <s v="United States"/>
    <x v="20"/>
    <x v="15"/>
    <n v="10035"/>
    <x v="3"/>
    <s v="OFF-LA-10002762"/>
    <x v="1"/>
    <x v="2"/>
    <s v="Avery 485"/>
    <n v="87.71"/>
    <x v="3"/>
    <n v="0"/>
    <x v="2238"/>
    <x v="3"/>
    <s v="No"/>
  </r>
  <r>
    <n v="5916"/>
    <s v="US-2019-126977"/>
    <d v="2019-09-17T00:00:00"/>
    <d v="2019-09-23T00:00:00"/>
    <s v="Standard Class"/>
    <s v="PF-19120"/>
    <s v="Peter Fuller"/>
    <s v="Consumer"/>
    <s v="United States"/>
    <x v="20"/>
    <x v="15"/>
    <n v="10035"/>
    <x v="3"/>
    <s v="FUR-CH-10001973"/>
    <x v="0"/>
    <x v="1"/>
    <s v="Office Star Flex Back Scooter Chair with White Frame"/>
    <n v="199.76400000000001"/>
    <x v="0"/>
    <n v="0.1"/>
    <x v="4889"/>
    <x v="3"/>
    <s v="No"/>
  </r>
  <r>
    <n v="5917"/>
    <s v="US-2019-126977"/>
    <d v="2019-09-17T00:00:00"/>
    <d v="2019-09-23T00:00:00"/>
    <s v="Standard Class"/>
    <s v="PF-19120"/>
    <s v="Peter Fuller"/>
    <s v="Consumer"/>
    <s v="United States"/>
    <x v="20"/>
    <x v="15"/>
    <n v="10035"/>
    <x v="3"/>
    <s v="OFF-ST-10003058"/>
    <x v="1"/>
    <x v="4"/>
    <s v="Eldon Mobile Mega Data Cart  Mega Stackable  Add-On Trays"/>
    <n v="94.6"/>
    <x v="4"/>
    <n v="0"/>
    <x v="4890"/>
    <x v="3"/>
    <s v="No"/>
  </r>
  <r>
    <n v="5918"/>
    <s v="US-2019-126977"/>
    <d v="2019-09-17T00:00:00"/>
    <d v="2019-09-23T00:00:00"/>
    <s v="Standard Class"/>
    <s v="PF-19120"/>
    <s v="Peter Fuller"/>
    <s v="Consumer"/>
    <s v="United States"/>
    <x v="20"/>
    <x v="15"/>
    <n v="10035"/>
    <x v="3"/>
    <s v="FUR-BO-10004834"/>
    <x v="0"/>
    <x v="0"/>
    <s v="Riverside Palais Royal Lawyers Bookcase, Royale Cherry Finish"/>
    <n v="4228.7040000000006"/>
    <x v="5"/>
    <n v="0.2"/>
    <x v="4891"/>
    <x v="3"/>
    <s v="No"/>
  </r>
  <r>
    <n v="5919"/>
    <s v="US-2019-126977"/>
    <d v="2019-09-17T00:00:00"/>
    <d v="2019-09-23T00:00:00"/>
    <s v="Standard Class"/>
    <s v="PF-19120"/>
    <s v="Peter Fuller"/>
    <s v="Consumer"/>
    <s v="United States"/>
    <x v="20"/>
    <x v="15"/>
    <n v="10035"/>
    <x v="3"/>
    <s v="FUR-BO-10002213"/>
    <x v="0"/>
    <x v="0"/>
    <s v="DMI Eclipse Executive Suite Bookcases"/>
    <n v="2003.9200000000003"/>
    <x v="2"/>
    <n v="0.2"/>
    <x v="4892"/>
    <x v="3"/>
    <s v="No"/>
  </r>
  <r>
    <n v="5920"/>
    <s v="US-2019-126977"/>
    <d v="2019-09-17T00:00:00"/>
    <d v="2019-09-23T00:00:00"/>
    <s v="Standard Class"/>
    <s v="PF-19120"/>
    <s v="Peter Fuller"/>
    <s v="Consumer"/>
    <s v="United States"/>
    <x v="20"/>
    <x v="15"/>
    <n v="10035"/>
    <x v="3"/>
    <s v="TEC-PH-10002170"/>
    <x v="2"/>
    <x v="7"/>
    <s v="ClearSounds CSC500 Amplified Spirit Phone Corded phone"/>
    <n v="209.96999999999997"/>
    <x v="1"/>
    <n v="0"/>
    <x v="4893"/>
    <x v="3"/>
    <s v="No"/>
  </r>
  <r>
    <n v="5921"/>
    <s v="US-2019-126977"/>
    <d v="2019-09-17T00:00:00"/>
    <d v="2019-09-23T00:00:00"/>
    <s v="Standard Class"/>
    <s v="PF-19120"/>
    <s v="Peter Fuller"/>
    <s v="Consumer"/>
    <s v="United States"/>
    <x v="20"/>
    <x v="15"/>
    <n v="10035"/>
    <x v="3"/>
    <s v="TEC-AC-10003033"/>
    <x v="2"/>
    <x v="11"/>
    <s v="Plantronics CS510 - Over-the-Head monaural Wireless Headset System"/>
    <n v="659.9"/>
    <x v="0"/>
    <n v="0"/>
    <x v="3397"/>
    <x v="3"/>
    <s v="No"/>
  </r>
  <r>
    <n v="5922"/>
    <s v="US-2019-126977"/>
    <d v="2019-09-17T00:00:00"/>
    <d v="2019-09-23T00:00:00"/>
    <s v="Standard Class"/>
    <s v="PF-19120"/>
    <s v="Peter Fuller"/>
    <s v="Consumer"/>
    <s v="United States"/>
    <x v="20"/>
    <x v="15"/>
    <n v="10035"/>
    <x v="3"/>
    <s v="OFF-PA-10004071"/>
    <x v="1"/>
    <x v="10"/>
    <s v="Eaton Premium Continuous-Feed Paper, 25% Cotton, Letter Size, White, 1000 Shts/Box"/>
    <n v="110.96"/>
    <x v="0"/>
    <n v="0"/>
    <x v="170"/>
    <x v="3"/>
    <s v="No"/>
  </r>
  <r>
    <n v="5923"/>
    <s v="US-2019-126977"/>
    <d v="2019-09-17T00:00:00"/>
    <d v="2019-09-23T00:00:00"/>
    <s v="Standard Class"/>
    <s v="PF-19120"/>
    <s v="Peter Fuller"/>
    <s v="Consumer"/>
    <s v="United States"/>
    <x v="20"/>
    <x v="15"/>
    <n v="10035"/>
    <x v="3"/>
    <s v="TEC-PH-10000169"/>
    <x v="2"/>
    <x v="7"/>
    <s v="ARKON Windshield Dashboard Air Vent Car Mount Holder"/>
    <n v="67.8"/>
    <x v="4"/>
    <n v="0"/>
    <x v="4894"/>
    <x v="3"/>
    <s v="No"/>
  </r>
  <r>
    <n v="5924"/>
    <s v="CA-2020-130288"/>
    <d v="2020-11-26T00:00:00"/>
    <d v="2020-11-30T00:00:00"/>
    <s v="Second Class"/>
    <s v="DK-13225"/>
    <s v="Dean Katz"/>
    <s v="Corporate"/>
    <s v="United States"/>
    <x v="20"/>
    <x v="15"/>
    <n v="10011"/>
    <x v="3"/>
    <s v="FUR-TA-10002958"/>
    <x v="0"/>
    <x v="3"/>
    <s v="Bevis Oval Conference Table, Walnut"/>
    <n v="313.17599999999999"/>
    <x v="0"/>
    <n v="0.4"/>
    <x v="4895"/>
    <x v="3"/>
    <s v="No"/>
  </r>
  <r>
    <n v="5925"/>
    <s v="CA-2021-146458"/>
    <d v="2021-11-19T00:00:00"/>
    <d v="2021-11-22T00:00:00"/>
    <s v="Second Class"/>
    <s v="RB-19435"/>
    <s v="Richard Bierner"/>
    <s v="Consumer"/>
    <s v="United States"/>
    <x v="24"/>
    <x v="17"/>
    <n v="22153"/>
    <x v="0"/>
    <s v="OFF-AR-10001177"/>
    <x v="1"/>
    <x v="6"/>
    <s v="Newell 349"/>
    <n v="22.959999999999997"/>
    <x v="3"/>
    <n v="0"/>
    <x v="1050"/>
    <x v="0"/>
    <s v="No"/>
  </r>
  <r>
    <n v="5926"/>
    <s v="CA-2021-150420"/>
    <d v="2021-06-03T00:00:00"/>
    <d v="2021-06-08T00:00:00"/>
    <s v="Standard Class"/>
    <s v="GD-14590"/>
    <s v="Giulietta Dortch"/>
    <s v="Corporate"/>
    <s v="United States"/>
    <x v="317"/>
    <x v="4"/>
    <n v="98226"/>
    <x v="1"/>
    <s v="TEC-AC-10004975"/>
    <x v="2"/>
    <x v="11"/>
    <s v="Plantronics Audio 995 Wireless Stereo Headset"/>
    <n v="1099.5"/>
    <x v="12"/>
    <n v="0"/>
    <x v="4896"/>
    <x v="1"/>
    <s v="No"/>
  </r>
  <r>
    <n v="5927"/>
    <s v="US-2018-118997"/>
    <d v="2018-04-08T00:00:00"/>
    <d v="2018-04-12T00:00:00"/>
    <s v="Standard Class"/>
    <s v="RA-19885"/>
    <s v="Ruben Ausman"/>
    <s v="Corporate"/>
    <s v="United States"/>
    <x v="27"/>
    <x v="19"/>
    <n v="35601"/>
    <x v="0"/>
    <s v="FUR-TA-10001086"/>
    <x v="0"/>
    <x v="3"/>
    <s v="SAFCO PlanMaster Boards, 60w x 37-1/2d, White Melamine"/>
    <n v="1215.92"/>
    <x v="8"/>
    <n v="0"/>
    <x v="4897"/>
    <x v="0"/>
    <s v="No"/>
  </r>
  <r>
    <n v="5928"/>
    <s v="CA-2018-114314"/>
    <d v="2018-10-11T00:00:00"/>
    <d v="2018-10-15T00:00:00"/>
    <s v="Standard Class"/>
    <s v="DB-13555"/>
    <s v="Dorothy Badders"/>
    <s v="Corporate"/>
    <s v="United States"/>
    <x v="115"/>
    <x v="36"/>
    <n v="72701"/>
    <x v="0"/>
    <s v="OFF-LA-10000240"/>
    <x v="1"/>
    <x v="2"/>
    <s v="Self-Adhesive Address Labels for Typewriters by Universal"/>
    <n v="7.31"/>
    <x v="7"/>
    <n v="0"/>
    <x v="2221"/>
    <x v="0"/>
    <s v="No"/>
  </r>
  <r>
    <n v="5929"/>
    <s v="CA-2018-114314"/>
    <d v="2018-10-11T00:00:00"/>
    <d v="2018-10-15T00:00:00"/>
    <s v="Standard Class"/>
    <s v="DB-13555"/>
    <s v="Dorothy Badders"/>
    <s v="Corporate"/>
    <s v="United States"/>
    <x v="115"/>
    <x v="36"/>
    <n v="72701"/>
    <x v="0"/>
    <s v="FUR-FU-10002107"/>
    <x v="0"/>
    <x v="5"/>
    <s v="Eldon Pizzaz Desk Accessories"/>
    <n v="8.92"/>
    <x v="4"/>
    <n v="0"/>
    <x v="4898"/>
    <x v="0"/>
    <s v="No"/>
  </r>
  <r>
    <n v="5930"/>
    <s v="US-2021-169551"/>
    <d v="2021-07-07T00:00:00"/>
    <d v="2021-07-09T00:00:00"/>
    <s v="First Class"/>
    <s v="RL-19615"/>
    <s v="Rob Lucas"/>
    <s v="Consumer"/>
    <s v="United States"/>
    <x v="10"/>
    <x v="9"/>
    <n v="19120"/>
    <x v="3"/>
    <s v="FUR-BO-10001519"/>
    <x v="0"/>
    <x v="0"/>
    <s v="O'Sullivan 3-Shelf Heavy-Duty Bookcases"/>
    <n v="87.210000000000008"/>
    <x v="1"/>
    <n v="0.5"/>
    <x v="4899"/>
    <x v="3"/>
    <s v="No"/>
  </r>
  <r>
    <n v="5931"/>
    <s v="US-2021-169551"/>
    <d v="2021-07-07T00:00:00"/>
    <d v="2021-07-09T00:00:00"/>
    <s v="First Class"/>
    <s v="RL-19615"/>
    <s v="Rob Lucas"/>
    <s v="Consumer"/>
    <s v="United States"/>
    <x v="10"/>
    <x v="9"/>
    <n v="19120"/>
    <x v="3"/>
    <s v="OFF-PA-10004100"/>
    <x v="1"/>
    <x v="10"/>
    <s v="Xerox 216"/>
    <n v="15.552000000000003"/>
    <x v="1"/>
    <n v="0.2"/>
    <x v="12"/>
    <x v="3"/>
    <s v="No"/>
  </r>
  <r>
    <n v="5932"/>
    <s v="US-2021-169551"/>
    <d v="2021-07-07T00:00:00"/>
    <d v="2021-07-09T00:00:00"/>
    <s v="First Class"/>
    <s v="RL-19615"/>
    <s v="Rob Lucas"/>
    <s v="Consumer"/>
    <s v="United States"/>
    <x v="10"/>
    <x v="9"/>
    <n v="19120"/>
    <x v="3"/>
    <s v="TEC-PH-10001363"/>
    <x v="2"/>
    <x v="7"/>
    <s v="Apple iPhone 5S"/>
    <n v="683.98799999999994"/>
    <x v="0"/>
    <n v="0.4"/>
    <x v="4900"/>
    <x v="3"/>
    <s v="No"/>
  </r>
  <r>
    <n v="5933"/>
    <s v="US-2021-169551"/>
    <d v="2021-07-07T00:00:00"/>
    <d v="2021-07-09T00:00:00"/>
    <s v="First Class"/>
    <s v="RL-19615"/>
    <s v="Rob Lucas"/>
    <s v="Consumer"/>
    <s v="United States"/>
    <x v="10"/>
    <x v="9"/>
    <n v="19120"/>
    <x v="3"/>
    <s v="OFF-ST-10004835"/>
    <x v="1"/>
    <x v="4"/>
    <s v="Plastic Stacking Crates &amp; Casters"/>
    <n v="13.392000000000001"/>
    <x v="1"/>
    <n v="0.2"/>
    <x v="4901"/>
    <x v="3"/>
    <s v="No"/>
  </r>
  <r>
    <n v="5934"/>
    <s v="US-2021-169551"/>
    <d v="2021-07-07T00:00:00"/>
    <d v="2021-07-09T00:00:00"/>
    <s v="First Class"/>
    <s v="RL-19615"/>
    <s v="Rob Lucas"/>
    <s v="Consumer"/>
    <s v="United States"/>
    <x v="10"/>
    <x v="9"/>
    <n v="19120"/>
    <x v="3"/>
    <s v="TEC-AC-10002018"/>
    <x v="2"/>
    <x v="11"/>
    <s v="AmazonBasics 3-Button USB Wired Mouse"/>
    <n v="16.776000000000003"/>
    <x v="1"/>
    <n v="0.2"/>
    <x v="4902"/>
    <x v="3"/>
    <s v="No"/>
  </r>
  <r>
    <n v="5935"/>
    <s v="US-2021-169551"/>
    <d v="2021-07-07T00:00:00"/>
    <d v="2021-07-09T00:00:00"/>
    <s v="First Class"/>
    <s v="RL-19615"/>
    <s v="Rob Lucas"/>
    <s v="Consumer"/>
    <s v="United States"/>
    <x v="10"/>
    <x v="9"/>
    <n v="19120"/>
    <x v="3"/>
    <s v="TEC-AC-10003033"/>
    <x v="2"/>
    <x v="11"/>
    <s v="Plantronics CS510 - Over-the-Head monaural Wireless Headset System"/>
    <n v="527.91999999999996"/>
    <x v="0"/>
    <n v="0.2"/>
    <x v="4903"/>
    <x v="3"/>
    <s v="No"/>
  </r>
  <r>
    <n v="5936"/>
    <s v="CA-2020-103107"/>
    <d v="2020-07-04T00:00:00"/>
    <d v="2020-07-04T00:00:00"/>
    <s v="Same Day"/>
    <s v="RB-19465"/>
    <s v="Rick Bensley"/>
    <s v="Home Office"/>
    <s v="United States"/>
    <x v="4"/>
    <x v="4"/>
    <n v="98103"/>
    <x v="1"/>
    <s v="FUR-FU-10000221"/>
    <x v="0"/>
    <x v="5"/>
    <s v="Master Caster Door Stop, Brown"/>
    <n v="25.4"/>
    <x v="2"/>
    <n v="0"/>
    <x v="3825"/>
    <x v="1"/>
    <s v="No"/>
  </r>
  <r>
    <n v="5937"/>
    <s v="CA-2020-103107"/>
    <d v="2020-07-04T00:00:00"/>
    <d v="2020-07-04T00:00:00"/>
    <s v="Same Day"/>
    <s v="RB-19465"/>
    <s v="Rick Bensley"/>
    <s v="Home Office"/>
    <s v="United States"/>
    <x v="4"/>
    <x v="4"/>
    <n v="98103"/>
    <x v="1"/>
    <s v="TEC-PH-10001198"/>
    <x v="2"/>
    <x v="7"/>
    <s v="Avaya 4621SW VoIP phone"/>
    <n v="177.48000000000002"/>
    <x v="1"/>
    <n v="0.2"/>
    <x v="1763"/>
    <x v="1"/>
    <s v="No"/>
  </r>
  <r>
    <n v="5938"/>
    <s v="CA-2020-103107"/>
    <d v="2020-07-04T00:00:00"/>
    <d v="2020-07-04T00:00:00"/>
    <s v="Same Day"/>
    <s v="RB-19465"/>
    <s v="Rick Bensley"/>
    <s v="Home Office"/>
    <s v="United States"/>
    <x v="4"/>
    <x v="4"/>
    <n v="98103"/>
    <x v="1"/>
    <s v="TEC-PH-10002564"/>
    <x v="2"/>
    <x v="7"/>
    <s v="OtterBox Defender Series Case - Samsung Galaxy S4"/>
    <n v="71.975999999999999"/>
    <x v="1"/>
    <n v="0.2"/>
    <x v="3306"/>
    <x v="1"/>
    <s v="No"/>
  </r>
  <r>
    <n v="5939"/>
    <s v="CA-2021-122077"/>
    <d v="2021-05-19T00:00:00"/>
    <d v="2021-05-25T00:00:00"/>
    <s v="Standard Class"/>
    <s v="JF-15295"/>
    <s v="Jason Fortune-"/>
    <s v="Consumer"/>
    <s v="United States"/>
    <x v="243"/>
    <x v="5"/>
    <n v="75023"/>
    <x v="2"/>
    <s v="TEC-PH-10003811"/>
    <x v="2"/>
    <x v="7"/>
    <s v="Jabra Supreme Plus Driver Edition Headset"/>
    <n v="95.992000000000004"/>
    <x v="7"/>
    <n v="0.2"/>
    <x v="4904"/>
    <x v="2"/>
    <s v="No"/>
  </r>
  <r>
    <n v="5940"/>
    <s v="CA-2021-122077"/>
    <d v="2021-05-19T00:00:00"/>
    <d v="2021-05-25T00:00:00"/>
    <s v="Standard Class"/>
    <s v="JF-15295"/>
    <s v="Jason Fortune-"/>
    <s v="Consumer"/>
    <s v="United States"/>
    <x v="243"/>
    <x v="5"/>
    <n v="75023"/>
    <x v="2"/>
    <s v="OFF-LA-10004178"/>
    <x v="1"/>
    <x v="2"/>
    <s v="Avery 491"/>
    <n v="13.216000000000001"/>
    <x v="4"/>
    <n v="0.2"/>
    <x v="4905"/>
    <x v="2"/>
    <s v="No"/>
  </r>
  <r>
    <n v="5941"/>
    <s v="CA-2021-112431"/>
    <d v="2021-10-12T00:00:00"/>
    <d v="2021-10-14T00:00:00"/>
    <s v="Second Class"/>
    <s v="RW-19690"/>
    <s v="Robert Waldorf"/>
    <s v="Consumer"/>
    <s v="United States"/>
    <x v="1"/>
    <x v="1"/>
    <n v="90049"/>
    <x v="1"/>
    <s v="TEC-AC-10001465"/>
    <x v="2"/>
    <x v="11"/>
    <s v="SanDisk Cruzer 64 GB USB Flash Drive"/>
    <n v="435.84000000000003"/>
    <x v="13"/>
    <n v="0"/>
    <x v="4906"/>
    <x v="1"/>
    <s v="No"/>
  </r>
  <r>
    <n v="5942"/>
    <s v="CA-2021-112431"/>
    <d v="2021-10-12T00:00:00"/>
    <d v="2021-10-14T00:00:00"/>
    <s v="Second Class"/>
    <s v="RW-19690"/>
    <s v="Robert Waldorf"/>
    <s v="Consumer"/>
    <s v="United States"/>
    <x v="1"/>
    <x v="1"/>
    <n v="90049"/>
    <x v="1"/>
    <s v="OFF-AR-10000940"/>
    <x v="1"/>
    <x v="6"/>
    <s v="Newell 343"/>
    <n v="5.88"/>
    <x v="0"/>
    <n v="0"/>
    <x v="4907"/>
    <x v="1"/>
    <s v="No"/>
  </r>
  <r>
    <n v="5943"/>
    <s v="CA-2020-151092"/>
    <d v="2020-08-06T00:00:00"/>
    <d v="2020-08-13T00:00:00"/>
    <s v="Standard Class"/>
    <s v="VG-21790"/>
    <s v="Vivek Gonzalez"/>
    <s v="Consumer"/>
    <s v="United States"/>
    <x v="1"/>
    <x v="1"/>
    <n v="90032"/>
    <x v="1"/>
    <s v="TEC-PH-10001700"/>
    <x v="2"/>
    <x v="7"/>
    <s v="Panasonic KX-TG6844B Expandable Digital Cordless Telephone"/>
    <n v="211.16800000000001"/>
    <x v="4"/>
    <n v="0.2"/>
    <x v="4908"/>
    <x v="1"/>
    <s v="No"/>
  </r>
  <r>
    <n v="5944"/>
    <s v="CA-2018-104178"/>
    <d v="2018-08-25T00:00:00"/>
    <d v="2018-08-29T00:00:00"/>
    <s v="Standard Class"/>
    <s v="JM-15265"/>
    <s v="Janet Molinari"/>
    <s v="Corporate"/>
    <s v="United States"/>
    <x v="1"/>
    <x v="1"/>
    <n v="90036"/>
    <x v="1"/>
    <s v="FUR-FU-10000771"/>
    <x v="0"/>
    <x v="5"/>
    <s v="Eldon 200 Class Desk Accessories, Smoke"/>
    <n v="6.28"/>
    <x v="7"/>
    <n v="0"/>
    <x v="4909"/>
    <x v="1"/>
    <s v="No"/>
  </r>
  <r>
    <n v="5945"/>
    <s v="CA-2018-104178"/>
    <d v="2018-08-25T00:00:00"/>
    <d v="2018-08-29T00:00:00"/>
    <s v="Standard Class"/>
    <s v="JM-15265"/>
    <s v="Janet Molinari"/>
    <s v="Corporate"/>
    <s v="United States"/>
    <x v="1"/>
    <x v="1"/>
    <n v="90036"/>
    <x v="1"/>
    <s v="TEC-AC-10002399"/>
    <x v="2"/>
    <x v="11"/>
    <s v="SanDisk Cruzer 32 GB USB Flash Drive"/>
    <n v="95.1"/>
    <x v="2"/>
    <n v="0"/>
    <x v="2208"/>
    <x v="1"/>
    <s v="No"/>
  </r>
  <r>
    <n v="5946"/>
    <s v="CA-2018-104178"/>
    <d v="2018-08-25T00:00:00"/>
    <d v="2018-08-29T00:00:00"/>
    <s v="Standard Class"/>
    <s v="JM-15265"/>
    <s v="Janet Molinari"/>
    <s v="Corporate"/>
    <s v="United States"/>
    <x v="1"/>
    <x v="1"/>
    <n v="90036"/>
    <x v="1"/>
    <s v="OFF-PA-10004983"/>
    <x v="1"/>
    <x v="10"/>
    <s v="Xerox 23"/>
    <n v="25.92"/>
    <x v="4"/>
    <n v="0"/>
    <x v="245"/>
    <x v="1"/>
    <s v="No"/>
  </r>
  <r>
    <n v="5947"/>
    <s v="CA-2018-104178"/>
    <d v="2018-08-25T00:00:00"/>
    <d v="2018-08-29T00:00:00"/>
    <s v="Standard Class"/>
    <s v="JM-15265"/>
    <s v="Janet Molinari"/>
    <s v="Corporate"/>
    <s v="United States"/>
    <x v="1"/>
    <x v="1"/>
    <n v="90036"/>
    <x v="1"/>
    <s v="OFF-ST-10004258"/>
    <x v="1"/>
    <x v="4"/>
    <s v="Portable Personal File Box"/>
    <n v="48.84"/>
    <x v="4"/>
    <n v="0"/>
    <x v="4910"/>
    <x v="1"/>
    <s v="No"/>
  </r>
  <r>
    <n v="5948"/>
    <s v="CA-2019-115924"/>
    <d v="2019-09-14T00:00:00"/>
    <d v="2019-09-18T00:00:00"/>
    <s v="Second Class"/>
    <s v="BE-11455"/>
    <s v="Brad Eason"/>
    <s v="Home Office"/>
    <s v="United States"/>
    <x v="96"/>
    <x v="23"/>
    <n v="50315"/>
    <x v="2"/>
    <s v="OFF-BI-10004040"/>
    <x v="1"/>
    <x v="8"/>
    <s v="Wilson Jones Impact Binders"/>
    <n v="25.9"/>
    <x v="2"/>
    <n v="0"/>
    <x v="4911"/>
    <x v="2"/>
    <s v="No"/>
  </r>
  <r>
    <n v="5949"/>
    <s v="CA-2021-161046"/>
    <d v="2021-03-05T00:00:00"/>
    <d v="2021-03-05T00:00:00"/>
    <s v="Same Day"/>
    <s v="CB-12535"/>
    <s v="Claudia Bergmann"/>
    <s v="Corporate"/>
    <s v="United States"/>
    <x v="295"/>
    <x v="35"/>
    <n v="38671"/>
    <x v="0"/>
    <s v="OFF-EN-10003862"/>
    <x v="1"/>
    <x v="12"/>
    <s v="Laser &amp; Ink Jet Business Envelopes"/>
    <n v="42.68"/>
    <x v="4"/>
    <n v="0"/>
    <x v="4912"/>
    <x v="0"/>
    <s v="No"/>
  </r>
  <r>
    <n v="5950"/>
    <s v="CA-2021-161046"/>
    <d v="2021-03-05T00:00:00"/>
    <d v="2021-03-05T00:00:00"/>
    <s v="Same Day"/>
    <s v="CB-12535"/>
    <s v="Claudia Bergmann"/>
    <s v="Corporate"/>
    <s v="United States"/>
    <x v="295"/>
    <x v="35"/>
    <n v="38671"/>
    <x v="0"/>
    <s v="TEC-AC-10004571"/>
    <x v="2"/>
    <x v="11"/>
    <s v="Logitech G700s Rechargeable Gaming Mouse"/>
    <n v="299.96999999999997"/>
    <x v="1"/>
    <n v="0"/>
    <x v="4913"/>
    <x v="0"/>
    <s v="No"/>
  </r>
  <r>
    <n v="5951"/>
    <s v="CA-2021-161046"/>
    <d v="2021-03-05T00:00:00"/>
    <d v="2021-03-05T00:00:00"/>
    <s v="Same Day"/>
    <s v="CB-12535"/>
    <s v="Claudia Bergmann"/>
    <s v="Corporate"/>
    <s v="United States"/>
    <x v="295"/>
    <x v="35"/>
    <n v="38671"/>
    <x v="0"/>
    <s v="OFF-AP-10000891"/>
    <x v="1"/>
    <x v="9"/>
    <s v="Kensington 7 Outlet MasterPiece HOMEOFFICE Power Control Center"/>
    <n v="262.24"/>
    <x v="0"/>
    <n v="0"/>
    <x v="3019"/>
    <x v="0"/>
    <s v="No"/>
  </r>
  <r>
    <n v="5952"/>
    <s v="CA-2021-161046"/>
    <d v="2021-03-05T00:00:00"/>
    <d v="2021-03-05T00:00:00"/>
    <s v="Same Day"/>
    <s v="CB-12535"/>
    <s v="Claudia Bergmann"/>
    <s v="Corporate"/>
    <s v="United States"/>
    <x v="295"/>
    <x v="35"/>
    <n v="38671"/>
    <x v="0"/>
    <s v="OFF-BI-10002026"/>
    <x v="1"/>
    <x v="8"/>
    <s v="Ibico Recycled Linen-Style Covers"/>
    <n v="234.36"/>
    <x v="5"/>
    <n v="0"/>
    <x v="4914"/>
    <x v="0"/>
    <s v="No"/>
  </r>
  <r>
    <n v="5953"/>
    <s v="US-2021-141698"/>
    <d v="2021-04-15T00:00:00"/>
    <d v="2021-04-21T00:00:00"/>
    <s v="Standard Class"/>
    <s v="SD-20485"/>
    <s v="Shirley Daniels"/>
    <s v="Home Office"/>
    <s v="United States"/>
    <x v="12"/>
    <x v="5"/>
    <n v="77041"/>
    <x v="2"/>
    <s v="OFF-PA-10001826"/>
    <x v="1"/>
    <x v="10"/>
    <s v="Xerox 207"/>
    <n v="20.736000000000004"/>
    <x v="4"/>
    <n v="0.2"/>
    <x v="570"/>
    <x v="2"/>
    <s v="No"/>
  </r>
  <r>
    <n v="5954"/>
    <s v="US-2018-105151"/>
    <d v="2018-03-30T00:00:00"/>
    <d v="2018-03-31T00:00:00"/>
    <s v="First Class"/>
    <s v="SG-20890"/>
    <s v="Susan Gilcrest"/>
    <s v="Corporate"/>
    <s v="United States"/>
    <x v="20"/>
    <x v="15"/>
    <n v="10009"/>
    <x v="3"/>
    <s v="OFF-AR-10001231"/>
    <x v="1"/>
    <x v="6"/>
    <s v="Sanford EarthWrite Recycled Pencils, Medium Soft, #2"/>
    <n v="10.5"/>
    <x v="2"/>
    <n v="0"/>
    <x v="4915"/>
    <x v="3"/>
    <s v="No"/>
  </r>
  <r>
    <n v="5955"/>
    <s v="CA-2018-155796"/>
    <d v="2018-11-11T00:00:00"/>
    <d v="2018-11-15T00:00:00"/>
    <s v="Second Class"/>
    <s v="TS-21430"/>
    <s v="Tom Stivers"/>
    <s v="Corporate"/>
    <s v="United States"/>
    <x v="265"/>
    <x v="9"/>
    <n v="19601"/>
    <x v="3"/>
    <s v="FUR-FU-10000409"/>
    <x v="0"/>
    <x v="5"/>
    <s v="GE 4 Foot Flourescent Tube, 40 Watt"/>
    <n v="23.968000000000004"/>
    <x v="0"/>
    <n v="0.2"/>
    <x v="4916"/>
    <x v="3"/>
    <s v="No"/>
  </r>
  <r>
    <n v="5956"/>
    <s v="CA-2018-155796"/>
    <d v="2018-11-11T00:00:00"/>
    <d v="2018-11-15T00:00:00"/>
    <s v="Second Class"/>
    <s v="TS-21430"/>
    <s v="Tom Stivers"/>
    <s v="Corporate"/>
    <s v="United States"/>
    <x v="265"/>
    <x v="9"/>
    <n v="19601"/>
    <x v="3"/>
    <s v="FUR-BO-10002545"/>
    <x v="0"/>
    <x v="0"/>
    <s v="Atlantic Metals Mobile 3-Shelf Bookcases, Custom Colors"/>
    <n v="521.96"/>
    <x v="4"/>
    <n v="0.5"/>
    <x v="4917"/>
    <x v="3"/>
    <s v="No"/>
  </r>
  <r>
    <n v="5957"/>
    <s v="CA-2020-127138"/>
    <d v="2020-03-12T00:00:00"/>
    <d v="2020-03-15T00:00:00"/>
    <s v="Second Class"/>
    <s v="DK-13225"/>
    <s v="Dean Katz"/>
    <s v="Corporate"/>
    <s v="United States"/>
    <x v="8"/>
    <x v="1"/>
    <n v="94109"/>
    <x v="1"/>
    <s v="OFF-ST-10002756"/>
    <x v="1"/>
    <x v="4"/>
    <s v="Tennsco Stur-D-Stor Boltless Shelving, 5 Shelves, 24&quot; Deep, Sand"/>
    <n v="676.55"/>
    <x v="2"/>
    <n v="0"/>
    <x v="4918"/>
    <x v="1"/>
    <s v="No"/>
  </r>
  <r>
    <n v="5958"/>
    <s v="CA-2020-127138"/>
    <d v="2020-03-12T00:00:00"/>
    <d v="2020-03-15T00:00:00"/>
    <s v="Second Class"/>
    <s v="DK-13225"/>
    <s v="Dean Katz"/>
    <s v="Corporate"/>
    <s v="United States"/>
    <x v="8"/>
    <x v="1"/>
    <n v="94109"/>
    <x v="1"/>
    <s v="OFF-AP-10003842"/>
    <x v="1"/>
    <x v="9"/>
    <s v="Euro-Pro Shark Turbo Vacuum"/>
    <n v="154.9"/>
    <x v="2"/>
    <n v="0"/>
    <x v="4733"/>
    <x v="1"/>
    <s v="No"/>
  </r>
  <r>
    <n v="5959"/>
    <s v="CA-2020-127138"/>
    <d v="2020-03-12T00:00:00"/>
    <d v="2020-03-15T00:00:00"/>
    <s v="Second Class"/>
    <s v="DK-13225"/>
    <s v="Dean Katz"/>
    <s v="Corporate"/>
    <s v="United States"/>
    <x v="8"/>
    <x v="1"/>
    <n v="94109"/>
    <x v="1"/>
    <s v="OFF-EN-10004459"/>
    <x v="1"/>
    <x v="12"/>
    <s v="Security-Tint Envelopes"/>
    <n v="30.56"/>
    <x v="4"/>
    <n v="0"/>
    <x v="4470"/>
    <x v="1"/>
    <s v="No"/>
  </r>
  <r>
    <n v="5960"/>
    <s v="CA-2020-127138"/>
    <d v="2020-03-12T00:00:00"/>
    <d v="2020-03-15T00:00:00"/>
    <s v="Second Class"/>
    <s v="DK-13225"/>
    <s v="Dean Katz"/>
    <s v="Corporate"/>
    <s v="United States"/>
    <x v="8"/>
    <x v="1"/>
    <n v="94109"/>
    <x v="1"/>
    <s v="FUR-CH-10003746"/>
    <x v="0"/>
    <x v="1"/>
    <s v="Hon 4070 Series Pagoda Round Back Stacking Chairs"/>
    <n v="770.35200000000009"/>
    <x v="1"/>
    <n v="0.2"/>
    <x v="4919"/>
    <x v="1"/>
    <s v="No"/>
  </r>
  <r>
    <n v="5961"/>
    <s v="CA-2021-150602"/>
    <d v="2021-02-09T00:00:00"/>
    <d v="2021-02-14T00:00:00"/>
    <s v="Second Class"/>
    <s v="ML-17395"/>
    <s v="Marina Lichtenstein"/>
    <s v="Corporate"/>
    <s v="United States"/>
    <x v="1"/>
    <x v="1"/>
    <n v="90045"/>
    <x v="1"/>
    <s v="FUR-FU-10003142"/>
    <x v="0"/>
    <x v="5"/>
    <s v="Master Big Foot Doorstop, Beige"/>
    <n v="21.12"/>
    <x v="4"/>
    <n v="0"/>
    <x v="4920"/>
    <x v="1"/>
    <s v="No"/>
  </r>
  <r>
    <n v="5962"/>
    <s v="CA-2018-140732"/>
    <d v="2018-11-11T00:00:00"/>
    <d v="2018-11-13T00:00:00"/>
    <s v="Second Class"/>
    <s v="MA-17560"/>
    <s v="Matt Abelman"/>
    <s v="Home Office"/>
    <s v="United States"/>
    <x v="1"/>
    <x v="1"/>
    <n v="90004"/>
    <x v="1"/>
    <s v="TEC-PH-10001425"/>
    <x v="2"/>
    <x v="7"/>
    <s v="Mophie Juice Pack Helium for iPhone"/>
    <n v="575.928"/>
    <x v="6"/>
    <n v="0.2"/>
    <x v="4921"/>
    <x v="1"/>
    <s v="No"/>
  </r>
  <r>
    <n v="5963"/>
    <s v="CA-2018-140732"/>
    <d v="2018-11-11T00:00:00"/>
    <d v="2018-11-13T00:00:00"/>
    <s v="Second Class"/>
    <s v="MA-17560"/>
    <s v="Matt Abelman"/>
    <s v="Home Office"/>
    <s v="United States"/>
    <x v="1"/>
    <x v="1"/>
    <n v="90004"/>
    <x v="1"/>
    <s v="OFF-AP-10001626"/>
    <x v="1"/>
    <x v="9"/>
    <s v="Commercial WindTunnel Clean Air Upright Vacuum, Replacement Belts, Filtration Bags"/>
    <n v="7.78"/>
    <x v="0"/>
    <n v="0"/>
    <x v="4678"/>
    <x v="1"/>
    <s v="No"/>
  </r>
  <r>
    <n v="5964"/>
    <s v="CA-2018-140732"/>
    <d v="2018-11-11T00:00:00"/>
    <d v="2018-11-13T00:00:00"/>
    <s v="Second Class"/>
    <s v="MA-17560"/>
    <s v="Matt Abelman"/>
    <s v="Home Office"/>
    <s v="United States"/>
    <x v="1"/>
    <x v="1"/>
    <n v="90004"/>
    <x v="1"/>
    <s v="OFF-PA-10003625"/>
    <x v="1"/>
    <x v="10"/>
    <s v="Xerox 1979"/>
    <n v="123.92"/>
    <x v="4"/>
    <n v="0"/>
    <x v="1997"/>
    <x v="1"/>
    <s v="No"/>
  </r>
  <r>
    <n v="5965"/>
    <s v="CA-2021-119011"/>
    <d v="2021-08-20T00:00:00"/>
    <d v="2021-08-25T00:00:00"/>
    <s v="Standard Class"/>
    <s v="LR-17035"/>
    <s v="Lisa Ryan"/>
    <s v="Corporate"/>
    <s v="United States"/>
    <x v="8"/>
    <x v="1"/>
    <n v="94109"/>
    <x v="1"/>
    <s v="OFF-SU-10004768"/>
    <x v="1"/>
    <x v="14"/>
    <s v="Acme Kleencut Forged Steel Scissors"/>
    <n v="17.22"/>
    <x v="1"/>
    <n v="0"/>
    <x v="4922"/>
    <x v="1"/>
    <s v="No"/>
  </r>
  <r>
    <n v="5966"/>
    <s v="CA-2021-119011"/>
    <d v="2021-08-20T00:00:00"/>
    <d v="2021-08-25T00:00:00"/>
    <s v="Standard Class"/>
    <s v="LR-17035"/>
    <s v="Lisa Ryan"/>
    <s v="Corporate"/>
    <s v="United States"/>
    <x v="8"/>
    <x v="1"/>
    <n v="94109"/>
    <x v="1"/>
    <s v="OFF-ST-10000777"/>
    <x v="1"/>
    <x v="4"/>
    <s v="Companion Letter/Legal File, Black"/>
    <n v="226.56"/>
    <x v="5"/>
    <n v="0"/>
    <x v="120"/>
    <x v="1"/>
    <s v="No"/>
  </r>
  <r>
    <n v="5967"/>
    <s v="CA-2021-119011"/>
    <d v="2021-08-20T00:00:00"/>
    <d v="2021-08-25T00:00:00"/>
    <s v="Standard Class"/>
    <s v="LR-17035"/>
    <s v="Lisa Ryan"/>
    <s v="Corporate"/>
    <s v="United States"/>
    <x v="8"/>
    <x v="1"/>
    <n v="94109"/>
    <x v="1"/>
    <s v="TEC-PH-10003171"/>
    <x v="2"/>
    <x v="7"/>
    <s v="Plantronics Encore H101 Dual Earpieces Headset"/>
    <n v="107.88"/>
    <x v="1"/>
    <n v="0.2"/>
    <x v="4923"/>
    <x v="1"/>
    <s v="No"/>
  </r>
  <r>
    <n v="5968"/>
    <s v="CA-2020-166912"/>
    <d v="2020-01-15T00:00:00"/>
    <d v="2020-01-17T00:00:00"/>
    <s v="First Class"/>
    <s v="BE-11335"/>
    <s v="Bill Eplett"/>
    <s v="Home Office"/>
    <s v="United States"/>
    <x v="20"/>
    <x v="15"/>
    <n v="10009"/>
    <x v="3"/>
    <s v="OFF-PA-10001033"/>
    <x v="1"/>
    <x v="10"/>
    <s v="Xerox 1893"/>
    <n v="81.98"/>
    <x v="0"/>
    <n v="0"/>
    <x v="2934"/>
    <x v="3"/>
    <s v="No"/>
  </r>
  <r>
    <n v="5969"/>
    <s v="CA-2018-141726"/>
    <d v="2018-07-20T00:00:00"/>
    <d v="2018-07-22T00:00:00"/>
    <s v="First Class"/>
    <s v="CC-12145"/>
    <s v="Charles Crestani"/>
    <s v="Consumer"/>
    <s v="United States"/>
    <x v="70"/>
    <x v="1"/>
    <n v="92105"/>
    <x v="1"/>
    <s v="OFF-PA-10000418"/>
    <x v="1"/>
    <x v="10"/>
    <s v="Xerox 189"/>
    <n v="104.85"/>
    <x v="7"/>
    <n v="0"/>
    <x v="3157"/>
    <x v="1"/>
    <s v="Yes"/>
  </r>
  <r>
    <n v="5970"/>
    <s v="CA-2018-141726"/>
    <d v="2018-07-20T00:00:00"/>
    <d v="2018-07-22T00:00:00"/>
    <s v="First Class"/>
    <s v="CC-12145"/>
    <s v="Charles Crestani"/>
    <s v="Consumer"/>
    <s v="United States"/>
    <x v="70"/>
    <x v="1"/>
    <n v="92105"/>
    <x v="1"/>
    <s v="OFF-BI-10001982"/>
    <x v="1"/>
    <x v="8"/>
    <s v="Wilson Jones Custom Binder Spines &amp; Labels"/>
    <n v="8.7040000000000006"/>
    <x v="0"/>
    <n v="0.2"/>
    <x v="4924"/>
    <x v="1"/>
    <s v="Yes"/>
  </r>
  <r>
    <n v="5971"/>
    <s v="CA-2018-141726"/>
    <d v="2018-07-20T00:00:00"/>
    <d v="2018-07-22T00:00:00"/>
    <s v="First Class"/>
    <s v="CC-12145"/>
    <s v="Charles Crestani"/>
    <s v="Consumer"/>
    <s v="United States"/>
    <x v="70"/>
    <x v="1"/>
    <n v="92105"/>
    <x v="1"/>
    <s v="OFF-PA-10002230"/>
    <x v="1"/>
    <x v="10"/>
    <s v="Xerox 1897"/>
    <n v="19.920000000000002"/>
    <x v="4"/>
    <n v="0"/>
    <x v="557"/>
    <x v="1"/>
    <s v="Yes"/>
  </r>
  <r>
    <n v="5972"/>
    <s v="CA-2018-141726"/>
    <d v="2018-07-20T00:00:00"/>
    <d v="2018-07-22T00:00:00"/>
    <s v="First Class"/>
    <s v="CC-12145"/>
    <s v="Charles Crestani"/>
    <s v="Consumer"/>
    <s v="United States"/>
    <x v="70"/>
    <x v="1"/>
    <n v="92105"/>
    <x v="1"/>
    <s v="FUR-FU-10003577"/>
    <x v="0"/>
    <x v="5"/>
    <s v="Nu-Dell Leatherette Frames"/>
    <n v="43.019999999999996"/>
    <x v="1"/>
    <n v="0"/>
    <x v="4925"/>
    <x v="1"/>
    <s v="Yes"/>
  </r>
  <r>
    <n v="5973"/>
    <s v="CA-2021-115105"/>
    <d v="2021-02-06T00:00:00"/>
    <d v="2021-02-11T00:00:00"/>
    <s v="Standard Class"/>
    <s v="BD-11770"/>
    <s v="Bryan Davis"/>
    <s v="Consumer"/>
    <s v="United States"/>
    <x v="20"/>
    <x v="15"/>
    <n v="10024"/>
    <x v="3"/>
    <s v="FUR-BO-10001811"/>
    <x v="0"/>
    <x v="0"/>
    <s v="Atlantic Metals Mobile 5-Shelf Bookcases, Custom Colors"/>
    <n v="240.78400000000002"/>
    <x v="7"/>
    <n v="0.2"/>
    <x v="4926"/>
    <x v="3"/>
    <s v="No"/>
  </r>
  <r>
    <n v="5974"/>
    <s v="CA-2019-143980"/>
    <d v="2019-12-25T00:00:00"/>
    <d v="2019-12-29T00:00:00"/>
    <s v="Standard Class"/>
    <s v="JK-15640"/>
    <s v="Jim Kriz"/>
    <s v="Home Office"/>
    <s v="United States"/>
    <x v="20"/>
    <x v="15"/>
    <n v="10011"/>
    <x v="3"/>
    <s v="OFF-AP-10003779"/>
    <x v="1"/>
    <x v="9"/>
    <s v="Kensington 7 Outlet MasterPiece Power Center with Fax/Phone Line Protection"/>
    <n v="414.96"/>
    <x v="0"/>
    <n v="0"/>
    <x v="4927"/>
    <x v="3"/>
    <s v="No"/>
  </r>
  <r>
    <n v="5975"/>
    <s v="CA-2020-135636"/>
    <d v="2020-10-08T00:00:00"/>
    <d v="2020-10-13T00:00:00"/>
    <s v="Standard Class"/>
    <s v="DB-13615"/>
    <s v="Doug Bickford"/>
    <s v="Consumer"/>
    <s v="United States"/>
    <x v="35"/>
    <x v="3"/>
    <n v="28205"/>
    <x v="0"/>
    <s v="OFF-ST-10000676"/>
    <x v="1"/>
    <x v="4"/>
    <s v="Fellowes Econo/Stor Drawers"/>
    <n v="387.72"/>
    <x v="2"/>
    <n v="0.2"/>
    <x v="4928"/>
    <x v="0"/>
    <s v="No"/>
  </r>
  <r>
    <n v="5976"/>
    <s v="CA-2021-102155"/>
    <d v="2021-07-13T00:00:00"/>
    <d v="2021-07-17T00:00:00"/>
    <s v="Standard Class"/>
    <s v="RR-19525"/>
    <s v="Rick Reed"/>
    <s v="Corporate"/>
    <s v="United States"/>
    <x v="356"/>
    <x v="41"/>
    <n v="66212"/>
    <x v="2"/>
    <s v="OFF-ST-10001496"/>
    <x v="1"/>
    <x v="4"/>
    <s v="Standard Rollaway File with Lock"/>
    <n v="360.38"/>
    <x v="0"/>
    <n v="0"/>
    <x v="3272"/>
    <x v="2"/>
    <s v="No"/>
  </r>
  <r>
    <n v="5977"/>
    <s v="CA-2021-102155"/>
    <d v="2021-07-13T00:00:00"/>
    <d v="2021-07-17T00:00:00"/>
    <s v="Standard Class"/>
    <s v="RR-19525"/>
    <s v="Rick Reed"/>
    <s v="Corporate"/>
    <s v="United States"/>
    <x v="356"/>
    <x v="41"/>
    <n v="66212"/>
    <x v="2"/>
    <s v="OFF-PA-10003673"/>
    <x v="1"/>
    <x v="10"/>
    <s v="Strathmore Photo Mount Cards"/>
    <n v="13.56"/>
    <x v="0"/>
    <n v="0"/>
    <x v="4929"/>
    <x v="2"/>
    <s v="No"/>
  </r>
  <r>
    <n v="5978"/>
    <s v="CA-2021-116953"/>
    <d v="2021-04-24T00:00:00"/>
    <d v="2021-04-25T00:00:00"/>
    <s v="First Class"/>
    <s v="SV-20935"/>
    <s v="Susan Vittorini"/>
    <s v="Consumer"/>
    <s v="United States"/>
    <x v="123"/>
    <x v="16"/>
    <n v="85204"/>
    <x v="1"/>
    <s v="TEC-PH-10004614"/>
    <x v="2"/>
    <x v="7"/>
    <s v="AT&amp;T 841000 Phone"/>
    <n v="552"/>
    <x v="12"/>
    <n v="0.2"/>
    <x v="4930"/>
    <x v="1"/>
    <s v="No"/>
  </r>
  <r>
    <n v="5979"/>
    <s v="CA-2018-117765"/>
    <d v="2018-09-07T00:00:00"/>
    <d v="2018-09-13T00:00:00"/>
    <s v="Standard Class"/>
    <s v="RB-19465"/>
    <s v="Rick Bensley"/>
    <s v="Home Office"/>
    <s v="United States"/>
    <x v="251"/>
    <x v="26"/>
    <n v="74133"/>
    <x v="2"/>
    <s v="FUR-TA-10001039"/>
    <x v="0"/>
    <x v="3"/>
    <s v="KI Adjustable-Height Table"/>
    <n v="429.90000000000003"/>
    <x v="2"/>
    <n v="0"/>
    <x v="4931"/>
    <x v="2"/>
    <s v="No"/>
  </r>
  <r>
    <n v="5980"/>
    <s v="CA-2018-117765"/>
    <d v="2018-09-07T00:00:00"/>
    <d v="2018-09-13T00:00:00"/>
    <s v="Standard Class"/>
    <s v="RB-19465"/>
    <s v="Rick Bensley"/>
    <s v="Home Office"/>
    <s v="United States"/>
    <x v="251"/>
    <x v="26"/>
    <n v="74133"/>
    <x v="2"/>
    <s v="OFF-BI-10000474"/>
    <x v="1"/>
    <x v="8"/>
    <s v="Avery Recycled Flexi-View Covers for Binding Systems"/>
    <n v="32.06"/>
    <x v="0"/>
    <n v="0"/>
    <x v="4932"/>
    <x v="2"/>
    <s v="No"/>
  </r>
  <r>
    <n v="5981"/>
    <s v="CA-2018-117765"/>
    <d v="2018-09-07T00:00:00"/>
    <d v="2018-09-13T00:00:00"/>
    <s v="Standard Class"/>
    <s v="RB-19465"/>
    <s v="Rick Bensley"/>
    <s v="Home Office"/>
    <s v="United States"/>
    <x v="251"/>
    <x v="26"/>
    <n v="74133"/>
    <x v="2"/>
    <s v="FUR-CH-10004698"/>
    <x v="0"/>
    <x v="1"/>
    <s v="Padded Folding Chairs, Black, 4/Carton"/>
    <n v="161.96"/>
    <x v="0"/>
    <n v="0"/>
    <x v="4933"/>
    <x v="2"/>
    <s v="No"/>
  </r>
  <r>
    <n v="5982"/>
    <s v="CA-2018-117765"/>
    <d v="2018-09-07T00:00:00"/>
    <d v="2018-09-13T00:00:00"/>
    <s v="Standard Class"/>
    <s v="RB-19465"/>
    <s v="Rick Bensley"/>
    <s v="Home Office"/>
    <s v="United States"/>
    <x v="251"/>
    <x v="26"/>
    <n v="74133"/>
    <x v="2"/>
    <s v="OFF-ST-10003327"/>
    <x v="1"/>
    <x v="4"/>
    <s v="Akro-Mils 12-Gallon Tote"/>
    <n v="19.86"/>
    <x v="0"/>
    <n v="0"/>
    <x v="4934"/>
    <x v="2"/>
    <s v="No"/>
  </r>
  <r>
    <n v="5983"/>
    <s v="CA-2020-114895"/>
    <d v="2020-11-21T00:00:00"/>
    <d v="2020-11-28T00:00:00"/>
    <s v="Standard Class"/>
    <s v="MV-18190"/>
    <s v="Mike Vittorini"/>
    <s v="Consumer"/>
    <s v="United States"/>
    <x v="20"/>
    <x v="15"/>
    <n v="10035"/>
    <x v="3"/>
    <s v="OFF-PA-10000232"/>
    <x v="1"/>
    <x v="10"/>
    <s v="Xerox 1975"/>
    <n v="12.96"/>
    <x v="0"/>
    <n v="0"/>
    <x v="2056"/>
    <x v="3"/>
    <s v="No"/>
  </r>
  <r>
    <n v="5984"/>
    <s v="CA-2021-112984"/>
    <d v="2021-09-16T00:00:00"/>
    <d v="2021-09-18T00:00:00"/>
    <s v="Second Class"/>
    <s v="EH-14185"/>
    <s v="Evan Henry"/>
    <s v="Consumer"/>
    <s v="United States"/>
    <x v="10"/>
    <x v="9"/>
    <n v="19143"/>
    <x v="3"/>
    <s v="OFF-PA-10003657"/>
    <x v="1"/>
    <x v="10"/>
    <s v="Xerox 1927"/>
    <n v="20.544000000000004"/>
    <x v="5"/>
    <n v="0.2"/>
    <x v="3764"/>
    <x v="3"/>
    <s v="No"/>
  </r>
  <r>
    <n v="5985"/>
    <s v="CA-2020-163776"/>
    <d v="2020-07-19T00:00:00"/>
    <d v="2020-07-25T00:00:00"/>
    <s v="Standard Class"/>
    <s v="JS-16030"/>
    <s v="Joy Smith"/>
    <s v="Consumer"/>
    <s v="United States"/>
    <x v="413"/>
    <x v="35"/>
    <n v="39401"/>
    <x v="0"/>
    <s v="FUR-FU-10001185"/>
    <x v="0"/>
    <x v="5"/>
    <s v="Advantus Employee of the Month Certificate Frame, 11 x 13-1/2"/>
    <n v="185.57999999999998"/>
    <x v="5"/>
    <n v="0"/>
    <x v="2519"/>
    <x v="0"/>
    <s v="No"/>
  </r>
  <r>
    <n v="5986"/>
    <s v="CA-2020-163776"/>
    <d v="2020-07-19T00:00:00"/>
    <d v="2020-07-25T00:00:00"/>
    <s v="Standard Class"/>
    <s v="JS-16030"/>
    <s v="Joy Smith"/>
    <s v="Consumer"/>
    <s v="United States"/>
    <x v="413"/>
    <x v="35"/>
    <n v="39401"/>
    <x v="0"/>
    <s v="OFF-BI-10003007"/>
    <x v="1"/>
    <x v="8"/>
    <s v="Premium Transparent Presentation Covers, No Pattern/Clear, 8 1/2&quot; x 11&quot;"/>
    <n v="77.56"/>
    <x v="0"/>
    <n v="0"/>
    <x v="4935"/>
    <x v="0"/>
    <s v="No"/>
  </r>
  <r>
    <n v="5987"/>
    <s v="CA-2020-163776"/>
    <d v="2020-07-19T00:00:00"/>
    <d v="2020-07-25T00:00:00"/>
    <s v="Standard Class"/>
    <s v="JS-16030"/>
    <s v="Joy Smith"/>
    <s v="Consumer"/>
    <s v="United States"/>
    <x v="413"/>
    <x v="35"/>
    <n v="39401"/>
    <x v="0"/>
    <s v="OFF-ST-10002485"/>
    <x v="1"/>
    <x v="4"/>
    <s v="Rogers Deluxe File Chest"/>
    <n v="87.92"/>
    <x v="4"/>
    <n v="0"/>
    <x v="4936"/>
    <x v="0"/>
    <s v="No"/>
  </r>
  <r>
    <n v="5988"/>
    <s v="CA-2020-163776"/>
    <d v="2020-07-19T00:00:00"/>
    <d v="2020-07-25T00:00:00"/>
    <s v="Standard Class"/>
    <s v="JS-16030"/>
    <s v="Joy Smith"/>
    <s v="Consumer"/>
    <s v="United States"/>
    <x v="413"/>
    <x v="35"/>
    <n v="39401"/>
    <x v="0"/>
    <s v="OFF-PA-10001033"/>
    <x v="1"/>
    <x v="10"/>
    <s v="Xerox 1893"/>
    <n v="245.94"/>
    <x v="5"/>
    <n v="0"/>
    <x v="4937"/>
    <x v="0"/>
    <s v="No"/>
  </r>
  <r>
    <n v="5989"/>
    <s v="CA-2020-163776"/>
    <d v="2020-07-19T00:00:00"/>
    <d v="2020-07-25T00:00:00"/>
    <s v="Standard Class"/>
    <s v="JS-16030"/>
    <s v="Joy Smith"/>
    <s v="Consumer"/>
    <s v="United States"/>
    <x v="413"/>
    <x v="35"/>
    <n v="39401"/>
    <x v="0"/>
    <s v="OFF-BI-10000404"/>
    <x v="1"/>
    <x v="8"/>
    <s v="Avery Printable Repositionable Plastic Tabs"/>
    <n v="8.6"/>
    <x v="7"/>
    <n v="0"/>
    <x v="4938"/>
    <x v="0"/>
    <s v="No"/>
  </r>
  <r>
    <n v="5990"/>
    <s v="CA-2020-163776"/>
    <d v="2020-07-19T00:00:00"/>
    <d v="2020-07-25T00:00:00"/>
    <s v="Standard Class"/>
    <s v="JS-16030"/>
    <s v="Joy Smith"/>
    <s v="Consumer"/>
    <s v="United States"/>
    <x v="413"/>
    <x v="35"/>
    <n v="39401"/>
    <x v="0"/>
    <s v="FUR-BO-10003546"/>
    <x v="0"/>
    <x v="0"/>
    <s v="Hon 4-Shelf Metal Bookcases"/>
    <n v="504.90000000000003"/>
    <x v="2"/>
    <n v="0"/>
    <x v="4939"/>
    <x v="0"/>
    <s v="No"/>
  </r>
  <r>
    <n v="5991"/>
    <s v="US-2021-163300"/>
    <d v="2021-09-15T00:00:00"/>
    <d v="2021-09-21T00:00:00"/>
    <s v="Standard Class"/>
    <s v="ES-14020"/>
    <s v="Erica Smith"/>
    <s v="Consumer"/>
    <s v="United States"/>
    <x v="1"/>
    <x v="1"/>
    <n v="90049"/>
    <x v="1"/>
    <s v="OFF-BI-10004390"/>
    <x v="1"/>
    <x v="8"/>
    <s v="GBC DocuBind 200 Manual Binding Machine"/>
    <n v="2357.4880000000003"/>
    <x v="3"/>
    <n v="0.2"/>
    <x v="4940"/>
    <x v="1"/>
    <s v="No"/>
  </r>
  <r>
    <n v="5992"/>
    <s v="US-2021-163300"/>
    <d v="2021-09-15T00:00:00"/>
    <d v="2021-09-21T00:00:00"/>
    <s v="Standard Class"/>
    <s v="ES-14020"/>
    <s v="Erica Smith"/>
    <s v="Consumer"/>
    <s v="United States"/>
    <x v="1"/>
    <x v="1"/>
    <n v="90049"/>
    <x v="1"/>
    <s v="TEC-PH-10001700"/>
    <x v="2"/>
    <x v="7"/>
    <s v="Panasonic KX-TG6844B Expandable Digital Cordless Telephone"/>
    <n v="369.54399999999998"/>
    <x v="3"/>
    <n v="0.2"/>
    <x v="4941"/>
    <x v="1"/>
    <s v="No"/>
  </r>
  <r>
    <n v="5993"/>
    <s v="US-2021-163300"/>
    <d v="2021-09-15T00:00:00"/>
    <d v="2021-09-21T00:00:00"/>
    <s v="Standard Class"/>
    <s v="ES-14020"/>
    <s v="Erica Smith"/>
    <s v="Consumer"/>
    <s v="United States"/>
    <x v="1"/>
    <x v="1"/>
    <n v="90049"/>
    <x v="1"/>
    <s v="FUR-CH-10003396"/>
    <x v="0"/>
    <x v="1"/>
    <s v="Global Deluxe Steno Chair"/>
    <n v="184.75200000000001"/>
    <x v="1"/>
    <n v="0.2"/>
    <x v="4942"/>
    <x v="1"/>
    <s v="No"/>
  </r>
  <r>
    <n v="5994"/>
    <s v="CA-2020-162187"/>
    <d v="2020-12-11T00:00:00"/>
    <d v="2020-12-11T00:00:00"/>
    <s v="Same Day"/>
    <s v="NS-18640"/>
    <s v="Noel Staavos"/>
    <s v="Corporate"/>
    <s v="United States"/>
    <x v="38"/>
    <x v="24"/>
    <n v="43229"/>
    <x v="3"/>
    <s v="OFF-ST-10001558"/>
    <x v="1"/>
    <x v="4"/>
    <s v="Acco Perma 4000 Stacking Storage Drawers"/>
    <n v="64.959999999999994"/>
    <x v="2"/>
    <n v="0.2"/>
    <x v="4943"/>
    <x v="3"/>
    <s v="No"/>
  </r>
  <r>
    <n v="5995"/>
    <s v="CA-2020-162187"/>
    <d v="2020-12-11T00:00:00"/>
    <d v="2020-12-11T00:00:00"/>
    <s v="Same Day"/>
    <s v="NS-18640"/>
    <s v="Noel Staavos"/>
    <s v="Corporate"/>
    <s v="United States"/>
    <x v="38"/>
    <x v="24"/>
    <n v="43229"/>
    <x v="3"/>
    <s v="OFF-SU-10004782"/>
    <x v="1"/>
    <x v="14"/>
    <s v="Elite 5&quot; Scissors"/>
    <n v="13.52"/>
    <x v="0"/>
    <n v="0.2"/>
    <x v="4944"/>
    <x v="3"/>
    <s v="No"/>
  </r>
  <r>
    <n v="5996"/>
    <s v="CA-2020-162187"/>
    <d v="2020-12-11T00:00:00"/>
    <d v="2020-12-11T00:00:00"/>
    <s v="Same Day"/>
    <s v="NS-18640"/>
    <s v="Noel Staavos"/>
    <s v="Corporate"/>
    <s v="United States"/>
    <x v="38"/>
    <x v="24"/>
    <n v="43229"/>
    <x v="3"/>
    <s v="FUR-CH-10003298"/>
    <x v="0"/>
    <x v="1"/>
    <s v="Office Star - Contemporary Task Swivel chair with Loop Arms, Charcoal"/>
    <n v="458.42999999999995"/>
    <x v="2"/>
    <n v="0.3"/>
    <x v="4945"/>
    <x v="3"/>
    <s v="No"/>
  </r>
  <r>
    <n v="5997"/>
    <s v="CA-2020-162187"/>
    <d v="2020-12-11T00:00:00"/>
    <d v="2020-12-11T00:00:00"/>
    <s v="Same Day"/>
    <s v="NS-18640"/>
    <s v="Noel Staavos"/>
    <s v="Corporate"/>
    <s v="United States"/>
    <x v="38"/>
    <x v="24"/>
    <n v="43229"/>
    <x v="3"/>
    <s v="OFF-AP-10000576"/>
    <x v="1"/>
    <x v="9"/>
    <s v="Belkin 325VA UPS Surge Protector, 6'"/>
    <n v="387.13600000000002"/>
    <x v="4"/>
    <n v="0.2"/>
    <x v="2597"/>
    <x v="3"/>
    <s v="No"/>
  </r>
  <r>
    <n v="5998"/>
    <s v="CA-2020-162187"/>
    <d v="2020-12-11T00:00:00"/>
    <d v="2020-12-11T00:00:00"/>
    <s v="Same Day"/>
    <s v="NS-18640"/>
    <s v="Noel Staavos"/>
    <s v="Corporate"/>
    <s v="United States"/>
    <x v="38"/>
    <x v="24"/>
    <n v="43229"/>
    <x v="3"/>
    <s v="FUR-TA-10003008"/>
    <x v="0"/>
    <x v="3"/>
    <s v="Lesro Round Back Collection Coffee Table, End Table"/>
    <n v="328.59000000000003"/>
    <x v="1"/>
    <n v="0.4"/>
    <x v="4946"/>
    <x v="3"/>
    <s v="No"/>
  </r>
  <r>
    <n v="5999"/>
    <s v="US-2018-112991"/>
    <d v="2018-12-10T00:00:00"/>
    <d v="2018-12-14T00:00:00"/>
    <s v="Standard Class"/>
    <s v="SH-19975"/>
    <s v="Sally Hughsby"/>
    <s v="Corporate"/>
    <s v="United States"/>
    <x v="460"/>
    <x v="45"/>
    <n v="83605"/>
    <x v="1"/>
    <s v="FUR-CH-10001708"/>
    <x v="0"/>
    <x v="1"/>
    <s v="Office Star - Contemporary Swivel Chair with Padded Adjustable Arms and Flex Back"/>
    <n v="338.35199999999998"/>
    <x v="1"/>
    <n v="0.2"/>
    <x v="4947"/>
    <x v="1"/>
    <s v="No"/>
  </r>
  <r>
    <n v="6000"/>
    <s v="US-2018-112991"/>
    <d v="2018-12-10T00:00:00"/>
    <d v="2018-12-14T00:00:00"/>
    <s v="Standard Class"/>
    <s v="SH-19975"/>
    <s v="Sally Hughsby"/>
    <s v="Corporate"/>
    <s v="United States"/>
    <x v="460"/>
    <x v="45"/>
    <n v="83605"/>
    <x v="1"/>
    <s v="OFF-PA-10000019"/>
    <x v="1"/>
    <x v="10"/>
    <s v="Xerox 1931"/>
    <n v="25.92"/>
    <x v="4"/>
    <n v="0"/>
    <x v="245"/>
    <x v="1"/>
    <s v="No"/>
  </r>
  <r>
    <n v="6001"/>
    <s v="US-2018-112991"/>
    <d v="2018-12-10T00:00:00"/>
    <d v="2018-12-14T00:00:00"/>
    <s v="Standard Class"/>
    <s v="SH-19975"/>
    <s v="Sally Hughsby"/>
    <s v="Corporate"/>
    <s v="United States"/>
    <x v="460"/>
    <x v="45"/>
    <n v="83605"/>
    <x v="1"/>
    <s v="OFF-PA-10002222"/>
    <x v="1"/>
    <x v="10"/>
    <s v="Xerox Color Copier Paper, 11&quot; x 17&quot;, Ream"/>
    <n v="91.36"/>
    <x v="4"/>
    <n v="0"/>
    <x v="432"/>
    <x v="1"/>
    <s v="No"/>
  </r>
  <r>
    <n v="6002"/>
    <s v="CA-2018-124079"/>
    <d v="2018-12-13T00:00:00"/>
    <d v="2018-12-17T00:00:00"/>
    <s v="Standard Class"/>
    <s v="RF-19345"/>
    <s v="Randy Ferguson"/>
    <s v="Corporate"/>
    <s v="United States"/>
    <x v="42"/>
    <x v="16"/>
    <n v="85023"/>
    <x v="1"/>
    <s v="FUR-FU-10002553"/>
    <x v="0"/>
    <x v="5"/>
    <s v="Electrix Incandescent Magnifying Lamp, Black"/>
    <n v="87.960000000000008"/>
    <x v="1"/>
    <n v="0.2"/>
    <x v="4948"/>
    <x v="1"/>
    <s v="No"/>
  </r>
  <r>
    <n v="6003"/>
    <s v="CA-2018-124079"/>
    <d v="2018-12-13T00:00:00"/>
    <d v="2018-12-17T00:00:00"/>
    <s v="Standard Class"/>
    <s v="RF-19345"/>
    <s v="Randy Ferguson"/>
    <s v="Corporate"/>
    <s v="United States"/>
    <x v="42"/>
    <x v="16"/>
    <n v="85023"/>
    <x v="1"/>
    <s v="OFF-BI-10002103"/>
    <x v="1"/>
    <x v="8"/>
    <s v="Cardinal Slant-D Ring Binder, Heavy Gauge Vinyl"/>
    <n v="5.2140000000000004"/>
    <x v="0"/>
    <n v="0.7"/>
    <x v="4633"/>
    <x v="1"/>
    <s v="No"/>
  </r>
  <r>
    <n v="6004"/>
    <s v="US-2021-146878"/>
    <d v="2021-09-21T00:00:00"/>
    <d v="2021-09-27T00:00:00"/>
    <s v="Standard Class"/>
    <s v="DL-12865"/>
    <s v="Dan Lawera"/>
    <s v="Consumer"/>
    <s v="United States"/>
    <x v="100"/>
    <x v="2"/>
    <n v="33142"/>
    <x v="0"/>
    <s v="OFF-BI-10002794"/>
    <x v="1"/>
    <x v="8"/>
    <s v="Avery Trapezoid Ring Binder, 3&quot; Capacity, Black, 1040 sheets"/>
    <n v="12.294"/>
    <x v="7"/>
    <n v="0.7"/>
    <x v="4949"/>
    <x v="0"/>
    <s v="No"/>
  </r>
  <r>
    <n v="6005"/>
    <s v="CA-2021-107244"/>
    <d v="2021-09-07T00:00:00"/>
    <d v="2021-09-11T00:00:00"/>
    <s v="Standard Class"/>
    <s v="AG-10390"/>
    <s v="Allen Goldenen"/>
    <s v="Consumer"/>
    <s v="United States"/>
    <x v="1"/>
    <x v="1"/>
    <n v="90004"/>
    <x v="1"/>
    <s v="FUR-FU-10002597"/>
    <x v="0"/>
    <x v="5"/>
    <s v="C-Line Magnetic Cubicle Keepers, Clear Polypropylene"/>
    <n v="19.760000000000002"/>
    <x v="4"/>
    <n v="0"/>
    <x v="2615"/>
    <x v="1"/>
    <s v="No"/>
  </r>
  <r>
    <n v="6006"/>
    <s v="CA-2019-100657"/>
    <d v="2019-11-02T00:00:00"/>
    <d v="2019-11-07T00:00:00"/>
    <s v="Standard Class"/>
    <s v="SW-20245"/>
    <s v="Scot Wooten"/>
    <s v="Consumer"/>
    <s v="United States"/>
    <x v="21"/>
    <x v="15"/>
    <n v="12180"/>
    <x v="3"/>
    <s v="FUR-CH-10003535"/>
    <x v="0"/>
    <x v="1"/>
    <s v="Global Armless Task Chair, Royal Blue"/>
    <n v="109.764"/>
    <x v="0"/>
    <n v="0.1"/>
    <x v="4950"/>
    <x v="3"/>
    <s v="No"/>
  </r>
  <r>
    <n v="6007"/>
    <s v="CA-2021-129581"/>
    <d v="2021-12-11T00:00:00"/>
    <d v="2021-12-18T00:00:00"/>
    <s v="Standard Class"/>
    <s v="KN-16390"/>
    <s v="Katherine Nockton"/>
    <s v="Corporate"/>
    <s v="United States"/>
    <x v="217"/>
    <x v="31"/>
    <n v="2740"/>
    <x v="3"/>
    <s v="TEC-PH-10001527"/>
    <x v="2"/>
    <x v="7"/>
    <s v="Plantronics MX500i Earset"/>
    <n v="128.85000000000002"/>
    <x v="1"/>
    <n v="0"/>
    <x v="4208"/>
    <x v="3"/>
    <s v="No"/>
  </r>
  <r>
    <n v="6008"/>
    <s v="CA-2021-129028"/>
    <d v="2021-04-01T00:00:00"/>
    <d v="2021-04-03T00:00:00"/>
    <s v="First Class"/>
    <s v="GB-14530"/>
    <s v="George Bell"/>
    <s v="Corporate"/>
    <s v="United States"/>
    <x v="159"/>
    <x v="20"/>
    <n v="29501"/>
    <x v="0"/>
    <s v="FUR-FU-10004006"/>
    <x v="0"/>
    <x v="5"/>
    <s v="Deflect-o DuraMat Lighweight, Studded, Beveled Mat for Low Pile Carpeting"/>
    <n v="127.94999999999999"/>
    <x v="1"/>
    <n v="0"/>
    <x v="4864"/>
    <x v="0"/>
    <s v="No"/>
  </r>
  <r>
    <n v="6009"/>
    <s v="CA-2019-135580"/>
    <d v="2019-12-30T00:00:00"/>
    <d v="2020-01-03T00:00:00"/>
    <s v="Standard Class"/>
    <s v="CL-12565"/>
    <s v="Clay Ludtke"/>
    <s v="Consumer"/>
    <s v="United States"/>
    <x v="1"/>
    <x v="1"/>
    <n v="90049"/>
    <x v="1"/>
    <s v="OFF-PA-10000595"/>
    <x v="1"/>
    <x v="10"/>
    <s v="Xerox 1929"/>
    <n v="68.52"/>
    <x v="1"/>
    <n v="0"/>
    <x v="4951"/>
    <x v="1"/>
    <s v="Yes"/>
  </r>
  <r>
    <n v="6010"/>
    <s v="CA-2019-135580"/>
    <d v="2019-12-30T00:00:00"/>
    <d v="2020-01-03T00:00:00"/>
    <s v="Standard Class"/>
    <s v="CL-12565"/>
    <s v="Clay Ludtke"/>
    <s v="Consumer"/>
    <s v="United States"/>
    <x v="1"/>
    <x v="1"/>
    <n v="90049"/>
    <x v="1"/>
    <s v="OFF-ST-10000798"/>
    <x v="1"/>
    <x v="4"/>
    <s v="2300 Heavy-Duty Transfer File Systems by Perma"/>
    <n v="74.94"/>
    <x v="1"/>
    <n v="0"/>
    <x v="4952"/>
    <x v="1"/>
    <s v="Yes"/>
  </r>
  <r>
    <n v="6011"/>
    <s v="CA-2019-135580"/>
    <d v="2019-12-30T00:00:00"/>
    <d v="2020-01-03T00:00:00"/>
    <s v="Standard Class"/>
    <s v="CL-12565"/>
    <s v="Clay Ludtke"/>
    <s v="Consumer"/>
    <s v="United States"/>
    <x v="1"/>
    <x v="1"/>
    <n v="90049"/>
    <x v="1"/>
    <s v="TEC-MA-10004002"/>
    <x v="2"/>
    <x v="15"/>
    <s v="Zebra GX420t Direct Thermal/Thermal Transfer Printer"/>
    <n v="2548.5600000000004"/>
    <x v="5"/>
    <n v="0.2"/>
    <x v="4953"/>
    <x v="1"/>
    <s v="Yes"/>
  </r>
  <r>
    <n v="6012"/>
    <s v="CA-2019-135580"/>
    <d v="2019-12-30T00:00:00"/>
    <d v="2020-01-03T00:00:00"/>
    <s v="Standard Class"/>
    <s v="CL-12565"/>
    <s v="Clay Ludtke"/>
    <s v="Consumer"/>
    <s v="United States"/>
    <x v="1"/>
    <x v="1"/>
    <n v="90049"/>
    <x v="1"/>
    <s v="OFF-EN-10003296"/>
    <x v="1"/>
    <x v="12"/>
    <s v="Tyvek Side-Opening Peel &amp; Seel Expanding Envelopes"/>
    <n v="271.44"/>
    <x v="1"/>
    <n v="0"/>
    <x v="3903"/>
    <x v="1"/>
    <s v="Yes"/>
  </r>
  <r>
    <n v="6013"/>
    <s v="CA-2019-135580"/>
    <d v="2019-12-30T00:00:00"/>
    <d v="2020-01-03T00:00:00"/>
    <s v="Standard Class"/>
    <s v="CL-12565"/>
    <s v="Clay Ludtke"/>
    <s v="Consumer"/>
    <s v="United States"/>
    <x v="1"/>
    <x v="1"/>
    <n v="90049"/>
    <x v="1"/>
    <s v="TEC-PH-10004345"/>
    <x v="2"/>
    <x v="7"/>
    <s v="Cisco SPA 502G IP Phone"/>
    <n v="287.88"/>
    <x v="1"/>
    <n v="0.2"/>
    <x v="4954"/>
    <x v="1"/>
    <s v="Yes"/>
  </r>
  <r>
    <n v="6014"/>
    <s v="CA-2020-159016"/>
    <d v="2020-03-10T00:00:00"/>
    <d v="2020-03-11T00:00:00"/>
    <s v="First Class"/>
    <s v="KF-16285"/>
    <s v="Karen Ferguson"/>
    <s v="Home Office"/>
    <s v="United States"/>
    <x v="1"/>
    <x v="1"/>
    <n v="90008"/>
    <x v="1"/>
    <s v="OFF-PA-10004405"/>
    <x v="1"/>
    <x v="10"/>
    <s v="Rediform Voice Mail Log Books"/>
    <n v="14.9"/>
    <x v="2"/>
    <n v="0"/>
    <x v="4955"/>
    <x v="1"/>
    <s v="No"/>
  </r>
  <r>
    <n v="6015"/>
    <s v="CA-2020-159016"/>
    <d v="2020-03-10T00:00:00"/>
    <d v="2020-03-11T00:00:00"/>
    <s v="First Class"/>
    <s v="KF-16285"/>
    <s v="Karen Ferguson"/>
    <s v="Home Office"/>
    <s v="United States"/>
    <x v="1"/>
    <x v="1"/>
    <n v="90008"/>
    <x v="1"/>
    <s v="TEC-PH-10002885"/>
    <x v="2"/>
    <x v="7"/>
    <s v="Apple iPhone 5"/>
    <n v="4158.9120000000003"/>
    <x v="8"/>
    <n v="0.2"/>
    <x v="4956"/>
    <x v="1"/>
    <s v="No"/>
  </r>
  <r>
    <n v="6016"/>
    <s v="CA-2018-102652"/>
    <d v="2018-04-06T00:00:00"/>
    <d v="2018-04-12T00:00:00"/>
    <s v="Standard Class"/>
    <s v="AY-10555"/>
    <s v="Andy Yotov"/>
    <s v="Corporate"/>
    <s v="United States"/>
    <x v="1"/>
    <x v="1"/>
    <n v="90049"/>
    <x v="1"/>
    <s v="FUR-FU-10000747"/>
    <x v="0"/>
    <x v="5"/>
    <s v="Tenex B1-RE Series Chair Mats for Low Pile Carpets"/>
    <n v="91.96"/>
    <x v="0"/>
    <n v="0"/>
    <x v="4820"/>
    <x v="1"/>
    <s v="Yes"/>
  </r>
  <r>
    <n v="6017"/>
    <s v="CA-2018-102652"/>
    <d v="2018-04-06T00:00:00"/>
    <d v="2018-04-12T00:00:00"/>
    <s v="Standard Class"/>
    <s v="AY-10555"/>
    <s v="Andy Yotov"/>
    <s v="Corporate"/>
    <s v="United States"/>
    <x v="1"/>
    <x v="1"/>
    <n v="90049"/>
    <x v="1"/>
    <s v="FUR-FU-10001918"/>
    <x v="0"/>
    <x v="5"/>
    <s v="C-Line Cubicle Keepers Polyproplyene Holder With Velcro Backings"/>
    <n v="33.11"/>
    <x v="3"/>
    <n v="0"/>
    <x v="940"/>
    <x v="1"/>
    <s v="Yes"/>
  </r>
  <r>
    <n v="6018"/>
    <s v="CA-2018-102652"/>
    <d v="2018-04-06T00:00:00"/>
    <d v="2018-04-12T00:00:00"/>
    <s v="Standard Class"/>
    <s v="AY-10555"/>
    <s v="Andy Yotov"/>
    <s v="Corporate"/>
    <s v="United States"/>
    <x v="1"/>
    <x v="1"/>
    <n v="90049"/>
    <x v="1"/>
    <s v="OFF-PA-10003309"/>
    <x v="1"/>
    <x v="10"/>
    <s v="Xerox 211"/>
    <n v="19.440000000000001"/>
    <x v="1"/>
    <n v="0"/>
    <x v="551"/>
    <x v="1"/>
    <s v="Yes"/>
  </r>
  <r>
    <n v="6019"/>
    <s v="CA-2018-102652"/>
    <d v="2018-04-06T00:00:00"/>
    <d v="2018-04-12T00:00:00"/>
    <s v="Standard Class"/>
    <s v="AY-10555"/>
    <s v="Andy Yotov"/>
    <s v="Corporate"/>
    <s v="United States"/>
    <x v="1"/>
    <x v="1"/>
    <n v="90049"/>
    <x v="1"/>
    <s v="OFF-PA-10001977"/>
    <x v="1"/>
    <x v="10"/>
    <s v="Xerox 194"/>
    <n v="55.48"/>
    <x v="7"/>
    <n v="0"/>
    <x v="458"/>
    <x v="1"/>
    <s v="Yes"/>
  </r>
  <r>
    <n v="6020"/>
    <s v="CA-2018-152422"/>
    <d v="2018-10-05T00:00:00"/>
    <d v="2018-10-10T00:00:00"/>
    <s v="Second Class"/>
    <s v="BD-11635"/>
    <s v="Brian Derr"/>
    <s v="Consumer"/>
    <s v="United States"/>
    <x v="38"/>
    <x v="24"/>
    <n v="43229"/>
    <x v="3"/>
    <s v="OFF-AP-10002892"/>
    <x v="1"/>
    <x v="9"/>
    <s v="Belkin F5C206VTEL 6 Outlet Surge"/>
    <n v="91.92"/>
    <x v="2"/>
    <n v="0.2"/>
    <x v="4957"/>
    <x v="3"/>
    <s v="No"/>
  </r>
  <r>
    <n v="6021"/>
    <s v="US-2020-156692"/>
    <d v="2020-08-13T00:00:00"/>
    <d v="2020-08-13T00:00:00"/>
    <s v="Same Day"/>
    <s v="HG-15025"/>
    <s v="Hunter Glantz"/>
    <s v="Consumer"/>
    <s v="United States"/>
    <x v="461"/>
    <x v="28"/>
    <n v="70065"/>
    <x v="0"/>
    <s v="OFF-AP-10002222"/>
    <x v="1"/>
    <x v="9"/>
    <s v="Staple holder"/>
    <n v="17.34"/>
    <x v="0"/>
    <n v="0"/>
    <x v="4693"/>
    <x v="0"/>
    <s v="No"/>
  </r>
  <r>
    <n v="6022"/>
    <s v="US-2020-156692"/>
    <d v="2020-08-13T00:00:00"/>
    <d v="2020-08-13T00:00:00"/>
    <s v="Same Day"/>
    <s v="HG-15025"/>
    <s v="Hunter Glantz"/>
    <s v="Consumer"/>
    <s v="United States"/>
    <x v="461"/>
    <x v="28"/>
    <n v="70065"/>
    <x v="0"/>
    <s v="TEC-AC-10000158"/>
    <x v="2"/>
    <x v="11"/>
    <s v="Sony 64GB Class 10 Micro SDHC R40 Memory Card"/>
    <n v="71.98"/>
    <x v="0"/>
    <n v="0"/>
    <x v="2439"/>
    <x v="0"/>
    <s v="No"/>
  </r>
  <r>
    <n v="6023"/>
    <s v="CA-2018-130869"/>
    <d v="2018-11-17T00:00:00"/>
    <d v="2018-11-21T00:00:00"/>
    <s v="Standard Class"/>
    <s v="CB-12025"/>
    <s v="Cassandra Brandow"/>
    <s v="Consumer"/>
    <s v="United States"/>
    <x v="444"/>
    <x v="5"/>
    <n v="75104"/>
    <x v="2"/>
    <s v="OFF-EN-10002600"/>
    <x v="1"/>
    <x v="12"/>
    <s v="Redi-Strip #10 Envelopes, 4 1/8 x 9 1/2"/>
    <n v="7.080000000000001"/>
    <x v="1"/>
    <n v="0.2"/>
    <x v="946"/>
    <x v="2"/>
    <s v="No"/>
  </r>
  <r>
    <n v="6024"/>
    <s v="US-2021-128832"/>
    <d v="2021-04-24T00:00:00"/>
    <d v="2021-04-27T00:00:00"/>
    <s v="First Class"/>
    <s v="LS-16945"/>
    <s v="Linda Southworth"/>
    <s v="Corporate"/>
    <s v="United States"/>
    <x v="205"/>
    <x v="34"/>
    <n v="2908"/>
    <x v="3"/>
    <s v="TEC-AC-10004855"/>
    <x v="2"/>
    <x v="11"/>
    <s v="V7 USB Numeric Keypad"/>
    <n v="69.98"/>
    <x v="0"/>
    <n v="0"/>
    <x v="4958"/>
    <x v="3"/>
    <s v="No"/>
  </r>
  <r>
    <n v="6025"/>
    <s v="CA-2021-139717"/>
    <d v="2021-08-24T00:00:00"/>
    <d v="2021-08-26T00:00:00"/>
    <s v="Second Class"/>
    <s v="DM-13015"/>
    <s v="Darrin Martin"/>
    <s v="Consumer"/>
    <s v="United States"/>
    <x v="152"/>
    <x v="24"/>
    <n v="43130"/>
    <x v="3"/>
    <s v="OFF-AP-10000938"/>
    <x v="1"/>
    <x v="9"/>
    <s v="Avanti 1.7 Cu. Ft. Refrigerator"/>
    <n v="646.27200000000005"/>
    <x v="8"/>
    <n v="0.2"/>
    <x v="4959"/>
    <x v="3"/>
    <s v="No"/>
  </r>
  <r>
    <n v="6026"/>
    <s v="CA-2021-139717"/>
    <d v="2021-08-24T00:00:00"/>
    <d v="2021-08-26T00:00:00"/>
    <s v="Second Class"/>
    <s v="DM-13015"/>
    <s v="Darrin Martin"/>
    <s v="Consumer"/>
    <s v="United States"/>
    <x v="152"/>
    <x v="24"/>
    <n v="43130"/>
    <x v="3"/>
    <s v="OFF-PA-10002195"/>
    <x v="1"/>
    <x v="10"/>
    <s v="Xerox 1966"/>
    <n v="10.368000000000002"/>
    <x v="0"/>
    <n v="0.2"/>
    <x v="4519"/>
    <x v="3"/>
    <s v="No"/>
  </r>
  <r>
    <n v="6027"/>
    <s v="CA-2021-136007"/>
    <d v="2021-02-23T00:00:00"/>
    <d v="2021-03-02T00:00:00"/>
    <s v="Standard Class"/>
    <s v="AC-10615"/>
    <s v="Ann Chong"/>
    <s v="Corporate"/>
    <s v="United States"/>
    <x v="4"/>
    <x v="4"/>
    <n v="98115"/>
    <x v="1"/>
    <s v="OFF-FA-10002701"/>
    <x v="1"/>
    <x v="13"/>
    <s v="Alliance Rubber Bands"/>
    <n v="8.4"/>
    <x v="2"/>
    <n v="0"/>
    <x v="4960"/>
    <x v="1"/>
    <s v="No"/>
  </r>
  <r>
    <n v="6028"/>
    <s v="CA-2021-136007"/>
    <d v="2021-02-23T00:00:00"/>
    <d v="2021-03-02T00:00:00"/>
    <s v="Standard Class"/>
    <s v="AC-10615"/>
    <s v="Ann Chong"/>
    <s v="Corporate"/>
    <s v="United States"/>
    <x v="4"/>
    <x v="4"/>
    <n v="98115"/>
    <x v="1"/>
    <s v="TEC-PH-10003589"/>
    <x v="2"/>
    <x v="7"/>
    <s v="invisibleSHIELD by ZAGG Smudge-Free Screen Protector"/>
    <n v="71.959999999999994"/>
    <x v="2"/>
    <n v="0.2"/>
    <x v="1041"/>
    <x v="1"/>
    <s v="No"/>
  </r>
  <r>
    <n v="6029"/>
    <s v="CA-2020-157364"/>
    <d v="2020-11-19T00:00:00"/>
    <d v="2020-11-21T00:00:00"/>
    <s v="First Class"/>
    <s v="LT-17110"/>
    <s v="Liz Thompson"/>
    <s v="Consumer"/>
    <s v="United States"/>
    <x v="108"/>
    <x v="3"/>
    <n v="28540"/>
    <x v="0"/>
    <s v="OFF-AR-10003752"/>
    <x v="1"/>
    <x v="6"/>
    <s v="Deluxe Chalkboard Eraser Cleaner"/>
    <n v="18.48"/>
    <x v="0"/>
    <n v="0.2"/>
    <x v="4961"/>
    <x v="0"/>
    <s v="No"/>
  </r>
  <r>
    <n v="6030"/>
    <s v="US-2020-112970"/>
    <d v="2020-11-14T00:00:00"/>
    <d v="2020-11-15T00:00:00"/>
    <s v="First Class"/>
    <s v="TB-21250"/>
    <s v="Tim Brockman"/>
    <s v="Consumer"/>
    <s v="United States"/>
    <x v="1"/>
    <x v="1"/>
    <n v="90049"/>
    <x v="1"/>
    <s v="OFF-AR-10003829"/>
    <x v="1"/>
    <x v="6"/>
    <s v="Newell 35"/>
    <n v="9.84"/>
    <x v="1"/>
    <n v="0"/>
    <x v="301"/>
    <x v="1"/>
    <s v="No"/>
  </r>
  <r>
    <n v="6031"/>
    <s v="US-2021-152492"/>
    <d v="2021-07-06T00:00:00"/>
    <d v="2021-07-06T00:00:00"/>
    <s v="Same Day"/>
    <s v="AH-10585"/>
    <s v="Angele Hood"/>
    <s v="Consumer"/>
    <s v="United States"/>
    <x v="100"/>
    <x v="2"/>
    <n v="33142"/>
    <x v="0"/>
    <s v="FUR-CH-10000155"/>
    <x v="0"/>
    <x v="1"/>
    <s v="Global Comet Stacking Armless Chair"/>
    <n v="239.24"/>
    <x v="7"/>
    <n v="0.2"/>
    <x v="4962"/>
    <x v="0"/>
    <s v="No"/>
  </r>
  <r>
    <n v="6032"/>
    <s v="CA-2020-101168"/>
    <d v="2020-12-25T00:00:00"/>
    <d v="2021-01-01T00:00:00"/>
    <s v="Standard Class"/>
    <s v="SS-20140"/>
    <s v="Saphhira Shifley"/>
    <s v="Corporate"/>
    <s v="United States"/>
    <x v="462"/>
    <x v="38"/>
    <n v="3060"/>
    <x v="3"/>
    <s v="FUR-FU-10003142"/>
    <x v="0"/>
    <x v="5"/>
    <s v="Master Big Foot Doorstop, Beige"/>
    <n v="21.12"/>
    <x v="4"/>
    <n v="0"/>
    <x v="4920"/>
    <x v="3"/>
    <s v="No"/>
  </r>
  <r>
    <n v="6033"/>
    <s v="CA-2021-104010"/>
    <d v="2021-04-23T00:00:00"/>
    <d v="2021-04-25T00:00:00"/>
    <s v="First Class"/>
    <s v="TD-20995"/>
    <s v="Tamara Dahlen"/>
    <s v="Consumer"/>
    <s v="United States"/>
    <x v="20"/>
    <x v="15"/>
    <n v="10011"/>
    <x v="3"/>
    <s v="OFF-SU-10001218"/>
    <x v="1"/>
    <x v="14"/>
    <s v="Fiskars Softgrip Scissors"/>
    <n v="54.900000000000006"/>
    <x v="2"/>
    <n v="0"/>
    <x v="3114"/>
    <x v="3"/>
    <s v="No"/>
  </r>
  <r>
    <n v="6034"/>
    <s v="CA-2019-130253"/>
    <d v="2019-12-14T00:00:00"/>
    <d v="2019-12-18T00:00:00"/>
    <s v="Standard Class"/>
    <s v="PP-18955"/>
    <s v="Paul Prost"/>
    <s v="Home Office"/>
    <s v="United States"/>
    <x v="1"/>
    <x v="1"/>
    <n v="90036"/>
    <x v="1"/>
    <s v="FUR-FU-10002963"/>
    <x v="0"/>
    <x v="5"/>
    <s v="Master Caster Door Stop, Gray"/>
    <n v="15.24"/>
    <x v="1"/>
    <n v="0"/>
    <x v="2907"/>
    <x v="1"/>
    <s v="No"/>
  </r>
  <r>
    <n v="6035"/>
    <s v="US-2019-155369"/>
    <d v="2019-04-19T00:00:00"/>
    <d v="2019-04-25T00:00:00"/>
    <s v="Standard Class"/>
    <s v="PG-18820"/>
    <s v="Patrick Gardner"/>
    <s v="Consumer"/>
    <s v="United States"/>
    <x v="238"/>
    <x v="5"/>
    <n v="75007"/>
    <x v="2"/>
    <s v="OFF-AP-10002578"/>
    <x v="1"/>
    <x v="9"/>
    <s v="Fellowes Premier Superior Surge Suppressor, 10-Outlet, With Phone and Remote"/>
    <n v="19.567999999999998"/>
    <x v="0"/>
    <n v="0.8"/>
    <x v="4963"/>
    <x v="2"/>
    <s v="No"/>
  </r>
  <r>
    <n v="6036"/>
    <s v="US-2019-155369"/>
    <d v="2019-04-19T00:00:00"/>
    <d v="2019-04-25T00:00:00"/>
    <s v="Standard Class"/>
    <s v="PG-18820"/>
    <s v="Patrick Gardner"/>
    <s v="Consumer"/>
    <s v="United States"/>
    <x v="238"/>
    <x v="5"/>
    <n v="75007"/>
    <x v="2"/>
    <s v="OFF-BI-10003925"/>
    <x v="1"/>
    <x v="8"/>
    <s v="Fellowes PB300 Plastic Comb Binding Machine"/>
    <n v="310.39199999999994"/>
    <x v="4"/>
    <n v="0.8"/>
    <x v="4964"/>
    <x v="2"/>
    <s v="No"/>
  </r>
  <r>
    <n v="6037"/>
    <s v="CA-2020-131205"/>
    <d v="2020-09-04T00:00:00"/>
    <d v="2020-09-08T00:00:00"/>
    <s v="Standard Class"/>
    <s v="AA-10645"/>
    <s v="Anna Andreadi"/>
    <s v="Consumer"/>
    <s v="United States"/>
    <x v="430"/>
    <x v="0"/>
    <n v="40324"/>
    <x v="0"/>
    <s v="FUR-FU-10003347"/>
    <x v="0"/>
    <x v="5"/>
    <s v="Coloredge Poster Frame"/>
    <n v="42.599999999999994"/>
    <x v="1"/>
    <n v="0"/>
    <x v="543"/>
    <x v="0"/>
    <s v="No"/>
  </r>
  <r>
    <n v="6038"/>
    <s v="CA-2020-131205"/>
    <d v="2020-09-04T00:00:00"/>
    <d v="2020-09-08T00:00:00"/>
    <s v="Standard Class"/>
    <s v="AA-10645"/>
    <s v="Anna Andreadi"/>
    <s v="Consumer"/>
    <s v="United States"/>
    <x v="430"/>
    <x v="0"/>
    <n v="40324"/>
    <x v="0"/>
    <s v="OFF-BI-10000315"/>
    <x v="1"/>
    <x v="8"/>
    <s v="Poly Designer Cover &amp; Back"/>
    <n v="113.94"/>
    <x v="5"/>
    <n v="0"/>
    <x v="3806"/>
    <x v="0"/>
    <s v="No"/>
  </r>
  <r>
    <n v="6039"/>
    <s v="CA-2020-131205"/>
    <d v="2020-09-04T00:00:00"/>
    <d v="2020-09-08T00:00:00"/>
    <s v="Standard Class"/>
    <s v="AA-10645"/>
    <s v="Anna Andreadi"/>
    <s v="Consumer"/>
    <s v="United States"/>
    <x v="430"/>
    <x v="0"/>
    <n v="40324"/>
    <x v="0"/>
    <s v="OFF-ST-10002583"/>
    <x v="1"/>
    <x v="4"/>
    <s v="Fellowes Neat Ideas Storage Cubes"/>
    <n v="129.91999999999999"/>
    <x v="4"/>
    <n v="0"/>
    <x v="4965"/>
    <x v="0"/>
    <s v="No"/>
  </r>
  <r>
    <n v="6040"/>
    <s v="CA-2020-131205"/>
    <d v="2020-09-04T00:00:00"/>
    <d v="2020-09-08T00:00:00"/>
    <s v="Standard Class"/>
    <s v="AA-10645"/>
    <s v="Anna Andreadi"/>
    <s v="Consumer"/>
    <s v="United States"/>
    <x v="430"/>
    <x v="0"/>
    <n v="40324"/>
    <x v="0"/>
    <s v="OFF-AR-10003469"/>
    <x v="1"/>
    <x v="6"/>
    <s v="Nontoxic Chalk"/>
    <n v="5.28"/>
    <x v="1"/>
    <n v="0"/>
    <x v="4966"/>
    <x v="0"/>
    <s v="No"/>
  </r>
  <r>
    <n v="6041"/>
    <s v="CA-2021-122364"/>
    <d v="2021-09-24T00:00:00"/>
    <d v="2021-09-29T00:00:00"/>
    <s v="Standard Class"/>
    <s v="FA-14230"/>
    <s v="Frank Atkinson"/>
    <s v="Corporate"/>
    <s v="United States"/>
    <x v="1"/>
    <x v="1"/>
    <n v="90008"/>
    <x v="1"/>
    <s v="TEC-PH-10001817"/>
    <x v="2"/>
    <x v="7"/>
    <s v="Wilson Electronics DB Pro Signal Booster"/>
    <n v="859.2"/>
    <x v="1"/>
    <n v="0.2"/>
    <x v="4967"/>
    <x v="1"/>
    <s v="No"/>
  </r>
  <r>
    <n v="6042"/>
    <s v="CA-2021-122364"/>
    <d v="2021-09-24T00:00:00"/>
    <d v="2021-09-29T00:00:00"/>
    <s v="Standard Class"/>
    <s v="FA-14230"/>
    <s v="Frank Atkinson"/>
    <s v="Corporate"/>
    <s v="United States"/>
    <x v="1"/>
    <x v="1"/>
    <n v="90008"/>
    <x v="1"/>
    <s v="TEC-MA-10001031"/>
    <x v="2"/>
    <x v="15"/>
    <s v="Socket Bluetooth Cordless Hand Scanner (CHS)"/>
    <n v="506.28"/>
    <x v="1"/>
    <n v="0.2"/>
    <x v="4968"/>
    <x v="1"/>
    <s v="No"/>
  </r>
  <r>
    <n v="6043"/>
    <s v="CA-2020-117912"/>
    <d v="2020-02-04T00:00:00"/>
    <d v="2020-02-08T00:00:00"/>
    <s v="Standard Class"/>
    <s v="TB-21520"/>
    <s v="Tracy Blumstein"/>
    <s v="Consumer"/>
    <s v="United States"/>
    <x v="136"/>
    <x v="16"/>
    <n v="85635"/>
    <x v="1"/>
    <s v="FUR-FU-10002088"/>
    <x v="0"/>
    <x v="5"/>
    <s v="Nu-Dell Float Frame 11 x 14 1/2"/>
    <n v="14.368000000000002"/>
    <x v="0"/>
    <n v="0.2"/>
    <x v="2606"/>
    <x v="1"/>
    <s v="No"/>
  </r>
  <r>
    <n v="6044"/>
    <s v="CA-2021-145702"/>
    <d v="2021-05-19T00:00:00"/>
    <d v="2021-05-24T00:00:00"/>
    <s v="Second Class"/>
    <s v="AH-10075"/>
    <s v="Adam Hart"/>
    <s v="Corporate"/>
    <s v="United States"/>
    <x v="289"/>
    <x v="18"/>
    <n v="37918"/>
    <x v="0"/>
    <s v="FUR-CH-10001482"/>
    <x v="0"/>
    <x v="1"/>
    <s v="Office Star - Mesh Screen back chair with Vinyl seat"/>
    <n v="314.35199999999998"/>
    <x v="1"/>
    <n v="0.2"/>
    <x v="2567"/>
    <x v="0"/>
    <s v="No"/>
  </r>
  <r>
    <n v="6045"/>
    <s v="CA-2021-145702"/>
    <d v="2021-05-19T00:00:00"/>
    <d v="2021-05-24T00:00:00"/>
    <s v="Second Class"/>
    <s v="AH-10075"/>
    <s v="Adam Hart"/>
    <s v="Corporate"/>
    <s v="United States"/>
    <x v="289"/>
    <x v="18"/>
    <n v="37918"/>
    <x v="0"/>
    <s v="OFF-PA-10001526"/>
    <x v="1"/>
    <x v="10"/>
    <s v="Xerox 1949"/>
    <n v="27.888000000000002"/>
    <x v="3"/>
    <n v="0.2"/>
    <x v="4969"/>
    <x v="0"/>
    <s v="No"/>
  </r>
  <r>
    <n v="6046"/>
    <s v="CA-2019-113215"/>
    <d v="2019-09-03T00:00:00"/>
    <d v="2019-09-08T00:00:00"/>
    <s v="Standard Class"/>
    <s v="CP-12085"/>
    <s v="Cathy Prescott"/>
    <s v="Corporate"/>
    <s v="United States"/>
    <x v="93"/>
    <x v="16"/>
    <n v="85705"/>
    <x v="1"/>
    <s v="FUR-FU-10002937"/>
    <x v="0"/>
    <x v="5"/>
    <s v="GE 48&quot; Fluorescent Tube, Cool White Energy Saver, 34 Watts, 30/Box"/>
    <n v="238.15200000000004"/>
    <x v="1"/>
    <n v="0.2"/>
    <x v="4970"/>
    <x v="1"/>
    <s v="No"/>
  </r>
  <r>
    <n v="6047"/>
    <s v="CA-2020-154662"/>
    <d v="2020-06-09T00:00:00"/>
    <d v="2020-06-16T00:00:00"/>
    <s v="Standard Class"/>
    <s v="BF-11215"/>
    <s v="Benjamin Farhat"/>
    <s v="Home Office"/>
    <s v="United States"/>
    <x v="31"/>
    <x v="11"/>
    <n v="55407"/>
    <x v="2"/>
    <s v="FUR-TA-10001771"/>
    <x v="0"/>
    <x v="3"/>
    <s v="Bush Cubix Conference Tables, Fully Assembled"/>
    <n v="692.93999999999994"/>
    <x v="1"/>
    <n v="0"/>
    <x v="4971"/>
    <x v="2"/>
    <s v="No"/>
  </r>
  <r>
    <n v="6048"/>
    <s v="CA-2019-105571"/>
    <d v="2019-11-07T00:00:00"/>
    <d v="2019-11-11T00:00:00"/>
    <s v="Standard Class"/>
    <s v="CP-12340"/>
    <s v="Christine Phan"/>
    <s v="Corporate"/>
    <s v="United States"/>
    <x v="100"/>
    <x v="2"/>
    <n v="33142"/>
    <x v="0"/>
    <s v="OFF-BI-10003305"/>
    <x v="1"/>
    <x v="8"/>
    <s v="Avery Hanging File Binders"/>
    <n v="16.146000000000004"/>
    <x v="6"/>
    <n v="0.7"/>
    <x v="4972"/>
    <x v="0"/>
    <s v="No"/>
  </r>
  <r>
    <n v="6049"/>
    <s v="CA-2019-105571"/>
    <d v="2019-11-07T00:00:00"/>
    <d v="2019-11-11T00:00:00"/>
    <s v="Standard Class"/>
    <s v="CP-12340"/>
    <s v="Christine Phan"/>
    <s v="Corporate"/>
    <s v="United States"/>
    <x v="100"/>
    <x v="2"/>
    <n v="33142"/>
    <x v="0"/>
    <s v="OFF-BI-10001359"/>
    <x v="1"/>
    <x v="8"/>
    <s v="GBC DocuBind TL300 Electric Binding System"/>
    <n v="1345.4850000000001"/>
    <x v="2"/>
    <n v="0.7"/>
    <x v="4973"/>
    <x v="0"/>
    <s v="No"/>
  </r>
  <r>
    <n v="6050"/>
    <s v="CA-2020-152765"/>
    <d v="2020-06-15T00:00:00"/>
    <d v="2020-06-18T00:00:00"/>
    <s v="First Class"/>
    <s v="LS-17245"/>
    <s v="Lynn Smith"/>
    <s v="Consumer"/>
    <s v="United States"/>
    <x v="12"/>
    <x v="5"/>
    <n v="77036"/>
    <x v="2"/>
    <s v="OFF-PA-10000483"/>
    <x v="1"/>
    <x v="10"/>
    <s v="Xerox 19"/>
    <n v="173.48800000000003"/>
    <x v="3"/>
    <n v="0.2"/>
    <x v="4974"/>
    <x v="2"/>
    <s v="No"/>
  </r>
  <r>
    <n v="6051"/>
    <s v="CA-2019-153878"/>
    <d v="2019-04-25T00:00:00"/>
    <d v="2019-04-30T00:00:00"/>
    <s v="Standard Class"/>
    <s v="TS-21655"/>
    <s v="Trudy Schmidt"/>
    <s v="Consumer"/>
    <s v="United States"/>
    <x v="158"/>
    <x v="6"/>
    <n v="53209"/>
    <x v="2"/>
    <s v="OFF-AR-10000658"/>
    <x v="1"/>
    <x v="6"/>
    <s v="Newell 324"/>
    <n v="57.75"/>
    <x v="2"/>
    <n v="0"/>
    <x v="4183"/>
    <x v="2"/>
    <s v="No"/>
  </r>
  <r>
    <n v="6052"/>
    <s v="CA-2019-153878"/>
    <d v="2019-04-25T00:00:00"/>
    <d v="2019-04-30T00:00:00"/>
    <s v="Standard Class"/>
    <s v="TS-21655"/>
    <s v="Trudy Schmidt"/>
    <s v="Consumer"/>
    <s v="United States"/>
    <x v="158"/>
    <x v="6"/>
    <n v="53209"/>
    <x v="2"/>
    <s v="OFF-AP-10001205"/>
    <x v="1"/>
    <x v="9"/>
    <s v="Belkin 5 Outlet SurgeMaster Power Centers"/>
    <n v="272.39999999999998"/>
    <x v="2"/>
    <n v="0"/>
    <x v="4975"/>
    <x v="2"/>
    <s v="No"/>
  </r>
  <r>
    <n v="6053"/>
    <s v="CA-2020-124016"/>
    <d v="2020-09-23T00:00:00"/>
    <d v="2020-09-26T00:00:00"/>
    <s v="Second Class"/>
    <s v="JS-15940"/>
    <s v="Joni Sundaresam"/>
    <s v="Home Office"/>
    <s v="United States"/>
    <x v="152"/>
    <x v="24"/>
    <n v="43130"/>
    <x v="3"/>
    <s v="OFF-PA-10002586"/>
    <x v="1"/>
    <x v="10"/>
    <s v="Xerox 1970"/>
    <n v="11.952000000000002"/>
    <x v="1"/>
    <n v="0.2"/>
    <x v="3595"/>
    <x v="3"/>
    <s v="No"/>
  </r>
  <r>
    <n v="6054"/>
    <s v="CA-2020-124016"/>
    <d v="2020-09-23T00:00:00"/>
    <d v="2020-09-26T00:00:00"/>
    <s v="Second Class"/>
    <s v="JS-15940"/>
    <s v="Joni Sundaresam"/>
    <s v="Home Office"/>
    <s v="United States"/>
    <x v="152"/>
    <x v="24"/>
    <n v="43130"/>
    <x v="3"/>
    <s v="FUR-FU-10004963"/>
    <x v="0"/>
    <x v="5"/>
    <s v="Eldon 400 Class Desk Accessories, Black Carbon"/>
    <n v="28"/>
    <x v="4"/>
    <n v="0.2"/>
    <x v="4976"/>
    <x v="3"/>
    <s v="No"/>
  </r>
  <r>
    <n v="6055"/>
    <s v="CA-2020-124016"/>
    <d v="2020-09-23T00:00:00"/>
    <d v="2020-09-26T00:00:00"/>
    <s v="Second Class"/>
    <s v="JS-15940"/>
    <s v="Joni Sundaresam"/>
    <s v="Home Office"/>
    <s v="United States"/>
    <x v="152"/>
    <x v="24"/>
    <n v="43130"/>
    <x v="3"/>
    <s v="OFF-BI-10002071"/>
    <x v="1"/>
    <x v="8"/>
    <s v="Fellowes Black Plastic Comb Bindings"/>
    <n v="12.201000000000001"/>
    <x v="3"/>
    <n v="0.7"/>
    <x v="4977"/>
    <x v="3"/>
    <s v="No"/>
  </r>
  <r>
    <n v="6056"/>
    <s v="CA-2020-113551"/>
    <d v="2020-08-18T00:00:00"/>
    <d v="2020-08-20T00:00:00"/>
    <s v="First Class"/>
    <s v="NF-18385"/>
    <s v="Natalie Fritzler"/>
    <s v="Consumer"/>
    <s v="United States"/>
    <x v="380"/>
    <x v="5"/>
    <n v="78539"/>
    <x v="2"/>
    <s v="OFF-BI-10001617"/>
    <x v="1"/>
    <x v="8"/>
    <s v="GBC Wire Binding Combs"/>
    <n v="2.0679999999999996"/>
    <x v="7"/>
    <n v="0.8"/>
    <x v="4978"/>
    <x v="2"/>
    <s v="No"/>
  </r>
  <r>
    <n v="6057"/>
    <s v="CA-2020-113551"/>
    <d v="2020-08-18T00:00:00"/>
    <d v="2020-08-20T00:00:00"/>
    <s v="First Class"/>
    <s v="NF-18385"/>
    <s v="Natalie Fritzler"/>
    <s v="Consumer"/>
    <s v="United States"/>
    <x v="380"/>
    <x v="5"/>
    <n v="78539"/>
    <x v="2"/>
    <s v="OFF-PA-10004665"/>
    <x v="1"/>
    <x v="10"/>
    <s v="Advantus Motivational Note Cards"/>
    <n v="83.84"/>
    <x v="8"/>
    <n v="0.2"/>
    <x v="4979"/>
    <x v="2"/>
    <s v="No"/>
  </r>
  <r>
    <n v="6058"/>
    <s v="CA-2018-107524"/>
    <d v="2018-03-02T00:00:00"/>
    <d v="2018-03-08T00:00:00"/>
    <s v="Standard Class"/>
    <s v="KN-16705"/>
    <s v="Kristina Nunn"/>
    <s v="Home Office"/>
    <s v="United States"/>
    <x v="20"/>
    <x v="15"/>
    <n v="10009"/>
    <x v="3"/>
    <s v="OFF-EN-10001990"/>
    <x v="1"/>
    <x v="12"/>
    <s v="Staple envelope"/>
    <n v="11.36"/>
    <x v="0"/>
    <n v="0"/>
    <x v="734"/>
    <x v="3"/>
    <s v="No"/>
  </r>
  <r>
    <n v="6059"/>
    <s v="CA-2018-107524"/>
    <d v="2018-03-02T00:00:00"/>
    <d v="2018-03-08T00:00:00"/>
    <s v="Standard Class"/>
    <s v="KN-16705"/>
    <s v="Kristina Nunn"/>
    <s v="Home Office"/>
    <s v="United States"/>
    <x v="20"/>
    <x v="15"/>
    <n v="10009"/>
    <x v="3"/>
    <s v="OFF-PA-10000587"/>
    <x v="1"/>
    <x v="10"/>
    <s v="Array Parchment Paper, Assorted Colors"/>
    <n v="36.4"/>
    <x v="2"/>
    <n v="0"/>
    <x v="4980"/>
    <x v="3"/>
    <s v="No"/>
  </r>
  <r>
    <n v="6060"/>
    <s v="CA-2018-138072"/>
    <d v="2018-12-30T00:00:00"/>
    <d v="2019-01-03T00:00:00"/>
    <s v="Standard Class"/>
    <s v="GA-14725"/>
    <s v="Guy Armstrong"/>
    <s v="Consumer"/>
    <s v="United States"/>
    <x v="10"/>
    <x v="9"/>
    <n v="19120"/>
    <x v="3"/>
    <s v="TEC-AC-10004859"/>
    <x v="2"/>
    <x v="11"/>
    <s v="Maxell Pro 80 Minute CD-R, 10/Pack"/>
    <n v="27.968000000000004"/>
    <x v="0"/>
    <n v="0.2"/>
    <x v="4981"/>
    <x v="3"/>
    <s v="No"/>
  </r>
  <r>
    <n v="6061"/>
    <s v="CA-2019-134201"/>
    <d v="2019-04-10T00:00:00"/>
    <d v="2019-04-16T00:00:00"/>
    <s v="Standard Class"/>
    <s v="EH-14125"/>
    <s v="Eugene Hildebrand"/>
    <s v="Home Office"/>
    <s v="United States"/>
    <x v="30"/>
    <x v="15"/>
    <n v="14609"/>
    <x v="3"/>
    <s v="OFF-ST-10001476"/>
    <x v="1"/>
    <x v="4"/>
    <s v="Steel Personal Filing/Posting Tote"/>
    <n v="142.04"/>
    <x v="4"/>
    <n v="0"/>
    <x v="4982"/>
    <x v="3"/>
    <s v="Yes"/>
  </r>
  <r>
    <n v="6062"/>
    <s v="CA-2019-134201"/>
    <d v="2019-04-10T00:00:00"/>
    <d v="2019-04-16T00:00:00"/>
    <s v="Standard Class"/>
    <s v="EH-14125"/>
    <s v="Eugene Hildebrand"/>
    <s v="Home Office"/>
    <s v="United States"/>
    <x v="30"/>
    <x v="15"/>
    <n v="14609"/>
    <x v="3"/>
    <s v="OFF-AR-10002804"/>
    <x v="1"/>
    <x v="6"/>
    <s v="Faber Castell Col-Erase Pencils"/>
    <n v="14.669999999999998"/>
    <x v="1"/>
    <n v="0"/>
    <x v="4983"/>
    <x v="3"/>
    <s v="Yes"/>
  </r>
  <r>
    <n v="6063"/>
    <s v="CA-2019-111780"/>
    <d v="2019-12-25T00:00:00"/>
    <d v="2019-12-30T00:00:00"/>
    <s v="Second Class"/>
    <s v="RA-19285"/>
    <s v="Ralph Arnett"/>
    <s v="Consumer"/>
    <s v="United States"/>
    <x v="70"/>
    <x v="1"/>
    <n v="92037"/>
    <x v="1"/>
    <s v="TEC-CO-10004202"/>
    <x v="2"/>
    <x v="16"/>
    <s v="Brother DCP1000 Digital 3 in 1 Multifunction Machine"/>
    <n v="1199.96"/>
    <x v="2"/>
    <n v="0.2"/>
    <x v="4984"/>
    <x v="1"/>
    <s v="No"/>
  </r>
  <r>
    <n v="6064"/>
    <s v="CA-2019-111780"/>
    <d v="2019-12-25T00:00:00"/>
    <d v="2019-12-30T00:00:00"/>
    <s v="Second Class"/>
    <s v="RA-19285"/>
    <s v="Ralph Arnett"/>
    <s v="Consumer"/>
    <s v="United States"/>
    <x v="70"/>
    <x v="1"/>
    <n v="92037"/>
    <x v="1"/>
    <s v="OFF-PA-10001307"/>
    <x v="1"/>
    <x v="10"/>
    <s v="Important Message Pads, 50 4-1/4 x 5-1/2 Forms per Pad"/>
    <n v="12.600000000000001"/>
    <x v="1"/>
    <n v="0"/>
    <x v="4985"/>
    <x v="1"/>
    <s v="No"/>
  </r>
  <r>
    <n v="6065"/>
    <s v="CA-2019-111780"/>
    <d v="2019-12-25T00:00:00"/>
    <d v="2019-12-30T00:00:00"/>
    <s v="Second Class"/>
    <s v="RA-19285"/>
    <s v="Ralph Arnett"/>
    <s v="Consumer"/>
    <s v="United States"/>
    <x v="70"/>
    <x v="1"/>
    <n v="92037"/>
    <x v="1"/>
    <s v="OFF-PA-10001667"/>
    <x v="1"/>
    <x v="10"/>
    <s v="Great White Multi-Use Recycled Paper (20Lb. and 84 Bright)"/>
    <n v="17.940000000000001"/>
    <x v="1"/>
    <n v="0"/>
    <x v="2695"/>
    <x v="1"/>
    <s v="No"/>
  </r>
  <r>
    <n v="6066"/>
    <s v="CA-2019-119942"/>
    <d v="2019-04-05T00:00:00"/>
    <d v="2019-04-07T00:00:00"/>
    <s v="First Class"/>
    <s v="TT-21070"/>
    <s v="Ted Trevino"/>
    <s v="Consumer"/>
    <s v="United States"/>
    <x v="10"/>
    <x v="9"/>
    <n v="19120"/>
    <x v="3"/>
    <s v="OFF-LA-10001569"/>
    <x v="1"/>
    <x v="2"/>
    <s v="Avery 499"/>
    <n v="23.904000000000003"/>
    <x v="5"/>
    <n v="0.2"/>
    <x v="4986"/>
    <x v="3"/>
    <s v="No"/>
  </r>
  <r>
    <n v="6067"/>
    <s v="CA-2019-151547"/>
    <d v="2019-01-17T00:00:00"/>
    <d v="2019-01-23T00:00:00"/>
    <s v="Standard Class"/>
    <s v="AH-10465"/>
    <s v="Amy Hunt"/>
    <s v="Consumer"/>
    <s v="United States"/>
    <x v="463"/>
    <x v="18"/>
    <n v="38134"/>
    <x v="0"/>
    <s v="OFF-SU-10000898"/>
    <x v="1"/>
    <x v="14"/>
    <s v="Acme Hot Forged Carbon Steel Scissors with Nickel-Plated Handles, 3 7/8&quot; Cut, 8&quot;L"/>
    <n v="88.960000000000008"/>
    <x v="8"/>
    <n v="0.2"/>
    <x v="4987"/>
    <x v="0"/>
    <s v="Yes"/>
  </r>
  <r>
    <n v="6068"/>
    <s v="CA-2021-166695"/>
    <d v="2021-05-20T00:00:00"/>
    <d v="2021-05-24T00:00:00"/>
    <s v="Standard Class"/>
    <s v="CC-12430"/>
    <s v="Chuck Clark"/>
    <s v="Home Office"/>
    <s v="United States"/>
    <x v="80"/>
    <x v="1"/>
    <n v="90712"/>
    <x v="1"/>
    <s v="FUR-CH-10000225"/>
    <x v="0"/>
    <x v="1"/>
    <s v="Global Geo Office Task Chair, Gray"/>
    <n v="518.27200000000005"/>
    <x v="8"/>
    <n v="0.2"/>
    <x v="4988"/>
    <x v="1"/>
    <s v="No"/>
  </r>
  <r>
    <n v="6069"/>
    <s v="CA-2021-166695"/>
    <d v="2021-05-20T00:00:00"/>
    <d v="2021-05-24T00:00:00"/>
    <s v="Standard Class"/>
    <s v="CC-12430"/>
    <s v="Chuck Clark"/>
    <s v="Home Office"/>
    <s v="United States"/>
    <x v="80"/>
    <x v="1"/>
    <n v="90712"/>
    <x v="1"/>
    <s v="FUR-FU-10002191"/>
    <x v="0"/>
    <x v="5"/>
    <s v="G.E. Halogen Desk Lamp Bulbs"/>
    <n v="6.98"/>
    <x v="7"/>
    <n v="0"/>
    <x v="4989"/>
    <x v="1"/>
    <s v="No"/>
  </r>
  <r>
    <n v="6070"/>
    <s v="CA-2021-166695"/>
    <d v="2021-05-20T00:00:00"/>
    <d v="2021-05-24T00:00:00"/>
    <s v="Standard Class"/>
    <s v="CC-12430"/>
    <s v="Chuck Clark"/>
    <s v="Home Office"/>
    <s v="United States"/>
    <x v="80"/>
    <x v="1"/>
    <n v="90712"/>
    <x v="1"/>
    <s v="TEC-MA-10003176"/>
    <x v="2"/>
    <x v="15"/>
    <s v="Okidata B400 Printer"/>
    <n v="343.20000000000005"/>
    <x v="7"/>
    <n v="0.2"/>
    <x v="4990"/>
    <x v="1"/>
    <s v="No"/>
  </r>
  <r>
    <n v="6071"/>
    <s v="CA-2021-167542"/>
    <d v="2021-08-13T00:00:00"/>
    <d v="2021-08-20T00:00:00"/>
    <s v="Standard Class"/>
    <s v="KD-16495"/>
    <s v="Keith Dawkins"/>
    <s v="Corporate"/>
    <s v="United States"/>
    <x v="10"/>
    <x v="9"/>
    <n v="19120"/>
    <x v="3"/>
    <s v="OFF-LA-10004093"/>
    <x v="1"/>
    <x v="2"/>
    <s v="Avery 486"/>
    <n v="17.544"/>
    <x v="1"/>
    <n v="0.2"/>
    <x v="1686"/>
    <x v="3"/>
    <s v="No"/>
  </r>
  <r>
    <n v="6072"/>
    <s v="CA-2019-120901"/>
    <d v="2019-12-31T00:00:00"/>
    <d v="2020-01-04T00:00:00"/>
    <s v="Standard Class"/>
    <s v="BG-11035"/>
    <s v="Barry Gonzalez"/>
    <s v="Consumer"/>
    <s v="United States"/>
    <x v="89"/>
    <x v="5"/>
    <n v="78745"/>
    <x v="2"/>
    <s v="OFF-ST-10000025"/>
    <x v="1"/>
    <x v="4"/>
    <s v="Fellowes Stor/Drawer Steel Plus Storage Drawers"/>
    <n v="152.68800000000002"/>
    <x v="0"/>
    <n v="0.2"/>
    <x v="4991"/>
    <x v="2"/>
    <s v="No"/>
  </r>
  <r>
    <n v="6073"/>
    <s v="CA-2019-120901"/>
    <d v="2019-12-31T00:00:00"/>
    <d v="2020-01-04T00:00:00"/>
    <s v="Standard Class"/>
    <s v="BG-11035"/>
    <s v="Barry Gonzalez"/>
    <s v="Consumer"/>
    <s v="United States"/>
    <x v="89"/>
    <x v="5"/>
    <n v="78745"/>
    <x v="2"/>
    <s v="OFF-FA-10001561"/>
    <x v="1"/>
    <x v="13"/>
    <s v="Stockwell Push Pins"/>
    <n v="3.4880000000000004"/>
    <x v="0"/>
    <n v="0.2"/>
    <x v="4992"/>
    <x v="2"/>
    <s v="No"/>
  </r>
  <r>
    <n v="6074"/>
    <s v="CA-2019-120901"/>
    <d v="2019-12-31T00:00:00"/>
    <d v="2020-01-04T00:00:00"/>
    <s v="Standard Class"/>
    <s v="BG-11035"/>
    <s v="Barry Gonzalez"/>
    <s v="Consumer"/>
    <s v="United States"/>
    <x v="89"/>
    <x v="5"/>
    <n v="78745"/>
    <x v="2"/>
    <s v="OFF-SU-10001225"/>
    <x v="1"/>
    <x v="14"/>
    <s v="Staple remover"/>
    <n v="5.8880000000000008"/>
    <x v="0"/>
    <n v="0.2"/>
    <x v="4993"/>
    <x v="2"/>
    <s v="No"/>
  </r>
  <r>
    <n v="6075"/>
    <s v="CA-2021-121398"/>
    <d v="2021-12-25T00:00:00"/>
    <d v="2021-12-29T00:00:00"/>
    <s v="Standard Class"/>
    <s v="FH-14365"/>
    <s v="Fred Hopkins"/>
    <s v="Corporate"/>
    <s v="United States"/>
    <x v="1"/>
    <x v="1"/>
    <n v="90008"/>
    <x v="1"/>
    <s v="OFF-BI-10001718"/>
    <x v="1"/>
    <x v="8"/>
    <s v="GBC DocuBind P50 Personal Binding Machine"/>
    <n v="153.55199999999999"/>
    <x v="1"/>
    <n v="0.2"/>
    <x v="1995"/>
    <x v="1"/>
    <s v="No"/>
  </r>
  <r>
    <n v="6076"/>
    <s v="CA-2021-121398"/>
    <d v="2021-12-25T00:00:00"/>
    <d v="2021-12-29T00:00:00"/>
    <s v="Standard Class"/>
    <s v="FH-14365"/>
    <s v="Fred Hopkins"/>
    <s v="Corporate"/>
    <s v="United States"/>
    <x v="1"/>
    <x v="1"/>
    <n v="90008"/>
    <x v="1"/>
    <s v="OFF-ST-10002756"/>
    <x v="1"/>
    <x v="4"/>
    <s v="Tennsco Stur-D-Stor Boltless Shelving, 5 Shelves, 24&quot; Deep, Sand"/>
    <n v="270.62"/>
    <x v="0"/>
    <n v="0"/>
    <x v="4994"/>
    <x v="1"/>
    <s v="No"/>
  </r>
  <r>
    <n v="6077"/>
    <s v="CA-2020-151561"/>
    <d v="2020-09-01T00:00:00"/>
    <d v="2020-09-07T00:00:00"/>
    <s v="Standard Class"/>
    <s v="PG-18820"/>
    <s v="Patrick Gardner"/>
    <s v="Consumer"/>
    <s v="United States"/>
    <x v="20"/>
    <x v="15"/>
    <n v="10011"/>
    <x v="3"/>
    <s v="TEC-AC-10001432"/>
    <x v="2"/>
    <x v="11"/>
    <s v="Enermax Aurora Lite Keyboard"/>
    <n v="468.90000000000003"/>
    <x v="5"/>
    <n v="0"/>
    <x v="527"/>
    <x v="3"/>
    <s v="No"/>
  </r>
  <r>
    <n v="6078"/>
    <s v="CA-2020-151561"/>
    <d v="2020-09-01T00:00:00"/>
    <d v="2020-09-07T00:00:00"/>
    <s v="Standard Class"/>
    <s v="PG-18820"/>
    <s v="Patrick Gardner"/>
    <s v="Consumer"/>
    <s v="United States"/>
    <x v="20"/>
    <x v="15"/>
    <n v="10011"/>
    <x v="3"/>
    <s v="TEC-AC-10003399"/>
    <x v="2"/>
    <x v="11"/>
    <s v="Memorex Mini Travel Drive 64 GB USB 2.0 Flash Drive"/>
    <n v="72.48"/>
    <x v="0"/>
    <n v="0"/>
    <x v="4995"/>
    <x v="3"/>
    <s v="No"/>
  </r>
  <r>
    <n v="6079"/>
    <s v="CA-2020-151561"/>
    <d v="2020-09-01T00:00:00"/>
    <d v="2020-09-07T00:00:00"/>
    <s v="Standard Class"/>
    <s v="PG-18820"/>
    <s v="Patrick Gardner"/>
    <s v="Consumer"/>
    <s v="United States"/>
    <x v="20"/>
    <x v="15"/>
    <n v="10011"/>
    <x v="3"/>
    <s v="OFF-SU-10001574"/>
    <x v="1"/>
    <x v="14"/>
    <s v="Acme Value Line Scissors"/>
    <n v="10.95"/>
    <x v="1"/>
    <n v="0"/>
    <x v="3561"/>
    <x v="3"/>
    <s v="No"/>
  </r>
  <r>
    <n v="6080"/>
    <s v="CA-2020-151561"/>
    <d v="2020-09-01T00:00:00"/>
    <d v="2020-09-07T00:00:00"/>
    <s v="Standard Class"/>
    <s v="PG-18820"/>
    <s v="Patrick Gardner"/>
    <s v="Consumer"/>
    <s v="United States"/>
    <x v="20"/>
    <x v="15"/>
    <n v="10011"/>
    <x v="3"/>
    <s v="FUR-FU-10004864"/>
    <x v="0"/>
    <x v="5"/>
    <s v="Howard Miller 14-1/2&quot; Diameter Chrome Round Wall Clock"/>
    <n v="191.82"/>
    <x v="1"/>
    <n v="0"/>
    <x v="4996"/>
    <x v="3"/>
    <s v="No"/>
  </r>
  <r>
    <n v="6081"/>
    <s v="CA-2021-154676"/>
    <d v="2021-08-05T00:00:00"/>
    <d v="2021-08-08T00:00:00"/>
    <s v="First Class"/>
    <s v="NZ-18565"/>
    <s v="Nick Zandusky"/>
    <s v="Home Office"/>
    <s v="United States"/>
    <x v="12"/>
    <x v="5"/>
    <n v="77070"/>
    <x v="2"/>
    <s v="OFF-ST-10001172"/>
    <x v="1"/>
    <x v="4"/>
    <s v="Tennsco Lockers, Sand"/>
    <n v="151.05600000000001"/>
    <x v="6"/>
    <n v="0.2"/>
    <x v="4997"/>
    <x v="2"/>
    <s v="No"/>
  </r>
  <r>
    <n v="6082"/>
    <s v="US-2018-165589"/>
    <d v="2018-02-18T00:00:00"/>
    <d v="2018-02-18T00:00:00"/>
    <s v="Same Day"/>
    <s v="TB-21595"/>
    <s v="Troy Blackwell"/>
    <s v="Consumer"/>
    <s v="United States"/>
    <x v="270"/>
    <x v="5"/>
    <n v="79424"/>
    <x v="2"/>
    <s v="FUR-FU-10002396"/>
    <x v="0"/>
    <x v="5"/>
    <s v="DAX Copper Panel Document Frame, 5 x 7 Size"/>
    <n v="25.16"/>
    <x v="2"/>
    <n v="0.6"/>
    <x v="4998"/>
    <x v="2"/>
    <s v="No"/>
  </r>
  <r>
    <n v="6083"/>
    <s v="US-2020-132577"/>
    <d v="2020-11-22T00:00:00"/>
    <d v="2020-11-27T00:00:00"/>
    <s v="Standard Class"/>
    <s v="JE-15475"/>
    <s v="Jeremy Ellison"/>
    <s v="Consumer"/>
    <s v="United States"/>
    <x v="12"/>
    <x v="5"/>
    <n v="77095"/>
    <x v="2"/>
    <s v="OFF-BI-10004040"/>
    <x v="1"/>
    <x v="8"/>
    <s v="Wilson Jones Impact Binders"/>
    <n v="6.2159999999999993"/>
    <x v="5"/>
    <n v="0.8"/>
    <x v="4999"/>
    <x v="2"/>
    <s v="No"/>
  </r>
  <r>
    <n v="6084"/>
    <s v="US-2020-132577"/>
    <d v="2020-11-22T00:00:00"/>
    <d v="2020-11-27T00:00:00"/>
    <s v="Standard Class"/>
    <s v="JE-15475"/>
    <s v="Jeremy Ellison"/>
    <s v="Consumer"/>
    <s v="United States"/>
    <x v="12"/>
    <x v="5"/>
    <n v="77095"/>
    <x v="2"/>
    <s v="OFF-AR-10003481"/>
    <x v="1"/>
    <x v="6"/>
    <s v="Newell 348"/>
    <n v="23.616"/>
    <x v="6"/>
    <n v="0.2"/>
    <x v="5000"/>
    <x v="2"/>
    <s v="No"/>
  </r>
  <r>
    <n v="6085"/>
    <s v="US-2020-132577"/>
    <d v="2020-11-22T00:00:00"/>
    <d v="2020-11-27T00:00:00"/>
    <s v="Standard Class"/>
    <s v="JE-15475"/>
    <s v="Jeremy Ellison"/>
    <s v="Consumer"/>
    <s v="United States"/>
    <x v="12"/>
    <x v="5"/>
    <n v="77095"/>
    <x v="2"/>
    <s v="TEC-AC-10000387"/>
    <x v="2"/>
    <x v="11"/>
    <s v="KeyTronic KT800P2 - Keyboard - Black"/>
    <n v="24.032"/>
    <x v="0"/>
    <n v="0.2"/>
    <x v="5001"/>
    <x v="2"/>
    <s v="No"/>
  </r>
  <r>
    <n v="6086"/>
    <s v="US-2020-132577"/>
    <d v="2020-11-22T00:00:00"/>
    <d v="2020-11-27T00:00:00"/>
    <s v="Standard Class"/>
    <s v="JE-15475"/>
    <s v="Jeremy Ellison"/>
    <s v="Consumer"/>
    <s v="United States"/>
    <x v="12"/>
    <x v="5"/>
    <n v="77095"/>
    <x v="2"/>
    <s v="OFF-LA-10000262"/>
    <x v="1"/>
    <x v="2"/>
    <s v="Avery 494"/>
    <n v="2.0880000000000001"/>
    <x v="7"/>
    <n v="0.2"/>
    <x v="5002"/>
    <x v="2"/>
    <s v="No"/>
  </r>
  <r>
    <n v="6087"/>
    <s v="US-2020-132577"/>
    <d v="2020-11-22T00:00:00"/>
    <d v="2020-11-27T00:00:00"/>
    <s v="Standard Class"/>
    <s v="JE-15475"/>
    <s v="Jeremy Ellison"/>
    <s v="Consumer"/>
    <s v="United States"/>
    <x v="12"/>
    <x v="5"/>
    <n v="77095"/>
    <x v="2"/>
    <s v="OFF-BI-10003196"/>
    <x v="1"/>
    <x v="8"/>
    <s v="Accohide Poly Flexible Ring Binders"/>
    <n v="4.4879999999999995"/>
    <x v="5"/>
    <n v="0.8"/>
    <x v="5003"/>
    <x v="2"/>
    <s v="No"/>
  </r>
  <r>
    <n v="6088"/>
    <s v="CA-2019-114048"/>
    <d v="2019-12-14T00:00:00"/>
    <d v="2019-12-18T00:00:00"/>
    <s v="Standard Class"/>
    <s v="EH-13945"/>
    <s v="Eric Hoffmann"/>
    <s v="Consumer"/>
    <s v="United States"/>
    <x v="116"/>
    <x v="1"/>
    <n v="92627"/>
    <x v="1"/>
    <s v="FUR-FU-10004351"/>
    <x v="0"/>
    <x v="5"/>
    <s v="Staple-based wall hangings"/>
    <n v="29.22"/>
    <x v="1"/>
    <n v="0"/>
    <x v="4853"/>
    <x v="1"/>
    <s v="Yes"/>
  </r>
  <r>
    <n v="6089"/>
    <s v="CA-2019-137281"/>
    <d v="2019-06-13T00:00:00"/>
    <d v="2019-06-17T00:00:00"/>
    <s v="Standard Class"/>
    <s v="BF-10975"/>
    <s v="Barbara Fisher"/>
    <s v="Corporate"/>
    <s v="United States"/>
    <x v="185"/>
    <x v="32"/>
    <n v="30076"/>
    <x v="0"/>
    <s v="OFF-PA-10001870"/>
    <x v="1"/>
    <x v="10"/>
    <s v="Xerox 202"/>
    <n v="6.48"/>
    <x v="7"/>
    <n v="0"/>
    <x v="90"/>
    <x v="0"/>
    <s v="No"/>
  </r>
  <r>
    <n v="6090"/>
    <s v="US-2021-162068"/>
    <d v="2021-12-28T00:00:00"/>
    <d v="2021-12-31T00:00:00"/>
    <s v="Second Class"/>
    <s v="PC-18745"/>
    <s v="Pamela Coakley"/>
    <s v="Corporate"/>
    <s v="United States"/>
    <x v="431"/>
    <x v="22"/>
    <n v="80538"/>
    <x v="1"/>
    <s v="OFF-BI-10002813"/>
    <x v="1"/>
    <x v="8"/>
    <s v="Avery Reinforcements for Hole-Punch Pages"/>
    <n v="1.1880000000000002"/>
    <x v="0"/>
    <n v="0.7"/>
    <x v="1552"/>
    <x v="1"/>
    <s v="No"/>
  </r>
  <r>
    <n v="6091"/>
    <s v="CA-2021-100111"/>
    <d v="2021-09-20T00:00:00"/>
    <d v="2021-09-26T00:00:00"/>
    <s v="Standard Class"/>
    <s v="SV-20365"/>
    <s v="Seth Vernon"/>
    <s v="Consumer"/>
    <s v="United States"/>
    <x v="20"/>
    <x v="15"/>
    <n v="10035"/>
    <x v="3"/>
    <s v="FUR-CH-10003846"/>
    <x v="0"/>
    <x v="1"/>
    <s v="Hon Valutask Swivel Chairs"/>
    <n v="272.64600000000002"/>
    <x v="1"/>
    <n v="0.1"/>
    <x v="5004"/>
    <x v="3"/>
    <s v="Yes"/>
  </r>
  <r>
    <n v="6092"/>
    <s v="CA-2021-100111"/>
    <d v="2021-09-20T00:00:00"/>
    <d v="2021-09-26T00:00:00"/>
    <s v="Standard Class"/>
    <s v="SV-20365"/>
    <s v="Seth Vernon"/>
    <s v="Consumer"/>
    <s v="United States"/>
    <x v="20"/>
    <x v="15"/>
    <n v="10035"/>
    <x v="3"/>
    <s v="TEC-AC-10002647"/>
    <x v="2"/>
    <x v="11"/>
    <s v="Logitech Wireless Boombox Speaker - portable - wireless, wired"/>
    <n v="212.8"/>
    <x v="0"/>
    <n v="0"/>
    <x v="5005"/>
    <x v="3"/>
    <s v="Yes"/>
  </r>
  <r>
    <n v="6093"/>
    <s v="CA-2021-100111"/>
    <d v="2021-09-20T00:00:00"/>
    <d v="2021-09-26T00:00:00"/>
    <s v="Standard Class"/>
    <s v="SV-20365"/>
    <s v="Seth Vernon"/>
    <s v="Consumer"/>
    <s v="United States"/>
    <x v="20"/>
    <x v="15"/>
    <n v="10035"/>
    <x v="3"/>
    <s v="OFF-PA-10000807"/>
    <x v="1"/>
    <x v="10"/>
    <s v="TOPS &quot;Important Message&quot; Pads, Canary, 4-1/4 x 5-1/2, 50 Sheets per Pad"/>
    <n v="38.520000000000003"/>
    <x v="6"/>
    <n v="0"/>
    <x v="5006"/>
    <x v="3"/>
    <s v="Yes"/>
  </r>
  <r>
    <n v="6094"/>
    <s v="CA-2021-100111"/>
    <d v="2021-09-20T00:00:00"/>
    <d v="2021-09-26T00:00:00"/>
    <s v="Standard Class"/>
    <s v="SV-20365"/>
    <s v="Seth Vernon"/>
    <s v="Consumer"/>
    <s v="United States"/>
    <x v="20"/>
    <x v="15"/>
    <n v="10035"/>
    <x v="3"/>
    <s v="TEC-AC-10001465"/>
    <x v="2"/>
    <x v="11"/>
    <s v="SanDisk Cruzer 64 GB USB Flash Drive"/>
    <n v="72.64"/>
    <x v="0"/>
    <n v="0"/>
    <x v="4254"/>
    <x v="3"/>
    <s v="Yes"/>
  </r>
  <r>
    <n v="6095"/>
    <s v="CA-2021-100111"/>
    <d v="2021-09-20T00:00:00"/>
    <d v="2021-09-26T00:00:00"/>
    <s v="Standard Class"/>
    <s v="SV-20365"/>
    <s v="Seth Vernon"/>
    <s v="Consumer"/>
    <s v="United States"/>
    <x v="20"/>
    <x v="15"/>
    <n v="10035"/>
    <x v="3"/>
    <s v="OFF-ST-10000615"/>
    <x v="1"/>
    <x v="4"/>
    <s v="SimpliFile Personal File, Black Granite, 15w x 6-15/16d x 11-1/4h"/>
    <n v="45.4"/>
    <x v="4"/>
    <n v="0"/>
    <x v="5007"/>
    <x v="3"/>
    <s v="Yes"/>
  </r>
  <r>
    <n v="6096"/>
    <s v="CA-2021-100111"/>
    <d v="2021-09-20T00:00:00"/>
    <d v="2021-09-26T00:00:00"/>
    <s v="Standard Class"/>
    <s v="SV-20365"/>
    <s v="Seth Vernon"/>
    <s v="Consumer"/>
    <s v="United States"/>
    <x v="20"/>
    <x v="15"/>
    <n v="10035"/>
    <x v="3"/>
    <s v="OFF-PA-10002713"/>
    <x v="1"/>
    <x v="10"/>
    <s v="Adams Phone Message Book, 200 Message Capacity, 8 1/16” x 11”"/>
    <n v="13.76"/>
    <x v="0"/>
    <n v="0"/>
    <x v="1341"/>
    <x v="3"/>
    <s v="Yes"/>
  </r>
  <r>
    <n v="6097"/>
    <s v="CA-2021-100111"/>
    <d v="2021-09-20T00:00:00"/>
    <d v="2021-09-26T00:00:00"/>
    <s v="Standard Class"/>
    <s v="SV-20365"/>
    <s v="Seth Vernon"/>
    <s v="Consumer"/>
    <s v="United States"/>
    <x v="20"/>
    <x v="15"/>
    <n v="10035"/>
    <x v="3"/>
    <s v="FUR-CH-10003061"/>
    <x v="0"/>
    <x v="1"/>
    <s v="Global Leather Task Chair, Black"/>
    <n v="80.991"/>
    <x v="7"/>
    <n v="0.1"/>
    <x v="5008"/>
    <x v="3"/>
    <s v="Yes"/>
  </r>
  <r>
    <n v="6098"/>
    <s v="CA-2021-100111"/>
    <d v="2021-09-20T00:00:00"/>
    <d v="2021-09-26T00:00:00"/>
    <s v="Standard Class"/>
    <s v="SV-20365"/>
    <s v="Seth Vernon"/>
    <s v="Consumer"/>
    <s v="United States"/>
    <x v="20"/>
    <x v="15"/>
    <n v="10035"/>
    <x v="3"/>
    <s v="OFF-BI-10000343"/>
    <x v="1"/>
    <x v="8"/>
    <s v="Pressboard Covers with Storage Hooks, 9 1/2&quot; x 11&quot;, Light Blue"/>
    <n v="11.784000000000001"/>
    <x v="1"/>
    <n v="0.2"/>
    <x v="3559"/>
    <x v="3"/>
    <s v="Yes"/>
  </r>
  <r>
    <n v="6099"/>
    <s v="CA-2021-100111"/>
    <d v="2021-09-20T00:00:00"/>
    <d v="2021-09-26T00:00:00"/>
    <s v="Standard Class"/>
    <s v="SV-20365"/>
    <s v="Seth Vernon"/>
    <s v="Consumer"/>
    <s v="United States"/>
    <x v="20"/>
    <x v="15"/>
    <n v="10035"/>
    <x v="3"/>
    <s v="OFF-FA-10000304"/>
    <x v="1"/>
    <x v="13"/>
    <s v="Advantus Push Pins"/>
    <n v="4.3600000000000003"/>
    <x v="0"/>
    <n v="0"/>
    <x v="4193"/>
    <x v="3"/>
    <s v="Yes"/>
  </r>
  <r>
    <n v="6100"/>
    <s v="CA-2021-100111"/>
    <d v="2021-09-20T00:00:00"/>
    <d v="2021-09-26T00:00:00"/>
    <s v="Standard Class"/>
    <s v="SV-20365"/>
    <s v="Seth Vernon"/>
    <s v="Consumer"/>
    <s v="United States"/>
    <x v="20"/>
    <x v="15"/>
    <n v="10035"/>
    <x v="3"/>
    <s v="FUR-CH-10004086"/>
    <x v="0"/>
    <x v="1"/>
    <s v="Hon 4070 Series Pagoda Armless Upholstered Stacking Chairs"/>
    <n v="2888.1270000000004"/>
    <x v="10"/>
    <n v="0.1"/>
    <x v="5009"/>
    <x v="3"/>
    <s v="Yes"/>
  </r>
  <r>
    <n v="6101"/>
    <s v="CA-2021-100111"/>
    <d v="2021-09-20T00:00:00"/>
    <d v="2021-09-26T00:00:00"/>
    <s v="Standard Class"/>
    <s v="SV-20365"/>
    <s v="Seth Vernon"/>
    <s v="Consumer"/>
    <s v="United States"/>
    <x v="20"/>
    <x v="15"/>
    <n v="10035"/>
    <x v="3"/>
    <s v="TEC-PH-10002885"/>
    <x v="2"/>
    <x v="7"/>
    <s v="Apple iPhone 5"/>
    <n v="1299.6600000000001"/>
    <x v="0"/>
    <n v="0"/>
    <x v="5010"/>
    <x v="3"/>
    <s v="Yes"/>
  </r>
  <r>
    <n v="6102"/>
    <s v="CA-2021-100111"/>
    <d v="2021-09-20T00:00:00"/>
    <d v="2021-09-26T00:00:00"/>
    <s v="Standard Class"/>
    <s v="SV-20365"/>
    <s v="Seth Vernon"/>
    <s v="Consumer"/>
    <s v="United States"/>
    <x v="20"/>
    <x v="15"/>
    <n v="10035"/>
    <x v="3"/>
    <s v="FUR-CH-10001215"/>
    <x v="0"/>
    <x v="1"/>
    <s v="Global Troy Executive Leather Low-Back Tilter"/>
    <n v="2254.41"/>
    <x v="2"/>
    <n v="0.1"/>
    <x v="5011"/>
    <x v="3"/>
    <s v="Yes"/>
  </r>
  <r>
    <n v="6103"/>
    <s v="CA-2021-100111"/>
    <d v="2021-09-20T00:00:00"/>
    <d v="2021-09-26T00:00:00"/>
    <s v="Standard Class"/>
    <s v="SV-20365"/>
    <s v="Seth Vernon"/>
    <s v="Consumer"/>
    <s v="United States"/>
    <x v="20"/>
    <x v="15"/>
    <n v="10035"/>
    <x v="3"/>
    <s v="TEC-PH-10000215"/>
    <x v="2"/>
    <x v="7"/>
    <s v="Plantronics Cordless Phone Headset with In-line Volume - M214C"/>
    <n v="104.85000000000001"/>
    <x v="1"/>
    <n v="0"/>
    <x v="1293"/>
    <x v="3"/>
    <s v="Yes"/>
  </r>
  <r>
    <n v="6104"/>
    <s v="CA-2021-100111"/>
    <d v="2021-09-20T00:00:00"/>
    <d v="2021-09-26T00:00:00"/>
    <s v="Standard Class"/>
    <s v="SV-20365"/>
    <s v="Seth Vernon"/>
    <s v="Consumer"/>
    <s v="United States"/>
    <x v="20"/>
    <x v="15"/>
    <n v="10035"/>
    <x v="3"/>
    <s v="TEC-AC-10001998"/>
    <x v="2"/>
    <x v="11"/>
    <s v="Logitech LS21 Speaker System - PC Multimedia - 2.1-CH - Wired"/>
    <n v="59.97"/>
    <x v="1"/>
    <n v="0"/>
    <x v="5012"/>
    <x v="3"/>
    <s v="Yes"/>
  </r>
  <r>
    <n v="6105"/>
    <s v="US-2021-132381"/>
    <d v="2021-08-22T00:00:00"/>
    <d v="2021-08-24T00:00:00"/>
    <s v="First Class"/>
    <s v="Dp-13240"/>
    <s v="Dean percer"/>
    <s v="Home Office"/>
    <s v="United States"/>
    <x v="10"/>
    <x v="9"/>
    <n v="19143"/>
    <x v="3"/>
    <s v="FUR-TA-10002356"/>
    <x v="0"/>
    <x v="3"/>
    <s v="Bevis Boat-Shaped Conference Table"/>
    <n v="314.53199999999998"/>
    <x v="0"/>
    <n v="0.4"/>
    <x v="5013"/>
    <x v="3"/>
    <s v="No"/>
  </r>
  <r>
    <n v="6106"/>
    <s v="CA-2019-147011"/>
    <d v="2019-06-18T00:00:00"/>
    <d v="2019-06-22T00:00:00"/>
    <s v="Standard Class"/>
    <s v="HR-14830"/>
    <s v="Harold Ryan"/>
    <s v="Corporate"/>
    <s v="United States"/>
    <x v="100"/>
    <x v="2"/>
    <n v="33178"/>
    <x v="0"/>
    <s v="OFF-AR-10002399"/>
    <x v="1"/>
    <x v="6"/>
    <s v="Dixon Prang Watercolor Pencils, 10-Color Set with Brush"/>
    <n v="13.632"/>
    <x v="4"/>
    <n v="0.2"/>
    <x v="5014"/>
    <x v="0"/>
    <s v="No"/>
  </r>
  <r>
    <n v="6107"/>
    <s v="CA-2018-120852"/>
    <d v="2018-12-20T00:00:00"/>
    <d v="2018-12-25T00:00:00"/>
    <s v="Standard Class"/>
    <s v="WB-21850"/>
    <s v="William Brown"/>
    <s v="Consumer"/>
    <s v="United States"/>
    <x v="55"/>
    <x v="5"/>
    <n v="75051"/>
    <x v="2"/>
    <s v="OFF-AP-10001563"/>
    <x v="1"/>
    <x v="9"/>
    <s v="Belkin Premiere Surge Master II 8-outlet surge protector"/>
    <n v="19.431999999999995"/>
    <x v="0"/>
    <n v="0.8"/>
    <x v="5015"/>
    <x v="2"/>
    <s v="No"/>
  </r>
  <r>
    <n v="6108"/>
    <s v="CA-2018-120852"/>
    <d v="2018-12-20T00:00:00"/>
    <d v="2018-12-25T00:00:00"/>
    <s v="Standard Class"/>
    <s v="WB-21850"/>
    <s v="William Brown"/>
    <s v="Consumer"/>
    <s v="United States"/>
    <x v="55"/>
    <x v="5"/>
    <n v="75051"/>
    <x v="2"/>
    <s v="TEC-AC-10004510"/>
    <x v="2"/>
    <x v="11"/>
    <s v="Logitech Desktop MK120 Mouse and keyboard Combo"/>
    <n v="65.44"/>
    <x v="2"/>
    <n v="0.2"/>
    <x v="5016"/>
    <x v="2"/>
    <s v="No"/>
  </r>
  <r>
    <n v="6109"/>
    <s v="CA-2020-150007"/>
    <d v="2020-09-11T00:00:00"/>
    <d v="2020-09-16T00:00:00"/>
    <s v="Standard Class"/>
    <s v="AS-10090"/>
    <s v="Adam Shillingsburg"/>
    <s v="Consumer"/>
    <s v="United States"/>
    <x v="22"/>
    <x v="10"/>
    <n v="60653"/>
    <x v="2"/>
    <s v="OFF-LA-10001982"/>
    <x v="1"/>
    <x v="2"/>
    <s v="Smead Alpha-Z Color-Coded Name Labels First Letter Starter Set"/>
    <n v="6"/>
    <x v="0"/>
    <n v="0.2"/>
    <x v="1725"/>
    <x v="2"/>
    <s v="No"/>
  </r>
  <r>
    <n v="6110"/>
    <s v="CA-2020-150007"/>
    <d v="2020-09-11T00:00:00"/>
    <d v="2020-09-16T00:00:00"/>
    <s v="Standard Class"/>
    <s v="AS-10090"/>
    <s v="Adam Shillingsburg"/>
    <s v="Consumer"/>
    <s v="United States"/>
    <x v="22"/>
    <x v="10"/>
    <n v="60653"/>
    <x v="2"/>
    <s v="OFF-BI-10004141"/>
    <x v="1"/>
    <x v="8"/>
    <s v="Insertable Tab Indexes For Data Binders"/>
    <n v="1.9079999999999997"/>
    <x v="1"/>
    <n v="0.8"/>
    <x v="5017"/>
    <x v="2"/>
    <s v="No"/>
  </r>
  <r>
    <n v="6111"/>
    <s v="CA-2020-124590"/>
    <d v="2020-11-12T00:00:00"/>
    <d v="2020-11-16T00:00:00"/>
    <s v="Standard Class"/>
    <s v="SP-20920"/>
    <s v="Susan Pistek"/>
    <s v="Consumer"/>
    <s v="United States"/>
    <x v="215"/>
    <x v="24"/>
    <n v="44134"/>
    <x v="3"/>
    <s v="FUR-CH-10004495"/>
    <x v="0"/>
    <x v="1"/>
    <s v="Global Leather and Oak Executive Chair, Black"/>
    <n v="1474.8020000000001"/>
    <x v="3"/>
    <n v="0.3"/>
    <x v="5018"/>
    <x v="3"/>
    <s v="No"/>
  </r>
  <r>
    <n v="6112"/>
    <s v="CA-2020-124590"/>
    <d v="2020-11-12T00:00:00"/>
    <d v="2020-11-16T00:00:00"/>
    <s v="Standard Class"/>
    <s v="SP-20920"/>
    <s v="Susan Pistek"/>
    <s v="Consumer"/>
    <s v="United States"/>
    <x v="215"/>
    <x v="24"/>
    <n v="44134"/>
    <x v="3"/>
    <s v="OFF-AP-10002311"/>
    <x v="1"/>
    <x v="9"/>
    <s v="Holmes Replacement Filter for HEPA Air Cleaner, Very Large Room, HEPA Filter"/>
    <n v="110.096"/>
    <x v="0"/>
    <n v="0.2"/>
    <x v="5019"/>
    <x v="3"/>
    <s v="No"/>
  </r>
  <r>
    <n v="6113"/>
    <s v="CA-2020-124590"/>
    <d v="2020-11-12T00:00:00"/>
    <d v="2020-11-16T00:00:00"/>
    <s v="Standard Class"/>
    <s v="SP-20920"/>
    <s v="Susan Pistek"/>
    <s v="Consumer"/>
    <s v="United States"/>
    <x v="215"/>
    <x v="24"/>
    <n v="44134"/>
    <x v="3"/>
    <s v="OFF-FA-10000585"/>
    <x v="1"/>
    <x v="13"/>
    <s v="OIC Bulk Pack Metal Binder Clips"/>
    <n v="16.752000000000002"/>
    <x v="5"/>
    <n v="0.2"/>
    <x v="5020"/>
    <x v="3"/>
    <s v="No"/>
  </r>
  <r>
    <n v="6114"/>
    <s v="CA-2020-124590"/>
    <d v="2020-11-12T00:00:00"/>
    <d v="2020-11-16T00:00:00"/>
    <s v="Standard Class"/>
    <s v="SP-20920"/>
    <s v="Susan Pistek"/>
    <s v="Consumer"/>
    <s v="United States"/>
    <x v="215"/>
    <x v="24"/>
    <n v="44134"/>
    <x v="3"/>
    <s v="FUR-CH-10000454"/>
    <x v="0"/>
    <x v="1"/>
    <s v="Hon Deluxe Fabric Upholstered Stacking Chairs, Rounded Back"/>
    <n v="1537.0739999999998"/>
    <x v="6"/>
    <n v="0.3"/>
    <x v="232"/>
    <x v="3"/>
    <s v="No"/>
  </r>
  <r>
    <n v="6115"/>
    <s v="CA-2020-124590"/>
    <d v="2020-11-12T00:00:00"/>
    <d v="2020-11-16T00:00:00"/>
    <s v="Standard Class"/>
    <s v="SP-20920"/>
    <s v="Susan Pistek"/>
    <s v="Consumer"/>
    <s v="United States"/>
    <x v="215"/>
    <x v="24"/>
    <n v="44134"/>
    <x v="3"/>
    <s v="FUR-CH-10003746"/>
    <x v="0"/>
    <x v="1"/>
    <s v="Hon 4070 Series Pagoda Round Back Stacking Chairs"/>
    <n v="449.37200000000001"/>
    <x v="0"/>
    <n v="0.3"/>
    <x v="5021"/>
    <x v="3"/>
    <s v="No"/>
  </r>
  <r>
    <n v="6116"/>
    <s v="CA-2020-133802"/>
    <d v="2020-03-14T00:00:00"/>
    <d v="2020-03-20T00:00:00"/>
    <s v="Standard Class"/>
    <s v="SP-20650"/>
    <s v="Stephanie Phelps"/>
    <s v="Corporate"/>
    <s v="United States"/>
    <x v="464"/>
    <x v="1"/>
    <n v="94061"/>
    <x v="1"/>
    <s v="OFF-BI-10003291"/>
    <x v="1"/>
    <x v="8"/>
    <s v="Wilson Jones Leather-Like Binders with DublLock Round Rings"/>
    <n v="41.904000000000003"/>
    <x v="5"/>
    <n v="0.2"/>
    <x v="5022"/>
    <x v="1"/>
    <s v="Yes"/>
  </r>
  <r>
    <n v="6117"/>
    <s v="US-2020-113677"/>
    <d v="2020-11-13T00:00:00"/>
    <d v="2020-11-19T00:00:00"/>
    <s v="Standard Class"/>
    <s v="CM-12655"/>
    <s v="Corinna Mitchell"/>
    <s v="Home Office"/>
    <s v="United States"/>
    <x v="20"/>
    <x v="15"/>
    <n v="10011"/>
    <x v="3"/>
    <s v="TEC-PH-10002114"/>
    <x v="2"/>
    <x v="7"/>
    <s v="Xiaomi Mi3"/>
    <n v="2279.96"/>
    <x v="4"/>
    <n v="0"/>
    <x v="5023"/>
    <x v="3"/>
    <s v="No"/>
  </r>
  <r>
    <n v="6118"/>
    <s v="US-2020-113677"/>
    <d v="2020-11-13T00:00:00"/>
    <d v="2020-11-19T00:00:00"/>
    <s v="Standard Class"/>
    <s v="CM-12655"/>
    <s v="Corinna Mitchell"/>
    <s v="Home Office"/>
    <s v="United States"/>
    <x v="20"/>
    <x v="15"/>
    <n v="10011"/>
    <x v="3"/>
    <s v="OFF-LA-10001569"/>
    <x v="1"/>
    <x v="2"/>
    <s v="Avery 499"/>
    <n v="14.940000000000001"/>
    <x v="1"/>
    <n v="0"/>
    <x v="2595"/>
    <x v="3"/>
    <s v="No"/>
  </r>
  <r>
    <n v="6119"/>
    <s v="CA-2021-143378"/>
    <d v="2021-09-19T00:00:00"/>
    <d v="2021-09-25T00:00:00"/>
    <s v="Standard Class"/>
    <s v="JR-16210"/>
    <s v="Justin Ritter"/>
    <s v="Corporate"/>
    <s v="United States"/>
    <x v="24"/>
    <x v="21"/>
    <n v="97477"/>
    <x v="1"/>
    <s v="TEC-PH-10001425"/>
    <x v="2"/>
    <x v="7"/>
    <s v="Mophie Juice Pack Helium for iPhone"/>
    <n v="191.976"/>
    <x v="1"/>
    <n v="0.2"/>
    <x v="3520"/>
    <x v="1"/>
    <s v="No"/>
  </r>
  <r>
    <n v="6120"/>
    <s v="CA-2021-143378"/>
    <d v="2021-09-19T00:00:00"/>
    <d v="2021-09-25T00:00:00"/>
    <s v="Standard Class"/>
    <s v="JR-16210"/>
    <s v="Justin Ritter"/>
    <s v="Corporate"/>
    <s v="United States"/>
    <x v="24"/>
    <x v="21"/>
    <n v="97477"/>
    <x v="1"/>
    <s v="OFF-AR-10001915"/>
    <x v="1"/>
    <x v="6"/>
    <s v="Peel-Off China Markers"/>
    <n v="23.832000000000001"/>
    <x v="1"/>
    <n v="0.2"/>
    <x v="3256"/>
    <x v="1"/>
    <s v="No"/>
  </r>
  <r>
    <n v="6121"/>
    <s v="CA-2021-143378"/>
    <d v="2021-09-19T00:00:00"/>
    <d v="2021-09-25T00:00:00"/>
    <s v="Standard Class"/>
    <s v="JR-16210"/>
    <s v="Justin Ritter"/>
    <s v="Corporate"/>
    <s v="United States"/>
    <x v="24"/>
    <x v="21"/>
    <n v="97477"/>
    <x v="1"/>
    <s v="FUR-FU-10004864"/>
    <x v="0"/>
    <x v="5"/>
    <s v="Howard Miller 14-1/2&quot; Diameter Chrome Round Wall Clock"/>
    <n v="409.21600000000001"/>
    <x v="8"/>
    <n v="0.2"/>
    <x v="5024"/>
    <x v="1"/>
    <s v="No"/>
  </r>
  <r>
    <n v="6122"/>
    <s v="CA-2021-143378"/>
    <d v="2021-09-19T00:00:00"/>
    <d v="2021-09-25T00:00:00"/>
    <s v="Standard Class"/>
    <s v="JR-16210"/>
    <s v="Justin Ritter"/>
    <s v="Corporate"/>
    <s v="United States"/>
    <x v="24"/>
    <x v="21"/>
    <n v="97477"/>
    <x v="1"/>
    <s v="FUR-BO-10001972"/>
    <x v="0"/>
    <x v="0"/>
    <s v="O'Sullivan 4-Shelf Bookcase in Odessa Pine"/>
    <n v="72.588000000000008"/>
    <x v="0"/>
    <n v="0.7"/>
    <x v="5025"/>
    <x v="1"/>
    <s v="No"/>
  </r>
  <r>
    <n v="6123"/>
    <s v="CA-2021-152660"/>
    <d v="2021-12-04T00:00:00"/>
    <d v="2021-12-09T00:00:00"/>
    <s v="Standard Class"/>
    <s v="CB-12415"/>
    <s v="Christy Brittain"/>
    <s v="Consumer"/>
    <s v="United States"/>
    <x v="22"/>
    <x v="10"/>
    <n v="60610"/>
    <x v="2"/>
    <s v="OFF-ST-10000532"/>
    <x v="1"/>
    <x v="4"/>
    <s v="Advantus Rolling Drawer Organizers"/>
    <n v="61.567999999999998"/>
    <x v="0"/>
    <n v="0.2"/>
    <x v="4142"/>
    <x v="2"/>
    <s v="Yes"/>
  </r>
  <r>
    <n v="6124"/>
    <s v="CA-2019-142139"/>
    <d v="2019-08-31T00:00:00"/>
    <d v="2019-09-05T00:00:00"/>
    <s v="Standard Class"/>
    <s v="SD-20485"/>
    <s v="Shirley Daniels"/>
    <s v="Home Office"/>
    <s v="United States"/>
    <x v="385"/>
    <x v="5"/>
    <n v="76021"/>
    <x v="2"/>
    <s v="OFF-PA-10003883"/>
    <x v="1"/>
    <x v="10"/>
    <s v="Message Book, Phone, Wirebound Standard Line Memo, 2 3/4&quot; X 5&quot;"/>
    <n v="20.96"/>
    <x v="4"/>
    <n v="0.2"/>
    <x v="5026"/>
    <x v="2"/>
    <s v="No"/>
  </r>
  <r>
    <n v="6125"/>
    <s v="CA-2021-145772"/>
    <d v="2021-06-03T00:00:00"/>
    <d v="2021-06-07T00:00:00"/>
    <s v="Standard Class"/>
    <s v="SS-20140"/>
    <s v="Saphhira Shifley"/>
    <s v="Corporate"/>
    <s v="United States"/>
    <x v="1"/>
    <x v="1"/>
    <n v="90036"/>
    <x v="1"/>
    <s v="TEC-AC-10003038"/>
    <x v="2"/>
    <x v="11"/>
    <s v="Kingston Digital DataTraveler 16GB USB 2.0"/>
    <n v="44.75"/>
    <x v="2"/>
    <n v="0"/>
    <x v="1999"/>
    <x v="1"/>
    <s v="Yes"/>
  </r>
  <r>
    <n v="6126"/>
    <s v="CA-2021-145772"/>
    <d v="2021-06-03T00:00:00"/>
    <d v="2021-06-07T00:00:00"/>
    <s v="Standard Class"/>
    <s v="SS-20140"/>
    <s v="Saphhira Shifley"/>
    <s v="Corporate"/>
    <s v="United States"/>
    <x v="1"/>
    <x v="1"/>
    <n v="90036"/>
    <x v="1"/>
    <s v="OFF-PA-10001593"/>
    <x v="1"/>
    <x v="10"/>
    <s v="Xerox 1947"/>
    <n v="11.96"/>
    <x v="0"/>
    <n v="0"/>
    <x v="504"/>
    <x v="1"/>
    <s v="Yes"/>
  </r>
  <r>
    <n v="6127"/>
    <s v="CA-2021-145772"/>
    <d v="2021-06-03T00:00:00"/>
    <d v="2021-06-07T00:00:00"/>
    <s v="Standard Class"/>
    <s v="SS-20140"/>
    <s v="Saphhira Shifley"/>
    <s v="Corporate"/>
    <s v="United States"/>
    <x v="1"/>
    <x v="1"/>
    <n v="90036"/>
    <x v="1"/>
    <s v="OFF-BI-10002049"/>
    <x v="1"/>
    <x v="8"/>
    <s v="UniKeep View Case Binders"/>
    <n v="3.9119999999999999"/>
    <x v="7"/>
    <n v="0.2"/>
    <x v="5027"/>
    <x v="1"/>
    <s v="Yes"/>
  </r>
  <r>
    <n v="6128"/>
    <s v="CA-2020-124100"/>
    <d v="2020-03-31T00:00:00"/>
    <d v="2020-04-06T00:00:00"/>
    <s v="Standard Class"/>
    <s v="EH-13990"/>
    <s v="Erica Hackney"/>
    <s v="Consumer"/>
    <s v="United States"/>
    <x v="20"/>
    <x v="15"/>
    <n v="10009"/>
    <x v="3"/>
    <s v="FUR-CH-10003817"/>
    <x v="0"/>
    <x v="1"/>
    <s v="Global Value Steno Chair, Gray"/>
    <n v="327.99600000000004"/>
    <x v="5"/>
    <n v="0.1"/>
    <x v="5028"/>
    <x v="3"/>
    <s v="No"/>
  </r>
  <r>
    <n v="6129"/>
    <s v="US-2018-158400"/>
    <d v="2018-10-25T00:00:00"/>
    <d v="2018-10-28T00:00:00"/>
    <s v="First Class"/>
    <s v="AH-10030"/>
    <s v="Aaron Hawkins"/>
    <s v="Corporate"/>
    <s v="United States"/>
    <x v="8"/>
    <x v="1"/>
    <n v="94109"/>
    <x v="1"/>
    <s v="OFF-BI-10002353"/>
    <x v="1"/>
    <x v="8"/>
    <s v="GBC VeloBind Cover Sets"/>
    <n v="49.408000000000001"/>
    <x v="4"/>
    <n v="0.2"/>
    <x v="5029"/>
    <x v="1"/>
    <s v="No"/>
  </r>
  <r>
    <n v="6130"/>
    <s v="CA-2021-162033"/>
    <d v="2021-03-26T00:00:00"/>
    <d v="2021-04-02T00:00:00"/>
    <s v="Standard Class"/>
    <s v="EM-14200"/>
    <s v="Evan Minnotte"/>
    <s v="Home Office"/>
    <s v="United States"/>
    <x v="173"/>
    <x v="17"/>
    <n v="23464"/>
    <x v="0"/>
    <s v="TEC-AC-10003116"/>
    <x v="2"/>
    <x v="11"/>
    <s v="Memorex Froggy Flash Drive 8 GB"/>
    <n v="53.25"/>
    <x v="1"/>
    <n v="0"/>
    <x v="4038"/>
    <x v="0"/>
    <s v="No"/>
  </r>
  <r>
    <n v="6131"/>
    <s v="CA-2021-162033"/>
    <d v="2021-03-26T00:00:00"/>
    <d v="2021-04-02T00:00:00"/>
    <s v="Standard Class"/>
    <s v="EM-14200"/>
    <s v="Evan Minnotte"/>
    <s v="Home Office"/>
    <s v="United States"/>
    <x v="173"/>
    <x v="17"/>
    <n v="23464"/>
    <x v="0"/>
    <s v="OFF-FA-10003021"/>
    <x v="1"/>
    <x v="13"/>
    <s v="Staples"/>
    <n v="3.76"/>
    <x v="0"/>
    <n v="0"/>
    <x v="1379"/>
    <x v="0"/>
    <s v="No"/>
  </r>
  <r>
    <n v="6132"/>
    <s v="CA-2018-163447"/>
    <d v="2018-12-27T00:00:00"/>
    <d v="2018-12-31T00:00:00"/>
    <s v="Standard Class"/>
    <s v="TB-21190"/>
    <s v="Thomas Brumley"/>
    <s v="Home Office"/>
    <s v="United States"/>
    <x v="20"/>
    <x v="15"/>
    <n v="10011"/>
    <x v="3"/>
    <s v="FUR-CH-10004477"/>
    <x v="0"/>
    <x v="1"/>
    <s v="Global Push Button Manager's Chair, Indigo"/>
    <n v="767.21400000000006"/>
    <x v="9"/>
    <n v="0.1"/>
    <x v="5030"/>
    <x v="3"/>
    <s v="No"/>
  </r>
  <r>
    <n v="6133"/>
    <s v="CA-2021-145737"/>
    <d v="2021-09-15T00:00:00"/>
    <d v="2021-09-20T00:00:00"/>
    <s v="Standard Class"/>
    <s v="AB-10165"/>
    <s v="Alan Barnes"/>
    <s v="Consumer"/>
    <s v="United States"/>
    <x v="465"/>
    <x v="18"/>
    <n v="37087"/>
    <x v="0"/>
    <s v="OFF-PA-10001033"/>
    <x v="1"/>
    <x v="10"/>
    <s v="Xerox 1893"/>
    <n v="163.96"/>
    <x v="2"/>
    <n v="0.2"/>
    <x v="5031"/>
    <x v="0"/>
    <s v="No"/>
  </r>
  <r>
    <n v="6134"/>
    <s v="CA-2020-148096"/>
    <d v="2020-08-16T00:00:00"/>
    <d v="2020-08-19T00:00:00"/>
    <s v="First Class"/>
    <s v="AO-10810"/>
    <s v="Anthony O'Donnell"/>
    <s v="Corporate"/>
    <s v="United States"/>
    <x v="1"/>
    <x v="1"/>
    <n v="90045"/>
    <x v="1"/>
    <s v="FUR-TA-10004152"/>
    <x v="0"/>
    <x v="3"/>
    <s v="Barricks 18&quot; x 48&quot; Non-Folding Utility Table with Bottom Storage Shelf"/>
    <n v="161.28"/>
    <x v="0"/>
    <n v="0.2"/>
    <x v="5032"/>
    <x v="1"/>
    <s v="No"/>
  </r>
  <r>
    <n v="6135"/>
    <s v="CA-2020-146766"/>
    <d v="2020-11-04T00:00:00"/>
    <d v="2020-11-04T00:00:00"/>
    <s v="Same Day"/>
    <s v="TT-21220"/>
    <s v="Thomas Thornton"/>
    <s v="Consumer"/>
    <s v="United States"/>
    <x v="374"/>
    <x v="1"/>
    <n v="91911"/>
    <x v="1"/>
    <s v="OFF-AR-10002135"/>
    <x v="1"/>
    <x v="6"/>
    <s v="Boston Heavy-Duty Trimline Electric Pencil Sharpeners"/>
    <n v="192.8"/>
    <x v="4"/>
    <n v="0"/>
    <x v="5033"/>
    <x v="1"/>
    <s v="No"/>
  </r>
  <r>
    <n v="6136"/>
    <s v="CA-2019-105613"/>
    <d v="2019-10-18T00:00:00"/>
    <d v="2019-10-22T00:00:00"/>
    <s v="Standard Class"/>
    <s v="KN-16705"/>
    <s v="Kristina Nunn"/>
    <s v="Home Office"/>
    <s v="United States"/>
    <x v="392"/>
    <x v="5"/>
    <n v="78501"/>
    <x v="2"/>
    <s v="TEC-AC-10000521"/>
    <x v="2"/>
    <x v="11"/>
    <s v="Verbatim Slim CD and DVD Storage Cases, 50/Pack"/>
    <n v="27.695999999999998"/>
    <x v="1"/>
    <n v="0.2"/>
    <x v="1780"/>
    <x v="2"/>
    <s v="No"/>
  </r>
  <r>
    <n v="6137"/>
    <s v="CA-2019-105613"/>
    <d v="2019-10-18T00:00:00"/>
    <d v="2019-10-22T00:00:00"/>
    <s v="Standard Class"/>
    <s v="KN-16705"/>
    <s v="Kristina Nunn"/>
    <s v="Home Office"/>
    <s v="United States"/>
    <x v="392"/>
    <x v="5"/>
    <n v="78501"/>
    <x v="2"/>
    <s v="OFF-AP-10000026"/>
    <x v="1"/>
    <x v="9"/>
    <s v="Tripp Lite Isotel 6 Outlet Surge Protector with Fax/Modem Protection"/>
    <n v="73.163999999999987"/>
    <x v="5"/>
    <n v="0.8"/>
    <x v="5034"/>
    <x v="2"/>
    <s v="No"/>
  </r>
  <r>
    <n v="6138"/>
    <s v="US-2020-142251"/>
    <d v="2020-10-31T00:00:00"/>
    <d v="2020-11-04T00:00:00"/>
    <s v="Second Class"/>
    <s v="FO-14305"/>
    <s v="Frank Olsen"/>
    <s v="Consumer"/>
    <s v="United States"/>
    <x v="389"/>
    <x v="2"/>
    <n v="33021"/>
    <x v="0"/>
    <s v="OFF-PA-10002986"/>
    <x v="1"/>
    <x v="10"/>
    <s v="Xerox 1898"/>
    <n v="32.064"/>
    <x v="5"/>
    <n v="0.2"/>
    <x v="5035"/>
    <x v="0"/>
    <s v="No"/>
  </r>
  <r>
    <n v="6139"/>
    <s v="CA-2018-131247"/>
    <d v="2018-03-30T00:00:00"/>
    <d v="2018-04-04T00:00:00"/>
    <s v="Standard Class"/>
    <s v="GA-14725"/>
    <s v="Guy Armstrong"/>
    <s v="Consumer"/>
    <s v="United States"/>
    <x v="8"/>
    <x v="1"/>
    <n v="94110"/>
    <x v="1"/>
    <s v="FUR-BO-10001337"/>
    <x v="0"/>
    <x v="0"/>
    <s v="O'Sullivan Living Dimensions 2-Shelf Bookcases"/>
    <n v="205.666"/>
    <x v="0"/>
    <n v="0.15"/>
    <x v="5036"/>
    <x v="1"/>
    <s v="No"/>
  </r>
  <r>
    <n v="6140"/>
    <s v="US-2019-113593"/>
    <d v="2019-04-18T00:00:00"/>
    <d v="2019-04-20T00:00:00"/>
    <s v="First Class"/>
    <s v="NC-18415"/>
    <s v="Nathan Cano"/>
    <s v="Consumer"/>
    <s v="United States"/>
    <x v="466"/>
    <x v="1"/>
    <n v="93454"/>
    <x v="1"/>
    <s v="OFF-ST-10000532"/>
    <x v="1"/>
    <x v="4"/>
    <s v="Advantus Rolling Drawer Organizers"/>
    <n v="115.44"/>
    <x v="1"/>
    <n v="0"/>
    <x v="5037"/>
    <x v="1"/>
    <s v="No"/>
  </r>
  <r>
    <n v="6141"/>
    <s v="CA-2021-121083"/>
    <d v="2021-07-09T00:00:00"/>
    <d v="2021-07-15T00:00:00"/>
    <s v="Standard Class"/>
    <s v="JF-15190"/>
    <s v="Jamie Frazer"/>
    <s v="Consumer"/>
    <s v="United States"/>
    <x v="91"/>
    <x v="29"/>
    <n v="6040"/>
    <x v="3"/>
    <s v="OFF-PA-10001497"/>
    <x v="1"/>
    <x v="10"/>
    <s v="Xerox 1914"/>
    <n v="274.8"/>
    <x v="2"/>
    <n v="0"/>
    <x v="5038"/>
    <x v="3"/>
    <s v="No"/>
  </r>
  <r>
    <n v="6142"/>
    <s v="CA-2021-121083"/>
    <d v="2021-07-09T00:00:00"/>
    <d v="2021-07-15T00:00:00"/>
    <s v="Standard Class"/>
    <s v="JF-15190"/>
    <s v="Jamie Frazer"/>
    <s v="Consumer"/>
    <s v="United States"/>
    <x v="91"/>
    <x v="29"/>
    <n v="6040"/>
    <x v="3"/>
    <s v="OFF-ST-10002554"/>
    <x v="1"/>
    <x v="4"/>
    <s v="Tennsco Industrial Shelving"/>
    <n v="195.64"/>
    <x v="4"/>
    <n v="0"/>
    <x v="5039"/>
    <x v="3"/>
    <s v="No"/>
  </r>
  <r>
    <n v="6143"/>
    <s v="CA-2021-121083"/>
    <d v="2021-07-09T00:00:00"/>
    <d v="2021-07-15T00:00:00"/>
    <s v="Standard Class"/>
    <s v="JF-15190"/>
    <s v="Jamie Frazer"/>
    <s v="Consumer"/>
    <s v="United States"/>
    <x v="91"/>
    <x v="29"/>
    <n v="6040"/>
    <x v="3"/>
    <s v="TEC-PH-10001336"/>
    <x v="2"/>
    <x v="7"/>
    <s v="Digium D40 VoIP phone"/>
    <n v="257.98"/>
    <x v="0"/>
    <n v="0"/>
    <x v="2210"/>
    <x v="3"/>
    <s v="No"/>
  </r>
  <r>
    <n v="6144"/>
    <s v="CA-2021-121083"/>
    <d v="2021-07-09T00:00:00"/>
    <d v="2021-07-15T00:00:00"/>
    <s v="Standard Class"/>
    <s v="JF-15190"/>
    <s v="Jamie Frazer"/>
    <s v="Consumer"/>
    <s v="United States"/>
    <x v="91"/>
    <x v="29"/>
    <n v="6040"/>
    <x v="3"/>
    <s v="OFF-AR-10002987"/>
    <x v="1"/>
    <x v="6"/>
    <s v="Prismacolor Color Pencil Set"/>
    <n v="119.03999999999999"/>
    <x v="5"/>
    <n v="0"/>
    <x v="5040"/>
    <x v="3"/>
    <s v="No"/>
  </r>
  <r>
    <n v="6145"/>
    <s v="CA-2021-151190"/>
    <d v="2021-06-27T00:00:00"/>
    <d v="2021-07-01T00:00:00"/>
    <s v="Standard Class"/>
    <s v="GT-14710"/>
    <s v="Greg Tran"/>
    <s v="Consumer"/>
    <s v="United States"/>
    <x v="155"/>
    <x v="8"/>
    <n v="68104"/>
    <x v="2"/>
    <s v="OFF-PA-10000575"/>
    <x v="1"/>
    <x v="10"/>
    <s v="Wirebound Message Books, Four 2 3/4 x 5 White Forms per Page"/>
    <n v="20.07"/>
    <x v="1"/>
    <n v="0"/>
    <x v="5041"/>
    <x v="2"/>
    <s v="No"/>
  </r>
  <r>
    <n v="6146"/>
    <s v="CA-2018-133543"/>
    <d v="2018-12-22T00:00:00"/>
    <d v="2018-12-26T00:00:00"/>
    <s v="Standard Class"/>
    <s v="KM-16660"/>
    <s v="Khloe Miller"/>
    <s v="Consumer"/>
    <s v="United States"/>
    <x v="49"/>
    <x v="1"/>
    <n v="95123"/>
    <x v="1"/>
    <s v="OFF-AR-10003394"/>
    <x v="1"/>
    <x v="6"/>
    <s v="Newell 332"/>
    <n v="11.76"/>
    <x v="4"/>
    <n v="0"/>
    <x v="623"/>
    <x v="1"/>
    <s v="No"/>
  </r>
  <r>
    <n v="6147"/>
    <s v="CA-2021-105130"/>
    <d v="2021-11-21T00:00:00"/>
    <d v="2021-11-25T00:00:00"/>
    <s v="Standard Class"/>
    <s v="PJ-18835"/>
    <s v="Patrick Jones"/>
    <s v="Corporate"/>
    <s v="United States"/>
    <x v="8"/>
    <x v="1"/>
    <n v="94122"/>
    <x v="1"/>
    <s v="OFF-AR-10003394"/>
    <x v="1"/>
    <x v="6"/>
    <s v="Newell 332"/>
    <n v="11.76"/>
    <x v="4"/>
    <n v="0"/>
    <x v="623"/>
    <x v="1"/>
    <s v="No"/>
  </r>
  <r>
    <n v="6148"/>
    <s v="CA-2021-105130"/>
    <d v="2021-11-21T00:00:00"/>
    <d v="2021-11-25T00:00:00"/>
    <s v="Standard Class"/>
    <s v="PJ-18835"/>
    <s v="Patrick Jones"/>
    <s v="Corporate"/>
    <s v="United States"/>
    <x v="8"/>
    <x v="1"/>
    <n v="94122"/>
    <x v="1"/>
    <s v="OFF-BI-10001191"/>
    <x v="1"/>
    <x v="8"/>
    <s v="Canvas Sectional Post Binders"/>
    <n v="40.736000000000004"/>
    <x v="0"/>
    <n v="0.2"/>
    <x v="5042"/>
    <x v="1"/>
    <s v="No"/>
  </r>
  <r>
    <n v="6149"/>
    <s v="CA-2020-161928"/>
    <d v="2020-06-27T00:00:00"/>
    <d v="2020-06-29T00:00:00"/>
    <s v="Second Class"/>
    <s v="AC-10660"/>
    <s v="Anna Chung"/>
    <s v="Consumer"/>
    <s v="United States"/>
    <x v="8"/>
    <x v="1"/>
    <n v="94109"/>
    <x v="1"/>
    <s v="TEC-PH-10003484"/>
    <x v="2"/>
    <x v="7"/>
    <s v="Ooma Telo VoIP Home Phone System"/>
    <n v="201.584"/>
    <x v="0"/>
    <n v="0.2"/>
    <x v="3431"/>
    <x v="1"/>
    <s v="No"/>
  </r>
  <r>
    <n v="6150"/>
    <s v="CA-2021-101322"/>
    <d v="2021-12-28T00:00:00"/>
    <d v="2021-12-31T00:00:00"/>
    <s v="First Class"/>
    <s v="JG-15310"/>
    <s v="Jason Gross"/>
    <s v="Corporate"/>
    <s v="United States"/>
    <x v="85"/>
    <x v="1"/>
    <n v="90805"/>
    <x v="1"/>
    <s v="FUR-CH-10003968"/>
    <x v="0"/>
    <x v="1"/>
    <s v="Novimex Turbo Task Chair"/>
    <n v="340.70400000000006"/>
    <x v="5"/>
    <n v="0.2"/>
    <x v="5043"/>
    <x v="1"/>
    <s v="No"/>
  </r>
  <r>
    <n v="6151"/>
    <s v="US-2020-106600"/>
    <d v="2020-04-08T00:00:00"/>
    <d v="2020-04-11T00:00:00"/>
    <s v="First Class"/>
    <s v="RM-19375"/>
    <s v="Raymond Messe"/>
    <s v="Consumer"/>
    <s v="United States"/>
    <x v="38"/>
    <x v="32"/>
    <n v="31907"/>
    <x v="0"/>
    <s v="FUR-BO-10001608"/>
    <x v="0"/>
    <x v="0"/>
    <s v="Hon Metal Bookcases, Black"/>
    <n v="354.90000000000003"/>
    <x v="2"/>
    <n v="0"/>
    <x v="5044"/>
    <x v="0"/>
    <s v="No"/>
  </r>
  <r>
    <n v="6152"/>
    <s v="CA-2018-111871"/>
    <d v="2018-03-18T00:00:00"/>
    <d v="2018-03-21T00:00:00"/>
    <s v="Second Class"/>
    <s v="EK-13795"/>
    <s v="Eileen Kiefer"/>
    <s v="Home Office"/>
    <s v="United States"/>
    <x v="8"/>
    <x v="1"/>
    <n v="94110"/>
    <x v="1"/>
    <s v="FUR-BO-10004218"/>
    <x v="0"/>
    <x v="0"/>
    <s v="Bush Heritage Pine Collection 5-Shelf Bookcase, Albany Pine Finish, *Special Order"/>
    <n v="1198.33"/>
    <x v="12"/>
    <n v="0.15"/>
    <x v="5045"/>
    <x v="1"/>
    <s v="Yes"/>
  </r>
  <r>
    <n v="6153"/>
    <s v="CA-2021-139437"/>
    <d v="2021-07-03T00:00:00"/>
    <d v="2021-07-08T00:00:00"/>
    <s v="Standard Class"/>
    <s v="RD-19585"/>
    <s v="Rob Dowd"/>
    <s v="Consumer"/>
    <s v="United States"/>
    <x v="1"/>
    <x v="1"/>
    <n v="90004"/>
    <x v="1"/>
    <s v="OFF-ST-10002485"/>
    <x v="1"/>
    <x v="4"/>
    <s v="Rogers Deluxe File Chest"/>
    <n v="87.92"/>
    <x v="4"/>
    <n v="0"/>
    <x v="4936"/>
    <x v="1"/>
    <s v="No"/>
  </r>
  <r>
    <n v="6154"/>
    <s v="CA-2021-151484"/>
    <d v="2021-04-20T00:00:00"/>
    <d v="2021-04-23T00:00:00"/>
    <s v="First Class"/>
    <s v="CV-12805"/>
    <s v="Cynthia Voltz"/>
    <s v="Corporate"/>
    <s v="United States"/>
    <x v="10"/>
    <x v="9"/>
    <n v="19120"/>
    <x v="3"/>
    <s v="FUR-FU-10001876"/>
    <x v="0"/>
    <x v="5"/>
    <s v="Computer Room Manger, 14&quot;"/>
    <n v="51.967999999999996"/>
    <x v="0"/>
    <n v="0.2"/>
    <x v="4005"/>
    <x v="3"/>
    <s v="No"/>
  </r>
  <r>
    <n v="6155"/>
    <s v="CA-2021-151484"/>
    <d v="2021-04-20T00:00:00"/>
    <d v="2021-04-23T00:00:00"/>
    <s v="First Class"/>
    <s v="CV-12805"/>
    <s v="Cynthia Voltz"/>
    <s v="Corporate"/>
    <s v="United States"/>
    <x v="10"/>
    <x v="9"/>
    <n v="19120"/>
    <x v="3"/>
    <s v="OFF-ST-10002370"/>
    <x v="1"/>
    <x v="4"/>
    <s v="Sortfiler Multipurpose Personal File Organizer, Black"/>
    <n v="51.336000000000006"/>
    <x v="1"/>
    <n v="0.2"/>
    <x v="5046"/>
    <x v="3"/>
    <s v="No"/>
  </r>
  <r>
    <n v="6156"/>
    <s v="CA-2021-151484"/>
    <d v="2021-04-20T00:00:00"/>
    <d v="2021-04-23T00:00:00"/>
    <s v="First Class"/>
    <s v="CV-12805"/>
    <s v="Cynthia Voltz"/>
    <s v="Corporate"/>
    <s v="United States"/>
    <x v="10"/>
    <x v="9"/>
    <n v="19120"/>
    <x v="3"/>
    <s v="OFF-ST-10000142"/>
    <x v="1"/>
    <x v="4"/>
    <s v="Deluxe Rollaway Locking File with Drawer"/>
    <n v="332.70400000000001"/>
    <x v="7"/>
    <n v="0.2"/>
    <x v="5047"/>
    <x v="3"/>
    <s v="No"/>
  </r>
  <r>
    <n v="6157"/>
    <s v="CA-2021-151484"/>
    <d v="2021-04-20T00:00:00"/>
    <d v="2021-04-23T00:00:00"/>
    <s v="First Class"/>
    <s v="CV-12805"/>
    <s v="Cynthia Voltz"/>
    <s v="Corporate"/>
    <s v="United States"/>
    <x v="10"/>
    <x v="9"/>
    <n v="19120"/>
    <x v="3"/>
    <s v="FUR-FU-10004671"/>
    <x v="0"/>
    <x v="5"/>
    <s v="Executive Impressions 12&quot; Wall Clock"/>
    <n v="42.408000000000008"/>
    <x v="1"/>
    <n v="0.2"/>
    <x v="5048"/>
    <x v="3"/>
    <s v="No"/>
  </r>
  <r>
    <n v="6158"/>
    <s v="CA-2020-104150"/>
    <d v="2020-08-03T00:00:00"/>
    <d v="2020-08-05T00:00:00"/>
    <s v="Second Class"/>
    <s v="AG-10330"/>
    <s v="Alex Grayson"/>
    <s v="Consumer"/>
    <s v="United States"/>
    <x v="251"/>
    <x v="26"/>
    <n v="74133"/>
    <x v="2"/>
    <s v="OFF-EN-10002504"/>
    <x v="1"/>
    <x v="12"/>
    <s v="Tyvek  Top-Opening Peel &amp; Seel Envelopes, Plain White"/>
    <n v="81.539999999999992"/>
    <x v="1"/>
    <n v="0"/>
    <x v="5049"/>
    <x v="2"/>
    <s v="No"/>
  </r>
  <r>
    <n v="6159"/>
    <s v="CA-2020-104150"/>
    <d v="2020-08-03T00:00:00"/>
    <d v="2020-08-05T00:00:00"/>
    <s v="Second Class"/>
    <s v="AG-10330"/>
    <s v="Alex Grayson"/>
    <s v="Consumer"/>
    <s v="United States"/>
    <x v="251"/>
    <x v="26"/>
    <n v="74133"/>
    <x v="2"/>
    <s v="TEC-AC-10004803"/>
    <x v="2"/>
    <x v="11"/>
    <s v="Sony Micro Vault Click 4 GB USB 2.0 Flash Drive"/>
    <n v="167.28"/>
    <x v="13"/>
    <n v="0"/>
    <x v="5050"/>
    <x v="2"/>
    <s v="No"/>
  </r>
  <r>
    <n v="6160"/>
    <s v="CA-2020-161025"/>
    <d v="2020-12-03T00:00:00"/>
    <d v="2020-12-09T00:00:00"/>
    <s v="Standard Class"/>
    <s v="GM-14440"/>
    <s v="Gary McGarr"/>
    <s v="Consumer"/>
    <s v="United States"/>
    <x v="1"/>
    <x v="1"/>
    <n v="90049"/>
    <x v="1"/>
    <s v="OFF-ST-10001932"/>
    <x v="1"/>
    <x v="4"/>
    <s v="Fellowes Staxonsteel Drawer Files"/>
    <n v="772.68"/>
    <x v="4"/>
    <n v="0"/>
    <x v="5051"/>
    <x v="1"/>
    <s v="No"/>
  </r>
  <r>
    <n v="6161"/>
    <s v="CA-2018-103989"/>
    <d v="2018-03-19T00:00:00"/>
    <d v="2018-03-21T00:00:00"/>
    <s v="First Class"/>
    <s v="MC-17605"/>
    <s v="Matt Connell"/>
    <s v="Corporate"/>
    <s v="United States"/>
    <x v="121"/>
    <x v="2"/>
    <n v="33801"/>
    <x v="0"/>
    <s v="TEC-PH-10004667"/>
    <x v="2"/>
    <x v="7"/>
    <s v="Cisco 8x8 Inc. 6753i IP Business Phone System"/>
    <n v="323.97600000000006"/>
    <x v="1"/>
    <n v="0.2"/>
    <x v="5052"/>
    <x v="0"/>
    <s v="No"/>
  </r>
  <r>
    <n v="6162"/>
    <s v="CA-2018-103989"/>
    <d v="2018-03-19T00:00:00"/>
    <d v="2018-03-21T00:00:00"/>
    <s v="First Class"/>
    <s v="MC-17605"/>
    <s v="Matt Connell"/>
    <s v="Corporate"/>
    <s v="United States"/>
    <x v="121"/>
    <x v="2"/>
    <n v="33801"/>
    <x v="0"/>
    <s v="OFF-LA-10000443"/>
    <x v="1"/>
    <x v="2"/>
    <s v="Avery 501"/>
    <n v="11.808"/>
    <x v="4"/>
    <n v="0.2"/>
    <x v="5053"/>
    <x v="0"/>
    <s v="No"/>
  </r>
  <r>
    <n v="6163"/>
    <s v="CA-2018-103989"/>
    <d v="2018-03-19T00:00:00"/>
    <d v="2018-03-21T00:00:00"/>
    <s v="First Class"/>
    <s v="MC-17605"/>
    <s v="Matt Connell"/>
    <s v="Corporate"/>
    <s v="United States"/>
    <x v="121"/>
    <x v="2"/>
    <n v="33801"/>
    <x v="0"/>
    <s v="OFF-ST-10000918"/>
    <x v="1"/>
    <x v="4"/>
    <s v="Crate-A-Files"/>
    <n v="26.160000000000004"/>
    <x v="1"/>
    <n v="0.2"/>
    <x v="5054"/>
    <x v="0"/>
    <s v="No"/>
  </r>
  <r>
    <n v="6164"/>
    <s v="CA-2018-103989"/>
    <d v="2018-03-19T00:00:00"/>
    <d v="2018-03-21T00:00:00"/>
    <s v="First Class"/>
    <s v="MC-17605"/>
    <s v="Matt Connell"/>
    <s v="Corporate"/>
    <s v="United States"/>
    <x v="121"/>
    <x v="2"/>
    <n v="33801"/>
    <x v="0"/>
    <s v="OFF-BI-10001196"/>
    <x v="1"/>
    <x v="8"/>
    <s v="Avery Flip-Chart Easel Binder, Black"/>
    <n v="33.57"/>
    <x v="2"/>
    <n v="0.7"/>
    <x v="5055"/>
    <x v="0"/>
    <s v="No"/>
  </r>
  <r>
    <n v="6165"/>
    <s v="CA-2018-103989"/>
    <d v="2018-03-19T00:00:00"/>
    <d v="2018-03-21T00:00:00"/>
    <s v="First Class"/>
    <s v="MC-17605"/>
    <s v="Matt Connell"/>
    <s v="Corporate"/>
    <s v="United States"/>
    <x v="121"/>
    <x v="2"/>
    <n v="33801"/>
    <x v="0"/>
    <s v="FUR-FU-10003981"/>
    <x v="0"/>
    <x v="5"/>
    <s v="Eldon Wave Desk Accessories"/>
    <n v="4.9920000000000009"/>
    <x v="1"/>
    <n v="0.2"/>
    <x v="5056"/>
    <x v="0"/>
    <s v="No"/>
  </r>
  <r>
    <n v="6166"/>
    <s v="CA-2018-103989"/>
    <d v="2018-03-19T00:00:00"/>
    <d v="2018-03-21T00:00:00"/>
    <s v="First Class"/>
    <s v="MC-17605"/>
    <s v="Matt Connell"/>
    <s v="Corporate"/>
    <s v="United States"/>
    <x v="121"/>
    <x v="2"/>
    <n v="33801"/>
    <x v="0"/>
    <s v="FUR-FU-10002508"/>
    <x v="0"/>
    <x v="5"/>
    <s v="Document Clip Frames"/>
    <n v="20.016000000000002"/>
    <x v="1"/>
    <n v="0.2"/>
    <x v="5057"/>
    <x v="0"/>
    <s v="No"/>
  </r>
  <r>
    <n v="6167"/>
    <s v="CA-2018-103989"/>
    <d v="2018-03-19T00:00:00"/>
    <d v="2018-03-21T00:00:00"/>
    <s v="First Class"/>
    <s v="MC-17605"/>
    <s v="Matt Connell"/>
    <s v="Corporate"/>
    <s v="United States"/>
    <x v="121"/>
    <x v="2"/>
    <n v="33801"/>
    <x v="0"/>
    <s v="TEC-AC-10002647"/>
    <x v="2"/>
    <x v="11"/>
    <s v="Logitech Wireless Boombox Speaker - portable - wireless, wired"/>
    <n v="170.24"/>
    <x v="0"/>
    <n v="0.2"/>
    <x v="5058"/>
    <x v="0"/>
    <s v="No"/>
  </r>
  <r>
    <n v="6168"/>
    <s v="CA-2019-142433"/>
    <d v="2019-04-20T00:00:00"/>
    <d v="2019-04-25T00:00:00"/>
    <s v="Standard Class"/>
    <s v="ES-14020"/>
    <s v="Erica Smith"/>
    <s v="Consumer"/>
    <s v="United States"/>
    <x v="12"/>
    <x v="5"/>
    <n v="77036"/>
    <x v="2"/>
    <s v="OFF-PA-10002377"/>
    <x v="1"/>
    <x v="10"/>
    <s v="Xerox 1916"/>
    <n v="117.456"/>
    <x v="1"/>
    <n v="0.2"/>
    <x v="5059"/>
    <x v="2"/>
    <s v="No"/>
  </r>
  <r>
    <n v="6169"/>
    <s v="CA-2019-132815"/>
    <d v="2019-09-19T00:00:00"/>
    <d v="2019-09-22T00:00:00"/>
    <s v="Second Class"/>
    <s v="RW-19540"/>
    <s v="Rick Wilson"/>
    <s v="Corporate"/>
    <s v="United States"/>
    <x v="1"/>
    <x v="1"/>
    <n v="90008"/>
    <x v="1"/>
    <s v="OFF-PA-10004530"/>
    <x v="1"/>
    <x v="10"/>
    <s v="Personal Creations Ink Jet Cards and Labels"/>
    <n v="22.96"/>
    <x v="0"/>
    <n v="0"/>
    <x v="5060"/>
    <x v="1"/>
    <s v="No"/>
  </r>
  <r>
    <n v="6170"/>
    <s v="CA-2018-101266"/>
    <d v="2018-08-27T00:00:00"/>
    <d v="2018-08-30T00:00:00"/>
    <s v="Second Class"/>
    <s v="MM-17920"/>
    <s v="Michael Moore"/>
    <s v="Consumer"/>
    <s v="United States"/>
    <x v="24"/>
    <x v="17"/>
    <n v="22153"/>
    <x v="0"/>
    <s v="OFF-PA-10002986"/>
    <x v="1"/>
    <x v="10"/>
    <s v="Xerox 1898"/>
    <n v="13.36"/>
    <x v="0"/>
    <n v="0"/>
    <x v="534"/>
    <x v="0"/>
    <s v="No"/>
  </r>
  <r>
    <n v="6171"/>
    <s v="CA-2020-141523"/>
    <d v="2020-12-19T00:00:00"/>
    <d v="2020-12-24T00:00:00"/>
    <s v="Second Class"/>
    <s v="MH-17440"/>
    <s v="Mark Haberlin"/>
    <s v="Corporate"/>
    <s v="United States"/>
    <x v="20"/>
    <x v="15"/>
    <n v="10035"/>
    <x v="3"/>
    <s v="OFF-BI-10000948"/>
    <x v="1"/>
    <x v="8"/>
    <s v="GBC Laser Imprintable Binding System Covers, Desert Sand"/>
    <n v="34.248000000000005"/>
    <x v="1"/>
    <n v="0.2"/>
    <x v="5061"/>
    <x v="3"/>
    <s v="No"/>
  </r>
  <r>
    <n v="6172"/>
    <s v="CA-2020-141523"/>
    <d v="2020-12-19T00:00:00"/>
    <d v="2020-12-24T00:00:00"/>
    <s v="Second Class"/>
    <s v="MH-17440"/>
    <s v="Mark Haberlin"/>
    <s v="Corporate"/>
    <s v="United States"/>
    <x v="20"/>
    <x v="15"/>
    <n v="10035"/>
    <x v="3"/>
    <s v="OFF-AR-10001545"/>
    <x v="1"/>
    <x v="6"/>
    <s v="Newell 326"/>
    <n v="3.52"/>
    <x v="0"/>
    <n v="0"/>
    <x v="3192"/>
    <x v="3"/>
    <s v="No"/>
  </r>
  <r>
    <n v="6173"/>
    <s v="US-2018-106299"/>
    <d v="2018-08-02T00:00:00"/>
    <d v="2018-08-08T00:00:00"/>
    <s v="Standard Class"/>
    <s v="NZ-18565"/>
    <s v="Nick Zandusky"/>
    <s v="Home Office"/>
    <s v="United States"/>
    <x v="24"/>
    <x v="25"/>
    <n v="65807"/>
    <x v="2"/>
    <s v="OFF-BI-10001758"/>
    <x v="1"/>
    <x v="8"/>
    <s v="Wilson Jones 14 Line Acrylic Coated Pressboard Data Binders"/>
    <n v="26.7"/>
    <x v="2"/>
    <n v="0"/>
    <x v="5062"/>
    <x v="2"/>
    <s v="No"/>
  </r>
  <r>
    <n v="6174"/>
    <s v="US-2018-106299"/>
    <d v="2018-08-02T00:00:00"/>
    <d v="2018-08-08T00:00:00"/>
    <s v="Standard Class"/>
    <s v="NZ-18565"/>
    <s v="Nick Zandusky"/>
    <s v="Home Office"/>
    <s v="United States"/>
    <x v="24"/>
    <x v="25"/>
    <n v="65807"/>
    <x v="2"/>
    <s v="TEC-AC-10003237"/>
    <x v="2"/>
    <x v="11"/>
    <s v="Memorex Micro Travel Drive 4 GB"/>
    <n v="21.2"/>
    <x v="0"/>
    <n v="0"/>
    <x v="5063"/>
    <x v="2"/>
    <s v="No"/>
  </r>
  <r>
    <n v="6175"/>
    <s v="US-2018-106299"/>
    <d v="2018-08-02T00:00:00"/>
    <d v="2018-08-08T00:00:00"/>
    <s v="Standard Class"/>
    <s v="NZ-18565"/>
    <s v="Nick Zandusky"/>
    <s v="Home Office"/>
    <s v="United States"/>
    <x v="24"/>
    <x v="25"/>
    <n v="65807"/>
    <x v="2"/>
    <s v="OFF-ST-10002011"/>
    <x v="1"/>
    <x v="4"/>
    <s v="Smead Adjustable Mobile File Trolley with Lockable Top"/>
    <n v="838.38"/>
    <x v="0"/>
    <n v="0"/>
    <x v="5064"/>
    <x v="2"/>
    <s v="No"/>
  </r>
  <r>
    <n v="6176"/>
    <s v="CA-2019-158421"/>
    <d v="2019-09-21T00:00:00"/>
    <d v="2019-09-26T00:00:00"/>
    <s v="Standard Class"/>
    <s v="GB-14575"/>
    <s v="Giulietta Baptist"/>
    <s v="Consumer"/>
    <s v="United States"/>
    <x v="29"/>
    <x v="20"/>
    <n v="29203"/>
    <x v="0"/>
    <s v="FUR-CH-10000309"/>
    <x v="0"/>
    <x v="1"/>
    <s v="Global Comet Stacking Arm Chair"/>
    <n v="1690.04"/>
    <x v="4"/>
    <n v="0"/>
    <x v="5065"/>
    <x v="0"/>
    <s v="No"/>
  </r>
  <r>
    <n v="6177"/>
    <s v="CA-2019-158421"/>
    <d v="2019-09-21T00:00:00"/>
    <d v="2019-09-26T00:00:00"/>
    <s v="Standard Class"/>
    <s v="GB-14575"/>
    <s v="Giulietta Baptist"/>
    <s v="Consumer"/>
    <s v="United States"/>
    <x v="29"/>
    <x v="20"/>
    <n v="29203"/>
    <x v="0"/>
    <s v="OFF-ST-10002444"/>
    <x v="1"/>
    <x v="4"/>
    <s v="Recycled Eldon Regeneration Jumbo File"/>
    <n v="85.96"/>
    <x v="3"/>
    <n v="0"/>
    <x v="5066"/>
    <x v="0"/>
    <s v="No"/>
  </r>
  <r>
    <n v="6178"/>
    <s v="CA-2019-158421"/>
    <d v="2019-09-21T00:00:00"/>
    <d v="2019-09-26T00:00:00"/>
    <s v="Standard Class"/>
    <s v="GB-14575"/>
    <s v="Giulietta Baptist"/>
    <s v="Consumer"/>
    <s v="United States"/>
    <x v="29"/>
    <x v="20"/>
    <n v="29203"/>
    <x v="0"/>
    <s v="OFF-EN-10001453"/>
    <x v="1"/>
    <x v="12"/>
    <s v="Tyvek Interoffice Envelopes, 9 1/2&quot; x 12 1/2&quot;, 100/Box"/>
    <n v="121.96"/>
    <x v="0"/>
    <n v="0"/>
    <x v="5067"/>
    <x v="0"/>
    <s v="No"/>
  </r>
  <r>
    <n v="6179"/>
    <s v="CA-2019-158421"/>
    <d v="2019-09-21T00:00:00"/>
    <d v="2019-09-26T00:00:00"/>
    <s v="Standard Class"/>
    <s v="GB-14575"/>
    <s v="Giulietta Baptist"/>
    <s v="Consumer"/>
    <s v="United States"/>
    <x v="29"/>
    <x v="20"/>
    <n v="29203"/>
    <x v="0"/>
    <s v="OFF-PA-10001801"/>
    <x v="1"/>
    <x v="10"/>
    <s v="Xerox 193"/>
    <n v="23.92"/>
    <x v="4"/>
    <n v="0"/>
    <x v="101"/>
    <x v="0"/>
    <s v="No"/>
  </r>
  <r>
    <n v="6180"/>
    <s v="CA-2019-158421"/>
    <d v="2019-09-21T00:00:00"/>
    <d v="2019-09-26T00:00:00"/>
    <s v="Standard Class"/>
    <s v="GB-14575"/>
    <s v="Giulietta Baptist"/>
    <s v="Consumer"/>
    <s v="United States"/>
    <x v="29"/>
    <x v="20"/>
    <n v="29203"/>
    <x v="0"/>
    <s v="OFF-ST-10000563"/>
    <x v="1"/>
    <x v="4"/>
    <s v="Fellowes Bankers Box Stor/Drawer Steel Plus"/>
    <n v="63.96"/>
    <x v="0"/>
    <n v="0"/>
    <x v="5068"/>
    <x v="0"/>
    <s v="No"/>
  </r>
  <r>
    <n v="6181"/>
    <s v="CA-2019-158421"/>
    <d v="2019-09-21T00:00:00"/>
    <d v="2019-09-26T00:00:00"/>
    <s v="Standard Class"/>
    <s v="GB-14575"/>
    <s v="Giulietta Baptist"/>
    <s v="Consumer"/>
    <s v="United States"/>
    <x v="29"/>
    <x v="20"/>
    <n v="29203"/>
    <x v="0"/>
    <s v="TEC-PH-10000369"/>
    <x v="2"/>
    <x v="7"/>
    <s v="HTC One Mini"/>
    <n v="629.94999999999993"/>
    <x v="2"/>
    <n v="0"/>
    <x v="5069"/>
    <x v="0"/>
    <s v="No"/>
  </r>
  <r>
    <n v="6182"/>
    <s v="CA-2019-158421"/>
    <d v="2019-09-21T00:00:00"/>
    <d v="2019-09-26T00:00:00"/>
    <s v="Standard Class"/>
    <s v="GB-14575"/>
    <s v="Giulietta Baptist"/>
    <s v="Consumer"/>
    <s v="United States"/>
    <x v="29"/>
    <x v="20"/>
    <n v="29203"/>
    <x v="0"/>
    <s v="TEC-PH-10002538"/>
    <x v="2"/>
    <x v="7"/>
    <s v="Grandstream GXP1160 VoIP phone"/>
    <n v="113.72999999999999"/>
    <x v="1"/>
    <n v="0"/>
    <x v="5070"/>
    <x v="0"/>
    <s v="No"/>
  </r>
  <r>
    <n v="6183"/>
    <s v="CA-2019-158421"/>
    <d v="2019-09-21T00:00:00"/>
    <d v="2019-09-26T00:00:00"/>
    <s v="Standard Class"/>
    <s v="GB-14575"/>
    <s v="Giulietta Baptist"/>
    <s v="Consumer"/>
    <s v="United States"/>
    <x v="29"/>
    <x v="20"/>
    <n v="29203"/>
    <x v="0"/>
    <s v="OFF-BI-10000050"/>
    <x v="1"/>
    <x v="8"/>
    <s v="Angle-D Binders with Locking Rings, Label Holders"/>
    <n v="14.6"/>
    <x v="0"/>
    <n v="0"/>
    <x v="5071"/>
    <x v="0"/>
    <s v="No"/>
  </r>
  <r>
    <n v="6184"/>
    <s v="CA-2019-158421"/>
    <d v="2019-09-21T00:00:00"/>
    <d v="2019-09-26T00:00:00"/>
    <s v="Standard Class"/>
    <s v="GB-14575"/>
    <s v="Giulietta Baptist"/>
    <s v="Consumer"/>
    <s v="United States"/>
    <x v="29"/>
    <x v="20"/>
    <n v="29203"/>
    <x v="0"/>
    <s v="OFF-ST-10004186"/>
    <x v="1"/>
    <x v="4"/>
    <s v="Stur-D-Stor Shelving, Vertical 5-Shelf: 72&quot;H x 36&quot;W x 18 1/2&quot;D"/>
    <n v="887.84"/>
    <x v="8"/>
    <n v="0"/>
    <x v="5072"/>
    <x v="0"/>
    <s v="No"/>
  </r>
  <r>
    <n v="6185"/>
    <s v="CA-2020-143609"/>
    <d v="2020-12-11T00:00:00"/>
    <d v="2020-12-13T00:00:00"/>
    <s v="First Class"/>
    <s v="DB-13270"/>
    <s v="Deborah Brumfield"/>
    <s v="Home Office"/>
    <s v="United States"/>
    <x v="32"/>
    <x v="21"/>
    <n v="97206"/>
    <x v="1"/>
    <s v="FUR-CH-10004218"/>
    <x v="0"/>
    <x v="1"/>
    <s v="Global Fabric Manager's Chair, Dark Gray"/>
    <n v="403.92"/>
    <x v="2"/>
    <n v="0.2"/>
    <x v="5073"/>
    <x v="1"/>
    <s v="No"/>
  </r>
  <r>
    <n v="6186"/>
    <s v="CA-2019-138331"/>
    <d v="2019-08-07T00:00:00"/>
    <d v="2019-08-12T00:00:00"/>
    <s v="Standard Class"/>
    <s v="JK-15625"/>
    <s v="Jim Karlsson"/>
    <s v="Consumer"/>
    <s v="United States"/>
    <x v="10"/>
    <x v="9"/>
    <n v="19120"/>
    <x v="3"/>
    <s v="OFF-AR-10002952"/>
    <x v="1"/>
    <x v="6"/>
    <s v="Stanley Contemporary Battery Pencil Sharpeners"/>
    <n v="106.8"/>
    <x v="12"/>
    <n v="0.2"/>
    <x v="5074"/>
    <x v="3"/>
    <s v="No"/>
  </r>
  <r>
    <n v="6187"/>
    <s v="CA-2019-138954"/>
    <d v="2019-11-15T00:00:00"/>
    <d v="2019-11-17T00:00:00"/>
    <s v="First Class"/>
    <s v="MH-17785"/>
    <s v="Maya Herman"/>
    <s v="Corporate"/>
    <s v="United States"/>
    <x v="20"/>
    <x v="15"/>
    <n v="10035"/>
    <x v="3"/>
    <s v="OFF-ST-10003058"/>
    <x v="1"/>
    <x v="4"/>
    <s v="Eldon Mobile Mega Data Cart  Mega Stackable  Add-On Trays"/>
    <n v="70.949999999999989"/>
    <x v="1"/>
    <n v="0"/>
    <x v="431"/>
    <x v="3"/>
    <s v="No"/>
  </r>
  <r>
    <n v="6188"/>
    <s v="CA-2019-138954"/>
    <d v="2019-11-15T00:00:00"/>
    <d v="2019-11-17T00:00:00"/>
    <s v="First Class"/>
    <s v="MH-17785"/>
    <s v="Maya Herman"/>
    <s v="Corporate"/>
    <s v="United States"/>
    <x v="20"/>
    <x v="15"/>
    <n v="10035"/>
    <x v="3"/>
    <s v="OFF-BI-10003963"/>
    <x v="1"/>
    <x v="8"/>
    <s v="Cardinal Holdit Data Disk Pockets"/>
    <n v="34.944000000000003"/>
    <x v="5"/>
    <n v="0.2"/>
    <x v="5075"/>
    <x v="3"/>
    <s v="No"/>
  </r>
  <r>
    <n v="6189"/>
    <s v="CA-2019-138954"/>
    <d v="2019-11-15T00:00:00"/>
    <d v="2019-11-17T00:00:00"/>
    <s v="First Class"/>
    <s v="MH-17785"/>
    <s v="Maya Herman"/>
    <s v="Corporate"/>
    <s v="United States"/>
    <x v="20"/>
    <x v="15"/>
    <n v="10035"/>
    <x v="3"/>
    <s v="OFF-AR-10001955"/>
    <x v="1"/>
    <x v="6"/>
    <s v="Newell 319"/>
    <n v="119.03999999999999"/>
    <x v="5"/>
    <n v="0"/>
    <x v="5076"/>
    <x v="3"/>
    <s v="No"/>
  </r>
  <r>
    <n v="6190"/>
    <s v="CA-2021-157903"/>
    <d v="2021-04-04T00:00:00"/>
    <d v="2021-04-08T00:00:00"/>
    <s v="Standard Class"/>
    <s v="AM-10705"/>
    <s v="Anne McFarland"/>
    <s v="Consumer"/>
    <s v="United States"/>
    <x v="467"/>
    <x v="10"/>
    <n v="60016"/>
    <x v="2"/>
    <s v="TEC-PH-10004345"/>
    <x v="2"/>
    <x v="7"/>
    <s v="Cisco SPA 502G IP Phone"/>
    <n v="383.84000000000003"/>
    <x v="4"/>
    <n v="0.2"/>
    <x v="5077"/>
    <x v="2"/>
    <s v="No"/>
  </r>
  <r>
    <n v="6191"/>
    <s v="CA-2020-157259"/>
    <d v="2020-12-24T00:00:00"/>
    <d v="2020-12-28T00:00:00"/>
    <s v="Standard Class"/>
    <s v="JM-15535"/>
    <s v="Jessica Myrick"/>
    <s v="Consumer"/>
    <s v="United States"/>
    <x v="20"/>
    <x v="15"/>
    <n v="10035"/>
    <x v="3"/>
    <s v="FUR-FU-10003192"/>
    <x v="0"/>
    <x v="5"/>
    <s v="Luxo Adjustable Task Clamp Lamp"/>
    <n v="799.56000000000006"/>
    <x v="6"/>
    <n v="0"/>
    <x v="5078"/>
    <x v="3"/>
    <s v="No"/>
  </r>
  <r>
    <n v="6192"/>
    <s v="CA-2021-107986"/>
    <d v="2021-12-13T00:00:00"/>
    <d v="2021-12-13T00:00:00"/>
    <s v="Same Day"/>
    <s v="MW-18220"/>
    <s v="Mitch Webber"/>
    <s v="Consumer"/>
    <s v="United States"/>
    <x v="4"/>
    <x v="4"/>
    <n v="98103"/>
    <x v="1"/>
    <s v="OFF-ST-10001325"/>
    <x v="1"/>
    <x v="4"/>
    <s v="Sterilite Officeware Hinged File Box"/>
    <n v="31.44"/>
    <x v="1"/>
    <n v="0"/>
    <x v="1011"/>
    <x v="1"/>
    <s v="No"/>
  </r>
  <r>
    <n v="6193"/>
    <s v="CA-2021-104927"/>
    <d v="2021-12-22T00:00:00"/>
    <d v="2021-12-26T00:00:00"/>
    <s v="Standard Class"/>
    <s v="AG-10330"/>
    <s v="Alex Grayson"/>
    <s v="Consumer"/>
    <s v="United States"/>
    <x v="12"/>
    <x v="5"/>
    <n v="77095"/>
    <x v="2"/>
    <s v="OFF-PA-10000019"/>
    <x v="1"/>
    <x v="10"/>
    <s v="Xerox 1931"/>
    <n v="25.920000000000005"/>
    <x v="2"/>
    <n v="0.2"/>
    <x v="1446"/>
    <x v="2"/>
    <s v="No"/>
  </r>
  <r>
    <n v="6194"/>
    <s v="CA-2021-104927"/>
    <d v="2021-12-22T00:00:00"/>
    <d v="2021-12-26T00:00:00"/>
    <s v="Standard Class"/>
    <s v="AG-10330"/>
    <s v="Alex Grayson"/>
    <s v="Consumer"/>
    <s v="United States"/>
    <x v="12"/>
    <x v="5"/>
    <n v="77095"/>
    <x v="2"/>
    <s v="OFF-BI-10003429"/>
    <x v="1"/>
    <x v="8"/>
    <s v="Cardinal HOLDit! Binder Insert Strips,Extra Strips"/>
    <n v="6.3299999999999992"/>
    <x v="2"/>
    <n v="0.8"/>
    <x v="5079"/>
    <x v="2"/>
    <s v="No"/>
  </r>
  <r>
    <n v="6195"/>
    <s v="CA-2021-104927"/>
    <d v="2021-12-22T00:00:00"/>
    <d v="2021-12-26T00:00:00"/>
    <s v="Standard Class"/>
    <s v="AG-10330"/>
    <s v="Alex Grayson"/>
    <s v="Consumer"/>
    <s v="United States"/>
    <x v="12"/>
    <x v="5"/>
    <n v="77095"/>
    <x v="2"/>
    <s v="OFF-PA-10000176"/>
    <x v="1"/>
    <x v="10"/>
    <s v="Xerox 1887"/>
    <n v="75.88"/>
    <x v="2"/>
    <n v="0.2"/>
    <x v="5080"/>
    <x v="2"/>
    <s v="No"/>
  </r>
  <r>
    <n v="6196"/>
    <s v="CA-2021-113453"/>
    <d v="2021-10-21T00:00:00"/>
    <d v="2021-10-28T00:00:00"/>
    <s v="Standard Class"/>
    <s v="CM-12160"/>
    <s v="Charles McCrossin"/>
    <s v="Consumer"/>
    <s v="United States"/>
    <x v="10"/>
    <x v="9"/>
    <n v="19143"/>
    <x v="3"/>
    <s v="TEC-PH-10004165"/>
    <x v="2"/>
    <x v="7"/>
    <s v="Mitel MiVoice 5330e IP Phone"/>
    <n v="329.988"/>
    <x v="0"/>
    <n v="0.4"/>
    <x v="5081"/>
    <x v="3"/>
    <s v="No"/>
  </r>
  <r>
    <n v="6197"/>
    <s v="CA-2021-113453"/>
    <d v="2021-10-21T00:00:00"/>
    <d v="2021-10-28T00:00:00"/>
    <s v="Standard Class"/>
    <s v="CM-12160"/>
    <s v="Charles McCrossin"/>
    <s v="Consumer"/>
    <s v="United States"/>
    <x v="10"/>
    <x v="9"/>
    <n v="19143"/>
    <x v="3"/>
    <s v="OFF-ST-10000352"/>
    <x v="1"/>
    <x v="4"/>
    <s v="Acco Perma 2700 Stacking Storage Drawers"/>
    <n v="71.376000000000005"/>
    <x v="1"/>
    <n v="0.2"/>
    <x v="5082"/>
    <x v="3"/>
    <s v="No"/>
  </r>
  <r>
    <n v="6198"/>
    <s v="CA-2019-149909"/>
    <d v="2019-11-13T00:00:00"/>
    <d v="2019-11-17T00:00:00"/>
    <s v="Standard Class"/>
    <s v="RA-19915"/>
    <s v="Russell Applegate"/>
    <s v="Consumer"/>
    <s v="United States"/>
    <x v="38"/>
    <x v="14"/>
    <n v="47201"/>
    <x v="2"/>
    <s v="OFF-PA-10000726"/>
    <x v="1"/>
    <x v="10"/>
    <s v="Black Print Carbonless Snap-Off Rapid Letter, 8 1/2&quot; x 7&quot;"/>
    <n v="63.769999999999996"/>
    <x v="3"/>
    <n v="0"/>
    <x v="5083"/>
    <x v="2"/>
    <s v="No"/>
  </r>
  <r>
    <n v="6199"/>
    <s v="CA-2019-149909"/>
    <d v="2019-11-13T00:00:00"/>
    <d v="2019-11-17T00:00:00"/>
    <s v="Standard Class"/>
    <s v="RA-19915"/>
    <s v="Russell Applegate"/>
    <s v="Consumer"/>
    <s v="United States"/>
    <x v="38"/>
    <x v="14"/>
    <n v="47201"/>
    <x v="2"/>
    <s v="TEC-PH-10001536"/>
    <x v="2"/>
    <x v="7"/>
    <s v="Spigen Samsung Galaxy S5 Case Wallet"/>
    <n v="50.97"/>
    <x v="1"/>
    <n v="0"/>
    <x v="5084"/>
    <x v="2"/>
    <s v="No"/>
  </r>
  <r>
    <n v="6200"/>
    <s v="CA-2019-149909"/>
    <d v="2019-11-13T00:00:00"/>
    <d v="2019-11-17T00:00:00"/>
    <s v="Standard Class"/>
    <s v="RA-19915"/>
    <s v="Russell Applegate"/>
    <s v="Consumer"/>
    <s v="United States"/>
    <x v="38"/>
    <x v="14"/>
    <n v="47201"/>
    <x v="2"/>
    <s v="OFF-PA-10001790"/>
    <x v="1"/>
    <x v="10"/>
    <s v="Xerox 1910"/>
    <n v="96.08"/>
    <x v="0"/>
    <n v="0"/>
    <x v="4177"/>
    <x v="2"/>
    <s v="No"/>
  </r>
  <r>
    <n v="6201"/>
    <s v="CA-2019-146675"/>
    <d v="2019-04-16T00:00:00"/>
    <d v="2019-04-20T00:00:00"/>
    <s v="Standard Class"/>
    <s v="SB-20185"/>
    <s v="Sarah Brown"/>
    <s v="Consumer"/>
    <s v="United States"/>
    <x v="148"/>
    <x v="10"/>
    <n v="60201"/>
    <x v="2"/>
    <s v="TEC-CO-10001766"/>
    <x v="2"/>
    <x v="16"/>
    <s v="Canon PC940 Copier"/>
    <n v="1439.9680000000001"/>
    <x v="4"/>
    <n v="0.2"/>
    <x v="5085"/>
    <x v="2"/>
    <s v="No"/>
  </r>
  <r>
    <n v="6202"/>
    <s v="CA-2019-146675"/>
    <d v="2019-04-16T00:00:00"/>
    <d v="2019-04-20T00:00:00"/>
    <s v="Standard Class"/>
    <s v="SB-20185"/>
    <s v="Sarah Brown"/>
    <s v="Consumer"/>
    <s v="United States"/>
    <x v="148"/>
    <x v="10"/>
    <n v="60201"/>
    <x v="2"/>
    <s v="TEC-AC-10004396"/>
    <x v="2"/>
    <x v="11"/>
    <s v="Logitech Keyboard K120"/>
    <n v="43.56"/>
    <x v="1"/>
    <n v="0.2"/>
    <x v="5086"/>
    <x v="2"/>
    <s v="No"/>
  </r>
  <r>
    <n v="6203"/>
    <s v="CA-2020-118332"/>
    <d v="2020-12-16T00:00:00"/>
    <d v="2020-12-23T00:00:00"/>
    <s v="Standard Class"/>
    <s v="PK-19075"/>
    <s v="Pete Kriz"/>
    <s v="Consumer"/>
    <s v="United States"/>
    <x v="339"/>
    <x v="1"/>
    <n v="92307"/>
    <x v="1"/>
    <s v="FUR-CH-10001708"/>
    <x v="0"/>
    <x v="1"/>
    <s v="Office Star - Contemporary Swivel Chair with Padded Adjustable Arms and Flex Back"/>
    <n v="563.91999999999996"/>
    <x v="2"/>
    <n v="0.2"/>
    <x v="5087"/>
    <x v="1"/>
    <s v="No"/>
  </r>
  <r>
    <n v="6204"/>
    <s v="CA-2020-133669"/>
    <d v="2020-10-21T00:00:00"/>
    <d v="2020-10-27T00:00:00"/>
    <s v="Standard Class"/>
    <s v="SV-20935"/>
    <s v="Susan Vittorini"/>
    <s v="Consumer"/>
    <s v="United States"/>
    <x v="38"/>
    <x v="24"/>
    <n v="43229"/>
    <x v="3"/>
    <s v="TEC-PH-10001305"/>
    <x v="2"/>
    <x v="7"/>
    <s v="Panasonic KX TS208W Corded phone"/>
    <n v="235.15199999999999"/>
    <x v="8"/>
    <n v="0.4"/>
    <x v="5088"/>
    <x v="3"/>
    <s v="No"/>
  </r>
  <r>
    <n v="6205"/>
    <s v="CA-2021-145660"/>
    <d v="2021-12-01T00:00:00"/>
    <d v="2021-12-03T00:00:00"/>
    <s v="First Class"/>
    <s v="MG-17650"/>
    <s v="Matthew Grinstein"/>
    <s v="Home Office"/>
    <s v="United States"/>
    <x v="292"/>
    <x v="24"/>
    <n v="43302"/>
    <x v="3"/>
    <s v="FUR-FU-10002885"/>
    <x v="0"/>
    <x v="5"/>
    <s v="Magna Visual Magnetic Picture Hangers"/>
    <n v="7.7120000000000006"/>
    <x v="0"/>
    <n v="0.2"/>
    <x v="1899"/>
    <x v="3"/>
    <s v="No"/>
  </r>
  <r>
    <n v="6206"/>
    <s v="CA-2020-133697"/>
    <d v="2020-10-20T00:00:00"/>
    <d v="2020-10-24T00:00:00"/>
    <s v="Second Class"/>
    <s v="CM-12445"/>
    <s v="Chuck Magee"/>
    <s v="Consumer"/>
    <s v="United States"/>
    <x v="12"/>
    <x v="5"/>
    <n v="77095"/>
    <x v="2"/>
    <s v="OFF-PA-10000726"/>
    <x v="1"/>
    <x v="10"/>
    <s v="Black Print Carbonless Snap-Off Rapid Letter, 8 1/2&quot; x 7&quot;"/>
    <n v="51.016000000000005"/>
    <x v="3"/>
    <n v="0.2"/>
    <x v="5089"/>
    <x v="2"/>
    <s v="No"/>
  </r>
  <r>
    <n v="6207"/>
    <s v="CA-2020-133697"/>
    <d v="2020-10-20T00:00:00"/>
    <d v="2020-10-24T00:00:00"/>
    <s v="Second Class"/>
    <s v="CM-12445"/>
    <s v="Chuck Magee"/>
    <s v="Consumer"/>
    <s v="United States"/>
    <x v="12"/>
    <x v="5"/>
    <n v="77095"/>
    <x v="2"/>
    <s v="OFF-FA-10003112"/>
    <x v="1"/>
    <x v="13"/>
    <s v="Staples"/>
    <n v="25.248000000000001"/>
    <x v="4"/>
    <n v="0.2"/>
    <x v="5090"/>
    <x v="2"/>
    <s v="No"/>
  </r>
  <r>
    <n v="6208"/>
    <s v="CA-2020-133697"/>
    <d v="2020-10-20T00:00:00"/>
    <d v="2020-10-24T00:00:00"/>
    <s v="Second Class"/>
    <s v="CM-12445"/>
    <s v="Chuck Magee"/>
    <s v="Consumer"/>
    <s v="United States"/>
    <x v="12"/>
    <x v="5"/>
    <n v="77095"/>
    <x v="2"/>
    <s v="FUR-CH-10002372"/>
    <x v="0"/>
    <x v="1"/>
    <s v="Office Star - Ergonomically Designed Knee Chair"/>
    <n v="56.686"/>
    <x v="7"/>
    <n v="0.3"/>
    <x v="1545"/>
    <x v="2"/>
    <s v="No"/>
  </r>
  <r>
    <n v="6209"/>
    <s v="CA-2021-148138"/>
    <d v="2021-09-29T00:00:00"/>
    <d v="2021-10-03T00:00:00"/>
    <s v="Standard Class"/>
    <s v="ME-18010"/>
    <s v="Michelle Ellison"/>
    <s v="Corporate"/>
    <s v="United States"/>
    <x v="292"/>
    <x v="24"/>
    <n v="43302"/>
    <x v="3"/>
    <s v="OFF-ST-10000563"/>
    <x v="1"/>
    <x v="4"/>
    <s v="Fellowes Bankers Box Stor/Drawer Steel Plus"/>
    <n v="51.168000000000006"/>
    <x v="0"/>
    <n v="0.2"/>
    <x v="5091"/>
    <x v="3"/>
    <s v="No"/>
  </r>
  <r>
    <n v="6210"/>
    <s v="CA-2021-119809"/>
    <d v="2021-08-18T00:00:00"/>
    <d v="2021-08-25T00:00:00"/>
    <s v="Standard Class"/>
    <s v="YS-21880"/>
    <s v="Yana Sorensen"/>
    <s v="Corporate"/>
    <s v="United States"/>
    <x v="4"/>
    <x v="4"/>
    <n v="98103"/>
    <x v="1"/>
    <s v="OFF-BI-10003925"/>
    <x v="1"/>
    <x v="8"/>
    <s v="Fellowes PB300 Plastic Comb Binding Machine"/>
    <n v="2793.5280000000002"/>
    <x v="6"/>
    <n v="0.2"/>
    <x v="5092"/>
    <x v="1"/>
    <s v="No"/>
  </r>
  <r>
    <n v="6211"/>
    <s v="CA-2021-119809"/>
    <d v="2021-08-18T00:00:00"/>
    <d v="2021-08-25T00:00:00"/>
    <s v="Standard Class"/>
    <s v="YS-21880"/>
    <s v="Yana Sorensen"/>
    <s v="Corporate"/>
    <s v="United States"/>
    <x v="4"/>
    <x v="4"/>
    <n v="98103"/>
    <x v="1"/>
    <s v="OFF-ST-10003306"/>
    <x v="1"/>
    <x v="4"/>
    <s v="Letter Size Cart"/>
    <n v="1000.0200000000001"/>
    <x v="3"/>
    <n v="0"/>
    <x v="1489"/>
    <x v="1"/>
    <s v="No"/>
  </r>
  <r>
    <n v="6212"/>
    <s v="CA-2021-119809"/>
    <d v="2021-08-18T00:00:00"/>
    <d v="2021-08-25T00:00:00"/>
    <s v="Standard Class"/>
    <s v="YS-21880"/>
    <s v="Yana Sorensen"/>
    <s v="Corporate"/>
    <s v="United States"/>
    <x v="4"/>
    <x v="4"/>
    <n v="98103"/>
    <x v="1"/>
    <s v="FUR-FU-10001475"/>
    <x v="0"/>
    <x v="5"/>
    <s v="Contract Clock, 14&quot;, Brown"/>
    <n v="65.94"/>
    <x v="1"/>
    <n v="0"/>
    <x v="5093"/>
    <x v="1"/>
    <s v="No"/>
  </r>
  <r>
    <n v="6213"/>
    <s v="CA-2021-149944"/>
    <d v="2021-11-12T00:00:00"/>
    <d v="2021-11-16T00:00:00"/>
    <s v="Second Class"/>
    <s v="MB-17305"/>
    <s v="Maria Bertelson"/>
    <s v="Consumer"/>
    <s v="United States"/>
    <x v="468"/>
    <x v="4"/>
    <n v="98632"/>
    <x v="1"/>
    <s v="OFF-FA-10003495"/>
    <x v="1"/>
    <x v="13"/>
    <s v="Staples"/>
    <n v="18.240000000000002"/>
    <x v="1"/>
    <n v="0"/>
    <x v="2901"/>
    <x v="1"/>
    <s v="No"/>
  </r>
  <r>
    <n v="6214"/>
    <s v="CA-2021-149944"/>
    <d v="2021-11-12T00:00:00"/>
    <d v="2021-11-16T00:00:00"/>
    <s v="Second Class"/>
    <s v="MB-17305"/>
    <s v="Maria Bertelson"/>
    <s v="Consumer"/>
    <s v="United States"/>
    <x v="468"/>
    <x v="4"/>
    <n v="98632"/>
    <x v="1"/>
    <s v="OFF-AP-10004708"/>
    <x v="1"/>
    <x v="9"/>
    <s v="Fellowes Superior 10 Outlet Split Surge Protector"/>
    <n v="76.12"/>
    <x v="0"/>
    <n v="0"/>
    <x v="575"/>
    <x v="1"/>
    <s v="No"/>
  </r>
  <r>
    <n v="6215"/>
    <s v="CA-2018-128538"/>
    <d v="2018-10-11T00:00:00"/>
    <d v="2018-10-15T00:00:00"/>
    <s v="Standard Class"/>
    <s v="AS-10240"/>
    <s v="Alan Shonely"/>
    <s v="Consumer"/>
    <s v="United States"/>
    <x v="332"/>
    <x v="1"/>
    <n v="90278"/>
    <x v="1"/>
    <s v="OFF-EN-10001219"/>
    <x v="1"/>
    <x v="12"/>
    <s v="#10- 4 1/8&quot; x 9 1/2&quot; Security-Tint Envelopes"/>
    <n v="7.64"/>
    <x v="7"/>
    <n v="0"/>
    <x v="2764"/>
    <x v="1"/>
    <s v="No"/>
  </r>
  <r>
    <n v="6216"/>
    <s v="CA-2019-161711"/>
    <d v="2019-11-28T00:00:00"/>
    <d v="2019-12-03T00:00:00"/>
    <s v="Standard Class"/>
    <s v="MC-17425"/>
    <s v="Mark Cousins"/>
    <s v="Corporate"/>
    <s v="United States"/>
    <x v="20"/>
    <x v="15"/>
    <n v="10035"/>
    <x v="3"/>
    <s v="FUR-FU-10000087"/>
    <x v="0"/>
    <x v="5"/>
    <s v="Executive Impressions 14&quot; Two-Color Numerals Wall Clock"/>
    <n v="68.16"/>
    <x v="1"/>
    <n v="0"/>
    <x v="5094"/>
    <x v="3"/>
    <s v="No"/>
  </r>
  <r>
    <n v="6217"/>
    <s v="CA-2019-161711"/>
    <d v="2019-11-28T00:00:00"/>
    <d v="2019-12-03T00:00:00"/>
    <s v="Standard Class"/>
    <s v="MC-17425"/>
    <s v="Mark Cousins"/>
    <s v="Corporate"/>
    <s v="United States"/>
    <x v="20"/>
    <x v="15"/>
    <n v="10035"/>
    <x v="3"/>
    <s v="OFF-EN-10001539"/>
    <x v="1"/>
    <x v="12"/>
    <s v="Staple envelope"/>
    <n v="62.24"/>
    <x v="8"/>
    <n v="0"/>
    <x v="5095"/>
    <x v="3"/>
    <s v="No"/>
  </r>
  <r>
    <n v="6218"/>
    <s v="US-2019-129553"/>
    <d v="2019-07-27T00:00:00"/>
    <d v="2019-08-02T00:00:00"/>
    <s v="Standard Class"/>
    <s v="PG-18820"/>
    <s v="Patrick Gardner"/>
    <s v="Consumer"/>
    <s v="United States"/>
    <x v="103"/>
    <x v="0"/>
    <n v="40214"/>
    <x v="0"/>
    <s v="TEC-PH-10004897"/>
    <x v="2"/>
    <x v="7"/>
    <s v="Mediabridge Sport Armband iPhone 5s"/>
    <n v="29.97"/>
    <x v="1"/>
    <n v="0"/>
    <x v="5096"/>
    <x v="0"/>
    <s v="No"/>
  </r>
  <r>
    <n v="6219"/>
    <s v="CA-2020-160220"/>
    <d v="2020-10-20T00:00:00"/>
    <d v="2020-10-26T00:00:00"/>
    <s v="Standard Class"/>
    <s v="JS-16030"/>
    <s v="Joy Smith"/>
    <s v="Consumer"/>
    <s v="United States"/>
    <x v="149"/>
    <x v="12"/>
    <n v="48183"/>
    <x v="2"/>
    <s v="TEC-PH-10001300"/>
    <x v="2"/>
    <x v="7"/>
    <s v="iKross Bluetooth Portable Keyboard + Cell Phone Stand Holder + Brush for Apple iPhone 5S 5C 5, 4S 4"/>
    <n v="125.69999999999999"/>
    <x v="5"/>
    <n v="0"/>
    <x v="5097"/>
    <x v="2"/>
    <s v="No"/>
  </r>
  <r>
    <n v="6220"/>
    <s v="CA-2020-160220"/>
    <d v="2020-10-20T00:00:00"/>
    <d v="2020-10-26T00:00:00"/>
    <s v="Standard Class"/>
    <s v="JS-16030"/>
    <s v="Joy Smith"/>
    <s v="Consumer"/>
    <s v="United States"/>
    <x v="149"/>
    <x v="12"/>
    <n v="48183"/>
    <x v="2"/>
    <s v="TEC-PH-10001557"/>
    <x v="2"/>
    <x v="7"/>
    <s v="Pyle PMP37LED"/>
    <n v="191.98"/>
    <x v="0"/>
    <n v="0"/>
    <x v="795"/>
    <x v="2"/>
    <s v="No"/>
  </r>
  <r>
    <n v="6221"/>
    <s v="CA-2020-160220"/>
    <d v="2020-10-20T00:00:00"/>
    <d v="2020-10-26T00:00:00"/>
    <s v="Standard Class"/>
    <s v="JS-16030"/>
    <s v="Joy Smith"/>
    <s v="Consumer"/>
    <s v="United States"/>
    <x v="149"/>
    <x v="12"/>
    <n v="48183"/>
    <x v="2"/>
    <s v="OFF-ST-10000617"/>
    <x v="1"/>
    <x v="4"/>
    <s v="Woodgrain Magazine Files by Perma"/>
    <n v="20.86"/>
    <x v="3"/>
    <n v="0"/>
    <x v="5098"/>
    <x v="2"/>
    <s v="No"/>
  </r>
  <r>
    <n v="6222"/>
    <s v="US-2021-157224"/>
    <d v="2021-09-14T00:00:00"/>
    <d v="2021-09-18T00:00:00"/>
    <s v="Second Class"/>
    <s v="JB-16000"/>
    <s v="Joy Bell-"/>
    <s v="Consumer"/>
    <s v="United States"/>
    <x v="1"/>
    <x v="1"/>
    <n v="90045"/>
    <x v="1"/>
    <s v="OFF-LA-10000121"/>
    <x v="1"/>
    <x v="2"/>
    <s v="Avery 48"/>
    <n v="56.699999999999996"/>
    <x v="6"/>
    <n v="0"/>
    <x v="5099"/>
    <x v="1"/>
    <s v="No"/>
  </r>
  <r>
    <n v="6223"/>
    <s v="CA-2021-140627"/>
    <d v="2021-12-23T00:00:00"/>
    <d v="2021-12-27T00:00:00"/>
    <s v="Standard Class"/>
    <s v="DK-12985"/>
    <s v="Darren Koutras"/>
    <s v="Consumer"/>
    <s v="United States"/>
    <x v="469"/>
    <x v="18"/>
    <n v="37075"/>
    <x v="0"/>
    <s v="FUR-FU-10000087"/>
    <x v="0"/>
    <x v="5"/>
    <s v="Executive Impressions 14&quot; Two-Color Numerals Wall Clock"/>
    <n v="72.703999999999994"/>
    <x v="4"/>
    <n v="0.2"/>
    <x v="220"/>
    <x v="0"/>
    <s v="No"/>
  </r>
  <r>
    <n v="6224"/>
    <s v="CA-2021-140627"/>
    <d v="2021-12-23T00:00:00"/>
    <d v="2021-12-27T00:00:00"/>
    <s v="Standard Class"/>
    <s v="DK-12985"/>
    <s v="Darren Koutras"/>
    <s v="Consumer"/>
    <s v="United States"/>
    <x v="469"/>
    <x v="18"/>
    <n v="37075"/>
    <x v="0"/>
    <s v="OFF-AR-10000422"/>
    <x v="1"/>
    <x v="6"/>
    <s v="Pencil and Crayon Sharpener"/>
    <n v="12.263999999999999"/>
    <x v="3"/>
    <n v="0.2"/>
    <x v="5100"/>
    <x v="0"/>
    <s v="No"/>
  </r>
  <r>
    <n v="6225"/>
    <s v="CA-2021-140627"/>
    <d v="2021-12-23T00:00:00"/>
    <d v="2021-12-27T00:00:00"/>
    <s v="Standard Class"/>
    <s v="DK-12985"/>
    <s v="Darren Koutras"/>
    <s v="Consumer"/>
    <s v="United States"/>
    <x v="469"/>
    <x v="18"/>
    <n v="37075"/>
    <x v="0"/>
    <s v="OFF-ST-10004123"/>
    <x v="1"/>
    <x v="4"/>
    <s v="Safco Industrial Wire Shelving System"/>
    <n v="218.35200000000003"/>
    <x v="1"/>
    <n v="0.2"/>
    <x v="5101"/>
    <x v="0"/>
    <s v="No"/>
  </r>
  <r>
    <n v="6226"/>
    <s v="CA-2019-133445"/>
    <d v="2019-10-05T00:00:00"/>
    <d v="2019-10-09T00:00:00"/>
    <s v="Standard Class"/>
    <s v="JF-15490"/>
    <s v="Jeremy Farry"/>
    <s v="Consumer"/>
    <s v="United States"/>
    <x v="32"/>
    <x v="21"/>
    <n v="97206"/>
    <x v="1"/>
    <s v="FUR-BO-10003660"/>
    <x v="0"/>
    <x v="0"/>
    <s v="Bush Cubix Collection Bookcases, Fully Assembled"/>
    <n v="66.294000000000011"/>
    <x v="7"/>
    <n v="0.7"/>
    <x v="5102"/>
    <x v="1"/>
    <s v="No"/>
  </r>
  <r>
    <n v="6227"/>
    <s v="CA-2019-133445"/>
    <d v="2019-10-05T00:00:00"/>
    <d v="2019-10-09T00:00:00"/>
    <s v="Standard Class"/>
    <s v="JF-15490"/>
    <s v="Jeremy Farry"/>
    <s v="Consumer"/>
    <s v="United States"/>
    <x v="32"/>
    <x v="21"/>
    <n v="97206"/>
    <x v="1"/>
    <s v="FUR-CH-10000422"/>
    <x v="0"/>
    <x v="1"/>
    <s v="Global Highback Leather Tilter in Burgundy"/>
    <n v="291.16800000000001"/>
    <x v="4"/>
    <n v="0.2"/>
    <x v="5103"/>
    <x v="1"/>
    <s v="No"/>
  </r>
  <r>
    <n v="6228"/>
    <s v="CA-2018-148782"/>
    <d v="2018-11-02T00:00:00"/>
    <d v="2018-11-07T00:00:00"/>
    <s v="Standard Class"/>
    <s v="PO-18850"/>
    <s v="Patrick O'Brill"/>
    <s v="Consumer"/>
    <s v="United States"/>
    <x v="218"/>
    <x v="5"/>
    <n v="75061"/>
    <x v="2"/>
    <s v="TEC-PH-10002923"/>
    <x v="2"/>
    <x v="7"/>
    <s v="Logitech B530 USB Headset - headset - Full size, Binaural"/>
    <n v="88.77600000000001"/>
    <x v="1"/>
    <n v="0.2"/>
    <x v="2795"/>
    <x v="2"/>
    <s v="No"/>
  </r>
  <r>
    <n v="6229"/>
    <s v="CA-2020-148208"/>
    <d v="2020-01-22T00:00:00"/>
    <d v="2020-01-27T00:00:00"/>
    <s v="Standard Class"/>
    <s v="BT-11530"/>
    <s v="Bradley Talbott"/>
    <s v="Home Office"/>
    <s v="United States"/>
    <x v="138"/>
    <x v="24"/>
    <n v="44105"/>
    <x v="3"/>
    <s v="TEC-PH-10004093"/>
    <x v="2"/>
    <x v="7"/>
    <s v="Panasonic Kx-TS550"/>
    <n v="110.376"/>
    <x v="4"/>
    <n v="0.4"/>
    <x v="5104"/>
    <x v="3"/>
    <s v="No"/>
  </r>
  <r>
    <n v="6230"/>
    <s v="CA-2020-148208"/>
    <d v="2020-01-22T00:00:00"/>
    <d v="2020-01-27T00:00:00"/>
    <s v="Standard Class"/>
    <s v="BT-11530"/>
    <s v="Bradley Talbott"/>
    <s v="Home Office"/>
    <s v="United States"/>
    <x v="138"/>
    <x v="24"/>
    <n v="44105"/>
    <x v="3"/>
    <s v="TEC-AC-10000171"/>
    <x v="2"/>
    <x v="11"/>
    <s v="Verbatim 25 GB 6x Blu-ray Single Layer Recordable Disc, 25/Pack"/>
    <n v="55.176000000000002"/>
    <x v="1"/>
    <n v="0.2"/>
    <x v="5105"/>
    <x v="3"/>
    <s v="No"/>
  </r>
  <r>
    <n v="6231"/>
    <s v="CA-2021-127656"/>
    <d v="2021-07-11T00:00:00"/>
    <d v="2021-07-17T00:00:00"/>
    <s v="Standard Class"/>
    <s v="NW-18400"/>
    <s v="Natalie Webber"/>
    <s v="Consumer"/>
    <s v="United States"/>
    <x v="470"/>
    <x v="23"/>
    <n v="50701"/>
    <x v="2"/>
    <s v="OFF-AR-10001166"/>
    <x v="1"/>
    <x v="6"/>
    <s v="Staples in misc. colors"/>
    <n v="30.32"/>
    <x v="4"/>
    <n v="0"/>
    <x v="5106"/>
    <x v="2"/>
    <s v="No"/>
  </r>
  <r>
    <n v="6232"/>
    <s v="US-2021-142188"/>
    <d v="2021-09-11T00:00:00"/>
    <d v="2021-09-11T00:00:00"/>
    <s v="Same Day"/>
    <s v="JF-15415"/>
    <s v="Jennifer Ferguson"/>
    <s v="Consumer"/>
    <s v="United States"/>
    <x v="4"/>
    <x v="4"/>
    <n v="98105"/>
    <x v="1"/>
    <s v="FUR-CH-10003199"/>
    <x v="0"/>
    <x v="1"/>
    <s v="Office Star - Contemporary Task Swivel Chair"/>
    <n v="177.56800000000001"/>
    <x v="0"/>
    <n v="0.2"/>
    <x v="5107"/>
    <x v="1"/>
    <s v="No"/>
  </r>
  <r>
    <n v="6233"/>
    <s v="US-2021-142188"/>
    <d v="2021-09-11T00:00:00"/>
    <d v="2021-09-11T00:00:00"/>
    <s v="Same Day"/>
    <s v="JF-15415"/>
    <s v="Jennifer Ferguson"/>
    <s v="Consumer"/>
    <s v="United States"/>
    <x v="4"/>
    <x v="4"/>
    <n v="98105"/>
    <x v="1"/>
    <s v="OFF-PA-10002005"/>
    <x v="1"/>
    <x v="10"/>
    <s v="Xerox 225"/>
    <n v="19.440000000000001"/>
    <x v="1"/>
    <n v="0"/>
    <x v="551"/>
    <x v="1"/>
    <s v="No"/>
  </r>
  <r>
    <n v="6234"/>
    <s v="US-2021-142188"/>
    <d v="2021-09-11T00:00:00"/>
    <d v="2021-09-11T00:00:00"/>
    <s v="Same Day"/>
    <s v="JF-15415"/>
    <s v="Jennifer Ferguson"/>
    <s v="Consumer"/>
    <s v="United States"/>
    <x v="4"/>
    <x v="4"/>
    <n v="98105"/>
    <x v="1"/>
    <s v="OFF-PA-10004101"/>
    <x v="1"/>
    <x v="10"/>
    <s v="Xerox 1894"/>
    <n v="71.28"/>
    <x v="10"/>
    <n v="0"/>
    <x v="5108"/>
    <x v="1"/>
    <s v="No"/>
  </r>
  <r>
    <n v="6235"/>
    <s v="US-2021-142188"/>
    <d v="2021-09-11T00:00:00"/>
    <d v="2021-09-11T00:00:00"/>
    <s v="Same Day"/>
    <s v="JF-15415"/>
    <s v="Jennifer Ferguson"/>
    <s v="Consumer"/>
    <s v="United States"/>
    <x v="4"/>
    <x v="4"/>
    <n v="98105"/>
    <x v="1"/>
    <s v="OFF-BI-10004600"/>
    <x v="1"/>
    <x v="8"/>
    <s v="Ibico Ibimaster 300 Manual Binding System"/>
    <n v="1471.96"/>
    <x v="2"/>
    <n v="0.2"/>
    <x v="5109"/>
    <x v="1"/>
    <s v="No"/>
  </r>
  <r>
    <n v="6236"/>
    <s v="US-2021-142188"/>
    <d v="2021-09-11T00:00:00"/>
    <d v="2021-09-11T00:00:00"/>
    <s v="Same Day"/>
    <s v="JF-15415"/>
    <s v="Jennifer Ferguson"/>
    <s v="Consumer"/>
    <s v="United States"/>
    <x v="4"/>
    <x v="4"/>
    <n v="98105"/>
    <x v="1"/>
    <s v="TEC-PH-10000127"/>
    <x v="2"/>
    <x v="7"/>
    <s v="iOttie XL Car Mount"/>
    <n v="79.959999999999994"/>
    <x v="2"/>
    <n v="0.2"/>
    <x v="5110"/>
    <x v="1"/>
    <s v="No"/>
  </r>
  <r>
    <n v="6237"/>
    <s v="CA-2020-144400"/>
    <d v="2020-02-23T00:00:00"/>
    <d v="2020-02-27T00:00:00"/>
    <s v="Standard Class"/>
    <s v="AC-10420"/>
    <s v="Alyssa Crouse"/>
    <s v="Corporate"/>
    <s v="United States"/>
    <x v="10"/>
    <x v="9"/>
    <n v="19120"/>
    <x v="3"/>
    <s v="OFF-EN-10004386"/>
    <x v="1"/>
    <x v="12"/>
    <s v="Recycled Interoffice Envelopes with String and Button Closure, 10 x 13"/>
    <n v="57.576000000000001"/>
    <x v="1"/>
    <n v="0.2"/>
    <x v="266"/>
    <x v="3"/>
    <s v="No"/>
  </r>
  <r>
    <n v="6238"/>
    <s v="US-2020-155180"/>
    <d v="2020-01-22T00:00:00"/>
    <d v="2020-01-29T00:00:00"/>
    <s v="Standard Class"/>
    <s v="TB-21280"/>
    <s v="Toby Braunhardt"/>
    <s v="Consumer"/>
    <s v="United States"/>
    <x v="20"/>
    <x v="15"/>
    <n v="10009"/>
    <x v="3"/>
    <s v="OFF-BI-10004506"/>
    <x v="1"/>
    <x v="8"/>
    <s v="Wilson Jones data.warehouse D-Ring Binders with DublLock"/>
    <n v="26.336000000000002"/>
    <x v="4"/>
    <n v="0.2"/>
    <x v="5111"/>
    <x v="3"/>
    <s v="No"/>
  </r>
  <r>
    <n v="6239"/>
    <s v="CA-2019-134075"/>
    <d v="2019-12-12T00:00:00"/>
    <d v="2019-12-16T00:00:00"/>
    <s v="Standard Class"/>
    <s v="HA-14905"/>
    <s v="Helen Abelman"/>
    <s v="Consumer"/>
    <s v="United States"/>
    <x v="49"/>
    <x v="1"/>
    <n v="95123"/>
    <x v="1"/>
    <s v="FUR-FU-10004597"/>
    <x v="0"/>
    <x v="5"/>
    <s v="Eldon Cleatmat Chair Mats for Medium Pile Carpets"/>
    <n v="166.5"/>
    <x v="1"/>
    <n v="0"/>
    <x v="5112"/>
    <x v="1"/>
    <s v="Yes"/>
  </r>
  <r>
    <n v="6240"/>
    <s v="CA-2019-134075"/>
    <d v="2019-12-12T00:00:00"/>
    <d v="2019-12-16T00:00:00"/>
    <s v="Standard Class"/>
    <s v="HA-14905"/>
    <s v="Helen Abelman"/>
    <s v="Consumer"/>
    <s v="United States"/>
    <x v="49"/>
    <x v="1"/>
    <n v="95123"/>
    <x v="1"/>
    <s v="OFF-ST-10001496"/>
    <x v="1"/>
    <x v="4"/>
    <s v="Standard Rollaway File with Lock"/>
    <n v="360.38"/>
    <x v="0"/>
    <n v="0"/>
    <x v="3272"/>
    <x v="1"/>
    <s v="Yes"/>
  </r>
  <r>
    <n v="6241"/>
    <s v="US-2020-131912"/>
    <d v="2020-10-29T00:00:00"/>
    <d v="2020-11-01T00:00:00"/>
    <s v="Second Class"/>
    <s v="LH-17155"/>
    <s v="Logan Haushalter"/>
    <s v="Consumer"/>
    <s v="United States"/>
    <x v="1"/>
    <x v="1"/>
    <n v="90008"/>
    <x v="1"/>
    <s v="OFF-BI-10004236"/>
    <x v="1"/>
    <x v="8"/>
    <s v="XtraLife ClearVue Slant-D Ring Binder, White, 3&quot;"/>
    <n v="11.744"/>
    <x v="7"/>
    <n v="0.2"/>
    <x v="5113"/>
    <x v="1"/>
    <s v="No"/>
  </r>
  <r>
    <n v="6242"/>
    <s v="CA-2021-141572"/>
    <d v="2021-05-28T00:00:00"/>
    <d v="2021-05-31T00:00:00"/>
    <s v="Second Class"/>
    <s v="LO-17170"/>
    <s v="Lori Olson"/>
    <s v="Corporate"/>
    <s v="United States"/>
    <x v="3"/>
    <x v="38"/>
    <n v="3301"/>
    <x v="3"/>
    <s v="FUR-FU-10001185"/>
    <x v="0"/>
    <x v="5"/>
    <s v="Advantus Employee of the Month Certificate Frame, 11 x 13-1/2"/>
    <n v="247.44"/>
    <x v="8"/>
    <n v="0"/>
    <x v="5114"/>
    <x v="3"/>
    <s v="No"/>
  </r>
  <r>
    <n v="6243"/>
    <s v="CA-2018-134621"/>
    <d v="2018-12-21T00:00:00"/>
    <d v="2018-12-28T00:00:00"/>
    <s v="Standard Class"/>
    <s v="DP-13390"/>
    <s v="Dennis Pardue"/>
    <s v="Home Office"/>
    <s v="United States"/>
    <x v="29"/>
    <x v="18"/>
    <n v="38401"/>
    <x v="0"/>
    <s v="OFF-BI-10000977"/>
    <x v="1"/>
    <x v="8"/>
    <s v="Ibico Plastic Spiral Binding Combs"/>
    <n v="18.240000000000002"/>
    <x v="0"/>
    <n v="0.7"/>
    <x v="5115"/>
    <x v="0"/>
    <s v="No"/>
  </r>
  <r>
    <n v="6244"/>
    <s v="CA-2020-165561"/>
    <d v="2020-11-24T00:00:00"/>
    <d v="2020-11-28T00:00:00"/>
    <s v="Standard Class"/>
    <s v="CR-12580"/>
    <s v="Clay Rozendal"/>
    <s v="Home Office"/>
    <s v="United States"/>
    <x v="234"/>
    <x v="4"/>
    <n v="98006"/>
    <x v="1"/>
    <s v="OFF-SU-10004782"/>
    <x v="1"/>
    <x v="14"/>
    <s v="Elite 5&quot; Scissors"/>
    <n v="25.349999999999998"/>
    <x v="1"/>
    <n v="0"/>
    <x v="4048"/>
    <x v="1"/>
    <s v="No"/>
  </r>
  <r>
    <n v="6245"/>
    <s v="CA-2019-112305"/>
    <d v="2019-11-20T00:00:00"/>
    <d v="2019-11-25T00:00:00"/>
    <s v="Standard Class"/>
    <s v="KB-16405"/>
    <s v="Katrina Bavinger"/>
    <s v="Home Office"/>
    <s v="United States"/>
    <x v="4"/>
    <x v="4"/>
    <n v="98105"/>
    <x v="1"/>
    <s v="OFF-AR-10002067"/>
    <x v="1"/>
    <x v="6"/>
    <s v="Newell 334"/>
    <n v="119.03999999999999"/>
    <x v="5"/>
    <n v="0"/>
    <x v="5116"/>
    <x v="1"/>
    <s v="No"/>
  </r>
  <r>
    <n v="6246"/>
    <s v="CA-2019-112305"/>
    <d v="2019-11-20T00:00:00"/>
    <d v="2019-11-25T00:00:00"/>
    <s v="Standard Class"/>
    <s v="KB-16405"/>
    <s v="Katrina Bavinger"/>
    <s v="Home Office"/>
    <s v="United States"/>
    <x v="4"/>
    <x v="4"/>
    <n v="98105"/>
    <x v="1"/>
    <s v="FUR-FU-10002364"/>
    <x v="0"/>
    <x v="5"/>
    <s v="Eldon Expressions Wood Desk Accessories, Oak"/>
    <n v="22.14"/>
    <x v="1"/>
    <n v="0"/>
    <x v="3448"/>
    <x v="1"/>
    <s v="No"/>
  </r>
  <r>
    <n v="6247"/>
    <s v="CA-2019-112305"/>
    <d v="2019-11-20T00:00:00"/>
    <d v="2019-11-25T00:00:00"/>
    <s v="Standard Class"/>
    <s v="KB-16405"/>
    <s v="Katrina Bavinger"/>
    <s v="Home Office"/>
    <s v="United States"/>
    <x v="4"/>
    <x v="4"/>
    <n v="98105"/>
    <x v="1"/>
    <s v="TEC-AC-10002018"/>
    <x v="2"/>
    <x v="11"/>
    <s v="AmazonBasics 3-Button USB Wired Mouse"/>
    <n v="13.98"/>
    <x v="0"/>
    <n v="0"/>
    <x v="4489"/>
    <x v="1"/>
    <s v="No"/>
  </r>
  <r>
    <n v="6248"/>
    <s v="CA-2021-121580"/>
    <d v="2021-05-29T00:00:00"/>
    <d v="2021-06-04T00:00:00"/>
    <s v="Standard Class"/>
    <s v="ML-17410"/>
    <s v="Maris LaWare"/>
    <s v="Consumer"/>
    <s v="United States"/>
    <x v="38"/>
    <x v="14"/>
    <n v="47201"/>
    <x v="2"/>
    <s v="OFF-BI-10000632"/>
    <x v="1"/>
    <x v="8"/>
    <s v="Satellite Sectional Post Binders"/>
    <n v="43.41"/>
    <x v="7"/>
    <n v="0"/>
    <x v="5117"/>
    <x v="2"/>
    <s v="No"/>
  </r>
  <r>
    <n v="6249"/>
    <s v="CA-2021-121580"/>
    <d v="2021-05-29T00:00:00"/>
    <d v="2021-06-04T00:00:00"/>
    <s v="Standard Class"/>
    <s v="ML-17410"/>
    <s v="Maris LaWare"/>
    <s v="Consumer"/>
    <s v="United States"/>
    <x v="38"/>
    <x v="14"/>
    <n v="47201"/>
    <x v="2"/>
    <s v="FUR-FU-10003981"/>
    <x v="0"/>
    <x v="5"/>
    <s v="Eldon Wave Desk Accessories"/>
    <n v="6.24"/>
    <x v="1"/>
    <n v="0"/>
    <x v="5118"/>
    <x v="2"/>
    <s v="No"/>
  </r>
  <r>
    <n v="6250"/>
    <s v="CA-2021-121580"/>
    <d v="2021-05-29T00:00:00"/>
    <d v="2021-06-04T00:00:00"/>
    <s v="Standard Class"/>
    <s v="ML-17410"/>
    <s v="Maris LaWare"/>
    <s v="Consumer"/>
    <s v="United States"/>
    <x v="38"/>
    <x v="14"/>
    <n v="47201"/>
    <x v="2"/>
    <s v="OFF-AP-10001564"/>
    <x v="1"/>
    <x v="9"/>
    <s v="Hoover Commercial Lightweight Upright Vacuum with E-Z Empty Dirt Cup"/>
    <n v="465.16"/>
    <x v="0"/>
    <n v="0"/>
    <x v="5119"/>
    <x v="2"/>
    <s v="No"/>
  </r>
  <r>
    <n v="6251"/>
    <s v="CA-2021-121580"/>
    <d v="2021-05-29T00:00:00"/>
    <d v="2021-06-04T00:00:00"/>
    <s v="Standard Class"/>
    <s v="ML-17410"/>
    <s v="Maris LaWare"/>
    <s v="Consumer"/>
    <s v="United States"/>
    <x v="38"/>
    <x v="14"/>
    <n v="47201"/>
    <x v="2"/>
    <s v="OFF-PA-10004082"/>
    <x v="1"/>
    <x v="10"/>
    <s v="Adams Telephone Message Book w/Frequently-Called Numbers Space, 400 Messages per Book"/>
    <n v="7.98"/>
    <x v="7"/>
    <n v="0"/>
    <x v="5120"/>
    <x v="2"/>
    <s v="No"/>
  </r>
  <r>
    <n v="6252"/>
    <s v="CA-2018-101147"/>
    <d v="2018-12-02T00:00:00"/>
    <d v="2018-12-04T00:00:00"/>
    <s v="First Class"/>
    <s v="MC-17575"/>
    <s v="Matt Collins"/>
    <s v="Consumer"/>
    <s v="United States"/>
    <x v="22"/>
    <x v="10"/>
    <n v="60623"/>
    <x v="2"/>
    <s v="OFF-AP-10004249"/>
    <x v="1"/>
    <x v="9"/>
    <s v="Staple holder"/>
    <n v="2.3939999999999997"/>
    <x v="7"/>
    <n v="0.8"/>
    <x v="5121"/>
    <x v="2"/>
    <s v="No"/>
  </r>
  <r>
    <n v="6253"/>
    <s v="CA-2018-165806"/>
    <d v="2018-04-07T00:00:00"/>
    <d v="2018-04-07T00:00:00"/>
    <s v="Same Day"/>
    <s v="VM-21685"/>
    <s v="Valerie Mitchum"/>
    <s v="Home Office"/>
    <s v="United States"/>
    <x v="419"/>
    <x v="32"/>
    <n v="30062"/>
    <x v="0"/>
    <s v="OFF-PA-10003441"/>
    <x v="1"/>
    <x v="10"/>
    <s v="Xerox 226"/>
    <n v="58.320000000000007"/>
    <x v="6"/>
    <n v="0"/>
    <x v="731"/>
    <x v="0"/>
    <s v="No"/>
  </r>
  <r>
    <n v="6254"/>
    <s v="CA-2018-165806"/>
    <d v="2018-04-07T00:00:00"/>
    <d v="2018-04-07T00:00:00"/>
    <s v="Same Day"/>
    <s v="VM-21685"/>
    <s v="Valerie Mitchum"/>
    <s v="Home Office"/>
    <s v="United States"/>
    <x v="419"/>
    <x v="32"/>
    <n v="30062"/>
    <x v="0"/>
    <s v="TEC-PH-10004922"/>
    <x v="2"/>
    <x v="7"/>
    <s v="RCA Visys Integrated PBX 8-Line Router"/>
    <n v="200.96999999999997"/>
    <x v="1"/>
    <n v="0"/>
    <x v="5122"/>
    <x v="0"/>
    <s v="No"/>
  </r>
  <r>
    <n v="6255"/>
    <s v="CA-2019-151624"/>
    <d v="2019-09-08T00:00:00"/>
    <d v="2019-09-14T00:00:00"/>
    <s v="Standard Class"/>
    <s v="VW-21775"/>
    <s v="Victoria Wilson"/>
    <s v="Corporate"/>
    <s v="United States"/>
    <x v="122"/>
    <x v="19"/>
    <n v="36116"/>
    <x v="0"/>
    <s v="FUR-FU-10001731"/>
    <x v="0"/>
    <x v="5"/>
    <s v="Acrylic Self-Standing Desk Frames"/>
    <n v="21.36"/>
    <x v="8"/>
    <n v="0"/>
    <x v="5123"/>
    <x v="0"/>
    <s v="No"/>
  </r>
  <r>
    <n v="6256"/>
    <s v="CA-2021-139444"/>
    <d v="2021-09-09T00:00:00"/>
    <d v="2021-09-15T00:00:00"/>
    <s v="Standard Class"/>
    <s v="GK-14620"/>
    <s v="Grace Kelly"/>
    <s v="Corporate"/>
    <s v="United States"/>
    <x v="243"/>
    <x v="5"/>
    <n v="75023"/>
    <x v="2"/>
    <s v="OFF-LA-10000134"/>
    <x v="1"/>
    <x v="2"/>
    <s v="Avery 511"/>
    <n v="9.8560000000000016"/>
    <x v="4"/>
    <n v="0.2"/>
    <x v="5124"/>
    <x v="2"/>
    <s v="No"/>
  </r>
  <r>
    <n v="6257"/>
    <s v="CA-2019-133977"/>
    <d v="2019-09-06T00:00:00"/>
    <d v="2019-09-08T00:00:00"/>
    <s v="Second Class"/>
    <s v="AT-10435"/>
    <s v="Alyssa Tate"/>
    <s v="Home Office"/>
    <s v="United States"/>
    <x v="76"/>
    <x v="2"/>
    <n v="33319"/>
    <x v="0"/>
    <s v="OFF-BI-10003166"/>
    <x v="1"/>
    <x v="8"/>
    <s v="GBC Plasticlear Binding Covers"/>
    <n v="3.4440000000000008"/>
    <x v="7"/>
    <n v="0.7"/>
    <x v="5125"/>
    <x v="0"/>
    <s v="No"/>
  </r>
  <r>
    <n v="6258"/>
    <s v="CA-2021-141425"/>
    <d v="2021-11-02T00:00:00"/>
    <d v="2021-11-06T00:00:00"/>
    <s v="Second Class"/>
    <s v="AR-10825"/>
    <s v="Anthony Rawles"/>
    <s v="Corporate"/>
    <s v="United States"/>
    <x v="38"/>
    <x v="24"/>
    <n v="43229"/>
    <x v="3"/>
    <s v="OFF-SU-10000646"/>
    <x v="1"/>
    <x v="14"/>
    <s v="Premier Automatic Letter Opener"/>
    <n v="384.59200000000004"/>
    <x v="0"/>
    <n v="0.2"/>
    <x v="5126"/>
    <x v="3"/>
    <s v="No"/>
  </r>
  <r>
    <n v="6259"/>
    <s v="CA-2019-133536"/>
    <d v="2019-03-28T00:00:00"/>
    <d v="2019-03-30T00:00:00"/>
    <s v="Second Class"/>
    <s v="JH-15820"/>
    <s v="John Huston"/>
    <s v="Consumer"/>
    <s v="United States"/>
    <x v="20"/>
    <x v="15"/>
    <n v="10009"/>
    <x v="3"/>
    <s v="OFF-EN-10004459"/>
    <x v="1"/>
    <x v="12"/>
    <s v="Security-Tint Envelopes"/>
    <n v="22.919999999999998"/>
    <x v="1"/>
    <n v="0"/>
    <x v="1035"/>
    <x v="3"/>
    <s v="No"/>
  </r>
  <r>
    <n v="6260"/>
    <s v="CA-2019-150441"/>
    <d v="2019-08-13T00:00:00"/>
    <d v="2019-08-17T00:00:00"/>
    <s v="Second Class"/>
    <s v="RA-19285"/>
    <s v="Ralph Arnett"/>
    <s v="Consumer"/>
    <s v="United States"/>
    <x v="102"/>
    <x v="14"/>
    <n v="47374"/>
    <x v="2"/>
    <s v="OFF-BI-10003529"/>
    <x v="1"/>
    <x v="8"/>
    <s v="Avery Round Ring Poly Binders"/>
    <n v="11.36"/>
    <x v="4"/>
    <n v="0"/>
    <x v="5127"/>
    <x v="2"/>
    <s v="No"/>
  </r>
  <r>
    <n v="6261"/>
    <s v="CA-2019-162607"/>
    <d v="2019-05-12T00:00:00"/>
    <d v="2019-05-18T00:00:00"/>
    <s v="Standard Class"/>
    <s v="RO-19780"/>
    <s v="Rose O'Brian"/>
    <s v="Consumer"/>
    <s v="United States"/>
    <x v="4"/>
    <x v="4"/>
    <n v="98115"/>
    <x v="1"/>
    <s v="OFF-BI-10002949"/>
    <x v="1"/>
    <x v="8"/>
    <s v="Prestige Round Ring Binders"/>
    <n v="14.592000000000002"/>
    <x v="1"/>
    <n v="0.2"/>
    <x v="5128"/>
    <x v="1"/>
    <s v="No"/>
  </r>
  <r>
    <n v="6262"/>
    <s v="CA-2021-103506"/>
    <d v="2021-07-23T00:00:00"/>
    <d v="2021-07-27T00:00:00"/>
    <s v="Standard Class"/>
    <s v="LR-17035"/>
    <s v="Lisa Ryan"/>
    <s v="Corporate"/>
    <s v="United States"/>
    <x v="85"/>
    <x v="15"/>
    <n v="11561"/>
    <x v="3"/>
    <s v="OFF-LA-10001158"/>
    <x v="1"/>
    <x v="2"/>
    <s v="Avery Address/Shipping Labels for Typewriters, 4&quot; x 2&quot;"/>
    <n v="41.4"/>
    <x v="4"/>
    <n v="0"/>
    <x v="1492"/>
    <x v="3"/>
    <s v="No"/>
  </r>
  <r>
    <n v="6263"/>
    <s v="CA-2020-132479"/>
    <d v="2020-09-24T00:00:00"/>
    <d v="2020-09-26T00:00:00"/>
    <s v="First Class"/>
    <s v="MK-17905"/>
    <s v="Michael Kennedy"/>
    <s v="Corporate"/>
    <s v="United States"/>
    <x v="179"/>
    <x v="10"/>
    <n v="61107"/>
    <x v="2"/>
    <s v="OFF-BI-10004584"/>
    <x v="1"/>
    <x v="8"/>
    <s v="GBC ProClick 150 Presentation Binding System"/>
    <n v="442.37199999999996"/>
    <x v="3"/>
    <n v="0.8"/>
    <x v="5129"/>
    <x v="2"/>
    <s v="No"/>
  </r>
  <r>
    <n v="6264"/>
    <s v="CA-2021-160724"/>
    <d v="2021-05-05T00:00:00"/>
    <d v="2021-05-10T00:00:00"/>
    <s v="Standard Class"/>
    <s v="YS-21880"/>
    <s v="Yana Sorensen"/>
    <s v="Corporate"/>
    <s v="United States"/>
    <x v="38"/>
    <x v="32"/>
    <n v="31907"/>
    <x v="0"/>
    <s v="OFF-BI-10004965"/>
    <x v="1"/>
    <x v="8"/>
    <s v="Ibico Covers for Plastic or Wire Binding Elements"/>
    <n v="34.5"/>
    <x v="1"/>
    <n v="0"/>
    <x v="1398"/>
    <x v="0"/>
    <s v="No"/>
  </r>
  <r>
    <n v="6265"/>
    <s v="US-2020-115952"/>
    <d v="2020-10-06T00:00:00"/>
    <d v="2020-10-06T00:00:00"/>
    <s v="Same Day"/>
    <s v="JH-15910"/>
    <s v="Jonathan Howell"/>
    <s v="Consumer"/>
    <s v="United States"/>
    <x v="251"/>
    <x v="26"/>
    <n v="74133"/>
    <x v="2"/>
    <s v="OFF-BI-10004654"/>
    <x v="1"/>
    <x v="8"/>
    <s v="Avery Binding System Hidden Tab Executive Style Index Sets"/>
    <n v="28.849999999999998"/>
    <x v="2"/>
    <n v="0"/>
    <x v="5130"/>
    <x v="2"/>
    <s v="Yes"/>
  </r>
  <r>
    <n v="6266"/>
    <s v="CA-2018-146731"/>
    <d v="2018-11-03T00:00:00"/>
    <d v="2018-11-08T00:00:00"/>
    <s v="Standard Class"/>
    <s v="AT-10735"/>
    <s v="Annie Thurman"/>
    <s v="Consumer"/>
    <s v="United States"/>
    <x v="316"/>
    <x v="18"/>
    <n v="37211"/>
    <x v="0"/>
    <s v="OFF-PA-10000141"/>
    <x v="1"/>
    <x v="10"/>
    <s v="Ampad Evidence Wirebond Steno Books, 6&quot; x 9&quot;"/>
    <n v="3.4880000000000004"/>
    <x v="0"/>
    <n v="0.2"/>
    <x v="5131"/>
    <x v="0"/>
    <s v="No"/>
  </r>
  <r>
    <n v="6267"/>
    <s v="CA-2018-146731"/>
    <d v="2018-11-03T00:00:00"/>
    <d v="2018-11-08T00:00:00"/>
    <s v="Standard Class"/>
    <s v="AT-10735"/>
    <s v="Annie Thurman"/>
    <s v="Consumer"/>
    <s v="United States"/>
    <x v="316"/>
    <x v="18"/>
    <n v="37211"/>
    <x v="0"/>
    <s v="OFF-PA-10001019"/>
    <x v="1"/>
    <x v="10"/>
    <s v="Xerox 1884"/>
    <n v="143.85600000000002"/>
    <x v="6"/>
    <n v="0.2"/>
    <x v="4495"/>
    <x v="0"/>
    <s v="No"/>
  </r>
  <r>
    <n v="6268"/>
    <s v="CA-2019-115392"/>
    <d v="2019-10-01T00:00:00"/>
    <d v="2019-10-04T00:00:00"/>
    <s v="Second Class"/>
    <s v="RM-19675"/>
    <s v="Robert Marley"/>
    <s v="Home Office"/>
    <s v="United States"/>
    <x v="471"/>
    <x v="31"/>
    <n v="2138"/>
    <x v="3"/>
    <s v="TEC-PH-10002496"/>
    <x v="2"/>
    <x v="7"/>
    <s v="Cisco SPA301"/>
    <n v="311.98"/>
    <x v="0"/>
    <n v="0"/>
    <x v="5132"/>
    <x v="3"/>
    <s v="No"/>
  </r>
  <r>
    <n v="6269"/>
    <s v="CA-2019-115392"/>
    <d v="2019-10-01T00:00:00"/>
    <d v="2019-10-04T00:00:00"/>
    <s v="Second Class"/>
    <s v="RM-19675"/>
    <s v="Robert Marley"/>
    <s v="Home Office"/>
    <s v="United States"/>
    <x v="471"/>
    <x v="31"/>
    <n v="2138"/>
    <x v="3"/>
    <s v="OFF-BI-10000829"/>
    <x v="1"/>
    <x v="8"/>
    <s v="Avery Non-Stick Binders"/>
    <n v="22.450000000000003"/>
    <x v="2"/>
    <n v="0"/>
    <x v="5133"/>
    <x v="3"/>
    <s v="No"/>
  </r>
  <r>
    <n v="6270"/>
    <s v="CA-2021-102379"/>
    <d v="2021-12-02T00:00:00"/>
    <d v="2021-12-06T00:00:00"/>
    <s v="Standard Class"/>
    <s v="BB-11545"/>
    <s v="Brenda Bowman"/>
    <s v="Corporate"/>
    <s v="United States"/>
    <x v="182"/>
    <x v="1"/>
    <n v="94601"/>
    <x v="1"/>
    <s v="TEC-PH-10001448"/>
    <x v="2"/>
    <x v="7"/>
    <s v="Anker Astro 15000mAh USB Portable Charger"/>
    <n v="39.992000000000004"/>
    <x v="7"/>
    <n v="0.2"/>
    <x v="5134"/>
    <x v="1"/>
    <s v="No"/>
  </r>
  <r>
    <n v="6271"/>
    <s v="CA-2021-102379"/>
    <d v="2021-12-02T00:00:00"/>
    <d v="2021-12-06T00:00:00"/>
    <s v="Standard Class"/>
    <s v="BB-11545"/>
    <s v="Brenda Bowman"/>
    <s v="Corporate"/>
    <s v="United States"/>
    <x v="182"/>
    <x v="1"/>
    <n v="94601"/>
    <x v="1"/>
    <s v="FUR-CH-10004983"/>
    <x v="0"/>
    <x v="1"/>
    <s v="Office Star - Mid Back Dual function Ergonomic High Back Chair with 2-Way Adjustable Arms"/>
    <n v="1159.056"/>
    <x v="6"/>
    <n v="0.2"/>
    <x v="5135"/>
    <x v="1"/>
    <s v="No"/>
  </r>
  <r>
    <n v="6272"/>
    <s v="CA-2021-102379"/>
    <d v="2021-12-02T00:00:00"/>
    <d v="2021-12-06T00:00:00"/>
    <s v="Standard Class"/>
    <s v="BB-11545"/>
    <s v="Brenda Bowman"/>
    <s v="Corporate"/>
    <s v="United States"/>
    <x v="182"/>
    <x v="1"/>
    <n v="94601"/>
    <x v="1"/>
    <s v="OFF-AR-10004022"/>
    <x v="1"/>
    <x v="6"/>
    <s v="Panasonic KP-380BK Classic Electric Pencil Sharpener"/>
    <n v="179.89999999999998"/>
    <x v="2"/>
    <n v="0"/>
    <x v="5136"/>
    <x v="1"/>
    <s v="No"/>
  </r>
  <r>
    <n v="6273"/>
    <s v="CA-2021-149706"/>
    <d v="2021-12-11T00:00:00"/>
    <d v="2021-12-12T00:00:00"/>
    <s v="First Class"/>
    <s v="AS-10285"/>
    <s v="Alejandro Savely"/>
    <s v="Corporate"/>
    <s v="United States"/>
    <x v="472"/>
    <x v="10"/>
    <n v="60067"/>
    <x v="2"/>
    <s v="TEC-AC-10001284"/>
    <x v="2"/>
    <x v="11"/>
    <s v="Enermax Briskie RF Wireless Keyboard and Mouse Combo"/>
    <n v="116.312"/>
    <x v="3"/>
    <n v="0.2"/>
    <x v="5137"/>
    <x v="2"/>
    <s v="No"/>
  </r>
  <r>
    <n v="6274"/>
    <s v="US-2020-139087"/>
    <d v="2020-07-17T00:00:00"/>
    <d v="2020-07-22T00:00:00"/>
    <s v="Second Class"/>
    <s v="DK-13375"/>
    <s v="Dennis Kane"/>
    <s v="Consumer"/>
    <s v="United States"/>
    <x v="4"/>
    <x v="4"/>
    <n v="98105"/>
    <x v="1"/>
    <s v="FUR-FU-10001847"/>
    <x v="0"/>
    <x v="5"/>
    <s v="Eldon Image Series Black Desk Accessories"/>
    <n v="12.419999999999998"/>
    <x v="1"/>
    <n v="0"/>
    <x v="2327"/>
    <x v="1"/>
    <s v="No"/>
  </r>
  <r>
    <n v="6275"/>
    <s v="US-2020-139087"/>
    <d v="2020-07-17T00:00:00"/>
    <d v="2020-07-22T00:00:00"/>
    <s v="Second Class"/>
    <s v="DK-13375"/>
    <s v="Dennis Kane"/>
    <s v="Consumer"/>
    <s v="United States"/>
    <x v="4"/>
    <x v="4"/>
    <n v="98105"/>
    <x v="1"/>
    <s v="TEC-AC-10004595"/>
    <x v="2"/>
    <x v="11"/>
    <s v="First Data TMFD35 PIN Pad"/>
    <n v="428.40000000000003"/>
    <x v="1"/>
    <n v="0"/>
    <x v="5138"/>
    <x v="1"/>
    <s v="No"/>
  </r>
  <r>
    <n v="6276"/>
    <s v="US-2020-139087"/>
    <d v="2020-07-17T00:00:00"/>
    <d v="2020-07-22T00:00:00"/>
    <s v="Second Class"/>
    <s v="DK-13375"/>
    <s v="Dennis Kane"/>
    <s v="Consumer"/>
    <s v="United States"/>
    <x v="4"/>
    <x v="4"/>
    <n v="98105"/>
    <x v="1"/>
    <s v="FUR-FU-10004164"/>
    <x v="0"/>
    <x v="5"/>
    <s v="Eldon 300 Class Desk Accessories, Black"/>
    <n v="24.75"/>
    <x v="2"/>
    <n v="0"/>
    <x v="5139"/>
    <x v="1"/>
    <s v="No"/>
  </r>
  <r>
    <n v="6277"/>
    <s v="US-2020-139087"/>
    <d v="2020-07-17T00:00:00"/>
    <d v="2020-07-22T00:00:00"/>
    <s v="Second Class"/>
    <s v="DK-13375"/>
    <s v="Dennis Kane"/>
    <s v="Consumer"/>
    <s v="United States"/>
    <x v="4"/>
    <x v="4"/>
    <n v="98105"/>
    <x v="1"/>
    <s v="OFF-LA-10001074"/>
    <x v="1"/>
    <x v="2"/>
    <s v="Round Specialty Laser Printer Labels"/>
    <n v="87.71"/>
    <x v="3"/>
    <n v="0"/>
    <x v="2238"/>
    <x v="1"/>
    <s v="No"/>
  </r>
  <r>
    <n v="6278"/>
    <s v="US-2020-139087"/>
    <d v="2020-07-17T00:00:00"/>
    <d v="2020-07-22T00:00:00"/>
    <s v="Second Class"/>
    <s v="DK-13375"/>
    <s v="Dennis Kane"/>
    <s v="Consumer"/>
    <s v="United States"/>
    <x v="4"/>
    <x v="4"/>
    <n v="98105"/>
    <x v="1"/>
    <s v="OFF-ST-10000604"/>
    <x v="1"/>
    <x v="4"/>
    <s v="Home/Office Personal File Carts"/>
    <n v="69.52"/>
    <x v="0"/>
    <n v="0"/>
    <x v="5140"/>
    <x v="1"/>
    <s v="No"/>
  </r>
  <r>
    <n v="6279"/>
    <s v="US-2020-139087"/>
    <d v="2020-07-17T00:00:00"/>
    <d v="2020-07-22T00:00:00"/>
    <s v="Second Class"/>
    <s v="DK-13375"/>
    <s v="Dennis Kane"/>
    <s v="Consumer"/>
    <s v="United States"/>
    <x v="4"/>
    <x v="4"/>
    <n v="98105"/>
    <x v="1"/>
    <s v="TEC-PH-10000148"/>
    <x v="2"/>
    <x v="7"/>
    <s v="Cyber Acoustics AC-202b Speech Recognition Stereo Headset"/>
    <n v="20.784000000000002"/>
    <x v="0"/>
    <n v="0.2"/>
    <x v="5141"/>
    <x v="1"/>
    <s v="No"/>
  </r>
  <r>
    <n v="6280"/>
    <s v="US-2020-139087"/>
    <d v="2020-07-17T00:00:00"/>
    <d v="2020-07-22T00:00:00"/>
    <s v="Second Class"/>
    <s v="DK-13375"/>
    <s v="Dennis Kane"/>
    <s v="Consumer"/>
    <s v="United States"/>
    <x v="4"/>
    <x v="4"/>
    <n v="98105"/>
    <x v="1"/>
    <s v="OFF-BI-10000042"/>
    <x v="1"/>
    <x v="8"/>
    <s v="Pressboard Data Binder, Crimson, 12&quot; X 8 1/2&quot;"/>
    <n v="12.816000000000001"/>
    <x v="1"/>
    <n v="0.2"/>
    <x v="5142"/>
    <x v="1"/>
    <s v="No"/>
  </r>
  <r>
    <n v="6281"/>
    <s v="CA-2021-152226"/>
    <d v="2021-05-12T00:00:00"/>
    <d v="2021-05-16T00:00:00"/>
    <s v="Standard Class"/>
    <s v="JH-15910"/>
    <s v="Jonathan Howell"/>
    <s v="Consumer"/>
    <s v="United States"/>
    <x v="74"/>
    <x v="24"/>
    <n v="45231"/>
    <x v="3"/>
    <s v="OFF-LA-10000443"/>
    <x v="1"/>
    <x v="2"/>
    <s v="Avery 501"/>
    <n v="5.9039999999999999"/>
    <x v="0"/>
    <n v="0.2"/>
    <x v="2352"/>
    <x v="3"/>
    <s v="No"/>
  </r>
  <r>
    <n v="6282"/>
    <s v="CA-2019-116484"/>
    <d v="2019-11-20T00:00:00"/>
    <d v="2019-11-26T00:00:00"/>
    <s v="Standard Class"/>
    <s v="JK-15205"/>
    <s v="Jamie Kunitz"/>
    <s v="Consumer"/>
    <s v="United States"/>
    <x v="292"/>
    <x v="24"/>
    <n v="43302"/>
    <x v="3"/>
    <s v="FUR-FU-10002874"/>
    <x v="0"/>
    <x v="5"/>
    <s v="Ultra Commercial Grade Dual Valve Door Closer"/>
    <n v="63.824000000000005"/>
    <x v="0"/>
    <n v="0.2"/>
    <x v="5143"/>
    <x v="3"/>
    <s v="No"/>
  </r>
  <r>
    <n v="6283"/>
    <s v="CA-2019-116484"/>
    <d v="2019-11-20T00:00:00"/>
    <d v="2019-11-26T00:00:00"/>
    <s v="Standard Class"/>
    <s v="JK-15205"/>
    <s v="Jamie Kunitz"/>
    <s v="Consumer"/>
    <s v="United States"/>
    <x v="292"/>
    <x v="24"/>
    <n v="43302"/>
    <x v="3"/>
    <s v="OFF-ST-10003994"/>
    <x v="1"/>
    <x v="4"/>
    <s v="Belkin 19&quot; Center-Weighted Shelf, Gray"/>
    <n v="141.55199999999999"/>
    <x v="1"/>
    <n v="0.2"/>
    <x v="5144"/>
    <x v="3"/>
    <s v="No"/>
  </r>
  <r>
    <n v="6284"/>
    <s v="CA-2020-100944"/>
    <d v="2020-09-24T00:00:00"/>
    <d v="2020-09-28T00:00:00"/>
    <s v="Standard Class"/>
    <s v="EH-13765"/>
    <s v="Edward Hooks"/>
    <s v="Corporate"/>
    <s v="United States"/>
    <x v="1"/>
    <x v="1"/>
    <n v="90049"/>
    <x v="1"/>
    <s v="OFF-EN-10001453"/>
    <x v="1"/>
    <x v="12"/>
    <s v="Tyvek Interoffice Envelopes, 9 1/2&quot; x 12 1/2&quot;, 100/Box"/>
    <n v="304.89999999999998"/>
    <x v="2"/>
    <n v="0"/>
    <x v="5145"/>
    <x v="1"/>
    <s v="No"/>
  </r>
  <r>
    <n v="6285"/>
    <s v="CA-2020-100944"/>
    <d v="2020-09-24T00:00:00"/>
    <d v="2020-09-28T00:00:00"/>
    <s v="Standard Class"/>
    <s v="EH-13765"/>
    <s v="Edward Hooks"/>
    <s v="Corporate"/>
    <s v="United States"/>
    <x v="1"/>
    <x v="1"/>
    <n v="90049"/>
    <x v="1"/>
    <s v="FUR-CH-10000988"/>
    <x v="0"/>
    <x v="1"/>
    <s v="Hon Olson Stacker Stools"/>
    <n v="563.24"/>
    <x v="2"/>
    <n v="0.2"/>
    <x v="5146"/>
    <x v="1"/>
    <s v="No"/>
  </r>
  <r>
    <n v="6286"/>
    <s v="CA-2020-125080"/>
    <d v="2020-10-21T00:00:00"/>
    <d v="2020-10-26T00:00:00"/>
    <s v="Standard Class"/>
    <s v="VW-21775"/>
    <s v="Victoria Wilson"/>
    <s v="Corporate"/>
    <s v="United States"/>
    <x v="80"/>
    <x v="24"/>
    <n v="44107"/>
    <x v="3"/>
    <s v="FUR-TA-10003238"/>
    <x v="0"/>
    <x v="3"/>
    <s v="Chromcraft Bull-Nose Wood 48&quot; x 96&quot; Rectangular Conference Tables"/>
    <n v="661.17600000000004"/>
    <x v="0"/>
    <n v="0.4"/>
    <x v="5147"/>
    <x v="3"/>
    <s v="No"/>
  </r>
  <r>
    <n v="6287"/>
    <s v="CA-2020-121020"/>
    <d v="2020-10-24T00:00:00"/>
    <d v="2020-10-31T00:00:00"/>
    <s v="Standard Class"/>
    <s v="CG-12040"/>
    <s v="Catherine Glotzbach"/>
    <s v="Home Office"/>
    <s v="United States"/>
    <x v="465"/>
    <x v="18"/>
    <n v="37087"/>
    <x v="0"/>
    <s v="TEC-PH-10001061"/>
    <x v="2"/>
    <x v="7"/>
    <s v="Apple iPhone 5C"/>
    <n v="239.976"/>
    <x v="1"/>
    <n v="0.2"/>
    <x v="5148"/>
    <x v="0"/>
    <s v="No"/>
  </r>
  <r>
    <n v="6288"/>
    <s v="CA-2018-100090"/>
    <d v="2018-07-08T00:00:00"/>
    <d v="2018-07-12T00:00:00"/>
    <s v="Standard Class"/>
    <s v="EB-13705"/>
    <s v="Ed Braxton"/>
    <s v="Corporate"/>
    <s v="United States"/>
    <x v="8"/>
    <x v="1"/>
    <n v="94122"/>
    <x v="1"/>
    <s v="FUR-TA-10003715"/>
    <x v="0"/>
    <x v="3"/>
    <s v="Hon 2111 Invitation Series Corner Table"/>
    <n v="502.48800000000006"/>
    <x v="1"/>
    <n v="0.2"/>
    <x v="5149"/>
    <x v="1"/>
    <s v="No"/>
  </r>
  <r>
    <n v="6289"/>
    <s v="CA-2018-100090"/>
    <d v="2018-07-08T00:00:00"/>
    <d v="2018-07-12T00:00:00"/>
    <s v="Standard Class"/>
    <s v="EB-13705"/>
    <s v="Ed Braxton"/>
    <s v="Corporate"/>
    <s v="United States"/>
    <x v="8"/>
    <x v="1"/>
    <n v="94122"/>
    <x v="1"/>
    <s v="OFF-BI-10001597"/>
    <x v="1"/>
    <x v="8"/>
    <s v="Wilson Jones Ledger-Size, Piano-Hinge Binder, 2&quot;, Blue"/>
    <n v="196.70400000000001"/>
    <x v="5"/>
    <n v="0.2"/>
    <x v="5150"/>
    <x v="1"/>
    <s v="No"/>
  </r>
  <r>
    <n v="6290"/>
    <s v="US-2019-139675"/>
    <d v="2019-03-13T00:00:00"/>
    <d v="2019-03-18T00:00:00"/>
    <s v="Second Class"/>
    <s v="NF-18595"/>
    <s v="Nicole Fjeld"/>
    <s v="Home Office"/>
    <s v="United States"/>
    <x v="455"/>
    <x v="1"/>
    <n v="95928"/>
    <x v="1"/>
    <s v="FUR-CH-10004063"/>
    <x v="0"/>
    <x v="1"/>
    <s v="Global Deluxe High-Back Manager's Chair"/>
    <n v="915.13600000000008"/>
    <x v="4"/>
    <n v="0.2"/>
    <x v="5151"/>
    <x v="1"/>
    <s v="No"/>
  </r>
  <r>
    <n v="6291"/>
    <s v="US-2019-139675"/>
    <d v="2019-03-13T00:00:00"/>
    <d v="2019-03-18T00:00:00"/>
    <s v="Second Class"/>
    <s v="NF-18595"/>
    <s v="Nicole Fjeld"/>
    <s v="Home Office"/>
    <s v="United States"/>
    <x v="455"/>
    <x v="1"/>
    <n v="95928"/>
    <x v="1"/>
    <s v="FUR-FU-10001979"/>
    <x v="0"/>
    <x v="5"/>
    <s v="Dana Halogen Swing-Arm Architect Lamp"/>
    <n v="327.76"/>
    <x v="8"/>
    <n v="0"/>
    <x v="577"/>
    <x v="1"/>
    <s v="No"/>
  </r>
  <r>
    <n v="6292"/>
    <s v="CA-2021-143756"/>
    <d v="2021-12-02T00:00:00"/>
    <d v="2021-12-05T00:00:00"/>
    <s v="First Class"/>
    <s v="ME-17725"/>
    <s v="Max Engle"/>
    <s v="Consumer"/>
    <s v="United States"/>
    <x v="127"/>
    <x v="17"/>
    <n v="24153"/>
    <x v="0"/>
    <s v="FUR-CH-10001854"/>
    <x v="0"/>
    <x v="1"/>
    <s v="Office Star - Professional Matrix Back Chair with 2-to-1 Synchro Tilt and Mesh Fabric Seat"/>
    <n v="701.96"/>
    <x v="0"/>
    <n v="0"/>
    <x v="5152"/>
    <x v="0"/>
    <s v="No"/>
  </r>
  <r>
    <n v="6293"/>
    <s v="CA-2019-151253"/>
    <d v="2019-04-22T00:00:00"/>
    <d v="2019-04-26T00:00:00"/>
    <s v="Standard Class"/>
    <s v="AZ-10750"/>
    <s v="Annie Zypern"/>
    <s v="Consumer"/>
    <s v="United States"/>
    <x v="1"/>
    <x v="1"/>
    <n v="90008"/>
    <x v="1"/>
    <s v="TEC-PH-10002923"/>
    <x v="2"/>
    <x v="7"/>
    <s v="Logitech B530 USB Headset - headset - Full size, Binaural"/>
    <n v="88.77600000000001"/>
    <x v="1"/>
    <n v="0.2"/>
    <x v="2795"/>
    <x v="1"/>
    <s v="No"/>
  </r>
  <r>
    <n v="6294"/>
    <s v="CA-2019-151253"/>
    <d v="2019-04-22T00:00:00"/>
    <d v="2019-04-26T00:00:00"/>
    <s v="Standard Class"/>
    <s v="AZ-10750"/>
    <s v="Annie Zypern"/>
    <s v="Consumer"/>
    <s v="United States"/>
    <x v="1"/>
    <x v="1"/>
    <n v="90008"/>
    <x v="1"/>
    <s v="OFF-AR-10004691"/>
    <x v="1"/>
    <x v="6"/>
    <s v="Boston 1730 StandUp Electric Pencil Sharpener"/>
    <n v="64.14"/>
    <x v="1"/>
    <n v="0"/>
    <x v="2374"/>
    <x v="1"/>
    <s v="No"/>
  </r>
  <r>
    <n v="6295"/>
    <s v="CA-2018-141152"/>
    <d v="2018-09-16T00:00:00"/>
    <d v="2018-09-19T00:00:00"/>
    <s v="First Class"/>
    <s v="RF-19345"/>
    <s v="Randy Ferguson"/>
    <s v="Corporate"/>
    <s v="United States"/>
    <x v="20"/>
    <x v="15"/>
    <n v="10024"/>
    <x v="3"/>
    <s v="OFF-BI-10002931"/>
    <x v="1"/>
    <x v="8"/>
    <s v="Avery Trapezoid Extra Heavy Duty 4&quot; Binders"/>
    <n v="33.552"/>
    <x v="7"/>
    <n v="0.2"/>
    <x v="5153"/>
    <x v="3"/>
    <s v="No"/>
  </r>
  <r>
    <n v="6296"/>
    <s v="CA-2018-141313"/>
    <d v="2018-12-28T00:00:00"/>
    <d v="2019-01-01T00:00:00"/>
    <s v="Standard Class"/>
    <s v="AJ-10780"/>
    <s v="Anthony Jacobs"/>
    <s v="Corporate"/>
    <s v="United States"/>
    <x v="473"/>
    <x v="31"/>
    <n v="1915"/>
    <x v="3"/>
    <s v="OFF-AP-10002651"/>
    <x v="1"/>
    <x v="9"/>
    <s v="Hoover Upright Vacuum With Dirt Cup"/>
    <n v="1737.1799999999998"/>
    <x v="5"/>
    <n v="0"/>
    <x v="5154"/>
    <x v="3"/>
    <s v="No"/>
  </r>
  <r>
    <n v="6297"/>
    <s v="CA-2018-141313"/>
    <d v="2018-12-28T00:00:00"/>
    <d v="2019-01-01T00:00:00"/>
    <s v="Standard Class"/>
    <s v="AJ-10780"/>
    <s v="Anthony Jacobs"/>
    <s v="Corporate"/>
    <s v="United States"/>
    <x v="473"/>
    <x v="31"/>
    <n v="1915"/>
    <x v="3"/>
    <s v="OFF-ST-10000689"/>
    <x v="1"/>
    <x v="4"/>
    <s v="Fellowes Strictly Business Drawer File, Letter/Legal Size"/>
    <n v="704.25"/>
    <x v="2"/>
    <n v="0"/>
    <x v="468"/>
    <x v="3"/>
    <s v="No"/>
  </r>
  <r>
    <n v="6298"/>
    <s v="CA-2018-141313"/>
    <d v="2018-12-28T00:00:00"/>
    <d v="2019-01-01T00:00:00"/>
    <s v="Standard Class"/>
    <s v="AJ-10780"/>
    <s v="Anthony Jacobs"/>
    <s v="Corporate"/>
    <s v="United States"/>
    <x v="473"/>
    <x v="31"/>
    <n v="1915"/>
    <x v="3"/>
    <s v="OFF-PA-10003302"/>
    <x v="1"/>
    <x v="10"/>
    <s v="Xerox 1906"/>
    <n v="141.76"/>
    <x v="4"/>
    <n v="0"/>
    <x v="5155"/>
    <x v="3"/>
    <s v="No"/>
  </r>
  <r>
    <n v="6299"/>
    <s v="CA-2018-169852"/>
    <d v="2018-10-21T00:00:00"/>
    <d v="2018-10-26T00:00:00"/>
    <s v="Standard Class"/>
    <s v="SF-20965"/>
    <s v="Sylvia Foulston"/>
    <s v="Corporate"/>
    <s v="United States"/>
    <x v="70"/>
    <x v="1"/>
    <n v="92024"/>
    <x v="1"/>
    <s v="OFF-BI-10001460"/>
    <x v="1"/>
    <x v="8"/>
    <s v="Plastic Binding Combs"/>
    <n v="36.36"/>
    <x v="1"/>
    <n v="0.2"/>
    <x v="5156"/>
    <x v="1"/>
    <s v="No"/>
  </r>
  <r>
    <n v="6300"/>
    <s v="CA-2021-107314"/>
    <d v="2021-11-30T00:00:00"/>
    <d v="2021-12-03T00:00:00"/>
    <s v="First Class"/>
    <s v="MZ-17335"/>
    <s v="Maria Zettner"/>
    <s v="Home Office"/>
    <s v="United States"/>
    <x v="8"/>
    <x v="1"/>
    <n v="94109"/>
    <x v="1"/>
    <s v="FUR-FU-10003489"/>
    <x v="0"/>
    <x v="5"/>
    <s v="Contemporary Borderless Frame"/>
    <n v="25.83"/>
    <x v="1"/>
    <n v="0"/>
    <x v="5157"/>
    <x v="1"/>
    <s v="No"/>
  </r>
  <r>
    <n v="6301"/>
    <s v="US-2018-161305"/>
    <d v="2018-06-06T00:00:00"/>
    <d v="2018-06-12T00:00:00"/>
    <s v="Standard Class"/>
    <s v="SB-20170"/>
    <s v="Sarah Bern"/>
    <s v="Consumer"/>
    <s v="United States"/>
    <x v="22"/>
    <x v="10"/>
    <n v="60623"/>
    <x v="2"/>
    <s v="OFF-BI-10002794"/>
    <x v="1"/>
    <x v="8"/>
    <s v="Avery Trapezoid Ring Binder, 3&quot; Capacity, Black, 1040 sheets"/>
    <n v="24.587999999999994"/>
    <x v="1"/>
    <n v="0.8"/>
    <x v="5158"/>
    <x v="2"/>
    <s v="No"/>
  </r>
  <r>
    <n v="6302"/>
    <s v="US-2018-161305"/>
    <d v="2018-06-06T00:00:00"/>
    <d v="2018-06-12T00:00:00"/>
    <s v="Standard Class"/>
    <s v="SB-20170"/>
    <s v="Sarah Bern"/>
    <s v="Consumer"/>
    <s v="United States"/>
    <x v="22"/>
    <x v="10"/>
    <n v="60623"/>
    <x v="2"/>
    <s v="OFF-EN-10000461"/>
    <x v="1"/>
    <x v="12"/>
    <s v="#10- 4 1/8&quot; x 9 1/2&quot; Recycled Envelopes"/>
    <n v="13.984000000000002"/>
    <x v="0"/>
    <n v="0.2"/>
    <x v="5159"/>
    <x v="2"/>
    <s v="No"/>
  </r>
  <r>
    <n v="6303"/>
    <s v="CA-2021-166919"/>
    <d v="2021-11-23T00:00:00"/>
    <d v="2021-11-27T00:00:00"/>
    <s v="Standard Class"/>
    <s v="AH-10210"/>
    <s v="Alan Hwang"/>
    <s v="Consumer"/>
    <s v="United States"/>
    <x v="61"/>
    <x v="5"/>
    <n v="75220"/>
    <x v="2"/>
    <s v="TEC-PH-10001305"/>
    <x v="2"/>
    <x v="7"/>
    <s v="Panasonic KX TS208W Corded phone"/>
    <n v="195.96000000000004"/>
    <x v="2"/>
    <n v="0.2"/>
    <x v="5160"/>
    <x v="2"/>
    <s v="No"/>
  </r>
  <r>
    <n v="6304"/>
    <s v="CA-2021-162712"/>
    <d v="2021-06-18T00:00:00"/>
    <d v="2021-06-20T00:00:00"/>
    <s v="Second Class"/>
    <s v="NK-18490"/>
    <s v="Neil Knudson"/>
    <s v="Home Office"/>
    <s v="United States"/>
    <x v="331"/>
    <x v="5"/>
    <n v="78415"/>
    <x v="2"/>
    <s v="OFF-PA-10000167"/>
    <x v="1"/>
    <x v="10"/>
    <s v="Xerox 1925"/>
    <n v="74.352000000000004"/>
    <x v="1"/>
    <n v="0.2"/>
    <x v="1419"/>
    <x v="2"/>
    <s v="No"/>
  </r>
  <r>
    <n v="6305"/>
    <s v="CA-2021-107552"/>
    <d v="2021-05-05T00:00:00"/>
    <d v="2021-05-05T00:00:00"/>
    <s v="Same Day"/>
    <s v="AI-10855"/>
    <s v="Arianne Irving"/>
    <s v="Consumer"/>
    <s v="United States"/>
    <x v="20"/>
    <x v="15"/>
    <n v="10035"/>
    <x v="3"/>
    <s v="OFF-PA-10002947"/>
    <x v="1"/>
    <x v="10"/>
    <s v="Xerox 1923"/>
    <n v="6.68"/>
    <x v="7"/>
    <n v="0"/>
    <x v="5161"/>
    <x v="3"/>
    <s v="No"/>
  </r>
  <r>
    <n v="6306"/>
    <s v="CA-2020-163328"/>
    <d v="2020-11-04T00:00:00"/>
    <d v="2020-11-06T00:00:00"/>
    <s v="Second Class"/>
    <s v="TP-21565"/>
    <s v="Tracy Poddar"/>
    <s v="Corporate"/>
    <s v="United States"/>
    <x v="474"/>
    <x v="21"/>
    <n v="97405"/>
    <x v="1"/>
    <s v="OFF-SU-10002301"/>
    <x v="1"/>
    <x v="14"/>
    <s v="Serrated Blade or Curved Handle Hand Letter Openers"/>
    <n v="17.584000000000003"/>
    <x v="3"/>
    <n v="0.2"/>
    <x v="5162"/>
    <x v="1"/>
    <s v="No"/>
  </r>
  <r>
    <n v="6307"/>
    <s v="CA-2020-163328"/>
    <d v="2020-11-04T00:00:00"/>
    <d v="2020-11-06T00:00:00"/>
    <s v="Second Class"/>
    <s v="TP-21565"/>
    <s v="Tracy Poddar"/>
    <s v="Corporate"/>
    <s v="United States"/>
    <x v="474"/>
    <x v="21"/>
    <n v="97405"/>
    <x v="1"/>
    <s v="FUR-CH-10003298"/>
    <x v="0"/>
    <x v="1"/>
    <s v="Office Star - Contemporary Task Swivel chair with Loop Arms, Charcoal"/>
    <n v="104.78399999999999"/>
    <x v="7"/>
    <n v="0.2"/>
    <x v="5163"/>
    <x v="1"/>
    <s v="No"/>
  </r>
  <r>
    <n v="6308"/>
    <s v="CA-2020-163328"/>
    <d v="2020-11-04T00:00:00"/>
    <d v="2020-11-06T00:00:00"/>
    <s v="Second Class"/>
    <s v="TP-21565"/>
    <s v="Tracy Poddar"/>
    <s v="Corporate"/>
    <s v="United States"/>
    <x v="474"/>
    <x v="21"/>
    <n v="97405"/>
    <x v="1"/>
    <s v="OFF-PA-10004353"/>
    <x v="1"/>
    <x v="10"/>
    <s v="Southworth 25% Cotton Premium Laser Paper and Envelopes"/>
    <n v="47.952000000000005"/>
    <x v="1"/>
    <n v="0.2"/>
    <x v="5164"/>
    <x v="1"/>
    <s v="No"/>
  </r>
  <r>
    <n v="6309"/>
    <s v="CA-2020-163328"/>
    <d v="2020-11-04T00:00:00"/>
    <d v="2020-11-06T00:00:00"/>
    <s v="Second Class"/>
    <s v="TP-21565"/>
    <s v="Tracy Poddar"/>
    <s v="Corporate"/>
    <s v="United States"/>
    <x v="474"/>
    <x v="21"/>
    <n v="97405"/>
    <x v="1"/>
    <s v="FUR-CH-10000229"/>
    <x v="0"/>
    <x v="1"/>
    <s v="Global Enterprise Series Seating High-Back Swivel/Tilt Chairs"/>
    <n v="650.35200000000009"/>
    <x v="1"/>
    <n v="0.2"/>
    <x v="5165"/>
    <x v="1"/>
    <s v="No"/>
  </r>
  <r>
    <n v="6310"/>
    <s v="CA-2020-163328"/>
    <d v="2020-11-04T00:00:00"/>
    <d v="2020-11-06T00:00:00"/>
    <s v="Second Class"/>
    <s v="TP-21565"/>
    <s v="Tracy Poddar"/>
    <s v="Corporate"/>
    <s v="United States"/>
    <x v="474"/>
    <x v="21"/>
    <n v="97405"/>
    <x v="1"/>
    <s v="OFF-LA-10003930"/>
    <x v="1"/>
    <x v="2"/>
    <s v="Dot Matrix Printer Tape Reel Labels, White, 5000/Box"/>
    <n v="629.18400000000008"/>
    <x v="8"/>
    <n v="0.2"/>
    <x v="5166"/>
    <x v="1"/>
    <s v="No"/>
  </r>
  <r>
    <n v="6311"/>
    <s v="CA-2020-163328"/>
    <d v="2020-11-04T00:00:00"/>
    <d v="2020-11-06T00:00:00"/>
    <s v="Second Class"/>
    <s v="TP-21565"/>
    <s v="Tracy Poddar"/>
    <s v="Corporate"/>
    <s v="United States"/>
    <x v="474"/>
    <x v="21"/>
    <n v="97405"/>
    <x v="1"/>
    <s v="OFF-PA-10000176"/>
    <x v="1"/>
    <x v="10"/>
    <s v="Xerox 1887"/>
    <n v="15.176"/>
    <x v="7"/>
    <n v="0.2"/>
    <x v="5167"/>
    <x v="1"/>
    <s v="No"/>
  </r>
  <r>
    <n v="6312"/>
    <s v="CA-2018-112837"/>
    <d v="2018-09-11T00:00:00"/>
    <d v="2018-09-16T00:00:00"/>
    <s v="Standard Class"/>
    <s v="LW-17125"/>
    <s v="Liz Willingham"/>
    <s v="Consumer"/>
    <s v="United States"/>
    <x v="475"/>
    <x v="1"/>
    <n v="93030"/>
    <x v="1"/>
    <s v="FUR-FU-10004006"/>
    <x v="0"/>
    <x v="5"/>
    <s v="Deflect-o DuraMat Lighweight, Studded, Beveled Mat for Low Pile Carpeting"/>
    <n v="127.94999999999999"/>
    <x v="1"/>
    <n v="0"/>
    <x v="4864"/>
    <x v="1"/>
    <s v="No"/>
  </r>
  <r>
    <n v="6313"/>
    <s v="CA-2021-120019"/>
    <d v="2021-02-16T00:00:00"/>
    <d v="2021-02-21T00:00:00"/>
    <s v="Standard Class"/>
    <s v="NG-18355"/>
    <s v="Nat Gilpin"/>
    <s v="Corporate"/>
    <s v="United States"/>
    <x v="54"/>
    <x v="29"/>
    <n v="6824"/>
    <x v="3"/>
    <s v="OFF-ST-10001932"/>
    <x v="1"/>
    <x v="4"/>
    <s v="Fellowes Staxonsteel Drawer Files"/>
    <n v="579.51"/>
    <x v="1"/>
    <n v="0"/>
    <x v="5168"/>
    <x v="3"/>
    <s v="No"/>
  </r>
  <r>
    <n v="6314"/>
    <s v="CA-2021-120019"/>
    <d v="2021-02-16T00:00:00"/>
    <d v="2021-02-21T00:00:00"/>
    <s v="Standard Class"/>
    <s v="NG-18355"/>
    <s v="Nat Gilpin"/>
    <s v="Corporate"/>
    <s v="United States"/>
    <x v="54"/>
    <x v="29"/>
    <n v="6824"/>
    <x v="3"/>
    <s v="TEC-PH-10000923"/>
    <x v="2"/>
    <x v="7"/>
    <s v="Belkin SportFit Armband For iPhone 5s/5c, Fuchsia"/>
    <n v="14.99"/>
    <x v="7"/>
    <n v="0"/>
    <x v="5169"/>
    <x v="3"/>
    <s v="No"/>
  </r>
  <r>
    <n v="6315"/>
    <s v="CA-2018-100762"/>
    <d v="2018-11-24T00:00:00"/>
    <d v="2018-11-29T00:00:00"/>
    <s v="Standard Class"/>
    <s v="NG-18355"/>
    <s v="Nat Gilpin"/>
    <s v="Corporate"/>
    <s v="United States"/>
    <x v="25"/>
    <x v="12"/>
    <n v="49201"/>
    <x v="2"/>
    <s v="OFF-AR-10000380"/>
    <x v="1"/>
    <x v="6"/>
    <s v="Hunt PowerHouse Electric Pencil Sharpener, Blue"/>
    <n v="151.91999999999999"/>
    <x v="4"/>
    <n v="0"/>
    <x v="5170"/>
    <x v="2"/>
    <s v="Yes"/>
  </r>
  <r>
    <n v="6316"/>
    <s v="CA-2018-100762"/>
    <d v="2018-11-24T00:00:00"/>
    <d v="2018-11-29T00:00:00"/>
    <s v="Standard Class"/>
    <s v="NG-18355"/>
    <s v="Nat Gilpin"/>
    <s v="Corporate"/>
    <s v="United States"/>
    <x v="25"/>
    <x v="12"/>
    <n v="49201"/>
    <x v="2"/>
    <s v="OFF-LA-10003930"/>
    <x v="1"/>
    <x v="2"/>
    <s v="Dot Matrix Printer Tape Reel Labels, White, 5000/Box"/>
    <n v="196.62"/>
    <x v="0"/>
    <n v="0"/>
    <x v="1540"/>
    <x v="2"/>
    <s v="Yes"/>
  </r>
  <r>
    <n v="6317"/>
    <s v="CA-2018-100762"/>
    <d v="2018-11-24T00:00:00"/>
    <d v="2018-11-29T00:00:00"/>
    <s v="Standard Class"/>
    <s v="NG-18355"/>
    <s v="Nat Gilpin"/>
    <s v="Corporate"/>
    <s v="United States"/>
    <x v="25"/>
    <x v="12"/>
    <n v="49201"/>
    <x v="2"/>
    <s v="OFF-PA-10001815"/>
    <x v="1"/>
    <x v="10"/>
    <s v="Xerox 1885"/>
    <n v="144.12"/>
    <x v="1"/>
    <n v="0"/>
    <x v="4367"/>
    <x v="2"/>
    <s v="Yes"/>
  </r>
  <r>
    <n v="6318"/>
    <s v="CA-2018-100762"/>
    <d v="2018-11-24T00:00:00"/>
    <d v="2018-11-29T00:00:00"/>
    <s v="Standard Class"/>
    <s v="NG-18355"/>
    <s v="Nat Gilpin"/>
    <s v="Corporate"/>
    <s v="United States"/>
    <x v="25"/>
    <x v="12"/>
    <n v="49201"/>
    <x v="2"/>
    <s v="OFF-PA-10004082"/>
    <x v="1"/>
    <x v="10"/>
    <s v="Adams Telephone Message Book w/Frequently-Called Numbers Space, 400 Messages per Book"/>
    <n v="15.96"/>
    <x v="0"/>
    <n v="0"/>
    <x v="4477"/>
    <x v="2"/>
    <s v="Yes"/>
  </r>
  <r>
    <n v="6319"/>
    <s v="CA-2021-161459"/>
    <d v="2021-11-25T00:00:00"/>
    <d v="2021-11-29T00:00:00"/>
    <s v="Second Class"/>
    <s v="EB-13750"/>
    <s v="Edward Becker"/>
    <s v="Corporate"/>
    <s v="United States"/>
    <x v="229"/>
    <x v="1"/>
    <n v="92677"/>
    <x v="1"/>
    <s v="TEC-PH-10004071"/>
    <x v="2"/>
    <x v="7"/>
    <s v="PayAnywhere Card Reader"/>
    <n v="39.960000000000008"/>
    <x v="2"/>
    <n v="0.2"/>
    <x v="5171"/>
    <x v="1"/>
    <s v="Yes"/>
  </r>
  <r>
    <n v="6320"/>
    <s v="CA-2021-161459"/>
    <d v="2021-11-25T00:00:00"/>
    <d v="2021-11-29T00:00:00"/>
    <s v="Second Class"/>
    <s v="EB-13750"/>
    <s v="Edward Becker"/>
    <s v="Corporate"/>
    <s v="United States"/>
    <x v="229"/>
    <x v="1"/>
    <n v="92677"/>
    <x v="1"/>
    <s v="OFF-PA-10002377"/>
    <x v="1"/>
    <x v="10"/>
    <s v="Adams Telephone Message Book W/Dividers/Space For Phone Numbers, 5 1/4&quot;X8 1/2&quot;, 200/Messages"/>
    <n v="34.08"/>
    <x v="5"/>
    <n v="0"/>
    <x v="5172"/>
    <x v="1"/>
    <s v="Yes"/>
  </r>
  <r>
    <n v="6321"/>
    <s v="CA-2021-160017"/>
    <d v="2021-09-28T00:00:00"/>
    <d v="2021-10-02T00:00:00"/>
    <s v="Standard Class"/>
    <s v="SP-20860"/>
    <s v="Sung Pak"/>
    <s v="Corporate"/>
    <s v="United States"/>
    <x v="108"/>
    <x v="2"/>
    <n v="32216"/>
    <x v="0"/>
    <s v="OFF-PA-10001800"/>
    <x v="1"/>
    <x v="10"/>
    <s v="Xerox 220"/>
    <n v="10.368000000000002"/>
    <x v="0"/>
    <n v="0.2"/>
    <x v="572"/>
    <x v="0"/>
    <s v="No"/>
  </r>
  <r>
    <n v="6322"/>
    <s v="CA-2018-123316"/>
    <d v="2018-10-13T00:00:00"/>
    <d v="2018-10-17T00:00:00"/>
    <s v="Standard Class"/>
    <s v="SP-20545"/>
    <s v="Sibella Parks"/>
    <s v="Corporate"/>
    <s v="United States"/>
    <x v="145"/>
    <x v="15"/>
    <n v="10550"/>
    <x v="3"/>
    <s v="OFF-BI-10002764"/>
    <x v="1"/>
    <x v="8"/>
    <s v="Recycled Pressboard Report Cover with Reinforced Top Hinge"/>
    <n v="7.7520000000000007"/>
    <x v="1"/>
    <n v="0.2"/>
    <x v="3717"/>
    <x v="3"/>
    <s v="No"/>
  </r>
  <r>
    <n v="6323"/>
    <s v="CA-2018-141299"/>
    <d v="2018-06-03T00:00:00"/>
    <d v="2018-06-07T00:00:00"/>
    <s v="Second Class"/>
    <s v="RB-19795"/>
    <s v="Ross Baird"/>
    <s v="Home Office"/>
    <s v="United States"/>
    <x v="297"/>
    <x v="12"/>
    <n v="48640"/>
    <x v="2"/>
    <s v="OFF-EN-10004459"/>
    <x v="1"/>
    <x v="12"/>
    <s v="Security-Tint Envelopes"/>
    <n v="15.28"/>
    <x v="0"/>
    <n v="0"/>
    <x v="792"/>
    <x v="2"/>
    <s v="No"/>
  </r>
  <r>
    <n v="6324"/>
    <s v="CA-2018-104402"/>
    <d v="2018-06-17T00:00:00"/>
    <d v="2018-06-23T00:00:00"/>
    <s v="Standard Class"/>
    <s v="DB-13660"/>
    <s v="Duane Benoit"/>
    <s v="Consumer"/>
    <s v="United States"/>
    <x v="46"/>
    <x v="13"/>
    <n v="19711"/>
    <x v="3"/>
    <s v="TEC-MA-10000423"/>
    <x v="2"/>
    <x v="15"/>
    <s v="Texas Instruments TI-34 Scientific Calculator"/>
    <n v="65.97"/>
    <x v="1"/>
    <n v="0"/>
    <x v="5173"/>
    <x v="3"/>
    <s v="No"/>
  </r>
  <r>
    <n v="6325"/>
    <s v="CA-2019-110289"/>
    <d v="2019-10-29T00:00:00"/>
    <d v="2019-11-02T00:00:00"/>
    <s v="Standard Class"/>
    <s v="NB-18655"/>
    <s v="Nona Balk"/>
    <s v="Corporate"/>
    <s v="United States"/>
    <x v="8"/>
    <x v="1"/>
    <n v="94109"/>
    <x v="1"/>
    <s v="OFF-PA-10002986"/>
    <x v="1"/>
    <x v="10"/>
    <s v="Xerox 1898"/>
    <n v="33.4"/>
    <x v="2"/>
    <n v="0"/>
    <x v="669"/>
    <x v="1"/>
    <s v="No"/>
  </r>
  <r>
    <n v="6326"/>
    <s v="CA-2019-110289"/>
    <d v="2019-10-29T00:00:00"/>
    <d v="2019-11-02T00:00:00"/>
    <s v="Standard Class"/>
    <s v="NB-18655"/>
    <s v="Nona Balk"/>
    <s v="Corporate"/>
    <s v="United States"/>
    <x v="8"/>
    <x v="1"/>
    <n v="94109"/>
    <x v="1"/>
    <s v="OFF-EN-10001434"/>
    <x v="1"/>
    <x v="12"/>
    <s v="Strathmore #10 Envelopes, Ultimate White"/>
    <n v="210.84"/>
    <x v="4"/>
    <n v="0"/>
    <x v="5174"/>
    <x v="1"/>
    <s v="No"/>
  </r>
  <r>
    <n v="6327"/>
    <s v="CA-2018-167927"/>
    <d v="2018-01-20T00:00:00"/>
    <d v="2018-01-26T00:00:00"/>
    <s v="Standard Class"/>
    <s v="XP-21865"/>
    <s v="Xylona Preis"/>
    <s v="Consumer"/>
    <s v="United States"/>
    <x v="17"/>
    <x v="12"/>
    <n v="48185"/>
    <x v="2"/>
    <s v="OFF-ST-10000760"/>
    <x v="1"/>
    <x v="4"/>
    <s v="Eldon Fold 'N Roll Cart System"/>
    <n v="13.98"/>
    <x v="7"/>
    <n v="0"/>
    <x v="5175"/>
    <x v="2"/>
    <s v="No"/>
  </r>
  <r>
    <n v="6328"/>
    <s v="CA-2018-167927"/>
    <d v="2018-01-20T00:00:00"/>
    <d v="2018-01-26T00:00:00"/>
    <s v="Standard Class"/>
    <s v="XP-21865"/>
    <s v="Xylona Preis"/>
    <s v="Consumer"/>
    <s v="United States"/>
    <x v="17"/>
    <x v="12"/>
    <n v="48185"/>
    <x v="2"/>
    <s v="FUR-FU-10002918"/>
    <x v="0"/>
    <x v="5"/>
    <s v="Eldon ClusterMat Chair Mat with Cordless Antistatic Protection"/>
    <n v="272.94"/>
    <x v="1"/>
    <n v="0"/>
    <x v="3994"/>
    <x v="2"/>
    <s v="No"/>
  </r>
  <r>
    <n v="6329"/>
    <s v="CA-2018-167927"/>
    <d v="2018-01-20T00:00:00"/>
    <d v="2018-01-26T00:00:00"/>
    <s v="Standard Class"/>
    <s v="XP-21865"/>
    <s v="Xylona Preis"/>
    <s v="Consumer"/>
    <s v="United States"/>
    <x v="17"/>
    <x v="12"/>
    <n v="48185"/>
    <x v="2"/>
    <s v="OFF-BI-10000605"/>
    <x v="1"/>
    <x v="8"/>
    <s v="Acco Pressboard Covers with Storage Hooks, 9 1/2&quot; x 11&quot;, Executive Red"/>
    <n v="19.05"/>
    <x v="2"/>
    <n v="0"/>
    <x v="5176"/>
    <x v="2"/>
    <s v="No"/>
  </r>
  <r>
    <n v="6330"/>
    <s v="CA-2018-167927"/>
    <d v="2018-01-20T00:00:00"/>
    <d v="2018-01-26T00:00:00"/>
    <s v="Standard Class"/>
    <s v="XP-21865"/>
    <s v="Xylona Preis"/>
    <s v="Consumer"/>
    <s v="United States"/>
    <x v="17"/>
    <x v="12"/>
    <n v="48185"/>
    <x v="2"/>
    <s v="OFF-AP-10002311"/>
    <x v="1"/>
    <x v="9"/>
    <s v="Holmes Replacement Filter for HEPA Air Cleaner, Very Large Room, HEPA Filter"/>
    <n v="247.71600000000001"/>
    <x v="4"/>
    <n v="0.1"/>
    <x v="5177"/>
    <x v="2"/>
    <s v="No"/>
  </r>
  <r>
    <n v="6331"/>
    <s v="CA-2018-167927"/>
    <d v="2018-01-20T00:00:00"/>
    <d v="2018-01-26T00:00:00"/>
    <s v="Standard Class"/>
    <s v="XP-21865"/>
    <s v="Xylona Preis"/>
    <s v="Consumer"/>
    <s v="United States"/>
    <x v="17"/>
    <x v="12"/>
    <n v="48185"/>
    <x v="2"/>
    <s v="OFF-ST-10003123"/>
    <x v="1"/>
    <x v="4"/>
    <s v="Fellowes Bases and Tops For Staxonsteel/High-Stak Systems"/>
    <n v="66.58"/>
    <x v="0"/>
    <n v="0"/>
    <x v="5178"/>
    <x v="2"/>
    <s v="No"/>
  </r>
  <r>
    <n v="6332"/>
    <s v="CA-2018-167927"/>
    <d v="2018-01-20T00:00:00"/>
    <d v="2018-01-26T00:00:00"/>
    <s v="Standard Class"/>
    <s v="XP-21865"/>
    <s v="Xylona Preis"/>
    <s v="Consumer"/>
    <s v="United States"/>
    <x v="17"/>
    <x v="12"/>
    <n v="48185"/>
    <x v="2"/>
    <s v="OFF-AR-10004456"/>
    <x v="1"/>
    <x v="6"/>
    <s v="Panasonic KP-4ABK Battery-Operated Pencil Sharpener"/>
    <n v="43.92"/>
    <x v="1"/>
    <n v="0"/>
    <x v="5179"/>
    <x v="2"/>
    <s v="No"/>
  </r>
  <r>
    <n v="6333"/>
    <s v="CA-2018-167927"/>
    <d v="2018-01-20T00:00:00"/>
    <d v="2018-01-26T00:00:00"/>
    <s v="Standard Class"/>
    <s v="XP-21865"/>
    <s v="Xylona Preis"/>
    <s v="Consumer"/>
    <s v="United States"/>
    <x v="17"/>
    <x v="12"/>
    <n v="48185"/>
    <x v="2"/>
    <s v="FUR-FU-10002268"/>
    <x v="0"/>
    <x v="5"/>
    <s v="Ultra Door Push Plate"/>
    <n v="14.73"/>
    <x v="1"/>
    <n v="0"/>
    <x v="1772"/>
    <x v="2"/>
    <s v="No"/>
  </r>
  <r>
    <n v="6334"/>
    <s v="CA-2018-167927"/>
    <d v="2018-01-20T00:00:00"/>
    <d v="2018-01-26T00:00:00"/>
    <s v="Standard Class"/>
    <s v="XP-21865"/>
    <s v="Xylona Preis"/>
    <s v="Consumer"/>
    <s v="United States"/>
    <x v="17"/>
    <x v="12"/>
    <n v="48185"/>
    <x v="2"/>
    <s v="OFF-BI-10004364"/>
    <x v="1"/>
    <x v="8"/>
    <s v="Storex Dura Pro Binders"/>
    <n v="29.700000000000003"/>
    <x v="2"/>
    <n v="0"/>
    <x v="1338"/>
    <x v="2"/>
    <s v="No"/>
  </r>
  <r>
    <n v="6335"/>
    <s v="CA-2018-133305"/>
    <d v="2018-07-11T00:00:00"/>
    <d v="2018-07-15T00:00:00"/>
    <s v="Standard Class"/>
    <s v="MH-17455"/>
    <s v="Mark Hamilton"/>
    <s v="Consumer"/>
    <s v="United States"/>
    <x v="20"/>
    <x v="15"/>
    <n v="10011"/>
    <x v="3"/>
    <s v="OFF-PA-10001970"/>
    <x v="1"/>
    <x v="10"/>
    <s v="Xerox 1881"/>
    <n v="49.12"/>
    <x v="4"/>
    <n v="0"/>
    <x v="346"/>
    <x v="3"/>
    <s v="No"/>
  </r>
  <r>
    <n v="6336"/>
    <s v="CA-2018-133305"/>
    <d v="2018-07-11T00:00:00"/>
    <d v="2018-07-15T00:00:00"/>
    <s v="Standard Class"/>
    <s v="MH-17455"/>
    <s v="Mark Hamilton"/>
    <s v="Consumer"/>
    <s v="United States"/>
    <x v="20"/>
    <x v="15"/>
    <n v="10011"/>
    <x v="3"/>
    <s v="OFF-BI-10002954"/>
    <x v="1"/>
    <x v="8"/>
    <s v="Newell 3-Hole Punched Plastic Slotted Magazine Holders for Binders"/>
    <n v="18.28"/>
    <x v="2"/>
    <n v="0.2"/>
    <x v="5180"/>
    <x v="3"/>
    <s v="No"/>
  </r>
  <r>
    <n v="6337"/>
    <s v="CA-2020-165995"/>
    <d v="2020-08-30T00:00:00"/>
    <d v="2020-09-06T00:00:00"/>
    <s v="Standard Class"/>
    <s v="BG-11740"/>
    <s v="Bruce Geld"/>
    <s v="Consumer"/>
    <s v="United States"/>
    <x v="1"/>
    <x v="1"/>
    <n v="90008"/>
    <x v="1"/>
    <s v="FUR-FU-10000672"/>
    <x v="0"/>
    <x v="5"/>
    <s v="Executive Impressions 10&quot; Spectator Wall Clock"/>
    <n v="47.04"/>
    <x v="4"/>
    <n v="0"/>
    <x v="5181"/>
    <x v="1"/>
    <s v="No"/>
  </r>
  <r>
    <n v="6338"/>
    <s v="CA-2020-165995"/>
    <d v="2020-08-30T00:00:00"/>
    <d v="2020-09-06T00:00:00"/>
    <s v="Standard Class"/>
    <s v="BG-11740"/>
    <s v="Bruce Geld"/>
    <s v="Consumer"/>
    <s v="United States"/>
    <x v="1"/>
    <x v="1"/>
    <n v="90008"/>
    <x v="1"/>
    <s v="TEC-PH-10004908"/>
    <x v="2"/>
    <x v="7"/>
    <s v="Panasonic KX TS3282W Corded phone"/>
    <n v="339.96000000000004"/>
    <x v="2"/>
    <n v="0.2"/>
    <x v="5182"/>
    <x v="1"/>
    <s v="No"/>
  </r>
  <r>
    <n v="6339"/>
    <s v="CA-2021-143112"/>
    <d v="2021-10-05T00:00:00"/>
    <d v="2021-10-09T00:00:00"/>
    <s v="Standard Class"/>
    <s v="TS-21370"/>
    <s v="Todd Sumrall"/>
    <s v="Corporate"/>
    <s v="United States"/>
    <x v="20"/>
    <x v="15"/>
    <n v="10035"/>
    <x v="3"/>
    <s v="TEC-PH-10003095"/>
    <x v="2"/>
    <x v="7"/>
    <s v="Samsung HM1900 Bluetooth Headset"/>
    <n v="87.8"/>
    <x v="4"/>
    <n v="0"/>
    <x v="5183"/>
    <x v="3"/>
    <s v="No"/>
  </r>
  <r>
    <n v="6340"/>
    <s v="CA-2021-143112"/>
    <d v="2021-10-05T00:00:00"/>
    <d v="2021-10-09T00:00:00"/>
    <s v="Standard Class"/>
    <s v="TS-21370"/>
    <s v="Todd Sumrall"/>
    <s v="Corporate"/>
    <s v="United States"/>
    <x v="20"/>
    <x v="15"/>
    <n v="10035"/>
    <x v="3"/>
    <s v="FUR-CH-10002880"/>
    <x v="0"/>
    <x v="1"/>
    <s v="Global High-Back Leather Tilter, Burgundy"/>
    <n v="221.38200000000001"/>
    <x v="0"/>
    <n v="0.1"/>
    <x v="5184"/>
    <x v="3"/>
    <s v="No"/>
  </r>
  <r>
    <n v="6341"/>
    <s v="CA-2021-143112"/>
    <d v="2021-10-05T00:00:00"/>
    <d v="2021-10-09T00:00:00"/>
    <s v="Standard Class"/>
    <s v="TS-21370"/>
    <s v="Todd Sumrall"/>
    <s v="Corporate"/>
    <s v="United States"/>
    <x v="20"/>
    <x v="15"/>
    <n v="10035"/>
    <x v="3"/>
    <s v="TEC-MA-10001047"/>
    <x v="2"/>
    <x v="15"/>
    <s v="3D Systems Cube Printer, 2nd Generation, Magenta"/>
    <n v="5199.96"/>
    <x v="4"/>
    <n v="0"/>
    <x v="5185"/>
    <x v="3"/>
    <s v="No"/>
  </r>
  <r>
    <n v="6342"/>
    <s v="US-2020-105830"/>
    <d v="2020-12-31T00:00:00"/>
    <d v="2021-01-02T00:00:00"/>
    <s v="First Class"/>
    <s v="DB-13660"/>
    <s v="Duane Benoit"/>
    <s v="Consumer"/>
    <s v="United States"/>
    <x v="152"/>
    <x v="24"/>
    <n v="43130"/>
    <x v="3"/>
    <s v="OFF-ST-10002554"/>
    <x v="1"/>
    <x v="4"/>
    <s v="Tennsco Industrial Shelving"/>
    <n v="156.512"/>
    <x v="4"/>
    <n v="0.2"/>
    <x v="5186"/>
    <x v="3"/>
    <s v="No"/>
  </r>
  <r>
    <n v="6343"/>
    <s v="CA-2019-146255"/>
    <d v="2019-03-07T00:00:00"/>
    <d v="2019-03-10T00:00:00"/>
    <s v="First Class"/>
    <s v="EM-14140"/>
    <s v="Eugene Moren"/>
    <s v="Home Office"/>
    <s v="United States"/>
    <x v="46"/>
    <x v="13"/>
    <n v="19711"/>
    <x v="3"/>
    <s v="TEC-AC-10004469"/>
    <x v="2"/>
    <x v="11"/>
    <s v="Microsoft Sculpt Comfort Mouse"/>
    <n v="119.85000000000001"/>
    <x v="1"/>
    <n v="0"/>
    <x v="5187"/>
    <x v="3"/>
    <s v="Yes"/>
  </r>
  <r>
    <n v="6344"/>
    <s v="CA-2019-146255"/>
    <d v="2019-03-07T00:00:00"/>
    <d v="2019-03-10T00:00:00"/>
    <s v="First Class"/>
    <s v="EM-14140"/>
    <s v="Eugene Moren"/>
    <s v="Home Office"/>
    <s v="United States"/>
    <x v="46"/>
    <x v="13"/>
    <n v="19711"/>
    <x v="3"/>
    <s v="OFF-BI-10000309"/>
    <x v="1"/>
    <x v="8"/>
    <s v="GBC Twin Loop Wire Binding Elements, 9/16&quot; Spine, Black"/>
    <n v="30.44"/>
    <x v="0"/>
    <n v="0"/>
    <x v="5188"/>
    <x v="3"/>
    <s v="Yes"/>
  </r>
  <r>
    <n v="6345"/>
    <s v="CA-2019-146255"/>
    <d v="2019-03-07T00:00:00"/>
    <d v="2019-03-10T00:00:00"/>
    <s v="First Class"/>
    <s v="EM-14140"/>
    <s v="Eugene Moren"/>
    <s v="Home Office"/>
    <s v="United States"/>
    <x v="46"/>
    <x v="13"/>
    <n v="19711"/>
    <x v="3"/>
    <s v="OFF-BI-10001765"/>
    <x v="1"/>
    <x v="8"/>
    <s v="Wilson Jones Heavy-Duty Casebound Ring Binders with Metal Hinges"/>
    <n v="69.28"/>
    <x v="0"/>
    <n v="0"/>
    <x v="5189"/>
    <x v="3"/>
    <s v="Yes"/>
  </r>
  <r>
    <n v="6346"/>
    <s v="CA-2019-146255"/>
    <d v="2019-03-07T00:00:00"/>
    <d v="2019-03-10T00:00:00"/>
    <s v="First Class"/>
    <s v="EM-14140"/>
    <s v="Eugene Moren"/>
    <s v="Home Office"/>
    <s v="United States"/>
    <x v="46"/>
    <x v="13"/>
    <n v="19711"/>
    <x v="3"/>
    <s v="TEC-PH-10001619"/>
    <x v="2"/>
    <x v="7"/>
    <s v="LG G3"/>
    <n v="587.97"/>
    <x v="1"/>
    <n v="0"/>
    <x v="3565"/>
    <x v="3"/>
    <s v="Yes"/>
  </r>
  <r>
    <n v="6347"/>
    <s v="CA-2021-104822"/>
    <d v="2021-10-20T00:00:00"/>
    <d v="2021-10-20T00:00:00"/>
    <s v="Same Day"/>
    <s v="RB-19465"/>
    <s v="Rick Bensley"/>
    <s v="Home Office"/>
    <s v="United States"/>
    <x v="20"/>
    <x v="15"/>
    <n v="10024"/>
    <x v="3"/>
    <s v="OFF-LA-10002034"/>
    <x v="1"/>
    <x v="2"/>
    <s v="Avery 478"/>
    <n v="24.55"/>
    <x v="2"/>
    <n v="0"/>
    <x v="5190"/>
    <x v="3"/>
    <s v="No"/>
  </r>
  <r>
    <n v="6348"/>
    <s v="CA-2019-104486"/>
    <d v="2019-05-01T00:00:00"/>
    <d v="2019-05-06T00:00:00"/>
    <s v="Standard Class"/>
    <s v="PO-18850"/>
    <s v="Patrick O'Brill"/>
    <s v="Consumer"/>
    <s v="United States"/>
    <x v="8"/>
    <x v="1"/>
    <n v="94109"/>
    <x v="1"/>
    <s v="OFF-BI-10000309"/>
    <x v="1"/>
    <x v="8"/>
    <s v="GBC Twin Loop Wire Binding Elements, 9/16&quot; Spine, Black"/>
    <n v="12.176000000000002"/>
    <x v="7"/>
    <n v="0.2"/>
    <x v="5191"/>
    <x v="1"/>
    <s v="No"/>
  </r>
  <r>
    <n v="6349"/>
    <s v="CA-2019-104486"/>
    <d v="2019-05-01T00:00:00"/>
    <d v="2019-05-06T00:00:00"/>
    <s v="Standard Class"/>
    <s v="PO-18850"/>
    <s v="Patrick O'Brill"/>
    <s v="Consumer"/>
    <s v="United States"/>
    <x v="8"/>
    <x v="1"/>
    <n v="94109"/>
    <x v="1"/>
    <s v="OFF-ST-10000876"/>
    <x v="1"/>
    <x v="4"/>
    <s v="Eldon Simplefile Box Office"/>
    <n v="37.32"/>
    <x v="1"/>
    <n v="0"/>
    <x v="2361"/>
    <x v="1"/>
    <s v="No"/>
  </r>
  <r>
    <n v="6350"/>
    <s v="CA-2019-104486"/>
    <d v="2019-05-01T00:00:00"/>
    <d v="2019-05-06T00:00:00"/>
    <s v="Standard Class"/>
    <s v="PO-18850"/>
    <s v="Patrick O'Brill"/>
    <s v="Consumer"/>
    <s v="United States"/>
    <x v="8"/>
    <x v="1"/>
    <n v="94109"/>
    <x v="1"/>
    <s v="OFF-SU-10002573"/>
    <x v="1"/>
    <x v="14"/>
    <s v="Acme 10&quot; Easy Grip Assistive Scissors"/>
    <n v="35.06"/>
    <x v="0"/>
    <n v="0"/>
    <x v="1617"/>
    <x v="1"/>
    <s v="No"/>
  </r>
  <r>
    <n v="6351"/>
    <s v="CA-2021-161557"/>
    <d v="2021-09-03T00:00:00"/>
    <d v="2021-09-08T00:00:00"/>
    <s v="Standard Class"/>
    <s v="AG-10900"/>
    <s v="Arthur Gainer"/>
    <s v="Consumer"/>
    <s v="United States"/>
    <x v="61"/>
    <x v="5"/>
    <n v="75217"/>
    <x v="2"/>
    <s v="FUR-FU-10004622"/>
    <x v="0"/>
    <x v="5"/>
    <s v="Eldon Advantage Foldable Chair Mats for Low Pile Carpets"/>
    <n v="108.40000000000002"/>
    <x v="2"/>
    <n v="0.6"/>
    <x v="5192"/>
    <x v="2"/>
    <s v="Yes"/>
  </r>
  <r>
    <n v="6352"/>
    <s v="CA-2021-161130"/>
    <d v="2021-11-03T00:00:00"/>
    <d v="2021-11-08T00:00:00"/>
    <s v="Standard Class"/>
    <s v="BF-11275"/>
    <s v="Beth Fritzler"/>
    <s v="Corporate"/>
    <s v="United States"/>
    <x v="100"/>
    <x v="2"/>
    <n v="33178"/>
    <x v="0"/>
    <s v="TEC-PH-10002549"/>
    <x v="2"/>
    <x v="7"/>
    <s v="Polycom SoundPoint IP 450 VoIP phone"/>
    <n v="361.37600000000003"/>
    <x v="0"/>
    <n v="0.2"/>
    <x v="3782"/>
    <x v="0"/>
    <s v="No"/>
  </r>
  <r>
    <n v="6353"/>
    <s v="US-2019-161347"/>
    <d v="2019-09-13T00:00:00"/>
    <d v="2019-09-19T00:00:00"/>
    <s v="Standard Class"/>
    <s v="HG-14845"/>
    <s v="Harry Greene"/>
    <s v="Consumer"/>
    <s v="United States"/>
    <x v="10"/>
    <x v="9"/>
    <n v="19120"/>
    <x v="3"/>
    <s v="OFF-BI-10004209"/>
    <x v="1"/>
    <x v="8"/>
    <s v="Fellowes Twister Kit, Gray/Clear, 3/pkg"/>
    <n v="2.4119999999999999"/>
    <x v="7"/>
    <n v="0.7"/>
    <x v="5193"/>
    <x v="3"/>
    <s v="No"/>
  </r>
  <r>
    <n v="6354"/>
    <s v="US-2019-109015"/>
    <d v="2019-09-06T00:00:00"/>
    <d v="2019-09-12T00:00:00"/>
    <s v="Standard Class"/>
    <s v="BS-11590"/>
    <s v="Brendan Sweed"/>
    <s v="Corporate"/>
    <s v="United States"/>
    <x v="20"/>
    <x v="15"/>
    <n v="10011"/>
    <x v="3"/>
    <s v="OFF-AP-10001962"/>
    <x v="1"/>
    <x v="9"/>
    <s v="Black &amp; Decker Filter for Double Action Dustbuster Cordless Vac BLDV7210"/>
    <n v="8.39"/>
    <x v="7"/>
    <n v="0"/>
    <x v="5194"/>
    <x v="3"/>
    <s v="No"/>
  </r>
  <r>
    <n v="6355"/>
    <s v="US-2019-109015"/>
    <d v="2019-09-06T00:00:00"/>
    <d v="2019-09-12T00:00:00"/>
    <s v="Standard Class"/>
    <s v="BS-11590"/>
    <s v="Brendan Sweed"/>
    <s v="Corporate"/>
    <s v="United States"/>
    <x v="20"/>
    <x v="15"/>
    <n v="10011"/>
    <x v="3"/>
    <s v="TEC-PH-10002922"/>
    <x v="2"/>
    <x v="7"/>
    <s v="ShoreTel ShorePhone IP 230 VoIP phone"/>
    <n v="337.98"/>
    <x v="0"/>
    <n v="0"/>
    <x v="5195"/>
    <x v="3"/>
    <s v="No"/>
  </r>
  <r>
    <n v="6356"/>
    <s v="CA-2018-110611"/>
    <d v="2018-10-06T00:00:00"/>
    <d v="2018-10-13T00:00:00"/>
    <s v="Standard Class"/>
    <s v="JD-16015"/>
    <s v="Joy Daniels"/>
    <s v="Consumer"/>
    <s v="United States"/>
    <x v="10"/>
    <x v="9"/>
    <n v="19120"/>
    <x v="3"/>
    <s v="OFF-ST-10000642"/>
    <x v="1"/>
    <x v="4"/>
    <s v="Tennsco Lockers, Gray"/>
    <n v="83.920000000000016"/>
    <x v="2"/>
    <n v="0.2"/>
    <x v="5196"/>
    <x v="3"/>
    <s v="No"/>
  </r>
  <r>
    <n v="6357"/>
    <s v="CA-2021-139080"/>
    <d v="2021-01-23T00:00:00"/>
    <d v="2021-01-28T00:00:00"/>
    <s v="Standard Class"/>
    <s v="CS-12250"/>
    <s v="Chris Selesnick"/>
    <s v="Corporate"/>
    <s v="United States"/>
    <x v="4"/>
    <x v="4"/>
    <n v="98103"/>
    <x v="1"/>
    <s v="OFF-BI-10001757"/>
    <x v="1"/>
    <x v="8"/>
    <s v="Pressboard Hanging Data Binders for Unburst Sheets"/>
    <n v="19.68"/>
    <x v="2"/>
    <n v="0.2"/>
    <x v="5197"/>
    <x v="1"/>
    <s v="No"/>
  </r>
  <r>
    <n v="6358"/>
    <s v="CA-2021-139080"/>
    <d v="2021-01-23T00:00:00"/>
    <d v="2021-01-28T00:00:00"/>
    <s v="Standard Class"/>
    <s v="CS-12250"/>
    <s v="Chris Selesnick"/>
    <s v="Corporate"/>
    <s v="United States"/>
    <x v="4"/>
    <x v="4"/>
    <n v="98103"/>
    <x v="1"/>
    <s v="OFF-PA-10004621"/>
    <x v="1"/>
    <x v="10"/>
    <s v="Xerox 212"/>
    <n v="25.92"/>
    <x v="4"/>
    <n v="0"/>
    <x v="245"/>
    <x v="1"/>
    <s v="No"/>
  </r>
  <r>
    <n v="6359"/>
    <s v="CA-2021-139080"/>
    <d v="2021-01-23T00:00:00"/>
    <d v="2021-01-28T00:00:00"/>
    <s v="Standard Class"/>
    <s v="CS-12250"/>
    <s v="Chris Selesnick"/>
    <s v="Corporate"/>
    <s v="United States"/>
    <x v="4"/>
    <x v="4"/>
    <n v="98103"/>
    <x v="1"/>
    <s v="OFF-PA-10002262"/>
    <x v="1"/>
    <x v="10"/>
    <s v="Xerox 192"/>
    <n v="6.48"/>
    <x v="7"/>
    <n v="0"/>
    <x v="90"/>
    <x v="1"/>
    <s v="No"/>
  </r>
  <r>
    <n v="6360"/>
    <s v="CA-2021-139080"/>
    <d v="2021-01-23T00:00:00"/>
    <d v="2021-01-28T00:00:00"/>
    <s v="Standard Class"/>
    <s v="CS-12250"/>
    <s v="Chris Selesnick"/>
    <s v="Corporate"/>
    <s v="United States"/>
    <x v="4"/>
    <x v="4"/>
    <n v="98103"/>
    <x v="1"/>
    <s v="TEC-PH-10004100"/>
    <x v="2"/>
    <x v="7"/>
    <s v="Griffin GC17055 Auxiliary Audio Cable"/>
    <n v="86.352000000000004"/>
    <x v="5"/>
    <n v="0.2"/>
    <x v="5198"/>
    <x v="1"/>
    <s v="No"/>
  </r>
  <r>
    <n v="6361"/>
    <s v="CA-2019-115693"/>
    <d v="2019-12-10T00:00:00"/>
    <d v="2019-12-15T00:00:00"/>
    <s v="Standard Class"/>
    <s v="FC-14245"/>
    <s v="Frank Carlisle"/>
    <s v="Home Office"/>
    <s v="United States"/>
    <x v="1"/>
    <x v="1"/>
    <n v="90032"/>
    <x v="1"/>
    <s v="OFF-AR-10003582"/>
    <x v="1"/>
    <x v="6"/>
    <s v="Boston Electric Pencil Sharpener, Model 1818, Charcoal Black"/>
    <n v="56.3"/>
    <x v="0"/>
    <n v="0"/>
    <x v="2704"/>
    <x v="1"/>
    <s v="No"/>
  </r>
  <r>
    <n v="6362"/>
    <s v="US-2018-107993"/>
    <d v="2018-11-25T00:00:00"/>
    <d v="2018-11-30T00:00:00"/>
    <s v="Standard Class"/>
    <s v="SE-20110"/>
    <s v="Sanjit Engle"/>
    <s v="Consumer"/>
    <s v="United States"/>
    <x v="24"/>
    <x v="21"/>
    <n v="97477"/>
    <x v="1"/>
    <s v="OFF-AR-10003179"/>
    <x v="1"/>
    <x v="6"/>
    <s v="Dixon Ticonderoga Core-Lock Colored Pencils"/>
    <n v="51.016000000000005"/>
    <x v="3"/>
    <n v="0.2"/>
    <x v="5199"/>
    <x v="1"/>
    <s v="No"/>
  </r>
  <r>
    <n v="6363"/>
    <s v="CA-2021-110443"/>
    <d v="2021-11-21T00:00:00"/>
    <d v="2021-11-25T00:00:00"/>
    <s v="Standard Class"/>
    <s v="CK-12205"/>
    <s v="Chloris Kastensmidt"/>
    <s v="Consumer"/>
    <s v="United States"/>
    <x v="476"/>
    <x v="4"/>
    <n v="98059"/>
    <x v="1"/>
    <s v="OFF-BI-10001670"/>
    <x v="1"/>
    <x v="8"/>
    <s v="Vinyl Sectional Post Binders"/>
    <n v="150.80000000000001"/>
    <x v="2"/>
    <n v="0.2"/>
    <x v="5200"/>
    <x v="1"/>
    <s v="No"/>
  </r>
  <r>
    <n v="6364"/>
    <s v="CA-2021-110443"/>
    <d v="2021-11-21T00:00:00"/>
    <d v="2021-11-25T00:00:00"/>
    <s v="Standard Class"/>
    <s v="CK-12205"/>
    <s v="Chloris Kastensmidt"/>
    <s v="Consumer"/>
    <s v="United States"/>
    <x v="476"/>
    <x v="4"/>
    <n v="98059"/>
    <x v="1"/>
    <s v="TEC-MA-10002073"/>
    <x v="2"/>
    <x v="15"/>
    <s v="3D Systems Cube Printer, 2nd Generation, White"/>
    <n v="1039.992"/>
    <x v="7"/>
    <n v="0.2"/>
    <x v="5201"/>
    <x v="1"/>
    <s v="No"/>
  </r>
  <r>
    <n v="6365"/>
    <s v="CA-2021-110443"/>
    <d v="2021-11-21T00:00:00"/>
    <d v="2021-11-25T00:00:00"/>
    <s v="Standard Class"/>
    <s v="CK-12205"/>
    <s v="Chloris Kastensmidt"/>
    <s v="Consumer"/>
    <s v="United States"/>
    <x v="476"/>
    <x v="4"/>
    <n v="98059"/>
    <x v="1"/>
    <s v="OFF-PA-10003797"/>
    <x v="1"/>
    <x v="10"/>
    <s v="Xerox 209"/>
    <n v="51.84"/>
    <x v="8"/>
    <n v="0"/>
    <x v="189"/>
    <x v="1"/>
    <s v="No"/>
  </r>
  <r>
    <n v="6366"/>
    <s v="CA-2021-144848"/>
    <d v="2021-04-04T00:00:00"/>
    <d v="2021-04-05T00:00:00"/>
    <s v="First Class"/>
    <s v="DS-13030"/>
    <s v="Darrin Sayre"/>
    <s v="Home Office"/>
    <s v="United States"/>
    <x v="20"/>
    <x v="15"/>
    <n v="10009"/>
    <x v="3"/>
    <s v="TEC-PH-10004006"/>
    <x v="2"/>
    <x v="7"/>
    <s v="Panasonic KX - TS880B Telephone"/>
    <n v="41.22"/>
    <x v="7"/>
    <n v="0"/>
    <x v="5202"/>
    <x v="3"/>
    <s v="No"/>
  </r>
  <r>
    <n v="6367"/>
    <s v="CA-2021-144848"/>
    <d v="2021-04-04T00:00:00"/>
    <d v="2021-04-05T00:00:00"/>
    <s v="First Class"/>
    <s v="DS-13030"/>
    <s v="Darrin Sayre"/>
    <s v="Home Office"/>
    <s v="United States"/>
    <x v="20"/>
    <x v="15"/>
    <n v="10009"/>
    <x v="3"/>
    <s v="OFF-SU-10000646"/>
    <x v="1"/>
    <x v="14"/>
    <s v="Premier Automatic Letter Opener"/>
    <n v="240.37"/>
    <x v="7"/>
    <n v="0"/>
    <x v="5203"/>
    <x v="3"/>
    <s v="No"/>
  </r>
  <r>
    <n v="6368"/>
    <s v="CA-2021-144848"/>
    <d v="2021-04-04T00:00:00"/>
    <d v="2021-04-05T00:00:00"/>
    <s v="First Class"/>
    <s v="DS-13030"/>
    <s v="Darrin Sayre"/>
    <s v="Home Office"/>
    <s v="United States"/>
    <x v="20"/>
    <x v="15"/>
    <n v="10009"/>
    <x v="3"/>
    <s v="TEC-PH-10002262"/>
    <x v="2"/>
    <x v="7"/>
    <s v="LG Electronics Tone+ HBS-730 Bluetooth Headset"/>
    <n v="119.02"/>
    <x v="0"/>
    <n v="0"/>
    <x v="5204"/>
    <x v="3"/>
    <s v="No"/>
  </r>
  <r>
    <n v="6369"/>
    <s v="US-2021-147998"/>
    <d v="2021-05-19T00:00:00"/>
    <d v="2021-05-24T00:00:00"/>
    <s v="Standard Class"/>
    <s v="SA-20830"/>
    <s v="Sue Ann Reed"/>
    <s v="Consumer"/>
    <s v="United States"/>
    <x v="49"/>
    <x v="1"/>
    <n v="95123"/>
    <x v="1"/>
    <s v="OFF-BI-10002082"/>
    <x v="1"/>
    <x v="8"/>
    <s v="GBC Twin Loop Wire Binding Elements"/>
    <n v="133.12"/>
    <x v="2"/>
    <n v="0.2"/>
    <x v="5205"/>
    <x v="1"/>
    <s v="Yes"/>
  </r>
  <r>
    <n v="6370"/>
    <s v="CA-2020-103919"/>
    <d v="2020-10-03T00:00:00"/>
    <d v="2020-10-07T00:00:00"/>
    <s v="Standard Class"/>
    <s v="TP-21565"/>
    <s v="Tracy Poddar"/>
    <s v="Corporate"/>
    <s v="United States"/>
    <x v="55"/>
    <x v="5"/>
    <n v="75051"/>
    <x v="2"/>
    <s v="FUR-FU-10001756"/>
    <x v="0"/>
    <x v="5"/>
    <s v="Eldon Expressions Desk Accessory, Wood Photo Frame, Mahogany"/>
    <n v="38.08"/>
    <x v="2"/>
    <n v="0.6"/>
    <x v="5206"/>
    <x v="2"/>
    <s v="No"/>
  </r>
  <r>
    <n v="6371"/>
    <s v="CA-2020-113425"/>
    <d v="2020-11-21T00:00:00"/>
    <d v="2020-11-21T00:00:00"/>
    <s v="Same Day"/>
    <s v="JK-16120"/>
    <s v="Julie Kriz"/>
    <s v="Home Office"/>
    <s v="United States"/>
    <x v="20"/>
    <x v="15"/>
    <n v="10009"/>
    <x v="3"/>
    <s v="FUR-BO-10002598"/>
    <x v="0"/>
    <x v="0"/>
    <s v="Hon Metal Bookcases, Putty"/>
    <n v="113.56800000000001"/>
    <x v="0"/>
    <n v="0.2"/>
    <x v="5207"/>
    <x v="3"/>
    <s v="No"/>
  </r>
  <r>
    <n v="6372"/>
    <s v="CA-2021-143035"/>
    <d v="2021-10-03T00:00:00"/>
    <d v="2021-10-05T00:00:00"/>
    <s v="Second Class"/>
    <s v="CC-12430"/>
    <s v="Chuck Clark"/>
    <s v="Home Office"/>
    <s v="United States"/>
    <x v="20"/>
    <x v="15"/>
    <n v="10009"/>
    <x v="3"/>
    <s v="FUR-FU-10001934"/>
    <x v="0"/>
    <x v="5"/>
    <s v="Magnifier Swing Arm Lamp"/>
    <n v="83.92"/>
    <x v="4"/>
    <n v="0"/>
    <x v="5208"/>
    <x v="3"/>
    <s v="No"/>
  </r>
  <r>
    <n v="6373"/>
    <s v="CA-2021-143035"/>
    <d v="2021-10-03T00:00:00"/>
    <d v="2021-10-05T00:00:00"/>
    <s v="Second Class"/>
    <s v="CC-12430"/>
    <s v="Chuck Clark"/>
    <s v="Home Office"/>
    <s v="United States"/>
    <x v="20"/>
    <x v="15"/>
    <n v="10009"/>
    <x v="3"/>
    <s v="OFF-AR-10001130"/>
    <x v="1"/>
    <x v="6"/>
    <s v="Quartet Alpha White Chalk, 12/Pack"/>
    <n v="6.63"/>
    <x v="1"/>
    <n v="0"/>
    <x v="5209"/>
    <x v="3"/>
    <s v="No"/>
  </r>
  <r>
    <n v="6374"/>
    <s v="CA-2021-143035"/>
    <d v="2021-10-03T00:00:00"/>
    <d v="2021-10-05T00:00:00"/>
    <s v="Second Class"/>
    <s v="CC-12430"/>
    <s v="Chuck Clark"/>
    <s v="Home Office"/>
    <s v="United States"/>
    <x v="20"/>
    <x v="15"/>
    <n v="10009"/>
    <x v="3"/>
    <s v="TEC-AC-10002049"/>
    <x v="2"/>
    <x v="11"/>
    <s v="Logitech G19 Programmable Gaming Keyboard"/>
    <n v="371.96999999999997"/>
    <x v="1"/>
    <n v="0"/>
    <x v="836"/>
    <x v="3"/>
    <s v="No"/>
  </r>
  <r>
    <n v="6375"/>
    <s v="CA-2018-107811"/>
    <d v="2018-04-29T00:00:00"/>
    <d v="2018-05-03T00:00:00"/>
    <s v="Standard Class"/>
    <s v="LA-16780"/>
    <s v="Laura Armstrong"/>
    <s v="Corporate"/>
    <s v="United States"/>
    <x v="26"/>
    <x v="18"/>
    <n v="38109"/>
    <x v="0"/>
    <s v="FUR-CH-10001394"/>
    <x v="0"/>
    <x v="1"/>
    <s v="Global Leather Executive Chair"/>
    <n v="561.58400000000006"/>
    <x v="0"/>
    <n v="0.2"/>
    <x v="5210"/>
    <x v="0"/>
    <s v="No"/>
  </r>
  <r>
    <n v="6376"/>
    <s v="CA-2018-107811"/>
    <d v="2018-04-29T00:00:00"/>
    <d v="2018-05-03T00:00:00"/>
    <s v="Standard Class"/>
    <s v="LA-16780"/>
    <s v="Laura Armstrong"/>
    <s v="Corporate"/>
    <s v="United States"/>
    <x v="26"/>
    <x v="18"/>
    <n v="38109"/>
    <x v="0"/>
    <s v="OFF-ST-10000798"/>
    <x v="1"/>
    <x v="4"/>
    <s v="2300 Heavy-Duty Transfer File Systems by Perma"/>
    <n v="99.920000000000016"/>
    <x v="2"/>
    <n v="0.2"/>
    <x v="5211"/>
    <x v="0"/>
    <s v="No"/>
  </r>
  <r>
    <n v="6377"/>
    <s v="CA-2020-163216"/>
    <d v="2020-10-07T00:00:00"/>
    <d v="2020-10-10T00:00:00"/>
    <s v="First Class"/>
    <s v="AW-10930"/>
    <s v="Arthur Wiediger"/>
    <s v="Home Office"/>
    <s v="United States"/>
    <x v="10"/>
    <x v="9"/>
    <n v="19143"/>
    <x v="3"/>
    <s v="OFF-LA-10000134"/>
    <x v="1"/>
    <x v="2"/>
    <s v="Avery 511"/>
    <n v="4.9280000000000008"/>
    <x v="0"/>
    <n v="0.2"/>
    <x v="5212"/>
    <x v="3"/>
    <s v="No"/>
  </r>
  <r>
    <n v="6378"/>
    <s v="US-2020-116442"/>
    <d v="2020-12-15T00:00:00"/>
    <d v="2020-12-22T00:00:00"/>
    <s v="Standard Class"/>
    <s v="BP-11230"/>
    <s v="Benjamin Patterson"/>
    <s v="Consumer"/>
    <s v="United States"/>
    <x v="1"/>
    <x v="1"/>
    <n v="90004"/>
    <x v="1"/>
    <s v="FUR-FU-10002364"/>
    <x v="0"/>
    <x v="5"/>
    <s v="Eldon Expressions Wood Desk Accessories, Oak"/>
    <n v="14.76"/>
    <x v="0"/>
    <n v="0"/>
    <x v="3642"/>
    <x v="1"/>
    <s v="No"/>
  </r>
  <r>
    <n v="6379"/>
    <s v="CA-2021-150623"/>
    <d v="2021-04-10T00:00:00"/>
    <d v="2021-04-14T00:00:00"/>
    <s v="Standard Class"/>
    <s v="DB-13360"/>
    <s v="Dennis Bolton"/>
    <s v="Home Office"/>
    <s v="United States"/>
    <x v="416"/>
    <x v="29"/>
    <n v="6708"/>
    <x v="3"/>
    <s v="TEC-AC-10004571"/>
    <x v="2"/>
    <x v="11"/>
    <s v="Logitech G700s Rechargeable Gaming Mouse"/>
    <n v="99.99"/>
    <x v="7"/>
    <n v="0"/>
    <x v="5213"/>
    <x v="3"/>
    <s v="No"/>
  </r>
  <r>
    <n v="6380"/>
    <s v="CA-2021-150623"/>
    <d v="2021-04-10T00:00:00"/>
    <d v="2021-04-14T00:00:00"/>
    <s v="Standard Class"/>
    <s v="DB-13360"/>
    <s v="Dennis Bolton"/>
    <s v="Home Office"/>
    <s v="United States"/>
    <x v="416"/>
    <x v="29"/>
    <n v="6708"/>
    <x v="3"/>
    <s v="OFF-ST-10003692"/>
    <x v="1"/>
    <x v="4"/>
    <s v="Recycled Steel Personal File for Hanging File Folders"/>
    <n v="286.14999999999998"/>
    <x v="2"/>
    <n v="0"/>
    <x v="5214"/>
    <x v="3"/>
    <s v="No"/>
  </r>
  <r>
    <n v="6381"/>
    <s v="US-2018-163797"/>
    <d v="2018-04-08T00:00:00"/>
    <d v="2018-04-13T00:00:00"/>
    <s v="Standard Class"/>
    <s v="PC-19000"/>
    <s v="Pauline Chand"/>
    <s v="Home Office"/>
    <s v="United States"/>
    <x v="432"/>
    <x v="16"/>
    <n v="85224"/>
    <x v="1"/>
    <s v="OFF-FA-10001883"/>
    <x v="1"/>
    <x v="13"/>
    <s v="Alliance Super-Size Bands, Assorted Sizes"/>
    <n v="49.792000000000002"/>
    <x v="8"/>
    <n v="0.2"/>
    <x v="5215"/>
    <x v="1"/>
    <s v="No"/>
  </r>
  <r>
    <n v="6382"/>
    <s v="CA-2020-127236"/>
    <d v="2020-03-29T00:00:00"/>
    <d v="2020-04-02T00:00:00"/>
    <s v="Standard Class"/>
    <s v="TB-21595"/>
    <s v="Troy Blackwell"/>
    <s v="Consumer"/>
    <s v="United States"/>
    <x v="24"/>
    <x v="24"/>
    <n v="45503"/>
    <x v="3"/>
    <s v="FUR-BO-10004015"/>
    <x v="0"/>
    <x v="0"/>
    <s v="Bush Andora Bookcase, Maple/Graphite Gray Finish"/>
    <n v="299.97499999999997"/>
    <x v="2"/>
    <n v="0.5"/>
    <x v="5216"/>
    <x v="3"/>
    <s v="No"/>
  </r>
  <r>
    <n v="6383"/>
    <s v="CA-2020-127236"/>
    <d v="2020-03-29T00:00:00"/>
    <d v="2020-04-02T00:00:00"/>
    <s v="Standard Class"/>
    <s v="TB-21595"/>
    <s v="Troy Blackwell"/>
    <s v="Consumer"/>
    <s v="United States"/>
    <x v="24"/>
    <x v="24"/>
    <n v="45503"/>
    <x v="3"/>
    <s v="TEC-PH-10000141"/>
    <x v="2"/>
    <x v="7"/>
    <s v="Clearsounds A400"/>
    <n v="158.37599999999998"/>
    <x v="4"/>
    <n v="0.4"/>
    <x v="5217"/>
    <x v="3"/>
    <s v="No"/>
  </r>
  <r>
    <n v="6384"/>
    <s v="US-2021-104661"/>
    <d v="2021-01-15T00:00:00"/>
    <d v="2021-01-18T00:00:00"/>
    <s v="First Class"/>
    <s v="TB-21250"/>
    <s v="Tim Brockman"/>
    <s v="Consumer"/>
    <s v="United States"/>
    <x v="89"/>
    <x v="5"/>
    <n v="78745"/>
    <x v="2"/>
    <s v="OFF-BI-10001597"/>
    <x v="1"/>
    <x v="8"/>
    <s v="Wilson Jones Ledger-Size, Piano-Hinge Binder, 2&quot;, Blue"/>
    <n v="32.783999999999992"/>
    <x v="4"/>
    <n v="0.8"/>
    <x v="5218"/>
    <x v="2"/>
    <s v="No"/>
  </r>
  <r>
    <n v="6385"/>
    <s v="US-2021-104661"/>
    <d v="2021-01-15T00:00:00"/>
    <d v="2021-01-18T00:00:00"/>
    <s v="First Class"/>
    <s v="TB-21250"/>
    <s v="Tim Brockman"/>
    <s v="Consumer"/>
    <s v="United States"/>
    <x v="89"/>
    <x v="5"/>
    <n v="78745"/>
    <x v="2"/>
    <s v="TEC-AC-10003628"/>
    <x v="2"/>
    <x v="11"/>
    <s v="Logitech 910-002974 M325 Wireless Mouse for Web Scrolling"/>
    <n v="47.984000000000002"/>
    <x v="0"/>
    <n v="0.2"/>
    <x v="2929"/>
    <x v="2"/>
    <s v="No"/>
  </r>
  <r>
    <n v="6386"/>
    <s v="US-2021-104661"/>
    <d v="2021-01-15T00:00:00"/>
    <d v="2021-01-18T00:00:00"/>
    <s v="First Class"/>
    <s v="TB-21250"/>
    <s v="Tim Brockman"/>
    <s v="Consumer"/>
    <s v="United States"/>
    <x v="89"/>
    <x v="5"/>
    <n v="78745"/>
    <x v="2"/>
    <s v="TEC-AC-10002331"/>
    <x v="2"/>
    <x v="11"/>
    <s v="Maxell 74 Minute CDR, 10/Pack"/>
    <n v="62.591999999999999"/>
    <x v="8"/>
    <n v="0.2"/>
    <x v="5219"/>
    <x v="2"/>
    <s v="No"/>
  </r>
  <r>
    <n v="6387"/>
    <s v="US-2021-104661"/>
    <d v="2021-01-15T00:00:00"/>
    <d v="2021-01-18T00:00:00"/>
    <s v="First Class"/>
    <s v="TB-21250"/>
    <s v="Tim Brockman"/>
    <s v="Consumer"/>
    <s v="United States"/>
    <x v="89"/>
    <x v="5"/>
    <n v="78745"/>
    <x v="2"/>
    <s v="OFF-BI-10001098"/>
    <x v="1"/>
    <x v="8"/>
    <s v="Acco D-Ring Binder w/DublLock"/>
    <n v="4.2759999999999989"/>
    <x v="7"/>
    <n v="0.8"/>
    <x v="5220"/>
    <x v="2"/>
    <s v="No"/>
  </r>
  <r>
    <n v="6388"/>
    <s v="CA-2018-134103"/>
    <d v="2018-01-30T00:00:00"/>
    <d v="2018-02-04T00:00:00"/>
    <s v="Standard Class"/>
    <s v="MV-18190"/>
    <s v="Mike Vittorini"/>
    <s v="Consumer"/>
    <s v="United States"/>
    <x v="66"/>
    <x v="12"/>
    <n v="48234"/>
    <x v="2"/>
    <s v="OFF-PA-10001204"/>
    <x v="1"/>
    <x v="10"/>
    <s v="Xerox 1972"/>
    <n v="10.56"/>
    <x v="0"/>
    <n v="0"/>
    <x v="234"/>
    <x v="2"/>
    <s v="No"/>
  </r>
  <r>
    <n v="6389"/>
    <s v="CA-2018-134103"/>
    <d v="2018-01-30T00:00:00"/>
    <d v="2018-02-04T00:00:00"/>
    <s v="Standard Class"/>
    <s v="MV-18190"/>
    <s v="Mike Vittorini"/>
    <s v="Consumer"/>
    <s v="United States"/>
    <x v="66"/>
    <x v="12"/>
    <n v="48234"/>
    <x v="2"/>
    <s v="OFF-ST-10000991"/>
    <x v="1"/>
    <x v="4"/>
    <s v="Space Solutions HD Industrial Steel Shelving."/>
    <n v="229.94"/>
    <x v="0"/>
    <n v="0"/>
    <x v="5221"/>
    <x v="2"/>
    <s v="No"/>
  </r>
  <r>
    <n v="6390"/>
    <s v="CA-2019-147529"/>
    <d v="2019-02-07T00:00:00"/>
    <d v="2019-02-11T00:00:00"/>
    <s v="Standard Class"/>
    <s v="DK-12835"/>
    <s v="Damala Kotsonis"/>
    <s v="Corporate"/>
    <s v="United States"/>
    <x v="24"/>
    <x v="17"/>
    <n v="22153"/>
    <x v="0"/>
    <s v="OFF-EN-10000056"/>
    <x v="1"/>
    <x v="12"/>
    <s v="Cameo Buff Policy Envelopes"/>
    <n v="311.14999999999998"/>
    <x v="2"/>
    <n v="0"/>
    <x v="5222"/>
    <x v="0"/>
    <s v="No"/>
  </r>
  <r>
    <n v="6391"/>
    <s v="CA-2019-147529"/>
    <d v="2019-02-07T00:00:00"/>
    <d v="2019-02-11T00:00:00"/>
    <s v="Standard Class"/>
    <s v="DK-12835"/>
    <s v="Damala Kotsonis"/>
    <s v="Corporate"/>
    <s v="United States"/>
    <x v="24"/>
    <x v="17"/>
    <n v="22153"/>
    <x v="0"/>
    <s v="OFF-PA-10003349"/>
    <x v="1"/>
    <x v="10"/>
    <s v="Xerox 1957"/>
    <n v="12.96"/>
    <x v="0"/>
    <n v="0"/>
    <x v="2056"/>
    <x v="0"/>
    <s v="No"/>
  </r>
  <r>
    <n v="6392"/>
    <s v="CA-2020-129126"/>
    <d v="2020-12-14T00:00:00"/>
    <d v="2020-12-19T00:00:00"/>
    <s v="Standard Class"/>
    <s v="PK-19075"/>
    <s v="Pete Kriz"/>
    <s v="Consumer"/>
    <s v="United States"/>
    <x v="20"/>
    <x v="15"/>
    <n v="10011"/>
    <x v="3"/>
    <s v="OFF-PA-10001471"/>
    <x v="1"/>
    <x v="10"/>
    <s v="Strathmore Photo Frame Cards"/>
    <n v="14.62"/>
    <x v="0"/>
    <n v="0"/>
    <x v="5223"/>
    <x v="3"/>
    <s v="No"/>
  </r>
  <r>
    <n v="6393"/>
    <s v="CA-2020-129126"/>
    <d v="2020-12-14T00:00:00"/>
    <d v="2020-12-19T00:00:00"/>
    <s v="Standard Class"/>
    <s v="PK-19075"/>
    <s v="Pete Kriz"/>
    <s v="Consumer"/>
    <s v="United States"/>
    <x v="20"/>
    <x v="15"/>
    <n v="10011"/>
    <x v="3"/>
    <s v="OFF-LA-10003190"/>
    <x v="1"/>
    <x v="2"/>
    <s v="Avery 474"/>
    <n v="5.76"/>
    <x v="0"/>
    <n v="0"/>
    <x v="2167"/>
    <x v="3"/>
    <s v="No"/>
  </r>
  <r>
    <n v="6394"/>
    <s v="CA-2020-129126"/>
    <d v="2020-12-14T00:00:00"/>
    <d v="2020-12-19T00:00:00"/>
    <s v="Standard Class"/>
    <s v="PK-19075"/>
    <s v="Pete Kriz"/>
    <s v="Consumer"/>
    <s v="United States"/>
    <x v="20"/>
    <x v="15"/>
    <n v="10011"/>
    <x v="3"/>
    <s v="OFF-FA-10000621"/>
    <x v="1"/>
    <x v="13"/>
    <s v="OIC Colored Binder Clips, Assorted Sizes"/>
    <n v="21.48"/>
    <x v="5"/>
    <n v="0"/>
    <x v="5224"/>
    <x v="3"/>
    <s v="No"/>
  </r>
  <r>
    <n v="6395"/>
    <s v="CA-2020-129126"/>
    <d v="2020-12-14T00:00:00"/>
    <d v="2020-12-19T00:00:00"/>
    <s v="Standard Class"/>
    <s v="PK-19075"/>
    <s v="Pete Kriz"/>
    <s v="Consumer"/>
    <s v="United States"/>
    <x v="20"/>
    <x v="15"/>
    <n v="10011"/>
    <x v="3"/>
    <s v="FUR-FU-10002937"/>
    <x v="0"/>
    <x v="5"/>
    <s v="GE 48&quot; Fluorescent Tube, Cool White Energy Saver, 34 Watts, 30/Box"/>
    <n v="396.92"/>
    <x v="4"/>
    <n v="0"/>
    <x v="5225"/>
    <x v="3"/>
    <s v="No"/>
  </r>
  <r>
    <n v="6396"/>
    <s v="CA-2020-129126"/>
    <d v="2020-12-14T00:00:00"/>
    <d v="2020-12-19T00:00:00"/>
    <s v="Standard Class"/>
    <s v="PK-19075"/>
    <s v="Pete Kriz"/>
    <s v="Consumer"/>
    <s v="United States"/>
    <x v="20"/>
    <x v="15"/>
    <n v="10011"/>
    <x v="3"/>
    <s v="OFF-ST-10004507"/>
    <x v="1"/>
    <x v="4"/>
    <s v="Advantus Rolling Storage Box"/>
    <n v="17.149999999999999"/>
    <x v="7"/>
    <n v="0"/>
    <x v="5226"/>
    <x v="3"/>
    <s v="No"/>
  </r>
  <r>
    <n v="6397"/>
    <s v="CA-2020-129126"/>
    <d v="2020-12-14T00:00:00"/>
    <d v="2020-12-19T00:00:00"/>
    <s v="Standard Class"/>
    <s v="PK-19075"/>
    <s v="Pete Kriz"/>
    <s v="Consumer"/>
    <s v="United States"/>
    <x v="20"/>
    <x v="15"/>
    <n v="10011"/>
    <x v="3"/>
    <s v="OFF-BI-10000279"/>
    <x v="1"/>
    <x v="8"/>
    <s v="Acco Recycled 2&quot; Capacity Laser Printer Hanging Data Binders"/>
    <n v="23.12"/>
    <x v="0"/>
    <n v="0.2"/>
    <x v="5227"/>
    <x v="3"/>
    <s v="No"/>
  </r>
  <r>
    <n v="6398"/>
    <s v="CA-2021-131632"/>
    <d v="2021-10-31T00:00:00"/>
    <d v="2021-11-04T00:00:00"/>
    <s v="Standard Class"/>
    <s v="AH-10120"/>
    <s v="Adrian Hane"/>
    <s v="Home Office"/>
    <s v="United States"/>
    <x v="61"/>
    <x v="5"/>
    <n v="75217"/>
    <x v="2"/>
    <s v="OFF-AR-10003651"/>
    <x v="1"/>
    <x v="6"/>
    <s v="Newell 350"/>
    <n v="5.2480000000000002"/>
    <x v="0"/>
    <n v="0.2"/>
    <x v="822"/>
    <x v="2"/>
    <s v="No"/>
  </r>
  <r>
    <n v="6399"/>
    <s v="CA-2021-151981"/>
    <d v="2021-08-06T00:00:00"/>
    <d v="2021-08-12T00:00:00"/>
    <s v="Standard Class"/>
    <s v="GM-14455"/>
    <s v="Gary Mitchum"/>
    <s v="Home Office"/>
    <s v="United States"/>
    <x v="3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x v="2"/>
    <n v="0"/>
    <x v="5228"/>
    <x v="3"/>
    <s v="No"/>
  </r>
  <r>
    <n v="6400"/>
    <s v="CA-2021-151981"/>
    <d v="2021-08-06T00:00:00"/>
    <d v="2021-08-12T00:00:00"/>
    <s v="Standard Class"/>
    <s v="GM-14455"/>
    <s v="Gary Mitchum"/>
    <s v="Home Office"/>
    <s v="United States"/>
    <x v="3"/>
    <x v="38"/>
    <n v="3301"/>
    <x v="3"/>
    <s v="OFF-LA-10002195"/>
    <x v="1"/>
    <x v="2"/>
    <s v="Avery 481"/>
    <n v="24.64"/>
    <x v="8"/>
    <n v="0"/>
    <x v="5229"/>
    <x v="3"/>
    <s v="No"/>
  </r>
  <r>
    <n v="6401"/>
    <s v="CA-2021-151981"/>
    <d v="2021-08-06T00:00:00"/>
    <d v="2021-08-12T00:00:00"/>
    <s v="Standard Class"/>
    <s v="GM-14455"/>
    <s v="Gary Mitchum"/>
    <s v="Home Office"/>
    <s v="United States"/>
    <x v="3"/>
    <x v="38"/>
    <n v="3301"/>
    <x v="3"/>
    <s v="OFF-AR-10000380"/>
    <x v="1"/>
    <x v="6"/>
    <s v="Hunt PowerHouse Electric Pencil Sharpener, Blue"/>
    <n v="227.88"/>
    <x v="5"/>
    <n v="0"/>
    <x v="5230"/>
    <x v="3"/>
    <s v="No"/>
  </r>
  <r>
    <n v="6402"/>
    <s v="CA-2021-125472"/>
    <d v="2021-05-30T00:00:00"/>
    <d v="2021-05-31T00:00:00"/>
    <s v="First Class"/>
    <s v="BD-11725"/>
    <s v="Bruce Degenhardt"/>
    <s v="Consumer"/>
    <s v="United States"/>
    <x v="240"/>
    <x v="28"/>
    <n v="70506"/>
    <x v="0"/>
    <s v="FUR-BO-10000330"/>
    <x v="0"/>
    <x v="0"/>
    <s v="Sauder Camden County Barrister Bookcase, Planked Cherry Finish"/>
    <n v="241.96"/>
    <x v="0"/>
    <n v="0"/>
    <x v="5231"/>
    <x v="0"/>
    <s v="No"/>
  </r>
  <r>
    <n v="6403"/>
    <s v="CA-2021-125472"/>
    <d v="2021-05-30T00:00:00"/>
    <d v="2021-05-31T00:00:00"/>
    <s v="First Class"/>
    <s v="BD-11725"/>
    <s v="Bruce Degenhardt"/>
    <s v="Consumer"/>
    <s v="United States"/>
    <x v="240"/>
    <x v="28"/>
    <n v="70506"/>
    <x v="0"/>
    <s v="OFF-BI-10000591"/>
    <x v="1"/>
    <x v="8"/>
    <s v="Avery Binder Labels"/>
    <n v="3.89"/>
    <x v="7"/>
    <n v="0"/>
    <x v="5232"/>
    <x v="0"/>
    <s v="No"/>
  </r>
  <r>
    <n v="6404"/>
    <s v="CA-2021-125472"/>
    <d v="2021-05-30T00:00:00"/>
    <d v="2021-05-31T00:00:00"/>
    <s v="First Class"/>
    <s v="BD-11725"/>
    <s v="Bruce Degenhardt"/>
    <s v="Consumer"/>
    <s v="United States"/>
    <x v="240"/>
    <x v="28"/>
    <n v="70506"/>
    <x v="0"/>
    <s v="FUR-FU-10001731"/>
    <x v="0"/>
    <x v="5"/>
    <s v="Acrylic Self-Standing Desk Frames"/>
    <n v="8.01"/>
    <x v="1"/>
    <n v="0"/>
    <x v="5233"/>
    <x v="0"/>
    <s v="No"/>
  </r>
  <r>
    <n v="6405"/>
    <s v="CA-2019-156328"/>
    <d v="2019-11-30T00:00:00"/>
    <d v="2019-12-05T00:00:00"/>
    <s v="Standard Class"/>
    <s v="RM-19375"/>
    <s v="Raymond Messe"/>
    <s v="Consumer"/>
    <s v="United States"/>
    <x v="253"/>
    <x v="3"/>
    <n v="27604"/>
    <x v="0"/>
    <s v="TEC-PH-10001198"/>
    <x v="2"/>
    <x v="7"/>
    <s v="Avaya 4621SW VoIP phone"/>
    <n v="177.48000000000002"/>
    <x v="1"/>
    <n v="0.2"/>
    <x v="1763"/>
    <x v="0"/>
    <s v="No"/>
  </r>
  <r>
    <n v="6406"/>
    <s v="CA-2021-154074"/>
    <d v="2021-08-31T00:00:00"/>
    <d v="2021-09-02T00:00:00"/>
    <s v="Second Class"/>
    <s v="BW-11110"/>
    <s v="Bart Watters"/>
    <s v="Corporate"/>
    <s v="United States"/>
    <x v="258"/>
    <x v="4"/>
    <n v="99207"/>
    <x v="1"/>
    <s v="FUR-CH-10002331"/>
    <x v="0"/>
    <x v="1"/>
    <s v="Hon 4700 Series Mobuis Mid-Back Task Chairs with Adjustable Arms"/>
    <n v="569.5680000000001"/>
    <x v="0"/>
    <n v="0.2"/>
    <x v="5234"/>
    <x v="1"/>
    <s v="Yes"/>
  </r>
  <r>
    <n v="6407"/>
    <s v="CA-2021-154074"/>
    <d v="2021-08-31T00:00:00"/>
    <d v="2021-09-02T00:00:00"/>
    <s v="Second Class"/>
    <s v="BW-11110"/>
    <s v="Bart Watters"/>
    <s v="Corporate"/>
    <s v="United States"/>
    <x v="258"/>
    <x v="4"/>
    <n v="99207"/>
    <x v="1"/>
    <s v="OFF-ST-10002370"/>
    <x v="1"/>
    <x v="4"/>
    <s v="Sortfiler Multipurpose Personal File Organizer, Black"/>
    <n v="149.73000000000002"/>
    <x v="3"/>
    <n v="0"/>
    <x v="5235"/>
    <x v="1"/>
    <s v="Yes"/>
  </r>
  <r>
    <n v="6408"/>
    <s v="CA-2021-161774"/>
    <d v="2021-05-14T00:00:00"/>
    <d v="2021-05-15T00:00:00"/>
    <s v="First Class"/>
    <s v="GT-14710"/>
    <s v="Greg Tran"/>
    <s v="Consumer"/>
    <s v="United States"/>
    <x v="12"/>
    <x v="5"/>
    <n v="77041"/>
    <x v="2"/>
    <s v="FUR-CH-10003981"/>
    <x v="0"/>
    <x v="1"/>
    <s v="Global Commerce Series Low-Back Swivel/Tilt Chairs"/>
    <n v="899.43"/>
    <x v="2"/>
    <n v="0.3"/>
    <x v="5236"/>
    <x v="2"/>
    <s v="No"/>
  </r>
  <r>
    <n v="6409"/>
    <s v="CA-2021-161774"/>
    <d v="2021-05-14T00:00:00"/>
    <d v="2021-05-15T00:00:00"/>
    <s v="First Class"/>
    <s v="GT-14710"/>
    <s v="Greg Tran"/>
    <s v="Consumer"/>
    <s v="United States"/>
    <x v="12"/>
    <x v="5"/>
    <n v="77041"/>
    <x v="2"/>
    <s v="OFF-AR-10001446"/>
    <x v="1"/>
    <x v="6"/>
    <s v="Newell 309"/>
    <n v="46.2"/>
    <x v="2"/>
    <n v="0.2"/>
    <x v="5237"/>
    <x v="2"/>
    <s v="No"/>
  </r>
  <r>
    <n v="6410"/>
    <s v="CA-2021-161774"/>
    <d v="2021-05-14T00:00:00"/>
    <d v="2021-05-15T00:00:00"/>
    <s v="First Class"/>
    <s v="GT-14710"/>
    <s v="Greg Tran"/>
    <s v="Consumer"/>
    <s v="United States"/>
    <x v="12"/>
    <x v="5"/>
    <n v="77041"/>
    <x v="2"/>
    <s v="OFF-PA-10000300"/>
    <x v="1"/>
    <x v="10"/>
    <s v="Xerox 1936"/>
    <n v="47.952000000000005"/>
    <x v="1"/>
    <n v="0.2"/>
    <x v="3062"/>
    <x v="2"/>
    <s v="No"/>
  </r>
  <r>
    <n v="6411"/>
    <s v="CA-2021-161774"/>
    <d v="2021-05-14T00:00:00"/>
    <d v="2021-05-15T00:00:00"/>
    <s v="First Class"/>
    <s v="GT-14710"/>
    <s v="Greg Tran"/>
    <s v="Consumer"/>
    <s v="United States"/>
    <x v="12"/>
    <x v="5"/>
    <n v="77041"/>
    <x v="2"/>
    <s v="TEC-PH-10004071"/>
    <x v="2"/>
    <x v="7"/>
    <s v="PayAnywhere Card Reader"/>
    <n v="7.9920000000000009"/>
    <x v="7"/>
    <n v="0.2"/>
    <x v="5238"/>
    <x v="2"/>
    <s v="No"/>
  </r>
  <r>
    <n v="6412"/>
    <s v="CA-2021-161774"/>
    <d v="2021-05-14T00:00:00"/>
    <d v="2021-05-15T00:00:00"/>
    <s v="First Class"/>
    <s v="GT-14710"/>
    <s v="Greg Tran"/>
    <s v="Consumer"/>
    <s v="United States"/>
    <x v="12"/>
    <x v="5"/>
    <n v="77041"/>
    <x v="2"/>
    <s v="OFF-PA-10003134"/>
    <x v="1"/>
    <x v="10"/>
    <s v="Xerox 1937"/>
    <n v="76.864000000000004"/>
    <x v="0"/>
    <n v="0.2"/>
    <x v="5239"/>
    <x v="2"/>
    <s v="No"/>
  </r>
  <r>
    <n v="6413"/>
    <s v="CA-2021-151211"/>
    <d v="2021-08-17T00:00:00"/>
    <d v="2021-08-23T00:00:00"/>
    <s v="Standard Class"/>
    <s v="AH-10120"/>
    <s v="Adrian Hane"/>
    <s v="Home Office"/>
    <s v="United States"/>
    <x v="103"/>
    <x v="0"/>
    <n v="40214"/>
    <x v="0"/>
    <s v="OFF-BI-10002735"/>
    <x v="1"/>
    <x v="8"/>
    <s v="GBC Prestige Therm-A-Bind Covers"/>
    <n v="102.93"/>
    <x v="1"/>
    <n v="0"/>
    <x v="5240"/>
    <x v="0"/>
    <s v="No"/>
  </r>
  <r>
    <n v="6414"/>
    <s v="CA-2021-151211"/>
    <d v="2021-08-17T00:00:00"/>
    <d v="2021-08-23T00:00:00"/>
    <s v="Standard Class"/>
    <s v="AH-10120"/>
    <s v="Adrian Hane"/>
    <s v="Home Office"/>
    <s v="United States"/>
    <x v="103"/>
    <x v="0"/>
    <n v="40214"/>
    <x v="0"/>
    <s v="TEC-AC-10004510"/>
    <x v="2"/>
    <x v="11"/>
    <s v="Logitech Desktop MK120 Mouse and keyboard Combo"/>
    <n v="98.16"/>
    <x v="5"/>
    <n v="0"/>
    <x v="1635"/>
    <x v="0"/>
    <s v="No"/>
  </r>
  <r>
    <n v="6415"/>
    <s v="CA-2021-142671"/>
    <d v="2021-11-10T00:00:00"/>
    <d v="2021-11-14T00:00:00"/>
    <s v="Second Class"/>
    <s v="DR-12940"/>
    <s v="Daniel Raglin"/>
    <s v="Home Office"/>
    <s v="United States"/>
    <x v="389"/>
    <x v="2"/>
    <n v="33021"/>
    <x v="0"/>
    <s v="OFF-BI-10004099"/>
    <x v="1"/>
    <x v="8"/>
    <s v="GBC VeloBinder Strips"/>
    <n v="11.520000000000001"/>
    <x v="2"/>
    <n v="0.7"/>
    <x v="5241"/>
    <x v="0"/>
    <s v="No"/>
  </r>
  <r>
    <n v="6416"/>
    <s v="CA-2021-144750"/>
    <d v="2021-08-21T00:00:00"/>
    <d v="2021-08-21T00:00:00"/>
    <s v="Same Day"/>
    <s v="DL-13495"/>
    <s v="Dionis Lloyd"/>
    <s v="Corporate"/>
    <s v="United States"/>
    <x v="432"/>
    <x v="16"/>
    <n v="85224"/>
    <x v="1"/>
    <s v="OFF-PA-10003395"/>
    <x v="1"/>
    <x v="10"/>
    <s v="Xerox 1941"/>
    <n v="83.88"/>
    <x v="7"/>
    <n v="0.2"/>
    <x v="5242"/>
    <x v="1"/>
    <s v="No"/>
  </r>
  <r>
    <n v="6417"/>
    <s v="CA-2020-111976"/>
    <d v="2020-03-08T00:00:00"/>
    <d v="2020-03-12T00:00:00"/>
    <s v="Standard Class"/>
    <s v="BD-11620"/>
    <s v="Brian DeCherney"/>
    <s v="Consumer"/>
    <s v="United States"/>
    <x v="10"/>
    <x v="9"/>
    <n v="19120"/>
    <x v="3"/>
    <s v="TEC-PH-10002890"/>
    <x v="2"/>
    <x v="7"/>
    <s v="AT&amp;T 17929 Lendline Telephone"/>
    <n v="108.57600000000001"/>
    <x v="4"/>
    <n v="0.4"/>
    <x v="5243"/>
    <x v="3"/>
    <s v="No"/>
  </r>
  <r>
    <n v="6418"/>
    <s v="CA-2020-111976"/>
    <d v="2020-03-08T00:00:00"/>
    <d v="2020-03-12T00:00:00"/>
    <s v="Standard Class"/>
    <s v="BD-11620"/>
    <s v="Brian DeCherney"/>
    <s v="Consumer"/>
    <s v="United States"/>
    <x v="10"/>
    <x v="9"/>
    <n v="19120"/>
    <x v="3"/>
    <s v="OFF-FA-10004968"/>
    <x v="1"/>
    <x v="13"/>
    <s v="Rubber Band Ball"/>
    <n v="5.9840000000000009"/>
    <x v="0"/>
    <n v="0.2"/>
    <x v="5244"/>
    <x v="3"/>
    <s v="No"/>
  </r>
  <r>
    <n v="6419"/>
    <s v="CA-2020-140130"/>
    <d v="2020-10-31T00:00:00"/>
    <d v="2020-11-05T00:00:00"/>
    <s v="Standard Class"/>
    <s v="HW-14935"/>
    <s v="Helen Wasserman"/>
    <s v="Corporate"/>
    <s v="United States"/>
    <x v="251"/>
    <x v="26"/>
    <n v="74133"/>
    <x v="2"/>
    <s v="OFF-SU-10001218"/>
    <x v="1"/>
    <x v="14"/>
    <s v="Fiskars Softgrip Scissors"/>
    <n v="21.96"/>
    <x v="0"/>
    <n v="0"/>
    <x v="5245"/>
    <x v="2"/>
    <s v="No"/>
  </r>
  <r>
    <n v="6420"/>
    <s v="CA-2020-140130"/>
    <d v="2020-10-31T00:00:00"/>
    <d v="2020-11-05T00:00:00"/>
    <s v="Standard Class"/>
    <s v="HW-14935"/>
    <s v="Helen Wasserman"/>
    <s v="Corporate"/>
    <s v="United States"/>
    <x v="251"/>
    <x v="26"/>
    <n v="74133"/>
    <x v="2"/>
    <s v="FUR-CH-10002084"/>
    <x v="0"/>
    <x v="1"/>
    <s v="Hon Mobius Operator's Chair"/>
    <n v="368.96999999999997"/>
    <x v="1"/>
    <n v="0"/>
    <x v="3285"/>
    <x v="2"/>
    <s v="No"/>
  </r>
  <r>
    <n v="6421"/>
    <s v="CA-2020-140130"/>
    <d v="2020-10-31T00:00:00"/>
    <d v="2020-11-05T00:00:00"/>
    <s v="Standard Class"/>
    <s v="HW-14935"/>
    <s v="Helen Wasserman"/>
    <s v="Corporate"/>
    <s v="United States"/>
    <x v="251"/>
    <x v="26"/>
    <n v="74133"/>
    <x v="2"/>
    <s v="OFF-AR-10004269"/>
    <x v="1"/>
    <x v="6"/>
    <s v="Newell 31"/>
    <n v="12.39"/>
    <x v="1"/>
    <n v="0"/>
    <x v="5246"/>
    <x v="2"/>
    <s v="No"/>
  </r>
  <r>
    <n v="6422"/>
    <s v="CA-2020-140130"/>
    <d v="2020-10-31T00:00:00"/>
    <d v="2020-11-05T00:00:00"/>
    <s v="Standard Class"/>
    <s v="HW-14935"/>
    <s v="Helen Wasserman"/>
    <s v="Corporate"/>
    <s v="United States"/>
    <x v="251"/>
    <x v="26"/>
    <n v="74133"/>
    <x v="2"/>
    <s v="OFF-ST-10001128"/>
    <x v="1"/>
    <x v="4"/>
    <s v="Carina Mini System Audio Rack, Model AR050B"/>
    <n v="332.94"/>
    <x v="1"/>
    <n v="0"/>
    <x v="5247"/>
    <x v="2"/>
    <s v="No"/>
  </r>
  <r>
    <n v="6423"/>
    <s v="CA-2018-159121"/>
    <d v="2018-07-26T00:00:00"/>
    <d v="2018-08-01T00:00:00"/>
    <s v="Standard Class"/>
    <s v="JO-15145"/>
    <s v="Jack O'Briant"/>
    <s v="Corporate"/>
    <s v="United States"/>
    <x v="446"/>
    <x v="7"/>
    <n v="84020"/>
    <x v="1"/>
    <s v="TEC-AC-10002006"/>
    <x v="2"/>
    <x v="11"/>
    <s v="Memorex Micro Travel Drive 16 GB"/>
    <n v="111.93"/>
    <x v="3"/>
    <n v="0"/>
    <x v="5248"/>
    <x v="1"/>
    <s v="No"/>
  </r>
  <r>
    <n v="6424"/>
    <s v="CA-2019-149650"/>
    <d v="2019-10-24T00:00:00"/>
    <d v="2019-10-27T00:00:00"/>
    <s v="First Class"/>
    <s v="RD-19660"/>
    <s v="Robert Dilbeck"/>
    <s v="Home Office"/>
    <s v="United States"/>
    <x v="182"/>
    <x v="1"/>
    <n v="94601"/>
    <x v="1"/>
    <s v="FUR-CH-10003956"/>
    <x v="0"/>
    <x v="1"/>
    <s v="Novimex High-Tech Fabric Mesh Task Chair"/>
    <n v="454.27200000000005"/>
    <x v="8"/>
    <n v="0.2"/>
    <x v="5249"/>
    <x v="1"/>
    <s v="Yes"/>
  </r>
  <r>
    <n v="6425"/>
    <s v="CA-2021-115777"/>
    <d v="2021-08-19T00:00:00"/>
    <d v="2021-08-24T00:00:00"/>
    <s v="Standard Class"/>
    <s v="DO-13645"/>
    <s v="Doug O'Connell"/>
    <s v="Consumer"/>
    <s v="United States"/>
    <x v="104"/>
    <x v="31"/>
    <n v="1841"/>
    <x v="3"/>
    <s v="OFF-PA-10000552"/>
    <x v="1"/>
    <x v="10"/>
    <s v="Xerox 200"/>
    <n v="19.440000000000001"/>
    <x v="1"/>
    <n v="0"/>
    <x v="551"/>
    <x v="3"/>
    <s v="No"/>
  </r>
  <r>
    <n v="6426"/>
    <s v="CA-2020-143714"/>
    <d v="2020-05-23T00:00:00"/>
    <d v="2020-05-27T00:00:00"/>
    <s v="Standard Class"/>
    <s v="CC-12370"/>
    <s v="Christopher Conant"/>
    <s v="Consumer"/>
    <s v="United States"/>
    <x v="10"/>
    <x v="9"/>
    <n v="19120"/>
    <x v="3"/>
    <s v="TEC-CO-10004722"/>
    <x v="2"/>
    <x v="16"/>
    <s v="Canon imageCLASS 2200 Advanced Copier"/>
    <n v="8399.9759999999987"/>
    <x v="4"/>
    <n v="0.4"/>
    <x v="5250"/>
    <x v="3"/>
    <s v="No"/>
  </r>
  <r>
    <n v="6427"/>
    <s v="CA-2020-143714"/>
    <d v="2020-05-23T00:00:00"/>
    <d v="2020-05-27T00:00:00"/>
    <s v="Standard Class"/>
    <s v="CC-12370"/>
    <s v="Christopher Conant"/>
    <s v="Consumer"/>
    <s v="United States"/>
    <x v="10"/>
    <x v="9"/>
    <n v="19120"/>
    <x v="3"/>
    <s v="OFF-BI-10004308"/>
    <x v="1"/>
    <x v="8"/>
    <s v="Avery Legal 4-Ring Binder"/>
    <n v="6.2940000000000014"/>
    <x v="7"/>
    <n v="0.7"/>
    <x v="5251"/>
    <x v="3"/>
    <s v="No"/>
  </r>
  <r>
    <n v="6428"/>
    <s v="CA-2020-143714"/>
    <d v="2020-05-23T00:00:00"/>
    <d v="2020-05-27T00:00:00"/>
    <s v="Standard Class"/>
    <s v="CC-12370"/>
    <s v="Christopher Conant"/>
    <s v="Consumer"/>
    <s v="United States"/>
    <x v="10"/>
    <x v="9"/>
    <n v="19120"/>
    <x v="3"/>
    <s v="OFF-PA-10000029"/>
    <x v="1"/>
    <x v="10"/>
    <s v="Xerox 224"/>
    <n v="10.368000000000002"/>
    <x v="0"/>
    <n v="0.2"/>
    <x v="572"/>
    <x v="3"/>
    <s v="No"/>
  </r>
  <r>
    <n v="6429"/>
    <s v="CA-2020-143714"/>
    <d v="2020-05-23T00:00:00"/>
    <d v="2020-05-27T00:00:00"/>
    <s v="Standard Class"/>
    <s v="CC-12370"/>
    <s v="Christopher Conant"/>
    <s v="Consumer"/>
    <s v="United States"/>
    <x v="10"/>
    <x v="9"/>
    <n v="19120"/>
    <x v="3"/>
    <s v="TEC-PH-10004080"/>
    <x v="2"/>
    <x v="7"/>
    <s v="Avaya 5410 Digital phone"/>
    <n v="122.38199999999999"/>
    <x v="1"/>
    <n v="0.4"/>
    <x v="5252"/>
    <x v="3"/>
    <s v="No"/>
  </r>
  <r>
    <n v="6430"/>
    <s v="CA-2018-165764"/>
    <d v="2018-11-03T00:00:00"/>
    <d v="2018-11-07T00:00:00"/>
    <s v="Standard Class"/>
    <s v="SH-20395"/>
    <s v="Shahid Hopkins"/>
    <s v="Consumer"/>
    <s v="United States"/>
    <x v="108"/>
    <x v="3"/>
    <n v="28540"/>
    <x v="0"/>
    <s v="OFF-ST-10001558"/>
    <x v="1"/>
    <x v="4"/>
    <s v="Acco Perma 4000 Stacking Storage Drawers"/>
    <n v="25.983999999999998"/>
    <x v="0"/>
    <n v="0.2"/>
    <x v="5253"/>
    <x v="0"/>
    <s v="No"/>
  </r>
  <r>
    <n v="6431"/>
    <s v="CA-2018-165764"/>
    <d v="2018-11-03T00:00:00"/>
    <d v="2018-11-07T00:00:00"/>
    <s v="Standard Class"/>
    <s v="SH-20395"/>
    <s v="Shahid Hopkins"/>
    <s v="Consumer"/>
    <s v="United States"/>
    <x v="108"/>
    <x v="3"/>
    <n v="28540"/>
    <x v="0"/>
    <s v="FUR-TA-10001768"/>
    <x v="0"/>
    <x v="3"/>
    <s v="Hon Racetrack Conference Tables"/>
    <n v="945.03600000000006"/>
    <x v="5"/>
    <n v="0.4"/>
    <x v="5254"/>
    <x v="0"/>
    <s v="No"/>
  </r>
  <r>
    <n v="6432"/>
    <s v="CA-2018-165764"/>
    <d v="2018-11-03T00:00:00"/>
    <d v="2018-11-07T00:00:00"/>
    <s v="Standard Class"/>
    <s v="SH-20395"/>
    <s v="Shahid Hopkins"/>
    <s v="Consumer"/>
    <s v="United States"/>
    <x v="108"/>
    <x v="3"/>
    <n v="28540"/>
    <x v="0"/>
    <s v="OFF-BI-10002982"/>
    <x v="1"/>
    <x v="8"/>
    <s v="Avery Self-Adhesive Photo Pockets for Polaroid Photos"/>
    <n v="14.301000000000002"/>
    <x v="3"/>
    <n v="0.7"/>
    <x v="5255"/>
    <x v="0"/>
    <s v="No"/>
  </r>
  <r>
    <n v="6433"/>
    <s v="CA-2018-165764"/>
    <d v="2018-11-03T00:00:00"/>
    <d v="2018-11-07T00:00:00"/>
    <s v="Standard Class"/>
    <s v="SH-20395"/>
    <s v="Shahid Hopkins"/>
    <s v="Consumer"/>
    <s v="United States"/>
    <x v="108"/>
    <x v="3"/>
    <n v="28540"/>
    <x v="0"/>
    <s v="FUR-FU-10001468"/>
    <x v="0"/>
    <x v="5"/>
    <s v="Tenex Antistatic Computer Chair Mats"/>
    <n v="410.35199999999998"/>
    <x v="1"/>
    <n v="0.2"/>
    <x v="5256"/>
    <x v="0"/>
    <s v="No"/>
  </r>
  <r>
    <n v="6434"/>
    <s v="CA-2019-121405"/>
    <d v="2019-03-30T00:00:00"/>
    <d v="2019-04-04T00:00:00"/>
    <s v="Standard Class"/>
    <s v="FC-14335"/>
    <s v="Fred Chung"/>
    <s v="Corporate"/>
    <s v="United States"/>
    <x v="22"/>
    <x v="10"/>
    <n v="60610"/>
    <x v="2"/>
    <s v="OFF-PA-10001838"/>
    <x v="1"/>
    <x v="10"/>
    <s v="Adams Telephone Message Book W/Dividers/Space For Phone Numbers, 5 1/4&quot;X8 1/2&quot;, 300/Messages"/>
    <n v="23.52"/>
    <x v="2"/>
    <n v="0.2"/>
    <x v="5257"/>
    <x v="2"/>
    <s v="No"/>
  </r>
  <r>
    <n v="6435"/>
    <s v="CA-2019-121405"/>
    <d v="2019-03-30T00:00:00"/>
    <d v="2019-04-04T00:00:00"/>
    <s v="Standard Class"/>
    <s v="FC-14335"/>
    <s v="Fred Chung"/>
    <s v="Corporate"/>
    <s v="United States"/>
    <x v="22"/>
    <x v="10"/>
    <n v="60610"/>
    <x v="2"/>
    <s v="TEC-PH-10002890"/>
    <x v="2"/>
    <x v="7"/>
    <s v="AT&amp;T 17929 Lendline Telephone"/>
    <n v="180.96"/>
    <x v="2"/>
    <n v="0.2"/>
    <x v="5258"/>
    <x v="2"/>
    <s v="No"/>
  </r>
  <r>
    <n v="6436"/>
    <s v="US-2021-116897"/>
    <d v="2021-05-27T00:00:00"/>
    <d v="2021-05-29T00:00:00"/>
    <s v="First Class"/>
    <s v="JG-15160"/>
    <s v="James Galang"/>
    <s v="Consumer"/>
    <s v="United States"/>
    <x v="449"/>
    <x v="45"/>
    <n v="83201"/>
    <x v="1"/>
    <s v="FUR-FU-10004963"/>
    <x v="0"/>
    <x v="5"/>
    <s v="Eldon 400 Class Desk Accessories, Black Carbon"/>
    <n v="35"/>
    <x v="4"/>
    <n v="0"/>
    <x v="5259"/>
    <x v="1"/>
    <s v="No"/>
  </r>
  <r>
    <n v="6437"/>
    <s v="US-2021-116897"/>
    <d v="2021-05-27T00:00:00"/>
    <d v="2021-05-29T00:00:00"/>
    <s v="First Class"/>
    <s v="JG-15160"/>
    <s v="James Galang"/>
    <s v="Consumer"/>
    <s v="United States"/>
    <x v="449"/>
    <x v="45"/>
    <n v="83201"/>
    <x v="1"/>
    <s v="OFF-ST-10000025"/>
    <x v="1"/>
    <x v="4"/>
    <s v="Fellowes Stor/Drawer Steel Plus Storage Drawers"/>
    <n v="477.15000000000003"/>
    <x v="2"/>
    <n v="0"/>
    <x v="5260"/>
    <x v="1"/>
    <s v="No"/>
  </r>
  <r>
    <n v="6438"/>
    <s v="US-2021-116897"/>
    <d v="2021-05-27T00:00:00"/>
    <d v="2021-05-29T00:00:00"/>
    <s v="First Class"/>
    <s v="JG-15160"/>
    <s v="James Galang"/>
    <s v="Consumer"/>
    <s v="United States"/>
    <x v="449"/>
    <x v="45"/>
    <n v="83201"/>
    <x v="1"/>
    <s v="TEC-PH-10004389"/>
    <x v="2"/>
    <x v="7"/>
    <s v="Nokia Lumia 925"/>
    <n v="302.37599999999998"/>
    <x v="1"/>
    <n v="0.2"/>
    <x v="216"/>
    <x v="1"/>
    <s v="No"/>
  </r>
  <r>
    <n v="6439"/>
    <s v="US-2021-113992"/>
    <d v="2021-12-14T00:00:00"/>
    <d v="2021-12-19T00:00:00"/>
    <s v="Standard Class"/>
    <s v="LC-16885"/>
    <s v="Lena Creighton"/>
    <s v="Consumer"/>
    <s v="United States"/>
    <x v="243"/>
    <x v="5"/>
    <n v="75023"/>
    <x v="2"/>
    <s v="FUR-TA-10000577"/>
    <x v="0"/>
    <x v="3"/>
    <s v="Bretford CR4500 Series Slim Rectangular Table"/>
    <n v="974.98799999999983"/>
    <x v="4"/>
    <n v="0.3"/>
    <x v="5261"/>
    <x v="2"/>
    <s v="No"/>
  </r>
  <r>
    <n v="6440"/>
    <s v="CA-2018-166891"/>
    <d v="2018-10-04T00:00:00"/>
    <d v="2018-10-06T00:00:00"/>
    <s v="First Class"/>
    <s v="CC-12220"/>
    <s v="Chris Cortes"/>
    <s v="Consumer"/>
    <s v="United States"/>
    <x v="20"/>
    <x v="15"/>
    <n v="10024"/>
    <x v="3"/>
    <s v="FUR-CH-10003298"/>
    <x v="0"/>
    <x v="1"/>
    <s v="Office Star - Contemporary Task Swivel chair with Loop Arms, Charcoal"/>
    <n v="589.41"/>
    <x v="2"/>
    <n v="0.1"/>
    <x v="5262"/>
    <x v="3"/>
    <s v="No"/>
  </r>
  <r>
    <n v="6441"/>
    <s v="CA-2020-101161"/>
    <d v="2020-10-13T00:00:00"/>
    <d v="2020-10-20T00:00:00"/>
    <s v="Standard Class"/>
    <s v="BW-11110"/>
    <s v="Bart Watters"/>
    <s v="Corporate"/>
    <s v="United States"/>
    <x v="20"/>
    <x v="15"/>
    <n v="10024"/>
    <x v="3"/>
    <s v="OFF-AR-10001860"/>
    <x v="1"/>
    <x v="6"/>
    <s v="BIC Liqua Brite Liner"/>
    <n v="34.700000000000003"/>
    <x v="2"/>
    <n v="0"/>
    <x v="3213"/>
    <x v="3"/>
    <s v="No"/>
  </r>
  <r>
    <n v="6442"/>
    <s v="CA-2020-101161"/>
    <d v="2020-10-13T00:00:00"/>
    <d v="2020-10-20T00:00:00"/>
    <s v="Standard Class"/>
    <s v="BW-11110"/>
    <s v="Bart Watters"/>
    <s v="Corporate"/>
    <s v="United States"/>
    <x v="20"/>
    <x v="15"/>
    <n v="10024"/>
    <x v="3"/>
    <s v="OFF-ST-10003123"/>
    <x v="1"/>
    <x v="4"/>
    <s v="Fellowes Bases and Tops For Staxonsteel/High-Stak Systems"/>
    <n v="99.87"/>
    <x v="1"/>
    <n v="0"/>
    <x v="4877"/>
    <x v="3"/>
    <s v="No"/>
  </r>
  <r>
    <n v="6443"/>
    <s v="CA-2020-101161"/>
    <d v="2020-10-13T00:00:00"/>
    <d v="2020-10-20T00:00:00"/>
    <s v="Standard Class"/>
    <s v="BW-11110"/>
    <s v="Bart Watters"/>
    <s v="Corporate"/>
    <s v="United States"/>
    <x v="20"/>
    <x v="15"/>
    <n v="10024"/>
    <x v="3"/>
    <s v="OFF-PA-10001295"/>
    <x v="1"/>
    <x v="10"/>
    <s v="Computer Printout Paper with Letter-Trim Perforations"/>
    <n v="37.94"/>
    <x v="0"/>
    <n v="0"/>
    <x v="2714"/>
    <x v="3"/>
    <s v="No"/>
  </r>
  <r>
    <n v="6444"/>
    <s v="CA-2020-101161"/>
    <d v="2020-10-13T00:00:00"/>
    <d v="2020-10-20T00:00:00"/>
    <s v="Standard Class"/>
    <s v="BW-11110"/>
    <s v="Bart Watters"/>
    <s v="Corporate"/>
    <s v="United States"/>
    <x v="20"/>
    <x v="15"/>
    <n v="10024"/>
    <x v="3"/>
    <s v="OFF-LA-10000407"/>
    <x v="1"/>
    <x v="2"/>
    <s v="Avery White Multi-Purpose Labels"/>
    <n v="24.900000000000002"/>
    <x v="2"/>
    <n v="0"/>
    <x v="5263"/>
    <x v="3"/>
    <s v="No"/>
  </r>
  <r>
    <n v="6445"/>
    <s v="CA-2020-101161"/>
    <d v="2020-10-13T00:00:00"/>
    <d v="2020-10-20T00:00:00"/>
    <s v="Standard Class"/>
    <s v="BW-11110"/>
    <s v="Bart Watters"/>
    <s v="Corporate"/>
    <s v="United States"/>
    <x v="20"/>
    <x v="15"/>
    <n v="10024"/>
    <x v="3"/>
    <s v="FUR-FU-10003535"/>
    <x v="0"/>
    <x v="5"/>
    <s v="Howard Miller Distant Time Traveler Alarm Clock"/>
    <n v="82.26"/>
    <x v="1"/>
    <n v="0"/>
    <x v="5264"/>
    <x v="3"/>
    <s v="No"/>
  </r>
  <r>
    <n v="6446"/>
    <s v="CA-2019-151785"/>
    <d v="2019-03-05T00:00:00"/>
    <d v="2019-03-10T00:00:00"/>
    <s v="Standard Class"/>
    <s v="JJ-15445"/>
    <s v="Jennifer Jackson"/>
    <s v="Consumer"/>
    <s v="United States"/>
    <x v="22"/>
    <x v="10"/>
    <n v="60623"/>
    <x v="2"/>
    <s v="OFF-FA-10000611"/>
    <x v="1"/>
    <x v="13"/>
    <s v="Binder Clips by OIC"/>
    <n v="7.1039999999999992"/>
    <x v="5"/>
    <n v="0.2"/>
    <x v="5265"/>
    <x v="2"/>
    <s v="No"/>
  </r>
  <r>
    <n v="6447"/>
    <s v="US-2021-119816"/>
    <d v="2021-03-04T00:00:00"/>
    <d v="2021-03-06T00:00:00"/>
    <s v="Second Class"/>
    <s v="TT-21460"/>
    <s v="Tonja Turnell"/>
    <s v="Home Office"/>
    <s v="United States"/>
    <x v="12"/>
    <x v="5"/>
    <n v="77095"/>
    <x v="2"/>
    <s v="FUR-FU-10004848"/>
    <x v="0"/>
    <x v="5"/>
    <s v="Howard Miller 13-3/4&quot; Diameter Brushed Chrome Round Wall Clock"/>
    <n v="103.50000000000001"/>
    <x v="2"/>
    <n v="0.6"/>
    <x v="5266"/>
    <x v="2"/>
    <s v="No"/>
  </r>
  <r>
    <n v="6448"/>
    <s v="US-2021-119816"/>
    <d v="2021-03-04T00:00:00"/>
    <d v="2021-03-06T00:00:00"/>
    <s v="Second Class"/>
    <s v="TT-21460"/>
    <s v="Tonja Turnell"/>
    <s v="Home Office"/>
    <s v="United States"/>
    <x v="12"/>
    <x v="5"/>
    <n v="77095"/>
    <x v="2"/>
    <s v="OFF-LA-10002381"/>
    <x v="1"/>
    <x v="2"/>
    <s v="Avery 497"/>
    <n v="2.4640000000000004"/>
    <x v="7"/>
    <n v="0.2"/>
    <x v="5267"/>
    <x v="2"/>
    <s v="No"/>
  </r>
  <r>
    <n v="6449"/>
    <s v="US-2021-119816"/>
    <d v="2021-03-04T00:00:00"/>
    <d v="2021-03-06T00:00:00"/>
    <s v="Second Class"/>
    <s v="TT-21460"/>
    <s v="Tonja Turnell"/>
    <s v="Home Office"/>
    <s v="United States"/>
    <x v="12"/>
    <x v="5"/>
    <n v="77095"/>
    <x v="2"/>
    <s v="OFF-ST-10000918"/>
    <x v="1"/>
    <x v="4"/>
    <s v="Crate-A-Files"/>
    <n v="8.7200000000000006"/>
    <x v="7"/>
    <n v="0.2"/>
    <x v="5268"/>
    <x v="2"/>
    <s v="No"/>
  </r>
  <r>
    <n v="6450"/>
    <s v="CA-2019-156510"/>
    <d v="2019-09-25T00:00:00"/>
    <d v="2019-09-29T00:00:00"/>
    <s v="Standard Class"/>
    <s v="EH-13990"/>
    <s v="Erica Hackney"/>
    <s v="Consumer"/>
    <s v="United States"/>
    <x v="255"/>
    <x v="29"/>
    <n v="6450"/>
    <x v="3"/>
    <s v="OFF-BI-10000822"/>
    <x v="1"/>
    <x v="8"/>
    <s v="Acco PRESSTEX Data Binder with Storage Hooks, Light Blue, 9 1/2&quot; X 11&quot;"/>
    <n v="10.76"/>
    <x v="0"/>
    <n v="0"/>
    <x v="5269"/>
    <x v="3"/>
    <s v="No"/>
  </r>
  <r>
    <n v="6451"/>
    <s v="CA-2019-156510"/>
    <d v="2019-09-25T00:00:00"/>
    <d v="2019-09-29T00:00:00"/>
    <s v="Standard Class"/>
    <s v="EH-13990"/>
    <s v="Erica Hackney"/>
    <s v="Consumer"/>
    <s v="United States"/>
    <x v="255"/>
    <x v="29"/>
    <n v="6450"/>
    <x v="3"/>
    <s v="OFF-PA-10002222"/>
    <x v="1"/>
    <x v="10"/>
    <s v="Xerox Color Copier Paper, 11&quot; x 17&quot;, Ream"/>
    <n v="45.68"/>
    <x v="0"/>
    <n v="0"/>
    <x v="1981"/>
    <x v="3"/>
    <s v="No"/>
  </r>
  <r>
    <n v="6452"/>
    <s v="CA-2019-156510"/>
    <d v="2019-09-25T00:00:00"/>
    <d v="2019-09-29T00:00:00"/>
    <s v="Standard Class"/>
    <s v="EH-13990"/>
    <s v="Erica Hackney"/>
    <s v="Consumer"/>
    <s v="United States"/>
    <x v="255"/>
    <x v="29"/>
    <n v="6450"/>
    <x v="3"/>
    <s v="OFF-AR-10004930"/>
    <x v="1"/>
    <x v="6"/>
    <s v="Turquoise Lead Holder with Pocket Clip"/>
    <n v="6.7"/>
    <x v="7"/>
    <n v="0"/>
    <x v="5270"/>
    <x v="3"/>
    <s v="No"/>
  </r>
  <r>
    <n v="6453"/>
    <s v="US-2019-110261"/>
    <d v="2019-12-19T00:00:00"/>
    <d v="2019-12-23T00:00:00"/>
    <s v="Second Class"/>
    <s v="PR-18880"/>
    <s v="Patrick Ryan"/>
    <s v="Consumer"/>
    <s v="United States"/>
    <x v="477"/>
    <x v="10"/>
    <n v="60025"/>
    <x v="2"/>
    <s v="TEC-PH-10001750"/>
    <x v="2"/>
    <x v="7"/>
    <s v="Samsung Rugby III"/>
    <n v="158.376"/>
    <x v="1"/>
    <n v="0.2"/>
    <x v="3581"/>
    <x v="2"/>
    <s v="No"/>
  </r>
  <r>
    <n v="6454"/>
    <s v="CA-2019-125710"/>
    <d v="2019-10-08T00:00:00"/>
    <d v="2019-10-13T00:00:00"/>
    <s v="Standard Class"/>
    <s v="BT-11680"/>
    <s v="Brian Thompson"/>
    <s v="Consumer"/>
    <s v="United States"/>
    <x v="12"/>
    <x v="5"/>
    <n v="77036"/>
    <x v="2"/>
    <s v="OFF-AR-10000657"/>
    <x v="1"/>
    <x v="6"/>
    <s v="Binney &amp; Smith inkTank Desk Highlighter, Chisel Tip, Yellow, 12/Box"/>
    <n v="3.44"/>
    <x v="0"/>
    <n v="0.2"/>
    <x v="5271"/>
    <x v="2"/>
    <s v="No"/>
  </r>
  <r>
    <n v="6455"/>
    <s v="CA-2021-161102"/>
    <d v="2021-07-31T00:00:00"/>
    <d v="2021-08-03T00:00:00"/>
    <s v="First Class"/>
    <s v="EC-14050"/>
    <s v="Erin Creighton"/>
    <s v="Consumer"/>
    <s v="United States"/>
    <x v="8"/>
    <x v="1"/>
    <n v="94110"/>
    <x v="1"/>
    <s v="OFF-ST-10003442"/>
    <x v="1"/>
    <x v="4"/>
    <s v="Eldon Portable Mobile Manager"/>
    <n v="56.56"/>
    <x v="0"/>
    <n v="0"/>
    <x v="2042"/>
    <x v="1"/>
    <s v="No"/>
  </r>
  <r>
    <n v="6456"/>
    <s v="CA-2021-161102"/>
    <d v="2021-07-31T00:00:00"/>
    <d v="2021-08-03T00:00:00"/>
    <s v="First Class"/>
    <s v="EC-14050"/>
    <s v="Erin Creighton"/>
    <s v="Consumer"/>
    <s v="United States"/>
    <x v="8"/>
    <x v="1"/>
    <n v="94110"/>
    <x v="1"/>
    <s v="FUR-FU-10003142"/>
    <x v="0"/>
    <x v="5"/>
    <s v="Master Big Foot Doorstop, Beige"/>
    <n v="36.96"/>
    <x v="3"/>
    <n v="0"/>
    <x v="5272"/>
    <x v="1"/>
    <s v="No"/>
  </r>
  <r>
    <n v="6457"/>
    <s v="CA-2018-110065"/>
    <d v="2018-08-05T00:00:00"/>
    <d v="2018-08-11T00:00:00"/>
    <s v="Standard Class"/>
    <s v="SP-20650"/>
    <s v="Stephanie Phelps"/>
    <s v="Corporate"/>
    <s v="United States"/>
    <x v="20"/>
    <x v="15"/>
    <n v="10009"/>
    <x v="3"/>
    <s v="TEC-PH-10002468"/>
    <x v="2"/>
    <x v="7"/>
    <s v="Plantronics CS 50-USB - headset - Convertible, Monaural"/>
    <n v="135.99"/>
    <x v="7"/>
    <n v="0"/>
    <x v="5273"/>
    <x v="3"/>
    <s v="No"/>
  </r>
  <r>
    <n v="6458"/>
    <s v="CA-2018-110065"/>
    <d v="2018-08-05T00:00:00"/>
    <d v="2018-08-11T00:00:00"/>
    <s v="Standard Class"/>
    <s v="SP-20650"/>
    <s v="Stephanie Phelps"/>
    <s v="Corporate"/>
    <s v="United States"/>
    <x v="20"/>
    <x v="15"/>
    <n v="10009"/>
    <x v="3"/>
    <s v="OFF-AR-10004165"/>
    <x v="1"/>
    <x v="6"/>
    <s v="Binney &amp; Smith inkTank Erasable Pocket Highlighter, Chisel Tip, Yellow"/>
    <n v="15.959999999999999"/>
    <x v="3"/>
    <n v="0"/>
    <x v="5274"/>
    <x v="3"/>
    <s v="No"/>
  </r>
  <r>
    <n v="6459"/>
    <s v="US-2021-133361"/>
    <d v="2021-05-14T00:00:00"/>
    <d v="2021-05-17T00:00:00"/>
    <s v="First Class"/>
    <s v="AJ-10780"/>
    <s v="Anthony Jacobs"/>
    <s v="Corporate"/>
    <s v="United States"/>
    <x v="248"/>
    <x v="39"/>
    <n v="21215"/>
    <x v="3"/>
    <s v="OFF-AR-10001919"/>
    <x v="1"/>
    <x v="6"/>
    <s v="OIC #2 Pencils, Medium Soft"/>
    <n v="3.76"/>
    <x v="0"/>
    <n v="0"/>
    <x v="1102"/>
    <x v="3"/>
    <s v="No"/>
  </r>
  <r>
    <n v="6460"/>
    <s v="US-2021-133361"/>
    <d v="2021-05-14T00:00:00"/>
    <d v="2021-05-17T00:00:00"/>
    <s v="First Class"/>
    <s v="AJ-10780"/>
    <s v="Anthony Jacobs"/>
    <s v="Corporate"/>
    <s v="United States"/>
    <x v="248"/>
    <x v="39"/>
    <n v="21215"/>
    <x v="3"/>
    <s v="OFF-AR-10003045"/>
    <x v="1"/>
    <x v="6"/>
    <s v="Prang Colored Pencils"/>
    <n v="14.7"/>
    <x v="2"/>
    <n v="0"/>
    <x v="467"/>
    <x v="3"/>
    <s v="No"/>
  </r>
  <r>
    <n v="6461"/>
    <s v="US-2021-133361"/>
    <d v="2021-05-14T00:00:00"/>
    <d v="2021-05-17T00:00:00"/>
    <s v="First Class"/>
    <s v="AJ-10780"/>
    <s v="Anthony Jacobs"/>
    <s v="Corporate"/>
    <s v="United States"/>
    <x v="248"/>
    <x v="39"/>
    <n v="21215"/>
    <x v="3"/>
    <s v="OFF-AR-10003338"/>
    <x v="1"/>
    <x v="6"/>
    <s v="Eberhard Faber 3 1/2&quot; Golf Pencils"/>
    <n v="37.200000000000003"/>
    <x v="2"/>
    <n v="0"/>
    <x v="5275"/>
    <x v="3"/>
    <s v="No"/>
  </r>
  <r>
    <n v="6462"/>
    <s v="US-2021-133361"/>
    <d v="2021-05-14T00:00:00"/>
    <d v="2021-05-17T00:00:00"/>
    <s v="First Class"/>
    <s v="AJ-10780"/>
    <s v="Anthony Jacobs"/>
    <s v="Corporate"/>
    <s v="United States"/>
    <x v="248"/>
    <x v="39"/>
    <n v="21215"/>
    <x v="3"/>
    <s v="TEC-AC-10003280"/>
    <x v="2"/>
    <x v="11"/>
    <s v="Belkin F8E887 USB Wired Ergonomic Keyboard"/>
    <n v="89.97"/>
    <x v="1"/>
    <n v="0"/>
    <x v="2965"/>
    <x v="3"/>
    <s v="No"/>
  </r>
  <r>
    <n v="6463"/>
    <s v="US-2021-133361"/>
    <d v="2021-05-14T00:00:00"/>
    <d v="2021-05-17T00:00:00"/>
    <s v="First Class"/>
    <s v="AJ-10780"/>
    <s v="Anthony Jacobs"/>
    <s v="Corporate"/>
    <s v="United States"/>
    <x v="248"/>
    <x v="39"/>
    <n v="21215"/>
    <x v="3"/>
    <s v="FUR-CH-10003298"/>
    <x v="0"/>
    <x v="1"/>
    <s v="Office Star - Contemporary Task Swivel chair with Loop Arms, Charcoal"/>
    <n v="261.95999999999998"/>
    <x v="0"/>
    <n v="0"/>
    <x v="5276"/>
    <x v="3"/>
    <s v="No"/>
  </r>
  <r>
    <n v="6464"/>
    <s v="US-2021-133361"/>
    <d v="2021-05-14T00:00:00"/>
    <d v="2021-05-17T00:00:00"/>
    <s v="First Class"/>
    <s v="AJ-10780"/>
    <s v="Anthony Jacobs"/>
    <s v="Corporate"/>
    <s v="United States"/>
    <x v="248"/>
    <x v="39"/>
    <n v="21215"/>
    <x v="3"/>
    <s v="OFF-LA-10004544"/>
    <x v="1"/>
    <x v="2"/>
    <s v="Avery 505"/>
    <n v="74"/>
    <x v="2"/>
    <n v="0"/>
    <x v="3430"/>
    <x v="3"/>
    <s v="No"/>
  </r>
  <r>
    <n v="6465"/>
    <s v="US-2020-155404"/>
    <d v="2020-09-22T00:00:00"/>
    <d v="2020-09-28T00:00:00"/>
    <s v="Standard Class"/>
    <s v="AS-10630"/>
    <s v="Ann Steele"/>
    <s v="Home Office"/>
    <s v="United States"/>
    <x v="103"/>
    <x v="0"/>
    <n v="40214"/>
    <x v="0"/>
    <s v="FUR-FU-10004586"/>
    <x v="0"/>
    <x v="5"/>
    <s v="G.E. Longer-Life Indoor Recessed Floodlight Bulbs"/>
    <n v="13.28"/>
    <x v="0"/>
    <n v="0"/>
    <x v="2782"/>
    <x v="0"/>
    <s v="No"/>
  </r>
  <r>
    <n v="6466"/>
    <s v="CA-2019-114503"/>
    <d v="2019-11-13T00:00:00"/>
    <d v="2019-11-17T00:00:00"/>
    <s v="Standard Class"/>
    <s v="AA-10375"/>
    <s v="Allen Armold"/>
    <s v="Consumer"/>
    <s v="United States"/>
    <x v="465"/>
    <x v="18"/>
    <n v="37087"/>
    <x v="0"/>
    <s v="OFF-ST-10003572"/>
    <x v="1"/>
    <x v="4"/>
    <s v="Portfile Personal File Boxes"/>
    <n v="84.960000000000008"/>
    <x v="5"/>
    <n v="0.2"/>
    <x v="5277"/>
    <x v="0"/>
    <s v="No"/>
  </r>
  <r>
    <n v="6467"/>
    <s v="CA-2021-153080"/>
    <d v="2021-05-22T00:00:00"/>
    <d v="2021-05-25T00:00:00"/>
    <s v="Second Class"/>
    <s v="EH-13945"/>
    <s v="Eric Hoffmann"/>
    <s v="Consumer"/>
    <s v="United States"/>
    <x v="1"/>
    <x v="1"/>
    <n v="90008"/>
    <x v="1"/>
    <s v="TEC-AC-10002331"/>
    <x v="2"/>
    <x v="11"/>
    <s v="Maxell 74 Minute CDR, 10/Pack"/>
    <n v="68.459999999999994"/>
    <x v="3"/>
    <n v="0"/>
    <x v="5278"/>
    <x v="1"/>
    <s v="No"/>
  </r>
  <r>
    <n v="6468"/>
    <s v="CA-2020-163804"/>
    <d v="2020-12-02T00:00:00"/>
    <d v="2020-12-08T00:00:00"/>
    <s v="Standard Class"/>
    <s v="DB-13270"/>
    <s v="Deborah Brumfield"/>
    <s v="Home Office"/>
    <s v="United States"/>
    <x v="205"/>
    <x v="34"/>
    <n v="2908"/>
    <x v="3"/>
    <s v="OFF-ST-10000142"/>
    <x v="1"/>
    <x v="4"/>
    <s v="Deluxe Rollaway Locking File with Drawer"/>
    <n v="2079.4"/>
    <x v="2"/>
    <n v="0"/>
    <x v="5279"/>
    <x v="3"/>
    <s v="No"/>
  </r>
  <r>
    <n v="6469"/>
    <s v="CA-2020-163804"/>
    <d v="2020-12-02T00:00:00"/>
    <d v="2020-12-08T00:00:00"/>
    <s v="Standard Class"/>
    <s v="DB-13270"/>
    <s v="Deborah Brumfield"/>
    <s v="Home Office"/>
    <s v="United States"/>
    <x v="205"/>
    <x v="34"/>
    <n v="2908"/>
    <x v="3"/>
    <s v="TEC-PH-10000441"/>
    <x v="2"/>
    <x v="7"/>
    <s v="VTech DS6151"/>
    <n v="629.94999999999993"/>
    <x v="2"/>
    <n v="0"/>
    <x v="5069"/>
    <x v="3"/>
    <s v="No"/>
  </r>
  <r>
    <n v="6470"/>
    <s v="CA-2020-163804"/>
    <d v="2020-12-02T00:00:00"/>
    <d v="2020-12-08T00:00:00"/>
    <s v="Standard Class"/>
    <s v="DB-13270"/>
    <s v="Deborah Brumfield"/>
    <s v="Home Office"/>
    <s v="United States"/>
    <x v="205"/>
    <x v="34"/>
    <n v="2908"/>
    <x v="3"/>
    <s v="FUR-FU-10004864"/>
    <x v="0"/>
    <x v="5"/>
    <s v="Eldon 500 Class Desk Accessories"/>
    <n v="72.42"/>
    <x v="5"/>
    <n v="0"/>
    <x v="5280"/>
    <x v="3"/>
    <s v="No"/>
  </r>
  <r>
    <n v="6471"/>
    <s v="CA-2019-108532"/>
    <d v="2019-08-29T00:00:00"/>
    <d v="2019-09-02T00:00:00"/>
    <s v="Standard Class"/>
    <s v="CC-12100"/>
    <s v="Chad Cunningham"/>
    <s v="Home Office"/>
    <s v="United States"/>
    <x v="66"/>
    <x v="12"/>
    <n v="48234"/>
    <x v="2"/>
    <s v="TEC-PH-10001750"/>
    <x v="2"/>
    <x v="7"/>
    <s v="Samsung Rugby III"/>
    <n v="131.97999999999999"/>
    <x v="0"/>
    <n v="0"/>
    <x v="205"/>
    <x v="2"/>
    <s v="No"/>
  </r>
  <r>
    <n v="6472"/>
    <s v="CA-2019-108532"/>
    <d v="2019-08-29T00:00:00"/>
    <d v="2019-09-02T00:00:00"/>
    <s v="Standard Class"/>
    <s v="CC-12100"/>
    <s v="Chad Cunningham"/>
    <s v="Home Office"/>
    <s v="United States"/>
    <x v="66"/>
    <x v="12"/>
    <n v="48234"/>
    <x v="2"/>
    <s v="TEC-AC-10004510"/>
    <x v="2"/>
    <x v="11"/>
    <s v="Logitech Desktop MK120 Mouse and keyboard Combo"/>
    <n v="114.52"/>
    <x v="3"/>
    <n v="0"/>
    <x v="5281"/>
    <x v="2"/>
    <s v="No"/>
  </r>
  <r>
    <n v="6473"/>
    <s v="CA-2018-151897"/>
    <d v="2018-06-06T00:00:00"/>
    <d v="2018-06-10T00:00:00"/>
    <s v="Standard Class"/>
    <s v="VT-21700"/>
    <s v="Valerie Takahito"/>
    <s v="Home Office"/>
    <s v="United States"/>
    <x v="12"/>
    <x v="5"/>
    <n v="77070"/>
    <x v="2"/>
    <s v="OFF-LA-10001074"/>
    <x v="1"/>
    <x v="2"/>
    <s v="Round Specialty Laser Printer Labels"/>
    <n v="100.24000000000001"/>
    <x v="12"/>
    <n v="0.2"/>
    <x v="324"/>
    <x v="2"/>
    <s v="No"/>
  </r>
  <r>
    <n v="6474"/>
    <s v="CA-2020-113292"/>
    <d v="2020-03-18T00:00:00"/>
    <d v="2020-03-20T00:00:00"/>
    <s v="Second Class"/>
    <s v="DB-13060"/>
    <s v="Dave Brooks"/>
    <s v="Consumer"/>
    <s v="United States"/>
    <x v="29"/>
    <x v="18"/>
    <n v="38401"/>
    <x v="0"/>
    <s v="OFF-AP-10003590"/>
    <x v="1"/>
    <x v="9"/>
    <s v="Hoover WindTunnel Plus Canister Vacuum"/>
    <n v="871.80000000000007"/>
    <x v="1"/>
    <n v="0.2"/>
    <x v="5282"/>
    <x v="0"/>
    <s v="No"/>
  </r>
  <r>
    <n v="6475"/>
    <s v="CA-2018-149524"/>
    <d v="2018-01-14T00:00:00"/>
    <d v="2018-01-15T00:00:00"/>
    <s v="First Class"/>
    <s v="BS-11590"/>
    <s v="Brendan Sweed"/>
    <s v="Corporate"/>
    <s v="United States"/>
    <x v="10"/>
    <x v="9"/>
    <n v="19140"/>
    <x v="3"/>
    <s v="FUR-BO-10003433"/>
    <x v="0"/>
    <x v="0"/>
    <s v="Sauder Cornerstone Collection Library"/>
    <n v="61.96"/>
    <x v="4"/>
    <n v="0.5"/>
    <x v="5283"/>
    <x v="3"/>
    <s v="No"/>
  </r>
  <r>
    <n v="6476"/>
    <s v="CA-2021-140872"/>
    <d v="2021-06-03T00:00:00"/>
    <d v="2021-06-10T00:00:00"/>
    <s v="Standard Class"/>
    <s v="NR-18550"/>
    <s v="Nick Radford"/>
    <s v="Consumer"/>
    <s v="United States"/>
    <x v="95"/>
    <x v="2"/>
    <n v="33024"/>
    <x v="0"/>
    <s v="OFF-BI-10002432"/>
    <x v="1"/>
    <x v="8"/>
    <s v="Wilson Jones Standard D-Ring Binders"/>
    <n v="4.5540000000000003"/>
    <x v="1"/>
    <n v="0.7"/>
    <x v="5284"/>
    <x v="0"/>
    <s v="No"/>
  </r>
  <r>
    <n v="6477"/>
    <s v="CA-2021-140872"/>
    <d v="2021-06-03T00:00:00"/>
    <d v="2021-06-10T00:00:00"/>
    <s v="Standard Class"/>
    <s v="NR-18550"/>
    <s v="Nick Radford"/>
    <s v="Consumer"/>
    <s v="United States"/>
    <x v="95"/>
    <x v="2"/>
    <n v="33024"/>
    <x v="0"/>
    <s v="OFF-AP-10003622"/>
    <x v="1"/>
    <x v="9"/>
    <s v="Bravo II Megaboss 12-Amp Hard Body Upright, Replacement Belts, 2 Belts per Pack"/>
    <n v="5.2"/>
    <x v="0"/>
    <n v="0.2"/>
    <x v="5285"/>
    <x v="0"/>
    <s v="No"/>
  </r>
  <r>
    <n v="6478"/>
    <s v="CA-2021-140872"/>
    <d v="2021-06-03T00:00:00"/>
    <d v="2021-06-10T00:00:00"/>
    <s v="Standard Class"/>
    <s v="NR-18550"/>
    <s v="Nick Radford"/>
    <s v="Consumer"/>
    <s v="United States"/>
    <x v="95"/>
    <x v="2"/>
    <n v="33024"/>
    <x v="0"/>
    <s v="TEC-AC-10003832"/>
    <x v="2"/>
    <x v="11"/>
    <s v="Logitech P710e Mobile Speakerphone"/>
    <n v="205.99200000000002"/>
    <x v="7"/>
    <n v="0.2"/>
    <x v="5286"/>
    <x v="0"/>
    <s v="No"/>
  </r>
  <r>
    <n v="6479"/>
    <s v="CA-2021-140872"/>
    <d v="2021-06-03T00:00:00"/>
    <d v="2021-06-10T00:00:00"/>
    <s v="Standard Class"/>
    <s v="NR-18550"/>
    <s v="Nick Radford"/>
    <s v="Consumer"/>
    <s v="United States"/>
    <x v="95"/>
    <x v="2"/>
    <n v="33024"/>
    <x v="0"/>
    <s v="OFF-PA-10000809"/>
    <x v="1"/>
    <x v="10"/>
    <s v="Xerox 206"/>
    <n v="15.552000000000003"/>
    <x v="1"/>
    <n v="0.2"/>
    <x v="12"/>
    <x v="0"/>
    <s v="No"/>
  </r>
  <r>
    <n v="6480"/>
    <s v="CA-2021-140872"/>
    <d v="2021-06-03T00:00:00"/>
    <d v="2021-06-10T00:00:00"/>
    <s v="Standard Class"/>
    <s v="NR-18550"/>
    <s v="Nick Radford"/>
    <s v="Consumer"/>
    <s v="United States"/>
    <x v="95"/>
    <x v="2"/>
    <n v="33024"/>
    <x v="0"/>
    <s v="TEC-PH-10000441"/>
    <x v="2"/>
    <x v="7"/>
    <s v="VTech DS6151"/>
    <n v="503.96000000000004"/>
    <x v="2"/>
    <n v="0.2"/>
    <x v="5287"/>
    <x v="0"/>
    <s v="No"/>
  </r>
  <r>
    <n v="6481"/>
    <s v="CA-2021-140872"/>
    <d v="2021-06-03T00:00:00"/>
    <d v="2021-06-10T00:00:00"/>
    <s v="Standard Class"/>
    <s v="NR-18550"/>
    <s v="Nick Radford"/>
    <s v="Consumer"/>
    <s v="United States"/>
    <x v="95"/>
    <x v="2"/>
    <n v="33024"/>
    <x v="0"/>
    <s v="OFF-AP-10002287"/>
    <x v="1"/>
    <x v="9"/>
    <s v="Eureka Sanitaire  Multi-Pro Heavy-Duty Upright, Disposable Bags"/>
    <n v="24.472000000000001"/>
    <x v="3"/>
    <n v="0.2"/>
    <x v="5288"/>
    <x v="0"/>
    <s v="No"/>
  </r>
  <r>
    <n v="6482"/>
    <s v="CA-2021-140872"/>
    <d v="2021-06-03T00:00:00"/>
    <d v="2021-06-10T00:00:00"/>
    <s v="Standard Class"/>
    <s v="NR-18550"/>
    <s v="Nick Radford"/>
    <s v="Consumer"/>
    <s v="United States"/>
    <x v="95"/>
    <x v="2"/>
    <n v="33024"/>
    <x v="0"/>
    <s v="FUR-BO-10002824"/>
    <x v="0"/>
    <x v="0"/>
    <s v="Bush Mission Pointe Library"/>
    <n v="241.56799999999998"/>
    <x v="0"/>
    <n v="0.2"/>
    <x v="232"/>
    <x v="0"/>
    <s v="No"/>
  </r>
  <r>
    <n v="6483"/>
    <s v="CA-2021-140872"/>
    <d v="2021-06-03T00:00:00"/>
    <d v="2021-06-10T00:00:00"/>
    <s v="Standard Class"/>
    <s v="NR-18550"/>
    <s v="Nick Radford"/>
    <s v="Consumer"/>
    <s v="United States"/>
    <x v="95"/>
    <x v="2"/>
    <n v="33024"/>
    <x v="0"/>
    <s v="TEC-AC-10002942"/>
    <x v="2"/>
    <x v="11"/>
    <s v="WD My Passport Ultra 1TB Portable External Hard Drive"/>
    <n v="110.4"/>
    <x v="0"/>
    <n v="0.2"/>
    <x v="5289"/>
    <x v="0"/>
    <s v="No"/>
  </r>
  <r>
    <n v="6484"/>
    <s v="CA-2021-113908"/>
    <d v="2021-06-03T00:00:00"/>
    <d v="2021-06-09T00:00:00"/>
    <s v="Standard Class"/>
    <s v="KN-16390"/>
    <s v="Katherine Nockton"/>
    <s v="Corporate"/>
    <s v="United States"/>
    <x v="20"/>
    <x v="15"/>
    <n v="10011"/>
    <x v="3"/>
    <s v="FUR-TA-10001932"/>
    <x v="0"/>
    <x v="3"/>
    <s v="Chromcraft 48&quot; x 96&quot; Racetrack Double Pedestal Table"/>
    <n v="384.76799999999997"/>
    <x v="0"/>
    <n v="0.4"/>
    <x v="5290"/>
    <x v="3"/>
    <s v="No"/>
  </r>
  <r>
    <n v="6485"/>
    <s v="CA-2021-113908"/>
    <d v="2021-06-03T00:00:00"/>
    <d v="2021-06-09T00:00:00"/>
    <s v="Standard Class"/>
    <s v="KN-16390"/>
    <s v="Katherine Nockton"/>
    <s v="Corporate"/>
    <s v="United States"/>
    <x v="20"/>
    <x v="15"/>
    <n v="10011"/>
    <x v="3"/>
    <s v="TEC-MA-10003173"/>
    <x v="2"/>
    <x v="15"/>
    <s v="Hewlett-Packard 300S Scientific Calculator"/>
    <n v="78.66"/>
    <x v="5"/>
    <n v="0"/>
    <x v="5291"/>
    <x v="3"/>
    <s v="No"/>
  </r>
  <r>
    <n v="6486"/>
    <s v="CA-2021-113908"/>
    <d v="2021-06-03T00:00:00"/>
    <d v="2021-06-09T00:00:00"/>
    <s v="Standard Class"/>
    <s v="KN-16390"/>
    <s v="Katherine Nockton"/>
    <s v="Corporate"/>
    <s v="United States"/>
    <x v="20"/>
    <x v="15"/>
    <n v="10011"/>
    <x v="3"/>
    <s v="OFF-PA-10004156"/>
    <x v="1"/>
    <x v="10"/>
    <s v="Xerox 188"/>
    <n v="45.36"/>
    <x v="4"/>
    <n v="0"/>
    <x v="4882"/>
    <x v="3"/>
    <s v="No"/>
  </r>
  <r>
    <n v="6487"/>
    <s v="CA-2019-120621"/>
    <d v="2019-03-21T00:00:00"/>
    <d v="2019-03-26T00:00:00"/>
    <s v="Standard Class"/>
    <s v="JW-16075"/>
    <s v="Julia West"/>
    <s v="Consumer"/>
    <s v="United States"/>
    <x v="108"/>
    <x v="3"/>
    <n v="28540"/>
    <x v="0"/>
    <s v="OFF-AP-10002945"/>
    <x v="1"/>
    <x v="9"/>
    <s v="Honeywell Enviracaire Portable HEPA Air Cleaner for 17' x 22' Room"/>
    <n v="962.07999999999993"/>
    <x v="4"/>
    <n v="0.2"/>
    <x v="5292"/>
    <x v="0"/>
    <s v="No"/>
  </r>
  <r>
    <n v="6488"/>
    <s v="CA-2019-120621"/>
    <d v="2019-03-21T00:00:00"/>
    <d v="2019-03-26T00:00:00"/>
    <s v="Standard Class"/>
    <s v="JW-16075"/>
    <s v="Julia West"/>
    <s v="Consumer"/>
    <s v="United States"/>
    <x v="108"/>
    <x v="3"/>
    <n v="28540"/>
    <x v="0"/>
    <s v="OFF-BI-10000948"/>
    <x v="1"/>
    <x v="8"/>
    <s v="GBC Laser Imprintable Binding System Covers, Desert Sand"/>
    <n v="12.843000000000002"/>
    <x v="1"/>
    <n v="0.7"/>
    <x v="5293"/>
    <x v="0"/>
    <s v="No"/>
  </r>
  <r>
    <n v="6489"/>
    <s v="CA-2019-120621"/>
    <d v="2019-03-21T00:00:00"/>
    <d v="2019-03-26T00:00:00"/>
    <s v="Standard Class"/>
    <s v="JW-16075"/>
    <s v="Julia West"/>
    <s v="Consumer"/>
    <s v="United States"/>
    <x v="108"/>
    <x v="3"/>
    <n v="28540"/>
    <x v="0"/>
    <s v="OFF-PA-10002254"/>
    <x v="1"/>
    <x v="10"/>
    <s v="Xerox 1883"/>
    <n v="295.45600000000002"/>
    <x v="9"/>
    <n v="0.2"/>
    <x v="5294"/>
    <x v="0"/>
    <s v="No"/>
  </r>
  <r>
    <n v="6490"/>
    <s v="US-2021-148866"/>
    <d v="2021-09-19T00:00:00"/>
    <d v="2021-09-24T00:00:00"/>
    <s v="Standard Class"/>
    <s v="JM-15535"/>
    <s v="Jessica Myrick"/>
    <s v="Consumer"/>
    <s v="United States"/>
    <x v="20"/>
    <x v="15"/>
    <n v="10011"/>
    <x v="3"/>
    <s v="OFF-PA-10004782"/>
    <x v="1"/>
    <x v="10"/>
    <s v="Xerox 228"/>
    <n v="32.400000000000006"/>
    <x v="2"/>
    <n v="0"/>
    <x v="56"/>
    <x v="3"/>
    <s v="No"/>
  </r>
  <r>
    <n v="6491"/>
    <s v="CA-2018-149594"/>
    <d v="2018-09-15T00:00:00"/>
    <d v="2018-09-19T00:00:00"/>
    <s v="Standard Class"/>
    <s v="MF-18250"/>
    <s v="Monica Federle"/>
    <s v="Corporate"/>
    <s v="United States"/>
    <x v="10"/>
    <x v="9"/>
    <n v="19120"/>
    <x v="3"/>
    <s v="FUR-FU-10000222"/>
    <x v="0"/>
    <x v="5"/>
    <s v="Seth Thomas 16&quot; Steel Case Clock"/>
    <n v="103.93599999999999"/>
    <x v="4"/>
    <n v="0.2"/>
    <x v="5295"/>
    <x v="3"/>
    <s v="No"/>
  </r>
  <r>
    <n v="6492"/>
    <s v="CA-2020-113845"/>
    <d v="2020-11-20T00:00:00"/>
    <d v="2020-11-25T00:00:00"/>
    <s v="Standard Class"/>
    <s v="FA-14230"/>
    <s v="Frank Atkinson"/>
    <s v="Corporate"/>
    <s v="United States"/>
    <x v="333"/>
    <x v="2"/>
    <n v="32839"/>
    <x v="0"/>
    <s v="FUR-BO-10004695"/>
    <x v="0"/>
    <x v="0"/>
    <s v="O'Sullivan 2-Door Barrister Bookcase in Odessa Pine"/>
    <n v="289.56799999999998"/>
    <x v="0"/>
    <n v="0.2"/>
    <x v="5296"/>
    <x v="0"/>
    <s v="No"/>
  </r>
  <r>
    <n v="6493"/>
    <s v="CA-2020-113845"/>
    <d v="2020-11-20T00:00:00"/>
    <d v="2020-11-25T00:00:00"/>
    <s v="Standard Class"/>
    <s v="FA-14230"/>
    <s v="Frank Atkinson"/>
    <s v="Corporate"/>
    <s v="United States"/>
    <x v="333"/>
    <x v="2"/>
    <n v="32839"/>
    <x v="0"/>
    <s v="OFF-ST-10003327"/>
    <x v="1"/>
    <x v="4"/>
    <s v="Akro-Mils 12-Gallon Tote"/>
    <n v="39.72"/>
    <x v="2"/>
    <n v="0.2"/>
    <x v="5297"/>
    <x v="0"/>
    <s v="No"/>
  </r>
  <r>
    <n v="6494"/>
    <s v="CA-2020-113845"/>
    <d v="2020-11-20T00:00:00"/>
    <d v="2020-11-25T00:00:00"/>
    <s v="Standard Class"/>
    <s v="FA-14230"/>
    <s v="Frank Atkinson"/>
    <s v="Corporate"/>
    <s v="United States"/>
    <x v="333"/>
    <x v="2"/>
    <n v="32839"/>
    <x v="0"/>
    <s v="TEC-PH-10003357"/>
    <x v="2"/>
    <x v="7"/>
    <s v="Grandstream GXP2100 Mainstream Business Phone"/>
    <n v="244.768"/>
    <x v="4"/>
    <n v="0.2"/>
    <x v="5298"/>
    <x v="0"/>
    <s v="No"/>
  </r>
  <r>
    <n v="6495"/>
    <s v="CA-2021-111262"/>
    <d v="2021-10-28T00:00:00"/>
    <d v="2021-11-01T00:00:00"/>
    <s v="Second Class"/>
    <s v="KH-16510"/>
    <s v="Keith Herrera"/>
    <s v="Consumer"/>
    <s v="United States"/>
    <x v="12"/>
    <x v="5"/>
    <n v="77095"/>
    <x v="2"/>
    <s v="TEC-AC-10002167"/>
    <x v="2"/>
    <x v="11"/>
    <s v="Imation 8gb Micro Traveldrive Usb 2.0 Flash Drive"/>
    <n v="24"/>
    <x v="0"/>
    <n v="0.2"/>
    <x v="752"/>
    <x v="2"/>
    <s v="No"/>
  </r>
  <r>
    <n v="6496"/>
    <s v="CA-2021-111262"/>
    <d v="2021-10-28T00:00:00"/>
    <d v="2021-11-01T00:00:00"/>
    <s v="Second Class"/>
    <s v="KH-16510"/>
    <s v="Keith Herrera"/>
    <s v="Consumer"/>
    <s v="United States"/>
    <x v="12"/>
    <x v="5"/>
    <n v="77095"/>
    <x v="2"/>
    <s v="OFF-PA-10001937"/>
    <x v="1"/>
    <x v="10"/>
    <s v="Xerox 21"/>
    <n v="15.552000000000003"/>
    <x v="1"/>
    <n v="0.2"/>
    <x v="12"/>
    <x v="2"/>
    <s v="No"/>
  </r>
  <r>
    <n v="6497"/>
    <s v="CA-2021-111262"/>
    <d v="2021-10-28T00:00:00"/>
    <d v="2021-11-01T00:00:00"/>
    <s v="Second Class"/>
    <s v="KH-16510"/>
    <s v="Keith Herrera"/>
    <s v="Consumer"/>
    <s v="United States"/>
    <x v="12"/>
    <x v="5"/>
    <n v="77095"/>
    <x v="2"/>
    <s v="TEC-AC-10004510"/>
    <x v="2"/>
    <x v="11"/>
    <s v="Logitech Desktop MK120 Mouse and keyboard Combo"/>
    <n v="26.176000000000002"/>
    <x v="0"/>
    <n v="0.2"/>
    <x v="2972"/>
    <x v="2"/>
    <s v="No"/>
  </r>
  <r>
    <n v="6498"/>
    <s v="CA-2019-103135"/>
    <d v="2019-07-24T00:00:00"/>
    <d v="2019-07-28T00:00:00"/>
    <s v="Standard Class"/>
    <s v="SS-20515"/>
    <s v="Shirley Schmidt"/>
    <s v="Home Office"/>
    <s v="United States"/>
    <x v="103"/>
    <x v="0"/>
    <n v="40214"/>
    <x v="0"/>
    <s v="FUR-FU-10001487"/>
    <x v="0"/>
    <x v="5"/>
    <s v="Eldon Expressions Wood and Plastic Desk Accessories, Cherry Wood"/>
    <n v="20.94"/>
    <x v="1"/>
    <n v="0"/>
    <x v="2821"/>
    <x v="0"/>
    <s v="No"/>
  </r>
  <r>
    <n v="6499"/>
    <s v="CA-2019-103135"/>
    <d v="2019-07-24T00:00:00"/>
    <d v="2019-07-28T00:00:00"/>
    <s v="Standard Class"/>
    <s v="SS-20515"/>
    <s v="Shirley Schmidt"/>
    <s v="Home Office"/>
    <s v="United States"/>
    <x v="103"/>
    <x v="0"/>
    <n v="40214"/>
    <x v="0"/>
    <s v="OFF-BI-10000069"/>
    <x v="1"/>
    <x v="8"/>
    <s v="GBC Prepunched Paper, 19-Hole, for Binding Systems, 24-lb"/>
    <n v="135.09"/>
    <x v="6"/>
    <n v="0"/>
    <x v="5299"/>
    <x v="0"/>
    <s v="No"/>
  </r>
  <r>
    <n v="6500"/>
    <s v="CA-2019-103135"/>
    <d v="2019-07-24T00:00:00"/>
    <d v="2019-07-28T00:00:00"/>
    <s v="Standard Class"/>
    <s v="SS-20515"/>
    <s v="Shirley Schmidt"/>
    <s v="Home Office"/>
    <s v="United States"/>
    <x v="103"/>
    <x v="0"/>
    <n v="40214"/>
    <x v="0"/>
    <s v="TEC-AC-10003289"/>
    <x v="2"/>
    <x v="11"/>
    <s v="Anker Ultra-Slim Mini Bluetooth 3.0 Wireless Keyboard"/>
    <n v="279.85999999999996"/>
    <x v="9"/>
    <n v="0"/>
    <x v="5300"/>
    <x v="0"/>
    <s v="No"/>
  </r>
  <r>
    <n v="6501"/>
    <s v="CA-2019-103135"/>
    <d v="2019-07-24T00:00:00"/>
    <d v="2019-07-28T00:00:00"/>
    <s v="Standard Class"/>
    <s v="SS-20515"/>
    <s v="Shirley Schmidt"/>
    <s v="Home Office"/>
    <s v="United States"/>
    <x v="103"/>
    <x v="0"/>
    <n v="40214"/>
    <x v="0"/>
    <s v="OFF-BI-10000069"/>
    <x v="1"/>
    <x v="8"/>
    <s v="GBC Prepunched Paper, 19-Hole, for Binding Systems, 24-lb"/>
    <n v="90.06"/>
    <x v="5"/>
    <n v="0"/>
    <x v="5301"/>
    <x v="0"/>
    <s v="No"/>
  </r>
  <r>
    <n v="6502"/>
    <s v="CA-2018-129147"/>
    <d v="2018-11-02T00:00:00"/>
    <d v="2018-11-06T00:00:00"/>
    <s v="Standard Class"/>
    <s v="LC-17050"/>
    <s v="Liz Carlisle"/>
    <s v="Consumer"/>
    <s v="United States"/>
    <x v="64"/>
    <x v="24"/>
    <n v="44256"/>
    <x v="3"/>
    <s v="TEC-PH-10001299"/>
    <x v="2"/>
    <x v="7"/>
    <s v="Polycom CX300 Desktop Phone USB VoIP phone"/>
    <n v="539.96399999999994"/>
    <x v="5"/>
    <n v="0.4"/>
    <x v="2923"/>
    <x v="3"/>
    <s v="No"/>
  </r>
  <r>
    <n v="6503"/>
    <s v="CA-2018-129147"/>
    <d v="2018-11-02T00:00:00"/>
    <d v="2018-11-06T00:00:00"/>
    <s v="Standard Class"/>
    <s v="LC-17050"/>
    <s v="Liz Carlisle"/>
    <s v="Consumer"/>
    <s v="United States"/>
    <x v="64"/>
    <x v="24"/>
    <n v="44256"/>
    <x v="3"/>
    <s v="TEC-PH-10001552"/>
    <x v="2"/>
    <x v="7"/>
    <s v="I Need's 3d Hello Kitty Hybrid Silicone Case Cover for HTC One X 4g with 3d Hello Kitty Stylus Pen Green/pink"/>
    <n v="50.231999999999999"/>
    <x v="3"/>
    <n v="0.4"/>
    <x v="5302"/>
    <x v="3"/>
    <s v="No"/>
  </r>
  <r>
    <n v="6504"/>
    <s v="CA-2018-129147"/>
    <d v="2018-11-02T00:00:00"/>
    <d v="2018-11-06T00:00:00"/>
    <s v="Standard Class"/>
    <s v="LC-17050"/>
    <s v="Liz Carlisle"/>
    <s v="Consumer"/>
    <s v="United States"/>
    <x v="64"/>
    <x v="24"/>
    <n v="44256"/>
    <x v="3"/>
    <s v="OFF-BI-10001098"/>
    <x v="1"/>
    <x v="8"/>
    <s v="Acco D-Ring Binder w/DublLock"/>
    <n v="19.242000000000001"/>
    <x v="1"/>
    <n v="0.7"/>
    <x v="5303"/>
    <x v="3"/>
    <s v="No"/>
  </r>
  <r>
    <n v="6505"/>
    <s v="CA-2021-128265"/>
    <d v="2021-11-17T00:00:00"/>
    <d v="2021-11-22T00:00:00"/>
    <s v="Second Class"/>
    <s v="VW-21775"/>
    <s v="Victoria Wilson"/>
    <s v="Corporate"/>
    <s v="United States"/>
    <x v="20"/>
    <x v="15"/>
    <n v="10011"/>
    <x v="3"/>
    <s v="OFF-ST-10000142"/>
    <x v="1"/>
    <x v="4"/>
    <s v="Deluxe Rollaway Locking File with Drawer"/>
    <n v="1247.6399999999999"/>
    <x v="1"/>
    <n v="0"/>
    <x v="1515"/>
    <x v="3"/>
    <s v="No"/>
  </r>
  <r>
    <n v="6506"/>
    <s v="CA-2020-152331"/>
    <d v="2020-06-26T00:00:00"/>
    <d v="2020-06-30T00:00:00"/>
    <s v="Standard Class"/>
    <s v="LD-16855"/>
    <s v="Lela Donovan"/>
    <s v="Corporate"/>
    <s v="United States"/>
    <x v="22"/>
    <x v="10"/>
    <n v="60653"/>
    <x v="2"/>
    <s v="OFF-AR-10001547"/>
    <x v="1"/>
    <x v="6"/>
    <s v="Newell 311"/>
    <n v="5.3040000000000003"/>
    <x v="1"/>
    <n v="0.2"/>
    <x v="5304"/>
    <x v="2"/>
    <s v="No"/>
  </r>
  <r>
    <n v="6507"/>
    <s v="US-2020-128909"/>
    <d v="2020-10-09T00:00:00"/>
    <d v="2020-10-11T00:00:00"/>
    <s v="Second Class"/>
    <s v="SP-20545"/>
    <s v="Sibella Parks"/>
    <s v="Corporate"/>
    <s v="United States"/>
    <x v="10"/>
    <x v="9"/>
    <n v="19143"/>
    <x v="3"/>
    <s v="OFF-PA-10001593"/>
    <x v="1"/>
    <x v="10"/>
    <s v="Xerox 1947"/>
    <n v="19.136000000000003"/>
    <x v="4"/>
    <n v="0.2"/>
    <x v="5305"/>
    <x v="3"/>
    <s v="No"/>
  </r>
  <r>
    <n v="6508"/>
    <s v="US-2020-128909"/>
    <d v="2020-10-09T00:00:00"/>
    <d v="2020-10-11T00:00:00"/>
    <s v="Second Class"/>
    <s v="SP-20545"/>
    <s v="Sibella Parks"/>
    <s v="Corporate"/>
    <s v="United States"/>
    <x v="10"/>
    <x v="9"/>
    <n v="19143"/>
    <x v="3"/>
    <s v="FUR-FU-10004071"/>
    <x v="0"/>
    <x v="5"/>
    <s v="Luxo Professional Magnifying Clamp-On Fluorescent Lamps"/>
    <n v="332.83200000000005"/>
    <x v="4"/>
    <n v="0.2"/>
    <x v="5306"/>
    <x v="3"/>
    <s v="No"/>
  </r>
  <r>
    <n v="6509"/>
    <s v="CA-2021-102197"/>
    <d v="2021-12-20T00:00:00"/>
    <d v="2021-12-26T00:00:00"/>
    <s v="Standard Class"/>
    <s v="DK-13150"/>
    <s v="David Kendrick"/>
    <s v="Corporate"/>
    <s v="United States"/>
    <x v="20"/>
    <x v="15"/>
    <n v="10009"/>
    <x v="3"/>
    <s v="OFF-PA-10001970"/>
    <x v="1"/>
    <x v="10"/>
    <s v="Xerox 1908"/>
    <n v="279.89999999999998"/>
    <x v="2"/>
    <n v="0"/>
    <x v="1046"/>
    <x v="3"/>
    <s v="No"/>
  </r>
  <r>
    <n v="6510"/>
    <s v="CA-2021-102197"/>
    <d v="2021-12-20T00:00:00"/>
    <d v="2021-12-26T00:00:00"/>
    <s v="Standard Class"/>
    <s v="DK-13150"/>
    <s v="David Kendrick"/>
    <s v="Corporate"/>
    <s v="United States"/>
    <x v="20"/>
    <x v="15"/>
    <n v="10009"/>
    <x v="3"/>
    <s v="OFF-BI-10001524"/>
    <x v="1"/>
    <x v="8"/>
    <s v="GBC Premium Transparent Covers with Diagonal Lined Pattern"/>
    <n v="50.352000000000004"/>
    <x v="1"/>
    <n v="0.2"/>
    <x v="5307"/>
    <x v="3"/>
    <s v="No"/>
  </r>
  <r>
    <n v="6511"/>
    <s v="CA-2021-102197"/>
    <d v="2021-12-20T00:00:00"/>
    <d v="2021-12-26T00:00:00"/>
    <s v="Standard Class"/>
    <s v="DK-13150"/>
    <s v="David Kendrick"/>
    <s v="Corporate"/>
    <s v="United States"/>
    <x v="20"/>
    <x v="15"/>
    <n v="10009"/>
    <x v="3"/>
    <s v="OFF-PA-10004156"/>
    <x v="1"/>
    <x v="10"/>
    <s v="Xerox 188"/>
    <n v="34.019999999999996"/>
    <x v="1"/>
    <n v="0"/>
    <x v="920"/>
    <x v="3"/>
    <s v="No"/>
  </r>
  <r>
    <n v="6512"/>
    <s v="CA-2021-167640"/>
    <d v="2021-03-06T00:00:00"/>
    <d v="2021-03-10T00:00:00"/>
    <s v="Standard Class"/>
    <s v="FC-14245"/>
    <s v="Frank Carlisle"/>
    <s v="Home Office"/>
    <s v="United States"/>
    <x v="8"/>
    <x v="1"/>
    <n v="94109"/>
    <x v="1"/>
    <s v="OFF-AR-10003158"/>
    <x v="1"/>
    <x v="6"/>
    <s v="Fluorescent Highlighters by Dixon"/>
    <n v="23.88"/>
    <x v="5"/>
    <n v="0"/>
    <x v="5308"/>
    <x v="1"/>
    <s v="No"/>
  </r>
  <r>
    <n v="6513"/>
    <s v="CA-2021-167640"/>
    <d v="2021-03-06T00:00:00"/>
    <d v="2021-03-10T00:00:00"/>
    <s v="Standard Class"/>
    <s v="FC-14245"/>
    <s v="Frank Carlisle"/>
    <s v="Home Office"/>
    <s v="United States"/>
    <x v="8"/>
    <x v="1"/>
    <n v="94109"/>
    <x v="1"/>
    <s v="OFF-LA-10004559"/>
    <x v="1"/>
    <x v="2"/>
    <s v="Avery 49"/>
    <n v="11.52"/>
    <x v="4"/>
    <n v="0"/>
    <x v="2084"/>
    <x v="1"/>
    <s v="No"/>
  </r>
  <r>
    <n v="6514"/>
    <s v="CA-2021-167640"/>
    <d v="2021-03-06T00:00:00"/>
    <d v="2021-03-10T00:00:00"/>
    <s v="Standard Class"/>
    <s v="FC-14245"/>
    <s v="Frank Carlisle"/>
    <s v="Home Office"/>
    <s v="United States"/>
    <x v="8"/>
    <x v="1"/>
    <n v="94109"/>
    <x v="1"/>
    <s v="OFF-PA-10001033"/>
    <x v="1"/>
    <x v="10"/>
    <s v="Xerox 1893"/>
    <n v="286.93"/>
    <x v="3"/>
    <n v="0"/>
    <x v="2561"/>
    <x v="1"/>
    <s v="No"/>
  </r>
  <r>
    <n v="6515"/>
    <s v="CA-2021-167640"/>
    <d v="2021-03-06T00:00:00"/>
    <d v="2021-03-10T00:00:00"/>
    <s v="Standard Class"/>
    <s v="FC-14245"/>
    <s v="Frank Carlisle"/>
    <s v="Home Office"/>
    <s v="United States"/>
    <x v="8"/>
    <x v="1"/>
    <n v="94109"/>
    <x v="1"/>
    <s v="TEC-PH-10001336"/>
    <x v="2"/>
    <x v="7"/>
    <s v="Digium D40 VoIP phone"/>
    <n v="206.38400000000001"/>
    <x v="0"/>
    <n v="0.2"/>
    <x v="5309"/>
    <x v="1"/>
    <s v="No"/>
  </r>
  <r>
    <n v="6516"/>
    <s v="US-2021-116652"/>
    <d v="2021-09-15T00:00:00"/>
    <d v="2021-09-19T00:00:00"/>
    <s v="Standard Class"/>
    <s v="RD-19480"/>
    <s v="Rick Duston"/>
    <s v="Consumer"/>
    <s v="United States"/>
    <x v="8"/>
    <x v="1"/>
    <n v="94122"/>
    <x v="1"/>
    <s v="FUR-CH-10002961"/>
    <x v="0"/>
    <x v="1"/>
    <s v="Leather Task Chair, Black"/>
    <n v="218.35200000000003"/>
    <x v="1"/>
    <n v="0.2"/>
    <x v="232"/>
    <x v="1"/>
    <s v="No"/>
  </r>
  <r>
    <n v="6517"/>
    <s v="US-2021-116652"/>
    <d v="2021-09-15T00:00:00"/>
    <d v="2021-09-19T00:00:00"/>
    <s v="Standard Class"/>
    <s v="RD-19480"/>
    <s v="Rick Duston"/>
    <s v="Consumer"/>
    <s v="United States"/>
    <x v="8"/>
    <x v="1"/>
    <n v="94122"/>
    <x v="1"/>
    <s v="FUR-FU-10001488"/>
    <x v="0"/>
    <x v="5"/>
    <s v="Tenex 46&quot; x 60&quot; Computer Anti-Static Chairmat, Rectangular Shaped"/>
    <n v="529.9"/>
    <x v="2"/>
    <n v="0"/>
    <x v="5310"/>
    <x v="1"/>
    <s v="No"/>
  </r>
  <r>
    <n v="6518"/>
    <s v="US-2021-116652"/>
    <d v="2021-09-15T00:00:00"/>
    <d v="2021-09-19T00:00:00"/>
    <s v="Standard Class"/>
    <s v="RD-19480"/>
    <s v="Rick Duston"/>
    <s v="Consumer"/>
    <s v="United States"/>
    <x v="8"/>
    <x v="1"/>
    <n v="94122"/>
    <x v="1"/>
    <s v="OFF-AR-10001915"/>
    <x v="1"/>
    <x v="6"/>
    <s v="Peel-Off China Markers"/>
    <n v="99.3"/>
    <x v="12"/>
    <n v="0"/>
    <x v="5311"/>
    <x v="1"/>
    <s v="No"/>
  </r>
  <r>
    <n v="6519"/>
    <s v="US-2021-116652"/>
    <d v="2021-09-15T00:00:00"/>
    <d v="2021-09-19T00:00:00"/>
    <s v="Standard Class"/>
    <s v="RD-19480"/>
    <s v="Rick Duston"/>
    <s v="Consumer"/>
    <s v="United States"/>
    <x v="8"/>
    <x v="1"/>
    <n v="94122"/>
    <x v="1"/>
    <s v="OFF-AP-10001205"/>
    <x v="1"/>
    <x v="9"/>
    <s v="Belkin 5 Outlet SurgeMaster Power Centers"/>
    <n v="108.96"/>
    <x v="0"/>
    <n v="0"/>
    <x v="5312"/>
    <x v="1"/>
    <s v="No"/>
  </r>
  <r>
    <n v="6520"/>
    <s v="US-2021-116652"/>
    <d v="2021-09-15T00:00:00"/>
    <d v="2021-09-19T00:00:00"/>
    <s v="Standard Class"/>
    <s v="RD-19480"/>
    <s v="Rick Duston"/>
    <s v="Consumer"/>
    <s v="United States"/>
    <x v="8"/>
    <x v="1"/>
    <n v="94122"/>
    <x v="1"/>
    <s v="OFF-BI-10004528"/>
    <x v="1"/>
    <x v="8"/>
    <s v="Cardinal Poly Pocket Divider Pockets for Ring Binders"/>
    <n v="2.6880000000000002"/>
    <x v="7"/>
    <n v="0.2"/>
    <x v="4353"/>
    <x v="1"/>
    <s v="No"/>
  </r>
  <r>
    <n v="6521"/>
    <s v="CA-2021-138289"/>
    <d v="2021-01-16T00:00:00"/>
    <d v="2021-01-18T00:00:00"/>
    <s v="Second Class"/>
    <s v="AR-10540"/>
    <s v="Andy Reiter"/>
    <s v="Consumer"/>
    <s v="United States"/>
    <x v="25"/>
    <x v="12"/>
    <n v="49201"/>
    <x v="2"/>
    <s v="OFF-BI-10004995"/>
    <x v="1"/>
    <x v="8"/>
    <s v="GBC DocuBind P400 Electric Binding System"/>
    <n v="5443.96"/>
    <x v="4"/>
    <n v="0"/>
    <x v="5313"/>
    <x v="2"/>
    <s v="No"/>
  </r>
  <r>
    <n v="6522"/>
    <s v="CA-2021-138289"/>
    <d v="2021-01-16T00:00:00"/>
    <d v="2021-01-18T00:00:00"/>
    <s v="Second Class"/>
    <s v="AR-10540"/>
    <s v="Andy Reiter"/>
    <s v="Consumer"/>
    <s v="United States"/>
    <x v="25"/>
    <x v="12"/>
    <n v="49201"/>
    <x v="2"/>
    <s v="FUR-CH-10004626"/>
    <x v="0"/>
    <x v="1"/>
    <s v="Office Star Flex Back Scooter Chair with Aluminum Finish Frame"/>
    <n v="302.67"/>
    <x v="1"/>
    <n v="0"/>
    <x v="4257"/>
    <x v="2"/>
    <s v="No"/>
  </r>
  <r>
    <n v="6523"/>
    <s v="CA-2021-138289"/>
    <d v="2021-01-16T00:00:00"/>
    <d v="2021-01-18T00:00:00"/>
    <s v="Second Class"/>
    <s v="AR-10540"/>
    <s v="Andy Reiter"/>
    <s v="Consumer"/>
    <s v="United States"/>
    <x v="25"/>
    <x v="12"/>
    <n v="49201"/>
    <x v="2"/>
    <s v="OFF-PA-10001260"/>
    <x v="1"/>
    <x v="10"/>
    <s v="TOPS Money Receipt Book, Consecutively Numbered in Red,"/>
    <n v="56.07"/>
    <x v="3"/>
    <n v="0"/>
    <x v="5314"/>
    <x v="2"/>
    <s v="No"/>
  </r>
  <r>
    <n v="6524"/>
    <s v="CA-2020-129308"/>
    <d v="2020-07-07T00:00:00"/>
    <d v="2020-07-13T00:00:00"/>
    <s v="Standard Class"/>
    <s v="CC-12100"/>
    <s v="Chad Cunningham"/>
    <s v="Home Office"/>
    <s v="United States"/>
    <x v="10"/>
    <x v="9"/>
    <n v="19120"/>
    <x v="3"/>
    <s v="OFF-LA-10002945"/>
    <x v="1"/>
    <x v="2"/>
    <s v="Permanent Self-Adhesive File Folder Labels for Typewriters, 1 1/8 x 3 1/2, White"/>
    <n v="10.08"/>
    <x v="0"/>
    <n v="0.2"/>
    <x v="5315"/>
    <x v="3"/>
    <s v="No"/>
  </r>
  <r>
    <n v="6525"/>
    <s v="CA-2020-129308"/>
    <d v="2020-07-07T00:00:00"/>
    <d v="2020-07-13T00:00:00"/>
    <s v="Standard Class"/>
    <s v="CC-12100"/>
    <s v="Chad Cunningham"/>
    <s v="Home Office"/>
    <s v="United States"/>
    <x v="10"/>
    <x v="9"/>
    <n v="19120"/>
    <x v="3"/>
    <s v="TEC-PH-10002310"/>
    <x v="2"/>
    <x v="7"/>
    <s v="Panasonic KX T7731-B Digital phone"/>
    <n v="59.993999999999993"/>
    <x v="7"/>
    <n v="0.4"/>
    <x v="4641"/>
    <x v="3"/>
    <s v="No"/>
  </r>
  <r>
    <n v="6526"/>
    <s v="CA-2020-129308"/>
    <d v="2020-07-07T00:00:00"/>
    <d v="2020-07-13T00:00:00"/>
    <s v="Standard Class"/>
    <s v="CC-12100"/>
    <s v="Chad Cunningham"/>
    <s v="Home Office"/>
    <s v="United States"/>
    <x v="10"/>
    <x v="9"/>
    <n v="19120"/>
    <x v="3"/>
    <s v="OFF-BI-10001525"/>
    <x v="1"/>
    <x v="8"/>
    <s v="Acco Pressboard Covers with Storage Hooks, 14 7/8&quot; x 11&quot;, Executive Red"/>
    <n v="5.7150000000000016"/>
    <x v="2"/>
    <n v="0.7"/>
    <x v="4004"/>
    <x v="3"/>
    <s v="No"/>
  </r>
  <r>
    <n v="6527"/>
    <s v="CA-2020-129308"/>
    <d v="2020-07-07T00:00:00"/>
    <d v="2020-07-13T00:00:00"/>
    <s v="Standard Class"/>
    <s v="CC-12100"/>
    <s v="Chad Cunningham"/>
    <s v="Home Office"/>
    <s v="United States"/>
    <x v="10"/>
    <x v="9"/>
    <n v="19120"/>
    <x v="3"/>
    <s v="OFF-BI-10001308"/>
    <x v="1"/>
    <x v="8"/>
    <s v="GBC Standard Plastic Binding Systems' Combs"/>
    <n v="9.4200000000000017"/>
    <x v="2"/>
    <n v="0.7"/>
    <x v="5316"/>
    <x v="3"/>
    <s v="No"/>
  </r>
  <r>
    <n v="6528"/>
    <s v="CA-2020-157791"/>
    <d v="2020-12-23T00:00:00"/>
    <d v="2020-12-28T00:00:00"/>
    <s v="Second Class"/>
    <s v="CA-11965"/>
    <s v="Carol Adams"/>
    <s v="Corporate"/>
    <s v="United States"/>
    <x v="99"/>
    <x v="34"/>
    <n v="2886"/>
    <x v="3"/>
    <s v="TEC-CO-10002095"/>
    <x v="2"/>
    <x v="16"/>
    <s v="Hewlett Packard 610 Color Digital Copier / Printer"/>
    <n v="1999.96"/>
    <x v="4"/>
    <n v="0"/>
    <x v="5317"/>
    <x v="3"/>
    <s v="No"/>
  </r>
  <r>
    <n v="6529"/>
    <s v="CA-2018-146864"/>
    <d v="2018-12-22T00:00:00"/>
    <d v="2018-12-26T00:00:00"/>
    <s v="Standard Class"/>
    <s v="BT-11530"/>
    <s v="Bradley Talbott"/>
    <s v="Home Office"/>
    <s v="United States"/>
    <x v="20"/>
    <x v="15"/>
    <n v="10024"/>
    <x v="3"/>
    <s v="OFF-ST-10004946"/>
    <x v="1"/>
    <x v="4"/>
    <s v="Desktop 3-Pocket Hot File"/>
    <n v="216.4"/>
    <x v="4"/>
    <n v="0"/>
    <x v="5318"/>
    <x v="3"/>
    <s v="No"/>
  </r>
  <r>
    <n v="6530"/>
    <s v="CA-2018-103744"/>
    <d v="2018-02-23T00:00:00"/>
    <d v="2018-02-27T00:00:00"/>
    <s v="Standard Class"/>
    <s v="MG-17875"/>
    <s v="Michael Grace"/>
    <s v="Home Office"/>
    <s v="United States"/>
    <x v="236"/>
    <x v="5"/>
    <n v="79907"/>
    <x v="2"/>
    <s v="OFF-LA-10004425"/>
    <x v="1"/>
    <x v="2"/>
    <s v="Staple-on labels"/>
    <n v="6.9360000000000008"/>
    <x v="1"/>
    <n v="0.2"/>
    <x v="5319"/>
    <x v="2"/>
    <s v="Yes"/>
  </r>
  <r>
    <n v="6531"/>
    <s v="CA-2018-103744"/>
    <d v="2018-02-23T00:00:00"/>
    <d v="2018-02-27T00:00:00"/>
    <s v="Standard Class"/>
    <s v="MG-17875"/>
    <s v="Michael Grace"/>
    <s v="Home Office"/>
    <s v="United States"/>
    <x v="236"/>
    <x v="5"/>
    <n v="79907"/>
    <x v="2"/>
    <s v="OFF-BI-10000320"/>
    <x v="1"/>
    <x v="8"/>
    <s v="GBC Plastic Binding Combs"/>
    <n v="4.427999999999999"/>
    <x v="1"/>
    <n v="0.8"/>
    <x v="5320"/>
    <x v="2"/>
    <s v="Yes"/>
  </r>
  <r>
    <n v="6532"/>
    <s v="US-2021-107384"/>
    <d v="2021-12-04T00:00:00"/>
    <d v="2021-12-08T00:00:00"/>
    <s v="Standard Class"/>
    <s v="TP-21130"/>
    <s v="Theone Pippenger"/>
    <s v="Consumer"/>
    <s v="United States"/>
    <x v="30"/>
    <x v="11"/>
    <n v="55901"/>
    <x v="2"/>
    <s v="OFF-AR-10001315"/>
    <x v="1"/>
    <x v="6"/>
    <s v="Newell 310"/>
    <n v="8.8000000000000007"/>
    <x v="2"/>
    <n v="0"/>
    <x v="5321"/>
    <x v="2"/>
    <s v="No"/>
  </r>
  <r>
    <n v="6533"/>
    <s v="US-2021-107384"/>
    <d v="2021-12-04T00:00:00"/>
    <d v="2021-12-08T00:00:00"/>
    <s v="Standard Class"/>
    <s v="TP-21130"/>
    <s v="Theone Pippenger"/>
    <s v="Consumer"/>
    <s v="United States"/>
    <x v="30"/>
    <x v="11"/>
    <n v="55901"/>
    <x v="2"/>
    <s v="TEC-AC-10004595"/>
    <x v="2"/>
    <x v="11"/>
    <s v="First Data TMFD35 PIN Pad"/>
    <n v="142.80000000000001"/>
    <x v="7"/>
    <n v="0"/>
    <x v="5322"/>
    <x v="2"/>
    <s v="No"/>
  </r>
  <r>
    <n v="6534"/>
    <s v="US-2021-107384"/>
    <d v="2021-12-04T00:00:00"/>
    <d v="2021-12-08T00:00:00"/>
    <s v="Standard Class"/>
    <s v="TP-21130"/>
    <s v="Theone Pippenger"/>
    <s v="Consumer"/>
    <s v="United States"/>
    <x v="30"/>
    <x v="11"/>
    <n v="55901"/>
    <x v="2"/>
    <s v="TEC-AC-10001539"/>
    <x v="2"/>
    <x v="11"/>
    <s v="Logitech G430 Surround Sound Gaming Headset with Dolby 7.1 Technology"/>
    <n v="399.95"/>
    <x v="2"/>
    <n v="0"/>
    <x v="5323"/>
    <x v="2"/>
    <s v="No"/>
  </r>
  <r>
    <n v="6535"/>
    <s v="CA-2018-128209"/>
    <d v="2018-11-17T00:00:00"/>
    <d v="2018-11-22T00:00:00"/>
    <s v="Standard Class"/>
    <s v="GT-14710"/>
    <s v="Greg Tran"/>
    <s v="Consumer"/>
    <s v="United States"/>
    <x v="198"/>
    <x v="15"/>
    <n v="14215"/>
    <x v="3"/>
    <s v="OFF-BI-10001359"/>
    <x v="1"/>
    <x v="8"/>
    <s v="GBC DocuBind TL300 Electric Binding System"/>
    <n v="2152.7760000000003"/>
    <x v="1"/>
    <n v="0.2"/>
    <x v="5324"/>
    <x v="3"/>
    <s v="No"/>
  </r>
  <r>
    <n v="6536"/>
    <s v="CA-2018-128209"/>
    <d v="2018-11-17T00:00:00"/>
    <d v="2018-11-22T00:00:00"/>
    <s v="Standard Class"/>
    <s v="GT-14710"/>
    <s v="Greg Tran"/>
    <s v="Consumer"/>
    <s v="United States"/>
    <x v="198"/>
    <x v="15"/>
    <n v="14215"/>
    <x v="3"/>
    <s v="FUR-BO-10002213"/>
    <x v="0"/>
    <x v="0"/>
    <s v="DMI Eclipse Executive Suite Bookcases"/>
    <n v="4007.8400000000006"/>
    <x v="12"/>
    <n v="0.2"/>
    <x v="5325"/>
    <x v="3"/>
    <s v="No"/>
  </r>
  <r>
    <n v="6537"/>
    <s v="CA-2018-169684"/>
    <d v="2018-10-20T00:00:00"/>
    <d v="2018-10-23T00:00:00"/>
    <s v="First Class"/>
    <s v="FH-14365"/>
    <s v="Fred Hopkins"/>
    <s v="Corporate"/>
    <s v="United States"/>
    <x v="289"/>
    <x v="18"/>
    <n v="37918"/>
    <x v="0"/>
    <s v="FUR-TA-10003008"/>
    <x v="0"/>
    <x v="3"/>
    <s v="Lesro Round Back Collection Coffee Table, End Table"/>
    <n v="328.59000000000003"/>
    <x v="1"/>
    <n v="0.4"/>
    <x v="4946"/>
    <x v="0"/>
    <s v="No"/>
  </r>
  <r>
    <n v="6538"/>
    <s v="CA-2018-169684"/>
    <d v="2018-10-20T00:00:00"/>
    <d v="2018-10-23T00:00:00"/>
    <s v="First Class"/>
    <s v="FH-14365"/>
    <s v="Fred Hopkins"/>
    <s v="Corporate"/>
    <s v="United States"/>
    <x v="289"/>
    <x v="18"/>
    <n v="37918"/>
    <x v="0"/>
    <s v="OFF-ST-10000934"/>
    <x v="1"/>
    <x v="4"/>
    <s v="Contico 72&quot;H Heavy-Duty Storage System"/>
    <n v="98.352000000000004"/>
    <x v="1"/>
    <n v="0.2"/>
    <x v="5326"/>
    <x v="0"/>
    <s v="No"/>
  </r>
  <r>
    <n v="6539"/>
    <s v="CA-2019-109862"/>
    <d v="2019-10-25T00:00:00"/>
    <d v="2019-10-30T00:00:00"/>
    <s v="Standard Class"/>
    <s v="HK-14890"/>
    <s v="Heather Kirkland"/>
    <s v="Corporate"/>
    <s v="United States"/>
    <x v="46"/>
    <x v="13"/>
    <n v="19711"/>
    <x v="3"/>
    <s v="TEC-PH-10004042"/>
    <x v="2"/>
    <x v="7"/>
    <s v="ClearOne Communications CHAT 70 OC Speaker Phone"/>
    <n v="158.99"/>
    <x v="7"/>
    <n v="0"/>
    <x v="5327"/>
    <x v="3"/>
    <s v="No"/>
  </r>
  <r>
    <n v="6540"/>
    <s v="CA-2019-109862"/>
    <d v="2019-10-25T00:00:00"/>
    <d v="2019-10-30T00:00:00"/>
    <s v="Standard Class"/>
    <s v="HK-14890"/>
    <s v="Heather Kirkland"/>
    <s v="Corporate"/>
    <s v="United States"/>
    <x v="46"/>
    <x v="13"/>
    <n v="19711"/>
    <x v="3"/>
    <s v="FUR-CH-10002439"/>
    <x v="0"/>
    <x v="1"/>
    <s v="Iceberg Nesting Folding Chair, 19w x 6d x 43h"/>
    <n v="291.10000000000002"/>
    <x v="2"/>
    <n v="0"/>
    <x v="5328"/>
    <x v="3"/>
    <s v="No"/>
  </r>
  <r>
    <n v="6541"/>
    <s v="US-2021-107888"/>
    <d v="2021-11-16T00:00:00"/>
    <d v="2021-11-19T00:00:00"/>
    <s v="First Class"/>
    <s v="CC-12220"/>
    <s v="Chris Cortes"/>
    <s v="Consumer"/>
    <s v="United States"/>
    <x v="4"/>
    <x v="4"/>
    <n v="98103"/>
    <x v="1"/>
    <s v="OFF-PA-10001363"/>
    <x v="1"/>
    <x v="10"/>
    <s v="Xerox 1933"/>
    <n v="73.679999999999993"/>
    <x v="5"/>
    <n v="0"/>
    <x v="5329"/>
    <x v="1"/>
    <s v="Yes"/>
  </r>
  <r>
    <n v="6542"/>
    <s v="US-2021-107888"/>
    <d v="2021-11-16T00:00:00"/>
    <d v="2021-11-19T00:00:00"/>
    <s v="First Class"/>
    <s v="CC-12220"/>
    <s v="Chris Cortes"/>
    <s v="Consumer"/>
    <s v="United States"/>
    <x v="4"/>
    <x v="4"/>
    <n v="98103"/>
    <x v="1"/>
    <s v="FUR-FU-10003394"/>
    <x v="0"/>
    <x v="5"/>
    <s v="Tenex &quot;The Solids&quot; Textured Chair Mats"/>
    <n v="139.91999999999999"/>
    <x v="0"/>
    <n v="0"/>
    <x v="5330"/>
    <x v="1"/>
    <s v="Yes"/>
  </r>
  <r>
    <n v="6543"/>
    <s v="US-2021-107888"/>
    <d v="2021-11-16T00:00:00"/>
    <d v="2021-11-19T00:00:00"/>
    <s v="First Class"/>
    <s v="CC-12220"/>
    <s v="Chris Cortes"/>
    <s v="Consumer"/>
    <s v="United States"/>
    <x v="4"/>
    <x v="4"/>
    <n v="98103"/>
    <x v="1"/>
    <s v="TEC-PH-10003171"/>
    <x v="2"/>
    <x v="7"/>
    <s v="Plantronics Encore H101 Dual Earpieces Headset"/>
    <n v="107.88"/>
    <x v="1"/>
    <n v="0.2"/>
    <x v="4923"/>
    <x v="1"/>
    <s v="Yes"/>
  </r>
  <r>
    <n v="6544"/>
    <s v="US-2021-107888"/>
    <d v="2021-11-16T00:00:00"/>
    <d v="2021-11-19T00:00:00"/>
    <s v="First Class"/>
    <s v="CC-12220"/>
    <s v="Chris Cortes"/>
    <s v="Consumer"/>
    <s v="United States"/>
    <x v="4"/>
    <x v="4"/>
    <n v="98103"/>
    <x v="1"/>
    <s v="OFF-ST-10003123"/>
    <x v="1"/>
    <x v="4"/>
    <s v="Fellowes Bases and Tops For Staxonsteel/High-Stak Systems"/>
    <n v="33.29"/>
    <x v="7"/>
    <n v="0"/>
    <x v="3729"/>
    <x v="1"/>
    <s v="Yes"/>
  </r>
  <r>
    <n v="6545"/>
    <s v="US-2021-154872"/>
    <d v="2021-05-14T00:00:00"/>
    <d v="2021-05-18T00:00:00"/>
    <s v="Standard Class"/>
    <s v="DP-13000"/>
    <s v="Darren Powers"/>
    <s v="Consumer"/>
    <s v="United States"/>
    <x v="138"/>
    <x v="24"/>
    <n v="44105"/>
    <x v="3"/>
    <s v="OFF-BI-10003007"/>
    <x v="1"/>
    <x v="8"/>
    <s v="Premium Transparent Presentation Covers, No Pattern/Clear, 8 1/2&quot; x 11&quot;"/>
    <n v="58.170000000000009"/>
    <x v="2"/>
    <n v="0.7"/>
    <x v="5331"/>
    <x v="3"/>
    <s v="No"/>
  </r>
  <r>
    <n v="6546"/>
    <s v="US-2021-154872"/>
    <d v="2021-05-14T00:00:00"/>
    <d v="2021-05-18T00:00:00"/>
    <s v="Standard Class"/>
    <s v="DP-13000"/>
    <s v="Darren Powers"/>
    <s v="Consumer"/>
    <s v="United States"/>
    <x v="138"/>
    <x v="24"/>
    <n v="44105"/>
    <x v="3"/>
    <s v="OFF-LA-10000973"/>
    <x v="1"/>
    <x v="2"/>
    <s v="Avery 502"/>
    <n v="5.04"/>
    <x v="0"/>
    <n v="0.2"/>
    <x v="1382"/>
    <x v="3"/>
    <s v="No"/>
  </r>
  <r>
    <n v="6547"/>
    <s v="US-2021-154872"/>
    <d v="2021-05-14T00:00:00"/>
    <d v="2021-05-18T00:00:00"/>
    <s v="Standard Class"/>
    <s v="DP-13000"/>
    <s v="Darren Powers"/>
    <s v="Consumer"/>
    <s v="United States"/>
    <x v="138"/>
    <x v="24"/>
    <n v="44105"/>
    <x v="3"/>
    <s v="OFF-PA-10000483"/>
    <x v="1"/>
    <x v="10"/>
    <s v="Xerox 19"/>
    <n v="24.784000000000002"/>
    <x v="7"/>
    <n v="0.2"/>
    <x v="1733"/>
    <x v="3"/>
    <s v="No"/>
  </r>
  <r>
    <n v="6548"/>
    <s v="CA-2018-113880"/>
    <d v="2018-03-01T00:00:00"/>
    <d v="2018-03-05T00:00:00"/>
    <s v="Standard Class"/>
    <s v="VF-21715"/>
    <s v="Vicky Freymann"/>
    <s v="Home Office"/>
    <s v="United States"/>
    <x v="308"/>
    <x v="10"/>
    <n v="60126"/>
    <x v="2"/>
    <s v="FUR-CH-10000863"/>
    <x v="0"/>
    <x v="1"/>
    <s v="Novimex Swivel Fabric Task Chair"/>
    <n v="634.11599999999999"/>
    <x v="5"/>
    <n v="0.3"/>
    <x v="5332"/>
    <x v="2"/>
    <s v="No"/>
  </r>
  <r>
    <n v="6549"/>
    <s v="CA-2018-113880"/>
    <d v="2018-03-01T00:00:00"/>
    <d v="2018-03-05T00:00:00"/>
    <s v="Standard Class"/>
    <s v="VF-21715"/>
    <s v="Vicky Freymann"/>
    <s v="Home Office"/>
    <s v="United States"/>
    <x v="308"/>
    <x v="10"/>
    <n v="60126"/>
    <x v="2"/>
    <s v="OFF-PA-10003036"/>
    <x v="1"/>
    <x v="10"/>
    <s v="Black Print Carbonless 8 1/2&quot; x 8 1/4&quot; Rapid Memo Book"/>
    <n v="17.472000000000001"/>
    <x v="1"/>
    <n v="0.2"/>
    <x v="4654"/>
    <x v="2"/>
    <s v="No"/>
  </r>
  <r>
    <n v="6550"/>
    <s v="US-2019-164966"/>
    <d v="2019-07-30T00:00:00"/>
    <d v="2019-08-01T00:00:00"/>
    <s v="First Class"/>
    <s v="GH-14410"/>
    <s v="Gary Hansen"/>
    <s v="Home Office"/>
    <s v="United States"/>
    <x v="69"/>
    <x v="11"/>
    <n v="55044"/>
    <x v="2"/>
    <s v="FUR-CH-10002304"/>
    <x v="0"/>
    <x v="1"/>
    <s v="Global Stack Chair without Arms, Black"/>
    <n v="155.88"/>
    <x v="5"/>
    <n v="0"/>
    <x v="5333"/>
    <x v="2"/>
    <s v="No"/>
  </r>
  <r>
    <n v="6551"/>
    <s v="CA-2019-126739"/>
    <d v="2019-11-01T00:00:00"/>
    <d v="2019-11-03T00:00:00"/>
    <s v="Second Class"/>
    <s v="JH-16180"/>
    <s v="Justin Hirsh"/>
    <s v="Consumer"/>
    <s v="United States"/>
    <x v="20"/>
    <x v="15"/>
    <n v="10035"/>
    <x v="3"/>
    <s v="FUR-CH-10000422"/>
    <x v="0"/>
    <x v="1"/>
    <s v="Global Highback Leather Tilter in Burgundy"/>
    <n v="327.56399999999996"/>
    <x v="4"/>
    <n v="0.1"/>
    <x v="5334"/>
    <x v="3"/>
    <s v="No"/>
  </r>
  <r>
    <n v="6552"/>
    <s v="CA-2021-161578"/>
    <d v="2021-12-16T00:00:00"/>
    <d v="2021-12-21T00:00:00"/>
    <s v="Second Class"/>
    <s v="RB-19465"/>
    <s v="Rick Bensley"/>
    <s v="Home Office"/>
    <s v="United States"/>
    <x v="1"/>
    <x v="1"/>
    <n v="90036"/>
    <x v="1"/>
    <s v="OFF-PA-10002986"/>
    <x v="1"/>
    <x v="10"/>
    <s v="Xerox 1898"/>
    <n v="13.36"/>
    <x v="0"/>
    <n v="0"/>
    <x v="534"/>
    <x v="1"/>
    <s v="No"/>
  </r>
  <r>
    <n v="6553"/>
    <s v="CA-2021-161578"/>
    <d v="2021-12-16T00:00:00"/>
    <d v="2021-12-21T00:00:00"/>
    <s v="Second Class"/>
    <s v="RB-19465"/>
    <s v="Rick Bensley"/>
    <s v="Home Office"/>
    <s v="United States"/>
    <x v="1"/>
    <x v="1"/>
    <n v="90036"/>
    <x v="1"/>
    <s v="OFF-ST-10002289"/>
    <x v="1"/>
    <x v="4"/>
    <s v="Safco Wire Cube Shelving System, For Use as 4 or 5 14&quot; Cubes, Black"/>
    <n v="158.9"/>
    <x v="2"/>
    <n v="0"/>
    <x v="1284"/>
    <x v="1"/>
    <s v="No"/>
  </r>
  <r>
    <n v="6554"/>
    <s v="CA-2018-137092"/>
    <d v="2018-10-20T00:00:00"/>
    <d v="2018-10-22T00:00:00"/>
    <s v="Second Class"/>
    <s v="LS-16975"/>
    <s v="Lindsay Shagiari"/>
    <s v="Home Office"/>
    <s v="United States"/>
    <x v="22"/>
    <x v="10"/>
    <n v="60653"/>
    <x v="2"/>
    <s v="TEC-AC-10001606"/>
    <x v="2"/>
    <x v="11"/>
    <s v="Logitech Wireless Performance Mouse MX for PC and Mac"/>
    <n v="319.96800000000002"/>
    <x v="4"/>
    <n v="0.2"/>
    <x v="5335"/>
    <x v="2"/>
    <s v="No"/>
  </r>
  <r>
    <n v="6555"/>
    <s v="CA-2018-137092"/>
    <d v="2018-10-20T00:00:00"/>
    <d v="2018-10-22T00:00:00"/>
    <s v="Second Class"/>
    <s v="LS-16975"/>
    <s v="Lindsay Shagiari"/>
    <s v="Home Office"/>
    <s v="United States"/>
    <x v="22"/>
    <x v="10"/>
    <n v="60653"/>
    <x v="2"/>
    <s v="OFF-ST-10003805"/>
    <x v="1"/>
    <x v="4"/>
    <s v="24 Capacity Maxi Data Binder Racks, Pearl"/>
    <n v="505.32000000000005"/>
    <x v="1"/>
    <n v="0.2"/>
    <x v="5336"/>
    <x v="2"/>
    <s v="No"/>
  </r>
  <r>
    <n v="6556"/>
    <s v="CA-2018-137092"/>
    <d v="2018-10-20T00:00:00"/>
    <d v="2018-10-22T00:00:00"/>
    <s v="Second Class"/>
    <s v="LS-16975"/>
    <s v="Lindsay Shagiari"/>
    <s v="Home Office"/>
    <s v="United States"/>
    <x v="22"/>
    <x v="10"/>
    <n v="60653"/>
    <x v="2"/>
    <s v="OFF-PA-10002109"/>
    <x v="1"/>
    <x v="10"/>
    <s v="Wirebound Voice Message Log Book"/>
    <n v="3.8079999999999998"/>
    <x v="7"/>
    <n v="0.2"/>
    <x v="5337"/>
    <x v="2"/>
    <s v="No"/>
  </r>
  <r>
    <n v="6557"/>
    <s v="CA-2018-137092"/>
    <d v="2018-10-20T00:00:00"/>
    <d v="2018-10-22T00:00:00"/>
    <s v="Second Class"/>
    <s v="LS-16975"/>
    <s v="Lindsay Shagiari"/>
    <s v="Home Office"/>
    <s v="United States"/>
    <x v="22"/>
    <x v="10"/>
    <n v="60653"/>
    <x v="2"/>
    <s v="OFF-BI-10000632"/>
    <x v="1"/>
    <x v="8"/>
    <s v="Satellite Sectional Post Binders"/>
    <n v="8.6819999999999968"/>
    <x v="7"/>
    <n v="0.8"/>
    <x v="5338"/>
    <x v="2"/>
    <s v="No"/>
  </r>
  <r>
    <n v="6558"/>
    <s v="CA-2018-137092"/>
    <d v="2018-10-20T00:00:00"/>
    <d v="2018-10-22T00:00:00"/>
    <s v="Second Class"/>
    <s v="LS-16975"/>
    <s v="Lindsay Shagiari"/>
    <s v="Home Office"/>
    <s v="United States"/>
    <x v="22"/>
    <x v="10"/>
    <n v="60653"/>
    <x v="2"/>
    <s v="OFF-LA-10003510"/>
    <x v="1"/>
    <x v="2"/>
    <s v="Avery 4027 File Folder Labels for Dot Matrix Printers, 5000 Labels per Box, White"/>
    <n v="24.424000000000003"/>
    <x v="7"/>
    <n v="0.2"/>
    <x v="5339"/>
    <x v="2"/>
    <s v="No"/>
  </r>
  <r>
    <n v="6559"/>
    <s v="CA-2019-166947"/>
    <d v="2019-06-05T00:00:00"/>
    <d v="2019-06-10T00:00:00"/>
    <s v="Standard Class"/>
    <s v="EB-13750"/>
    <s v="Edward Becker"/>
    <s v="Corporate"/>
    <s v="United States"/>
    <x v="198"/>
    <x v="15"/>
    <n v="14215"/>
    <x v="3"/>
    <s v="FUR-CH-10004997"/>
    <x v="0"/>
    <x v="1"/>
    <s v="Hon Every-Day Series Multi-Task Chairs"/>
    <n v="1522.6379999999999"/>
    <x v="6"/>
    <n v="0.1"/>
    <x v="5340"/>
    <x v="3"/>
    <s v="No"/>
  </r>
  <r>
    <n v="6560"/>
    <s v="CA-2020-160941"/>
    <d v="2020-07-21T00:00:00"/>
    <d v="2020-07-26T00:00:00"/>
    <s v="Standard Class"/>
    <s v="DK-12835"/>
    <s v="Damala Kotsonis"/>
    <s v="Corporate"/>
    <s v="United States"/>
    <x v="43"/>
    <x v="1"/>
    <n v="95661"/>
    <x v="1"/>
    <s v="OFF-EN-10003001"/>
    <x v="1"/>
    <x v="12"/>
    <s v="Ames Color-File Green Diamond Border X-ray Mailers"/>
    <n v="419.90000000000003"/>
    <x v="2"/>
    <n v="0"/>
    <x v="5341"/>
    <x v="1"/>
    <s v="No"/>
  </r>
  <r>
    <n v="6561"/>
    <s v="CA-2020-160941"/>
    <d v="2020-07-21T00:00:00"/>
    <d v="2020-07-26T00:00:00"/>
    <s v="Standard Class"/>
    <s v="DK-12835"/>
    <s v="Damala Kotsonis"/>
    <s v="Corporate"/>
    <s v="United States"/>
    <x v="43"/>
    <x v="1"/>
    <n v="95661"/>
    <x v="1"/>
    <s v="OFF-LA-10003766"/>
    <x v="1"/>
    <x v="2"/>
    <s v="Self-Adhesive Removable Labels"/>
    <n v="3.15"/>
    <x v="7"/>
    <n v="0"/>
    <x v="1020"/>
    <x v="1"/>
    <s v="No"/>
  </r>
  <r>
    <n v="6562"/>
    <s v="CA-2021-144680"/>
    <d v="2021-03-31T00:00:00"/>
    <d v="2021-04-02T00:00:00"/>
    <s v="First Class"/>
    <s v="SC-20260"/>
    <s v="Scott Cohen"/>
    <s v="Corporate"/>
    <s v="United States"/>
    <x v="81"/>
    <x v="5"/>
    <n v="76017"/>
    <x v="2"/>
    <s v="OFF-AP-10003040"/>
    <x v="1"/>
    <x v="9"/>
    <s v="Fellowes 8 Outlet Superior Workstation Surge Protector w/o Phone/Fax/Modem Protection"/>
    <n v="33.61999999999999"/>
    <x v="2"/>
    <n v="0.8"/>
    <x v="5342"/>
    <x v="2"/>
    <s v="No"/>
  </r>
  <r>
    <n v="6563"/>
    <s v="CA-2018-166086"/>
    <d v="2018-05-07T00:00:00"/>
    <d v="2018-05-12T00:00:00"/>
    <s v="Standard Class"/>
    <s v="CT-11995"/>
    <s v="Carol Triggs"/>
    <s v="Consumer"/>
    <s v="United States"/>
    <x v="104"/>
    <x v="31"/>
    <n v="1841"/>
    <x v="3"/>
    <s v="OFF-BI-10001078"/>
    <x v="1"/>
    <x v="8"/>
    <s v="Acco PRESSTEX Data Binder with Storage Hooks, Dark Blue, 14 7/8&quot; X 11&quot;"/>
    <n v="16.14"/>
    <x v="1"/>
    <n v="0"/>
    <x v="5343"/>
    <x v="3"/>
    <s v="No"/>
  </r>
  <r>
    <n v="6564"/>
    <s v="CA-2018-166086"/>
    <d v="2018-05-07T00:00:00"/>
    <d v="2018-05-12T00:00:00"/>
    <s v="Standard Class"/>
    <s v="CT-11995"/>
    <s v="Carol Triggs"/>
    <s v="Consumer"/>
    <s v="United States"/>
    <x v="104"/>
    <x v="31"/>
    <n v="1841"/>
    <x v="3"/>
    <s v="FUR-TA-10003469"/>
    <x v="0"/>
    <x v="3"/>
    <s v="Balt Split Level Computer Training Table"/>
    <n v="194.25"/>
    <x v="0"/>
    <n v="0.3"/>
    <x v="5344"/>
    <x v="3"/>
    <s v="No"/>
  </r>
  <r>
    <n v="6565"/>
    <s v="CA-2018-166086"/>
    <d v="2018-05-07T00:00:00"/>
    <d v="2018-05-12T00:00:00"/>
    <s v="Standard Class"/>
    <s v="CT-11995"/>
    <s v="Carol Triggs"/>
    <s v="Consumer"/>
    <s v="United States"/>
    <x v="104"/>
    <x v="31"/>
    <n v="1841"/>
    <x v="3"/>
    <s v="OFF-AR-10002578"/>
    <x v="1"/>
    <x v="6"/>
    <s v="Newell 335"/>
    <n v="8.64"/>
    <x v="1"/>
    <n v="0"/>
    <x v="1032"/>
    <x v="3"/>
    <s v="No"/>
  </r>
  <r>
    <n v="6566"/>
    <s v="CA-2018-166086"/>
    <d v="2018-05-07T00:00:00"/>
    <d v="2018-05-12T00:00:00"/>
    <s v="Standard Class"/>
    <s v="CT-11995"/>
    <s v="Carol Triggs"/>
    <s v="Consumer"/>
    <s v="United States"/>
    <x v="104"/>
    <x v="31"/>
    <n v="1841"/>
    <x v="3"/>
    <s v="FUR-CH-10004675"/>
    <x v="0"/>
    <x v="1"/>
    <s v="Lifetime Advantage Folding Chairs, 4/Carton"/>
    <n v="872.32"/>
    <x v="4"/>
    <n v="0"/>
    <x v="1846"/>
    <x v="3"/>
    <s v="No"/>
  </r>
  <r>
    <n v="6567"/>
    <s v="CA-2021-131282"/>
    <d v="2021-02-05T00:00:00"/>
    <d v="2021-02-08T00:00:00"/>
    <s v="Second Class"/>
    <s v="CB-12025"/>
    <s v="Cassandra Brandow"/>
    <s v="Consumer"/>
    <s v="United States"/>
    <x v="435"/>
    <x v="5"/>
    <n v="76706"/>
    <x v="2"/>
    <s v="OFF-BI-10004632"/>
    <x v="1"/>
    <x v="8"/>
    <s v="Ibico Hi-Tech Manual Binding System"/>
    <n v="243.99199999999996"/>
    <x v="4"/>
    <n v="0.8"/>
    <x v="5345"/>
    <x v="2"/>
    <s v="No"/>
  </r>
  <r>
    <n v="6568"/>
    <s v="CA-2021-131282"/>
    <d v="2021-02-05T00:00:00"/>
    <d v="2021-02-08T00:00:00"/>
    <s v="Second Class"/>
    <s v="CB-12025"/>
    <s v="Cassandra Brandow"/>
    <s v="Consumer"/>
    <s v="United States"/>
    <x v="435"/>
    <x v="5"/>
    <n v="76706"/>
    <x v="2"/>
    <s v="OFF-AR-10003087"/>
    <x v="1"/>
    <x v="6"/>
    <s v="Staples in misc. colors"/>
    <n v="7.120000000000001"/>
    <x v="2"/>
    <n v="0.2"/>
    <x v="5346"/>
    <x v="2"/>
    <s v="No"/>
  </r>
  <r>
    <n v="6569"/>
    <s v="CA-2018-100678"/>
    <d v="2018-04-18T00:00:00"/>
    <d v="2018-04-22T00:00:00"/>
    <s v="Standard Class"/>
    <s v="KM-16720"/>
    <s v="Kunst Miller"/>
    <s v="Consumer"/>
    <s v="United States"/>
    <x v="12"/>
    <x v="5"/>
    <n v="77095"/>
    <x v="2"/>
    <s v="OFF-AR-10001868"/>
    <x v="1"/>
    <x v="6"/>
    <s v="Prang Dustless Chalk Sticks"/>
    <n v="2.6880000000000002"/>
    <x v="0"/>
    <n v="0.2"/>
    <x v="5347"/>
    <x v="2"/>
    <s v="No"/>
  </r>
  <r>
    <n v="6570"/>
    <s v="CA-2018-100678"/>
    <d v="2018-04-18T00:00:00"/>
    <d v="2018-04-22T00:00:00"/>
    <s v="Standard Class"/>
    <s v="KM-16720"/>
    <s v="Kunst Miller"/>
    <s v="Consumer"/>
    <s v="United States"/>
    <x v="12"/>
    <x v="5"/>
    <n v="77095"/>
    <x v="2"/>
    <s v="FUR-CH-10002602"/>
    <x v="0"/>
    <x v="1"/>
    <s v="DMI Arturo Collection Mission-style Design Wood Chair"/>
    <n v="317.05799999999999"/>
    <x v="1"/>
    <n v="0.3"/>
    <x v="2877"/>
    <x v="2"/>
    <s v="No"/>
  </r>
  <r>
    <n v="6571"/>
    <s v="CA-2018-100678"/>
    <d v="2018-04-18T00:00:00"/>
    <d v="2018-04-22T00:00:00"/>
    <s v="Standard Class"/>
    <s v="KM-16720"/>
    <s v="Kunst Miller"/>
    <s v="Consumer"/>
    <s v="United States"/>
    <x v="12"/>
    <x v="5"/>
    <n v="77095"/>
    <x v="2"/>
    <s v="OFF-EN-10000056"/>
    <x v="1"/>
    <x v="12"/>
    <s v="Cameo Buff Policy Envelopes"/>
    <n v="149.352"/>
    <x v="1"/>
    <n v="0.2"/>
    <x v="873"/>
    <x v="2"/>
    <s v="No"/>
  </r>
  <r>
    <n v="6572"/>
    <s v="CA-2018-100678"/>
    <d v="2018-04-18T00:00:00"/>
    <d v="2018-04-22T00:00:00"/>
    <s v="Standard Class"/>
    <s v="KM-16720"/>
    <s v="Kunst Miller"/>
    <s v="Consumer"/>
    <s v="United States"/>
    <x v="12"/>
    <x v="5"/>
    <n v="77095"/>
    <x v="2"/>
    <s v="TEC-AC-10000474"/>
    <x v="2"/>
    <x v="11"/>
    <s v="Kensington Expert Mouse Optical USB Trackball for PC or Mac"/>
    <n v="227.976"/>
    <x v="1"/>
    <n v="0.2"/>
    <x v="2948"/>
    <x v="2"/>
    <s v="No"/>
  </r>
  <r>
    <n v="6573"/>
    <s v="CA-2020-161543"/>
    <d v="2020-05-10T00:00:00"/>
    <d v="2020-05-16T00:00:00"/>
    <s v="Standard Class"/>
    <s v="RD-19720"/>
    <s v="Roger Demir"/>
    <s v="Consumer"/>
    <s v="United States"/>
    <x v="4"/>
    <x v="4"/>
    <n v="98105"/>
    <x v="1"/>
    <s v="OFF-PA-10003971"/>
    <x v="1"/>
    <x v="10"/>
    <s v="Xerox 1965"/>
    <n v="11.96"/>
    <x v="0"/>
    <n v="0"/>
    <x v="2181"/>
    <x v="1"/>
    <s v="No"/>
  </r>
  <r>
    <n v="6574"/>
    <s v="CA-2020-160535"/>
    <d v="2020-11-25T00:00:00"/>
    <d v="2020-11-30T00:00:00"/>
    <s v="Standard Class"/>
    <s v="BP-11050"/>
    <s v="Barry Pond"/>
    <s v="Corporate"/>
    <s v="United States"/>
    <x v="135"/>
    <x v="30"/>
    <n v="7060"/>
    <x v="3"/>
    <s v="OFF-ST-10000689"/>
    <x v="1"/>
    <x v="4"/>
    <s v="Fellowes Strictly Business Drawer File, Letter/Legal Size"/>
    <n v="563.4"/>
    <x v="4"/>
    <n v="0"/>
    <x v="1723"/>
    <x v="3"/>
    <s v="No"/>
  </r>
  <r>
    <n v="6575"/>
    <s v="CA-2020-160535"/>
    <d v="2020-11-25T00:00:00"/>
    <d v="2020-11-30T00:00:00"/>
    <s v="Standard Class"/>
    <s v="BP-11050"/>
    <s v="Barry Pond"/>
    <s v="Corporate"/>
    <s v="United States"/>
    <x v="135"/>
    <x v="30"/>
    <n v="7060"/>
    <x v="3"/>
    <s v="TEC-MA-10004255"/>
    <x v="2"/>
    <x v="15"/>
    <s v="Konica Minolta magicolor 1690MF Multifunction Printer"/>
    <n v="319.92"/>
    <x v="8"/>
    <n v="0"/>
    <x v="5348"/>
    <x v="3"/>
    <s v="No"/>
  </r>
  <r>
    <n v="6576"/>
    <s v="CA-2021-123085"/>
    <d v="2021-03-03T00:00:00"/>
    <d v="2021-03-08T00:00:00"/>
    <s v="Standard Class"/>
    <s v="EJ-13720"/>
    <s v="Ed Jacobs"/>
    <s v="Consumer"/>
    <s v="United States"/>
    <x v="1"/>
    <x v="1"/>
    <n v="90008"/>
    <x v="1"/>
    <s v="TEC-AC-10000990"/>
    <x v="2"/>
    <x v="11"/>
    <s v="Imation Bio 2GB USB Flash Drive Imation Corp"/>
    <n v="1049.44"/>
    <x v="8"/>
    <n v="0"/>
    <x v="5349"/>
    <x v="1"/>
    <s v="Yes"/>
  </r>
  <r>
    <n v="6577"/>
    <s v="CA-2021-123085"/>
    <d v="2021-03-03T00:00:00"/>
    <d v="2021-03-08T00:00:00"/>
    <s v="Standard Class"/>
    <s v="EJ-13720"/>
    <s v="Ed Jacobs"/>
    <s v="Consumer"/>
    <s v="United States"/>
    <x v="1"/>
    <x v="1"/>
    <n v="90008"/>
    <x v="1"/>
    <s v="FUR-CH-10003968"/>
    <x v="0"/>
    <x v="1"/>
    <s v="Novimex Turbo Task Chair"/>
    <n v="170.35200000000003"/>
    <x v="1"/>
    <n v="0.2"/>
    <x v="4362"/>
    <x v="1"/>
    <s v="Yes"/>
  </r>
  <r>
    <n v="6578"/>
    <s v="CA-2019-153752"/>
    <d v="2019-12-06T00:00:00"/>
    <d v="2019-12-11T00:00:00"/>
    <s v="Second Class"/>
    <s v="RO-19780"/>
    <s v="Rose O'Brian"/>
    <s v="Consumer"/>
    <s v="United States"/>
    <x v="81"/>
    <x v="17"/>
    <n v="22204"/>
    <x v="0"/>
    <s v="TEC-PH-10001615"/>
    <x v="2"/>
    <x v="7"/>
    <s v="AT&amp;T CL82213"/>
    <n v="173.94"/>
    <x v="5"/>
    <n v="0"/>
    <x v="5350"/>
    <x v="0"/>
    <s v="No"/>
  </r>
  <r>
    <n v="6579"/>
    <s v="CA-2018-103660"/>
    <d v="2018-08-25T00:00:00"/>
    <d v="2018-08-30T00:00:00"/>
    <s v="Standard Class"/>
    <s v="MW-18220"/>
    <s v="Mitch Webber"/>
    <s v="Consumer"/>
    <s v="United States"/>
    <x v="4"/>
    <x v="4"/>
    <n v="98103"/>
    <x v="1"/>
    <s v="TEC-PH-10000895"/>
    <x v="2"/>
    <x v="7"/>
    <s v="Polycom VVX 310 VoIP phone"/>
    <n v="1007.9440000000002"/>
    <x v="3"/>
    <n v="0.2"/>
    <x v="5351"/>
    <x v="1"/>
    <s v="No"/>
  </r>
  <r>
    <n v="6580"/>
    <s v="CA-2020-169887"/>
    <d v="2020-10-22T00:00:00"/>
    <d v="2020-10-22T00:00:00"/>
    <s v="Same Day"/>
    <s v="MS-17530"/>
    <s v="MaryBeth Skach"/>
    <s v="Consumer"/>
    <s v="United States"/>
    <x v="4"/>
    <x v="4"/>
    <n v="98105"/>
    <x v="1"/>
    <s v="OFF-PA-10003001"/>
    <x v="1"/>
    <x v="10"/>
    <s v="Xerox 1986"/>
    <n v="6.68"/>
    <x v="7"/>
    <n v="0"/>
    <x v="5161"/>
    <x v="1"/>
    <s v="No"/>
  </r>
  <r>
    <n v="6581"/>
    <s v="CA-2020-169887"/>
    <d v="2020-10-22T00:00:00"/>
    <d v="2020-10-22T00:00:00"/>
    <s v="Same Day"/>
    <s v="MS-17530"/>
    <s v="MaryBeth Skach"/>
    <s v="Consumer"/>
    <s v="United States"/>
    <x v="4"/>
    <x v="4"/>
    <n v="98105"/>
    <x v="1"/>
    <s v="OFF-AR-10002766"/>
    <x v="1"/>
    <x v="6"/>
    <s v="Prang Drawing Pencil Set"/>
    <n v="8.34"/>
    <x v="1"/>
    <n v="0"/>
    <x v="5352"/>
    <x v="1"/>
    <s v="No"/>
  </r>
  <r>
    <n v="6582"/>
    <s v="CA-2020-169887"/>
    <d v="2020-10-22T00:00:00"/>
    <d v="2020-10-22T00:00:00"/>
    <s v="Same Day"/>
    <s v="MS-17530"/>
    <s v="MaryBeth Skach"/>
    <s v="Consumer"/>
    <s v="United States"/>
    <x v="4"/>
    <x v="4"/>
    <n v="98105"/>
    <x v="1"/>
    <s v="FUR-FU-10003095"/>
    <x v="0"/>
    <x v="5"/>
    <s v="Linden 12&quot; Wall Clock With Oak Frame"/>
    <n v="101.94"/>
    <x v="1"/>
    <n v="0"/>
    <x v="5353"/>
    <x v="1"/>
    <s v="No"/>
  </r>
  <r>
    <n v="6583"/>
    <s v="CA-2020-148516"/>
    <d v="2020-08-07T00:00:00"/>
    <d v="2020-08-11T00:00:00"/>
    <s v="Standard Class"/>
    <s v="DW-13585"/>
    <s v="Dorothy Wardle"/>
    <s v="Corporate"/>
    <s v="United States"/>
    <x v="156"/>
    <x v="4"/>
    <n v="98026"/>
    <x v="1"/>
    <s v="TEC-AC-10003610"/>
    <x v="2"/>
    <x v="11"/>
    <s v="Logitech Illuminated - Keyboard"/>
    <n v="179.97"/>
    <x v="1"/>
    <n v="0"/>
    <x v="704"/>
    <x v="1"/>
    <s v="No"/>
  </r>
  <r>
    <n v="6584"/>
    <s v="CA-2021-104731"/>
    <d v="2021-07-21T00:00:00"/>
    <d v="2021-07-27T00:00:00"/>
    <s v="Standard Class"/>
    <s v="AM-10705"/>
    <s v="Anne McFarland"/>
    <s v="Consumer"/>
    <s v="United States"/>
    <x v="127"/>
    <x v="17"/>
    <n v="24153"/>
    <x v="0"/>
    <s v="OFF-AR-10003727"/>
    <x v="1"/>
    <x v="6"/>
    <s v="Berol Giant Pencil Sharpener"/>
    <n v="101.94"/>
    <x v="5"/>
    <n v="0"/>
    <x v="5354"/>
    <x v="0"/>
    <s v="No"/>
  </r>
  <r>
    <n v="6585"/>
    <s v="CA-2021-104731"/>
    <d v="2021-07-21T00:00:00"/>
    <d v="2021-07-27T00:00:00"/>
    <s v="Standard Class"/>
    <s v="AM-10705"/>
    <s v="Anne McFarland"/>
    <s v="Consumer"/>
    <s v="United States"/>
    <x v="127"/>
    <x v="17"/>
    <n v="24153"/>
    <x v="0"/>
    <s v="TEC-PH-10002660"/>
    <x v="2"/>
    <x v="7"/>
    <s v="Nortel Networks T7316 E Nt8 B27"/>
    <n v="271.95999999999998"/>
    <x v="4"/>
    <n v="0"/>
    <x v="5355"/>
    <x v="0"/>
    <s v="No"/>
  </r>
  <r>
    <n v="6586"/>
    <s v="CA-2021-104731"/>
    <d v="2021-07-21T00:00:00"/>
    <d v="2021-07-27T00:00:00"/>
    <s v="Standard Class"/>
    <s v="AM-10705"/>
    <s v="Anne McFarland"/>
    <s v="Consumer"/>
    <s v="United States"/>
    <x v="127"/>
    <x v="17"/>
    <n v="24153"/>
    <x v="0"/>
    <s v="FUR-FU-10003274"/>
    <x v="0"/>
    <x v="5"/>
    <s v="Regeneration Desk Collection"/>
    <n v="8.8000000000000007"/>
    <x v="2"/>
    <n v="0"/>
    <x v="5356"/>
    <x v="0"/>
    <s v="No"/>
  </r>
  <r>
    <n v="6587"/>
    <s v="CA-2021-104731"/>
    <d v="2021-07-21T00:00:00"/>
    <d v="2021-07-27T00:00:00"/>
    <s v="Standard Class"/>
    <s v="AM-10705"/>
    <s v="Anne McFarland"/>
    <s v="Consumer"/>
    <s v="United States"/>
    <x v="127"/>
    <x v="17"/>
    <n v="24153"/>
    <x v="0"/>
    <s v="OFF-AR-10003829"/>
    <x v="1"/>
    <x v="6"/>
    <s v="Newell 35"/>
    <n v="19.68"/>
    <x v="5"/>
    <n v="0"/>
    <x v="1254"/>
    <x v="0"/>
    <s v="No"/>
  </r>
  <r>
    <n v="6588"/>
    <s v="CA-2021-104731"/>
    <d v="2021-07-21T00:00:00"/>
    <d v="2021-07-27T00:00:00"/>
    <s v="Standard Class"/>
    <s v="AM-10705"/>
    <s v="Anne McFarland"/>
    <s v="Consumer"/>
    <s v="United States"/>
    <x v="127"/>
    <x v="17"/>
    <n v="24153"/>
    <x v="0"/>
    <s v="FUR-BO-10003441"/>
    <x v="0"/>
    <x v="0"/>
    <s v="Bush Westfield Collection Bookcases, Fully Assembled"/>
    <n v="302.94"/>
    <x v="1"/>
    <n v="0"/>
    <x v="5357"/>
    <x v="0"/>
    <s v="No"/>
  </r>
  <r>
    <n v="6589"/>
    <s v="CA-2021-104731"/>
    <d v="2021-07-21T00:00:00"/>
    <d v="2021-07-27T00:00:00"/>
    <s v="Standard Class"/>
    <s v="AM-10705"/>
    <s v="Anne McFarland"/>
    <s v="Consumer"/>
    <s v="United States"/>
    <x v="127"/>
    <x v="17"/>
    <n v="24153"/>
    <x v="0"/>
    <s v="OFF-BI-10003355"/>
    <x v="1"/>
    <x v="8"/>
    <s v="Cardinal Holdit Business Card Pockets"/>
    <n v="14.940000000000001"/>
    <x v="1"/>
    <n v="0"/>
    <x v="5358"/>
    <x v="0"/>
    <s v="No"/>
  </r>
  <r>
    <n v="6590"/>
    <s v="CA-2021-104731"/>
    <d v="2021-07-21T00:00:00"/>
    <d v="2021-07-27T00:00:00"/>
    <s v="Standard Class"/>
    <s v="AM-10705"/>
    <s v="Anne McFarland"/>
    <s v="Consumer"/>
    <s v="United States"/>
    <x v="127"/>
    <x v="17"/>
    <n v="24153"/>
    <x v="0"/>
    <s v="OFF-SU-10003505"/>
    <x v="1"/>
    <x v="14"/>
    <s v="Premier Electric Letter Opener"/>
    <n v="231.72"/>
    <x v="0"/>
    <n v="0"/>
    <x v="5359"/>
    <x v="0"/>
    <s v="No"/>
  </r>
  <r>
    <n v="6591"/>
    <s v="CA-2018-164749"/>
    <d v="2018-03-23T00:00:00"/>
    <d v="2018-03-26T00:00:00"/>
    <s v="First Class"/>
    <s v="BG-11740"/>
    <s v="Bruce Geld"/>
    <s v="Consumer"/>
    <s v="United States"/>
    <x v="478"/>
    <x v="2"/>
    <n v="33445"/>
    <x v="0"/>
    <s v="OFF-LA-10004484"/>
    <x v="1"/>
    <x v="2"/>
    <s v="Avery 476"/>
    <n v="9.9120000000000008"/>
    <x v="1"/>
    <n v="0.2"/>
    <x v="5360"/>
    <x v="0"/>
    <s v="No"/>
  </r>
  <r>
    <n v="6592"/>
    <s v="CA-2019-103716"/>
    <d v="2019-04-30T00:00:00"/>
    <d v="2019-05-06T00:00:00"/>
    <s v="Standard Class"/>
    <s v="KB-16585"/>
    <s v="Ken Black"/>
    <s v="Corporate"/>
    <s v="United States"/>
    <x v="8"/>
    <x v="1"/>
    <n v="94110"/>
    <x v="1"/>
    <s v="OFF-AR-10000658"/>
    <x v="1"/>
    <x v="6"/>
    <s v="Newell 324"/>
    <n v="34.650000000000006"/>
    <x v="1"/>
    <n v="0"/>
    <x v="5361"/>
    <x v="1"/>
    <s v="Yes"/>
  </r>
  <r>
    <n v="6593"/>
    <s v="CA-2019-103716"/>
    <d v="2019-04-30T00:00:00"/>
    <d v="2019-05-06T00:00:00"/>
    <s v="Standard Class"/>
    <s v="KB-16585"/>
    <s v="Ken Black"/>
    <s v="Corporate"/>
    <s v="United States"/>
    <x v="8"/>
    <x v="1"/>
    <n v="94110"/>
    <x v="1"/>
    <s v="TEC-PH-10000347"/>
    <x v="2"/>
    <x v="7"/>
    <s v="Cush Cases Heavy Duty Rugged Cover Case for Samsung Galaxy S5 - Purple"/>
    <n v="19.8"/>
    <x v="2"/>
    <n v="0.2"/>
    <x v="5362"/>
    <x v="1"/>
    <s v="Yes"/>
  </r>
  <r>
    <n v="6594"/>
    <s v="CA-2020-126795"/>
    <d v="2020-06-13T00:00:00"/>
    <d v="2020-06-16T00:00:00"/>
    <s v="Second Class"/>
    <s v="GT-14710"/>
    <s v="Greg Tran"/>
    <s v="Consumer"/>
    <s v="United States"/>
    <x v="20"/>
    <x v="15"/>
    <n v="10024"/>
    <x v="3"/>
    <s v="OFF-BI-10001989"/>
    <x v="1"/>
    <x v="8"/>
    <s v="Premium Transparent Presentation Covers by GBC"/>
    <n v="33.568000000000005"/>
    <x v="0"/>
    <n v="0.2"/>
    <x v="3718"/>
    <x v="3"/>
    <s v="No"/>
  </r>
  <r>
    <n v="6595"/>
    <s v="CA-2019-146290"/>
    <d v="2019-05-04T00:00:00"/>
    <d v="2019-05-11T00:00:00"/>
    <s v="Standard Class"/>
    <s v="SV-20815"/>
    <s v="Stuart Van"/>
    <s v="Corporate"/>
    <s v="United States"/>
    <x v="245"/>
    <x v="14"/>
    <n v="46203"/>
    <x v="2"/>
    <s v="OFF-AR-10001897"/>
    <x v="1"/>
    <x v="6"/>
    <s v="Model L Table or Wall-Mount Pencil Sharpener"/>
    <n v="125.92999999999999"/>
    <x v="3"/>
    <n v="0"/>
    <x v="5363"/>
    <x v="2"/>
    <s v="No"/>
  </r>
  <r>
    <n v="6596"/>
    <s v="CA-2021-157112"/>
    <d v="2021-04-23T00:00:00"/>
    <d v="2021-04-26T00:00:00"/>
    <s v="First Class"/>
    <s v="GG-14650"/>
    <s v="Greg Guthrie"/>
    <s v="Corporate"/>
    <s v="United States"/>
    <x v="38"/>
    <x v="24"/>
    <n v="43229"/>
    <x v="3"/>
    <s v="OFF-BI-10000285"/>
    <x v="1"/>
    <x v="8"/>
    <s v="XtraLife ClearVue Slant-D Ring Binders by Cardinal"/>
    <n v="11.760000000000002"/>
    <x v="2"/>
    <n v="0.7"/>
    <x v="5364"/>
    <x v="3"/>
    <s v="No"/>
  </r>
  <r>
    <n v="6597"/>
    <s v="CA-2021-157112"/>
    <d v="2021-04-23T00:00:00"/>
    <d v="2021-04-26T00:00:00"/>
    <s v="First Class"/>
    <s v="GG-14650"/>
    <s v="Greg Guthrie"/>
    <s v="Corporate"/>
    <s v="United States"/>
    <x v="38"/>
    <x v="24"/>
    <n v="43229"/>
    <x v="3"/>
    <s v="OFF-PA-10001804"/>
    <x v="1"/>
    <x v="10"/>
    <s v="Xerox 195"/>
    <n v="5.3440000000000003"/>
    <x v="7"/>
    <n v="0.2"/>
    <x v="781"/>
    <x v="3"/>
    <s v="No"/>
  </r>
  <r>
    <n v="6598"/>
    <s v="CA-2018-169257"/>
    <d v="2018-06-06T00:00:00"/>
    <d v="2018-06-12T00:00:00"/>
    <s v="Standard Class"/>
    <s v="SV-20785"/>
    <s v="Stewart Visinsky"/>
    <s v="Consumer"/>
    <s v="United States"/>
    <x v="108"/>
    <x v="2"/>
    <n v="32216"/>
    <x v="0"/>
    <s v="OFF-BI-10002557"/>
    <x v="1"/>
    <x v="8"/>
    <s v="Presstex Flexible Ring Binders"/>
    <n v="1.3650000000000002"/>
    <x v="7"/>
    <n v="0.7"/>
    <x v="5365"/>
    <x v="0"/>
    <s v="No"/>
  </r>
  <r>
    <n v="6599"/>
    <s v="CA-2018-169257"/>
    <d v="2018-06-06T00:00:00"/>
    <d v="2018-06-12T00:00:00"/>
    <s v="Standard Class"/>
    <s v="SV-20785"/>
    <s v="Stewart Visinsky"/>
    <s v="Consumer"/>
    <s v="United States"/>
    <x v="108"/>
    <x v="2"/>
    <n v="32216"/>
    <x v="0"/>
    <s v="OFF-PA-10002319"/>
    <x v="1"/>
    <x v="10"/>
    <s v="Xerox 1944"/>
    <n v="62.015999999999998"/>
    <x v="0"/>
    <n v="0.2"/>
    <x v="5366"/>
    <x v="0"/>
    <s v="No"/>
  </r>
  <r>
    <n v="6600"/>
    <s v="CA-2018-154095"/>
    <d v="2018-12-02T00:00:00"/>
    <d v="2018-12-07T00:00:00"/>
    <s v="Standard Class"/>
    <s v="ON-18715"/>
    <s v="Odella Nelson"/>
    <s v="Corporate"/>
    <s v="United States"/>
    <x v="183"/>
    <x v="39"/>
    <n v="20735"/>
    <x v="3"/>
    <s v="FUR-FU-10003849"/>
    <x v="0"/>
    <x v="5"/>
    <s v="DAX Metal Frame, Desktop, Stepped-Edge"/>
    <n v="60.72"/>
    <x v="1"/>
    <n v="0"/>
    <x v="5367"/>
    <x v="3"/>
    <s v="No"/>
  </r>
  <r>
    <n v="6601"/>
    <s v="CA-2018-154095"/>
    <d v="2018-12-02T00:00:00"/>
    <d v="2018-12-07T00:00:00"/>
    <s v="Standard Class"/>
    <s v="ON-18715"/>
    <s v="Odella Nelson"/>
    <s v="Corporate"/>
    <s v="United States"/>
    <x v="183"/>
    <x v="39"/>
    <n v="20735"/>
    <x v="3"/>
    <s v="OFF-PA-10002923"/>
    <x v="1"/>
    <x v="10"/>
    <s v="Xerox 1942"/>
    <n v="146.82"/>
    <x v="1"/>
    <n v="0"/>
    <x v="691"/>
    <x v="3"/>
    <s v="No"/>
  </r>
  <r>
    <n v="6602"/>
    <s v="CA-2018-154095"/>
    <d v="2018-12-02T00:00:00"/>
    <d v="2018-12-07T00:00:00"/>
    <s v="Standard Class"/>
    <s v="ON-18715"/>
    <s v="Odella Nelson"/>
    <s v="Corporate"/>
    <s v="United States"/>
    <x v="183"/>
    <x v="39"/>
    <n v="20735"/>
    <x v="3"/>
    <s v="FUR-CH-10004754"/>
    <x v="0"/>
    <x v="1"/>
    <s v="Global Stack Chair with Arms, Black"/>
    <n v="239.84"/>
    <x v="8"/>
    <n v="0"/>
    <x v="5368"/>
    <x v="3"/>
    <s v="No"/>
  </r>
  <r>
    <n v="6603"/>
    <s v="CA-2018-154095"/>
    <d v="2018-12-02T00:00:00"/>
    <d v="2018-12-07T00:00:00"/>
    <s v="Standard Class"/>
    <s v="ON-18715"/>
    <s v="Odella Nelson"/>
    <s v="Corporate"/>
    <s v="United States"/>
    <x v="183"/>
    <x v="39"/>
    <n v="20735"/>
    <x v="3"/>
    <s v="OFF-LA-10000634"/>
    <x v="1"/>
    <x v="2"/>
    <s v="Avery 509"/>
    <n v="15.66"/>
    <x v="5"/>
    <n v="0"/>
    <x v="5369"/>
    <x v="3"/>
    <s v="No"/>
  </r>
  <r>
    <n v="6604"/>
    <s v="CA-2021-146346"/>
    <d v="2021-06-17T00:00:00"/>
    <d v="2021-06-20T00:00:00"/>
    <s v="First Class"/>
    <s v="RA-19945"/>
    <s v="Ryan Akin"/>
    <s v="Consumer"/>
    <s v="United States"/>
    <x v="479"/>
    <x v="22"/>
    <n v="80022"/>
    <x v="1"/>
    <s v="OFF-ST-10001418"/>
    <x v="1"/>
    <x v="4"/>
    <s v="Carina Media Storage Towers in Natural &amp; Black"/>
    <n v="146.352"/>
    <x v="1"/>
    <n v="0.2"/>
    <x v="5370"/>
    <x v="1"/>
    <s v="No"/>
  </r>
  <r>
    <n v="6605"/>
    <s v="CA-2020-148852"/>
    <d v="2020-05-26T00:00:00"/>
    <d v="2020-05-31T00:00:00"/>
    <s v="Standard Class"/>
    <s v="SV-20785"/>
    <s v="Stewart Visinsky"/>
    <s v="Consumer"/>
    <s v="United States"/>
    <x v="157"/>
    <x v="1"/>
    <n v="92704"/>
    <x v="1"/>
    <s v="OFF-FA-10003467"/>
    <x v="1"/>
    <x v="13"/>
    <s v="Alliance Big Bands Rubber Bands, 12/Pack"/>
    <n v="5.9399999999999995"/>
    <x v="1"/>
    <n v="0"/>
    <x v="232"/>
    <x v="1"/>
    <s v="No"/>
  </r>
  <r>
    <n v="6606"/>
    <s v="CA-2020-148852"/>
    <d v="2020-05-26T00:00:00"/>
    <d v="2020-05-31T00:00:00"/>
    <s v="Standard Class"/>
    <s v="SV-20785"/>
    <s v="Stewart Visinsky"/>
    <s v="Consumer"/>
    <s v="United States"/>
    <x v="157"/>
    <x v="1"/>
    <n v="92704"/>
    <x v="1"/>
    <s v="OFF-PA-10001293"/>
    <x v="1"/>
    <x v="10"/>
    <s v="Xerox 1946"/>
    <n v="45.36"/>
    <x v="3"/>
    <n v="0"/>
    <x v="1657"/>
    <x v="1"/>
    <s v="No"/>
  </r>
  <r>
    <n v="6607"/>
    <s v="CA-2020-148852"/>
    <d v="2020-05-26T00:00:00"/>
    <d v="2020-05-31T00:00:00"/>
    <s v="Standard Class"/>
    <s v="SV-20785"/>
    <s v="Stewart Visinsky"/>
    <s v="Consumer"/>
    <s v="United States"/>
    <x v="157"/>
    <x v="1"/>
    <n v="92704"/>
    <x v="1"/>
    <s v="TEC-PH-10003885"/>
    <x v="2"/>
    <x v="7"/>
    <s v="Cisco SPA508G"/>
    <n v="211.16800000000001"/>
    <x v="4"/>
    <n v="0.2"/>
    <x v="5371"/>
    <x v="1"/>
    <s v="No"/>
  </r>
  <r>
    <n v="6608"/>
    <s v="CA-2020-148852"/>
    <d v="2020-05-26T00:00:00"/>
    <d v="2020-05-31T00:00:00"/>
    <s v="Standard Class"/>
    <s v="SV-20785"/>
    <s v="Stewart Visinsky"/>
    <s v="Consumer"/>
    <s v="United States"/>
    <x v="157"/>
    <x v="1"/>
    <n v="92704"/>
    <x v="1"/>
    <s v="FUR-CH-10004860"/>
    <x v="0"/>
    <x v="1"/>
    <s v="Global Low Back Tilter Chair"/>
    <n v="484.70400000000006"/>
    <x v="5"/>
    <n v="0.2"/>
    <x v="5372"/>
    <x v="1"/>
    <s v="No"/>
  </r>
  <r>
    <n v="6609"/>
    <s v="CA-2020-148852"/>
    <d v="2020-05-26T00:00:00"/>
    <d v="2020-05-31T00:00:00"/>
    <s v="Standard Class"/>
    <s v="SV-20785"/>
    <s v="Stewart Visinsky"/>
    <s v="Consumer"/>
    <s v="United States"/>
    <x v="157"/>
    <x v="1"/>
    <n v="92704"/>
    <x v="1"/>
    <s v="TEC-MA-10002428"/>
    <x v="2"/>
    <x v="15"/>
    <s v="Fellowes Powershred HS-440 4-Sheet High Security Shredder"/>
    <n v="371.97600000000006"/>
    <x v="1"/>
    <n v="0.2"/>
    <x v="5373"/>
    <x v="1"/>
    <s v="No"/>
  </r>
  <r>
    <n v="6610"/>
    <s v="US-2019-118906"/>
    <d v="2019-03-10T00:00:00"/>
    <d v="2019-03-10T00:00:00"/>
    <s v="Same Day"/>
    <s v="KB-16585"/>
    <s v="Ken Black"/>
    <s v="Corporate"/>
    <s v="United States"/>
    <x v="183"/>
    <x v="39"/>
    <n v="20735"/>
    <x v="3"/>
    <s v="OFF-ST-10002406"/>
    <x v="1"/>
    <x v="4"/>
    <s v="Pizazz Global Quick File"/>
    <n v="89.820000000000007"/>
    <x v="5"/>
    <n v="0"/>
    <x v="5374"/>
    <x v="3"/>
    <s v="No"/>
  </r>
  <r>
    <n v="6611"/>
    <s v="CA-2020-168921"/>
    <d v="2020-10-20T00:00:00"/>
    <d v="2020-10-22T00:00:00"/>
    <s v="First Class"/>
    <s v="AG-10495"/>
    <s v="Andrew Gjertsen"/>
    <s v="Corporate"/>
    <s v="United States"/>
    <x v="1"/>
    <x v="1"/>
    <n v="90049"/>
    <x v="1"/>
    <s v="OFF-BI-10004209"/>
    <x v="1"/>
    <x v="8"/>
    <s v="Fellowes Twister Kit, Gray/Clear, 3/pkg"/>
    <n v="19.295999999999999"/>
    <x v="1"/>
    <n v="0.2"/>
    <x v="1882"/>
    <x v="1"/>
    <s v="Yes"/>
  </r>
  <r>
    <n v="6612"/>
    <s v="CA-2019-107678"/>
    <d v="2019-04-21T00:00:00"/>
    <d v="2019-04-28T00:00:00"/>
    <s v="Standard Class"/>
    <s v="JK-16090"/>
    <s v="Juliana Krohn"/>
    <s v="Consumer"/>
    <s v="United States"/>
    <x v="103"/>
    <x v="0"/>
    <n v="40214"/>
    <x v="0"/>
    <s v="FUR-CH-10001891"/>
    <x v="0"/>
    <x v="1"/>
    <s v="Global Deluxe Office Fabric Chairs"/>
    <n v="191.96"/>
    <x v="0"/>
    <n v="0"/>
    <x v="5375"/>
    <x v="0"/>
    <s v="Yes"/>
  </r>
  <r>
    <n v="6613"/>
    <s v="CA-2019-107678"/>
    <d v="2019-04-21T00:00:00"/>
    <d v="2019-04-28T00:00:00"/>
    <s v="Standard Class"/>
    <s v="JK-16090"/>
    <s v="Juliana Krohn"/>
    <s v="Consumer"/>
    <s v="United States"/>
    <x v="103"/>
    <x v="0"/>
    <n v="40214"/>
    <x v="0"/>
    <s v="OFF-BI-10002215"/>
    <x v="1"/>
    <x v="8"/>
    <s v="Wilson Jones Hanging View Binder, White, 1&quot;"/>
    <n v="21.299999999999997"/>
    <x v="1"/>
    <n v="0"/>
    <x v="5376"/>
    <x v="0"/>
    <s v="Yes"/>
  </r>
  <r>
    <n v="6614"/>
    <s v="CA-2019-107678"/>
    <d v="2019-04-21T00:00:00"/>
    <d v="2019-04-28T00:00:00"/>
    <s v="Standard Class"/>
    <s v="JK-16090"/>
    <s v="Juliana Krohn"/>
    <s v="Consumer"/>
    <s v="United States"/>
    <x v="103"/>
    <x v="0"/>
    <n v="40214"/>
    <x v="0"/>
    <s v="TEC-PH-10002103"/>
    <x v="2"/>
    <x v="7"/>
    <s v="Jabra SPEAK 410"/>
    <n v="469.95"/>
    <x v="2"/>
    <n v="0"/>
    <x v="5377"/>
    <x v="0"/>
    <s v="Yes"/>
  </r>
  <r>
    <n v="6615"/>
    <s v="CA-2019-107678"/>
    <d v="2019-04-21T00:00:00"/>
    <d v="2019-04-28T00:00:00"/>
    <s v="Standard Class"/>
    <s v="JK-16090"/>
    <s v="Juliana Krohn"/>
    <s v="Consumer"/>
    <s v="United States"/>
    <x v="103"/>
    <x v="0"/>
    <n v="40214"/>
    <x v="0"/>
    <s v="FUR-FU-10003394"/>
    <x v="0"/>
    <x v="5"/>
    <s v="Tenex &quot;The Solids&quot; Textured Chair Mats"/>
    <n v="209.88"/>
    <x v="1"/>
    <n v="0"/>
    <x v="676"/>
    <x v="0"/>
    <s v="Yes"/>
  </r>
  <r>
    <n v="6616"/>
    <s v="CA-2020-123512"/>
    <d v="2020-06-17T00:00:00"/>
    <d v="2020-06-19T00:00:00"/>
    <s v="First Class"/>
    <s v="MV-18190"/>
    <s v="Mike Vittorini"/>
    <s v="Consumer"/>
    <s v="United States"/>
    <x v="1"/>
    <x v="1"/>
    <n v="90045"/>
    <x v="1"/>
    <s v="FUR-BO-10004218"/>
    <x v="0"/>
    <x v="0"/>
    <s v="Bush Heritage Pine Collection 5-Shelf Bookcase, Albany Pine Finish, *Special Order"/>
    <n v="239.66599999999997"/>
    <x v="0"/>
    <n v="0.15"/>
    <x v="4857"/>
    <x v="1"/>
    <s v="No"/>
  </r>
  <r>
    <n v="6617"/>
    <s v="CA-2020-123512"/>
    <d v="2020-06-17T00:00:00"/>
    <d v="2020-06-19T00:00:00"/>
    <s v="First Class"/>
    <s v="MV-18190"/>
    <s v="Mike Vittorini"/>
    <s v="Consumer"/>
    <s v="United States"/>
    <x v="1"/>
    <x v="1"/>
    <n v="90045"/>
    <x v="1"/>
    <s v="OFF-LA-10000081"/>
    <x v="1"/>
    <x v="2"/>
    <s v="Avery 496"/>
    <n v="22.5"/>
    <x v="5"/>
    <n v="0"/>
    <x v="4526"/>
    <x v="1"/>
    <s v="No"/>
  </r>
  <r>
    <n v="6618"/>
    <s v="CA-2020-123512"/>
    <d v="2020-06-17T00:00:00"/>
    <d v="2020-06-19T00:00:00"/>
    <s v="First Class"/>
    <s v="MV-18190"/>
    <s v="Mike Vittorini"/>
    <s v="Consumer"/>
    <s v="United States"/>
    <x v="1"/>
    <x v="1"/>
    <n v="90045"/>
    <x v="1"/>
    <s v="OFF-PA-10001497"/>
    <x v="1"/>
    <x v="10"/>
    <s v="Xerox 1914"/>
    <n v="219.84"/>
    <x v="4"/>
    <n v="0"/>
    <x v="1634"/>
    <x v="1"/>
    <s v="No"/>
  </r>
  <r>
    <n v="6619"/>
    <s v="US-2021-167402"/>
    <d v="2021-01-13T00:00:00"/>
    <d v="2021-01-18T00:00:00"/>
    <s v="Second Class"/>
    <s v="CP-12085"/>
    <s v="Cathy Prescott"/>
    <s v="Corporate"/>
    <s v="United States"/>
    <x v="24"/>
    <x v="25"/>
    <n v="65807"/>
    <x v="2"/>
    <s v="OFF-PA-10004983"/>
    <x v="1"/>
    <x v="10"/>
    <s v="Xerox 23"/>
    <n v="32.400000000000006"/>
    <x v="2"/>
    <n v="0"/>
    <x v="56"/>
    <x v="2"/>
    <s v="No"/>
  </r>
  <r>
    <n v="6620"/>
    <s v="US-2021-167402"/>
    <d v="2021-01-13T00:00:00"/>
    <d v="2021-01-18T00:00:00"/>
    <s v="Second Class"/>
    <s v="CP-12085"/>
    <s v="Cathy Prescott"/>
    <s v="Corporate"/>
    <s v="United States"/>
    <x v="24"/>
    <x v="25"/>
    <n v="65807"/>
    <x v="2"/>
    <s v="OFF-AR-10004010"/>
    <x v="1"/>
    <x v="6"/>
    <s v="Hunt Boston Vacuum Mount KS Pencil Sharpener"/>
    <n v="209.94"/>
    <x v="5"/>
    <n v="0"/>
    <x v="5378"/>
    <x v="2"/>
    <s v="No"/>
  </r>
  <r>
    <n v="6621"/>
    <s v="US-2021-167402"/>
    <d v="2021-01-13T00:00:00"/>
    <d v="2021-01-18T00:00:00"/>
    <s v="Second Class"/>
    <s v="CP-12085"/>
    <s v="Cathy Prescott"/>
    <s v="Corporate"/>
    <s v="United States"/>
    <x v="24"/>
    <x v="25"/>
    <n v="65807"/>
    <x v="2"/>
    <s v="OFF-SU-10002881"/>
    <x v="1"/>
    <x v="14"/>
    <s v="Martin Yale Chadless Opener Electric Letter Opener"/>
    <n v="4164.0499999999993"/>
    <x v="2"/>
    <n v="0"/>
    <x v="2905"/>
    <x v="2"/>
    <s v="No"/>
  </r>
  <r>
    <n v="6622"/>
    <s v="US-2021-167402"/>
    <d v="2021-01-13T00:00:00"/>
    <d v="2021-01-18T00:00:00"/>
    <s v="Second Class"/>
    <s v="CP-12085"/>
    <s v="Cathy Prescott"/>
    <s v="Corporate"/>
    <s v="United States"/>
    <x v="24"/>
    <x v="25"/>
    <n v="65807"/>
    <x v="2"/>
    <s v="FUR-BO-10001608"/>
    <x v="0"/>
    <x v="0"/>
    <s v="Hon Metal Bookcases, Black"/>
    <n v="212.94"/>
    <x v="1"/>
    <n v="0"/>
    <x v="5379"/>
    <x v="2"/>
    <s v="No"/>
  </r>
  <r>
    <n v="6623"/>
    <s v="CA-2018-130449"/>
    <d v="2018-09-06T00:00:00"/>
    <d v="2018-09-09T00:00:00"/>
    <s v="First Class"/>
    <s v="VP-21760"/>
    <s v="Victoria Pisteka"/>
    <s v="Corporate"/>
    <s v="United States"/>
    <x v="8"/>
    <x v="1"/>
    <n v="94109"/>
    <x v="1"/>
    <s v="FUR-FU-10001487"/>
    <x v="0"/>
    <x v="5"/>
    <s v="Eldon Expressions Wood and Plastic Desk Accessories, Cherry Wood"/>
    <n v="41.88"/>
    <x v="5"/>
    <n v="0"/>
    <x v="5380"/>
    <x v="1"/>
    <s v="No"/>
  </r>
  <r>
    <n v="6624"/>
    <s v="CA-2018-130449"/>
    <d v="2018-09-06T00:00:00"/>
    <d v="2018-09-09T00:00:00"/>
    <s v="First Class"/>
    <s v="VP-21760"/>
    <s v="Victoria Pisteka"/>
    <s v="Corporate"/>
    <s v="United States"/>
    <x v="8"/>
    <x v="1"/>
    <n v="94109"/>
    <x v="1"/>
    <s v="OFF-LA-10001934"/>
    <x v="1"/>
    <x v="2"/>
    <s v="Avery 516"/>
    <n v="58.48"/>
    <x v="8"/>
    <n v="0"/>
    <x v="2195"/>
    <x v="1"/>
    <s v="No"/>
  </r>
  <r>
    <n v="6625"/>
    <s v="CA-2019-141250"/>
    <d v="2019-01-19T00:00:00"/>
    <d v="2019-01-23T00:00:00"/>
    <s v="Standard Class"/>
    <s v="PM-18940"/>
    <s v="Paul MacIntyre"/>
    <s v="Consumer"/>
    <s v="United States"/>
    <x v="480"/>
    <x v="5"/>
    <n v="77590"/>
    <x v="2"/>
    <s v="FUR-TA-10002855"/>
    <x v="0"/>
    <x v="3"/>
    <s v="Bevis Round Conference Table Top &amp; Single Column Base"/>
    <n v="102.438"/>
    <x v="7"/>
    <n v="0.3"/>
    <x v="5381"/>
    <x v="2"/>
    <s v="No"/>
  </r>
  <r>
    <n v="6626"/>
    <s v="CA-2019-141250"/>
    <d v="2019-01-19T00:00:00"/>
    <d v="2019-01-23T00:00:00"/>
    <s v="Standard Class"/>
    <s v="PM-18940"/>
    <s v="Paul MacIntyre"/>
    <s v="Consumer"/>
    <s v="United States"/>
    <x v="480"/>
    <x v="5"/>
    <n v="77590"/>
    <x v="2"/>
    <s v="FUR-CH-10004875"/>
    <x v="0"/>
    <x v="1"/>
    <s v="Harbour Creations 67200 Series Stacking Chairs"/>
    <n v="199.304"/>
    <x v="4"/>
    <n v="0.3"/>
    <x v="5382"/>
    <x v="2"/>
    <s v="No"/>
  </r>
  <r>
    <n v="6627"/>
    <s v="CA-2018-145541"/>
    <d v="2018-12-14T00:00:00"/>
    <d v="2018-12-21T00:00:00"/>
    <s v="Standard Class"/>
    <s v="TB-21400"/>
    <s v="Tom Boeckenhauer"/>
    <s v="Consumer"/>
    <s v="United States"/>
    <x v="20"/>
    <x v="15"/>
    <n v="10024"/>
    <x v="3"/>
    <s v="TEC-MA-10001127"/>
    <x v="2"/>
    <x v="15"/>
    <s v="HP Designjet T520 Inkjet Large Format Printer - 24&quot; Color"/>
    <n v="6999.96"/>
    <x v="4"/>
    <n v="0"/>
    <x v="5383"/>
    <x v="3"/>
    <s v="No"/>
  </r>
  <r>
    <n v="6628"/>
    <s v="CA-2018-138513"/>
    <d v="2018-05-23T00:00:00"/>
    <d v="2018-05-27T00:00:00"/>
    <s v="Standard Class"/>
    <s v="EH-13990"/>
    <s v="Erica Hackney"/>
    <s v="Consumer"/>
    <s v="United States"/>
    <x v="234"/>
    <x v="4"/>
    <n v="98006"/>
    <x v="1"/>
    <s v="OFF-PA-10003177"/>
    <x v="1"/>
    <x v="10"/>
    <s v="Xerox 1999"/>
    <n v="12.96"/>
    <x v="0"/>
    <n v="0"/>
    <x v="91"/>
    <x v="1"/>
    <s v="No"/>
  </r>
  <r>
    <n v="6629"/>
    <s v="CA-2019-135489"/>
    <d v="2019-09-19T00:00:00"/>
    <d v="2019-09-22T00:00:00"/>
    <s v="Second Class"/>
    <s v="GW-14605"/>
    <s v="Giulietta Weimer"/>
    <s v="Consumer"/>
    <s v="United States"/>
    <x v="20"/>
    <x v="15"/>
    <n v="10024"/>
    <x v="3"/>
    <s v="TEC-PH-10000011"/>
    <x v="2"/>
    <x v="7"/>
    <s v="PureGear Roll-On Screen Protector"/>
    <n v="279.85999999999996"/>
    <x v="9"/>
    <n v="0"/>
    <x v="5384"/>
    <x v="3"/>
    <s v="No"/>
  </r>
  <r>
    <n v="6630"/>
    <s v="CA-2019-125696"/>
    <d v="2019-10-02T00:00:00"/>
    <d v="2019-10-06T00:00:00"/>
    <s v="Standard Class"/>
    <s v="NP-18685"/>
    <s v="Nora Pelletier"/>
    <s v="Home Office"/>
    <s v="United States"/>
    <x v="481"/>
    <x v="3"/>
    <n v="27893"/>
    <x v="0"/>
    <s v="OFF-BI-10001757"/>
    <x v="1"/>
    <x v="8"/>
    <s v="Pressboard Hanging Data Binders for Unburst Sheets"/>
    <n v="7.3800000000000008"/>
    <x v="2"/>
    <n v="0.7"/>
    <x v="5385"/>
    <x v="0"/>
    <s v="No"/>
  </r>
  <r>
    <n v="6631"/>
    <s v="CA-2020-105081"/>
    <d v="2020-12-25T00:00:00"/>
    <d v="2020-12-30T00:00:00"/>
    <s v="Standard Class"/>
    <s v="JE-15715"/>
    <s v="Joe Elijah"/>
    <s v="Consumer"/>
    <s v="United States"/>
    <x v="4"/>
    <x v="4"/>
    <n v="98115"/>
    <x v="1"/>
    <s v="FUR-CH-10000847"/>
    <x v="0"/>
    <x v="1"/>
    <s v="Global Executive Mid-Back Manager's Chair"/>
    <n v="698.35200000000009"/>
    <x v="1"/>
    <n v="0.2"/>
    <x v="5386"/>
    <x v="1"/>
    <s v="Yes"/>
  </r>
  <r>
    <n v="6632"/>
    <s v="CA-2020-105081"/>
    <d v="2020-12-25T00:00:00"/>
    <d v="2020-12-30T00:00:00"/>
    <s v="Standard Class"/>
    <s v="JE-15715"/>
    <s v="Joe Elijah"/>
    <s v="Consumer"/>
    <s v="United States"/>
    <x v="4"/>
    <x v="4"/>
    <n v="98115"/>
    <x v="1"/>
    <s v="FUR-TA-10001307"/>
    <x v="0"/>
    <x v="3"/>
    <s v="SAFCO PlanMaster Heigh-Adjustable Drafting Table Base, 43w x 30d x 30-37h, Black"/>
    <n v="1747.25"/>
    <x v="2"/>
    <n v="0"/>
    <x v="5387"/>
    <x v="1"/>
    <s v="Yes"/>
  </r>
  <r>
    <n v="6633"/>
    <s v="US-2020-146857"/>
    <d v="2020-05-06T00:00:00"/>
    <d v="2020-05-08T00:00:00"/>
    <s v="Second Class"/>
    <s v="BE-11455"/>
    <s v="Brad Eason"/>
    <s v="Home Office"/>
    <s v="United States"/>
    <x v="24"/>
    <x v="25"/>
    <n v="65807"/>
    <x v="2"/>
    <s v="OFF-AP-10001205"/>
    <x v="1"/>
    <x v="9"/>
    <s v="Belkin 5 Outlet SurgeMaster Power Centers"/>
    <n v="54.48"/>
    <x v="7"/>
    <n v="0"/>
    <x v="5388"/>
    <x v="2"/>
    <s v="No"/>
  </r>
  <r>
    <n v="6634"/>
    <s v="CA-2020-166275"/>
    <d v="2020-10-24T00:00:00"/>
    <d v="2020-10-24T00:00:00"/>
    <s v="Same Day"/>
    <s v="SS-20590"/>
    <s v="Sonia Sunley"/>
    <s v="Consumer"/>
    <s v="United States"/>
    <x v="8"/>
    <x v="1"/>
    <n v="94109"/>
    <x v="1"/>
    <s v="TEC-AC-10001838"/>
    <x v="2"/>
    <x v="11"/>
    <s v="Razer Tiamat Over Ear 7.1 Surround Sound PC Gaming Headset"/>
    <n v="199.99"/>
    <x v="7"/>
    <n v="0"/>
    <x v="5389"/>
    <x v="1"/>
    <s v="Yes"/>
  </r>
  <r>
    <n v="6635"/>
    <s v="CA-2021-144498"/>
    <d v="2021-05-06T00:00:00"/>
    <d v="2021-05-06T00:00:00"/>
    <s v="Same Day"/>
    <s v="MB-18085"/>
    <s v="Mick Brown"/>
    <s v="Consumer"/>
    <s v="United States"/>
    <x v="35"/>
    <x v="3"/>
    <n v="28205"/>
    <x v="0"/>
    <s v="OFF-BI-10003982"/>
    <x v="1"/>
    <x v="8"/>
    <s v="Wilson Jones Century Plastic Molded Ring Binders"/>
    <n v="68.541000000000011"/>
    <x v="10"/>
    <n v="0.7"/>
    <x v="5390"/>
    <x v="0"/>
    <s v="No"/>
  </r>
  <r>
    <n v="6636"/>
    <s v="CA-2021-144498"/>
    <d v="2021-05-06T00:00:00"/>
    <d v="2021-05-06T00:00:00"/>
    <s v="Same Day"/>
    <s v="MB-18085"/>
    <s v="Mick Brown"/>
    <s v="Consumer"/>
    <s v="United States"/>
    <x v="35"/>
    <x v="3"/>
    <n v="28205"/>
    <x v="0"/>
    <s v="TEC-PH-10004977"/>
    <x v="2"/>
    <x v="7"/>
    <s v="GE 30524EE4"/>
    <n v="627.16800000000012"/>
    <x v="4"/>
    <n v="0.2"/>
    <x v="2781"/>
    <x v="0"/>
    <s v="No"/>
  </r>
  <r>
    <n v="6637"/>
    <s v="CA-2021-144498"/>
    <d v="2021-05-06T00:00:00"/>
    <d v="2021-05-06T00:00:00"/>
    <s v="Same Day"/>
    <s v="MB-18085"/>
    <s v="Mick Brown"/>
    <s v="Consumer"/>
    <s v="United States"/>
    <x v="35"/>
    <x v="3"/>
    <n v="28205"/>
    <x v="0"/>
    <s v="OFF-LA-10003510"/>
    <x v="1"/>
    <x v="2"/>
    <s v="Avery 4027 File Folder Labels for Dot Matrix Printers, 5000 Labels per Box, White"/>
    <n v="122.12000000000002"/>
    <x v="2"/>
    <n v="0.2"/>
    <x v="5391"/>
    <x v="0"/>
    <s v="No"/>
  </r>
  <r>
    <n v="6638"/>
    <s v="CA-2021-103352"/>
    <d v="2021-11-27T00:00:00"/>
    <d v="2021-11-30T00:00:00"/>
    <s v="Second Class"/>
    <s v="RP-19390"/>
    <s v="Resi Pölking"/>
    <s v="Consumer"/>
    <s v="United States"/>
    <x v="20"/>
    <x v="15"/>
    <n v="10011"/>
    <x v="3"/>
    <s v="OFF-AR-10001573"/>
    <x v="1"/>
    <x v="6"/>
    <s v="American Pencil"/>
    <n v="6.99"/>
    <x v="1"/>
    <n v="0"/>
    <x v="5392"/>
    <x v="3"/>
    <s v="No"/>
  </r>
  <r>
    <n v="6639"/>
    <s v="CA-2021-103352"/>
    <d v="2021-11-27T00:00:00"/>
    <d v="2021-11-30T00:00:00"/>
    <s v="Second Class"/>
    <s v="RP-19390"/>
    <s v="Resi Pölking"/>
    <s v="Consumer"/>
    <s v="United States"/>
    <x v="20"/>
    <x v="15"/>
    <n v="10011"/>
    <x v="3"/>
    <s v="OFF-BI-10001196"/>
    <x v="1"/>
    <x v="8"/>
    <s v="Avery Flip-Chart Easel Binder, Black"/>
    <n v="107.42400000000001"/>
    <x v="5"/>
    <n v="0.2"/>
    <x v="5393"/>
    <x v="3"/>
    <s v="No"/>
  </r>
  <r>
    <n v="6640"/>
    <s v="CA-2018-108609"/>
    <d v="2018-10-31T00:00:00"/>
    <d v="2018-11-02T00:00:00"/>
    <s v="Second Class"/>
    <s v="AJ-10780"/>
    <s v="Anthony Jacobs"/>
    <s v="Corporate"/>
    <s v="United States"/>
    <x v="160"/>
    <x v="24"/>
    <n v="44052"/>
    <x v="3"/>
    <s v="FUR-TA-10003954"/>
    <x v="0"/>
    <x v="3"/>
    <s v="Hon 94000 Series Round Tables"/>
    <n v="1421.664"/>
    <x v="8"/>
    <n v="0.4"/>
    <x v="5394"/>
    <x v="3"/>
    <s v="Yes"/>
  </r>
  <r>
    <n v="6641"/>
    <s v="CA-2021-128328"/>
    <d v="2021-08-05T00:00:00"/>
    <d v="2021-08-09T00:00:00"/>
    <s v="Standard Class"/>
    <s v="PO-18865"/>
    <s v="Patrick O'Donnell"/>
    <s v="Consumer"/>
    <s v="United States"/>
    <x v="245"/>
    <x v="14"/>
    <n v="46203"/>
    <x v="2"/>
    <s v="OFF-BI-10001989"/>
    <x v="1"/>
    <x v="8"/>
    <s v="Premium Transparent Presentation Covers by GBC"/>
    <n v="125.88"/>
    <x v="5"/>
    <n v="0"/>
    <x v="5395"/>
    <x v="2"/>
    <s v="No"/>
  </r>
  <r>
    <n v="6642"/>
    <s v="CA-2021-128328"/>
    <d v="2021-08-05T00:00:00"/>
    <d v="2021-08-09T00:00:00"/>
    <s v="Standard Class"/>
    <s v="PO-18865"/>
    <s v="Patrick O'Donnell"/>
    <s v="Consumer"/>
    <s v="United States"/>
    <x v="245"/>
    <x v="14"/>
    <n v="46203"/>
    <x v="2"/>
    <s v="TEC-AC-10001714"/>
    <x v="2"/>
    <x v="11"/>
    <s v="Logitech MX Performance Wireless Mouse"/>
    <n v="79.78"/>
    <x v="0"/>
    <n v="0"/>
    <x v="5396"/>
    <x v="2"/>
    <s v="No"/>
  </r>
  <r>
    <n v="6643"/>
    <s v="CA-2021-128328"/>
    <d v="2021-08-05T00:00:00"/>
    <d v="2021-08-09T00:00:00"/>
    <s v="Standard Class"/>
    <s v="PO-18865"/>
    <s v="Patrick O'Donnell"/>
    <s v="Consumer"/>
    <s v="United States"/>
    <x v="245"/>
    <x v="14"/>
    <n v="46203"/>
    <x v="2"/>
    <s v="OFF-LA-10003498"/>
    <x v="1"/>
    <x v="2"/>
    <s v="Avery 475"/>
    <n v="133.20000000000002"/>
    <x v="6"/>
    <n v="0"/>
    <x v="5397"/>
    <x v="2"/>
    <s v="No"/>
  </r>
  <r>
    <n v="6644"/>
    <s v="US-2019-156496"/>
    <d v="2019-08-10T00:00:00"/>
    <d v="2019-08-16T00:00:00"/>
    <s v="Standard Class"/>
    <s v="WB-21850"/>
    <s v="William Brown"/>
    <s v="Consumer"/>
    <s v="United States"/>
    <x v="252"/>
    <x v="21"/>
    <n v="97756"/>
    <x v="1"/>
    <s v="TEC-PH-10000576"/>
    <x v="2"/>
    <x v="7"/>
    <s v="AT&amp;T 1080 Corded phone"/>
    <n v="438.36800000000005"/>
    <x v="4"/>
    <n v="0.2"/>
    <x v="2505"/>
    <x v="1"/>
    <s v="No"/>
  </r>
  <r>
    <n v="6645"/>
    <s v="US-2019-156496"/>
    <d v="2019-08-10T00:00:00"/>
    <d v="2019-08-16T00:00:00"/>
    <s v="Standard Class"/>
    <s v="WB-21850"/>
    <s v="William Brown"/>
    <s v="Consumer"/>
    <s v="United States"/>
    <x v="252"/>
    <x v="21"/>
    <n v="97756"/>
    <x v="1"/>
    <s v="TEC-PH-10004188"/>
    <x v="2"/>
    <x v="7"/>
    <s v="OtterBox Commuter Series Case - Samsung Galaxy S4"/>
    <n v="139.94400000000002"/>
    <x v="3"/>
    <n v="0.2"/>
    <x v="5398"/>
    <x v="1"/>
    <s v="No"/>
  </r>
  <r>
    <n v="6646"/>
    <s v="US-2019-156496"/>
    <d v="2019-08-10T00:00:00"/>
    <d v="2019-08-16T00:00:00"/>
    <s v="Standard Class"/>
    <s v="WB-21850"/>
    <s v="William Brown"/>
    <s v="Consumer"/>
    <s v="United States"/>
    <x v="252"/>
    <x v="21"/>
    <n v="97756"/>
    <x v="1"/>
    <s v="OFF-AP-10001469"/>
    <x v="1"/>
    <x v="9"/>
    <s v="Fellowes 8 Outlet Superior Workstation Surge Protector"/>
    <n v="133.47200000000001"/>
    <x v="4"/>
    <n v="0.2"/>
    <x v="5399"/>
    <x v="1"/>
    <s v="No"/>
  </r>
  <r>
    <n v="6647"/>
    <s v="US-2020-127334"/>
    <d v="2020-12-15T00:00:00"/>
    <d v="2020-12-21T00:00:00"/>
    <s v="Standard Class"/>
    <s v="MP-18175"/>
    <s v="Mike Pelletier"/>
    <s v="Home Office"/>
    <s v="United States"/>
    <x v="24"/>
    <x v="21"/>
    <n v="97477"/>
    <x v="1"/>
    <s v="FUR-TA-10003473"/>
    <x v="0"/>
    <x v="3"/>
    <s v="Bretford Rectangular Conference Table Tops"/>
    <n v="564.19499999999994"/>
    <x v="1"/>
    <n v="0.5"/>
    <x v="5400"/>
    <x v="1"/>
    <s v="No"/>
  </r>
  <r>
    <n v="6648"/>
    <s v="US-2020-127334"/>
    <d v="2020-12-15T00:00:00"/>
    <d v="2020-12-21T00:00:00"/>
    <s v="Standard Class"/>
    <s v="MP-18175"/>
    <s v="Mike Pelletier"/>
    <s v="Home Office"/>
    <s v="United States"/>
    <x v="24"/>
    <x v="21"/>
    <n v="97477"/>
    <x v="1"/>
    <s v="OFF-AP-10001205"/>
    <x v="1"/>
    <x v="9"/>
    <s v="Belkin 5 Outlet SurgeMaster Power Centers"/>
    <n v="87.168000000000006"/>
    <x v="0"/>
    <n v="0.2"/>
    <x v="4818"/>
    <x v="1"/>
    <s v="No"/>
  </r>
  <r>
    <n v="6649"/>
    <s v="US-2021-124779"/>
    <d v="2021-09-08T00:00:00"/>
    <d v="2021-09-11T00:00:00"/>
    <s v="First Class"/>
    <s v="BF-11020"/>
    <s v="Barry Französisch"/>
    <s v="Corporate"/>
    <s v="United States"/>
    <x v="81"/>
    <x v="5"/>
    <n v="76017"/>
    <x v="2"/>
    <s v="OFF-BI-10002429"/>
    <x v="1"/>
    <x v="8"/>
    <s v="Premier Elliptical Ring Binder, Black"/>
    <n v="42.615999999999993"/>
    <x v="3"/>
    <n v="0.8"/>
    <x v="523"/>
    <x v="2"/>
    <s v="No"/>
  </r>
  <r>
    <n v="6650"/>
    <s v="US-2021-124779"/>
    <d v="2021-09-08T00:00:00"/>
    <d v="2021-09-11T00:00:00"/>
    <s v="First Class"/>
    <s v="BF-11020"/>
    <s v="Barry Französisch"/>
    <s v="Corporate"/>
    <s v="United States"/>
    <x v="81"/>
    <x v="5"/>
    <n v="76017"/>
    <x v="2"/>
    <s v="TEC-CO-10001943"/>
    <x v="2"/>
    <x v="16"/>
    <s v="Canon PC-428 Personal Copier"/>
    <n v="319.98400000000004"/>
    <x v="0"/>
    <n v="0.2"/>
    <x v="5401"/>
    <x v="2"/>
    <s v="No"/>
  </r>
  <r>
    <n v="6651"/>
    <s v="US-2021-124779"/>
    <d v="2021-09-08T00:00:00"/>
    <d v="2021-09-11T00:00:00"/>
    <s v="First Class"/>
    <s v="BF-11020"/>
    <s v="Barry Französisch"/>
    <s v="Corporate"/>
    <s v="United States"/>
    <x v="81"/>
    <x v="5"/>
    <n v="76017"/>
    <x v="2"/>
    <s v="OFF-FA-10004854"/>
    <x v="1"/>
    <x v="13"/>
    <s v="Vinyl Coated Wire Paper Clips in Organizer Box, 800/Box"/>
    <n v="45.92"/>
    <x v="2"/>
    <n v="0.2"/>
    <x v="5402"/>
    <x v="2"/>
    <s v="No"/>
  </r>
  <r>
    <n v="6652"/>
    <s v="US-2021-124779"/>
    <d v="2021-09-08T00:00:00"/>
    <d v="2021-09-11T00:00:00"/>
    <s v="First Class"/>
    <s v="BF-11020"/>
    <s v="Barry Französisch"/>
    <s v="Corporate"/>
    <s v="United States"/>
    <x v="81"/>
    <x v="5"/>
    <n v="76017"/>
    <x v="2"/>
    <s v="FUR-FU-10001095"/>
    <x v="0"/>
    <x v="5"/>
    <s v="DAX Black Cherry Wood-Tone Poster Frame"/>
    <n v="21.184000000000001"/>
    <x v="0"/>
    <n v="0.6"/>
    <x v="5403"/>
    <x v="2"/>
    <s v="No"/>
  </r>
  <r>
    <n v="6653"/>
    <s v="US-2021-124779"/>
    <d v="2021-09-08T00:00:00"/>
    <d v="2021-09-11T00:00:00"/>
    <s v="First Class"/>
    <s v="BF-11020"/>
    <s v="Barry Französisch"/>
    <s v="Corporate"/>
    <s v="United States"/>
    <x v="81"/>
    <x v="5"/>
    <n v="76017"/>
    <x v="2"/>
    <s v="OFF-PA-10000061"/>
    <x v="1"/>
    <x v="10"/>
    <s v="Xerox 205"/>
    <n v="20.736000000000004"/>
    <x v="4"/>
    <n v="0.2"/>
    <x v="570"/>
    <x v="2"/>
    <s v="No"/>
  </r>
  <r>
    <n v="6654"/>
    <s v="US-2021-124779"/>
    <d v="2021-09-08T00:00:00"/>
    <d v="2021-09-11T00:00:00"/>
    <s v="First Class"/>
    <s v="BF-11020"/>
    <s v="Barry Französisch"/>
    <s v="Corporate"/>
    <s v="United States"/>
    <x v="81"/>
    <x v="5"/>
    <n v="76017"/>
    <x v="2"/>
    <s v="FUR-CH-10003535"/>
    <x v="0"/>
    <x v="1"/>
    <s v="Global Armless Task Chair, Royal Blue"/>
    <n v="213.42999999999995"/>
    <x v="2"/>
    <n v="0.3"/>
    <x v="5404"/>
    <x v="2"/>
    <s v="No"/>
  </r>
  <r>
    <n v="6655"/>
    <s v="CA-2021-135937"/>
    <d v="2021-02-20T00:00:00"/>
    <d v="2021-02-27T00:00:00"/>
    <s v="Standard Class"/>
    <s v="KM-16375"/>
    <s v="Katherine Murray"/>
    <s v="Home Office"/>
    <s v="United States"/>
    <x v="23"/>
    <x v="16"/>
    <n v="85234"/>
    <x v="1"/>
    <s v="TEC-PH-10004447"/>
    <x v="2"/>
    <x v="7"/>
    <s v="Toshiba IPT2010-SD IP Telephone"/>
    <n v="333.57600000000002"/>
    <x v="1"/>
    <n v="0.2"/>
    <x v="4790"/>
    <x v="1"/>
    <s v="No"/>
  </r>
  <r>
    <n v="6656"/>
    <s v="CA-2021-135937"/>
    <d v="2021-02-20T00:00:00"/>
    <d v="2021-02-27T00:00:00"/>
    <s v="Standard Class"/>
    <s v="KM-16375"/>
    <s v="Katherine Murray"/>
    <s v="Home Office"/>
    <s v="United States"/>
    <x v="23"/>
    <x v="16"/>
    <n v="85234"/>
    <x v="1"/>
    <s v="TEC-AC-10001114"/>
    <x v="2"/>
    <x v="11"/>
    <s v="Microsoft Wireless Mobile Mouse 4000"/>
    <n v="31.992000000000004"/>
    <x v="7"/>
    <n v="0.2"/>
    <x v="5405"/>
    <x v="1"/>
    <s v="No"/>
  </r>
  <r>
    <n v="6657"/>
    <s v="CA-2021-135937"/>
    <d v="2021-02-20T00:00:00"/>
    <d v="2021-02-27T00:00:00"/>
    <s v="Standard Class"/>
    <s v="KM-16375"/>
    <s v="Katherine Murray"/>
    <s v="Home Office"/>
    <s v="United States"/>
    <x v="23"/>
    <x v="16"/>
    <n v="85234"/>
    <x v="1"/>
    <s v="OFF-ST-10000563"/>
    <x v="1"/>
    <x v="4"/>
    <s v="Fellowes Bankers Box Stor/Drawer Steel Plus"/>
    <n v="51.168000000000006"/>
    <x v="0"/>
    <n v="0.2"/>
    <x v="5091"/>
    <x v="1"/>
    <s v="No"/>
  </r>
  <r>
    <n v="6658"/>
    <s v="CA-2021-135937"/>
    <d v="2021-02-20T00:00:00"/>
    <d v="2021-02-27T00:00:00"/>
    <s v="Standard Class"/>
    <s v="KM-16375"/>
    <s v="Katherine Murray"/>
    <s v="Home Office"/>
    <s v="United States"/>
    <x v="23"/>
    <x v="16"/>
    <n v="85234"/>
    <x v="1"/>
    <s v="OFF-EN-10004846"/>
    <x v="1"/>
    <x v="12"/>
    <s v="Letter or Legal Size Expandable Poly String Tie Envelopes"/>
    <n v="10.64"/>
    <x v="2"/>
    <n v="0.2"/>
    <x v="5406"/>
    <x v="1"/>
    <s v="No"/>
  </r>
  <r>
    <n v="6659"/>
    <s v="CA-2021-135937"/>
    <d v="2021-02-20T00:00:00"/>
    <d v="2021-02-27T00:00:00"/>
    <s v="Standard Class"/>
    <s v="KM-16375"/>
    <s v="Katherine Murray"/>
    <s v="Home Office"/>
    <s v="United States"/>
    <x v="23"/>
    <x v="16"/>
    <n v="85234"/>
    <x v="1"/>
    <s v="FUR-FU-10002253"/>
    <x v="0"/>
    <x v="5"/>
    <s v="Howard Miller 13&quot; Diameter Pewter Finish Round Wall Clock"/>
    <n v="68.703999999999994"/>
    <x v="0"/>
    <n v="0.2"/>
    <x v="5407"/>
    <x v="1"/>
    <s v="No"/>
  </r>
  <r>
    <n v="6660"/>
    <s v="CA-2021-135937"/>
    <d v="2021-02-20T00:00:00"/>
    <d v="2021-02-27T00:00:00"/>
    <s v="Standard Class"/>
    <s v="KM-16375"/>
    <s v="Katherine Murray"/>
    <s v="Home Office"/>
    <s v="United States"/>
    <x v="23"/>
    <x v="16"/>
    <n v="85234"/>
    <x v="1"/>
    <s v="FUR-TA-10001039"/>
    <x v="0"/>
    <x v="3"/>
    <s v="KI Adjustable-Height Table"/>
    <n v="386.91"/>
    <x v="6"/>
    <n v="0.5"/>
    <x v="5408"/>
    <x v="1"/>
    <s v="No"/>
  </r>
  <r>
    <n v="6661"/>
    <s v="CA-2019-129322"/>
    <d v="2019-08-08T00:00:00"/>
    <d v="2019-08-10T00:00:00"/>
    <s v="Second Class"/>
    <s v="DB-13405"/>
    <s v="Denny Blanton"/>
    <s v="Consumer"/>
    <s v="United States"/>
    <x v="104"/>
    <x v="31"/>
    <n v="1841"/>
    <x v="3"/>
    <s v="OFF-AR-10004587"/>
    <x v="1"/>
    <x v="6"/>
    <s v="Boston 1827 Commercial Additional Cutter, Drive Gear &amp; Gear Rack for 1606"/>
    <n v="39.659999999999997"/>
    <x v="0"/>
    <n v="0"/>
    <x v="5409"/>
    <x v="3"/>
    <s v="No"/>
  </r>
  <r>
    <n v="6662"/>
    <s v="CA-2019-129322"/>
    <d v="2019-08-08T00:00:00"/>
    <d v="2019-08-10T00:00:00"/>
    <s v="Second Class"/>
    <s v="DB-13405"/>
    <s v="Denny Blanton"/>
    <s v="Consumer"/>
    <s v="United States"/>
    <x v="104"/>
    <x v="31"/>
    <n v="1841"/>
    <x v="3"/>
    <s v="OFF-AP-10004336"/>
    <x v="1"/>
    <x v="9"/>
    <s v="Conquest 14 Commercial Heavy-Duty Upright Vacuum, Collection System, Accessory Kit"/>
    <n v="113.92"/>
    <x v="0"/>
    <n v="0"/>
    <x v="5410"/>
    <x v="3"/>
    <s v="No"/>
  </r>
  <r>
    <n v="6663"/>
    <s v="CA-2019-129322"/>
    <d v="2019-08-08T00:00:00"/>
    <d v="2019-08-10T00:00:00"/>
    <s v="Second Class"/>
    <s v="DB-13405"/>
    <s v="Denny Blanton"/>
    <s v="Consumer"/>
    <s v="United States"/>
    <x v="104"/>
    <x v="31"/>
    <n v="1841"/>
    <x v="3"/>
    <s v="OFF-BI-10001718"/>
    <x v="1"/>
    <x v="8"/>
    <s v="GBC DocuBind P50 Personal Binding Machine"/>
    <n v="447.85999999999996"/>
    <x v="3"/>
    <n v="0"/>
    <x v="5411"/>
    <x v="3"/>
    <s v="No"/>
  </r>
  <r>
    <n v="6664"/>
    <s v="CA-2021-162173"/>
    <d v="2021-10-26T00:00:00"/>
    <d v="2021-11-01T00:00:00"/>
    <s v="Standard Class"/>
    <s v="OT-18730"/>
    <s v="Olvera Toch"/>
    <s v="Consumer"/>
    <s v="United States"/>
    <x v="173"/>
    <x v="17"/>
    <n v="23464"/>
    <x v="0"/>
    <s v="FUR-TA-10001520"/>
    <x v="0"/>
    <x v="3"/>
    <s v="Lesro Sheffield Collection Coffee Table, End Table, Center Table, Corner Table"/>
    <n v="356.85"/>
    <x v="2"/>
    <n v="0"/>
    <x v="5412"/>
    <x v="0"/>
    <s v="No"/>
  </r>
  <r>
    <n v="6665"/>
    <s v="CA-2021-162173"/>
    <d v="2021-10-26T00:00:00"/>
    <d v="2021-11-01T00:00:00"/>
    <s v="Standard Class"/>
    <s v="OT-18730"/>
    <s v="Olvera Toch"/>
    <s v="Consumer"/>
    <s v="United States"/>
    <x v="173"/>
    <x v="17"/>
    <n v="23464"/>
    <x v="0"/>
    <s v="OFF-EN-10002831"/>
    <x v="1"/>
    <x v="12"/>
    <s v="Tyvek  Top-Opening Peel &amp; Seel  Envelopes, Gray"/>
    <n v="251.57999999999998"/>
    <x v="3"/>
    <n v="0"/>
    <x v="5413"/>
    <x v="0"/>
    <s v="No"/>
  </r>
  <r>
    <n v="6666"/>
    <s v="CA-2020-115483"/>
    <d v="2020-07-14T00:00:00"/>
    <d v="2020-07-18T00:00:00"/>
    <s v="Second Class"/>
    <s v="JS-15880"/>
    <s v="John Stevenson"/>
    <s v="Consumer"/>
    <s v="United States"/>
    <x v="218"/>
    <x v="5"/>
    <n v="75061"/>
    <x v="2"/>
    <s v="OFF-PA-10001497"/>
    <x v="1"/>
    <x v="10"/>
    <s v="Xerox 1914"/>
    <n v="219.84000000000003"/>
    <x v="2"/>
    <n v="0.2"/>
    <x v="5414"/>
    <x v="2"/>
    <s v="No"/>
  </r>
  <r>
    <n v="6667"/>
    <s v="CA-2021-122175"/>
    <d v="2021-05-12T00:00:00"/>
    <d v="2021-05-14T00:00:00"/>
    <s v="Second Class"/>
    <s v="CA-12775"/>
    <s v="Cynthia Arntzen"/>
    <s v="Consumer"/>
    <s v="United States"/>
    <x v="219"/>
    <x v="30"/>
    <n v="8360"/>
    <x v="3"/>
    <s v="FUR-FU-10000719"/>
    <x v="0"/>
    <x v="5"/>
    <s v="DAX Cubicle Frames, 8-1/2 x 11"/>
    <n v="42.85"/>
    <x v="2"/>
    <n v="0"/>
    <x v="5415"/>
    <x v="3"/>
    <s v="No"/>
  </r>
  <r>
    <n v="6668"/>
    <s v="CA-2021-122175"/>
    <d v="2021-05-12T00:00:00"/>
    <d v="2021-05-14T00:00:00"/>
    <s v="Second Class"/>
    <s v="CA-12775"/>
    <s v="Cynthia Arntzen"/>
    <s v="Consumer"/>
    <s v="United States"/>
    <x v="219"/>
    <x v="30"/>
    <n v="8360"/>
    <x v="3"/>
    <s v="OFF-LA-10002271"/>
    <x v="1"/>
    <x v="2"/>
    <s v="Smead Alpha-Z Color-Coded Second Alphabetical Labels and Starter Set"/>
    <n v="6.16"/>
    <x v="0"/>
    <n v="0"/>
    <x v="51"/>
    <x v="3"/>
    <s v="No"/>
  </r>
  <r>
    <n v="6669"/>
    <s v="CA-2021-122175"/>
    <d v="2021-05-12T00:00:00"/>
    <d v="2021-05-14T00:00:00"/>
    <s v="Second Class"/>
    <s v="CA-12775"/>
    <s v="Cynthia Arntzen"/>
    <s v="Consumer"/>
    <s v="United States"/>
    <x v="219"/>
    <x v="30"/>
    <n v="8360"/>
    <x v="3"/>
    <s v="OFF-SU-10004661"/>
    <x v="1"/>
    <x v="14"/>
    <s v="Acme Titanium Bonded Scissors"/>
    <n v="17"/>
    <x v="0"/>
    <n v="0"/>
    <x v="5416"/>
    <x v="3"/>
    <s v="No"/>
  </r>
  <r>
    <n v="6670"/>
    <s v="CA-2021-122175"/>
    <d v="2021-05-12T00:00:00"/>
    <d v="2021-05-14T00:00:00"/>
    <s v="Second Class"/>
    <s v="CA-12775"/>
    <s v="Cynthia Arntzen"/>
    <s v="Consumer"/>
    <s v="United States"/>
    <x v="219"/>
    <x v="30"/>
    <n v="8360"/>
    <x v="3"/>
    <s v="TEC-AC-10004859"/>
    <x v="2"/>
    <x v="11"/>
    <s v="Maxell Pro 80 Minute CD-R, 10/Pack"/>
    <n v="87.4"/>
    <x v="2"/>
    <n v="0"/>
    <x v="5417"/>
    <x v="3"/>
    <s v="No"/>
  </r>
  <r>
    <n v="6671"/>
    <s v="CA-2021-161088"/>
    <d v="2021-05-25T00:00:00"/>
    <d v="2021-05-29T00:00:00"/>
    <s v="Standard Class"/>
    <s v="MH-18115"/>
    <s v="Mick Hernandez"/>
    <s v="Home Office"/>
    <s v="United States"/>
    <x v="38"/>
    <x v="32"/>
    <n v="31907"/>
    <x v="0"/>
    <s v="OFF-BI-10002824"/>
    <x v="1"/>
    <x v="8"/>
    <s v="Recycled Easel Ring Binders"/>
    <n v="29.84"/>
    <x v="0"/>
    <n v="0"/>
    <x v="4041"/>
    <x v="0"/>
    <s v="No"/>
  </r>
  <r>
    <n v="6672"/>
    <s v="CA-2018-154837"/>
    <d v="2018-08-23T00:00:00"/>
    <d v="2018-08-27T00:00:00"/>
    <s v="Second Class"/>
    <s v="RB-19645"/>
    <s v="Robert Barroso"/>
    <s v="Corporate"/>
    <s v="United States"/>
    <x v="1"/>
    <x v="1"/>
    <n v="90032"/>
    <x v="1"/>
    <s v="OFF-BI-10001575"/>
    <x v="1"/>
    <x v="8"/>
    <s v="GBC Linen Binding Covers"/>
    <n v="49.568000000000005"/>
    <x v="0"/>
    <n v="0.2"/>
    <x v="5418"/>
    <x v="1"/>
    <s v="No"/>
  </r>
  <r>
    <n v="6673"/>
    <s v="CA-2019-153794"/>
    <d v="2019-09-11T00:00:00"/>
    <d v="2019-09-16T00:00:00"/>
    <s v="Standard Class"/>
    <s v="SB-20290"/>
    <s v="Sean Braxton"/>
    <s v="Corporate"/>
    <s v="United States"/>
    <x v="70"/>
    <x v="1"/>
    <n v="92024"/>
    <x v="1"/>
    <s v="OFF-AR-10000380"/>
    <x v="1"/>
    <x v="6"/>
    <s v="Hunt PowerHouse Electric Pencil Sharpener, Blue"/>
    <n v="265.85999999999996"/>
    <x v="3"/>
    <n v="0"/>
    <x v="5419"/>
    <x v="1"/>
    <s v="No"/>
  </r>
  <r>
    <n v="6674"/>
    <s v="CA-2019-135510"/>
    <d v="2019-09-05T00:00:00"/>
    <d v="2019-09-12T00:00:00"/>
    <s v="Standard Class"/>
    <s v="TW-21025"/>
    <s v="Tamara Willingham"/>
    <s v="Home Office"/>
    <s v="United States"/>
    <x v="262"/>
    <x v="17"/>
    <n v="22901"/>
    <x v="0"/>
    <s v="FUR-FU-10000820"/>
    <x v="0"/>
    <x v="5"/>
    <s v="Tensor Brushed Steel Torchiere Floor Lamp"/>
    <n v="67.959999999999994"/>
    <x v="4"/>
    <n v="0"/>
    <x v="616"/>
    <x v="0"/>
    <s v="No"/>
  </r>
  <r>
    <n v="6675"/>
    <s v="CA-2019-109337"/>
    <d v="2019-11-21T00:00:00"/>
    <d v="2019-11-23T00:00:00"/>
    <s v="Second Class"/>
    <s v="DL-13330"/>
    <s v="Denise Leinenbach"/>
    <s v="Consumer"/>
    <s v="United States"/>
    <x v="104"/>
    <x v="14"/>
    <n v="46226"/>
    <x v="2"/>
    <s v="OFF-AR-10003759"/>
    <x v="1"/>
    <x v="6"/>
    <s v="Crayola Anti Dust Chalk, 12/Pack"/>
    <n v="10.92"/>
    <x v="5"/>
    <n v="0"/>
    <x v="5420"/>
    <x v="2"/>
    <s v="No"/>
  </r>
  <r>
    <n v="6676"/>
    <s v="CA-2019-109337"/>
    <d v="2019-11-21T00:00:00"/>
    <d v="2019-11-23T00:00:00"/>
    <s v="Second Class"/>
    <s v="DL-13330"/>
    <s v="Denise Leinenbach"/>
    <s v="Consumer"/>
    <s v="United States"/>
    <x v="104"/>
    <x v="14"/>
    <n v="46226"/>
    <x v="2"/>
    <s v="TEC-MA-10002930"/>
    <x v="2"/>
    <x v="15"/>
    <s v="Ricoh - Ink Collector Unit for GX3000 Series Printers"/>
    <n v="83.9"/>
    <x v="0"/>
    <n v="0"/>
    <x v="5421"/>
    <x v="2"/>
    <s v="No"/>
  </r>
  <r>
    <n v="6677"/>
    <s v="CA-2019-109337"/>
    <d v="2019-11-21T00:00:00"/>
    <d v="2019-11-23T00:00:00"/>
    <s v="Second Class"/>
    <s v="DL-13330"/>
    <s v="Denise Leinenbach"/>
    <s v="Consumer"/>
    <s v="United States"/>
    <x v="104"/>
    <x v="14"/>
    <n v="46226"/>
    <x v="2"/>
    <s v="OFF-AP-10004052"/>
    <x v="1"/>
    <x v="9"/>
    <s v="Hoover Replacement Belts For Soft Guard &amp; Commercial Ltweight Upright Vacs, 2/Pk"/>
    <n v="19.75"/>
    <x v="2"/>
    <n v="0"/>
    <x v="5422"/>
    <x v="2"/>
    <s v="No"/>
  </r>
  <r>
    <n v="6678"/>
    <s v="CA-2019-109337"/>
    <d v="2019-11-21T00:00:00"/>
    <d v="2019-11-23T00:00:00"/>
    <s v="Second Class"/>
    <s v="DL-13330"/>
    <s v="Denise Leinenbach"/>
    <s v="Consumer"/>
    <s v="United States"/>
    <x v="104"/>
    <x v="14"/>
    <n v="46226"/>
    <x v="2"/>
    <s v="TEC-AC-10000990"/>
    <x v="2"/>
    <x v="11"/>
    <s v="Imation Bio 2GB USB Flash Drive Imation Corp"/>
    <n v="393.54"/>
    <x v="1"/>
    <n v="0"/>
    <x v="5423"/>
    <x v="2"/>
    <s v="No"/>
  </r>
  <r>
    <n v="6679"/>
    <s v="CA-2018-150329"/>
    <d v="2018-10-10T00:00:00"/>
    <d v="2018-10-14T00:00:00"/>
    <s v="Standard Class"/>
    <s v="SD-20485"/>
    <s v="Shirley Daniels"/>
    <s v="Home Office"/>
    <s v="United States"/>
    <x v="42"/>
    <x v="16"/>
    <n v="85023"/>
    <x v="1"/>
    <s v="FUR-FU-10003724"/>
    <x v="0"/>
    <x v="5"/>
    <s v="Westinghouse Clip-On Gooseneck Lamps"/>
    <n v="46.872"/>
    <x v="3"/>
    <n v="0.2"/>
    <x v="5424"/>
    <x v="1"/>
    <s v="No"/>
  </r>
  <r>
    <n v="6680"/>
    <s v="CA-2021-145037"/>
    <d v="2021-09-02T00:00:00"/>
    <d v="2021-09-07T00:00:00"/>
    <s v="Second Class"/>
    <s v="TB-21055"/>
    <s v="Ted Butterfield"/>
    <s v="Consumer"/>
    <s v="United States"/>
    <x v="255"/>
    <x v="29"/>
    <n v="6450"/>
    <x v="3"/>
    <s v="OFF-ST-10000918"/>
    <x v="1"/>
    <x v="4"/>
    <s v="Crate-A-Files"/>
    <n v="10.9"/>
    <x v="7"/>
    <n v="0"/>
    <x v="5425"/>
    <x v="3"/>
    <s v="No"/>
  </r>
  <r>
    <n v="6681"/>
    <s v="CA-2021-145037"/>
    <d v="2021-09-02T00:00:00"/>
    <d v="2021-09-07T00:00:00"/>
    <s v="Second Class"/>
    <s v="TB-21055"/>
    <s v="Ted Butterfield"/>
    <s v="Consumer"/>
    <s v="United States"/>
    <x v="255"/>
    <x v="29"/>
    <n v="6450"/>
    <x v="3"/>
    <s v="OFF-PA-10000157"/>
    <x v="1"/>
    <x v="10"/>
    <s v="Xerox 191"/>
    <n v="79.92"/>
    <x v="4"/>
    <n v="0"/>
    <x v="5426"/>
    <x v="3"/>
    <s v="No"/>
  </r>
  <r>
    <n v="6682"/>
    <s v="CA-2021-145037"/>
    <d v="2021-09-02T00:00:00"/>
    <d v="2021-09-07T00:00:00"/>
    <s v="Second Class"/>
    <s v="TB-21055"/>
    <s v="Ted Butterfield"/>
    <s v="Consumer"/>
    <s v="United States"/>
    <x v="255"/>
    <x v="29"/>
    <n v="6450"/>
    <x v="3"/>
    <s v="OFF-PA-10002499"/>
    <x v="1"/>
    <x v="10"/>
    <s v="Xerox 1890"/>
    <n v="146.82"/>
    <x v="1"/>
    <n v="0"/>
    <x v="691"/>
    <x v="3"/>
    <s v="No"/>
  </r>
  <r>
    <n v="6683"/>
    <s v="CA-2021-154466"/>
    <d v="2021-01-01T00:00:00"/>
    <d v="2021-01-02T00:00:00"/>
    <s v="First Class"/>
    <s v="DP-13390"/>
    <s v="Dennis Pardue"/>
    <s v="Home Office"/>
    <s v="United States"/>
    <x v="47"/>
    <x v="6"/>
    <n v="53132"/>
    <x v="2"/>
    <s v="OFF-BI-10002012"/>
    <x v="1"/>
    <x v="8"/>
    <s v="Wilson Jones Easy Flow II Sheet Lifters"/>
    <n v="3.6"/>
    <x v="0"/>
    <n v="0"/>
    <x v="5427"/>
    <x v="2"/>
    <s v="No"/>
  </r>
  <r>
    <n v="6684"/>
    <s v="CA-2018-109134"/>
    <d v="2018-11-05T00:00:00"/>
    <d v="2018-11-10T00:00:00"/>
    <s v="Standard Class"/>
    <s v="DE-13255"/>
    <s v="Deanra Eno"/>
    <s v="Home Office"/>
    <s v="United States"/>
    <x v="1"/>
    <x v="1"/>
    <n v="90008"/>
    <x v="1"/>
    <s v="FUR-FU-10000320"/>
    <x v="0"/>
    <x v="5"/>
    <s v="OIC Stacking Trays"/>
    <n v="20.04"/>
    <x v="5"/>
    <n v="0"/>
    <x v="5428"/>
    <x v="1"/>
    <s v="No"/>
  </r>
  <r>
    <n v="6685"/>
    <s v="US-2019-129637"/>
    <d v="2019-12-17T00:00:00"/>
    <d v="2019-12-22T00:00:00"/>
    <s v="Standard Class"/>
    <s v="MC-18100"/>
    <s v="Mick Crebagga"/>
    <s v="Consumer"/>
    <s v="United States"/>
    <x v="41"/>
    <x v="10"/>
    <n v="61701"/>
    <x v="2"/>
    <s v="OFF-ST-10003716"/>
    <x v="1"/>
    <x v="4"/>
    <s v="Tennsco Double-Tier Lockers"/>
    <n v="180.01600000000002"/>
    <x v="7"/>
    <n v="0.2"/>
    <x v="5429"/>
    <x v="2"/>
    <s v="No"/>
  </r>
  <r>
    <n v="6686"/>
    <s v="US-2019-129637"/>
    <d v="2019-12-17T00:00:00"/>
    <d v="2019-12-22T00:00:00"/>
    <s v="Standard Class"/>
    <s v="MC-18100"/>
    <s v="Mick Crebagga"/>
    <s v="Consumer"/>
    <s v="United States"/>
    <x v="41"/>
    <x v="10"/>
    <n v="61701"/>
    <x v="2"/>
    <s v="FUR-FU-10000965"/>
    <x v="0"/>
    <x v="5"/>
    <s v="Howard Miller 11-1/2&quot; Diameter Ridgewood Wall Clock"/>
    <n v="41.552"/>
    <x v="0"/>
    <n v="0.6"/>
    <x v="5430"/>
    <x v="2"/>
    <s v="No"/>
  </r>
  <r>
    <n v="6687"/>
    <s v="US-2019-129637"/>
    <d v="2019-12-17T00:00:00"/>
    <d v="2019-12-22T00:00:00"/>
    <s v="Standard Class"/>
    <s v="MC-18100"/>
    <s v="Mick Crebagga"/>
    <s v="Consumer"/>
    <s v="United States"/>
    <x v="41"/>
    <x v="10"/>
    <n v="61701"/>
    <x v="2"/>
    <s v="OFF-AR-10003829"/>
    <x v="1"/>
    <x v="6"/>
    <s v="Newell 35"/>
    <n v="13.120000000000001"/>
    <x v="2"/>
    <n v="0.2"/>
    <x v="1909"/>
    <x v="2"/>
    <s v="No"/>
  </r>
  <r>
    <n v="6688"/>
    <s v="CA-2019-165162"/>
    <d v="2019-05-14T00:00:00"/>
    <d v="2019-05-21T00:00:00"/>
    <s v="Standard Class"/>
    <s v="HG-15025"/>
    <s v="Hunter Glantz"/>
    <s v="Consumer"/>
    <s v="United States"/>
    <x v="1"/>
    <x v="1"/>
    <n v="90032"/>
    <x v="1"/>
    <s v="OFF-ST-10003470"/>
    <x v="1"/>
    <x v="4"/>
    <s v="Tennsco Snap-Together Open Shelving Units, Starter Sets and Add-On Units"/>
    <n v="1117.92"/>
    <x v="4"/>
    <n v="0"/>
    <x v="2269"/>
    <x v="1"/>
    <s v="No"/>
  </r>
  <r>
    <n v="6689"/>
    <s v="CA-2021-140494"/>
    <d v="2021-03-10T00:00:00"/>
    <d v="2021-03-15T00:00:00"/>
    <s v="Second Class"/>
    <s v="CM-11815"/>
    <s v="Candace McMahon"/>
    <s v="Corporate"/>
    <s v="United States"/>
    <x v="8"/>
    <x v="1"/>
    <n v="94109"/>
    <x v="1"/>
    <s v="TEC-AC-10004568"/>
    <x v="2"/>
    <x v="11"/>
    <s v="Maxell LTO Ultrium - 800 GB"/>
    <n v="111.96"/>
    <x v="4"/>
    <n v="0"/>
    <x v="5431"/>
    <x v="1"/>
    <s v="No"/>
  </r>
  <r>
    <n v="6690"/>
    <s v="CA-2021-104108"/>
    <d v="2021-12-02T00:00:00"/>
    <d v="2021-12-09T00:00:00"/>
    <s v="Standard Class"/>
    <s v="RP-19855"/>
    <s v="Roy Phan"/>
    <s v="Corporate"/>
    <s v="United States"/>
    <x v="12"/>
    <x v="5"/>
    <n v="77095"/>
    <x v="2"/>
    <s v="OFF-AR-10000817"/>
    <x v="1"/>
    <x v="6"/>
    <s v="Manco Dry-Lighter Erasable Highlighter"/>
    <n v="12.160000000000002"/>
    <x v="2"/>
    <n v="0.2"/>
    <x v="5432"/>
    <x v="2"/>
    <s v="No"/>
  </r>
  <r>
    <n v="6691"/>
    <s v="US-2021-165869"/>
    <d v="2021-07-31T00:00:00"/>
    <d v="2021-08-05T00:00:00"/>
    <s v="Standard Class"/>
    <s v="LS-17200"/>
    <s v="Luke Schmidt"/>
    <s v="Corporate"/>
    <s v="United States"/>
    <x v="158"/>
    <x v="6"/>
    <n v="53209"/>
    <x v="2"/>
    <s v="OFF-BI-10003460"/>
    <x v="1"/>
    <x v="8"/>
    <s v="Acco 3-Hole Punch"/>
    <n v="17.52"/>
    <x v="4"/>
    <n v="0"/>
    <x v="5433"/>
    <x v="2"/>
    <s v="No"/>
  </r>
  <r>
    <n v="6692"/>
    <s v="US-2021-165869"/>
    <d v="2021-07-31T00:00:00"/>
    <d v="2021-08-05T00:00:00"/>
    <s v="Standard Class"/>
    <s v="LS-17200"/>
    <s v="Luke Schmidt"/>
    <s v="Corporate"/>
    <s v="United States"/>
    <x v="158"/>
    <x v="6"/>
    <n v="53209"/>
    <x v="2"/>
    <s v="OFF-AP-10002472"/>
    <x v="1"/>
    <x v="9"/>
    <s v="3M Office Air Cleaner"/>
    <n v="155.88"/>
    <x v="5"/>
    <n v="0"/>
    <x v="5434"/>
    <x v="2"/>
    <s v="No"/>
  </r>
  <r>
    <n v="6693"/>
    <s v="CA-2021-160899"/>
    <d v="2021-08-11T00:00:00"/>
    <d v="2021-08-13T00:00:00"/>
    <s v="Second Class"/>
    <s v="DR-12940"/>
    <s v="Daniel Raglin"/>
    <s v="Home Office"/>
    <s v="United States"/>
    <x v="335"/>
    <x v="28"/>
    <n v="70601"/>
    <x v="0"/>
    <s v="OFF-BI-10000632"/>
    <x v="1"/>
    <x v="8"/>
    <s v="Satellite Sectional Post Binders"/>
    <n v="477.51"/>
    <x v="10"/>
    <n v="0"/>
    <x v="5435"/>
    <x v="0"/>
    <s v="No"/>
  </r>
  <r>
    <n v="6694"/>
    <s v="CA-2021-144225"/>
    <d v="2021-09-30T00:00:00"/>
    <d v="2021-10-02T00:00:00"/>
    <s v="Second Class"/>
    <s v="CC-12475"/>
    <s v="Cindy Chapman"/>
    <s v="Consumer"/>
    <s v="United States"/>
    <x v="248"/>
    <x v="39"/>
    <n v="21215"/>
    <x v="3"/>
    <s v="OFF-PA-10000062"/>
    <x v="1"/>
    <x v="10"/>
    <s v="Green Bar Computer Printout Paper"/>
    <n v="164.88"/>
    <x v="1"/>
    <n v="0"/>
    <x v="2384"/>
    <x v="3"/>
    <s v="No"/>
  </r>
  <r>
    <n v="6695"/>
    <s v="US-2020-163538"/>
    <d v="2020-08-26T00:00:00"/>
    <d v="2020-08-30T00:00:00"/>
    <s v="Standard Class"/>
    <s v="SS-20515"/>
    <s v="Shirley Schmidt"/>
    <s v="Home Office"/>
    <s v="United States"/>
    <x v="47"/>
    <x v="6"/>
    <n v="53132"/>
    <x v="2"/>
    <s v="TEC-AC-10002006"/>
    <x v="2"/>
    <x v="11"/>
    <s v="Memorex Micro Travel Drive 16 GB"/>
    <n v="47.97"/>
    <x v="1"/>
    <n v="0"/>
    <x v="5436"/>
    <x v="2"/>
    <s v="No"/>
  </r>
  <r>
    <n v="6696"/>
    <s v="US-2020-155103"/>
    <d v="2020-12-02T00:00:00"/>
    <d v="2020-12-07T00:00:00"/>
    <s v="Standard Class"/>
    <s v="JF-15190"/>
    <s v="Jamie Frazer"/>
    <s v="Consumer"/>
    <s v="United States"/>
    <x v="20"/>
    <x v="15"/>
    <n v="10024"/>
    <x v="3"/>
    <s v="OFF-BI-10004318"/>
    <x v="1"/>
    <x v="8"/>
    <s v="Ibico EB-19 Dual Function Manual Binding System"/>
    <n v="415.17600000000004"/>
    <x v="1"/>
    <n v="0.2"/>
    <x v="5437"/>
    <x v="3"/>
    <s v="No"/>
  </r>
  <r>
    <n v="6697"/>
    <s v="US-2020-155103"/>
    <d v="2020-12-02T00:00:00"/>
    <d v="2020-12-07T00:00:00"/>
    <s v="Standard Class"/>
    <s v="JF-15190"/>
    <s v="Jamie Frazer"/>
    <s v="Consumer"/>
    <s v="United States"/>
    <x v="20"/>
    <x v="15"/>
    <n v="10024"/>
    <x v="3"/>
    <s v="OFF-BI-10004236"/>
    <x v="1"/>
    <x v="8"/>
    <s v="XtraLife ClearVue Slant-D Ring Binder, White, 3&quot;"/>
    <n v="35.231999999999999"/>
    <x v="1"/>
    <n v="0.2"/>
    <x v="5438"/>
    <x v="3"/>
    <s v="No"/>
  </r>
  <r>
    <n v="6698"/>
    <s v="US-2020-155103"/>
    <d v="2020-12-02T00:00:00"/>
    <d v="2020-12-07T00:00:00"/>
    <s v="Standard Class"/>
    <s v="JF-15190"/>
    <s v="Jamie Frazer"/>
    <s v="Consumer"/>
    <s v="United States"/>
    <x v="20"/>
    <x v="15"/>
    <n v="10024"/>
    <x v="3"/>
    <s v="OFF-PA-10000062"/>
    <x v="1"/>
    <x v="10"/>
    <s v="Green Bar Computer Printout Paper"/>
    <n v="54.96"/>
    <x v="7"/>
    <n v="0"/>
    <x v="5439"/>
    <x v="3"/>
    <s v="No"/>
  </r>
  <r>
    <n v="6699"/>
    <s v="CA-2021-145429"/>
    <d v="2021-07-21T00:00:00"/>
    <d v="2021-07-25T00:00:00"/>
    <s v="Standard Class"/>
    <s v="SW-20455"/>
    <s v="Shaun Weien"/>
    <s v="Consumer"/>
    <s v="United States"/>
    <x v="70"/>
    <x v="1"/>
    <n v="92024"/>
    <x v="1"/>
    <s v="OFF-PA-10003205"/>
    <x v="1"/>
    <x v="10"/>
    <s v="Wirebound Message Forms, Four 2 3/4 x 5 Forms per Page, Pink Paper"/>
    <n v="16.34"/>
    <x v="0"/>
    <n v="0"/>
    <x v="5440"/>
    <x v="1"/>
    <s v="No"/>
  </r>
  <r>
    <n v="6700"/>
    <s v="CA-2021-145429"/>
    <d v="2021-07-21T00:00:00"/>
    <d v="2021-07-25T00:00:00"/>
    <s v="Standard Class"/>
    <s v="SW-20455"/>
    <s v="Shaun Weien"/>
    <s v="Consumer"/>
    <s v="United States"/>
    <x v="70"/>
    <x v="1"/>
    <n v="92024"/>
    <x v="1"/>
    <s v="FUR-CH-10000988"/>
    <x v="0"/>
    <x v="1"/>
    <s v="Hon Olson Stacker Stools"/>
    <n v="225.29600000000002"/>
    <x v="0"/>
    <n v="0.2"/>
    <x v="2469"/>
    <x v="1"/>
    <s v="No"/>
  </r>
  <r>
    <n v="6701"/>
    <s v="CA-2021-145429"/>
    <d v="2021-07-21T00:00:00"/>
    <d v="2021-07-25T00:00:00"/>
    <s v="Standard Class"/>
    <s v="SW-20455"/>
    <s v="Shaun Weien"/>
    <s v="Consumer"/>
    <s v="United States"/>
    <x v="70"/>
    <x v="1"/>
    <n v="92024"/>
    <x v="1"/>
    <s v="OFF-BI-10001524"/>
    <x v="1"/>
    <x v="8"/>
    <s v="GBC Premium Transparent Covers with Diagonal Lined Pattern"/>
    <n v="50.352000000000004"/>
    <x v="1"/>
    <n v="0.2"/>
    <x v="5307"/>
    <x v="1"/>
    <s v="No"/>
  </r>
  <r>
    <n v="6702"/>
    <s v="CA-2019-153535"/>
    <d v="2019-05-20T00:00:00"/>
    <d v="2019-05-24T00:00:00"/>
    <s v="Standard Class"/>
    <s v="SG-20470"/>
    <s v="Sheri Gordon"/>
    <s v="Consumer"/>
    <s v="United States"/>
    <x v="481"/>
    <x v="3"/>
    <n v="27893"/>
    <x v="0"/>
    <s v="FUR-FU-10001986"/>
    <x v="0"/>
    <x v="5"/>
    <s v="Dana Fluorescent Magnifying Lamp, White, 36&quot;"/>
    <n v="163.136"/>
    <x v="4"/>
    <n v="0.2"/>
    <x v="5441"/>
    <x v="0"/>
    <s v="No"/>
  </r>
  <r>
    <n v="6703"/>
    <s v="CA-2019-153535"/>
    <d v="2019-05-20T00:00:00"/>
    <d v="2019-05-24T00:00:00"/>
    <s v="Standard Class"/>
    <s v="SG-20470"/>
    <s v="Sheri Gordon"/>
    <s v="Consumer"/>
    <s v="United States"/>
    <x v="481"/>
    <x v="3"/>
    <n v="27893"/>
    <x v="0"/>
    <s v="OFF-BI-10001031"/>
    <x v="1"/>
    <x v="8"/>
    <s v="Pressboard Data Binders by Wilson Jones"/>
    <n v="6.4080000000000004"/>
    <x v="4"/>
    <n v="0.7"/>
    <x v="5442"/>
    <x v="0"/>
    <s v="No"/>
  </r>
  <r>
    <n v="6704"/>
    <s v="CA-2019-139164"/>
    <d v="2019-06-23T00:00:00"/>
    <d v="2019-06-28T00:00:00"/>
    <s v="Standard Class"/>
    <s v="CS-12355"/>
    <s v="Christine Sundaresam"/>
    <s v="Consumer"/>
    <s v="United States"/>
    <x v="85"/>
    <x v="1"/>
    <n v="90805"/>
    <x v="1"/>
    <s v="TEC-PH-10002468"/>
    <x v="2"/>
    <x v="7"/>
    <s v="Plantronics CS 50-USB - headset - Convertible, Monaural"/>
    <n v="217.58400000000003"/>
    <x v="0"/>
    <n v="0.2"/>
    <x v="2926"/>
    <x v="1"/>
    <s v="No"/>
  </r>
  <r>
    <n v="6705"/>
    <s v="CA-2019-139164"/>
    <d v="2019-06-23T00:00:00"/>
    <d v="2019-06-28T00:00:00"/>
    <s v="Standard Class"/>
    <s v="CS-12355"/>
    <s v="Christine Sundaresam"/>
    <s v="Consumer"/>
    <s v="United States"/>
    <x v="85"/>
    <x v="1"/>
    <n v="90805"/>
    <x v="1"/>
    <s v="OFF-FA-10003059"/>
    <x v="1"/>
    <x v="13"/>
    <s v="Assorted Color Push Pins"/>
    <n v="5.43"/>
    <x v="1"/>
    <n v="0"/>
    <x v="5443"/>
    <x v="1"/>
    <s v="No"/>
  </r>
  <r>
    <n v="6706"/>
    <s v="CA-2019-139164"/>
    <d v="2019-06-23T00:00:00"/>
    <d v="2019-06-28T00:00:00"/>
    <s v="Standard Class"/>
    <s v="CS-12355"/>
    <s v="Christine Sundaresam"/>
    <s v="Consumer"/>
    <s v="United States"/>
    <x v="85"/>
    <x v="1"/>
    <n v="90805"/>
    <x v="1"/>
    <s v="TEC-PH-10003931"/>
    <x v="2"/>
    <x v="7"/>
    <s v="JBL Micro Wireless Portable Bluetooth Speaker"/>
    <n v="143.976"/>
    <x v="1"/>
    <n v="0.2"/>
    <x v="168"/>
    <x v="1"/>
    <s v="No"/>
  </r>
  <r>
    <n v="6707"/>
    <s v="CA-2020-112277"/>
    <d v="2020-09-10T00:00:00"/>
    <d v="2020-09-15T00:00:00"/>
    <s v="Standard Class"/>
    <s v="SC-20695"/>
    <s v="Steve Chapman"/>
    <s v="Corporate"/>
    <s v="United States"/>
    <x v="2"/>
    <x v="2"/>
    <n v="33311"/>
    <x v="0"/>
    <s v="TEC-PH-10003505"/>
    <x v="2"/>
    <x v="7"/>
    <s v="Geemarc AmpliPOWER60"/>
    <n v="519.67999999999995"/>
    <x v="3"/>
    <n v="0.2"/>
    <x v="5444"/>
    <x v="0"/>
    <s v="No"/>
  </r>
  <r>
    <n v="6708"/>
    <s v="CA-2018-167724"/>
    <d v="2018-04-13T00:00:00"/>
    <d v="2018-04-18T00:00:00"/>
    <s v="Standard Class"/>
    <s v="BF-11170"/>
    <s v="Ben Ferrer"/>
    <s v="Home Office"/>
    <s v="United States"/>
    <x v="248"/>
    <x v="39"/>
    <n v="21215"/>
    <x v="3"/>
    <s v="OFF-LA-10002368"/>
    <x v="1"/>
    <x v="2"/>
    <s v="Avery 479"/>
    <n v="7.83"/>
    <x v="1"/>
    <n v="0"/>
    <x v="1589"/>
    <x v="3"/>
    <s v="No"/>
  </r>
  <r>
    <n v="6709"/>
    <s v="CA-2019-123141"/>
    <d v="2019-11-14T00:00:00"/>
    <d v="2019-11-19T00:00:00"/>
    <s v="Standard Class"/>
    <s v="GZ-14470"/>
    <s v="Gary Zandusky"/>
    <s v="Consumer"/>
    <s v="United States"/>
    <x v="482"/>
    <x v="27"/>
    <n v="87124"/>
    <x v="1"/>
    <s v="FUR-CH-10004287"/>
    <x v="0"/>
    <x v="1"/>
    <s v="SAFCO Arco Folding Chair"/>
    <n v="883.84"/>
    <x v="4"/>
    <n v="0.2"/>
    <x v="2388"/>
    <x v="1"/>
    <s v="No"/>
  </r>
  <r>
    <n v="6710"/>
    <s v="CA-2019-123141"/>
    <d v="2019-11-14T00:00:00"/>
    <d v="2019-11-19T00:00:00"/>
    <s v="Standard Class"/>
    <s v="GZ-14470"/>
    <s v="Gary Zandusky"/>
    <s v="Consumer"/>
    <s v="United States"/>
    <x v="482"/>
    <x v="27"/>
    <n v="87124"/>
    <x v="1"/>
    <s v="FUR-CH-10001891"/>
    <x v="0"/>
    <x v="1"/>
    <s v="Global Deluxe Office Fabric Chairs"/>
    <n v="230.35200000000003"/>
    <x v="1"/>
    <n v="0.2"/>
    <x v="291"/>
    <x v="1"/>
    <s v="No"/>
  </r>
  <r>
    <n v="6711"/>
    <s v="CA-2020-149503"/>
    <d v="2020-12-09T00:00:00"/>
    <d v="2020-12-12T00:00:00"/>
    <s v="First Class"/>
    <s v="SP-20650"/>
    <s v="Stephanie Phelps"/>
    <s v="Corporate"/>
    <s v="United States"/>
    <x v="280"/>
    <x v="1"/>
    <n v="95207"/>
    <x v="1"/>
    <s v="OFF-BI-10002133"/>
    <x v="1"/>
    <x v="8"/>
    <s v="Wilson Jones Elliptical Ring 3 1/2&quot; Capacity Binders, 800 sheets"/>
    <n v="273.92"/>
    <x v="8"/>
    <n v="0.2"/>
    <x v="5445"/>
    <x v="1"/>
    <s v="No"/>
  </r>
  <r>
    <n v="6712"/>
    <s v="CA-2021-163069"/>
    <d v="2021-08-18T00:00:00"/>
    <d v="2021-08-21T00:00:00"/>
    <s v="Second Class"/>
    <s v="PJ-19015"/>
    <s v="Pauline Johnson"/>
    <s v="Consumer"/>
    <s v="United States"/>
    <x v="38"/>
    <x v="24"/>
    <n v="43229"/>
    <x v="3"/>
    <s v="OFF-AR-10001419"/>
    <x v="1"/>
    <x v="6"/>
    <s v="Newell 325"/>
    <n v="9.9120000000000008"/>
    <x v="1"/>
    <n v="0.2"/>
    <x v="5446"/>
    <x v="3"/>
    <s v="No"/>
  </r>
  <r>
    <n v="6713"/>
    <s v="CA-2021-107629"/>
    <d v="2021-12-14T00:00:00"/>
    <d v="2021-12-14T00:00:00"/>
    <s v="Same Day"/>
    <s v="DB-13060"/>
    <s v="Dave Brooks"/>
    <s v="Consumer"/>
    <s v="United States"/>
    <x v="242"/>
    <x v="10"/>
    <n v="60076"/>
    <x v="2"/>
    <s v="FUR-FU-10002298"/>
    <x v="0"/>
    <x v="5"/>
    <s v="Rubbermaid ClusterMat Chairmats, Mat Size- 66&quot; x 60&quot;, Lip 20&quot; x 11&quot; -90 Degree Angle"/>
    <n v="266.35200000000003"/>
    <x v="5"/>
    <n v="0.6"/>
    <x v="5447"/>
    <x v="2"/>
    <s v="No"/>
  </r>
  <r>
    <n v="6714"/>
    <s v="CA-2021-107629"/>
    <d v="2021-12-14T00:00:00"/>
    <d v="2021-12-14T00:00:00"/>
    <s v="Same Day"/>
    <s v="DB-13060"/>
    <s v="Dave Brooks"/>
    <s v="Consumer"/>
    <s v="United States"/>
    <x v="242"/>
    <x v="10"/>
    <n v="60076"/>
    <x v="2"/>
    <s v="FUR-FU-10004091"/>
    <x v="0"/>
    <x v="5"/>
    <s v="Howard Miller 13&quot; Diameter Goldtone Round Wall Clock"/>
    <n v="56.328000000000003"/>
    <x v="1"/>
    <n v="0.6"/>
    <x v="5448"/>
    <x v="2"/>
    <s v="No"/>
  </r>
  <r>
    <n v="6715"/>
    <s v="CA-2021-107629"/>
    <d v="2021-12-14T00:00:00"/>
    <d v="2021-12-14T00:00:00"/>
    <s v="Same Day"/>
    <s v="DB-13060"/>
    <s v="Dave Brooks"/>
    <s v="Consumer"/>
    <s v="United States"/>
    <x v="242"/>
    <x v="10"/>
    <n v="60076"/>
    <x v="2"/>
    <s v="TEC-AC-10004510"/>
    <x v="2"/>
    <x v="11"/>
    <s v="Logitech Desktop MK120 Mouse and keyboard Combo"/>
    <n v="39.264000000000003"/>
    <x v="1"/>
    <n v="0.2"/>
    <x v="5449"/>
    <x v="2"/>
    <s v="No"/>
  </r>
  <r>
    <n v="6716"/>
    <s v="CA-2021-107629"/>
    <d v="2021-12-14T00:00:00"/>
    <d v="2021-12-14T00:00:00"/>
    <s v="Same Day"/>
    <s v="DB-13060"/>
    <s v="Dave Brooks"/>
    <s v="Consumer"/>
    <s v="United States"/>
    <x v="242"/>
    <x v="10"/>
    <n v="60076"/>
    <x v="2"/>
    <s v="OFF-AR-10002987"/>
    <x v="1"/>
    <x v="6"/>
    <s v="Prismacolor Color Pencil Set"/>
    <n v="95.231999999999999"/>
    <x v="5"/>
    <n v="0.2"/>
    <x v="5450"/>
    <x v="2"/>
    <s v="No"/>
  </r>
  <r>
    <n v="6717"/>
    <s v="CA-2020-134789"/>
    <d v="2020-04-08T00:00:00"/>
    <d v="2020-04-15T00:00:00"/>
    <s v="Standard Class"/>
    <s v="CK-12325"/>
    <s v="Christine Kargatis"/>
    <s v="Home Office"/>
    <s v="United States"/>
    <x v="322"/>
    <x v="36"/>
    <n v="71901"/>
    <x v="0"/>
    <s v="OFF-FA-10002280"/>
    <x v="1"/>
    <x v="13"/>
    <s v="Advantus Plastic Paper Clips"/>
    <n v="30"/>
    <x v="5"/>
    <n v="0"/>
    <x v="3129"/>
    <x v="0"/>
    <s v="No"/>
  </r>
  <r>
    <n v="6718"/>
    <s v="CA-2020-134789"/>
    <d v="2020-04-08T00:00:00"/>
    <d v="2020-04-15T00:00:00"/>
    <s v="Standard Class"/>
    <s v="CK-12325"/>
    <s v="Christine Kargatis"/>
    <s v="Home Office"/>
    <s v="United States"/>
    <x v="322"/>
    <x v="36"/>
    <n v="71901"/>
    <x v="0"/>
    <s v="OFF-PA-10001934"/>
    <x v="1"/>
    <x v="10"/>
    <s v="Xerox 1993"/>
    <n v="25.92"/>
    <x v="4"/>
    <n v="0"/>
    <x v="1683"/>
    <x v="0"/>
    <s v="No"/>
  </r>
  <r>
    <n v="6719"/>
    <s v="CA-2020-134789"/>
    <d v="2020-04-08T00:00:00"/>
    <d v="2020-04-15T00:00:00"/>
    <s v="Standard Class"/>
    <s v="CK-12325"/>
    <s v="Christine Kargatis"/>
    <s v="Home Office"/>
    <s v="United States"/>
    <x v="322"/>
    <x v="36"/>
    <n v="71901"/>
    <x v="0"/>
    <s v="FUR-FU-10003268"/>
    <x v="0"/>
    <x v="5"/>
    <s v="Eldon Radial Chair Mat for Low to Medium Pile Carpets"/>
    <n v="159.91999999999999"/>
    <x v="4"/>
    <n v="0"/>
    <x v="5451"/>
    <x v="0"/>
    <s v="No"/>
  </r>
  <r>
    <n v="6720"/>
    <s v="CA-2020-130442"/>
    <d v="2020-12-16T00:00:00"/>
    <d v="2020-12-19T00:00:00"/>
    <s v="First Class"/>
    <s v="SF-20065"/>
    <s v="Sandra Flanagan"/>
    <s v="Consumer"/>
    <s v="United States"/>
    <x v="483"/>
    <x v="3"/>
    <n v="27534"/>
    <x v="0"/>
    <s v="OFF-AP-10004859"/>
    <x v="1"/>
    <x v="9"/>
    <s v="Acco 6 Outlet Guardian Premium Surge Suppressor"/>
    <n v="34.944000000000003"/>
    <x v="1"/>
    <n v="0.2"/>
    <x v="5452"/>
    <x v="0"/>
    <s v="No"/>
  </r>
  <r>
    <n v="6721"/>
    <s v="CA-2021-102974"/>
    <d v="2021-09-19T00:00:00"/>
    <d v="2021-09-24T00:00:00"/>
    <s v="Standard Class"/>
    <s v="DP-13105"/>
    <s v="Dave Poirier"/>
    <s v="Corporate"/>
    <s v="United States"/>
    <x v="1"/>
    <x v="1"/>
    <n v="90032"/>
    <x v="1"/>
    <s v="TEC-AC-10000057"/>
    <x v="2"/>
    <x v="11"/>
    <s v="Microsoft Natural Ergonomic Keyboard 4000"/>
    <n v="149.94999999999999"/>
    <x v="2"/>
    <n v="0"/>
    <x v="5453"/>
    <x v="1"/>
    <s v="No"/>
  </r>
  <r>
    <n v="6722"/>
    <s v="CA-2021-102974"/>
    <d v="2021-09-19T00:00:00"/>
    <d v="2021-09-24T00:00:00"/>
    <s v="Standard Class"/>
    <s v="DP-13105"/>
    <s v="Dave Poirier"/>
    <s v="Corporate"/>
    <s v="United States"/>
    <x v="1"/>
    <x v="1"/>
    <n v="90032"/>
    <x v="1"/>
    <s v="OFF-AR-10000914"/>
    <x v="1"/>
    <x v="6"/>
    <s v="Boston 16765 Mini Stand Up Battery Pencil Sharpener"/>
    <n v="23.32"/>
    <x v="0"/>
    <n v="0"/>
    <x v="5454"/>
    <x v="1"/>
    <s v="No"/>
  </r>
  <r>
    <n v="6723"/>
    <s v="CA-2021-102974"/>
    <d v="2021-09-19T00:00:00"/>
    <d v="2021-09-24T00:00:00"/>
    <s v="Standard Class"/>
    <s v="DP-13105"/>
    <s v="Dave Poirier"/>
    <s v="Corporate"/>
    <s v="United States"/>
    <x v="1"/>
    <x v="1"/>
    <n v="90032"/>
    <x v="1"/>
    <s v="OFF-AR-10004956"/>
    <x v="1"/>
    <x v="6"/>
    <s v="Newell 33"/>
    <n v="16.740000000000002"/>
    <x v="1"/>
    <n v="0"/>
    <x v="5455"/>
    <x v="1"/>
    <s v="No"/>
  </r>
  <r>
    <n v="6724"/>
    <s v="US-2021-166394"/>
    <d v="2021-09-04T00:00:00"/>
    <d v="2021-09-06T00:00:00"/>
    <s v="Second Class"/>
    <s v="VM-21835"/>
    <s v="Vivian Mathis"/>
    <s v="Consumer"/>
    <s v="United States"/>
    <x v="462"/>
    <x v="38"/>
    <n v="3060"/>
    <x v="3"/>
    <s v="OFF-FA-10001843"/>
    <x v="1"/>
    <x v="13"/>
    <s v="Staples"/>
    <n v="14.82"/>
    <x v="5"/>
    <n v="0"/>
    <x v="5456"/>
    <x v="3"/>
    <s v="No"/>
  </r>
  <r>
    <n v="6725"/>
    <s v="CA-2020-128811"/>
    <d v="2020-09-12T00:00:00"/>
    <d v="2020-09-16T00:00:00"/>
    <s v="Standard Class"/>
    <s v="SF-20200"/>
    <s v="Sarah Foster"/>
    <s v="Consumer"/>
    <s v="United States"/>
    <x v="4"/>
    <x v="4"/>
    <n v="98103"/>
    <x v="1"/>
    <s v="OFF-FA-10000585"/>
    <x v="1"/>
    <x v="13"/>
    <s v="OIC Bulk Pack Metal Binder Clips"/>
    <n v="10.47"/>
    <x v="1"/>
    <n v="0"/>
    <x v="5457"/>
    <x v="1"/>
    <s v="No"/>
  </r>
  <r>
    <n v="6726"/>
    <s v="CA-2020-128811"/>
    <d v="2020-09-12T00:00:00"/>
    <d v="2020-09-16T00:00:00"/>
    <s v="Standard Class"/>
    <s v="SF-20200"/>
    <s v="Sarah Foster"/>
    <s v="Consumer"/>
    <s v="United States"/>
    <x v="4"/>
    <x v="4"/>
    <n v="98103"/>
    <x v="1"/>
    <s v="OFF-LA-10003720"/>
    <x v="1"/>
    <x v="2"/>
    <s v="Avery 487"/>
    <n v="11.07"/>
    <x v="1"/>
    <n v="0"/>
    <x v="5458"/>
    <x v="1"/>
    <s v="No"/>
  </r>
  <r>
    <n v="6727"/>
    <s v="CA-2020-128811"/>
    <d v="2020-09-12T00:00:00"/>
    <d v="2020-09-16T00:00:00"/>
    <s v="Standard Class"/>
    <s v="SF-20200"/>
    <s v="Sarah Foster"/>
    <s v="Consumer"/>
    <s v="United States"/>
    <x v="4"/>
    <x v="4"/>
    <n v="98103"/>
    <x v="1"/>
    <s v="OFF-BI-10000301"/>
    <x v="1"/>
    <x v="8"/>
    <s v="GBC Instant Report Kit"/>
    <n v="20.704000000000001"/>
    <x v="4"/>
    <n v="0.2"/>
    <x v="5459"/>
    <x v="1"/>
    <s v="No"/>
  </r>
  <r>
    <n v="6728"/>
    <s v="CA-2021-145443"/>
    <d v="2021-08-10T00:00:00"/>
    <d v="2021-08-15T00:00:00"/>
    <s v="Second Class"/>
    <s v="SC-20695"/>
    <s v="Steve Chapman"/>
    <s v="Corporate"/>
    <s v="United States"/>
    <x v="102"/>
    <x v="14"/>
    <n v="47374"/>
    <x v="2"/>
    <s v="OFF-PA-10003302"/>
    <x v="1"/>
    <x v="10"/>
    <s v="Xerox 1906"/>
    <n v="177.2"/>
    <x v="2"/>
    <n v="0"/>
    <x v="966"/>
    <x v="2"/>
    <s v="No"/>
  </r>
  <r>
    <n v="6729"/>
    <s v="CA-2020-165827"/>
    <d v="2020-11-04T00:00:00"/>
    <d v="2020-11-09T00:00:00"/>
    <s v="Standard Class"/>
    <s v="MF-17665"/>
    <s v="Maureen Fritzler"/>
    <s v="Corporate"/>
    <s v="United States"/>
    <x v="100"/>
    <x v="2"/>
    <n v="33180"/>
    <x v="0"/>
    <s v="FUR-FU-10001889"/>
    <x v="0"/>
    <x v="5"/>
    <s v="Ultra Door Pull Handle"/>
    <n v="50.496000000000002"/>
    <x v="5"/>
    <n v="0.2"/>
    <x v="5460"/>
    <x v="0"/>
    <s v="No"/>
  </r>
  <r>
    <n v="6730"/>
    <s v="CA-2019-156734"/>
    <d v="2019-06-18T00:00:00"/>
    <d v="2019-06-20T00:00:00"/>
    <s v="First Class"/>
    <s v="BV-11245"/>
    <s v="Benjamin Venier"/>
    <s v="Corporate"/>
    <s v="United States"/>
    <x v="214"/>
    <x v="18"/>
    <n v="37167"/>
    <x v="0"/>
    <s v="OFF-BI-10002982"/>
    <x v="1"/>
    <x v="8"/>
    <s v="Avery Self-Adhesive Photo Pockets for Polaroid Photos"/>
    <n v="6.1290000000000004"/>
    <x v="1"/>
    <n v="0.7"/>
    <x v="5461"/>
    <x v="0"/>
    <s v="No"/>
  </r>
  <r>
    <n v="6731"/>
    <s v="CA-2019-156734"/>
    <d v="2019-06-18T00:00:00"/>
    <d v="2019-06-20T00:00:00"/>
    <s v="First Class"/>
    <s v="BV-11245"/>
    <s v="Benjamin Venier"/>
    <s v="Corporate"/>
    <s v="United States"/>
    <x v="214"/>
    <x v="18"/>
    <n v="37167"/>
    <x v="0"/>
    <s v="FUR-CH-10002965"/>
    <x v="0"/>
    <x v="1"/>
    <s v="Global Leather Highback Executive Chair with Pneumatic Height Adjustment, Black"/>
    <n v="643.13599999999997"/>
    <x v="4"/>
    <n v="0.2"/>
    <x v="5462"/>
    <x v="0"/>
    <s v="No"/>
  </r>
  <r>
    <n v="6732"/>
    <s v="CA-2019-156734"/>
    <d v="2019-06-18T00:00:00"/>
    <d v="2019-06-20T00:00:00"/>
    <s v="First Class"/>
    <s v="BV-11245"/>
    <s v="Benjamin Venier"/>
    <s v="Corporate"/>
    <s v="United States"/>
    <x v="214"/>
    <x v="18"/>
    <n v="37167"/>
    <x v="0"/>
    <s v="OFF-PA-10001937"/>
    <x v="1"/>
    <x v="10"/>
    <s v="Xerox 21"/>
    <n v="20.736000000000004"/>
    <x v="4"/>
    <n v="0.2"/>
    <x v="570"/>
    <x v="0"/>
    <s v="No"/>
  </r>
  <r>
    <n v="6733"/>
    <s v="CA-2018-120096"/>
    <d v="2018-07-04T00:00:00"/>
    <d v="2018-07-07T00:00:00"/>
    <s v="First Class"/>
    <s v="KE-16420"/>
    <s v="Katrina Edelman"/>
    <s v="Corporate"/>
    <s v="United States"/>
    <x v="34"/>
    <x v="22"/>
    <n v="80013"/>
    <x v="1"/>
    <s v="OFF-PA-10001977"/>
    <x v="1"/>
    <x v="10"/>
    <s v="Xerox 194"/>
    <n v="177.536"/>
    <x v="4"/>
    <n v="0.2"/>
    <x v="3954"/>
    <x v="1"/>
    <s v="No"/>
  </r>
  <r>
    <n v="6734"/>
    <s v="CA-2018-120096"/>
    <d v="2018-07-04T00:00:00"/>
    <d v="2018-07-07T00:00:00"/>
    <s v="First Class"/>
    <s v="KE-16420"/>
    <s v="Katrina Edelman"/>
    <s v="Corporate"/>
    <s v="United States"/>
    <x v="34"/>
    <x v="22"/>
    <n v="80013"/>
    <x v="1"/>
    <s v="OFF-AP-10000692"/>
    <x v="1"/>
    <x v="9"/>
    <s v="Fellowes Mighty 8 Compact Surge Protector"/>
    <n v="32.432000000000002"/>
    <x v="0"/>
    <n v="0.2"/>
    <x v="5463"/>
    <x v="1"/>
    <s v="No"/>
  </r>
  <r>
    <n v="6735"/>
    <s v="CA-2019-141754"/>
    <d v="2019-12-20T00:00:00"/>
    <d v="2019-12-25T00:00:00"/>
    <s v="Standard Class"/>
    <s v="EM-14200"/>
    <s v="Evan Minnotte"/>
    <s v="Home Office"/>
    <s v="United States"/>
    <x v="100"/>
    <x v="2"/>
    <n v="33142"/>
    <x v="0"/>
    <s v="OFF-LA-10004093"/>
    <x v="1"/>
    <x v="2"/>
    <s v="Avery 486"/>
    <n v="11.696"/>
    <x v="0"/>
    <n v="0.2"/>
    <x v="3702"/>
    <x v="0"/>
    <s v="No"/>
  </r>
  <r>
    <n v="6736"/>
    <s v="CA-2020-123358"/>
    <d v="2020-04-10T00:00:00"/>
    <d v="2020-04-17T00:00:00"/>
    <s v="Standard Class"/>
    <s v="BT-11680"/>
    <s v="Brian Thompson"/>
    <s v="Consumer"/>
    <s v="United States"/>
    <x v="8"/>
    <x v="1"/>
    <n v="94122"/>
    <x v="1"/>
    <s v="OFF-AP-10004980"/>
    <x v="1"/>
    <x v="9"/>
    <s v="3M Replacement Filter for Office Air Cleaner for 20' x 33' Room"/>
    <n v="113.76"/>
    <x v="1"/>
    <n v="0"/>
    <x v="5464"/>
    <x v="1"/>
    <s v="No"/>
  </r>
  <r>
    <n v="6737"/>
    <s v="CA-2020-123358"/>
    <d v="2020-04-10T00:00:00"/>
    <d v="2020-04-17T00:00:00"/>
    <s v="Standard Class"/>
    <s v="BT-11680"/>
    <s v="Brian Thompson"/>
    <s v="Consumer"/>
    <s v="United States"/>
    <x v="8"/>
    <x v="1"/>
    <n v="94122"/>
    <x v="1"/>
    <s v="OFF-ST-10001932"/>
    <x v="1"/>
    <x v="4"/>
    <s v="Fellowes Staxonsteel Drawer Files"/>
    <n v="579.51"/>
    <x v="1"/>
    <n v="0"/>
    <x v="5168"/>
    <x v="1"/>
    <s v="No"/>
  </r>
  <r>
    <n v="6738"/>
    <s v="CA-2020-123358"/>
    <d v="2020-04-10T00:00:00"/>
    <d v="2020-04-17T00:00:00"/>
    <s v="Standard Class"/>
    <s v="BT-11680"/>
    <s v="Brian Thompson"/>
    <s v="Consumer"/>
    <s v="United States"/>
    <x v="8"/>
    <x v="1"/>
    <n v="94122"/>
    <x v="1"/>
    <s v="OFF-ST-10000636"/>
    <x v="1"/>
    <x v="4"/>
    <s v="Rogers Profile Extra Capacity Storage Tub"/>
    <n v="150.66"/>
    <x v="6"/>
    <n v="0"/>
    <x v="5465"/>
    <x v="1"/>
    <s v="No"/>
  </r>
  <r>
    <n v="6739"/>
    <s v="CA-2020-123358"/>
    <d v="2020-04-10T00:00:00"/>
    <d v="2020-04-17T00:00:00"/>
    <s v="Standard Class"/>
    <s v="BT-11680"/>
    <s v="Brian Thompson"/>
    <s v="Consumer"/>
    <s v="United States"/>
    <x v="8"/>
    <x v="1"/>
    <n v="94122"/>
    <x v="1"/>
    <s v="OFF-BI-10000069"/>
    <x v="1"/>
    <x v="8"/>
    <s v="GBC Prepunched Paper, 19-Hole, for Binding Systems, 24-lb"/>
    <n v="48.032000000000004"/>
    <x v="4"/>
    <n v="0.2"/>
    <x v="5466"/>
    <x v="1"/>
    <s v="No"/>
  </r>
  <r>
    <n v="6740"/>
    <s v="CA-2018-144029"/>
    <d v="2018-05-26T00:00:00"/>
    <d v="2018-05-31T00:00:00"/>
    <s v="Standard Class"/>
    <s v="MM-18055"/>
    <s v="Michelle Moray"/>
    <s v="Consumer"/>
    <s v="United States"/>
    <x v="22"/>
    <x v="10"/>
    <n v="60623"/>
    <x v="2"/>
    <s v="OFF-ST-10001837"/>
    <x v="1"/>
    <x v="4"/>
    <s v="SAFCO Mobile Desk Side File, Wire Frame"/>
    <n v="102.624"/>
    <x v="1"/>
    <n v="0.2"/>
    <x v="5467"/>
    <x v="2"/>
    <s v="No"/>
  </r>
  <r>
    <n v="6741"/>
    <s v="CA-2018-144029"/>
    <d v="2018-05-26T00:00:00"/>
    <d v="2018-05-31T00:00:00"/>
    <s v="Standard Class"/>
    <s v="MM-18055"/>
    <s v="Michelle Moray"/>
    <s v="Consumer"/>
    <s v="United States"/>
    <x v="22"/>
    <x v="10"/>
    <n v="60623"/>
    <x v="2"/>
    <s v="FUR-CH-10003981"/>
    <x v="0"/>
    <x v="1"/>
    <s v="Global Commerce Series Low-Back Swivel/Tilt Chairs"/>
    <n v="359.77199999999999"/>
    <x v="0"/>
    <n v="0.3"/>
    <x v="5468"/>
    <x v="2"/>
    <s v="No"/>
  </r>
  <r>
    <n v="6742"/>
    <s v="CA-2018-144029"/>
    <d v="2018-05-26T00:00:00"/>
    <d v="2018-05-31T00:00:00"/>
    <s v="Standard Class"/>
    <s v="MM-18055"/>
    <s v="Michelle Moray"/>
    <s v="Consumer"/>
    <s v="United States"/>
    <x v="22"/>
    <x v="10"/>
    <n v="60623"/>
    <x v="2"/>
    <s v="OFF-AR-10000716"/>
    <x v="1"/>
    <x v="6"/>
    <s v="DIXON Ticonderoga Erasable Checking Pencils"/>
    <n v="13.392000000000001"/>
    <x v="1"/>
    <n v="0.2"/>
    <x v="4615"/>
    <x v="2"/>
    <s v="No"/>
  </r>
  <r>
    <n v="6743"/>
    <s v="US-2021-101784"/>
    <d v="2021-07-06T00:00:00"/>
    <d v="2021-07-11T00:00:00"/>
    <s v="Standard Class"/>
    <s v="PO-18850"/>
    <s v="Patrick O'Brill"/>
    <s v="Consumer"/>
    <s v="United States"/>
    <x v="1"/>
    <x v="1"/>
    <n v="90008"/>
    <x v="1"/>
    <s v="FUR-CH-10001146"/>
    <x v="0"/>
    <x v="1"/>
    <s v="Global Task Chair, Black"/>
    <n v="122.13600000000001"/>
    <x v="1"/>
    <n v="0.2"/>
    <x v="5469"/>
    <x v="1"/>
    <s v="No"/>
  </r>
  <r>
    <n v="6744"/>
    <s v="CA-2019-156923"/>
    <d v="2019-02-16T00:00:00"/>
    <d v="2019-02-20T00:00:00"/>
    <s v="Standard Class"/>
    <s v="SP-20860"/>
    <s v="Sung Pak"/>
    <s v="Corporate"/>
    <s v="United States"/>
    <x v="18"/>
    <x v="38"/>
    <n v="3820"/>
    <x v="3"/>
    <s v="OFF-PA-10002751"/>
    <x v="1"/>
    <x v="10"/>
    <s v="Xerox 1920"/>
    <n v="35.880000000000003"/>
    <x v="5"/>
    <n v="0"/>
    <x v="5470"/>
    <x v="3"/>
    <s v="No"/>
  </r>
  <r>
    <n v="6745"/>
    <s v="CA-2021-111269"/>
    <d v="2021-06-16T00:00:00"/>
    <d v="2021-06-18T00:00:00"/>
    <s v="Second Class"/>
    <s v="CS-12355"/>
    <s v="Christine Sundaresam"/>
    <s v="Consumer"/>
    <s v="United States"/>
    <x v="65"/>
    <x v="24"/>
    <n v="43017"/>
    <x v="3"/>
    <s v="TEC-AC-10001606"/>
    <x v="2"/>
    <x v="11"/>
    <s v="Logitech Wireless Performance Mouse MX for PC and Mac"/>
    <n v="479.952"/>
    <x v="5"/>
    <n v="0.2"/>
    <x v="5471"/>
    <x v="3"/>
    <s v="No"/>
  </r>
  <r>
    <n v="6746"/>
    <s v="CA-2021-111269"/>
    <d v="2021-06-16T00:00:00"/>
    <d v="2021-06-18T00:00:00"/>
    <s v="Second Class"/>
    <s v="CS-12355"/>
    <s v="Christine Sundaresam"/>
    <s v="Consumer"/>
    <s v="United States"/>
    <x v="65"/>
    <x v="24"/>
    <n v="43017"/>
    <x v="3"/>
    <s v="OFF-AR-10001427"/>
    <x v="1"/>
    <x v="6"/>
    <s v="Newell 330"/>
    <n v="23.92"/>
    <x v="2"/>
    <n v="0.2"/>
    <x v="5472"/>
    <x v="3"/>
    <s v="No"/>
  </r>
  <r>
    <n v="6747"/>
    <s v="CA-2021-159156"/>
    <d v="2021-11-13T00:00:00"/>
    <d v="2021-11-16T00:00:00"/>
    <s v="First Class"/>
    <s v="KB-16600"/>
    <s v="Ken Brennan"/>
    <s v="Corporate"/>
    <s v="United States"/>
    <x v="20"/>
    <x v="15"/>
    <n v="10009"/>
    <x v="3"/>
    <s v="TEC-PH-10004389"/>
    <x v="2"/>
    <x v="7"/>
    <s v="Nokia Lumia 925"/>
    <n v="629.94999999999993"/>
    <x v="2"/>
    <n v="0"/>
    <x v="3619"/>
    <x v="3"/>
    <s v="No"/>
  </r>
  <r>
    <n v="6748"/>
    <s v="CA-2021-100230"/>
    <d v="2021-12-11T00:00:00"/>
    <d v="2021-12-15T00:00:00"/>
    <s v="Standard Class"/>
    <s v="AA-10375"/>
    <s v="Allen Armold"/>
    <s v="Consumer"/>
    <s v="United States"/>
    <x v="20"/>
    <x v="15"/>
    <n v="10035"/>
    <x v="3"/>
    <s v="OFF-BI-10002498"/>
    <x v="1"/>
    <x v="8"/>
    <s v="Clear Mylar Reinforcing Strips"/>
    <n v="14.952000000000002"/>
    <x v="7"/>
    <n v="0.2"/>
    <x v="5473"/>
    <x v="3"/>
    <s v="No"/>
  </r>
  <r>
    <n v="6749"/>
    <s v="CA-2021-100230"/>
    <d v="2021-12-11T00:00:00"/>
    <d v="2021-12-15T00:00:00"/>
    <s v="Standard Class"/>
    <s v="AA-10375"/>
    <s v="Allen Armold"/>
    <s v="Consumer"/>
    <s v="United States"/>
    <x v="20"/>
    <x v="15"/>
    <n v="10035"/>
    <x v="3"/>
    <s v="OFF-PA-10002245"/>
    <x v="1"/>
    <x v="10"/>
    <s v="Xerox 1895"/>
    <n v="17.940000000000001"/>
    <x v="1"/>
    <n v="0"/>
    <x v="2695"/>
    <x v="3"/>
    <s v="No"/>
  </r>
  <r>
    <n v="6750"/>
    <s v="CA-2021-100230"/>
    <d v="2021-12-11T00:00:00"/>
    <d v="2021-12-15T00:00:00"/>
    <s v="Standard Class"/>
    <s v="AA-10375"/>
    <s v="Allen Armold"/>
    <s v="Consumer"/>
    <s v="United States"/>
    <x v="20"/>
    <x v="15"/>
    <n v="10035"/>
    <x v="3"/>
    <s v="TEC-PH-10004522"/>
    <x v="2"/>
    <x v="7"/>
    <s v="Dexim XPower Skin Super-Thin Power Case for iPhone 5 - Black"/>
    <n v="116.98"/>
    <x v="0"/>
    <n v="0"/>
    <x v="5474"/>
    <x v="3"/>
    <s v="No"/>
  </r>
  <r>
    <n v="6751"/>
    <s v="CA-2020-154767"/>
    <d v="2020-06-28T00:00:00"/>
    <d v="2020-06-30T00:00:00"/>
    <s v="Second Class"/>
    <s v="BP-11155"/>
    <s v="Becky Pak"/>
    <s v="Consumer"/>
    <s v="United States"/>
    <x v="267"/>
    <x v="30"/>
    <n v="7501"/>
    <x v="3"/>
    <s v="FUR-CH-10003535"/>
    <x v="0"/>
    <x v="1"/>
    <s v="Global Armless Task Chair, Royal Blue"/>
    <n v="121.96"/>
    <x v="0"/>
    <n v="0"/>
    <x v="5475"/>
    <x v="3"/>
    <s v="No"/>
  </r>
  <r>
    <n v="6752"/>
    <s v="CA-2020-154767"/>
    <d v="2020-06-28T00:00:00"/>
    <d v="2020-06-30T00:00:00"/>
    <s v="Second Class"/>
    <s v="BP-11155"/>
    <s v="Becky Pak"/>
    <s v="Consumer"/>
    <s v="United States"/>
    <x v="267"/>
    <x v="30"/>
    <n v="7501"/>
    <x v="3"/>
    <s v="OFF-AP-10000595"/>
    <x v="1"/>
    <x v="9"/>
    <s v="Disposable Triple-Filter Dust Bags"/>
    <n v="8.74"/>
    <x v="0"/>
    <n v="0"/>
    <x v="5476"/>
    <x v="3"/>
    <s v="No"/>
  </r>
  <r>
    <n v="6753"/>
    <s v="CA-2020-154767"/>
    <d v="2020-06-28T00:00:00"/>
    <d v="2020-06-30T00:00:00"/>
    <s v="Second Class"/>
    <s v="BP-11155"/>
    <s v="Becky Pak"/>
    <s v="Consumer"/>
    <s v="United States"/>
    <x v="267"/>
    <x v="30"/>
    <n v="7501"/>
    <x v="3"/>
    <s v="OFF-PA-10003039"/>
    <x v="1"/>
    <x v="10"/>
    <s v="Xerox 1960"/>
    <n v="61.96"/>
    <x v="0"/>
    <n v="0"/>
    <x v="4027"/>
    <x v="3"/>
    <s v="No"/>
  </r>
  <r>
    <n v="6754"/>
    <s v="CA-2020-154767"/>
    <d v="2020-06-28T00:00:00"/>
    <d v="2020-06-30T00:00:00"/>
    <s v="Second Class"/>
    <s v="BP-11155"/>
    <s v="Becky Pak"/>
    <s v="Consumer"/>
    <s v="United States"/>
    <x v="267"/>
    <x v="30"/>
    <n v="7501"/>
    <x v="3"/>
    <s v="OFF-BI-10002003"/>
    <x v="1"/>
    <x v="8"/>
    <s v="Ibico Presentation Index for Binding Systems"/>
    <n v="7.96"/>
    <x v="0"/>
    <n v="0"/>
    <x v="5477"/>
    <x v="3"/>
    <s v="No"/>
  </r>
  <r>
    <n v="6755"/>
    <s v="CA-2020-154767"/>
    <d v="2020-06-28T00:00:00"/>
    <d v="2020-06-30T00:00:00"/>
    <s v="Second Class"/>
    <s v="BP-11155"/>
    <s v="Becky Pak"/>
    <s v="Consumer"/>
    <s v="United States"/>
    <x v="267"/>
    <x v="30"/>
    <n v="7501"/>
    <x v="3"/>
    <s v="OFF-AP-10002311"/>
    <x v="1"/>
    <x v="9"/>
    <s v="Holmes Replacement Filter for HEPA Air Cleaner, Very Large Room, HEPA Filter"/>
    <n v="275.24"/>
    <x v="4"/>
    <n v="0"/>
    <x v="5478"/>
    <x v="3"/>
    <s v="No"/>
  </r>
  <r>
    <n v="6756"/>
    <s v="CA-2021-124205"/>
    <d v="2021-09-15T00:00:00"/>
    <d v="2021-09-19T00:00:00"/>
    <s v="Standard Class"/>
    <s v="TC-21145"/>
    <s v="Theresa Coyne"/>
    <s v="Corporate"/>
    <s v="United States"/>
    <x v="80"/>
    <x v="30"/>
    <n v="8701"/>
    <x v="3"/>
    <s v="FUR-FU-10002445"/>
    <x v="0"/>
    <x v="5"/>
    <s v="DAX Two-Tone Rosewood/Black Document Frame, Desktop, 5 x 7"/>
    <n v="47.400000000000006"/>
    <x v="2"/>
    <n v="0"/>
    <x v="5479"/>
    <x v="3"/>
    <s v="No"/>
  </r>
  <r>
    <n v="6757"/>
    <s v="CA-2021-124205"/>
    <d v="2021-09-15T00:00:00"/>
    <d v="2021-09-19T00:00:00"/>
    <s v="Standard Class"/>
    <s v="TC-21145"/>
    <s v="Theresa Coyne"/>
    <s v="Corporate"/>
    <s v="United States"/>
    <x v="80"/>
    <x v="30"/>
    <n v="8701"/>
    <x v="3"/>
    <s v="FUR-CH-10003606"/>
    <x v="0"/>
    <x v="1"/>
    <s v="SAFCO Folding Chair Trolley"/>
    <n v="512.96"/>
    <x v="4"/>
    <n v="0"/>
    <x v="5480"/>
    <x v="3"/>
    <s v="No"/>
  </r>
  <r>
    <n v="6758"/>
    <s v="CA-2021-124205"/>
    <d v="2021-09-15T00:00:00"/>
    <d v="2021-09-19T00:00:00"/>
    <s v="Standard Class"/>
    <s v="TC-21145"/>
    <s v="Theresa Coyne"/>
    <s v="Corporate"/>
    <s v="United States"/>
    <x v="80"/>
    <x v="30"/>
    <n v="8701"/>
    <x v="3"/>
    <s v="TEC-PH-10002115"/>
    <x v="2"/>
    <x v="7"/>
    <s v="Plantronics 81402"/>
    <n v="395.93999999999994"/>
    <x v="5"/>
    <n v="0"/>
    <x v="5481"/>
    <x v="3"/>
    <s v="No"/>
  </r>
  <r>
    <n v="6759"/>
    <s v="CA-2021-124205"/>
    <d v="2021-09-15T00:00:00"/>
    <d v="2021-09-19T00:00:00"/>
    <s v="Standard Class"/>
    <s v="TC-21145"/>
    <s v="Theresa Coyne"/>
    <s v="Corporate"/>
    <s v="United States"/>
    <x v="80"/>
    <x v="30"/>
    <n v="8701"/>
    <x v="3"/>
    <s v="OFF-ST-10000934"/>
    <x v="1"/>
    <x v="4"/>
    <s v="Contico 72&quot;H Heavy-Duty Storage System"/>
    <n v="81.96"/>
    <x v="0"/>
    <n v="0"/>
    <x v="232"/>
    <x v="3"/>
    <s v="No"/>
  </r>
  <r>
    <n v="6760"/>
    <s v="CA-2021-165715"/>
    <d v="2021-12-02T00:00:00"/>
    <d v="2021-12-08T00:00:00"/>
    <s v="Standard Class"/>
    <s v="BG-11035"/>
    <s v="Barry Gonzalez"/>
    <s v="Consumer"/>
    <s v="United States"/>
    <x v="247"/>
    <x v="3"/>
    <n v="27405"/>
    <x v="0"/>
    <s v="OFF-AR-10003903"/>
    <x v="1"/>
    <x v="6"/>
    <s v="Sanford 52201 APSCO Electric Pencil Sharpener"/>
    <n v="32.776000000000003"/>
    <x v="7"/>
    <n v="0.2"/>
    <x v="5482"/>
    <x v="0"/>
    <s v="No"/>
  </r>
  <r>
    <n v="6761"/>
    <s v="CA-2021-100636"/>
    <d v="2021-06-26T00:00:00"/>
    <d v="2021-06-30T00:00:00"/>
    <s v="Standard Class"/>
    <s v="DO-13435"/>
    <s v="Denny Ordway"/>
    <s v="Consumer"/>
    <s v="United States"/>
    <x v="20"/>
    <x v="15"/>
    <n v="10035"/>
    <x v="3"/>
    <s v="OFF-ST-10004123"/>
    <x v="1"/>
    <x v="4"/>
    <s v="Safco Industrial Wire Shelving System"/>
    <n v="272.94"/>
    <x v="1"/>
    <n v="0"/>
    <x v="232"/>
    <x v="3"/>
    <s v="No"/>
  </r>
  <r>
    <n v="6762"/>
    <s v="CA-2020-162943"/>
    <d v="2020-07-24T00:00:00"/>
    <d v="2020-07-26T00:00:00"/>
    <s v="Second Class"/>
    <s v="DB-12970"/>
    <s v="Darren Budd"/>
    <s v="Corporate"/>
    <s v="United States"/>
    <x v="20"/>
    <x v="15"/>
    <n v="10035"/>
    <x v="3"/>
    <s v="FUR-CH-10001708"/>
    <x v="0"/>
    <x v="1"/>
    <s v="Office Star - Contemporary Swivel Chair with Padded Adjustable Arms and Flex Back"/>
    <n v="253.76399999999998"/>
    <x v="0"/>
    <n v="0.1"/>
    <x v="5483"/>
    <x v="3"/>
    <s v="No"/>
  </r>
  <r>
    <n v="6763"/>
    <s v="CA-2020-144764"/>
    <d v="2020-09-02T00:00:00"/>
    <d v="2020-09-08T00:00:00"/>
    <s v="Standard Class"/>
    <s v="RL-19615"/>
    <s v="Rob Lucas"/>
    <s v="Consumer"/>
    <s v="United States"/>
    <x v="22"/>
    <x v="10"/>
    <n v="60623"/>
    <x v="2"/>
    <s v="OFF-LA-10000240"/>
    <x v="1"/>
    <x v="2"/>
    <s v="Self-Adhesive Address Labels for Typewriters by Universal"/>
    <n v="29.24"/>
    <x v="2"/>
    <n v="0.2"/>
    <x v="3610"/>
    <x v="2"/>
    <s v="No"/>
  </r>
  <r>
    <n v="6764"/>
    <s v="CA-2020-144764"/>
    <d v="2020-09-02T00:00:00"/>
    <d v="2020-09-08T00:00:00"/>
    <s v="Standard Class"/>
    <s v="RL-19615"/>
    <s v="Rob Lucas"/>
    <s v="Consumer"/>
    <s v="United States"/>
    <x v="22"/>
    <x v="10"/>
    <n v="60623"/>
    <x v="2"/>
    <s v="OFF-ST-10002485"/>
    <x v="1"/>
    <x v="4"/>
    <s v="Rogers Deluxe File Chest"/>
    <n v="35.167999999999999"/>
    <x v="0"/>
    <n v="0.2"/>
    <x v="4313"/>
    <x v="2"/>
    <s v="No"/>
  </r>
  <r>
    <n v="6765"/>
    <s v="CA-2020-144764"/>
    <d v="2020-09-02T00:00:00"/>
    <d v="2020-09-08T00:00:00"/>
    <s v="Standard Class"/>
    <s v="RL-19615"/>
    <s v="Rob Lucas"/>
    <s v="Consumer"/>
    <s v="United States"/>
    <x v="22"/>
    <x v="10"/>
    <n v="60623"/>
    <x v="2"/>
    <s v="TEC-MA-10003230"/>
    <x v="2"/>
    <x v="15"/>
    <s v="Okidata C610n Printer"/>
    <n v="1362.8999999999999"/>
    <x v="1"/>
    <n v="0.3"/>
    <x v="5484"/>
    <x v="2"/>
    <s v="No"/>
  </r>
  <r>
    <n v="6766"/>
    <s v="CA-2021-100615"/>
    <d v="2021-04-20T00:00:00"/>
    <d v="2021-04-24T00:00:00"/>
    <s v="Standard Class"/>
    <s v="SJ-20215"/>
    <s v="Sarah Jordon"/>
    <s v="Consumer"/>
    <s v="United States"/>
    <x v="22"/>
    <x v="10"/>
    <n v="60653"/>
    <x v="2"/>
    <s v="FUR-CH-10002602"/>
    <x v="0"/>
    <x v="1"/>
    <s v="DMI Arturo Collection Mission-style Design Wood Chair"/>
    <n v="317.05799999999999"/>
    <x v="1"/>
    <n v="0.3"/>
    <x v="2877"/>
    <x v="2"/>
    <s v="No"/>
  </r>
  <r>
    <n v="6767"/>
    <s v="CA-2021-100615"/>
    <d v="2021-04-20T00:00:00"/>
    <d v="2021-04-24T00:00:00"/>
    <s v="Standard Class"/>
    <s v="SJ-20215"/>
    <s v="Sarah Jordon"/>
    <s v="Consumer"/>
    <s v="United States"/>
    <x v="22"/>
    <x v="10"/>
    <n v="60653"/>
    <x v="2"/>
    <s v="OFF-AR-10001683"/>
    <x v="1"/>
    <x v="6"/>
    <s v="Lumber Crayons"/>
    <n v="15.76"/>
    <x v="0"/>
    <n v="0.2"/>
    <x v="33"/>
    <x v="2"/>
    <s v="No"/>
  </r>
  <r>
    <n v="6768"/>
    <s v="CA-2021-100615"/>
    <d v="2021-04-20T00:00:00"/>
    <d v="2021-04-24T00:00:00"/>
    <s v="Standard Class"/>
    <s v="SJ-20215"/>
    <s v="Sarah Jordon"/>
    <s v="Consumer"/>
    <s v="United States"/>
    <x v="22"/>
    <x v="10"/>
    <n v="60653"/>
    <x v="2"/>
    <s v="FUR-FU-10002456"/>
    <x v="0"/>
    <x v="5"/>
    <s v="Master Caster Door Stop, Large Neon Orange"/>
    <n v="14.560000000000002"/>
    <x v="2"/>
    <n v="0.6"/>
    <x v="5485"/>
    <x v="2"/>
    <s v="No"/>
  </r>
  <r>
    <n v="6769"/>
    <s v="CA-2018-109302"/>
    <d v="2018-08-12T00:00:00"/>
    <d v="2018-08-16T00:00:00"/>
    <s v="Standard Class"/>
    <s v="CS-12175"/>
    <s v="Charles Sheldon"/>
    <s v="Corporate"/>
    <s v="United States"/>
    <x v="80"/>
    <x v="30"/>
    <n v="8701"/>
    <x v="3"/>
    <s v="OFF-BI-10002854"/>
    <x v="1"/>
    <x v="8"/>
    <s v="Performers Binder/Pad Holder, Black"/>
    <n v="196.21"/>
    <x v="3"/>
    <n v="0"/>
    <x v="5486"/>
    <x v="3"/>
    <s v="No"/>
  </r>
  <r>
    <n v="6770"/>
    <s v="CA-2021-139787"/>
    <d v="2021-09-19T00:00:00"/>
    <d v="2021-09-23T00:00:00"/>
    <s v="Standard Class"/>
    <s v="JP-16135"/>
    <s v="Julie Prescott"/>
    <s v="Home Office"/>
    <s v="United States"/>
    <x v="38"/>
    <x v="32"/>
    <n v="31907"/>
    <x v="0"/>
    <s v="OFF-AR-10002445"/>
    <x v="1"/>
    <x v="6"/>
    <s v="SANFORD Major Accent Highlighters"/>
    <n v="35.4"/>
    <x v="2"/>
    <n v="0"/>
    <x v="4396"/>
    <x v="0"/>
    <s v="No"/>
  </r>
  <r>
    <n v="6771"/>
    <s v="CA-2021-139402"/>
    <d v="2021-12-09T00:00:00"/>
    <d v="2021-12-13T00:00:00"/>
    <s v="Standard Class"/>
    <s v="NC-18535"/>
    <s v="Nick Crebassa"/>
    <s v="Corporate"/>
    <s v="United States"/>
    <x v="42"/>
    <x v="16"/>
    <n v="85023"/>
    <x v="1"/>
    <s v="OFF-PA-10004359"/>
    <x v="1"/>
    <x v="10"/>
    <s v="Multicolor Computer Printout Paper"/>
    <n v="419.4"/>
    <x v="2"/>
    <n v="0.2"/>
    <x v="1306"/>
    <x v="1"/>
    <s v="No"/>
  </r>
  <r>
    <n v="6772"/>
    <s v="CA-2021-139402"/>
    <d v="2021-12-09T00:00:00"/>
    <d v="2021-12-13T00:00:00"/>
    <s v="Standard Class"/>
    <s v="NC-18535"/>
    <s v="Nick Crebassa"/>
    <s v="Corporate"/>
    <s v="United States"/>
    <x v="42"/>
    <x v="16"/>
    <n v="85023"/>
    <x v="1"/>
    <s v="OFF-BI-10000279"/>
    <x v="1"/>
    <x v="8"/>
    <s v="Acco Recycled 2&quot; Capacity Laser Printer Hanging Data Binders"/>
    <n v="13.005000000000003"/>
    <x v="1"/>
    <n v="0.7"/>
    <x v="5487"/>
    <x v="1"/>
    <s v="No"/>
  </r>
  <r>
    <n v="6773"/>
    <s v="CA-2020-119018"/>
    <d v="2020-11-04T00:00:00"/>
    <d v="2020-11-08T00:00:00"/>
    <s v="Standard Class"/>
    <s v="CW-11905"/>
    <s v="Carl Weiss"/>
    <s v="Home Office"/>
    <s v="United States"/>
    <x v="1"/>
    <x v="1"/>
    <n v="90004"/>
    <x v="1"/>
    <s v="OFF-BI-10003314"/>
    <x v="1"/>
    <x v="8"/>
    <s v="Tuff Stuff Recycled Round Ring Binders"/>
    <n v="7.7120000000000006"/>
    <x v="0"/>
    <n v="0.2"/>
    <x v="332"/>
    <x v="1"/>
    <s v="No"/>
  </r>
  <r>
    <n v="6774"/>
    <s v="CA-2020-119018"/>
    <d v="2020-11-04T00:00:00"/>
    <d v="2020-11-08T00:00:00"/>
    <s v="Standard Class"/>
    <s v="CW-11905"/>
    <s v="Carl Weiss"/>
    <s v="Home Office"/>
    <s v="United States"/>
    <x v="1"/>
    <x v="1"/>
    <n v="90004"/>
    <x v="1"/>
    <s v="OFF-BI-10000494"/>
    <x v="1"/>
    <x v="8"/>
    <s v="Acco Economy Flexible Poly Round Ring Binder"/>
    <n v="4.1760000000000002"/>
    <x v="7"/>
    <n v="0.2"/>
    <x v="5488"/>
    <x v="1"/>
    <s v="No"/>
  </r>
  <r>
    <n v="6775"/>
    <s v="CA-2020-119018"/>
    <d v="2020-11-04T00:00:00"/>
    <d v="2020-11-08T00:00:00"/>
    <s v="Standard Class"/>
    <s v="CW-11905"/>
    <s v="Carl Weiss"/>
    <s v="Home Office"/>
    <s v="United States"/>
    <x v="1"/>
    <x v="1"/>
    <n v="90004"/>
    <x v="1"/>
    <s v="OFF-PA-10000295"/>
    <x v="1"/>
    <x v="10"/>
    <s v="Xerox 229"/>
    <n v="38.880000000000003"/>
    <x v="5"/>
    <n v="0"/>
    <x v="814"/>
    <x v="1"/>
    <s v="No"/>
  </r>
  <r>
    <n v="6776"/>
    <s v="CA-2019-105361"/>
    <d v="2019-03-29T00:00:00"/>
    <d v="2019-04-04T00:00:00"/>
    <s v="Standard Class"/>
    <s v="CM-12115"/>
    <s v="Chad McGuire"/>
    <s v="Consumer"/>
    <s v="United States"/>
    <x v="20"/>
    <x v="15"/>
    <n v="10024"/>
    <x v="3"/>
    <s v="OFF-PA-10002615"/>
    <x v="1"/>
    <x v="10"/>
    <s v="Ampad Gold Fibre Wirebound Steno Books, 6&quot; x 9&quot;, Gregg Ruled"/>
    <n v="17.64"/>
    <x v="4"/>
    <n v="0"/>
    <x v="5489"/>
    <x v="3"/>
    <s v="No"/>
  </r>
  <r>
    <n v="6777"/>
    <s v="US-2020-152373"/>
    <d v="2020-09-05T00:00:00"/>
    <d v="2020-09-11T00:00:00"/>
    <s v="Standard Class"/>
    <s v="PT-19090"/>
    <s v="Pete Takahito"/>
    <s v="Consumer"/>
    <s v="United States"/>
    <x v="52"/>
    <x v="5"/>
    <n v="78207"/>
    <x v="2"/>
    <s v="OFF-ST-10003479"/>
    <x v="1"/>
    <x v="4"/>
    <s v="Eldon Base for stackable storage shelf, platinum"/>
    <n v="93.456000000000003"/>
    <x v="1"/>
    <n v="0.2"/>
    <x v="5490"/>
    <x v="2"/>
    <s v="No"/>
  </r>
  <r>
    <n v="6778"/>
    <s v="US-2021-166037"/>
    <d v="2021-01-28T00:00:00"/>
    <d v="2021-02-01T00:00:00"/>
    <s v="Standard Class"/>
    <s v="CL-12700"/>
    <s v="Craig Leslie"/>
    <s v="Home Office"/>
    <s v="United States"/>
    <x v="20"/>
    <x v="15"/>
    <n v="10009"/>
    <x v="3"/>
    <s v="TEC-AC-10002800"/>
    <x v="2"/>
    <x v="11"/>
    <s v="Plantronics Audio 478 Stereo USB Headset"/>
    <n v="449.91"/>
    <x v="6"/>
    <n v="0"/>
    <x v="5491"/>
    <x v="3"/>
    <s v="No"/>
  </r>
  <r>
    <n v="6779"/>
    <s v="US-2020-147711"/>
    <d v="2020-09-03T00:00:00"/>
    <d v="2020-09-08T00:00:00"/>
    <s v="Second Class"/>
    <s v="HF-14995"/>
    <s v="Herbert Flentye"/>
    <s v="Consumer"/>
    <s v="United States"/>
    <x v="248"/>
    <x v="39"/>
    <n v="21215"/>
    <x v="3"/>
    <s v="FUR-BO-10003159"/>
    <x v="0"/>
    <x v="0"/>
    <s v="Sauder Camden County Collection Libraries, Planked Cherry Finish"/>
    <n v="344.94"/>
    <x v="1"/>
    <n v="0"/>
    <x v="5492"/>
    <x v="3"/>
    <s v="No"/>
  </r>
  <r>
    <n v="6780"/>
    <s v="US-2020-147711"/>
    <d v="2020-09-03T00:00:00"/>
    <d v="2020-09-08T00:00:00"/>
    <s v="Second Class"/>
    <s v="HF-14995"/>
    <s v="Herbert Flentye"/>
    <s v="Consumer"/>
    <s v="United States"/>
    <x v="248"/>
    <x v="39"/>
    <n v="21215"/>
    <x v="3"/>
    <s v="FUR-FU-10002364"/>
    <x v="0"/>
    <x v="5"/>
    <s v="Eldon Expressions Wood Desk Accessories, Oak"/>
    <n v="14.76"/>
    <x v="0"/>
    <n v="0"/>
    <x v="3642"/>
    <x v="3"/>
    <s v="No"/>
  </r>
  <r>
    <n v="6781"/>
    <s v="US-2020-147711"/>
    <d v="2020-09-03T00:00:00"/>
    <d v="2020-09-08T00:00:00"/>
    <s v="Second Class"/>
    <s v="HF-14995"/>
    <s v="Herbert Flentye"/>
    <s v="Consumer"/>
    <s v="United States"/>
    <x v="248"/>
    <x v="39"/>
    <n v="21215"/>
    <x v="3"/>
    <s v="OFF-BI-10003350"/>
    <x v="1"/>
    <x v="8"/>
    <s v="Acco Expandable Hanging Binders"/>
    <n v="12.76"/>
    <x v="0"/>
    <n v="0"/>
    <x v="1072"/>
    <x v="3"/>
    <s v="No"/>
  </r>
  <r>
    <n v="6782"/>
    <s v="US-2020-147711"/>
    <d v="2020-09-03T00:00:00"/>
    <d v="2020-09-08T00:00:00"/>
    <s v="Second Class"/>
    <s v="HF-14995"/>
    <s v="Herbert Flentye"/>
    <s v="Consumer"/>
    <s v="United States"/>
    <x v="248"/>
    <x v="39"/>
    <n v="21215"/>
    <x v="3"/>
    <s v="OFF-LA-10004093"/>
    <x v="1"/>
    <x v="2"/>
    <s v="Avery 486"/>
    <n v="58.48"/>
    <x v="8"/>
    <n v="0"/>
    <x v="2195"/>
    <x v="3"/>
    <s v="No"/>
  </r>
  <r>
    <n v="6783"/>
    <s v="CA-2021-121293"/>
    <d v="2021-07-25T00:00:00"/>
    <d v="2021-07-28T00:00:00"/>
    <s v="Second Class"/>
    <s v="JC-15775"/>
    <s v="John Castell"/>
    <s v="Consumer"/>
    <s v="United States"/>
    <x v="10"/>
    <x v="9"/>
    <n v="19143"/>
    <x v="3"/>
    <s v="FUR-FU-10000732"/>
    <x v="0"/>
    <x v="5"/>
    <s v="Eldon 200 Class Desk Accessories"/>
    <n v="20.096000000000004"/>
    <x v="4"/>
    <n v="0.2"/>
    <x v="5493"/>
    <x v="3"/>
    <s v="No"/>
  </r>
  <r>
    <n v="6784"/>
    <s v="CA-2021-121293"/>
    <d v="2021-07-25T00:00:00"/>
    <d v="2021-07-28T00:00:00"/>
    <s v="Second Class"/>
    <s v="JC-15775"/>
    <s v="John Castell"/>
    <s v="Consumer"/>
    <s v="United States"/>
    <x v="10"/>
    <x v="9"/>
    <n v="19143"/>
    <x v="3"/>
    <s v="OFF-SU-10004884"/>
    <x v="1"/>
    <x v="14"/>
    <s v="Acme Galleria Hot Forged Steel Scissors with Colored Handles"/>
    <n v="37.752000000000002"/>
    <x v="1"/>
    <n v="0.2"/>
    <x v="5494"/>
    <x v="3"/>
    <s v="No"/>
  </r>
  <r>
    <n v="6785"/>
    <s v="CA-2021-121293"/>
    <d v="2021-07-25T00:00:00"/>
    <d v="2021-07-28T00:00:00"/>
    <s v="Second Class"/>
    <s v="JC-15775"/>
    <s v="John Castell"/>
    <s v="Consumer"/>
    <s v="United States"/>
    <x v="10"/>
    <x v="9"/>
    <n v="19143"/>
    <x v="3"/>
    <s v="FUR-TA-10001771"/>
    <x v="0"/>
    <x v="3"/>
    <s v="Bush Cubix Conference Tables, Fully Assembled"/>
    <n v="138.58799999999999"/>
    <x v="7"/>
    <n v="0.4"/>
    <x v="5495"/>
    <x v="3"/>
    <s v="No"/>
  </r>
  <r>
    <n v="6786"/>
    <s v="CA-2021-121293"/>
    <d v="2021-07-25T00:00:00"/>
    <d v="2021-07-28T00:00:00"/>
    <s v="Second Class"/>
    <s v="JC-15775"/>
    <s v="John Castell"/>
    <s v="Consumer"/>
    <s v="United States"/>
    <x v="10"/>
    <x v="9"/>
    <n v="19143"/>
    <x v="3"/>
    <s v="OFF-ST-10000060"/>
    <x v="1"/>
    <x v="4"/>
    <s v="Fellowes Bankers Box Staxonsteel Drawer File/Stacking System"/>
    <n v="259.92000000000007"/>
    <x v="2"/>
    <n v="0.2"/>
    <x v="5496"/>
    <x v="3"/>
    <s v="No"/>
  </r>
  <r>
    <n v="6787"/>
    <s v="CA-2021-121293"/>
    <d v="2021-07-25T00:00:00"/>
    <d v="2021-07-28T00:00:00"/>
    <s v="Second Class"/>
    <s v="JC-15775"/>
    <s v="John Castell"/>
    <s v="Consumer"/>
    <s v="United States"/>
    <x v="10"/>
    <x v="9"/>
    <n v="19143"/>
    <x v="3"/>
    <s v="OFF-PA-10004100"/>
    <x v="1"/>
    <x v="10"/>
    <s v="Xerox 216"/>
    <n v="20.736000000000004"/>
    <x v="4"/>
    <n v="0.2"/>
    <x v="570"/>
    <x v="3"/>
    <s v="No"/>
  </r>
  <r>
    <n v="6788"/>
    <s v="CA-2019-118843"/>
    <d v="2019-09-13T00:00:00"/>
    <d v="2019-09-20T00:00:00"/>
    <s v="Standard Class"/>
    <s v="JH-15910"/>
    <s v="Jonathan Howell"/>
    <s v="Consumer"/>
    <s v="United States"/>
    <x v="118"/>
    <x v="32"/>
    <n v="30318"/>
    <x v="0"/>
    <s v="FUR-FU-10003975"/>
    <x v="0"/>
    <x v="5"/>
    <s v="Eldon Advantage Chair Mats for Low to Medium Pile Carpets"/>
    <n v="129.93"/>
    <x v="1"/>
    <n v="0"/>
    <x v="2275"/>
    <x v="0"/>
    <s v="No"/>
  </r>
  <r>
    <n v="6789"/>
    <s v="CA-2019-118843"/>
    <d v="2019-09-13T00:00:00"/>
    <d v="2019-09-20T00:00:00"/>
    <s v="Standard Class"/>
    <s v="JH-15910"/>
    <s v="Jonathan Howell"/>
    <s v="Consumer"/>
    <s v="United States"/>
    <x v="118"/>
    <x v="32"/>
    <n v="30318"/>
    <x v="0"/>
    <s v="OFF-PA-10001712"/>
    <x v="1"/>
    <x v="10"/>
    <s v="Xerox 1948"/>
    <n v="69.930000000000007"/>
    <x v="3"/>
    <n v="0"/>
    <x v="5497"/>
    <x v="0"/>
    <s v="No"/>
  </r>
  <r>
    <n v="6790"/>
    <s v="CA-2019-161445"/>
    <d v="2019-09-07T00:00:00"/>
    <d v="2019-09-09T00:00:00"/>
    <s v="Second Class"/>
    <s v="CC-12610"/>
    <s v="Corey Catlett"/>
    <s v="Corporate"/>
    <s v="United States"/>
    <x v="28"/>
    <x v="3"/>
    <n v="27707"/>
    <x v="0"/>
    <s v="OFF-AR-10001953"/>
    <x v="1"/>
    <x v="6"/>
    <s v="Boston 1645 Deluxe Heavier-Duty Electric Pencil Sharpener"/>
    <n v="140.73599999999999"/>
    <x v="4"/>
    <n v="0.2"/>
    <x v="5498"/>
    <x v="0"/>
    <s v="No"/>
  </r>
  <r>
    <n v="6791"/>
    <s v="CA-2020-124527"/>
    <d v="2020-11-16T00:00:00"/>
    <d v="2020-11-17T00:00:00"/>
    <s v="First Class"/>
    <s v="IM-15055"/>
    <s v="Ionia McGrath"/>
    <s v="Consumer"/>
    <s v="United States"/>
    <x v="43"/>
    <x v="1"/>
    <n v="95661"/>
    <x v="1"/>
    <s v="OFF-BI-10004967"/>
    <x v="1"/>
    <x v="8"/>
    <s v="Round Ring Binders"/>
    <n v="8.32"/>
    <x v="2"/>
    <n v="0.2"/>
    <x v="5499"/>
    <x v="1"/>
    <s v="Yes"/>
  </r>
  <r>
    <n v="6792"/>
    <s v="CA-2020-162348"/>
    <d v="2020-11-10T00:00:00"/>
    <d v="2020-11-15T00:00:00"/>
    <s v="Standard Class"/>
    <s v="BF-11170"/>
    <s v="Ben Ferrer"/>
    <s v="Home Office"/>
    <s v="United States"/>
    <x v="301"/>
    <x v="1"/>
    <n v="95823"/>
    <x v="1"/>
    <s v="FUR-FU-10003731"/>
    <x v="0"/>
    <x v="5"/>
    <s v="Eldon Expressions Wood and Plastic Desk Accessories, Oak"/>
    <n v="9.98"/>
    <x v="7"/>
    <n v="0"/>
    <x v="5500"/>
    <x v="1"/>
    <s v="No"/>
  </r>
  <r>
    <n v="6793"/>
    <s v="CA-2018-141005"/>
    <d v="2018-08-15T00:00:00"/>
    <d v="2018-08-18T00:00:00"/>
    <s v="First Class"/>
    <s v="CS-12355"/>
    <s v="Christine Sundaresam"/>
    <s v="Consumer"/>
    <s v="United States"/>
    <x v="54"/>
    <x v="29"/>
    <n v="6824"/>
    <x v="3"/>
    <s v="OFF-BI-10001989"/>
    <x v="1"/>
    <x v="8"/>
    <s v="Premium Transparent Presentation Covers by GBC"/>
    <n v="62.94"/>
    <x v="1"/>
    <n v="0"/>
    <x v="3090"/>
    <x v="3"/>
    <s v="No"/>
  </r>
  <r>
    <n v="6794"/>
    <s v="CA-2019-145394"/>
    <d v="2019-11-16T00:00:00"/>
    <d v="2019-11-20T00:00:00"/>
    <s v="Standard Class"/>
    <s v="MC-17605"/>
    <s v="Matt Connell"/>
    <s v="Corporate"/>
    <s v="United States"/>
    <x v="22"/>
    <x v="10"/>
    <n v="60610"/>
    <x v="2"/>
    <s v="OFF-ST-10000344"/>
    <x v="1"/>
    <x v="4"/>
    <s v="Neat Ideas Personal Hanging Folder Files, Black"/>
    <n v="21.488"/>
    <x v="0"/>
    <n v="0.2"/>
    <x v="5501"/>
    <x v="2"/>
    <s v="No"/>
  </r>
  <r>
    <n v="6795"/>
    <s v="CA-2019-145394"/>
    <d v="2019-11-16T00:00:00"/>
    <d v="2019-11-20T00:00:00"/>
    <s v="Standard Class"/>
    <s v="MC-17605"/>
    <s v="Matt Connell"/>
    <s v="Corporate"/>
    <s v="United States"/>
    <x v="22"/>
    <x v="10"/>
    <n v="60610"/>
    <x v="2"/>
    <s v="TEC-PH-10001051"/>
    <x v="2"/>
    <x v="7"/>
    <s v="HTC One"/>
    <n v="239.976"/>
    <x v="1"/>
    <n v="0.2"/>
    <x v="5502"/>
    <x v="2"/>
    <s v="No"/>
  </r>
  <r>
    <n v="6796"/>
    <s v="CA-2019-145394"/>
    <d v="2019-11-16T00:00:00"/>
    <d v="2019-11-20T00:00:00"/>
    <s v="Standard Class"/>
    <s v="MC-17605"/>
    <s v="Matt Connell"/>
    <s v="Corporate"/>
    <s v="United States"/>
    <x v="22"/>
    <x v="10"/>
    <n v="60610"/>
    <x v="2"/>
    <s v="FUR-FU-10001215"/>
    <x v="0"/>
    <x v="5"/>
    <s v="Howard Miller 11-1/2&quot; Diameter Brentwood Wall Clock"/>
    <n v="34.504000000000005"/>
    <x v="0"/>
    <n v="0.6"/>
    <x v="5503"/>
    <x v="2"/>
    <s v="No"/>
  </r>
  <r>
    <n v="6797"/>
    <s v="CA-2019-168809"/>
    <d v="2019-08-25T00:00:00"/>
    <d v="2019-08-25T00:00:00"/>
    <s v="Same Day"/>
    <s v="MC-18100"/>
    <s v="Mick Crebagga"/>
    <s v="Consumer"/>
    <s v="United States"/>
    <x v="12"/>
    <x v="5"/>
    <n v="77041"/>
    <x v="2"/>
    <s v="FUR-FU-10001473"/>
    <x v="0"/>
    <x v="5"/>
    <s v="Eldon Executive Woodline II Desk Accessories, Mahogany"/>
    <n v="20.103999999999999"/>
    <x v="0"/>
    <n v="0.6"/>
    <x v="5504"/>
    <x v="2"/>
    <s v="No"/>
  </r>
  <r>
    <n v="6798"/>
    <s v="CA-2019-168809"/>
    <d v="2019-08-25T00:00:00"/>
    <d v="2019-08-25T00:00:00"/>
    <s v="Same Day"/>
    <s v="MC-18100"/>
    <s v="Mick Crebagga"/>
    <s v="Consumer"/>
    <s v="United States"/>
    <x v="12"/>
    <x v="5"/>
    <n v="77041"/>
    <x v="2"/>
    <s v="OFF-BI-10000315"/>
    <x v="1"/>
    <x v="8"/>
    <s v="Poly Designer Cover &amp; Back"/>
    <n v="3.7979999999999987"/>
    <x v="7"/>
    <n v="0.8"/>
    <x v="5505"/>
    <x v="2"/>
    <s v="No"/>
  </r>
  <r>
    <n v="6799"/>
    <s v="CA-2019-168809"/>
    <d v="2019-08-25T00:00:00"/>
    <d v="2019-08-25T00:00:00"/>
    <s v="Same Day"/>
    <s v="MC-18100"/>
    <s v="Mick Crebagga"/>
    <s v="Consumer"/>
    <s v="United States"/>
    <x v="12"/>
    <x v="5"/>
    <n v="77041"/>
    <x v="2"/>
    <s v="FUR-FU-10002240"/>
    <x v="0"/>
    <x v="5"/>
    <s v="Nu-Dell EZ-Mount Plastic Wall Frames"/>
    <n v="7.8800000000000008"/>
    <x v="2"/>
    <n v="0.6"/>
    <x v="5506"/>
    <x v="2"/>
    <s v="No"/>
  </r>
  <r>
    <n v="6800"/>
    <s v="CA-2020-109827"/>
    <d v="2020-12-25T00:00:00"/>
    <d v="2021-01-01T00:00:00"/>
    <s v="Standard Class"/>
    <s v="LW-16825"/>
    <s v="Laurel Workman"/>
    <s v="Corporate"/>
    <s v="United States"/>
    <x v="42"/>
    <x v="16"/>
    <n v="85023"/>
    <x v="1"/>
    <s v="FUR-TA-10002607"/>
    <x v="0"/>
    <x v="3"/>
    <s v="KI Conference Tables"/>
    <n v="35.445"/>
    <x v="7"/>
    <n v="0.5"/>
    <x v="5507"/>
    <x v="1"/>
    <s v="No"/>
  </r>
  <r>
    <n v="6801"/>
    <s v="CA-2020-109827"/>
    <d v="2020-12-25T00:00:00"/>
    <d v="2021-01-01T00:00:00"/>
    <s v="Standard Class"/>
    <s v="LW-16825"/>
    <s v="Laurel Workman"/>
    <s v="Corporate"/>
    <s v="United States"/>
    <x v="42"/>
    <x v="16"/>
    <n v="85023"/>
    <x v="1"/>
    <s v="TEC-MA-10003356"/>
    <x v="2"/>
    <x v="15"/>
    <s v="Panasonic KX MC6040 Color Laser Multifunction Printer"/>
    <n v="269.97000000000003"/>
    <x v="0"/>
    <n v="0.7"/>
    <x v="5508"/>
    <x v="1"/>
    <s v="No"/>
  </r>
  <r>
    <n v="6802"/>
    <s v="CA-2020-109827"/>
    <d v="2020-12-25T00:00:00"/>
    <d v="2021-01-01T00:00:00"/>
    <s v="Standard Class"/>
    <s v="LW-16825"/>
    <s v="Laurel Workman"/>
    <s v="Corporate"/>
    <s v="United States"/>
    <x v="42"/>
    <x v="16"/>
    <n v="85023"/>
    <x v="1"/>
    <s v="TEC-AC-10002217"/>
    <x v="2"/>
    <x v="11"/>
    <s v="Imation Clip USB flash drive - 8 GB"/>
    <n v="45.120000000000005"/>
    <x v="1"/>
    <n v="0.2"/>
    <x v="5509"/>
    <x v="1"/>
    <s v="No"/>
  </r>
  <r>
    <n v="6803"/>
    <s v="CA-2020-109827"/>
    <d v="2020-12-25T00:00:00"/>
    <d v="2021-01-01T00:00:00"/>
    <s v="Standard Class"/>
    <s v="LW-16825"/>
    <s v="Laurel Workman"/>
    <s v="Corporate"/>
    <s v="United States"/>
    <x v="42"/>
    <x v="16"/>
    <n v="85023"/>
    <x v="1"/>
    <s v="TEC-AC-10004353"/>
    <x v="2"/>
    <x v="11"/>
    <s v="Hypercom P1300 Pinpad"/>
    <n v="100.80000000000001"/>
    <x v="0"/>
    <n v="0.2"/>
    <x v="5510"/>
    <x v="1"/>
    <s v="No"/>
  </r>
  <r>
    <n v="6804"/>
    <s v="CA-2020-109827"/>
    <d v="2020-12-25T00:00:00"/>
    <d v="2021-01-01T00:00:00"/>
    <s v="Standard Class"/>
    <s v="LW-16825"/>
    <s v="Laurel Workman"/>
    <s v="Corporate"/>
    <s v="United States"/>
    <x v="42"/>
    <x v="16"/>
    <n v="85023"/>
    <x v="1"/>
    <s v="FUR-CH-10004754"/>
    <x v="0"/>
    <x v="1"/>
    <s v="Global Stack Chair with Arms, Black"/>
    <n v="47.968000000000004"/>
    <x v="0"/>
    <n v="0.2"/>
    <x v="5511"/>
    <x v="1"/>
    <s v="No"/>
  </r>
  <r>
    <n v="6805"/>
    <s v="CA-2018-152233"/>
    <d v="2018-10-05T00:00:00"/>
    <d v="2018-10-06T00:00:00"/>
    <s v="First Class"/>
    <s v="KH-16510"/>
    <s v="Keith Herrera"/>
    <s v="Consumer"/>
    <s v="United States"/>
    <x v="225"/>
    <x v="1"/>
    <n v="91767"/>
    <x v="1"/>
    <s v="TEC-AC-10002800"/>
    <x v="2"/>
    <x v="11"/>
    <s v="Plantronics Audio 478 Stereo USB Headset"/>
    <n v="99.98"/>
    <x v="0"/>
    <n v="0"/>
    <x v="5512"/>
    <x v="1"/>
    <s v="No"/>
  </r>
  <r>
    <n v="6806"/>
    <s v="CA-2018-125682"/>
    <d v="2018-11-22T00:00:00"/>
    <d v="2018-11-25T00:00:00"/>
    <s v="First Class"/>
    <s v="RB-19645"/>
    <s v="Robert Barroso"/>
    <s v="Corporate"/>
    <s v="United States"/>
    <x v="118"/>
    <x v="32"/>
    <n v="30318"/>
    <x v="0"/>
    <s v="OFF-PA-10001752"/>
    <x v="1"/>
    <x v="10"/>
    <s v="Hammermill CopyPlus Copy Paper (20Lb. and 84 Bright)"/>
    <n v="9.9600000000000009"/>
    <x v="0"/>
    <n v="0"/>
    <x v="5513"/>
    <x v="0"/>
    <s v="No"/>
  </r>
  <r>
    <n v="6807"/>
    <s v="CA-2021-162880"/>
    <d v="2021-12-25T00:00:00"/>
    <d v="2021-12-29T00:00:00"/>
    <s v="Standard Class"/>
    <s v="GD-14590"/>
    <s v="Giulietta Dortch"/>
    <s v="Corporate"/>
    <s v="United States"/>
    <x v="231"/>
    <x v="4"/>
    <n v="98208"/>
    <x v="1"/>
    <s v="OFF-BI-10003314"/>
    <x v="1"/>
    <x v="8"/>
    <s v="Tuff Stuff Recycled Round Ring Binders"/>
    <n v="3.8560000000000003"/>
    <x v="7"/>
    <n v="0.2"/>
    <x v="5514"/>
    <x v="1"/>
    <s v="No"/>
  </r>
  <r>
    <n v="6808"/>
    <s v="CA-2019-128125"/>
    <d v="2019-03-31T00:00:00"/>
    <d v="2019-04-05T00:00:00"/>
    <s v="Standard Class"/>
    <s v="EB-13705"/>
    <s v="Ed Braxton"/>
    <s v="Corporate"/>
    <s v="United States"/>
    <x v="12"/>
    <x v="5"/>
    <n v="77095"/>
    <x v="2"/>
    <s v="OFF-PA-10000357"/>
    <x v="1"/>
    <x v="10"/>
    <s v="White Dual Perf Computer Printout Paper, 2700 Sheets, 1 Part, Heavyweight, 20 lbs., 14 7/8 x 11"/>
    <n v="98.376000000000005"/>
    <x v="1"/>
    <n v="0.2"/>
    <x v="4652"/>
    <x v="2"/>
    <s v="No"/>
  </r>
  <r>
    <n v="6809"/>
    <s v="CA-2019-128125"/>
    <d v="2019-03-31T00:00:00"/>
    <d v="2019-04-05T00:00:00"/>
    <s v="Standard Class"/>
    <s v="EB-13705"/>
    <s v="Ed Braxton"/>
    <s v="Corporate"/>
    <s v="United States"/>
    <x v="12"/>
    <x v="5"/>
    <n v="77095"/>
    <x v="2"/>
    <s v="FUR-FU-10001085"/>
    <x v="0"/>
    <x v="5"/>
    <s v="3M Polarizing Light Filter Sleeves"/>
    <n v="22.38"/>
    <x v="1"/>
    <n v="0.6"/>
    <x v="5515"/>
    <x v="2"/>
    <s v="No"/>
  </r>
  <r>
    <n v="6810"/>
    <s v="CA-2021-156237"/>
    <d v="2021-09-14T00:00:00"/>
    <d v="2021-09-15T00:00:00"/>
    <s v="First Class"/>
    <s v="PS-18760"/>
    <s v="Pamela Stobb"/>
    <s v="Consumer"/>
    <s v="United States"/>
    <x v="10"/>
    <x v="9"/>
    <n v="19140"/>
    <x v="3"/>
    <s v="OFF-BI-10000301"/>
    <x v="1"/>
    <x v="8"/>
    <s v="GBC Instant Report Kit"/>
    <n v="3.8820000000000006"/>
    <x v="0"/>
    <n v="0.7"/>
    <x v="4051"/>
    <x v="3"/>
    <s v="No"/>
  </r>
  <r>
    <n v="6811"/>
    <s v="CA-2021-156237"/>
    <d v="2021-09-14T00:00:00"/>
    <d v="2021-09-15T00:00:00"/>
    <s v="First Class"/>
    <s v="PS-18760"/>
    <s v="Pamela Stobb"/>
    <s v="Consumer"/>
    <s v="United States"/>
    <x v="10"/>
    <x v="9"/>
    <n v="19140"/>
    <x v="3"/>
    <s v="TEC-MA-10002930"/>
    <x v="2"/>
    <x v="15"/>
    <s v="Ricoh - Ink Collector Unit for GX3000 Series Printers"/>
    <n v="12.585000000000003"/>
    <x v="7"/>
    <n v="0.7"/>
    <x v="5516"/>
    <x v="3"/>
    <s v="No"/>
  </r>
  <r>
    <n v="6812"/>
    <s v="CA-2021-156237"/>
    <d v="2021-09-14T00:00:00"/>
    <d v="2021-09-15T00:00:00"/>
    <s v="First Class"/>
    <s v="PS-18760"/>
    <s v="Pamela Stobb"/>
    <s v="Consumer"/>
    <s v="United States"/>
    <x v="10"/>
    <x v="9"/>
    <n v="19140"/>
    <x v="3"/>
    <s v="FUR-CH-10002372"/>
    <x v="0"/>
    <x v="1"/>
    <s v="Office Star - Ergonomically Designed Knee Chair"/>
    <n v="113.372"/>
    <x v="0"/>
    <n v="0.3"/>
    <x v="5517"/>
    <x v="3"/>
    <s v="No"/>
  </r>
  <r>
    <n v="6813"/>
    <s v="CA-2021-156237"/>
    <d v="2021-09-14T00:00:00"/>
    <d v="2021-09-15T00:00:00"/>
    <s v="First Class"/>
    <s v="PS-18760"/>
    <s v="Pamela Stobb"/>
    <s v="Consumer"/>
    <s v="United States"/>
    <x v="10"/>
    <x v="9"/>
    <n v="19140"/>
    <x v="3"/>
    <s v="OFF-BI-10003707"/>
    <x v="1"/>
    <x v="8"/>
    <s v="Aluminum Screw Posts"/>
    <n v="18.312000000000001"/>
    <x v="4"/>
    <n v="0.7"/>
    <x v="5518"/>
    <x v="3"/>
    <s v="No"/>
  </r>
  <r>
    <n v="6814"/>
    <s v="CA-2021-156237"/>
    <d v="2021-09-14T00:00:00"/>
    <d v="2021-09-15T00:00:00"/>
    <s v="First Class"/>
    <s v="PS-18760"/>
    <s v="Pamela Stobb"/>
    <s v="Consumer"/>
    <s v="United States"/>
    <x v="10"/>
    <x v="9"/>
    <n v="19140"/>
    <x v="3"/>
    <s v="FUR-FU-10001057"/>
    <x v="0"/>
    <x v="5"/>
    <s v="Tensor Track Tree Floor Lamp"/>
    <n v="127.93599999999999"/>
    <x v="8"/>
    <n v="0.2"/>
    <x v="5519"/>
    <x v="3"/>
    <s v="No"/>
  </r>
  <r>
    <n v="6815"/>
    <s v="CA-2021-156237"/>
    <d v="2021-09-14T00:00:00"/>
    <d v="2021-09-15T00:00:00"/>
    <s v="First Class"/>
    <s v="PS-18760"/>
    <s v="Pamela Stobb"/>
    <s v="Consumer"/>
    <s v="United States"/>
    <x v="10"/>
    <x v="9"/>
    <n v="19140"/>
    <x v="3"/>
    <s v="TEC-MA-10001681"/>
    <x v="2"/>
    <x v="15"/>
    <s v="Lexmark MarkNet N8150 Wireless Print Server"/>
    <n v="241.17000000000002"/>
    <x v="0"/>
    <n v="0.7"/>
    <x v="5520"/>
    <x v="3"/>
    <s v="No"/>
  </r>
  <r>
    <n v="6816"/>
    <s v="CA-2018-144414"/>
    <d v="2018-06-17T00:00:00"/>
    <d v="2018-06-21T00:00:00"/>
    <s v="Standard Class"/>
    <s v="GH-14425"/>
    <s v="Gary Hwang"/>
    <s v="Consumer"/>
    <s v="United States"/>
    <x v="4"/>
    <x v="4"/>
    <n v="98105"/>
    <x v="1"/>
    <s v="FUR-FU-10003981"/>
    <x v="0"/>
    <x v="5"/>
    <s v="Eldon Wave Desk Accessories"/>
    <n v="6.24"/>
    <x v="1"/>
    <n v="0"/>
    <x v="5118"/>
    <x v="1"/>
    <s v="No"/>
  </r>
  <r>
    <n v="6817"/>
    <s v="CA-2018-144414"/>
    <d v="2018-06-17T00:00:00"/>
    <d v="2018-06-21T00:00:00"/>
    <s v="Standard Class"/>
    <s v="GH-14425"/>
    <s v="Gary Hwang"/>
    <s v="Consumer"/>
    <s v="United States"/>
    <x v="4"/>
    <x v="4"/>
    <n v="98105"/>
    <x v="1"/>
    <s v="OFF-FA-10000624"/>
    <x v="1"/>
    <x v="13"/>
    <s v="OIC Binder Clips"/>
    <n v="17.899999999999999"/>
    <x v="2"/>
    <n v="0"/>
    <x v="5521"/>
    <x v="1"/>
    <s v="No"/>
  </r>
  <r>
    <n v="6818"/>
    <s v="CA-2018-144414"/>
    <d v="2018-06-17T00:00:00"/>
    <d v="2018-06-21T00:00:00"/>
    <s v="Standard Class"/>
    <s v="GH-14425"/>
    <s v="Gary Hwang"/>
    <s v="Consumer"/>
    <s v="United States"/>
    <x v="4"/>
    <x v="4"/>
    <n v="98105"/>
    <x v="1"/>
    <s v="OFF-BI-10004995"/>
    <x v="1"/>
    <x v="8"/>
    <s v="GBC DocuBind P400 Electric Binding System"/>
    <n v="3266.3760000000002"/>
    <x v="1"/>
    <n v="0.2"/>
    <x v="5522"/>
    <x v="1"/>
    <s v="No"/>
  </r>
  <r>
    <n v="6819"/>
    <s v="CA-2021-163860"/>
    <d v="2021-12-28T00:00:00"/>
    <d v="2022-01-01T00:00:00"/>
    <s v="Standard Class"/>
    <s v="LO-17170"/>
    <s v="Lori Olson"/>
    <s v="Corporate"/>
    <s v="United States"/>
    <x v="97"/>
    <x v="10"/>
    <n v="61604"/>
    <x v="2"/>
    <s v="OFF-BI-10003784"/>
    <x v="1"/>
    <x v="8"/>
    <s v="Computer Printout Index Tabs"/>
    <n v="1.6799999999999995"/>
    <x v="2"/>
    <n v="0.8"/>
    <x v="5523"/>
    <x v="2"/>
    <s v="No"/>
  </r>
  <r>
    <n v="6820"/>
    <s v="CA-2021-163860"/>
    <d v="2021-12-28T00:00:00"/>
    <d v="2022-01-01T00:00:00"/>
    <s v="Standard Class"/>
    <s v="LO-17170"/>
    <s v="Lori Olson"/>
    <s v="Corporate"/>
    <s v="United States"/>
    <x v="97"/>
    <x v="10"/>
    <n v="61604"/>
    <x v="2"/>
    <s v="FUR-FU-10004586"/>
    <x v="0"/>
    <x v="5"/>
    <s v="G.E. Longer-Life Indoor Recessed Floodlight Bulbs"/>
    <n v="7.968"/>
    <x v="1"/>
    <n v="0.6"/>
    <x v="5524"/>
    <x v="2"/>
    <s v="No"/>
  </r>
  <r>
    <n v="6821"/>
    <s v="CA-2021-163860"/>
    <d v="2021-12-28T00:00:00"/>
    <d v="2022-01-01T00:00:00"/>
    <s v="Standard Class"/>
    <s v="LO-17170"/>
    <s v="Lori Olson"/>
    <s v="Corporate"/>
    <s v="United States"/>
    <x v="97"/>
    <x v="10"/>
    <n v="61604"/>
    <x v="2"/>
    <s v="FUR-CH-10004698"/>
    <x v="0"/>
    <x v="1"/>
    <s v="Padded Folding Chairs, Black, 4/Carton"/>
    <n v="113.372"/>
    <x v="0"/>
    <n v="0.3"/>
    <x v="5525"/>
    <x v="2"/>
    <s v="No"/>
  </r>
  <r>
    <n v="6822"/>
    <s v="CA-2021-163860"/>
    <d v="2021-12-28T00:00:00"/>
    <d v="2022-01-01T00:00:00"/>
    <s v="Standard Class"/>
    <s v="LO-17170"/>
    <s v="Lori Olson"/>
    <s v="Corporate"/>
    <s v="United States"/>
    <x v="97"/>
    <x v="10"/>
    <n v="61604"/>
    <x v="2"/>
    <s v="FUR-FU-10001935"/>
    <x v="0"/>
    <x v="5"/>
    <s v="3M Hangers With Command Adhesive"/>
    <n v="2.9600000000000004"/>
    <x v="0"/>
    <n v="0.6"/>
    <x v="5526"/>
    <x v="2"/>
    <s v="No"/>
  </r>
  <r>
    <n v="6823"/>
    <s v="US-2021-115609"/>
    <d v="2021-11-02T00:00:00"/>
    <d v="2021-11-07T00:00:00"/>
    <s v="Standard Class"/>
    <s v="CS-12505"/>
    <s v="Cindy Stewart"/>
    <s v="Consumer"/>
    <s v="United States"/>
    <x v="1"/>
    <x v="1"/>
    <n v="90036"/>
    <x v="1"/>
    <s v="OFF-AP-10003040"/>
    <x v="1"/>
    <x v="9"/>
    <s v="Fellowes 8 Outlet Superior Workstation Surge Protector w/o Phone/Fax/Modem Protection"/>
    <n v="168.1"/>
    <x v="2"/>
    <n v="0"/>
    <x v="5527"/>
    <x v="1"/>
    <s v="No"/>
  </r>
  <r>
    <n v="6824"/>
    <s v="CA-2019-154291"/>
    <d v="2019-07-25T00:00:00"/>
    <d v="2019-07-29T00:00:00"/>
    <s v="Standard Class"/>
    <s v="YS-21880"/>
    <s v="Yana Sorensen"/>
    <s v="Corporate"/>
    <s v="United States"/>
    <x v="122"/>
    <x v="19"/>
    <n v="36116"/>
    <x v="0"/>
    <s v="OFF-EN-10001335"/>
    <x v="1"/>
    <x v="12"/>
    <s v="White Business Envelopes with Contemporary Seam, Recycled White Business Envelopes"/>
    <n v="98.46"/>
    <x v="6"/>
    <n v="0"/>
    <x v="5528"/>
    <x v="0"/>
    <s v="No"/>
  </r>
  <r>
    <n v="6825"/>
    <s v="CA-2019-154291"/>
    <d v="2019-07-25T00:00:00"/>
    <d v="2019-07-29T00:00:00"/>
    <s v="Standard Class"/>
    <s v="YS-21880"/>
    <s v="Yana Sorensen"/>
    <s v="Corporate"/>
    <s v="United States"/>
    <x v="122"/>
    <x v="19"/>
    <n v="36116"/>
    <x v="0"/>
    <s v="FUR-TA-10002041"/>
    <x v="0"/>
    <x v="3"/>
    <s v="Bevis Round Conference Table Top, X-Base"/>
    <n v="358.58"/>
    <x v="0"/>
    <n v="0"/>
    <x v="5529"/>
    <x v="0"/>
    <s v="No"/>
  </r>
  <r>
    <n v="6826"/>
    <s v="CA-2020-118689"/>
    <d v="2020-10-02T00:00:00"/>
    <d v="2020-10-09T00:00:00"/>
    <s v="Standard Class"/>
    <s v="TC-20980"/>
    <s v="Tamara Chand"/>
    <s v="Corporate"/>
    <s v="United States"/>
    <x v="240"/>
    <x v="14"/>
    <n v="47905"/>
    <x v="2"/>
    <s v="OFF-ST-10001558"/>
    <x v="1"/>
    <x v="4"/>
    <s v="Acco Perma 4000 Stacking Storage Drawers"/>
    <n v="32.479999999999997"/>
    <x v="0"/>
    <n v="0"/>
    <x v="5530"/>
    <x v="2"/>
    <s v="No"/>
  </r>
  <r>
    <n v="6827"/>
    <s v="CA-2020-118689"/>
    <d v="2020-10-02T00:00:00"/>
    <d v="2020-10-09T00:00:00"/>
    <s v="Standard Class"/>
    <s v="TC-20980"/>
    <s v="Tamara Chand"/>
    <s v="Corporate"/>
    <s v="United States"/>
    <x v="240"/>
    <x v="14"/>
    <n v="47905"/>
    <x v="2"/>
    <s v="TEC-CO-10004722"/>
    <x v="2"/>
    <x v="16"/>
    <s v="Canon imageCLASS 2200 Advanced Copier"/>
    <n v="17499.949999999997"/>
    <x v="2"/>
    <n v="0"/>
    <x v="5531"/>
    <x v="2"/>
    <s v="No"/>
  </r>
  <r>
    <n v="6828"/>
    <s v="CA-2020-118689"/>
    <d v="2020-10-02T00:00:00"/>
    <d v="2020-10-09T00:00:00"/>
    <s v="Standard Class"/>
    <s v="TC-20980"/>
    <s v="Tamara Chand"/>
    <s v="Corporate"/>
    <s v="United States"/>
    <x v="240"/>
    <x v="14"/>
    <n v="47905"/>
    <x v="2"/>
    <s v="OFF-BI-10004600"/>
    <x v="1"/>
    <x v="8"/>
    <s v="Ibico Ibimaster 300 Manual Binding System"/>
    <n v="735.98"/>
    <x v="0"/>
    <n v="0"/>
    <x v="2802"/>
    <x v="2"/>
    <s v="No"/>
  </r>
  <r>
    <n v="6829"/>
    <s v="CA-2020-118689"/>
    <d v="2020-10-02T00:00:00"/>
    <d v="2020-10-09T00:00:00"/>
    <s v="Standard Class"/>
    <s v="TC-20980"/>
    <s v="Tamara Chand"/>
    <s v="Corporate"/>
    <s v="United States"/>
    <x v="240"/>
    <x v="14"/>
    <n v="47905"/>
    <x v="2"/>
    <s v="OFF-BI-10003712"/>
    <x v="1"/>
    <x v="8"/>
    <s v="Acco Pressboard Covers with Storage Hooks, 14 7/8&quot; x 11&quot;, Light Blue"/>
    <n v="34.370000000000005"/>
    <x v="3"/>
    <n v="0"/>
    <x v="5532"/>
    <x v="2"/>
    <s v="No"/>
  </r>
  <r>
    <n v="6830"/>
    <s v="CA-2020-118689"/>
    <d v="2020-10-02T00:00:00"/>
    <d v="2020-10-09T00:00:00"/>
    <s v="Standard Class"/>
    <s v="TC-20980"/>
    <s v="Tamara Chand"/>
    <s v="Corporate"/>
    <s v="United States"/>
    <x v="240"/>
    <x v="14"/>
    <n v="47905"/>
    <x v="2"/>
    <s v="OFF-AR-10001958"/>
    <x v="1"/>
    <x v="6"/>
    <s v="Stanley Bostitch Contemporary Electric Pencil Sharpeners"/>
    <n v="33.96"/>
    <x v="0"/>
    <n v="0"/>
    <x v="5533"/>
    <x v="2"/>
    <s v="No"/>
  </r>
  <r>
    <n v="6831"/>
    <s v="CA-2020-140438"/>
    <d v="2020-12-24T00:00:00"/>
    <d v="2020-12-27T00:00:00"/>
    <s v="Second Class"/>
    <s v="PW-19030"/>
    <s v="Pauline Webber"/>
    <s v="Corporate"/>
    <s v="United States"/>
    <x v="20"/>
    <x v="15"/>
    <n v="10009"/>
    <x v="3"/>
    <s v="TEC-PH-10001750"/>
    <x v="2"/>
    <x v="7"/>
    <s v="Samsung Rugby III"/>
    <n v="197.96999999999997"/>
    <x v="1"/>
    <n v="0"/>
    <x v="5534"/>
    <x v="3"/>
    <s v="No"/>
  </r>
  <r>
    <n v="6832"/>
    <s v="US-2021-123204"/>
    <d v="2021-07-21T00:00:00"/>
    <d v="2021-07-27T00:00:00"/>
    <s v="Standard Class"/>
    <s v="CS-11860"/>
    <s v="Cari Schnelling"/>
    <s v="Consumer"/>
    <s v="United States"/>
    <x v="20"/>
    <x v="15"/>
    <n v="10024"/>
    <x v="3"/>
    <s v="OFF-AP-10002287"/>
    <x v="1"/>
    <x v="9"/>
    <s v="Eureka Sanitaire  Multi-Pro Heavy-Duty Upright, Disposable Bags"/>
    <n v="17.48"/>
    <x v="4"/>
    <n v="0"/>
    <x v="5535"/>
    <x v="3"/>
    <s v="No"/>
  </r>
  <r>
    <n v="6833"/>
    <s v="CA-2019-112522"/>
    <d v="2019-10-10T00:00:00"/>
    <d v="2019-10-17T00:00:00"/>
    <s v="Standard Class"/>
    <s v="DP-13165"/>
    <s v="David Philippe"/>
    <s v="Consumer"/>
    <s v="United States"/>
    <x v="22"/>
    <x v="10"/>
    <n v="60610"/>
    <x v="2"/>
    <s v="OFF-AR-10003183"/>
    <x v="1"/>
    <x v="6"/>
    <s v="Avery Fluorescent Highlighter Four-Color Set"/>
    <n v="8.016"/>
    <x v="1"/>
    <n v="0.2"/>
    <x v="2423"/>
    <x v="2"/>
    <s v="No"/>
  </r>
  <r>
    <n v="6834"/>
    <s v="CA-2020-153101"/>
    <d v="2020-09-08T00:00:00"/>
    <d v="2020-09-08T00:00:00"/>
    <s v="Same Day"/>
    <s v="PJ-19015"/>
    <s v="Pauline Johnson"/>
    <s v="Consumer"/>
    <s v="United States"/>
    <x v="157"/>
    <x v="1"/>
    <n v="92704"/>
    <x v="1"/>
    <s v="FUR-TA-10003008"/>
    <x v="0"/>
    <x v="3"/>
    <s v="Lesro Round Back Collection Coffee Table, End Table"/>
    <n v="146.04000000000002"/>
    <x v="7"/>
    <n v="0.2"/>
    <x v="5536"/>
    <x v="1"/>
    <s v="No"/>
  </r>
  <r>
    <n v="6835"/>
    <s v="CA-2020-142615"/>
    <d v="2020-11-20T00:00:00"/>
    <d v="2020-11-24T00:00:00"/>
    <s v="Standard Class"/>
    <s v="BM-11575"/>
    <s v="Brendan Murry"/>
    <s v="Corporate"/>
    <s v="United States"/>
    <x v="484"/>
    <x v="1"/>
    <n v="90640"/>
    <x v="1"/>
    <s v="TEC-AC-10004803"/>
    <x v="2"/>
    <x v="11"/>
    <s v="Sony Micro Vault Click 4 GB USB 2.0 Flash Drive"/>
    <n v="27.88"/>
    <x v="0"/>
    <n v="0"/>
    <x v="5537"/>
    <x v="1"/>
    <s v="No"/>
  </r>
  <r>
    <n v="6836"/>
    <s v="CA-2021-142643"/>
    <d v="2021-10-15T00:00:00"/>
    <d v="2021-10-20T00:00:00"/>
    <s v="Standard Class"/>
    <s v="DL-13495"/>
    <s v="Dionis Lloyd"/>
    <s v="Corporate"/>
    <s v="United States"/>
    <x v="302"/>
    <x v="1"/>
    <n v="91360"/>
    <x v="1"/>
    <s v="OFF-LA-10003510"/>
    <x v="1"/>
    <x v="2"/>
    <s v="Avery 4027 File Folder Labels for Dot Matrix Printers, 5000 Labels per Box, White"/>
    <n v="152.65"/>
    <x v="2"/>
    <n v="0"/>
    <x v="5538"/>
    <x v="1"/>
    <s v="No"/>
  </r>
  <r>
    <n v="6837"/>
    <s v="CA-2021-142643"/>
    <d v="2021-10-15T00:00:00"/>
    <d v="2021-10-20T00:00:00"/>
    <s v="Standard Class"/>
    <s v="DL-13495"/>
    <s v="Dionis Lloyd"/>
    <s v="Corporate"/>
    <s v="United States"/>
    <x v="302"/>
    <x v="1"/>
    <n v="91360"/>
    <x v="1"/>
    <s v="FUR-FU-10000087"/>
    <x v="0"/>
    <x v="5"/>
    <s v="Executive Impressions 14&quot; Two-Color Numerals Wall Clock"/>
    <n v="22.72"/>
    <x v="7"/>
    <n v="0"/>
    <x v="5539"/>
    <x v="1"/>
    <s v="No"/>
  </r>
  <r>
    <n v="6838"/>
    <s v="CA-2019-116260"/>
    <d v="2019-07-06T00:00:00"/>
    <d v="2019-07-12T00:00:00"/>
    <s v="Standard Class"/>
    <s v="BF-10975"/>
    <s v="Barbara Fisher"/>
    <s v="Corporate"/>
    <s v="United States"/>
    <x v="219"/>
    <x v="30"/>
    <n v="8360"/>
    <x v="3"/>
    <s v="OFF-AR-10003732"/>
    <x v="1"/>
    <x v="6"/>
    <s v="Newell 333"/>
    <n v="11.12"/>
    <x v="4"/>
    <n v="0"/>
    <x v="4704"/>
    <x v="3"/>
    <s v="No"/>
  </r>
  <r>
    <n v="6839"/>
    <s v="CA-2021-107517"/>
    <d v="2021-02-05T00:00:00"/>
    <d v="2021-02-09T00:00:00"/>
    <s v="Standard Class"/>
    <s v="FC-14335"/>
    <s v="Fred Chung"/>
    <s v="Corporate"/>
    <s v="United States"/>
    <x v="170"/>
    <x v="1"/>
    <n v="90503"/>
    <x v="1"/>
    <s v="OFF-AP-10000275"/>
    <x v="1"/>
    <x v="9"/>
    <s v="Sanyo Counter Height Refrigerator with Crisper, 3.6 Cubic Foot, Stainless Steel/Black"/>
    <n v="1640.6999999999998"/>
    <x v="2"/>
    <n v="0"/>
    <x v="4555"/>
    <x v="1"/>
    <s v="No"/>
  </r>
  <r>
    <n v="6840"/>
    <s v="CA-2021-107517"/>
    <d v="2021-02-05T00:00:00"/>
    <d v="2021-02-09T00:00:00"/>
    <s v="Standard Class"/>
    <s v="FC-14335"/>
    <s v="Fred Chung"/>
    <s v="Corporate"/>
    <s v="United States"/>
    <x v="170"/>
    <x v="1"/>
    <n v="90503"/>
    <x v="1"/>
    <s v="TEC-PH-10003505"/>
    <x v="2"/>
    <x v="7"/>
    <s v="Geemarc AmpliPOWER60"/>
    <n v="371.2"/>
    <x v="2"/>
    <n v="0.2"/>
    <x v="5540"/>
    <x v="1"/>
    <s v="No"/>
  </r>
  <r>
    <n v="6841"/>
    <s v="CA-2019-166338"/>
    <d v="2019-12-06T00:00:00"/>
    <d v="2019-12-07T00:00:00"/>
    <s v="First Class"/>
    <s v="MP-18175"/>
    <s v="Mike Pelletier"/>
    <s v="Home Office"/>
    <s v="United States"/>
    <x v="21"/>
    <x v="24"/>
    <n v="45373"/>
    <x v="3"/>
    <s v="OFF-BI-10002852"/>
    <x v="1"/>
    <x v="8"/>
    <s v="Ibico Standard Transparent Covers"/>
    <n v="14.832000000000003"/>
    <x v="1"/>
    <n v="0.7"/>
    <x v="5541"/>
    <x v="3"/>
    <s v="No"/>
  </r>
  <r>
    <n v="6842"/>
    <s v="CA-2020-123946"/>
    <d v="2020-09-12T00:00:00"/>
    <d v="2020-09-17T00:00:00"/>
    <s v="Standard Class"/>
    <s v="AJ-10795"/>
    <s v="Anthony Johnson"/>
    <s v="Corporate"/>
    <s v="United States"/>
    <x v="24"/>
    <x v="17"/>
    <n v="22153"/>
    <x v="0"/>
    <s v="TEC-AC-10004877"/>
    <x v="2"/>
    <x v="11"/>
    <s v="Imation 30456 USB Flash Drive 8GB"/>
    <n v="20.700000000000003"/>
    <x v="1"/>
    <n v="0"/>
    <x v="5542"/>
    <x v="0"/>
    <s v="No"/>
  </r>
  <r>
    <n v="6843"/>
    <s v="CA-2020-123946"/>
    <d v="2020-09-12T00:00:00"/>
    <d v="2020-09-17T00:00:00"/>
    <s v="Standard Class"/>
    <s v="AJ-10795"/>
    <s v="Anthony Johnson"/>
    <s v="Corporate"/>
    <s v="United States"/>
    <x v="24"/>
    <x v="17"/>
    <n v="22153"/>
    <x v="0"/>
    <s v="OFF-FA-10002975"/>
    <x v="1"/>
    <x v="13"/>
    <s v="Staples"/>
    <n v="11.34"/>
    <x v="1"/>
    <n v="0"/>
    <x v="1878"/>
    <x v="0"/>
    <s v="No"/>
  </r>
  <r>
    <n v="6844"/>
    <s v="CA-2020-123946"/>
    <d v="2020-09-12T00:00:00"/>
    <d v="2020-09-17T00:00:00"/>
    <s v="Standard Class"/>
    <s v="AJ-10795"/>
    <s v="Anthony Johnson"/>
    <s v="Corporate"/>
    <s v="United States"/>
    <x v="24"/>
    <x v="17"/>
    <n v="22153"/>
    <x v="0"/>
    <s v="OFF-ST-10000419"/>
    <x v="1"/>
    <x v="4"/>
    <s v="Rogers Jumbo File, Granite"/>
    <n v="67.900000000000006"/>
    <x v="2"/>
    <n v="0"/>
    <x v="5543"/>
    <x v="0"/>
    <s v="No"/>
  </r>
  <r>
    <n v="6845"/>
    <s v="CA-2020-123946"/>
    <d v="2020-09-12T00:00:00"/>
    <d v="2020-09-17T00:00:00"/>
    <s v="Standard Class"/>
    <s v="AJ-10795"/>
    <s v="Anthony Johnson"/>
    <s v="Corporate"/>
    <s v="United States"/>
    <x v="24"/>
    <x v="17"/>
    <n v="22153"/>
    <x v="0"/>
    <s v="FUR-CH-10002073"/>
    <x v="0"/>
    <x v="1"/>
    <s v="Hon Olson Stacker Chairs"/>
    <n v="1059.1199999999999"/>
    <x v="4"/>
    <n v="0"/>
    <x v="5544"/>
    <x v="0"/>
    <s v="No"/>
  </r>
  <r>
    <n v="6846"/>
    <s v="CA-2018-147543"/>
    <d v="2018-07-06T00:00:00"/>
    <d v="2018-07-12T00:00:00"/>
    <s v="Standard Class"/>
    <s v="BC-11125"/>
    <s v="Becky Castell"/>
    <s v="Home Office"/>
    <s v="United States"/>
    <x v="485"/>
    <x v="1"/>
    <n v="92020"/>
    <x v="1"/>
    <s v="FUR-CH-10000155"/>
    <x v="0"/>
    <x v="1"/>
    <s v="Global Comet Stacking Armless Chair"/>
    <n v="478.48"/>
    <x v="0"/>
    <n v="0.2"/>
    <x v="1742"/>
    <x v="1"/>
    <s v="No"/>
  </r>
  <r>
    <n v="6847"/>
    <s v="US-2020-159093"/>
    <d v="2020-05-09T00:00:00"/>
    <d v="2020-05-14T00:00:00"/>
    <s v="Standard Class"/>
    <s v="RS-19420"/>
    <s v="Ricardo Sperren"/>
    <s v="Corporate"/>
    <s v="United States"/>
    <x v="1"/>
    <x v="1"/>
    <n v="90036"/>
    <x v="1"/>
    <s v="OFF-PA-10001260"/>
    <x v="1"/>
    <x v="10"/>
    <s v="TOPS Money Receipt Book, Consecutively Numbered in Red,"/>
    <n v="32.04"/>
    <x v="4"/>
    <n v="0"/>
    <x v="5545"/>
    <x v="1"/>
    <s v="No"/>
  </r>
  <r>
    <n v="6848"/>
    <s v="CA-2020-162110"/>
    <d v="2020-07-18T00:00:00"/>
    <d v="2020-07-22T00:00:00"/>
    <s v="Standard Class"/>
    <s v="NP-18670"/>
    <s v="Nora Paige"/>
    <s v="Consumer"/>
    <s v="United States"/>
    <x v="42"/>
    <x v="16"/>
    <n v="85023"/>
    <x v="1"/>
    <s v="TEC-PH-10001924"/>
    <x v="2"/>
    <x v="7"/>
    <s v="iHome FM Clock Radio with Lightning Dock"/>
    <n v="55.991999999999997"/>
    <x v="7"/>
    <n v="0.2"/>
    <x v="5546"/>
    <x v="1"/>
    <s v="No"/>
  </r>
  <r>
    <n v="6849"/>
    <s v="US-2020-163461"/>
    <d v="2020-06-18T00:00:00"/>
    <d v="2020-06-21T00:00:00"/>
    <s v="First Class"/>
    <s v="BT-11440"/>
    <s v="Bobby Trafton"/>
    <s v="Consumer"/>
    <s v="United States"/>
    <x v="436"/>
    <x v="10"/>
    <n v="60423"/>
    <x v="2"/>
    <s v="OFF-PA-10003134"/>
    <x v="1"/>
    <x v="10"/>
    <s v="Xerox 1937"/>
    <n v="76.864000000000004"/>
    <x v="0"/>
    <n v="0.2"/>
    <x v="5239"/>
    <x v="2"/>
    <s v="No"/>
  </r>
  <r>
    <n v="6850"/>
    <s v="CA-2018-101462"/>
    <d v="2018-04-20T00:00:00"/>
    <d v="2018-04-25T00:00:00"/>
    <s v="Standard Class"/>
    <s v="BP-11230"/>
    <s v="Benjamin Patterson"/>
    <s v="Consumer"/>
    <s v="United States"/>
    <x v="1"/>
    <x v="1"/>
    <n v="90045"/>
    <x v="1"/>
    <s v="FUR-FU-10000409"/>
    <x v="0"/>
    <x v="5"/>
    <s v="GE 4 Foot Flourescent Tube, 40 Watt"/>
    <n v="59.92"/>
    <x v="4"/>
    <n v="0"/>
    <x v="5547"/>
    <x v="1"/>
    <s v="No"/>
  </r>
  <r>
    <n v="6851"/>
    <s v="US-2020-100461"/>
    <d v="2020-01-08T00:00:00"/>
    <d v="2020-01-12T00:00:00"/>
    <s v="Standard Class"/>
    <s v="JO-15145"/>
    <s v="Jack O'Briant"/>
    <s v="Corporate"/>
    <s v="United States"/>
    <x v="47"/>
    <x v="6"/>
    <n v="53132"/>
    <x v="2"/>
    <s v="FUR-BO-10002545"/>
    <x v="0"/>
    <x v="0"/>
    <s v="Atlantic Metals Mobile 3-Shelf Bookcases, Custom Colors"/>
    <n v="1565.88"/>
    <x v="5"/>
    <n v="0"/>
    <x v="5548"/>
    <x v="2"/>
    <s v="No"/>
  </r>
  <r>
    <n v="6852"/>
    <s v="US-2020-100461"/>
    <d v="2020-01-08T00:00:00"/>
    <d v="2020-01-12T00:00:00"/>
    <s v="Standard Class"/>
    <s v="JO-15145"/>
    <s v="Jack O'Briant"/>
    <s v="Corporate"/>
    <s v="United States"/>
    <x v="47"/>
    <x v="6"/>
    <n v="53132"/>
    <x v="2"/>
    <s v="OFF-BI-10001460"/>
    <x v="1"/>
    <x v="8"/>
    <s v="Plastic Binding Combs"/>
    <n v="106.05"/>
    <x v="3"/>
    <n v="0"/>
    <x v="5549"/>
    <x v="2"/>
    <s v="No"/>
  </r>
  <r>
    <n v="6853"/>
    <s v="US-2021-162670"/>
    <d v="2021-12-23T00:00:00"/>
    <d v="2021-12-28T00:00:00"/>
    <s v="Second Class"/>
    <s v="MF-18250"/>
    <s v="Monica Federle"/>
    <s v="Corporate"/>
    <s v="United States"/>
    <x v="290"/>
    <x v="36"/>
    <n v="72209"/>
    <x v="0"/>
    <s v="OFF-ST-10001328"/>
    <x v="1"/>
    <x v="4"/>
    <s v="Personal Filing Tote with Lid, Black/Gray"/>
    <n v="62.04"/>
    <x v="4"/>
    <n v="0"/>
    <x v="5550"/>
    <x v="0"/>
    <s v="No"/>
  </r>
  <r>
    <n v="6854"/>
    <s v="US-2021-162670"/>
    <d v="2021-12-23T00:00:00"/>
    <d v="2021-12-28T00:00:00"/>
    <s v="Second Class"/>
    <s v="MF-18250"/>
    <s v="Monica Federle"/>
    <s v="Corporate"/>
    <s v="United States"/>
    <x v="290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x v="1"/>
    <n v="0"/>
    <x v="5551"/>
    <x v="0"/>
    <s v="No"/>
  </r>
  <r>
    <n v="6855"/>
    <s v="US-2021-162670"/>
    <d v="2021-12-23T00:00:00"/>
    <d v="2021-12-28T00:00:00"/>
    <s v="Second Class"/>
    <s v="MF-18250"/>
    <s v="Monica Federle"/>
    <s v="Corporate"/>
    <s v="United States"/>
    <x v="290"/>
    <x v="36"/>
    <n v="72209"/>
    <x v="0"/>
    <s v="OFF-ST-10001522"/>
    <x v="1"/>
    <x v="4"/>
    <s v="Gould Plastics 18-Pocket Panel Bin, 34w x 5-1/4d x 20-1/2h"/>
    <n v="367.96"/>
    <x v="4"/>
    <n v="0"/>
    <x v="5552"/>
    <x v="0"/>
    <s v="No"/>
  </r>
  <r>
    <n v="6856"/>
    <s v="US-2021-162670"/>
    <d v="2021-12-23T00:00:00"/>
    <d v="2021-12-28T00:00:00"/>
    <s v="Second Class"/>
    <s v="MF-18250"/>
    <s v="Monica Federle"/>
    <s v="Corporate"/>
    <s v="United States"/>
    <x v="290"/>
    <x v="36"/>
    <n v="72209"/>
    <x v="0"/>
    <s v="OFF-PA-10001994"/>
    <x v="1"/>
    <x v="10"/>
    <s v="Ink Jet Note and Greeting Cards, 8-1/2&quot; x 5-1/2&quot; Card Size"/>
    <n v="44.96"/>
    <x v="0"/>
    <n v="0"/>
    <x v="5553"/>
    <x v="0"/>
    <s v="No"/>
  </r>
  <r>
    <n v="6857"/>
    <s v="US-2021-162670"/>
    <d v="2021-12-23T00:00:00"/>
    <d v="2021-12-28T00:00:00"/>
    <s v="Second Class"/>
    <s v="MF-18250"/>
    <s v="Monica Federle"/>
    <s v="Corporate"/>
    <s v="United States"/>
    <x v="290"/>
    <x v="36"/>
    <n v="72209"/>
    <x v="0"/>
    <s v="OFF-EN-10001453"/>
    <x v="1"/>
    <x v="12"/>
    <s v="Tyvek Interoffice Envelopes, 9 1/2&quot; x 12 1/2&quot;, 100/Box"/>
    <n v="182.94"/>
    <x v="1"/>
    <n v="0"/>
    <x v="4058"/>
    <x v="0"/>
    <s v="No"/>
  </r>
  <r>
    <n v="6858"/>
    <s v="CA-2021-128965"/>
    <d v="2021-04-17T00:00:00"/>
    <d v="2021-04-22T00:00:00"/>
    <s v="Standard Class"/>
    <s v="PS-18760"/>
    <s v="Pamela Stobb"/>
    <s v="Consumer"/>
    <s v="United States"/>
    <x v="1"/>
    <x v="1"/>
    <n v="90008"/>
    <x v="1"/>
    <s v="OFF-PA-10004911"/>
    <x v="1"/>
    <x v="10"/>
    <s v="Rediform S.O.S. 1-Up Phone Message Bk, 4-1/4x3-1/16 Bk, 1 Form/Pg, 40 Messages/Bk, 3/Pk"/>
    <n v="28.14"/>
    <x v="1"/>
    <n v="0"/>
    <x v="5554"/>
    <x v="1"/>
    <s v="Yes"/>
  </r>
  <r>
    <n v="6859"/>
    <s v="CA-2021-128965"/>
    <d v="2021-04-17T00:00:00"/>
    <d v="2021-04-22T00:00:00"/>
    <s v="Standard Class"/>
    <s v="PS-18760"/>
    <s v="Pamela Stobb"/>
    <s v="Consumer"/>
    <s v="United States"/>
    <x v="1"/>
    <x v="1"/>
    <n v="90008"/>
    <x v="1"/>
    <s v="OFF-LA-10001404"/>
    <x v="1"/>
    <x v="2"/>
    <s v="Avery 517"/>
    <n v="7.38"/>
    <x v="0"/>
    <n v="0"/>
    <x v="1666"/>
    <x v="1"/>
    <s v="Yes"/>
  </r>
  <r>
    <n v="6860"/>
    <s v="CA-2021-128965"/>
    <d v="2021-04-17T00:00:00"/>
    <d v="2021-04-22T00:00:00"/>
    <s v="Standard Class"/>
    <s v="PS-18760"/>
    <s v="Pamela Stobb"/>
    <s v="Consumer"/>
    <s v="United States"/>
    <x v="1"/>
    <x v="1"/>
    <n v="90008"/>
    <x v="1"/>
    <s v="OFF-FA-10001561"/>
    <x v="1"/>
    <x v="13"/>
    <s v="Stockwell Push Pins"/>
    <n v="10.9"/>
    <x v="2"/>
    <n v="0"/>
    <x v="4664"/>
    <x v="1"/>
    <s v="Yes"/>
  </r>
  <r>
    <n v="6861"/>
    <s v="CA-2021-128965"/>
    <d v="2021-04-17T00:00:00"/>
    <d v="2021-04-22T00:00:00"/>
    <s v="Standard Class"/>
    <s v="PS-18760"/>
    <s v="Pamela Stobb"/>
    <s v="Consumer"/>
    <s v="United States"/>
    <x v="1"/>
    <x v="1"/>
    <n v="90008"/>
    <x v="1"/>
    <s v="TEC-AC-10001383"/>
    <x v="2"/>
    <x v="11"/>
    <s v="Logitech Wireless Touch Keyboard K400"/>
    <n v="274.89"/>
    <x v="10"/>
    <n v="0"/>
    <x v="5555"/>
    <x v="1"/>
    <s v="Yes"/>
  </r>
  <r>
    <n v="6862"/>
    <s v="CA-2021-128965"/>
    <d v="2021-04-17T00:00:00"/>
    <d v="2021-04-22T00:00:00"/>
    <s v="Standard Class"/>
    <s v="PS-18760"/>
    <s v="Pamela Stobb"/>
    <s v="Consumer"/>
    <s v="United States"/>
    <x v="1"/>
    <x v="1"/>
    <n v="90008"/>
    <x v="1"/>
    <s v="OFF-LA-10003190"/>
    <x v="1"/>
    <x v="2"/>
    <s v="Avery 474"/>
    <n v="23.04"/>
    <x v="8"/>
    <n v="0"/>
    <x v="5556"/>
    <x v="1"/>
    <s v="Yes"/>
  </r>
  <r>
    <n v="6863"/>
    <s v="CA-2021-128965"/>
    <d v="2021-04-17T00:00:00"/>
    <d v="2021-04-22T00:00:00"/>
    <s v="Standard Class"/>
    <s v="PS-18760"/>
    <s v="Pamela Stobb"/>
    <s v="Consumer"/>
    <s v="United States"/>
    <x v="1"/>
    <x v="1"/>
    <n v="90008"/>
    <x v="1"/>
    <s v="FUR-CH-10003774"/>
    <x v="0"/>
    <x v="1"/>
    <s v="Global Wood Trimmed Manager's Task Chair, Khaki"/>
    <n v="218.35200000000003"/>
    <x v="1"/>
    <n v="0.2"/>
    <x v="4598"/>
    <x v="1"/>
    <s v="Yes"/>
  </r>
  <r>
    <n v="6864"/>
    <s v="CA-2021-138618"/>
    <d v="2021-12-01T00:00:00"/>
    <d v="2021-12-08T00:00:00"/>
    <s v="Standard Class"/>
    <s v="MY-17380"/>
    <s v="Maribeth Yedwab"/>
    <s v="Corporate"/>
    <s v="United States"/>
    <x v="52"/>
    <x v="5"/>
    <n v="78207"/>
    <x v="2"/>
    <s v="OFF-PA-10000520"/>
    <x v="1"/>
    <x v="10"/>
    <s v="Xerox 201"/>
    <n v="10.368000000000002"/>
    <x v="0"/>
    <n v="0.2"/>
    <x v="572"/>
    <x v="2"/>
    <s v="No"/>
  </r>
  <r>
    <n v="6865"/>
    <s v="US-2020-126452"/>
    <d v="2020-08-21T00:00:00"/>
    <d v="2020-08-28T00:00:00"/>
    <s v="Standard Class"/>
    <s v="SC-20230"/>
    <s v="Scot Coram"/>
    <s v="Corporate"/>
    <s v="United States"/>
    <x v="1"/>
    <x v="1"/>
    <n v="90004"/>
    <x v="1"/>
    <s v="OFF-BI-10004465"/>
    <x v="1"/>
    <x v="8"/>
    <s v="Avery Durable Slant Ring Binders"/>
    <n v="12.672000000000001"/>
    <x v="0"/>
    <n v="0.2"/>
    <x v="234"/>
    <x v="1"/>
    <s v="No"/>
  </r>
  <r>
    <n v="6866"/>
    <s v="US-2020-126452"/>
    <d v="2020-08-21T00:00:00"/>
    <d v="2020-08-28T00:00:00"/>
    <s v="Standard Class"/>
    <s v="SC-20230"/>
    <s v="Scot Coram"/>
    <s v="Corporate"/>
    <s v="United States"/>
    <x v="1"/>
    <x v="1"/>
    <n v="90004"/>
    <x v="1"/>
    <s v="TEC-PH-10003555"/>
    <x v="2"/>
    <x v="7"/>
    <s v="Motorola HK250 Universal Bluetooth Headset"/>
    <n v="91.96"/>
    <x v="2"/>
    <n v="0.2"/>
    <x v="5557"/>
    <x v="1"/>
    <s v="No"/>
  </r>
  <r>
    <n v="6867"/>
    <s v="US-2020-126452"/>
    <d v="2020-08-21T00:00:00"/>
    <d v="2020-08-28T00:00:00"/>
    <s v="Standard Class"/>
    <s v="SC-20230"/>
    <s v="Scot Coram"/>
    <s v="Corporate"/>
    <s v="United States"/>
    <x v="1"/>
    <x v="1"/>
    <n v="90004"/>
    <x v="1"/>
    <s v="TEC-AC-10000844"/>
    <x v="2"/>
    <x v="11"/>
    <s v="Logitech Gaming G510s - Keyboard"/>
    <n v="254.96999999999997"/>
    <x v="1"/>
    <n v="0"/>
    <x v="2575"/>
    <x v="1"/>
    <s v="No"/>
  </r>
  <r>
    <n v="6868"/>
    <s v="US-2020-126452"/>
    <d v="2020-08-21T00:00:00"/>
    <d v="2020-08-28T00:00:00"/>
    <s v="Standard Class"/>
    <s v="SC-20230"/>
    <s v="Scot Coram"/>
    <s v="Corporate"/>
    <s v="United States"/>
    <x v="1"/>
    <x v="1"/>
    <n v="90004"/>
    <x v="1"/>
    <s v="TEC-PH-10003187"/>
    <x v="2"/>
    <x v="7"/>
    <s v="Anker Astro Mini 3000mAh Ultra-Compact Portable Charger"/>
    <n v="31.983999999999998"/>
    <x v="0"/>
    <n v="0.2"/>
    <x v="5558"/>
    <x v="1"/>
    <s v="No"/>
  </r>
  <r>
    <n v="6869"/>
    <s v="US-2020-126452"/>
    <d v="2020-08-21T00:00:00"/>
    <d v="2020-08-28T00:00:00"/>
    <s v="Standard Class"/>
    <s v="SC-20230"/>
    <s v="Scot Coram"/>
    <s v="Corporate"/>
    <s v="United States"/>
    <x v="1"/>
    <x v="1"/>
    <n v="90004"/>
    <x v="1"/>
    <s v="FUR-TA-10003569"/>
    <x v="0"/>
    <x v="3"/>
    <s v="Bretford CR8500 Series Meeting Room Furniture"/>
    <n v="2887.0560000000005"/>
    <x v="6"/>
    <n v="0.2"/>
    <x v="5559"/>
    <x v="1"/>
    <s v="No"/>
  </r>
  <r>
    <n v="6870"/>
    <s v="US-2020-126452"/>
    <d v="2020-08-21T00:00:00"/>
    <d v="2020-08-28T00:00:00"/>
    <s v="Standard Class"/>
    <s v="SC-20230"/>
    <s v="Scot Coram"/>
    <s v="Corporate"/>
    <s v="United States"/>
    <x v="1"/>
    <x v="1"/>
    <n v="90004"/>
    <x v="1"/>
    <s v="OFF-PA-10003848"/>
    <x v="1"/>
    <x v="10"/>
    <s v="Xerox 1997"/>
    <n v="12.96"/>
    <x v="0"/>
    <n v="0"/>
    <x v="91"/>
    <x v="1"/>
    <s v="No"/>
  </r>
  <r>
    <n v="6871"/>
    <s v="US-2020-126452"/>
    <d v="2020-08-21T00:00:00"/>
    <d v="2020-08-28T00:00:00"/>
    <s v="Standard Class"/>
    <s v="SC-20230"/>
    <s v="Scot Coram"/>
    <s v="Corporate"/>
    <s v="United States"/>
    <x v="1"/>
    <x v="1"/>
    <n v="90004"/>
    <x v="1"/>
    <s v="OFF-PA-10002606"/>
    <x v="1"/>
    <x v="10"/>
    <s v="Xerox 1928"/>
    <n v="47.52"/>
    <x v="6"/>
    <n v="0"/>
    <x v="5560"/>
    <x v="1"/>
    <s v="No"/>
  </r>
  <r>
    <n v="6872"/>
    <s v="CA-2020-145009"/>
    <d v="2020-12-05T00:00:00"/>
    <d v="2020-12-08T00:00:00"/>
    <s v="Second Class"/>
    <s v="RF-19345"/>
    <s v="Randy Ferguson"/>
    <s v="Corporate"/>
    <s v="United States"/>
    <x v="22"/>
    <x v="10"/>
    <n v="60610"/>
    <x v="2"/>
    <s v="OFF-LA-10004853"/>
    <x v="1"/>
    <x v="2"/>
    <s v="Avery 483"/>
    <n v="11.952000000000002"/>
    <x v="1"/>
    <n v="0.2"/>
    <x v="1753"/>
    <x v="2"/>
    <s v="No"/>
  </r>
  <r>
    <n v="6873"/>
    <s v="CA-2019-162544"/>
    <d v="2019-12-16T00:00:00"/>
    <d v="2019-12-19T00:00:00"/>
    <s v="First Class"/>
    <s v="SG-20080"/>
    <s v="Sandra Glassco"/>
    <s v="Consumer"/>
    <s v="United States"/>
    <x v="4"/>
    <x v="4"/>
    <n v="98105"/>
    <x v="1"/>
    <s v="OFF-PA-10004948"/>
    <x v="1"/>
    <x v="10"/>
    <s v="Xerox 190"/>
    <n v="4.9800000000000004"/>
    <x v="7"/>
    <n v="0"/>
    <x v="5561"/>
    <x v="1"/>
    <s v="No"/>
  </r>
  <r>
    <n v="6874"/>
    <s v="CA-2018-124394"/>
    <d v="2018-10-17T00:00:00"/>
    <d v="2018-10-22T00:00:00"/>
    <s v="Second Class"/>
    <s v="TB-21520"/>
    <s v="Tracy Blumstein"/>
    <s v="Consumer"/>
    <s v="United States"/>
    <x v="486"/>
    <x v="5"/>
    <n v="77705"/>
    <x v="2"/>
    <s v="OFF-BI-10003676"/>
    <x v="1"/>
    <x v="8"/>
    <s v="GBC Standard Recycled Report Covers, Clear Plastic Sheets"/>
    <n v="10.779999999999996"/>
    <x v="2"/>
    <n v="0.8"/>
    <x v="1038"/>
    <x v="2"/>
    <s v="No"/>
  </r>
  <r>
    <n v="6875"/>
    <s v="CA-2018-124394"/>
    <d v="2018-10-17T00:00:00"/>
    <d v="2018-10-22T00:00:00"/>
    <s v="Second Class"/>
    <s v="TB-21520"/>
    <s v="Tracy Blumstein"/>
    <s v="Consumer"/>
    <s v="United States"/>
    <x v="486"/>
    <x v="5"/>
    <n v="77705"/>
    <x v="2"/>
    <s v="TEC-AC-10001314"/>
    <x v="2"/>
    <x v="11"/>
    <s v="Case Logic 2.4GHz Wireless Keyboard"/>
    <n v="119.97600000000001"/>
    <x v="1"/>
    <n v="0.2"/>
    <x v="2805"/>
    <x v="2"/>
    <s v="No"/>
  </r>
  <r>
    <n v="6876"/>
    <s v="US-2020-121013"/>
    <d v="2020-09-05T00:00:00"/>
    <d v="2020-09-10T00:00:00"/>
    <s v="Standard Class"/>
    <s v="MM-17920"/>
    <s v="Michael Moore"/>
    <s v="Consumer"/>
    <s v="United States"/>
    <x v="269"/>
    <x v="17"/>
    <n v="23320"/>
    <x v="0"/>
    <s v="OFF-LA-10004545"/>
    <x v="1"/>
    <x v="2"/>
    <s v="Avery 50"/>
    <n v="25.06"/>
    <x v="0"/>
    <n v="0"/>
    <x v="3335"/>
    <x v="0"/>
    <s v="No"/>
  </r>
  <r>
    <n v="6877"/>
    <s v="US-2020-121013"/>
    <d v="2020-09-05T00:00:00"/>
    <d v="2020-09-10T00:00:00"/>
    <s v="Standard Class"/>
    <s v="MM-17920"/>
    <s v="Michael Moore"/>
    <s v="Consumer"/>
    <s v="United States"/>
    <x v="269"/>
    <x v="17"/>
    <n v="23320"/>
    <x v="0"/>
    <s v="FUR-TA-10003238"/>
    <x v="0"/>
    <x v="3"/>
    <s v="Chromcraft Bull-Nose Wood 48&quot; x 96&quot; Rectangular Conference Tables"/>
    <n v="1652.94"/>
    <x v="1"/>
    <n v="0"/>
    <x v="5562"/>
    <x v="0"/>
    <s v="No"/>
  </r>
  <r>
    <n v="6878"/>
    <s v="US-2019-123918"/>
    <d v="2019-10-15T00:00:00"/>
    <d v="2019-10-15T00:00:00"/>
    <s v="Same Day"/>
    <s v="CG-12520"/>
    <s v="Claire Gute"/>
    <s v="Consumer"/>
    <s v="United States"/>
    <x v="61"/>
    <x v="5"/>
    <n v="75217"/>
    <x v="2"/>
    <s v="FUR-FU-10004952"/>
    <x v="0"/>
    <x v="5"/>
    <s v="C-Line Cubicle Keepers Polyproplyene Holder w/Velcro Back, 8-1/2x11, 25/Bx"/>
    <n v="131.376"/>
    <x v="5"/>
    <n v="0.6"/>
    <x v="5563"/>
    <x v="2"/>
    <s v="No"/>
  </r>
  <r>
    <n v="6879"/>
    <s v="US-2019-123918"/>
    <d v="2019-10-15T00:00:00"/>
    <d v="2019-10-15T00:00:00"/>
    <s v="Same Day"/>
    <s v="CG-12520"/>
    <s v="Claire Gute"/>
    <s v="Consumer"/>
    <s v="United States"/>
    <x v="61"/>
    <x v="5"/>
    <n v="75217"/>
    <x v="2"/>
    <s v="OFF-PA-10003001"/>
    <x v="1"/>
    <x v="10"/>
    <s v="Xerox 1986"/>
    <n v="5.3440000000000003"/>
    <x v="7"/>
    <n v="0.2"/>
    <x v="781"/>
    <x v="2"/>
    <s v="No"/>
  </r>
  <r>
    <n v="6880"/>
    <s v="CA-2019-137113"/>
    <d v="2019-12-01T00:00:00"/>
    <d v="2019-12-05T00:00:00"/>
    <s v="Second Class"/>
    <s v="TW-21025"/>
    <s v="Tamara Willingham"/>
    <s v="Home Office"/>
    <s v="United States"/>
    <x v="4"/>
    <x v="4"/>
    <n v="98105"/>
    <x v="1"/>
    <s v="FUR-CH-10001215"/>
    <x v="0"/>
    <x v="1"/>
    <s v="Global Troy Executive Leather Low-Back Tilter"/>
    <n v="2003.9200000000003"/>
    <x v="2"/>
    <n v="0.2"/>
    <x v="5564"/>
    <x v="1"/>
    <s v="No"/>
  </r>
  <r>
    <n v="6881"/>
    <s v="CA-2019-137113"/>
    <d v="2019-12-01T00:00:00"/>
    <d v="2019-12-05T00:00:00"/>
    <s v="Second Class"/>
    <s v="TW-21025"/>
    <s v="Tamara Willingham"/>
    <s v="Home Office"/>
    <s v="United States"/>
    <x v="4"/>
    <x v="4"/>
    <n v="98105"/>
    <x v="1"/>
    <s v="OFF-PA-10004255"/>
    <x v="1"/>
    <x v="10"/>
    <s v="Xerox 219"/>
    <n v="32.400000000000006"/>
    <x v="2"/>
    <n v="0"/>
    <x v="56"/>
    <x v="1"/>
    <s v="No"/>
  </r>
  <r>
    <n v="6882"/>
    <s v="CA-2019-137113"/>
    <d v="2019-12-01T00:00:00"/>
    <d v="2019-12-05T00:00:00"/>
    <s v="Second Class"/>
    <s v="TW-21025"/>
    <s v="Tamara Willingham"/>
    <s v="Home Office"/>
    <s v="United States"/>
    <x v="4"/>
    <x v="4"/>
    <n v="98105"/>
    <x v="1"/>
    <s v="FUR-TA-10001705"/>
    <x v="0"/>
    <x v="3"/>
    <s v="Bush Advantage Collection Round Conference Table"/>
    <n v="1913.3999999999999"/>
    <x v="6"/>
    <n v="0"/>
    <x v="5565"/>
    <x v="1"/>
    <s v="No"/>
  </r>
  <r>
    <n v="6883"/>
    <s v="CA-2019-137113"/>
    <d v="2019-12-01T00:00:00"/>
    <d v="2019-12-05T00:00:00"/>
    <s v="Second Class"/>
    <s v="TW-21025"/>
    <s v="Tamara Willingham"/>
    <s v="Home Office"/>
    <s v="United States"/>
    <x v="4"/>
    <x v="4"/>
    <n v="98105"/>
    <x v="1"/>
    <s v="OFF-ST-10002554"/>
    <x v="1"/>
    <x v="4"/>
    <s v="Tennsco Industrial Shelving"/>
    <n v="146.72999999999999"/>
    <x v="1"/>
    <n v="0"/>
    <x v="5566"/>
    <x v="1"/>
    <s v="No"/>
  </r>
  <r>
    <n v="6884"/>
    <s v="CA-2019-137113"/>
    <d v="2019-12-01T00:00:00"/>
    <d v="2019-12-05T00:00:00"/>
    <s v="Second Class"/>
    <s v="TW-21025"/>
    <s v="Tamara Willingham"/>
    <s v="Home Office"/>
    <s v="United States"/>
    <x v="4"/>
    <x v="4"/>
    <n v="98105"/>
    <x v="1"/>
    <s v="OFF-PA-10002222"/>
    <x v="1"/>
    <x v="10"/>
    <s v="Xerox Color Copier Paper, 11&quot; x 17&quot;, Ream"/>
    <n v="114.2"/>
    <x v="2"/>
    <n v="0"/>
    <x v="1203"/>
    <x v="1"/>
    <s v="No"/>
  </r>
  <r>
    <n v="6885"/>
    <s v="CA-2019-120677"/>
    <d v="2019-05-31T00:00:00"/>
    <d v="2019-06-04T00:00:00"/>
    <s v="Standard Class"/>
    <s v="BD-11320"/>
    <s v="Bill Donatelli"/>
    <s v="Consumer"/>
    <s v="United States"/>
    <x v="31"/>
    <x v="11"/>
    <n v="55407"/>
    <x v="2"/>
    <s v="FUR-CH-10002320"/>
    <x v="0"/>
    <x v="1"/>
    <s v="Hon Pagoda Stacking Chairs"/>
    <n v="2567.84"/>
    <x v="8"/>
    <n v="0"/>
    <x v="5567"/>
    <x v="2"/>
    <s v="No"/>
  </r>
  <r>
    <n v="6886"/>
    <s v="CA-2021-123036"/>
    <d v="2021-09-10T00:00:00"/>
    <d v="2021-09-17T00:00:00"/>
    <s v="Standard Class"/>
    <s v="HA-14905"/>
    <s v="Helen Abelman"/>
    <s v="Consumer"/>
    <s v="United States"/>
    <x v="24"/>
    <x v="24"/>
    <n v="45503"/>
    <x v="3"/>
    <s v="TEC-AC-10003499"/>
    <x v="2"/>
    <x v="11"/>
    <s v="Memorex Mini Travel Drive 8 GB USB 2.0 Flash Drive"/>
    <n v="37.056000000000004"/>
    <x v="4"/>
    <n v="0.2"/>
    <x v="5568"/>
    <x v="3"/>
    <s v="No"/>
  </r>
  <r>
    <n v="6887"/>
    <s v="CA-2021-123036"/>
    <d v="2021-09-10T00:00:00"/>
    <d v="2021-09-17T00:00:00"/>
    <s v="Standard Class"/>
    <s v="HA-14905"/>
    <s v="Helen Abelman"/>
    <s v="Consumer"/>
    <s v="United States"/>
    <x v="24"/>
    <x v="24"/>
    <n v="45503"/>
    <x v="3"/>
    <s v="TEC-PH-10003580"/>
    <x v="2"/>
    <x v="7"/>
    <s v="Cisco IP Phone 7961G-GE VoIP phone"/>
    <n v="259.89600000000002"/>
    <x v="0"/>
    <n v="0.4"/>
    <x v="5569"/>
    <x v="3"/>
    <s v="No"/>
  </r>
  <r>
    <n v="6888"/>
    <s v="CA-2021-120222"/>
    <d v="2021-04-25T00:00:00"/>
    <d v="2021-05-02T00:00:00"/>
    <s v="Standard Class"/>
    <s v="LL-16840"/>
    <s v="Lauren Leatherbury"/>
    <s v="Consumer"/>
    <s v="United States"/>
    <x v="1"/>
    <x v="1"/>
    <n v="90032"/>
    <x v="1"/>
    <s v="OFF-PA-10004675"/>
    <x v="1"/>
    <x v="10"/>
    <s v="Telephone Message Books with Fax/Mobile Section, 5 1/2&quot; x 3 3/16&quot;"/>
    <n v="19.049999999999997"/>
    <x v="1"/>
    <n v="0"/>
    <x v="71"/>
    <x v="1"/>
    <s v="No"/>
  </r>
  <r>
    <n v="6889"/>
    <s v="CA-2021-120222"/>
    <d v="2021-04-25T00:00:00"/>
    <d v="2021-05-02T00:00:00"/>
    <s v="Standard Class"/>
    <s v="LL-16840"/>
    <s v="Lauren Leatherbury"/>
    <s v="Consumer"/>
    <s v="United States"/>
    <x v="1"/>
    <x v="1"/>
    <n v="90032"/>
    <x v="1"/>
    <s v="OFF-BI-10000666"/>
    <x v="1"/>
    <x v="8"/>
    <s v="Surelock Post Binders"/>
    <n v="73.343999999999994"/>
    <x v="1"/>
    <n v="0.2"/>
    <x v="5570"/>
    <x v="1"/>
    <s v="No"/>
  </r>
  <r>
    <n v="6890"/>
    <s v="CA-2021-164756"/>
    <d v="2021-09-18T00:00:00"/>
    <d v="2021-09-22T00:00:00"/>
    <s v="Standard Class"/>
    <s v="SS-20140"/>
    <s v="Saphhira Shifley"/>
    <s v="Corporate"/>
    <s v="United States"/>
    <x v="38"/>
    <x v="32"/>
    <n v="31907"/>
    <x v="0"/>
    <s v="TEC-PH-10001552"/>
    <x v="2"/>
    <x v="7"/>
    <s v="I Need's 3d Hello Kitty Hybrid Silicone Case Cover for HTC One X 4g with 3d Hello Kitty Stylus Pen Green/pink"/>
    <n v="95.68"/>
    <x v="8"/>
    <n v="0"/>
    <x v="5571"/>
    <x v="0"/>
    <s v="No"/>
  </r>
  <r>
    <n v="6891"/>
    <s v="CA-2021-164756"/>
    <d v="2021-09-18T00:00:00"/>
    <d v="2021-09-22T00:00:00"/>
    <s v="Standard Class"/>
    <s v="SS-20140"/>
    <s v="Saphhira Shifley"/>
    <s v="Corporate"/>
    <s v="United States"/>
    <x v="38"/>
    <x v="32"/>
    <n v="31907"/>
    <x v="0"/>
    <s v="OFF-PA-10000673"/>
    <x v="1"/>
    <x v="10"/>
    <s v="Post-it “Important Message” Note Pad, Neon Colors, 50 Sheets/Pad"/>
    <n v="50.96"/>
    <x v="3"/>
    <n v="0"/>
    <x v="5572"/>
    <x v="0"/>
    <s v="No"/>
  </r>
  <r>
    <n v="6892"/>
    <s v="CA-2021-164756"/>
    <d v="2021-09-18T00:00:00"/>
    <d v="2021-09-22T00:00:00"/>
    <s v="Standard Class"/>
    <s v="SS-20140"/>
    <s v="Saphhira Shifley"/>
    <s v="Corporate"/>
    <s v="United States"/>
    <x v="38"/>
    <x v="32"/>
    <n v="31907"/>
    <x v="0"/>
    <s v="OFF-AR-10000380"/>
    <x v="1"/>
    <x v="6"/>
    <s v="Hunt PowerHouse Electric Pencil Sharpener, Blue"/>
    <n v="113.94"/>
    <x v="1"/>
    <n v="0"/>
    <x v="5573"/>
    <x v="0"/>
    <s v="No"/>
  </r>
  <r>
    <n v="6893"/>
    <s v="CA-2021-164756"/>
    <d v="2021-09-18T00:00:00"/>
    <d v="2021-09-22T00:00:00"/>
    <s v="Standard Class"/>
    <s v="SS-20140"/>
    <s v="Saphhira Shifley"/>
    <s v="Corporate"/>
    <s v="United States"/>
    <x v="38"/>
    <x v="32"/>
    <n v="31907"/>
    <x v="0"/>
    <s v="OFF-PA-10003848"/>
    <x v="1"/>
    <x v="10"/>
    <s v="Xerox 1997"/>
    <n v="25.92"/>
    <x v="4"/>
    <n v="0"/>
    <x v="245"/>
    <x v="0"/>
    <s v="No"/>
  </r>
  <r>
    <n v="6894"/>
    <s v="CA-2021-164756"/>
    <d v="2021-09-18T00:00:00"/>
    <d v="2021-09-22T00:00:00"/>
    <s v="Standard Class"/>
    <s v="SS-20140"/>
    <s v="Saphhira Shifley"/>
    <s v="Corporate"/>
    <s v="United States"/>
    <x v="38"/>
    <x v="32"/>
    <n v="31907"/>
    <x v="0"/>
    <s v="FUR-FU-10002963"/>
    <x v="0"/>
    <x v="5"/>
    <s v="Master Caster Door Stop, Gray"/>
    <n v="20.32"/>
    <x v="4"/>
    <n v="0"/>
    <x v="2555"/>
    <x v="0"/>
    <s v="No"/>
  </r>
  <r>
    <n v="6895"/>
    <s v="CA-2021-164756"/>
    <d v="2021-09-18T00:00:00"/>
    <d v="2021-09-22T00:00:00"/>
    <s v="Standard Class"/>
    <s v="SS-20140"/>
    <s v="Saphhira Shifley"/>
    <s v="Corporate"/>
    <s v="United States"/>
    <x v="38"/>
    <x v="32"/>
    <n v="31907"/>
    <x v="0"/>
    <s v="TEC-PH-10002447"/>
    <x v="2"/>
    <x v="7"/>
    <s v="AT&amp;T CL83451 4-Handset Telephone"/>
    <n v="411.98"/>
    <x v="0"/>
    <n v="0"/>
    <x v="5574"/>
    <x v="0"/>
    <s v="No"/>
  </r>
  <r>
    <n v="6896"/>
    <s v="CA-2021-164756"/>
    <d v="2021-09-18T00:00:00"/>
    <d v="2021-09-22T00:00:00"/>
    <s v="Standard Class"/>
    <s v="SS-20140"/>
    <s v="Saphhira Shifley"/>
    <s v="Corporate"/>
    <s v="United States"/>
    <x v="38"/>
    <x v="32"/>
    <n v="31907"/>
    <x v="0"/>
    <s v="OFF-SU-10004261"/>
    <x v="1"/>
    <x v="14"/>
    <s v="Fiskars 8&quot; Scissors, 2/Pack"/>
    <n v="34.479999999999997"/>
    <x v="0"/>
    <n v="0"/>
    <x v="5575"/>
    <x v="0"/>
    <s v="No"/>
  </r>
  <r>
    <n v="6897"/>
    <s v="CA-2021-164756"/>
    <d v="2021-09-18T00:00:00"/>
    <d v="2021-09-22T00:00:00"/>
    <s v="Standard Class"/>
    <s v="SS-20140"/>
    <s v="Saphhira Shifley"/>
    <s v="Corporate"/>
    <s v="United States"/>
    <x v="38"/>
    <x v="32"/>
    <n v="31907"/>
    <x v="0"/>
    <s v="OFF-PA-10003228"/>
    <x v="1"/>
    <x v="10"/>
    <s v="Xerox 1917"/>
    <n v="244.54999999999998"/>
    <x v="2"/>
    <n v="0"/>
    <x v="1770"/>
    <x v="0"/>
    <s v="No"/>
  </r>
  <r>
    <n v="6898"/>
    <s v="CA-2021-122028"/>
    <d v="2021-08-18T00:00:00"/>
    <d v="2021-08-25T00:00:00"/>
    <s v="Standard Class"/>
    <s v="CK-12205"/>
    <s v="Chloris Kastensmidt"/>
    <s v="Consumer"/>
    <s v="United States"/>
    <x v="80"/>
    <x v="24"/>
    <n v="44107"/>
    <x v="3"/>
    <s v="OFF-BI-10004817"/>
    <x v="1"/>
    <x v="8"/>
    <s v="GBC Personal VeloBind Strips"/>
    <n v="10.782000000000002"/>
    <x v="1"/>
    <n v="0.7"/>
    <x v="5576"/>
    <x v="3"/>
    <s v="No"/>
  </r>
  <r>
    <n v="6899"/>
    <s v="US-2019-165512"/>
    <d v="2019-05-24T00:00:00"/>
    <d v="2019-05-26T00:00:00"/>
    <s v="Second Class"/>
    <s v="VS-21820"/>
    <s v="Vivek Sundaresam"/>
    <s v="Consumer"/>
    <s v="United States"/>
    <x v="14"/>
    <x v="10"/>
    <n v="60540"/>
    <x v="2"/>
    <s v="FUR-CH-10002880"/>
    <x v="0"/>
    <x v="1"/>
    <s v="Global High-Back Leather Tilter, Burgundy"/>
    <n v="602.65099999999995"/>
    <x v="3"/>
    <n v="0.3"/>
    <x v="5577"/>
    <x v="2"/>
    <s v="No"/>
  </r>
  <r>
    <n v="6900"/>
    <s v="US-2019-165512"/>
    <d v="2019-05-24T00:00:00"/>
    <d v="2019-05-26T00:00:00"/>
    <s v="Second Class"/>
    <s v="VS-21820"/>
    <s v="Vivek Sundaresam"/>
    <s v="Consumer"/>
    <s v="United States"/>
    <x v="14"/>
    <x v="10"/>
    <n v="60540"/>
    <x v="2"/>
    <s v="OFF-BI-10001249"/>
    <x v="1"/>
    <x v="8"/>
    <s v="Avery Heavy-Duty EZD View Binder with Locking Rings"/>
    <n v="7.6559999999999988"/>
    <x v="5"/>
    <n v="0.8"/>
    <x v="5578"/>
    <x v="2"/>
    <s v="No"/>
  </r>
  <r>
    <n v="6901"/>
    <s v="CA-2019-140557"/>
    <d v="2019-09-07T00:00:00"/>
    <d v="2019-09-11T00:00:00"/>
    <s v="Standard Class"/>
    <s v="TN-21040"/>
    <s v="Tanja Norvell"/>
    <s v="Home Office"/>
    <s v="United States"/>
    <x v="20"/>
    <x v="15"/>
    <n v="10009"/>
    <x v="3"/>
    <s v="TEC-AC-10002402"/>
    <x v="2"/>
    <x v="11"/>
    <s v="Razer Kraken PRO Over Ear PC and Music Headset"/>
    <n v="559.92999999999995"/>
    <x v="3"/>
    <n v="0"/>
    <x v="5579"/>
    <x v="3"/>
    <s v="No"/>
  </r>
  <r>
    <n v="6902"/>
    <s v="US-2021-135013"/>
    <d v="2021-07-24T00:00:00"/>
    <d v="2021-07-24T00:00:00"/>
    <s v="Same Day"/>
    <s v="HR-14830"/>
    <s v="Harold Ryan"/>
    <s v="Corporate"/>
    <s v="United States"/>
    <x v="101"/>
    <x v="1"/>
    <n v="92646"/>
    <x v="1"/>
    <s v="TEC-CO-10001449"/>
    <x v="2"/>
    <x v="16"/>
    <s v="Hewlett Packard LaserJet 3310 Copier"/>
    <n v="2399.96"/>
    <x v="2"/>
    <n v="0.2"/>
    <x v="5580"/>
    <x v="1"/>
    <s v="No"/>
  </r>
  <r>
    <n v="6903"/>
    <s v="CA-2021-111220"/>
    <d v="2021-09-02T00:00:00"/>
    <d v="2021-09-08T00:00:00"/>
    <s v="Standard Class"/>
    <s v="JS-15595"/>
    <s v="Jill Stevenson"/>
    <s v="Corporate"/>
    <s v="United States"/>
    <x v="22"/>
    <x v="10"/>
    <n v="60653"/>
    <x v="2"/>
    <s v="OFF-FA-10002280"/>
    <x v="1"/>
    <x v="13"/>
    <s v="Advantus Plastic Paper Clips"/>
    <n v="16"/>
    <x v="4"/>
    <n v="0.2"/>
    <x v="5581"/>
    <x v="2"/>
    <s v="No"/>
  </r>
  <r>
    <n v="6904"/>
    <s v="CA-2021-111220"/>
    <d v="2021-09-02T00:00:00"/>
    <d v="2021-09-08T00:00:00"/>
    <s v="Standard Class"/>
    <s v="JS-15595"/>
    <s v="Jill Stevenson"/>
    <s v="Corporate"/>
    <s v="United States"/>
    <x v="22"/>
    <x v="10"/>
    <n v="60653"/>
    <x v="2"/>
    <s v="OFF-AP-10003278"/>
    <x v="1"/>
    <x v="9"/>
    <s v="Belkin 7-Outlet SurgeMaster Home Series"/>
    <n v="5.5879999999999992"/>
    <x v="0"/>
    <n v="0.8"/>
    <x v="5582"/>
    <x v="2"/>
    <s v="No"/>
  </r>
  <r>
    <n v="6905"/>
    <s v="CA-2021-111220"/>
    <d v="2021-09-02T00:00:00"/>
    <d v="2021-09-08T00:00:00"/>
    <s v="Standard Class"/>
    <s v="JS-15595"/>
    <s v="Jill Stevenson"/>
    <s v="Corporate"/>
    <s v="United States"/>
    <x v="22"/>
    <x v="10"/>
    <n v="60653"/>
    <x v="2"/>
    <s v="OFF-ST-10003994"/>
    <x v="1"/>
    <x v="4"/>
    <s v="Belkin 19&quot; Center-Weighted Shelf, Gray"/>
    <n v="235.92"/>
    <x v="2"/>
    <n v="0.2"/>
    <x v="5583"/>
    <x v="2"/>
    <s v="No"/>
  </r>
  <r>
    <n v="6906"/>
    <s v="US-2021-149006"/>
    <d v="2021-12-06T00:00:00"/>
    <d v="2021-12-08T00:00:00"/>
    <s v="Second Class"/>
    <s v="BN-11470"/>
    <s v="Brad Norvell"/>
    <s v="Corporate"/>
    <s v="United States"/>
    <x v="71"/>
    <x v="1"/>
    <n v="94513"/>
    <x v="1"/>
    <s v="OFF-ST-10003221"/>
    <x v="1"/>
    <x v="4"/>
    <s v="Staple magnet"/>
    <n v="10.68"/>
    <x v="7"/>
    <n v="0"/>
    <x v="5584"/>
    <x v="1"/>
    <s v="No"/>
  </r>
  <r>
    <n v="6907"/>
    <s v="CA-2021-149468"/>
    <d v="2021-05-20T00:00:00"/>
    <d v="2021-05-20T00:00:00"/>
    <s v="Same Day"/>
    <s v="AR-10405"/>
    <s v="Allen Rosenblatt"/>
    <s v="Corporate"/>
    <s v="United States"/>
    <x v="149"/>
    <x v="12"/>
    <n v="48183"/>
    <x v="2"/>
    <s v="OFF-BI-10002225"/>
    <x v="1"/>
    <x v="8"/>
    <s v="Square Ring Data Binders, Rigid 75 Pt. Covers, 11&quot; x 14-7/8&quot;"/>
    <n v="41.28"/>
    <x v="0"/>
    <n v="0"/>
    <x v="5585"/>
    <x v="2"/>
    <s v="No"/>
  </r>
  <r>
    <n v="6908"/>
    <s v="CA-2020-140249"/>
    <d v="2020-09-27T00:00:00"/>
    <d v="2020-10-03T00:00:00"/>
    <s v="Standard Class"/>
    <s v="SW-20455"/>
    <s v="Shaun Weien"/>
    <s v="Consumer"/>
    <s v="United States"/>
    <x v="4"/>
    <x v="4"/>
    <n v="98103"/>
    <x v="1"/>
    <s v="TEC-PH-10002584"/>
    <x v="2"/>
    <x v="7"/>
    <s v="Samsung Galaxy S4"/>
    <n v="1001.5840000000001"/>
    <x v="0"/>
    <n v="0.2"/>
    <x v="4357"/>
    <x v="1"/>
    <s v="No"/>
  </r>
  <r>
    <n v="6909"/>
    <s v="US-2021-135503"/>
    <d v="2021-12-10T00:00:00"/>
    <d v="2021-12-15T00:00:00"/>
    <s v="Standard Class"/>
    <s v="JE-16165"/>
    <s v="Justin Ellison"/>
    <s v="Corporate"/>
    <s v="United States"/>
    <x v="310"/>
    <x v="20"/>
    <n v="29406"/>
    <x v="0"/>
    <s v="FUR-FU-10002364"/>
    <x v="0"/>
    <x v="5"/>
    <s v="Eldon Expressions Wood Desk Accessories, Oak"/>
    <n v="14.76"/>
    <x v="0"/>
    <n v="0"/>
    <x v="3642"/>
    <x v="0"/>
    <s v="No"/>
  </r>
  <r>
    <n v="6910"/>
    <s v="CA-2018-126277"/>
    <d v="2018-09-13T00:00:00"/>
    <d v="2018-09-18T00:00:00"/>
    <s v="Second Class"/>
    <s v="LH-16900"/>
    <s v="Lena Hernandez"/>
    <s v="Consumer"/>
    <s v="United States"/>
    <x v="38"/>
    <x v="24"/>
    <n v="43229"/>
    <x v="3"/>
    <s v="OFF-BI-10004022"/>
    <x v="1"/>
    <x v="8"/>
    <s v="Acco Suede Grain Vinyl Round Ring Binder"/>
    <n v="2.5020000000000002"/>
    <x v="1"/>
    <n v="0.7"/>
    <x v="1868"/>
    <x v="3"/>
    <s v="No"/>
  </r>
  <r>
    <n v="6911"/>
    <s v="US-2021-115301"/>
    <d v="2021-07-29T00:00:00"/>
    <d v="2021-08-02T00:00:00"/>
    <s v="Standard Class"/>
    <s v="VG-21790"/>
    <s v="Vivek Gonzalez"/>
    <s v="Consumer"/>
    <s v="United States"/>
    <x v="4"/>
    <x v="4"/>
    <n v="98103"/>
    <x v="1"/>
    <s v="FUR-BO-10004709"/>
    <x v="0"/>
    <x v="0"/>
    <s v="Bush Westfield Collection Bookcases, Medium Cherry Finish"/>
    <n v="115.96"/>
    <x v="0"/>
    <n v="0"/>
    <x v="5586"/>
    <x v="1"/>
    <s v="No"/>
  </r>
  <r>
    <n v="6912"/>
    <s v="CA-2021-168942"/>
    <d v="2021-08-01T00:00:00"/>
    <d v="2021-08-05T00:00:00"/>
    <s v="Second Class"/>
    <s v="EM-13960"/>
    <s v="Eric Murdock"/>
    <s v="Consumer"/>
    <s v="United States"/>
    <x v="8"/>
    <x v="1"/>
    <n v="94109"/>
    <x v="1"/>
    <s v="OFF-ST-10004340"/>
    <x v="1"/>
    <x v="4"/>
    <s v="Fellowes Mobile File Cart, Black"/>
    <n v="186.54"/>
    <x v="1"/>
    <n v="0"/>
    <x v="5587"/>
    <x v="1"/>
    <s v="No"/>
  </r>
  <r>
    <n v="6913"/>
    <s v="US-2021-128398"/>
    <d v="2021-05-02T00:00:00"/>
    <d v="2021-05-05T00:00:00"/>
    <s v="Second Class"/>
    <s v="EM-13825"/>
    <s v="Elizabeth Moffitt"/>
    <s v="Corporate"/>
    <s v="United States"/>
    <x v="1"/>
    <x v="1"/>
    <n v="90049"/>
    <x v="1"/>
    <s v="TEC-AC-10001714"/>
    <x v="2"/>
    <x v="11"/>
    <s v="Logitech MX Performance Wireless Mouse"/>
    <n v="159.56"/>
    <x v="4"/>
    <n v="0"/>
    <x v="5588"/>
    <x v="1"/>
    <s v="No"/>
  </r>
  <r>
    <n v="6914"/>
    <s v="CA-2019-104115"/>
    <d v="2019-06-12T00:00:00"/>
    <d v="2019-06-16T00:00:00"/>
    <s v="Standard Class"/>
    <s v="JH-15910"/>
    <s v="Jonathan Howell"/>
    <s v="Consumer"/>
    <s v="United States"/>
    <x v="487"/>
    <x v="2"/>
    <n v="33407"/>
    <x v="0"/>
    <s v="TEC-PH-10002844"/>
    <x v="2"/>
    <x v="7"/>
    <s v="Speck Products Candyshell Flip Case"/>
    <n v="55.984000000000009"/>
    <x v="0"/>
    <n v="0.2"/>
    <x v="4672"/>
    <x v="0"/>
    <s v="No"/>
  </r>
  <r>
    <n v="6915"/>
    <s v="CA-2018-142510"/>
    <d v="2018-12-22T00:00:00"/>
    <d v="2018-12-29T00:00:00"/>
    <s v="Standard Class"/>
    <s v="NP-18700"/>
    <s v="Nora Preis"/>
    <s v="Consumer"/>
    <s v="United States"/>
    <x v="22"/>
    <x v="10"/>
    <n v="60623"/>
    <x v="2"/>
    <s v="OFF-ST-10000585"/>
    <x v="1"/>
    <x v="4"/>
    <s v="Economy Rollaway Files"/>
    <n v="132.16"/>
    <x v="7"/>
    <n v="0.2"/>
    <x v="5589"/>
    <x v="2"/>
    <s v="No"/>
  </r>
  <r>
    <n v="6916"/>
    <s v="CA-2018-142510"/>
    <d v="2018-12-22T00:00:00"/>
    <d v="2018-12-29T00:00:00"/>
    <s v="Standard Class"/>
    <s v="NP-18700"/>
    <s v="Nora Preis"/>
    <s v="Consumer"/>
    <s v="United States"/>
    <x v="22"/>
    <x v="10"/>
    <n v="60623"/>
    <x v="2"/>
    <s v="OFF-BI-10002824"/>
    <x v="1"/>
    <x v="8"/>
    <s v="Recycled Easel Ring Binders"/>
    <n v="17.903999999999996"/>
    <x v="5"/>
    <n v="0.8"/>
    <x v="5590"/>
    <x v="2"/>
    <s v="No"/>
  </r>
  <r>
    <n v="6917"/>
    <s v="CA-2018-142510"/>
    <d v="2018-12-22T00:00:00"/>
    <d v="2018-12-29T00:00:00"/>
    <s v="Standard Class"/>
    <s v="NP-18700"/>
    <s v="Nora Preis"/>
    <s v="Consumer"/>
    <s v="United States"/>
    <x v="22"/>
    <x v="10"/>
    <n v="60623"/>
    <x v="2"/>
    <s v="OFF-PA-10001289"/>
    <x v="1"/>
    <x v="10"/>
    <s v="White Computer Printout Paper by Universal"/>
    <n v="124.032"/>
    <x v="4"/>
    <n v="0.2"/>
    <x v="5591"/>
    <x v="2"/>
    <s v="No"/>
  </r>
  <r>
    <n v="6918"/>
    <s v="CA-2018-124247"/>
    <d v="2018-12-16T00:00:00"/>
    <d v="2018-12-21T00:00:00"/>
    <s v="Standard Class"/>
    <s v="SH-20635"/>
    <s v="Stefanie Holloman"/>
    <s v="Corporate"/>
    <s v="United States"/>
    <x v="301"/>
    <x v="1"/>
    <n v="95823"/>
    <x v="1"/>
    <s v="FUR-CH-10001854"/>
    <x v="0"/>
    <x v="1"/>
    <s v="Office Star - Professional Matrix Back Chair with 2-to-1 Synchro Tilt and Mesh Fabric Seat"/>
    <n v="1403.9200000000003"/>
    <x v="2"/>
    <n v="0.2"/>
    <x v="5592"/>
    <x v="1"/>
    <s v="No"/>
  </r>
  <r>
    <n v="6919"/>
    <s v="CA-2020-105473"/>
    <d v="2020-04-16T00:00:00"/>
    <d v="2020-04-18T00:00:00"/>
    <s v="Second Class"/>
    <s v="BM-11785"/>
    <s v="Bryan Mills"/>
    <s v="Consumer"/>
    <s v="United States"/>
    <x v="4"/>
    <x v="4"/>
    <n v="98115"/>
    <x v="1"/>
    <s v="OFF-SU-10003567"/>
    <x v="1"/>
    <x v="14"/>
    <s v="Stiletto Hand Letter Openers"/>
    <n v="28.799999999999997"/>
    <x v="1"/>
    <n v="0"/>
    <x v="5593"/>
    <x v="1"/>
    <s v="No"/>
  </r>
  <r>
    <n v="6920"/>
    <s v="CA-2019-102806"/>
    <d v="2019-05-21T00:00:00"/>
    <d v="2019-05-28T00:00:00"/>
    <s v="Standard Class"/>
    <s v="HG-14965"/>
    <s v="Henry Goldwyn"/>
    <s v="Corporate"/>
    <s v="United States"/>
    <x v="10"/>
    <x v="9"/>
    <n v="19143"/>
    <x v="3"/>
    <s v="OFF-BI-10001597"/>
    <x v="1"/>
    <x v="8"/>
    <s v="Wilson Jones Ledger-Size, Piano-Hinge Binder, 2&quot;, Blue"/>
    <n v="24.588000000000001"/>
    <x v="0"/>
    <n v="0.7"/>
    <x v="5594"/>
    <x v="3"/>
    <s v="No"/>
  </r>
  <r>
    <n v="6921"/>
    <s v="CA-2021-121706"/>
    <d v="2021-02-26T00:00:00"/>
    <d v="2021-03-02T00:00:00"/>
    <s v="Standard Class"/>
    <s v="BM-11140"/>
    <s v="Becky Martin"/>
    <s v="Consumer"/>
    <s v="United States"/>
    <x v="443"/>
    <x v="1"/>
    <n v="93101"/>
    <x v="1"/>
    <s v="OFF-AP-10003287"/>
    <x v="1"/>
    <x v="9"/>
    <s v="Tripp Lite TLP810NET Broadband Surge for Modem/Fax"/>
    <n v="356.78999999999996"/>
    <x v="3"/>
    <n v="0"/>
    <x v="5595"/>
    <x v="1"/>
    <s v="No"/>
  </r>
  <r>
    <n v="6922"/>
    <s v="CA-2021-109211"/>
    <d v="2021-04-04T00:00:00"/>
    <d v="2021-04-10T00:00:00"/>
    <s v="Standard Class"/>
    <s v="PS-19045"/>
    <s v="Penelope Sewall"/>
    <s v="Home Office"/>
    <s v="United States"/>
    <x v="20"/>
    <x v="15"/>
    <n v="10011"/>
    <x v="3"/>
    <s v="OFF-EN-10001532"/>
    <x v="1"/>
    <x v="12"/>
    <s v="Brown Kraft Recycled Envelopes"/>
    <n v="16.98"/>
    <x v="7"/>
    <n v="0"/>
    <x v="5596"/>
    <x v="3"/>
    <s v="No"/>
  </r>
  <r>
    <n v="6923"/>
    <s v="CA-2019-134257"/>
    <d v="2019-03-16T00:00:00"/>
    <d v="2019-03-19T00:00:00"/>
    <s v="Second Class"/>
    <s v="MS-17710"/>
    <s v="Maurice Satty"/>
    <s v="Consumer"/>
    <s v="United States"/>
    <x v="109"/>
    <x v="19"/>
    <n v="36830"/>
    <x v="0"/>
    <s v="OFF-LA-10003930"/>
    <x v="1"/>
    <x v="2"/>
    <s v="Dot Matrix Printer Tape Reel Labels, White, 5000/Box"/>
    <n v="491.55"/>
    <x v="2"/>
    <n v="0"/>
    <x v="5597"/>
    <x v="0"/>
    <s v="No"/>
  </r>
  <r>
    <n v="6924"/>
    <s v="CA-2019-134257"/>
    <d v="2019-03-16T00:00:00"/>
    <d v="2019-03-19T00:00:00"/>
    <s v="Second Class"/>
    <s v="MS-17710"/>
    <s v="Maurice Satty"/>
    <s v="Consumer"/>
    <s v="United States"/>
    <x v="109"/>
    <x v="19"/>
    <n v="36830"/>
    <x v="0"/>
    <s v="OFF-EN-10003845"/>
    <x v="1"/>
    <x v="12"/>
    <s v="Colored Envelopes"/>
    <n v="7.38"/>
    <x v="0"/>
    <n v="0"/>
    <x v="5598"/>
    <x v="0"/>
    <s v="No"/>
  </r>
  <r>
    <n v="6925"/>
    <s v="CA-2019-137925"/>
    <d v="2019-11-30T00:00:00"/>
    <d v="2019-12-04T00:00:00"/>
    <s v="Standard Class"/>
    <s v="JL-15235"/>
    <s v="Janet Lee"/>
    <s v="Consumer"/>
    <s v="United States"/>
    <x v="20"/>
    <x v="15"/>
    <n v="10035"/>
    <x v="3"/>
    <s v="OFF-PA-10002659"/>
    <x v="1"/>
    <x v="10"/>
    <s v="Avoid Verbal Orders Carbonless Minifold Book"/>
    <n v="23.66"/>
    <x v="3"/>
    <n v="0"/>
    <x v="5599"/>
    <x v="3"/>
    <s v="No"/>
  </r>
  <r>
    <n v="6926"/>
    <s v="CA-2019-137925"/>
    <d v="2019-11-30T00:00:00"/>
    <d v="2019-12-04T00:00:00"/>
    <s v="Standard Class"/>
    <s v="JL-15235"/>
    <s v="Janet Lee"/>
    <s v="Consumer"/>
    <s v="United States"/>
    <x v="20"/>
    <x v="15"/>
    <n v="10035"/>
    <x v="3"/>
    <s v="FUR-BO-10001608"/>
    <x v="0"/>
    <x v="0"/>
    <s v="Hon Metal Bookcases, Black"/>
    <n v="681.40800000000013"/>
    <x v="13"/>
    <n v="0.2"/>
    <x v="3191"/>
    <x v="3"/>
    <s v="No"/>
  </r>
  <r>
    <n v="6927"/>
    <s v="CA-2020-140046"/>
    <d v="2020-07-28T00:00:00"/>
    <d v="2020-08-03T00:00:00"/>
    <s v="Standard Class"/>
    <s v="KM-16660"/>
    <s v="Khloe Miller"/>
    <s v="Consumer"/>
    <s v="United States"/>
    <x v="1"/>
    <x v="1"/>
    <n v="90032"/>
    <x v="1"/>
    <s v="OFF-LA-10000305"/>
    <x v="1"/>
    <x v="2"/>
    <s v="Avery 495"/>
    <n v="18.899999999999999"/>
    <x v="1"/>
    <n v="0"/>
    <x v="3602"/>
    <x v="1"/>
    <s v="No"/>
  </r>
  <r>
    <n v="6928"/>
    <s v="CA-2020-140382"/>
    <d v="2020-06-23T00:00:00"/>
    <d v="2020-06-25T00:00:00"/>
    <s v="Second Class"/>
    <s v="RD-19900"/>
    <s v="Ruben Dartt"/>
    <s v="Consumer"/>
    <s v="United States"/>
    <x v="8"/>
    <x v="1"/>
    <n v="94109"/>
    <x v="1"/>
    <s v="OFF-ST-10003638"/>
    <x v="1"/>
    <x v="4"/>
    <s v="Mobile Personal File Cube"/>
    <n v="93.68"/>
    <x v="4"/>
    <n v="0"/>
    <x v="5600"/>
    <x v="1"/>
    <s v="No"/>
  </r>
  <r>
    <n v="6929"/>
    <s v="CA-2020-140382"/>
    <d v="2020-06-23T00:00:00"/>
    <d v="2020-06-25T00:00:00"/>
    <s v="Second Class"/>
    <s v="RD-19900"/>
    <s v="Ruben Dartt"/>
    <s v="Consumer"/>
    <s v="United States"/>
    <x v="8"/>
    <x v="1"/>
    <n v="94109"/>
    <x v="1"/>
    <s v="OFF-LA-10001934"/>
    <x v="1"/>
    <x v="2"/>
    <s v="Avery 516"/>
    <n v="21.93"/>
    <x v="1"/>
    <n v="0"/>
    <x v="3635"/>
    <x v="1"/>
    <s v="No"/>
  </r>
  <r>
    <n v="6930"/>
    <s v="CA-2020-140382"/>
    <d v="2020-06-23T00:00:00"/>
    <d v="2020-06-25T00:00:00"/>
    <s v="Second Class"/>
    <s v="RD-19900"/>
    <s v="Ruben Dartt"/>
    <s v="Consumer"/>
    <s v="United States"/>
    <x v="8"/>
    <x v="1"/>
    <n v="94109"/>
    <x v="1"/>
    <s v="TEC-PH-10003012"/>
    <x v="2"/>
    <x v="7"/>
    <s v="Nortel Meridian M3904 Professional Digital phone"/>
    <n v="862.34400000000005"/>
    <x v="3"/>
    <n v="0.2"/>
    <x v="5601"/>
    <x v="1"/>
    <s v="No"/>
  </r>
  <r>
    <n v="6931"/>
    <s v="CA-2020-140382"/>
    <d v="2020-06-23T00:00:00"/>
    <d v="2020-06-25T00:00:00"/>
    <s v="Second Class"/>
    <s v="RD-19900"/>
    <s v="Ruben Dartt"/>
    <s v="Consumer"/>
    <s v="United States"/>
    <x v="8"/>
    <x v="1"/>
    <n v="94109"/>
    <x v="1"/>
    <s v="OFF-PA-10001019"/>
    <x v="1"/>
    <x v="10"/>
    <s v="Xerox 1884"/>
    <n v="19.98"/>
    <x v="7"/>
    <n v="0"/>
    <x v="1920"/>
    <x v="1"/>
    <s v="No"/>
  </r>
  <r>
    <n v="6932"/>
    <s v="CA-2018-164182"/>
    <d v="2018-07-14T00:00:00"/>
    <d v="2018-07-18T00:00:00"/>
    <s v="Standard Class"/>
    <s v="ST-20530"/>
    <s v="Shui Tom"/>
    <s v="Consumer"/>
    <s v="United States"/>
    <x v="10"/>
    <x v="9"/>
    <n v="19140"/>
    <x v="3"/>
    <s v="TEC-PH-10002070"/>
    <x v="2"/>
    <x v="7"/>
    <s v="Griffin GC36547 PowerJolt SE Lightning Charger"/>
    <n v="13.493999999999998"/>
    <x v="7"/>
    <n v="0.4"/>
    <x v="5602"/>
    <x v="3"/>
    <s v="No"/>
  </r>
  <r>
    <n v="6933"/>
    <s v="CA-2018-164182"/>
    <d v="2018-07-14T00:00:00"/>
    <d v="2018-07-18T00:00:00"/>
    <s v="Standard Class"/>
    <s v="ST-20530"/>
    <s v="Shui Tom"/>
    <s v="Consumer"/>
    <s v="United States"/>
    <x v="10"/>
    <x v="9"/>
    <n v="19140"/>
    <x v="3"/>
    <s v="TEC-PH-10002583"/>
    <x v="2"/>
    <x v="7"/>
    <s v="iOttie HLCRIO102 Car Mount"/>
    <n v="23.987999999999996"/>
    <x v="0"/>
    <n v="0.4"/>
    <x v="5603"/>
    <x v="3"/>
    <s v="No"/>
  </r>
  <r>
    <n v="6934"/>
    <s v="CA-2018-164182"/>
    <d v="2018-07-14T00:00:00"/>
    <d v="2018-07-18T00:00:00"/>
    <s v="Standard Class"/>
    <s v="ST-20530"/>
    <s v="Shui Tom"/>
    <s v="Consumer"/>
    <s v="United States"/>
    <x v="10"/>
    <x v="9"/>
    <n v="19140"/>
    <x v="3"/>
    <s v="FUR-FU-10001057"/>
    <x v="0"/>
    <x v="5"/>
    <s v="Tensor Track Tree Floor Lamp"/>
    <n v="31.983999999999998"/>
    <x v="0"/>
    <n v="0.2"/>
    <x v="4546"/>
    <x v="3"/>
    <s v="No"/>
  </r>
  <r>
    <n v="6935"/>
    <s v="CA-2018-164182"/>
    <d v="2018-07-14T00:00:00"/>
    <d v="2018-07-18T00:00:00"/>
    <s v="Standard Class"/>
    <s v="ST-20530"/>
    <s v="Shui Tom"/>
    <s v="Consumer"/>
    <s v="United States"/>
    <x v="10"/>
    <x v="9"/>
    <n v="19140"/>
    <x v="3"/>
    <s v="OFF-AR-10001044"/>
    <x v="1"/>
    <x v="6"/>
    <s v="BOSTON Ranger #55 Pencil Sharpener, Black"/>
    <n v="41.584000000000003"/>
    <x v="0"/>
    <n v="0.2"/>
    <x v="5604"/>
    <x v="3"/>
    <s v="No"/>
  </r>
  <r>
    <n v="6936"/>
    <s v="CA-2021-137365"/>
    <d v="2021-11-30T00:00:00"/>
    <d v="2021-12-03T00:00:00"/>
    <s v="Second Class"/>
    <s v="BP-11095"/>
    <s v="Bart Pistole"/>
    <s v="Corporate"/>
    <s v="United States"/>
    <x v="236"/>
    <x v="5"/>
    <n v="79907"/>
    <x v="2"/>
    <s v="TEC-AC-10001767"/>
    <x v="2"/>
    <x v="11"/>
    <s v="SanDisk Ultra 64 GB MicroSDHC Class 10 Memory Card"/>
    <n v="95.976000000000013"/>
    <x v="1"/>
    <n v="0.2"/>
    <x v="99"/>
    <x v="2"/>
    <s v="No"/>
  </r>
  <r>
    <n v="6937"/>
    <s v="CA-2020-129847"/>
    <d v="2020-09-02T00:00:00"/>
    <d v="2020-09-04T00:00:00"/>
    <s v="First Class"/>
    <s v="TA-21385"/>
    <s v="Tom Ashbrook"/>
    <s v="Home Office"/>
    <s v="United States"/>
    <x v="22"/>
    <x v="10"/>
    <n v="60653"/>
    <x v="2"/>
    <s v="FUR-FU-10000277"/>
    <x v="0"/>
    <x v="5"/>
    <s v="Deflect-o DuraMat Antistatic Studded Beveled Mat for Medium Pile Carpeting"/>
    <n v="84.272000000000006"/>
    <x v="0"/>
    <n v="0.6"/>
    <x v="5605"/>
    <x v="2"/>
    <s v="No"/>
  </r>
  <r>
    <n v="6938"/>
    <s v="CA-2018-126963"/>
    <d v="2018-06-15T00:00:00"/>
    <d v="2018-06-15T00:00:00"/>
    <s v="Same Day"/>
    <s v="PS-18760"/>
    <s v="Pamela Stobb"/>
    <s v="Consumer"/>
    <s v="United States"/>
    <x v="236"/>
    <x v="5"/>
    <n v="79907"/>
    <x v="2"/>
    <s v="OFF-PA-10001952"/>
    <x v="1"/>
    <x v="10"/>
    <s v="Xerox 1902"/>
    <n v="36.544000000000004"/>
    <x v="0"/>
    <n v="0.2"/>
    <x v="5606"/>
    <x v="2"/>
    <s v="No"/>
  </r>
  <r>
    <n v="6939"/>
    <s v="CA-2020-125094"/>
    <d v="2020-11-05T00:00:00"/>
    <d v="2020-11-09T00:00:00"/>
    <s v="Standard Class"/>
    <s v="NP-18700"/>
    <s v="Nora Preis"/>
    <s v="Consumer"/>
    <s v="United States"/>
    <x v="4"/>
    <x v="4"/>
    <n v="98105"/>
    <x v="1"/>
    <s v="TEC-AC-10004420"/>
    <x v="2"/>
    <x v="11"/>
    <s v="Cherry 142-key Programmable Keyboard"/>
    <n v="479.72"/>
    <x v="4"/>
    <n v="0"/>
    <x v="5607"/>
    <x v="1"/>
    <s v="No"/>
  </r>
  <r>
    <n v="6940"/>
    <s v="CA-2021-107132"/>
    <d v="2021-06-26T00:00:00"/>
    <d v="2021-06-30T00:00:00"/>
    <s v="Standard Class"/>
    <s v="SC-20260"/>
    <s v="Scott Cohen"/>
    <s v="Corporate"/>
    <s v="United States"/>
    <x v="20"/>
    <x v="15"/>
    <n v="10009"/>
    <x v="3"/>
    <s v="OFF-BI-10001071"/>
    <x v="1"/>
    <x v="8"/>
    <s v="GBC ProClick Punch Binding System"/>
    <n v="102.36799999999999"/>
    <x v="0"/>
    <n v="0.2"/>
    <x v="5608"/>
    <x v="3"/>
    <s v="No"/>
  </r>
  <r>
    <n v="6941"/>
    <s v="CA-2021-107132"/>
    <d v="2021-06-26T00:00:00"/>
    <d v="2021-06-30T00:00:00"/>
    <s v="Standard Class"/>
    <s v="SC-20260"/>
    <s v="Scott Cohen"/>
    <s v="Corporate"/>
    <s v="United States"/>
    <x v="20"/>
    <x v="15"/>
    <n v="10009"/>
    <x v="3"/>
    <s v="OFF-SU-10002503"/>
    <x v="1"/>
    <x v="14"/>
    <s v="Acme Preferred Stainless Steel Scissors"/>
    <n v="28.4"/>
    <x v="2"/>
    <n v="0"/>
    <x v="3288"/>
    <x v="3"/>
    <s v="No"/>
  </r>
  <r>
    <n v="6942"/>
    <s v="CA-2021-107132"/>
    <d v="2021-06-26T00:00:00"/>
    <d v="2021-06-30T00:00:00"/>
    <s v="Standard Class"/>
    <s v="SC-20260"/>
    <s v="Scott Cohen"/>
    <s v="Corporate"/>
    <s v="United States"/>
    <x v="20"/>
    <x v="15"/>
    <n v="10009"/>
    <x v="3"/>
    <s v="OFF-ST-10001490"/>
    <x v="1"/>
    <x v="4"/>
    <s v="Hot File 7-Pocket, Floor Stand"/>
    <n v="713.88"/>
    <x v="4"/>
    <n v="0"/>
    <x v="5609"/>
    <x v="3"/>
    <s v="No"/>
  </r>
  <r>
    <n v="6943"/>
    <s v="CA-2021-107132"/>
    <d v="2021-06-26T00:00:00"/>
    <d v="2021-06-30T00:00:00"/>
    <s v="Standard Class"/>
    <s v="SC-20260"/>
    <s v="Scott Cohen"/>
    <s v="Corporate"/>
    <s v="United States"/>
    <x v="20"/>
    <x v="15"/>
    <n v="10009"/>
    <x v="3"/>
    <s v="OFF-PA-10003790"/>
    <x v="1"/>
    <x v="10"/>
    <s v="Xerox 1991"/>
    <n v="68.52"/>
    <x v="1"/>
    <n v="0"/>
    <x v="4951"/>
    <x v="3"/>
    <s v="No"/>
  </r>
  <r>
    <n v="6944"/>
    <s v="CA-2019-139248"/>
    <d v="2019-07-25T00:00:00"/>
    <d v="2019-07-30T00:00:00"/>
    <s v="Standard Class"/>
    <s v="RD-19930"/>
    <s v="Russell D'Ascenzo"/>
    <s v="Consumer"/>
    <s v="United States"/>
    <x v="1"/>
    <x v="1"/>
    <n v="90032"/>
    <x v="1"/>
    <s v="TEC-PH-10004094"/>
    <x v="2"/>
    <x v="7"/>
    <s v="Motorola L703CM"/>
    <n v="623.96"/>
    <x v="2"/>
    <n v="0.2"/>
    <x v="5610"/>
    <x v="1"/>
    <s v="No"/>
  </r>
  <r>
    <n v="6945"/>
    <s v="CA-2018-148369"/>
    <d v="2018-09-23T00:00:00"/>
    <d v="2018-09-27T00:00:00"/>
    <s v="Standard Class"/>
    <s v="TH-21115"/>
    <s v="Thea Hudgings"/>
    <s v="Corporate"/>
    <s v="United States"/>
    <x v="46"/>
    <x v="13"/>
    <n v="19711"/>
    <x v="3"/>
    <s v="OFF-BI-10004876"/>
    <x v="1"/>
    <x v="8"/>
    <s v="Wilson Jones Suede Grain Vinyl Binders"/>
    <n v="11.12"/>
    <x v="4"/>
    <n v="0"/>
    <x v="5611"/>
    <x v="3"/>
    <s v="No"/>
  </r>
  <r>
    <n v="6946"/>
    <s v="CA-2020-106243"/>
    <d v="2020-09-30T00:00:00"/>
    <d v="2020-10-04T00:00:00"/>
    <s v="Standard Class"/>
    <s v="GM-14680"/>
    <s v="Greg Matthias"/>
    <s v="Consumer"/>
    <s v="United States"/>
    <x v="20"/>
    <x v="15"/>
    <n v="10011"/>
    <x v="3"/>
    <s v="FUR-BO-10003034"/>
    <x v="0"/>
    <x v="0"/>
    <s v="O'Sullivan Elevations Bookcase, Cherry Finish"/>
    <n v="523.91999999999996"/>
    <x v="2"/>
    <n v="0.2"/>
    <x v="5612"/>
    <x v="3"/>
    <s v="No"/>
  </r>
  <r>
    <n v="6947"/>
    <s v="CA-2019-126466"/>
    <d v="2019-11-09T00:00:00"/>
    <d v="2019-11-13T00:00:00"/>
    <s v="Standard Class"/>
    <s v="JO-15550"/>
    <s v="Jesus Ocampo"/>
    <s v="Home Office"/>
    <s v="United States"/>
    <x v="43"/>
    <x v="1"/>
    <n v="95661"/>
    <x v="1"/>
    <s v="OFF-FA-10000490"/>
    <x v="1"/>
    <x v="13"/>
    <s v="OIC Binder Clips, Mini, 1/4&quot; Capacity, Black"/>
    <n v="2.48"/>
    <x v="0"/>
    <n v="0"/>
    <x v="5613"/>
    <x v="1"/>
    <s v="No"/>
  </r>
  <r>
    <n v="6948"/>
    <s v="CA-2019-130365"/>
    <d v="2019-04-25T00:00:00"/>
    <d v="2019-04-29T00:00:00"/>
    <s v="Standard Class"/>
    <s v="ZC-21910"/>
    <s v="Zuschuss Carroll"/>
    <s v="Consumer"/>
    <s v="United States"/>
    <x v="34"/>
    <x v="10"/>
    <n v="60505"/>
    <x v="2"/>
    <s v="OFF-ST-10002574"/>
    <x v="1"/>
    <x v="4"/>
    <s v="SAFCO Commercial Wire Shelving, Black"/>
    <n v="221.024"/>
    <x v="0"/>
    <n v="0.2"/>
    <x v="3562"/>
    <x v="2"/>
    <s v="No"/>
  </r>
  <r>
    <n v="6949"/>
    <s v="CA-2019-130365"/>
    <d v="2019-04-25T00:00:00"/>
    <d v="2019-04-29T00:00:00"/>
    <s v="Standard Class"/>
    <s v="ZC-21910"/>
    <s v="Zuschuss Carroll"/>
    <s v="Consumer"/>
    <s v="United States"/>
    <x v="34"/>
    <x v="10"/>
    <n v="60505"/>
    <x v="2"/>
    <s v="FUR-CH-10003535"/>
    <x v="0"/>
    <x v="1"/>
    <s v="Global Armless Task Chair, Royal Blue"/>
    <n v="128.05799999999999"/>
    <x v="1"/>
    <n v="0.3"/>
    <x v="3837"/>
    <x v="2"/>
    <s v="No"/>
  </r>
  <r>
    <n v="6950"/>
    <s v="CA-2021-143021"/>
    <d v="2021-11-19T00:00:00"/>
    <d v="2021-11-19T00:00:00"/>
    <s v="Same Day"/>
    <s v="AP-10720"/>
    <s v="Anne Pryor"/>
    <s v="Home Office"/>
    <s v="United States"/>
    <x v="20"/>
    <x v="15"/>
    <n v="10011"/>
    <x v="3"/>
    <s v="OFF-BI-10001628"/>
    <x v="1"/>
    <x v="8"/>
    <s v="Acco Data Flex Cable Posts For Top &amp; Bottom Load Binders, 6&quot; Capacity"/>
    <n v="58.407999999999994"/>
    <x v="3"/>
    <n v="0.2"/>
    <x v="5614"/>
    <x v="3"/>
    <s v="No"/>
  </r>
  <r>
    <n v="6951"/>
    <s v="CA-2021-143021"/>
    <d v="2021-11-19T00:00:00"/>
    <d v="2021-11-19T00:00:00"/>
    <s v="Same Day"/>
    <s v="AP-10720"/>
    <s v="Anne Pryor"/>
    <s v="Home Office"/>
    <s v="United States"/>
    <x v="20"/>
    <x v="15"/>
    <n v="10011"/>
    <x v="3"/>
    <s v="FUR-TA-10001676"/>
    <x v="0"/>
    <x v="3"/>
    <s v="Hon 61000 Series Interactive Training Tables"/>
    <n v="79.97399999999999"/>
    <x v="1"/>
    <n v="0.4"/>
    <x v="2885"/>
    <x v="3"/>
    <s v="No"/>
  </r>
  <r>
    <n v="6952"/>
    <s v="CA-2019-161767"/>
    <d v="2019-11-20T00:00:00"/>
    <d v="2019-11-24T00:00:00"/>
    <s v="Standard Class"/>
    <s v="GK-14620"/>
    <s v="Grace Kelly"/>
    <s v="Corporate"/>
    <s v="United States"/>
    <x v="61"/>
    <x v="5"/>
    <n v="75217"/>
    <x v="2"/>
    <s v="TEC-MA-10002790"/>
    <x v="2"/>
    <x v="15"/>
    <s v="NeatDesk Desktop Scanner &amp; Digital Filing System"/>
    <n v="479.988"/>
    <x v="0"/>
    <n v="0.4"/>
    <x v="5615"/>
    <x v="2"/>
    <s v="No"/>
  </r>
  <r>
    <n v="6953"/>
    <s v="CA-2019-129917"/>
    <d v="2019-10-02T00:00:00"/>
    <d v="2019-10-03T00:00:00"/>
    <s v="First Class"/>
    <s v="HM-14980"/>
    <s v="Henry MacAllister"/>
    <s v="Consumer"/>
    <s v="United States"/>
    <x v="1"/>
    <x v="1"/>
    <n v="90008"/>
    <x v="1"/>
    <s v="OFF-BI-10001757"/>
    <x v="1"/>
    <x v="8"/>
    <s v="Pressboard Hanging Data Binders for Unburst Sheets"/>
    <n v="11.808"/>
    <x v="1"/>
    <n v="0.2"/>
    <x v="5616"/>
    <x v="1"/>
    <s v="No"/>
  </r>
  <r>
    <n v="6954"/>
    <s v="CA-2019-129917"/>
    <d v="2019-10-02T00:00:00"/>
    <d v="2019-10-03T00:00:00"/>
    <s v="First Class"/>
    <s v="HM-14980"/>
    <s v="Henry MacAllister"/>
    <s v="Consumer"/>
    <s v="United States"/>
    <x v="1"/>
    <x v="1"/>
    <n v="90008"/>
    <x v="1"/>
    <s v="OFF-BI-10004828"/>
    <x v="1"/>
    <x v="8"/>
    <s v="GBC Poly Designer Binding Covers"/>
    <n v="53.567999999999998"/>
    <x v="4"/>
    <n v="0.2"/>
    <x v="5617"/>
    <x v="1"/>
    <s v="No"/>
  </r>
  <r>
    <n v="6955"/>
    <s v="CA-2019-129917"/>
    <d v="2019-10-02T00:00:00"/>
    <d v="2019-10-03T00:00:00"/>
    <s v="First Class"/>
    <s v="HM-14980"/>
    <s v="Henry MacAllister"/>
    <s v="Consumer"/>
    <s v="United States"/>
    <x v="1"/>
    <x v="1"/>
    <n v="90008"/>
    <x v="1"/>
    <s v="TEC-PH-10000369"/>
    <x v="2"/>
    <x v="7"/>
    <s v="HTC One Mini"/>
    <n v="503.96000000000004"/>
    <x v="2"/>
    <n v="0.2"/>
    <x v="5287"/>
    <x v="1"/>
    <s v="No"/>
  </r>
  <r>
    <n v="6956"/>
    <s v="CA-2019-115420"/>
    <d v="2019-04-25T00:00:00"/>
    <d v="2019-05-02T00:00:00"/>
    <s v="Standard Class"/>
    <s v="LS-16945"/>
    <s v="Linda Southworth"/>
    <s v="Corporate"/>
    <s v="United States"/>
    <x v="1"/>
    <x v="1"/>
    <n v="90004"/>
    <x v="1"/>
    <s v="OFF-EN-10003862"/>
    <x v="1"/>
    <x v="12"/>
    <s v="Laser &amp; Ink Jet Business Envelopes"/>
    <n v="21.34"/>
    <x v="0"/>
    <n v="0"/>
    <x v="5618"/>
    <x v="1"/>
    <s v="No"/>
  </r>
  <r>
    <n v="6957"/>
    <s v="CA-2020-157588"/>
    <d v="2020-07-14T00:00:00"/>
    <d v="2020-07-19T00:00:00"/>
    <s v="Standard Class"/>
    <s v="AR-10570"/>
    <s v="Anemone Ratner"/>
    <s v="Consumer"/>
    <s v="United States"/>
    <x v="38"/>
    <x v="32"/>
    <n v="31907"/>
    <x v="0"/>
    <s v="OFF-BI-10003963"/>
    <x v="1"/>
    <x v="8"/>
    <s v="Cardinal Holdit Data Disk Pockets"/>
    <n v="36.4"/>
    <x v="2"/>
    <n v="0"/>
    <x v="5619"/>
    <x v="0"/>
    <s v="No"/>
  </r>
  <r>
    <n v="6958"/>
    <s v="CA-2020-157588"/>
    <d v="2020-07-14T00:00:00"/>
    <d v="2020-07-19T00:00:00"/>
    <s v="Standard Class"/>
    <s v="AR-10570"/>
    <s v="Anemone Ratner"/>
    <s v="Consumer"/>
    <s v="United States"/>
    <x v="38"/>
    <x v="32"/>
    <n v="31907"/>
    <x v="0"/>
    <s v="FUR-FU-10004848"/>
    <x v="0"/>
    <x v="5"/>
    <s v="Howard Miller 13-3/4&quot; Diameter Brushed Chrome Round Wall Clock"/>
    <n v="51.75"/>
    <x v="7"/>
    <n v="0"/>
    <x v="1398"/>
    <x v="0"/>
    <s v="No"/>
  </r>
  <r>
    <n v="6959"/>
    <s v="CA-2019-167255"/>
    <d v="2019-09-27T00:00:00"/>
    <d v="2019-09-29T00:00:00"/>
    <s v="Second Class"/>
    <s v="RH-19510"/>
    <s v="Rick Huthwaite"/>
    <s v="Home Office"/>
    <s v="United States"/>
    <x v="8"/>
    <x v="1"/>
    <n v="94110"/>
    <x v="1"/>
    <s v="OFF-ST-10001328"/>
    <x v="1"/>
    <x v="4"/>
    <s v="Personal Filing Tote with Lid, Black/Gray"/>
    <n v="15.51"/>
    <x v="7"/>
    <n v="0"/>
    <x v="5620"/>
    <x v="1"/>
    <s v="No"/>
  </r>
  <r>
    <n v="6960"/>
    <s v="CA-2019-167255"/>
    <d v="2019-09-27T00:00:00"/>
    <d v="2019-09-29T00:00:00"/>
    <s v="Second Class"/>
    <s v="RH-19510"/>
    <s v="Rick Huthwaite"/>
    <s v="Home Office"/>
    <s v="United States"/>
    <x v="8"/>
    <x v="1"/>
    <n v="94110"/>
    <x v="1"/>
    <s v="OFF-PA-10002377"/>
    <x v="1"/>
    <x v="10"/>
    <s v="Xerox 1916"/>
    <n v="146.82"/>
    <x v="1"/>
    <n v="0"/>
    <x v="691"/>
    <x v="1"/>
    <s v="No"/>
  </r>
  <r>
    <n v="6961"/>
    <s v="CA-2019-167255"/>
    <d v="2019-09-27T00:00:00"/>
    <d v="2019-09-29T00:00:00"/>
    <s v="Second Class"/>
    <s v="RH-19510"/>
    <s v="Rick Huthwaite"/>
    <s v="Home Office"/>
    <s v="United States"/>
    <x v="8"/>
    <x v="1"/>
    <n v="94110"/>
    <x v="1"/>
    <s v="OFF-PA-10003441"/>
    <x v="1"/>
    <x v="10"/>
    <s v="Xerox 226"/>
    <n v="12.96"/>
    <x v="0"/>
    <n v="0"/>
    <x v="91"/>
    <x v="1"/>
    <s v="No"/>
  </r>
  <r>
    <n v="6962"/>
    <s v="CA-2021-162096"/>
    <d v="2021-11-10T00:00:00"/>
    <d v="2021-11-10T00:00:00"/>
    <s v="Same Day"/>
    <s v="TB-21190"/>
    <s v="Thomas Brumley"/>
    <s v="Home Office"/>
    <s v="United States"/>
    <x v="169"/>
    <x v="1"/>
    <n v="92503"/>
    <x v="1"/>
    <s v="OFF-AR-10002221"/>
    <x v="1"/>
    <x v="6"/>
    <s v="12 Colored Short Pencils"/>
    <n v="7.8000000000000007"/>
    <x v="1"/>
    <n v="0"/>
    <x v="5621"/>
    <x v="1"/>
    <s v="No"/>
  </r>
  <r>
    <n v="6963"/>
    <s v="CA-2020-157161"/>
    <d v="2020-07-16T00:00:00"/>
    <d v="2020-07-20T00:00:00"/>
    <s v="Second Class"/>
    <s v="JD-15895"/>
    <s v="Jonathan Doherty"/>
    <s v="Corporate"/>
    <s v="United States"/>
    <x v="29"/>
    <x v="20"/>
    <n v="29203"/>
    <x v="0"/>
    <s v="OFF-EN-10001509"/>
    <x v="1"/>
    <x v="12"/>
    <s v="Poly String Tie Envelopes"/>
    <n v="10.199999999999999"/>
    <x v="2"/>
    <n v="0"/>
    <x v="5622"/>
    <x v="0"/>
    <s v="No"/>
  </r>
  <r>
    <n v="6964"/>
    <s v="CA-2020-157161"/>
    <d v="2020-07-16T00:00:00"/>
    <d v="2020-07-20T00:00:00"/>
    <s v="Second Class"/>
    <s v="JD-15895"/>
    <s v="Jonathan Doherty"/>
    <s v="Corporate"/>
    <s v="United States"/>
    <x v="29"/>
    <x v="20"/>
    <n v="29203"/>
    <x v="0"/>
    <s v="OFF-AR-10003338"/>
    <x v="1"/>
    <x v="6"/>
    <s v="Eberhard Faber 3 1/2&quot; Golf Pencils"/>
    <n v="22.32"/>
    <x v="1"/>
    <n v="0"/>
    <x v="5623"/>
    <x v="0"/>
    <s v="No"/>
  </r>
  <r>
    <n v="6965"/>
    <s v="CA-2020-157161"/>
    <d v="2020-07-16T00:00:00"/>
    <d v="2020-07-20T00:00:00"/>
    <s v="Second Class"/>
    <s v="JD-15895"/>
    <s v="Jonathan Doherty"/>
    <s v="Corporate"/>
    <s v="United States"/>
    <x v="29"/>
    <x v="20"/>
    <n v="29203"/>
    <x v="0"/>
    <s v="OFF-BI-10004728"/>
    <x v="1"/>
    <x v="8"/>
    <s v="Wilson Jones Turn Tabs Binder Tool for Ring Binders"/>
    <n v="24.1"/>
    <x v="2"/>
    <n v="0"/>
    <x v="5624"/>
    <x v="0"/>
    <s v="No"/>
  </r>
  <r>
    <n v="6966"/>
    <s v="CA-2020-157161"/>
    <d v="2020-07-16T00:00:00"/>
    <d v="2020-07-20T00:00:00"/>
    <s v="Second Class"/>
    <s v="JD-15895"/>
    <s v="Jonathan Doherty"/>
    <s v="Corporate"/>
    <s v="United States"/>
    <x v="29"/>
    <x v="20"/>
    <n v="29203"/>
    <x v="0"/>
    <s v="TEC-AC-10000358"/>
    <x v="2"/>
    <x v="11"/>
    <s v="Imation Secure Drive + Hardware Encrypted USB flash drive - 16 GB"/>
    <n v="75.98"/>
    <x v="0"/>
    <n v="0"/>
    <x v="5625"/>
    <x v="0"/>
    <s v="No"/>
  </r>
  <r>
    <n v="6967"/>
    <s v="CA-2020-157161"/>
    <d v="2020-07-16T00:00:00"/>
    <d v="2020-07-20T00:00:00"/>
    <s v="Second Class"/>
    <s v="JD-15895"/>
    <s v="Jonathan Doherty"/>
    <s v="Corporate"/>
    <s v="United States"/>
    <x v="29"/>
    <x v="20"/>
    <n v="29203"/>
    <x v="0"/>
    <s v="OFF-BI-10002764"/>
    <x v="1"/>
    <x v="8"/>
    <s v="Recycled Pressboard Report Cover with Reinforced Top Hinge"/>
    <n v="6.46"/>
    <x v="0"/>
    <n v="0"/>
    <x v="5626"/>
    <x v="0"/>
    <s v="No"/>
  </r>
  <r>
    <n v="6968"/>
    <s v="CA-2020-157161"/>
    <d v="2020-07-16T00:00:00"/>
    <d v="2020-07-20T00:00:00"/>
    <s v="Second Class"/>
    <s v="JD-15895"/>
    <s v="Jonathan Doherty"/>
    <s v="Corporate"/>
    <s v="United States"/>
    <x v="29"/>
    <x v="20"/>
    <n v="29203"/>
    <x v="0"/>
    <s v="OFF-PA-10001461"/>
    <x v="1"/>
    <x v="10"/>
    <s v="HP Office Paper (20Lb. and 87 Bright)"/>
    <n v="60.12"/>
    <x v="6"/>
    <n v="0"/>
    <x v="1982"/>
    <x v="0"/>
    <s v="No"/>
  </r>
  <r>
    <n v="6969"/>
    <s v="CA-2019-110765"/>
    <d v="2019-10-16T00:00:00"/>
    <d v="2019-10-20T00:00:00"/>
    <s v="Second Class"/>
    <s v="MP-17965"/>
    <s v="Michael Paige"/>
    <s v="Corporate"/>
    <s v="United States"/>
    <x v="20"/>
    <x v="15"/>
    <n v="10011"/>
    <x v="3"/>
    <s v="TEC-PH-10004165"/>
    <x v="2"/>
    <x v="7"/>
    <s v="Mitel MiVoice 5330e IP Phone"/>
    <n v="824.97"/>
    <x v="1"/>
    <n v="0"/>
    <x v="5627"/>
    <x v="3"/>
    <s v="No"/>
  </r>
  <r>
    <n v="6970"/>
    <s v="CA-2020-163937"/>
    <d v="2020-01-10T00:00:00"/>
    <d v="2020-01-13T00:00:00"/>
    <s v="Second Class"/>
    <s v="JB-16000"/>
    <s v="Joy Bell-"/>
    <s v="Consumer"/>
    <s v="United States"/>
    <x v="468"/>
    <x v="4"/>
    <n v="98632"/>
    <x v="1"/>
    <s v="FUR-FU-10000010"/>
    <x v="0"/>
    <x v="5"/>
    <s v="DAX Value U-Channel Document Frames, Easel Back"/>
    <n v="24.849999999999998"/>
    <x v="2"/>
    <n v="0"/>
    <x v="5628"/>
    <x v="1"/>
    <s v="No"/>
  </r>
  <r>
    <n v="6971"/>
    <s v="CA-2021-153822"/>
    <d v="2021-09-19T00:00:00"/>
    <d v="2021-09-25T00:00:00"/>
    <s v="Standard Class"/>
    <s v="AB-10105"/>
    <s v="Adrian Barton"/>
    <s v="Consumer"/>
    <s v="United States"/>
    <x v="42"/>
    <x v="16"/>
    <n v="85023"/>
    <x v="1"/>
    <s v="OFF-ST-10000321"/>
    <x v="1"/>
    <x v="4"/>
    <s v="Akro Stacking Bins"/>
    <n v="12.624000000000001"/>
    <x v="0"/>
    <n v="0.2"/>
    <x v="5629"/>
    <x v="1"/>
    <s v="Yes"/>
  </r>
  <r>
    <n v="6972"/>
    <s v="CA-2021-153822"/>
    <d v="2021-09-19T00:00:00"/>
    <d v="2021-09-25T00:00:00"/>
    <s v="Standard Class"/>
    <s v="AB-10105"/>
    <s v="Adrian Barton"/>
    <s v="Consumer"/>
    <s v="United States"/>
    <x v="42"/>
    <x v="16"/>
    <n v="85023"/>
    <x v="1"/>
    <s v="TEC-AC-10000109"/>
    <x v="2"/>
    <x v="11"/>
    <s v="Sony Micro Vault Click 16 GB USB 2.0 Flash Drive"/>
    <n v="89.584000000000003"/>
    <x v="0"/>
    <n v="0.2"/>
    <x v="214"/>
    <x v="1"/>
    <s v="Yes"/>
  </r>
  <r>
    <n v="6973"/>
    <s v="CA-2021-153822"/>
    <d v="2021-09-19T00:00:00"/>
    <d v="2021-09-25T00:00:00"/>
    <s v="Standard Class"/>
    <s v="AB-10105"/>
    <s v="Adrian Barton"/>
    <s v="Consumer"/>
    <s v="United States"/>
    <x v="42"/>
    <x v="16"/>
    <n v="85023"/>
    <x v="1"/>
    <s v="TEC-PH-10002415"/>
    <x v="2"/>
    <x v="7"/>
    <s v="Polycom VoiceStation 500 Conference phone"/>
    <n v="471.92"/>
    <x v="0"/>
    <n v="0.2"/>
    <x v="3046"/>
    <x v="1"/>
    <s v="Yes"/>
  </r>
  <r>
    <n v="6974"/>
    <s v="CA-2021-153822"/>
    <d v="2021-09-19T00:00:00"/>
    <d v="2021-09-25T00:00:00"/>
    <s v="Standard Class"/>
    <s v="AB-10105"/>
    <s v="Adrian Barton"/>
    <s v="Consumer"/>
    <s v="United States"/>
    <x v="42"/>
    <x v="16"/>
    <n v="85023"/>
    <x v="1"/>
    <s v="OFF-BI-10001460"/>
    <x v="1"/>
    <x v="8"/>
    <s v="Plastic Binding Combs"/>
    <n v="18.180000000000003"/>
    <x v="4"/>
    <n v="0.7"/>
    <x v="5630"/>
    <x v="1"/>
    <s v="Yes"/>
  </r>
  <r>
    <n v="6975"/>
    <s v="CA-2021-146185"/>
    <d v="2021-09-15T00:00:00"/>
    <d v="2021-09-19T00:00:00"/>
    <s v="Standard Class"/>
    <s v="CC-12145"/>
    <s v="Charles Crestani"/>
    <s v="Consumer"/>
    <s v="United States"/>
    <x v="12"/>
    <x v="5"/>
    <n v="77095"/>
    <x v="2"/>
    <s v="OFF-AR-10002987"/>
    <x v="1"/>
    <x v="6"/>
    <s v="Prismacolor Color Pencil Set"/>
    <n v="31.744"/>
    <x v="0"/>
    <n v="0.2"/>
    <x v="3291"/>
    <x v="2"/>
    <s v="No"/>
  </r>
  <r>
    <n v="6976"/>
    <s v="CA-2019-112144"/>
    <d v="2019-06-28T00:00:00"/>
    <d v="2019-07-02T00:00:00"/>
    <s v="Standard Class"/>
    <s v="CY-12745"/>
    <s v="Craig Yedwab"/>
    <s v="Corporate"/>
    <s v="United States"/>
    <x v="23"/>
    <x v="16"/>
    <n v="85234"/>
    <x v="1"/>
    <s v="OFF-LA-10000443"/>
    <x v="1"/>
    <x v="2"/>
    <s v="Avery 501"/>
    <n v="5.9039999999999999"/>
    <x v="0"/>
    <n v="0.2"/>
    <x v="2352"/>
    <x v="1"/>
    <s v="Yes"/>
  </r>
  <r>
    <n v="6977"/>
    <s v="CA-2019-112144"/>
    <d v="2019-06-28T00:00:00"/>
    <d v="2019-07-02T00:00:00"/>
    <s v="Standard Class"/>
    <s v="CY-12745"/>
    <s v="Craig Yedwab"/>
    <s v="Corporate"/>
    <s v="United States"/>
    <x v="23"/>
    <x v="16"/>
    <n v="85234"/>
    <x v="1"/>
    <s v="FUR-FU-10004306"/>
    <x v="0"/>
    <x v="5"/>
    <s v="Electrix Halogen Magnifier Lamp"/>
    <n v="621.7600000000001"/>
    <x v="4"/>
    <n v="0.2"/>
    <x v="5631"/>
    <x v="1"/>
    <s v="Yes"/>
  </r>
  <r>
    <n v="6978"/>
    <s v="US-2020-119298"/>
    <d v="2020-11-25T00:00:00"/>
    <d v="2020-11-28T00:00:00"/>
    <s v="First Class"/>
    <s v="EP-13915"/>
    <s v="Emily Phan"/>
    <s v="Consumer"/>
    <s v="United States"/>
    <x v="186"/>
    <x v="36"/>
    <n v="72401"/>
    <x v="0"/>
    <s v="TEC-PH-10002564"/>
    <x v="2"/>
    <x v="7"/>
    <s v="OtterBox Defender Series Case - Samsung Galaxy S4"/>
    <n v="59.98"/>
    <x v="0"/>
    <n v="0"/>
    <x v="5632"/>
    <x v="0"/>
    <s v="No"/>
  </r>
  <r>
    <n v="6979"/>
    <s v="CA-2021-155159"/>
    <d v="2021-11-25T00:00:00"/>
    <d v="2021-11-29T00:00:00"/>
    <s v="Second Class"/>
    <s v="DL-13315"/>
    <s v="Delfina Latchford"/>
    <s v="Consumer"/>
    <s v="United States"/>
    <x v="118"/>
    <x v="32"/>
    <n v="30318"/>
    <x v="0"/>
    <s v="OFF-PA-10003724"/>
    <x v="1"/>
    <x v="10"/>
    <s v="Wirebound Message Book, 4 per Page"/>
    <n v="48.87"/>
    <x v="6"/>
    <n v="0"/>
    <x v="5633"/>
    <x v="0"/>
    <s v="No"/>
  </r>
  <r>
    <n v="6980"/>
    <s v="CA-2021-149076"/>
    <d v="2021-01-14T00:00:00"/>
    <d v="2021-01-19T00:00:00"/>
    <s v="Standard Class"/>
    <s v="SO-20335"/>
    <s v="Sean O'Donnell"/>
    <s v="Consumer"/>
    <s v="United States"/>
    <x v="1"/>
    <x v="1"/>
    <n v="90036"/>
    <x v="1"/>
    <s v="OFF-PA-10000483"/>
    <x v="1"/>
    <x v="10"/>
    <s v="Xerox 19"/>
    <n v="154.9"/>
    <x v="2"/>
    <n v="0"/>
    <x v="934"/>
    <x v="1"/>
    <s v="No"/>
  </r>
  <r>
    <n v="6981"/>
    <s v="CA-2018-146990"/>
    <d v="2018-11-07T00:00:00"/>
    <d v="2018-11-08T00:00:00"/>
    <s v="First Class"/>
    <s v="BP-11095"/>
    <s v="Bart Pistole"/>
    <s v="Corporate"/>
    <s v="United States"/>
    <x v="20"/>
    <x v="15"/>
    <n v="10024"/>
    <x v="3"/>
    <s v="OFF-FA-10000611"/>
    <x v="1"/>
    <x v="13"/>
    <s v="Binder Clips by OIC"/>
    <n v="5.92"/>
    <x v="4"/>
    <n v="0"/>
    <x v="5634"/>
    <x v="3"/>
    <s v="No"/>
  </r>
  <r>
    <n v="6982"/>
    <s v="CA-2018-146990"/>
    <d v="2018-11-07T00:00:00"/>
    <d v="2018-11-08T00:00:00"/>
    <s v="First Class"/>
    <s v="BP-11095"/>
    <s v="Bart Pistole"/>
    <s v="Corporate"/>
    <s v="United States"/>
    <x v="20"/>
    <x v="15"/>
    <n v="10024"/>
    <x v="3"/>
    <s v="OFF-PA-10000246"/>
    <x v="1"/>
    <x v="10"/>
    <s v="Riverleaf Stik-Withit Designer Note Cubes"/>
    <n v="30.18"/>
    <x v="1"/>
    <n v="0"/>
    <x v="5635"/>
    <x v="3"/>
    <s v="No"/>
  </r>
  <r>
    <n v="6983"/>
    <s v="CA-2020-116526"/>
    <d v="2020-09-01T00:00:00"/>
    <d v="2020-09-05T00:00:00"/>
    <s v="Standard Class"/>
    <s v="JA-15970"/>
    <s v="Joseph Airdo"/>
    <s v="Consumer"/>
    <s v="United States"/>
    <x v="66"/>
    <x v="12"/>
    <n v="48227"/>
    <x v="2"/>
    <s v="OFF-BI-10004728"/>
    <x v="1"/>
    <x v="8"/>
    <s v="Wilson Jones Turn Tabs Binder Tool for Ring Binders"/>
    <n v="24.1"/>
    <x v="2"/>
    <n v="0"/>
    <x v="5624"/>
    <x v="2"/>
    <s v="No"/>
  </r>
  <r>
    <n v="6984"/>
    <s v="CA-2020-116526"/>
    <d v="2020-09-01T00:00:00"/>
    <d v="2020-09-05T00:00:00"/>
    <s v="Standard Class"/>
    <s v="JA-15970"/>
    <s v="Joseph Airdo"/>
    <s v="Consumer"/>
    <s v="United States"/>
    <x v="66"/>
    <x v="12"/>
    <n v="48227"/>
    <x v="2"/>
    <s v="TEC-PH-10002365"/>
    <x v="2"/>
    <x v="7"/>
    <s v="Belkin Grip Candy Sheer Case / Cover for iPhone 5 and 5S"/>
    <n v="8.7799999999999994"/>
    <x v="7"/>
    <n v="0"/>
    <x v="5636"/>
    <x v="2"/>
    <s v="No"/>
  </r>
  <r>
    <n v="6985"/>
    <s v="CA-2020-116526"/>
    <d v="2020-09-01T00:00:00"/>
    <d v="2020-09-05T00:00:00"/>
    <s v="Standard Class"/>
    <s v="JA-15970"/>
    <s v="Joseph Airdo"/>
    <s v="Consumer"/>
    <s v="United States"/>
    <x v="66"/>
    <x v="12"/>
    <n v="48227"/>
    <x v="2"/>
    <s v="OFF-AP-10002457"/>
    <x v="1"/>
    <x v="9"/>
    <s v="Eureka The Boss Plus 12-Amp Hard Box Upright Vacuum, Red"/>
    <n v="376.74"/>
    <x v="4"/>
    <n v="0.1"/>
    <x v="5637"/>
    <x v="2"/>
    <s v="No"/>
  </r>
  <r>
    <n v="6986"/>
    <s v="CA-2020-116526"/>
    <d v="2020-09-01T00:00:00"/>
    <d v="2020-09-05T00:00:00"/>
    <s v="Standard Class"/>
    <s v="JA-15970"/>
    <s v="Joseph Airdo"/>
    <s v="Consumer"/>
    <s v="United States"/>
    <x v="66"/>
    <x v="12"/>
    <n v="48227"/>
    <x v="2"/>
    <s v="OFF-BI-10000320"/>
    <x v="1"/>
    <x v="8"/>
    <s v="GBC Plastic Binding Combs"/>
    <n v="29.52"/>
    <x v="4"/>
    <n v="0"/>
    <x v="4009"/>
    <x v="2"/>
    <s v="No"/>
  </r>
  <r>
    <n v="6987"/>
    <s v="CA-2020-116526"/>
    <d v="2020-09-01T00:00:00"/>
    <d v="2020-09-05T00:00:00"/>
    <s v="Standard Class"/>
    <s v="JA-15970"/>
    <s v="Joseph Airdo"/>
    <s v="Consumer"/>
    <s v="United States"/>
    <x v="66"/>
    <x v="12"/>
    <n v="48227"/>
    <x v="2"/>
    <s v="OFF-AR-10004999"/>
    <x v="1"/>
    <x v="6"/>
    <s v="Newell 315"/>
    <n v="11.96"/>
    <x v="0"/>
    <n v="0"/>
    <x v="5638"/>
    <x v="2"/>
    <s v="No"/>
  </r>
  <r>
    <n v="6988"/>
    <s v="CA-2020-116526"/>
    <d v="2020-09-01T00:00:00"/>
    <d v="2020-09-05T00:00:00"/>
    <s v="Standard Class"/>
    <s v="JA-15970"/>
    <s v="Joseph Airdo"/>
    <s v="Consumer"/>
    <s v="United States"/>
    <x v="66"/>
    <x v="12"/>
    <n v="48227"/>
    <x v="2"/>
    <s v="OFF-BI-10001116"/>
    <x v="1"/>
    <x v="8"/>
    <s v="Wilson Jones 1&quot; Hanging DublLock Ring Binders"/>
    <n v="26.400000000000002"/>
    <x v="2"/>
    <n v="0"/>
    <x v="4741"/>
    <x v="2"/>
    <s v="No"/>
  </r>
  <r>
    <n v="6989"/>
    <s v="CA-2021-158561"/>
    <d v="2021-11-11T00:00:00"/>
    <d v="2021-11-16T00:00:00"/>
    <s v="Second Class"/>
    <s v="BB-11545"/>
    <s v="Brenda Bowman"/>
    <s v="Corporate"/>
    <s v="United States"/>
    <x v="2"/>
    <x v="2"/>
    <n v="33311"/>
    <x v="0"/>
    <s v="OFF-AP-10002651"/>
    <x v="1"/>
    <x v="9"/>
    <s v="Hoover Upright Vacuum With Dirt Cup"/>
    <n v="1158.1199999999999"/>
    <x v="2"/>
    <n v="0.2"/>
    <x v="5639"/>
    <x v="0"/>
    <s v="No"/>
  </r>
  <r>
    <n v="6990"/>
    <s v="CA-2021-165099"/>
    <d v="2021-12-11T00:00:00"/>
    <d v="2021-12-13T00:00:00"/>
    <s v="First Class"/>
    <s v="DK-13375"/>
    <s v="Dennis Kane"/>
    <s v="Consumer"/>
    <s v="United States"/>
    <x v="488"/>
    <x v="5"/>
    <n v="79605"/>
    <x v="2"/>
    <s v="OFF-AP-10001634"/>
    <x v="1"/>
    <x v="9"/>
    <s v="Hoover Commercial Lightweight Upright Vacuum"/>
    <n v="1.3919999999999997"/>
    <x v="0"/>
    <n v="0.8"/>
    <x v="5640"/>
    <x v="2"/>
    <s v="No"/>
  </r>
  <r>
    <n v="6991"/>
    <s v="CA-2019-109386"/>
    <d v="2019-11-08T00:00:00"/>
    <d v="2019-11-13T00:00:00"/>
    <s v="Second Class"/>
    <s v="RH-19600"/>
    <s v="Rob Haberlin"/>
    <s v="Consumer"/>
    <s v="United States"/>
    <x v="409"/>
    <x v="17"/>
    <n v="23666"/>
    <x v="0"/>
    <s v="OFF-AP-10003266"/>
    <x v="1"/>
    <x v="9"/>
    <s v="Holmes Replacement Filter for HEPA Air Cleaner, Large Room"/>
    <n v="44.43"/>
    <x v="1"/>
    <n v="0"/>
    <x v="5641"/>
    <x v="0"/>
    <s v="No"/>
  </r>
  <r>
    <n v="6992"/>
    <s v="CA-2019-109386"/>
    <d v="2019-11-08T00:00:00"/>
    <d v="2019-11-13T00:00:00"/>
    <s v="Second Class"/>
    <s v="RH-19600"/>
    <s v="Rob Haberlin"/>
    <s v="Consumer"/>
    <s v="United States"/>
    <x v="409"/>
    <x v="17"/>
    <n v="23666"/>
    <x v="0"/>
    <s v="TEC-PH-10002890"/>
    <x v="2"/>
    <x v="7"/>
    <s v="AT&amp;T 17929 Lendline Telephone"/>
    <n v="226.20000000000002"/>
    <x v="2"/>
    <n v="0"/>
    <x v="5642"/>
    <x v="0"/>
    <s v="No"/>
  </r>
  <r>
    <n v="6993"/>
    <s v="CA-2019-109386"/>
    <d v="2019-11-08T00:00:00"/>
    <d v="2019-11-13T00:00:00"/>
    <s v="Second Class"/>
    <s v="RH-19600"/>
    <s v="Rob Haberlin"/>
    <s v="Consumer"/>
    <s v="United States"/>
    <x v="409"/>
    <x v="17"/>
    <n v="23666"/>
    <x v="0"/>
    <s v="FUR-FU-10000308"/>
    <x v="0"/>
    <x v="5"/>
    <s v="Deflect-o Glass Clear Studded Chair Mats"/>
    <n v="186.54"/>
    <x v="1"/>
    <n v="0"/>
    <x v="5643"/>
    <x v="0"/>
    <s v="No"/>
  </r>
  <r>
    <n v="6994"/>
    <s v="CA-2019-109386"/>
    <d v="2019-11-08T00:00:00"/>
    <d v="2019-11-13T00:00:00"/>
    <s v="Second Class"/>
    <s v="RH-19600"/>
    <s v="Rob Haberlin"/>
    <s v="Consumer"/>
    <s v="United States"/>
    <x v="409"/>
    <x v="17"/>
    <n v="23666"/>
    <x v="0"/>
    <s v="OFF-AR-10000380"/>
    <x v="1"/>
    <x v="6"/>
    <s v="Hunt PowerHouse Electric Pencil Sharpener, Blue"/>
    <n v="265.85999999999996"/>
    <x v="3"/>
    <n v="0"/>
    <x v="5419"/>
    <x v="0"/>
    <s v="No"/>
  </r>
  <r>
    <n v="6995"/>
    <s v="CA-2019-109386"/>
    <d v="2019-11-08T00:00:00"/>
    <d v="2019-11-13T00:00:00"/>
    <s v="Second Class"/>
    <s v="RH-19600"/>
    <s v="Rob Haberlin"/>
    <s v="Consumer"/>
    <s v="United States"/>
    <x v="409"/>
    <x v="17"/>
    <n v="23666"/>
    <x v="0"/>
    <s v="OFF-AR-10000122"/>
    <x v="1"/>
    <x v="6"/>
    <s v="Newell 314"/>
    <n v="27.9"/>
    <x v="2"/>
    <n v="0"/>
    <x v="5644"/>
    <x v="0"/>
    <s v="No"/>
  </r>
  <r>
    <n v="6996"/>
    <s v="CA-2019-166800"/>
    <d v="2019-11-19T00:00:00"/>
    <d v="2019-11-26T00:00:00"/>
    <s v="Standard Class"/>
    <s v="AG-10300"/>
    <s v="Aleksandra Gannaway"/>
    <s v="Corporate"/>
    <s v="United States"/>
    <x v="98"/>
    <x v="33"/>
    <n v="89115"/>
    <x v="1"/>
    <s v="OFF-AP-10004868"/>
    <x v="1"/>
    <x v="9"/>
    <s v="Hoover Commercial Soft Guard Upright Vacuum And Disposable Filtration Bags"/>
    <n v="31.08"/>
    <x v="4"/>
    <n v="0"/>
    <x v="5645"/>
    <x v="1"/>
    <s v="No"/>
  </r>
  <r>
    <n v="6997"/>
    <s v="CA-2021-117443"/>
    <d v="2021-12-23T00:00:00"/>
    <d v="2021-12-25T00:00:00"/>
    <s v="Second Class"/>
    <s v="JB-15400"/>
    <s v="Jennifer Braxton"/>
    <s v="Corporate"/>
    <s v="United States"/>
    <x v="179"/>
    <x v="10"/>
    <n v="61107"/>
    <x v="2"/>
    <s v="OFF-BI-10004002"/>
    <x v="1"/>
    <x v="8"/>
    <s v="Wilson Jones International Size A4 Ring Binders"/>
    <n v="13.839999999999998"/>
    <x v="4"/>
    <n v="0.8"/>
    <x v="5646"/>
    <x v="2"/>
    <s v="No"/>
  </r>
  <r>
    <n v="6998"/>
    <s v="CA-2021-117443"/>
    <d v="2021-12-23T00:00:00"/>
    <d v="2021-12-25T00:00:00"/>
    <s v="Second Class"/>
    <s v="JB-15400"/>
    <s v="Jennifer Braxton"/>
    <s v="Corporate"/>
    <s v="United States"/>
    <x v="179"/>
    <x v="10"/>
    <n v="61107"/>
    <x v="2"/>
    <s v="OFF-PA-10004475"/>
    <x v="1"/>
    <x v="10"/>
    <s v="Xerox 1940"/>
    <n v="175.87200000000001"/>
    <x v="4"/>
    <n v="0.2"/>
    <x v="5647"/>
    <x v="2"/>
    <s v="No"/>
  </r>
  <r>
    <n v="6999"/>
    <s v="US-2020-134369"/>
    <d v="2020-09-16T00:00:00"/>
    <d v="2020-09-22T00:00:00"/>
    <s v="Standard Class"/>
    <s v="BC-11125"/>
    <s v="Becky Castell"/>
    <s v="Home Office"/>
    <s v="United States"/>
    <x v="229"/>
    <x v="1"/>
    <n v="92677"/>
    <x v="1"/>
    <s v="OFF-PA-10002195"/>
    <x v="1"/>
    <x v="10"/>
    <s v="Xerox 1966"/>
    <n v="12.96"/>
    <x v="0"/>
    <n v="0"/>
    <x v="2056"/>
    <x v="1"/>
    <s v="No"/>
  </r>
  <r>
    <n v="7000"/>
    <s v="CA-2021-123687"/>
    <d v="2021-05-26T00:00:00"/>
    <d v="2021-05-29T00:00:00"/>
    <s v="First Class"/>
    <s v="KC-16675"/>
    <s v="Kimberly Carter"/>
    <s v="Corporate"/>
    <s v="United States"/>
    <x v="103"/>
    <x v="0"/>
    <n v="40214"/>
    <x v="0"/>
    <s v="OFF-AP-10002670"/>
    <x v="1"/>
    <x v="9"/>
    <s v="Belkin 8-Outlet Premiere SurgeMaster II Surge Protectors"/>
    <n v="208.44"/>
    <x v="1"/>
    <n v="0"/>
    <x v="5648"/>
    <x v="0"/>
    <s v="No"/>
  </r>
  <r>
    <n v="7001"/>
    <s v="CA-2021-123687"/>
    <d v="2021-05-26T00:00:00"/>
    <d v="2021-05-29T00:00:00"/>
    <s v="First Class"/>
    <s v="KC-16675"/>
    <s v="Kimberly Carter"/>
    <s v="Corporate"/>
    <s v="United States"/>
    <x v="103"/>
    <x v="0"/>
    <n v="40214"/>
    <x v="0"/>
    <s v="OFF-SU-10004498"/>
    <x v="1"/>
    <x v="14"/>
    <s v="Martin-Yale Premier Letter Opener"/>
    <n v="25.76"/>
    <x v="0"/>
    <n v="0"/>
    <x v="5649"/>
    <x v="0"/>
    <s v="No"/>
  </r>
  <r>
    <n v="7002"/>
    <s v="CA-2019-104871"/>
    <d v="2019-03-30T00:00:00"/>
    <d v="2019-04-03T00:00:00"/>
    <s v="Standard Class"/>
    <s v="DR-12940"/>
    <s v="Daniel Raglin"/>
    <s v="Home Office"/>
    <s v="United States"/>
    <x v="489"/>
    <x v="10"/>
    <n v="61761"/>
    <x v="2"/>
    <s v="FUR-CH-10003298"/>
    <x v="0"/>
    <x v="1"/>
    <s v="Office Star - Contemporary Task Swivel chair with Loop Arms, Charcoal"/>
    <n v="366.74399999999997"/>
    <x v="4"/>
    <n v="0.3"/>
    <x v="5650"/>
    <x v="2"/>
    <s v="No"/>
  </r>
  <r>
    <n v="7003"/>
    <s v="CA-2018-133158"/>
    <d v="2018-08-19T00:00:00"/>
    <d v="2018-08-21T00:00:00"/>
    <s v="Second Class"/>
    <s v="DW-13195"/>
    <s v="David Wiener"/>
    <s v="Corporate"/>
    <s v="United States"/>
    <x v="1"/>
    <x v="1"/>
    <n v="90045"/>
    <x v="1"/>
    <s v="FUR-FU-10000723"/>
    <x v="0"/>
    <x v="5"/>
    <s v="Deflect-o EconoMat Studded, No Bevel Mat for Low Pile Carpeting"/>
    <n v="289.24"/>
    <x v="3"/>
    <n v="0"/>
    <x v="5651"/>
    <x v="1"/>
    <s v="No"/>
  </r>
  <r>
    <n v="7004"/>
    <s v="CA-2018-133158"/>
    <d v="2018-08-19T00:00:00"/>
    <d v="2018-08-21T00:00:00"/>
    <s v="Second Class"/>
    <s v="DW-13195"/>
    <s v="David Wiener"/>
    <s v="Corporate"/>
    <s v="United States"/>
    <x v="1"/>
    <x v="1"/>
    <n v="90045"/>
    <x v="1"/>
    <s v="OFF-BI-10000632"/>
    <x v="1"/>
    <x v="8"/>
    <s v="Satellite Sectional Post Binders"/>
    <n v="69.456000000000003"/>
    <x v="0"/>
    <n v="0.2"/>
    <x v="2122"/>
    <x v="1"/>
    <s v="No"/>
  </r>
  <r>
    <n v="7005"/>
    <s v="CA-2018-126333"/>
    <d v="2018-12-23T00:00:00"/>
    <d v="2018-12-28T00:00:00"/>
    <s v="Standard Class"/>
    <s v="ME-18010"/>
    <s v="Michelle Ellison"/>
    <s v="Corporate"/>
    <s v="United States"/>
    <x v="396"/>
    <x v="5"/>
    <n v="77642"/>
    <x v="2"/>
    <s v="OFF-PA-10000223"/>
    <x v="1"/>
    <x v="10"/>
    <s v="Xerox 2000"/>
    <n v="5.1840000000000011"/>
    <x v="7"/>
    <n v="0.2"/>
    <x v="1673"/>
    <x v="2"/>
    <s v="No"/>
  </r>
  <r>
    <n v="7006"/>
    <s v="CA-2019-141740"/>
    <d v="2019-11-01T00:00:00"/>
    <d v="2019-11-05T00:00:00"/>
    <s v="Standard Class"/>
    <s v="JF-15490"/>
    <s v="Jeremy Farry"/>
    <s v="Consumer"/>
    <s v="United States"/>
    <x v="20"/>
    <x v="15"/>
    <n v="10009"/>
    <x v="3"/>
    <s v="FUR-CH-10001545"/>
    <x v="0"/>
    <x v="1"/>
    <s v="Hon Comfortask Task/Swivel Chairs"/>
    <n v="205.16400000000002"/>
    <x v="0"/>
    <n v="0.1"/>
    <x v="5652"/>
    <x v="3"/>
    <s v="No"/>
  </r>
  <r>
    <n v="7007"/>
    <s v="CA-2018-119466"/>
    <d v="2018-12-15T00:00:00"/>
    <d v="2018-12-21T00:00:00"/>
    <s v="Standard Class"/>
    <s v="SP-20860"/>
    <s v="Sung Pak"/>
    <s v="Corporate"/>
    <s v="United States"/>
    <x v="22"/>
    <x v="10"/>
    <n v="60623"/>
    <x v="2"/>
    <s v="FUR-FU-10001546"/>
    <x v="0"/>
    <x v="5"/>
    <s v="Dana Swing-Arm Lamps"/>
    <n v="8.5440000000000005"/>
    <x v="0"/>
    <n v="0.6"/>
    <x v="4462"/>
    <x v="2"/>
    <s v="No"/>
  </r>
  <r>
    <n v="7008"/>
    <s v="CA-2019-154823"/>
    <d v="2019-08-21T00:00:00"/>
    <d v="2019-08-25T00:00:00"/>
    <s v="Standard Class"/>
    <s v="KN-16390"/>
    <s v="Katherine Nockton"/>
    <s v="Corporate"/>
    <s v="United States"/>
    <x v="24"/>
    <x v="24"/>
    <n v="45503"/>
    <x v="3"/>
    <s v="OFF-BI-10001098"/>
    <x v="1"/>
    <x v="8"/>
    <s v="Acco D-Ring Binder w/DublLock"/>
    <n v="12.828000000000001"/>
    <x v="0"/>
    <n v="0.7"/>
    <x v="2433"/>
    <x v="3"/>
    <s v="No"/>
  </r>
  <r>
    <n v="7009"/>
    <s v="CA-2019-154823"/>
    <d v="2019-08-21T00:00:00"/>
    <d v="2019-08-25T00:00:00"/>
    <s v="Standard Class"/>
    <s v="KN-16390"/>
    <s v="Katherine Nockton"/>
    <s v="Corporate"/>
    <s v="United States"/>
    <x v="24"/>
    <x v="24"/>
    <n v="45503"/>
    <x v="3"/>
    <s v="FUR-CH-10003379"/>
    <x v="0"/>
    <x v="1"/>
    <s v="Global Commerce Series High-Back Swivel/Tilt Chairs"/>
    <n v="598.45799999999997"/>
    <x v="1"/>
    <n v="0.3"/>
    <x v="5653"/>
    <x v="3"/>
    <s v="No"/>
  </r>
  <r>
    <n v="7010"/>
    <s v="CA-2019-154823"/>
    <d v="2019-08-21T00:00:00"/>
    <d v="2019-08-25T00:00:00"/>
    <s v="Standard Class"/>
    <s v="KN-16390"/>
    <s v="Katherine Nockton"/>
    <s v="Corporate"/>
    <s v="United States"/>
    <x v="24"/>
    <x v="24"/>
    <n v="45503"/>
    <x v="3"/>
    <s v="FUR-FU-10000193"/>
    <x v="0"/>
    <x v="5"/>
    <s v="Tenex Chairmats For Use with Hard Floors"/>
    <n v="25.983999999999998"/>
    <x v="7"/>
    <n v="0.2"/>
    <x v="5654"/>
    <x v="3"/>
    <s v="No"/>
  </r>
  <r>
    <n v="7011"/>
    <s v="US-2018-135881"/>
    <d v="2018-05-23T00:00:00"/>
    <d v="2018-05-27T00:00:00"/>
    <s v="Standard Class"/>
    <s v="GT-14710"/>
    <s v="Greg Tran"/>
    <s v="Consumer"/>
    <s v="United States"/>
    <x v="20"/>
    <x v="15"/>
    <n v="10035"/>
    <x v="3"/>
    <s v="OFF-BI-10000829"/>
    <x v="1"/>
    <x v="8"/>
    <s v="Avery Non-Stick Binders"/>
    <n v="17.96"/>
    <x v="2"/>
    <n v="0.2"/>
    <x v="5655"/>
    <x v="3"/>
    <s v="No"/>
  </r>
  <r>
    <n v="7012"/>
    <s v="US-2018-135881"/>
    <d v="2018-05-23T00:00:00"/>
    <d v="2018-05-27T00:00:00"/>
    <s v="Standard Class"/>
    <s v="GT-14710"/>
    <s v="Greg Tran"/>
    <s v="Consumer"/>
    <s v="United States"/>
    <x v="20"/>
    <x v="15"/>
    <n v="10035"/>
    <x v="3"/>
    <s v="OFF-SU-10003002"/>
    <x v="1"/>
    <x v="14"/>
    <s v="Letter Slitter"/>
    <n v="5.04"/>
    <x v="0"/>
    <n v="0"/>
    <x v="3264"/>
    <x v="3"/>
    <s v="No"/>
  </r>
  <r>
    <n v="7013"/>
    <s v="US-2018-135881"/>
    <d v="2018-05-23T00:00:00"/>
    <d v="2018-05-27T00:00:00"/>
    <s v="Standard Class"/>
    <s v="GT-14710"/>
    <s v="Greg Tran"/>
    <s v="Consumer"/>
    <s v="United States"/>
    <x v="20"/>
    <x v="15"/>
    <n v="10035"/>
    <x v="3"/>
    <s v="OFF-AP-10002118"/>
    <x v="1"/>
    <x v="9"/>
    <s v="1.7 Cubic Foot Compact &quot;Cube&quot; Office Refrigerators"/>
    <n v="208.16"/>
    <x v="7"/>
    <n v="0"/>
    <x v="79"/>
    <x v="3"/>
    <s v="No"/>
  </r>
  <r>
    <n v="7014"/>
    <s v="CA-2021-141201"/>
    <d v="2021-12-09T00:00:00"/>
    <d v="2021-12-11T00:00:00"/>
    <s v="Second Class"/>
    <s v="DB-12910"/>
    <s v="Daniel Byrd"/>
    <s v="Home Office"/>
    <s v="United States"/>
    <x v="162"/>
    <x v="1"/>
    <n v="93905"/>
    <x v="1"/>
    <s v="FUR-BO-10001519"/>
    <x v="0"/>
    <x v="0"/>
    <s v="O'Sullivan 3-Shelf Heavy-Duty Bookcases"/>
    <n v="148.25700000000001"/>
    <x v="1"/>
    <n v="0.15"/>
    <x v="5656"/>
    <x v="1"/>
    <s v="No"/>
  </r>
  <r>
    <n v="7015"/>
    <s v="CA-2018-114790"/>
    <d v="2018-03-11T00:00:00"/>
    <d v="2018-03-13T00:00:00"/>
    <s v="Second Class"/>
    <s v="FM-14215"/>
    <s v="Filia McAdams"/>
    <s v="Corporate"/>
    <s v="United States"/>
    <x v="102"/>
    <x v="0"/>
    <n v="40475"/>
    <x v="0"/>
    <s v="OFF-AP-10002578"/>
    <x v="1"/>
    <x v="9"/>
    <s v="Fellowes Premier Superior Surge Suppressor, 10-Outlet, With Phone and Remote"/>
    <n v="146.76"/>
    <x v="1"/>
    <n v="0"/>
    <x v="5657"/>
    <x v="0"/>
    <s v="No"/>
  </r>
  <r>
    <n v="7016"/>
    <s v="CA-2018-114790"/>
    <d v="2018-03-11T00:00:00"/>
    <d v="2018-03-13T00:00:00"/>
    <s v="Second Class"/>
    <s v="FM-14215"/>
    <s v="Filia McAdams"/>
    <s v="Corporate"/>
    <s v="United States"/>
    <x v="102"/>
    <x v="0"/>
    <n v="40475"/>
    <x v="0"/>
    <s v="TEC-AC-10000710"/>
    <x v="2"/>
    <x v="11"/>
    <s v="Maxell DVD-RAM Discs"/>
    <n v="32.96"/>
    <x v="0"/>
    <n v="0"/>
    <x v="5658"/>
    <x v="0"/>
    <s v="No"/>
  </r>
  <r>
    <n v="7017"/>
    <s v="CA-2018-114790"/>
    <d v="2018-03-11T00:00:00"/>
    <d v="2018-03-13T00:00:00"/>
    <s v="Second Class"/>
    <s v="FM-14215"/>
    <s v="Filia McAdams"/>
    <s v="Corporate"/>
    <s v="United States"/>
    <x v="102"/>
    <x v="0"/>
    <n v="40475"/>
    <x v="0"/>
    <s v="TEC-PH-10000984"/>
    <x v="2"/>
    <x v="7"/>
    <s v="Panasonic KX-TG9471B"/>
    <n v="587.97"/>
    <x v="1"/>
    <n v="0"/>
    <x v="5659"/>
    <x v="0"/>
    <s v="No"/>
  </r>
  <r>
    <n v="7018"/>
    <s v="CA-2018-114790"/>
    <d v="2018-03-11T00:00:00"/>
    <d v="2018-03-13T00:00:00"/>
    <s v="Second Class"/>
    <s v="FM-14215"/>
    <s v="Filia McAdams"/>
    <s v="Corporate"/>
    <s v="United States"/>
    <x v="102"/>
    <x v="0"/>
    <n v="40475"/>
    <x v="0"/>
    <s v="OFF-PA-10000213"/>
    <x v="1"/>
    <x v="10"/>
    <s v="Xerox 198"/>
    <n v="14.940000000000001"/>
    <x v="1"/>
    <n v="0"/>
    <x v="1961"/>
    <x v="0"/>
    <s v="No"/>
  </r>
  <r>
    <n v="7019"/>
    <s v="US-2020-154256"/>
    <d v="2020-06-23T00:00:00"/>
    <d v="2020-06-27T00:00:00"/>
    <s v="Second Class"/>
    <s v="SM-20005"/>
    <s v="Sally Matthias"/>
    <s v="Consumer"/>
    <s v="United States"/>
    <x v="20"/>
    <x v="15"/>
    <n v="10035"/>
    <x v="3"/>
    <s v="OFF-LA-10003720"/>
    <x v="1"/>
    <x v="2"/>
    <s v="Avery 487"/>
    <n v="25.83"/>
    <x v="3"/>
    <n v="0"/>
    <x v="5660"/>
    <x v="3"/>
    <s v="No"/>
  </r>
  <r>
    <n v="7020"/>
    <s v="CA-2018-124737"/>
    <d v="2018-08-23T00:00:00"/>
    <d v="2018-08-27T00:00:00"/>
    <s v="Standard Class"/>
    <s v="AP-10915"/>
    <s v="Arthur Prichep"/>
    <s v="Consumer"/>
    <s v="United States"/>
    <x v="60"/>
    <x v="22"/>
    <n v="80219"/>
    <x v="1"/>
    <s v="OFF-PA-10001837"/>
    <x v="1"/>
    <x v="10"/>
    <s v="Xerox 1976"/>
    <n v="15.552000000000003"/>
    <x v="1"/>
    <n v="0.2"/>
    <x v="12"/>
    <x v="1"/>
    <s v="No"/>
  </r>
  <r>
    <n v="7021"/>
    <s v="CA-2018-124737"/>
    <d v="2018-08-23T00:00:00"/>
    <d v="2018-08-27T00:00:00"/>
    <s v="Standard Class"/>
    <s v="AP-10915"/>
    <s v="Arthur Prichep"/>
    <s v="Consumer"/>
    <s v="United States"/>
    <x v="60"/>
    <x v="22"/>
    <n v="80219"/>
    <x v="1"/>
    <s v="OFF-SU-10004661"/>
    <x v="1"/>
    <x v="14"/>
    <s v="Acme Titanium Bonded Scissors"/>
    <n v="6.8000000000000007"/>
    <x v="7"/>
    <n v="0.2"/>
    <x v="5661"/>
    <x v="1"/>
    <s v="No"/>
  </r>
  <r>
    <n v="7022"/>
    <s v="CA-2018-124737"/>
    <d v="2018-08-23T00:00:00"/>
    <d v="2018-08-27T00:00:00"/>
    <s v="Standard Class"/>
    <s v="AP-10915"/>
    <s v="Arthur Prichep"/>
    <s v="Consumer"/>
    <s v="United States"/>
    <x v="60"/>
    <x v="22"/>
    <n v="80219"/>
    <x v="1"/>
    <s v="FUR-FU-10003274"/>
    <x v="0"/>
    <x v="5"/>
    <s v="Regeneration Desk Collection"/>
    <n v="4.2240000000000002"/>
    <x v="1"/>
    <n v="0.2"/>
    <x v="5662"/>
    <x v="1"/>
    <s v="No"/>
  </r>
  <r>
    <n v="7023"/>
    <s v="CA-2018-124737"/>
    <d v="2018-08-23T00:00:00"/>
    <d v="2018-08-27T00:00:00"/>
    <s v="Standard Class"/>
    <s v="AP-10915"/>
    <s v="Arthur Prichep"/>
    <s v="Consumer"/>
    <s v="United States"/>
    <x v="60"/>
    <x v="22"/>
    <n v="80219"/>
    <x v="1"/>
    <s v="TEC-PH-10000149"/>
    <x v="2"/>
    <x v="7"/>
    <s v="Cisco SPA525G2 IP Phone - Wireless"/>
    <n v="143.64000000000001"/>
    <x v="6"/>
    <n v="0.2"/>
    <x v="5663"/>
    <x v="1"/>
    <s v="No"/>
  </r>
  <r>
    <n v="7024"/>
    <s v="CA-2018-124737"/>
    <d v="2018-08-23T00:00:00"/>
    <d v="2018-08-27T00:00:00"/>
    <s v="Standard Class"/>
    <s v="AP-10915"/>
    <s v="Arthur Prichep"/>
    <s v="Consumer"/>
    <s v="United States"/>
    <x v="60"/>
    <x v="22"/>
    <n v="80219"/>
    <x v="1"/>
    <s v="OFF-PA-10000019"/>
    <x v="1"/>
    <x v="10"/>
    <s v="Xerox 1931"/>
    <n v="31.104000000000006"/>
    <x v="5"/>
    <n v="0.2"/>
    <x v="282"/>
    <x v="1"/>
    <s v="No"/>
  </r>
  <r>
    <n v="7025"/>
    <s v="CA-2018-124737"/>
    <d v="2018-08-23T00:00:00"/>
    <d v="2018-08-27T00:00:00"/>
    <s v="Standard Class"/>
    <s v="AP-10915"/>
    <s v="Arthur Prichep"/>
    <s v="Consumer"/>
    <s v="United States"/>
    <x v="60"/>
    <x v="22"/>
    <n v="80219"/>
    <x v="1"/>
    <s v="OFF-PA-10001125"/>
    <x v="1"/>
    <x v="10"/>
    <s v="Xerox 1988"/>
    <n v="223.05600000000001"/>
    <x v="6"/>
    <n v="0.2"/>
    <x v="1392"/>
    <x v="1"/>
    <s v="No"/>
  </r>
  <r>
    <n v="7026"/>
    <s v="US-2021-101840"/>
    <d v="2021-02-06T00:00:00"/>
    <d v="2021-02-12T00:00:00"/>
    <s v="Standard Class"/>
    <s v="SP-20545"/>
    <s v="Sibella Parks"/>
    <s v="Corporate"/>
    <s v="United States"/>
    <x v="20"/>
    <x v="15"/>
    <n v="10024"/>
    <x v="3"/>
    <s v="TEC-PH-10002538"/>
    <x v="2"/>
    <x v="7"/>
    <s v="Grandstream GXP1160 VoIP phone"/>
    <n v="227.45999999999998"/>
    <x v="5"/>
    <n v="0"/>
    <x v="5664"/>
    <x v="3"/>
    <s v="No"/>
  </r>
  <r>
    <n v="7027"/>
    <s v="US-2021-101840"/>
    <d v="2021-02-06T00:00:00"/>
    <d v="2021-02-12T00:00:00"/>
    <s v="Standard Class"/>
    <s v="SP-20545"/>
    <s v="Sibella Parks"/>
    <s v="Corporate"/>
    <s v="United States"/>
    <x v="20"/>
    <x v="15"/>
    <n v="10024"/>
    <x v="3"/>
    <s v="OFF-BI-10000279"/>
    <x v="1"/>
    <x v="8"/>
    <s v="Acco Recycled 2&quot; Capacity Laser Printer Hanging Data Binders"/>
    <n v="46.24"/>
    <x v="4"/>
    <n v="0.2"/>
    <x v="5665"/>
    <x v="3"/>
    <s v="No"/>
  </r>
  <r>
    <n v="7028"/>
    <s v="CA-2021-131653"/>
    <d v="2021-01-29T00:00:00"/>
    <d v="2021-02-05T00:00:00"/>
    <s v="Standard Class"/>
    <s v="RD-19585"/>
    <s v="Rob Dowd"/>
    <s v="Consumer"/>
    <s v="United States"/>
    <x v="20"/>
    <x v="15"/>
    <n v="10011"/>
    <x v="3"/>
    <s v="OFF-LA-10001045"/>
    <x v="1"/>
    <x v="2"/>
    <s v="Permanent Self-Adhesive File Folder Labels for Typewriters by Universal"/>
    <n v="5.22"/>
    <x v="0"/>
    <n v="0"/>
    <x v="4222"/>
    <x v="3"/>
    <s v="No"/>
  </r>
  <r>
    <n v="7029"/>
    <s v="US-2020-157840"/>
    <d v="2020-12-20T00:00:00"/>
    <d v="2020-12-23T00:00:00"/>
    <s v="Second Class"/>
    <s v="MC-17575"/>
    <s v="Matt Collins"/>
    <s v="Consumer"/>
    <s v="United States"/>
    <x v="9"/>
    <x v="8"/>
    <n v="68025"/>
    <x v="2"/>
    <s v="OFF-PA-10003673"/>
    <x v="1"/>
    <x v="10"/>
    <s v="Strathmore Photo Mount Cards"/>
    <n v="33.9"/>
    <x v="2"/>
    <n v="0"/>
    <x v="1335"/>
    <x v="2"/>
    <s v="No"/>
  </r>
  <r>
    <n v="7030"/>
    <s v="CA-2020-145548"/>
    <d v="2020-11-11T00:00:00"/>
    <d v="2020-11-16T00:00:00"/>
    <s v="Standard Class"/>
    <s v="EB-13750"/>
    <s v="Edward Becker"/>
    <s v="Corporate"/>
    <s v="United States"/>
    <x v="20"/>
    <x v="15"/>
    <n v="10011"/>
    <x v="3"/>
    <s v="OFF-ST-10002562"/>
    <x v="1"/>
    <x v="4"/>
    <s v="Staple magnet"/>
    <n v="28.14"/>
    <x v="1"/>
    <n v="0"/>
    <x v="5666"/>
    <x v="3"/>
    <s v="No"/>
  </r>
  <r>
    <n v="7031"/>
    <s v="CA-2020-145548"/>
    <d v="2020-11-11T00:00:00"/>
    <d v="2020-11-16T00:00:00"/>
    <s v="Standard Class"/>
    <s v="EB-13750"/>
    <s v="Edward Becker"/>
    <s v="Corporate"/>
    <s v="United States"/>
    <x v="20"/>
    <x v="15"/>
    <n v="10011"/>
    <x v="3"/>
    <s v="TEC-AC-10002305"/>
    <x v="2"/>
    <x v="11"/>
    <s v="KeyTronic E03601U1 - Keyboard - Beige"/>
    <n v="36"/>
    <x v="0"/>
    <n v="0"/>
    <x v="4592"/>
    <x v="3"/>
    <s v="No"/>
  </r>
  <r>
    <n v="7032"/>
    <s v="CA-2020-145548"/>
    <d v="2020-11-11T00:00:00"/>
    <d v="2020-11-16T00:00:00"/>
    <s v="Standard Class"/>
    <s v="EB-13750"/>
    <s v="Edward Becker"/>
    <s v="Corporate"/>
    <s v="United States"/>
    <x v="20"/>
    <x v="15"/>
    <n v="10011"/>
    <x v="3"/>
    <s v="OFF-AR-10003373"/>
    <x v="1"/>
    <x v="6"/>
    <s v="Boston School Pro Electric Pencil Sharpener, 1670"/>
    <n v="92.94"/>
    <x v="1"/>
    <n v="0"/>
    <x v="5667"/>
    <x v="3"/>
    <s v="No"/>
  </r>
  <r>
    <n v="7033"/>
    <s v="CA-2020-145548"/>
    <d v="2020-11-11T00:00:00"/>
    <d v="2020-11-16T00:00:00"/>
    <s v="Standard Class"/>
    <s v="EB-13750"/>
    <s v="Edward Becker"/>
    <s v="Corporate"/>
    <s v="United States"/>
    <x v="20"/>
    <x v="15"/>
    <n v="10011"/>
    <x v="3"/>
    <s v="FUR-CH-10003774"/>
    <x v="0"/>
    <x v="1"/>
    <s v="Global Wood Trimmed Manager's Task Chair, Khaki"/>
    <n v="245.64600000000002"/>
    <x v="1"/>
    <n v="0.1"/>
    <x v="5668"/>
    <x v="3"/>
    <s v="No"/>
  </r>
  <r>
    <n v="7034"/>
    <s v="CA-2020-145548"/>
    <d v="2020-11-11T00:00:00"/>
    <d v="2020-11-16T00:00:00"/>
    <s v="Standard Class"/>
    <s v="EB-13750"/>
    <s v="Edward Becker"/>
    <s v="Corporate"/>
    <s v="United States"/>
    <x v="20"/>
    <x v="15"/>
    <n v="10011"/>
    <x v="3"/>
    <s v="OFF-BI-10001510"/>
    <x v="1"/>
    <x v="8"/>
    <s v="Deluxe Heavy-Duty Vinyl Round Ring Binder"/>
    <n v="55.00800000000001"/>
    <x v="1"/>
    <n v="0.2"/>
    <x v="5669"/>
    <x v="3"/>
    <s v="No"/>
  </r>
  <r>
    <n v="7035"/>
    <s v="CA-2020-145548"/>
    <d v="2020-11-11T00:00:00"/>
    <d v="2020-11-16T00:00:00"/>
    <s v="Standard Class"/>
    <s v="EB-13750"/>
    <s v="Edward Becker"/>
    <s v="Corporate"/>
    <s v="United States"/>
    <x v="20"/>
    <x v="15"/>
    <n v="10011"/>
    <x v="3"/>
    <s v="OFF-BI-10004236"/>
    <x v="1"/>
    <x v="8"/>
    <s v="XtraLife ClearVue Slant-D Ring Binder, White, 3&quot;"/>
    <n v="35.231999999999999"/>
    <x v="1"/>
    <n v="0.2"/>
    <x v="5438"/>
    <x v="3"/>
    <s v="No"/>
  </r>
  <r>
    <n v="7036"/>
    <s v="CA-2021-119494"/>
    <d v="2021-11-09T00:00:00"/>
    <d v="2021-11-13T00:00:00"/>
    <s v="Standard Class"/>
    <s v="JE-15610"/>
    <s v="Jim Epp"/>
    <s v="Corporate"/>
    <s v="United States"/>
    <x v="70"/>
    <x v="1"/>
    <n v="92105"/>
    <x v="1"/>
    <s v="FUR-CH-10004675"/>
    <x v="0"/>
    <x v="1"/>
    <s v="Lifetime Advantage Folding Chairs, 4/Carton"/>
    <n v="523.39200000000005"/>
    <x v="1"/>
    <n v="0.2"/>
    <x v="5670"/>
    <x v="1"/>
    <s v="No"/>
  </r>
  <r>
    <n v="7037"/>
    <s v="CA-2018-124618"/>
    <d v="2018-05-02T00:00:00"/>
    <d v="2018-05-04T00:00:00"/>
    <s v="Second Class"/>
    <s v="CS-11860"/>
    <s v="Cari Schnelling"/>
    <s v="Consumer"/>
    <s v="United States"/>
    <x v="121"/>
    <x v="2"/>
    <n v="33801"/>
    <x v="0"/>
    <s v="TEC-CO-10004202"/>
    <x v="2"/>
    <x v="16"/>
    <s v="Brother DCP1000 Digital 3 in 1 Multifunction Machine"/>
    <n v="479.98400000000004"/>
    <x v="0"/>
    <n v="0.2"/>
    <x v="3911"/>
    <x v="0"/>
    <s v="No"/>
  </r>
  <r>
    <n v="7038"/>
    <s v="CA-2021-161970"/>
    <d v="2021-09-22T00:00:00"/>
    <d v="2021-09-27T00:00:00"/>
    <s v="Standard Class"/>
    <s v="PB-19105"/>
    <s v="Peter Bühler"/>
    <s v="Consumer"/>
    <s v="United States"/>
    <x v="214"/>
    <x v="32"/>
    <n v="30080"/>
    <x v="0"/>
    <s v="OFF-PA-10004255"/>
    <x v="1"/>
    <x v="10"/>
    <s v="Xerox 219"/>
    <n v="12.96"/>
    <x v="0"/>
    <n v="0"/>
    <x v="91"/>
    <x v="0"/>
    <s v="No"/>
  </r>
  <r>
    <n v="7039"/>
    <s v="CA-2021-161970"/>
    <d v="2021-09-22T00:00:00"/>
    <d v="2021-09-27T00:00:00"/>
    <s v="Standard Class"/>
    <s v="PB-19105"/>
    <s v="Peter Bühler"/>
    <s v="Consumer"/>
    <s v="United States"/>
    <x v="214"/>
    <x v="32"/>
    <n v="30080"/>
    <x v="0"/>
    <s v="OFF-AR-10003896"/>
    <x v="1"/>
    <x v="6"/>
    <s v="Stride Job 150 Highlighters, Chisel Tip, Assorted Colors"/>
    <n v="17.940000000000001"/>
    <x v="1"/>
    <n v="0"/>
    <x v="5671"/>
    <x v="0"/>
    <s v="No"/>
  </r>
  <r>
    <n v="7040"/>
    <s v="CA-2021-103443"/>
    <d v="2021-12-17T00:00:00"/>
    <d v="2021-12-23T00:00:00"/>
    <s v="Standard Class"/>
    <s v="AT-10735"/>
    <s v="Annie Thurman"/>
    <s v="Consumer"/>
    <s v="United States"/>
    <x v="20"/>
    <x v="15"/>
    <n v="10009"/>
    <x v="3"/>
    <s v="OFF-ST-10002276"/>
    <x v="1"/>
    <x v="4"/>
    <s v="Safco Steel Mobile File Cart"/>
    <n v="166.72"/>
    <x v="0"/>
    <n v="0"/>
    <x v="242"/>
    <x v="3"/>
    <s v="No"/>
  </r>
  <r>
    <n v="7041"/>
    <s v="CA-2021-103443"/>
    <d v="2021-12-17T00:00:00"/>
    <d v="2021-12-23T00:00:00"/>
    <s v="Standard Class"/>
    <s v="AT-10735"/>
    <s v="Annie Thurman"/>
    <s v="Consumer"/>
    <s v="United States"/>
    <x v="20"/>
    <x v="15"/>
    <n v="10009"/>
    <x v="3"/>
    <s v="OFF-BI-10001617"/>
    <x v="1"/>
    <x v="8"/>
    <s v="GBC Wire Binding Combs"/>
    <n v="24.816000000000003"/>
    <x v="1"/>
    <n v="0.2"/>
    <x v="3029"/>
    <x v="3"/>
    <s v="No"/>
  </r>
  <r>
    <n v="7042"/>
    <s v="CA-2021-103443"/>
    <d v="2021-12-17T00:00:00"/>
    <d v="2021-12-23T00:00:00"/>
    <s v="Standard Class"/>
    <s v="AT-10735"/>
    <s v="Annie Thurman"/>
    <s v="Consumer"/>
    <s v="United States"/>
    <x v="20"/>
    <x v="15"/>
    <n v="10009"/>
    <x v="3"/>
    <s v="FUR-FU-10000308"/>
    <x v="0"/>
    <x v="5"/>
    <s v="Deflect-o Glass Clear Studded Chair Mats"/>
    <n v="124.36"/>
    <x v="0"/>
    <n v="0"/>
    <x v="2525"/>
    <x v="3"/>
    <s v="No"/>
  </r>
  <r>
    <n v="7043"/>
    <s v="US-2021-165358"/>
    <d v="2021-07-18T00:00:00"/>
    <d v="2021-07-23T00:00:00"/>
    <s v="Standard Class"/>
    <s v="SV-20365"/>
    <s v="Seth Vernon"/>
    <s v="Consumer"/>
    <s v="United States"/>
    <x v="10"/>
    <x v="9"/>
    <n v="19134"/>
    <x v="3"/>
    <s v="TEC-CO-10001943"/>
    <x v="2"/>
    <x v="16"/>
    <s v="Canon PC-428 Personal Copier"/>
    <n v="599.97"/>
    <x v="2"/>
    <n v="0.4"/>
    <x v="5672"/>
    <x v="3"/>
    <s v="No"/>
  </r>
  <r>
    <n v="7044"/>
    <s v="US-2021-165358"/>
    <d v="2021-07-18T00:00:00"/>
    <d v="2021-07-23T00:00:00"/>
    <s v="Standard Class"/>
    <s v="SV-20365"/>
    <s v="Seth Vernon"/>
    <s v="Consumer"/>
    <s v="United States"/>
    <x v="10"/>
    <x v="9"/>
    <n v="19134"/>
    <x v="3"/>
    <s v="FUR-CH-10002647"/>
    <x v="0"/>
    <x v="1"/>
    <s v="Situations Contoured Folding Chairs, 4/Set"/>
    <n v="198.744"/>
    <x v="4"/>
    <n v="0.3"/>
    <x v="5673"/>
    <x v="3"/>
    <s v="No"/>
  </r>
  <r>
    <n v="7045"/>
    <s v="US-2021-165358"/>
    <d v="2021-07-18T00:00:00"/>
    <d v="2021-07-23T00:00:00"/>
    <s v="Standard Class"/>
    <s v="SV-20365"/>
    <s v="Seth Vernon"/>
    <s v="Consumer"/>
    <s v="United States"/>
    <x v="10"/>
    <x v="9"/>
    <n v="19134"/>
    <x v="3"/>
    <s v="OFF-SU-10004768"/>
    <x v="1"/>
    <x v="14"/>
    <s v="Acme Kleencut Forged Steel Scissors"/>
    <n v="9.1840000000000011"/>
    <x v="0"/>
    <n v="0.2"/>
    <x v="2149"/>
    <x v="3"/>
    <s v="No"/>
  </r>
  <r>
    <n v="7046"/>
    <s v="CA-2020-160136"/>
    <d v="2020-11-03T00:00:00"/>
    <d v="2020-11-09T00:00:00"/>
    <s v="Standard Class"/>
    <s v="PJ-18835"/>
    <s v="Patrick Jones"/>
    <s v="Corporate"/>
    <s v="United States"/>
    <x v="61"/>
    <x v="5"/>
    <n v="75217"/>
    <x v="2"/>
    <s v="OFF-PA-10002160"/>
    <x v="1"/>
    <x v="10"/>
    <s v="Xerox 1978"/>
    <n v="9.2480000000000011"/>
    <x v="0"/>
    <n v="0.2"/>
    <x v="5674"/>
    <x v="2"/>
    <s v="No"/>
  </r>
  <r>
    <n v="7047"/>
    <s v="CA-2018-150581"/>
    <d v="2018-04-08T00:00:00"/>
    <d v="2018-04-12T00:00:00"/>
    <s v="Standard Class"/>
    <s v="NM-18445"/>
    <s v="Nathan Mautz"/>
    <s v="Home Office"/>
    <s v="United States"/>
    <x v="3"/>
    <x v="1"/>
    <n v="94521"/>
    <x v="1"/>
    <s v="FUR-TA-10003748"/>
    <x v="0"/>
    <x v="3"/>
    <s v="Bevis 36 x 72 Conference Tables"/>
    <n v="99.591999999999999"/>
    <x v="7"/>
    <n v="0.2"/>
    <x v="5675"/>
    <x v="1"/>
    <s v="No"/>
  </r>
  <r>
    <n v="7048"/>
    <s v="CA-2018-150581"/>
    <d v="2018-04-08T00:00:00"/>
    <d v="2018-04-12T00:00:00"/>
    <s v="Standard Class"/>
    <s v="NM-18445"/>
    <s v="Nathan Mautz"/>
    <s v="Home Office"/>
    <s v="United States"/>
    <x v="3"/>
    <x v="1"/>
    <n v="94521"/>
    <x v="1"/>
    <s v="TEC-AC-10001908"/>
    <x v="2"/>
    <x v="11"/>
    <s v="Logitech Wireless Headset h800"/>
    <n v="399.96"/>
    <x v="4"/>
    <n v="0"/>
    <x v="5676"/>
    <x v="1"/>
    <s v="No"/>
  </r>
  <r>
    <n v="7049"/>
    <s v="CA-2020-119515"/>
    <d v="2020-08-14T00:00:00"/>
    <d v="2020-08-16T00:00:00"/>
    <s v="First Class"/>
    <s v="TR-21325"/>
    <s v="Toby Ritter"/>
    <s v="Consumer"/>
    <s v="United States"/>
    <x v="316"/>
    <x v="18"/>
    <n v="37211"/>
    <x v="0"/>
    <s v="OFF-PA-10000552"/>
    <x v="1"/>
    <x v="10"/>
    <s v="Xerox 200"/>
    <n v="15.552000000000003"/>
    <x v="1"/>
    <n v="0.2"/>
    <x v="12"/>
    <x v="0"/>
    <s v="No"/>
  </r>
  <r>
    <n v="7050"/>
    <s v="CA-2018-141355"/>
    <d v="2018-09-25T00:00:00"/>
    <d v="2018-09-30T00:00:00"/>
    <s v="Standard Class"/>
    <s v="BF-11005"/>
    <s v="Barry Franz"/>
    <s v="Home Office"/>
    <s v="United States"/>
    <x v="34"/>
    <x v="22"/>
    <n v="80013"/>
    <x v="1"/>
    <s v="OFF-AR-10003179"/>
    <x v="1"/>
    <x v="6"/>
    <s v="Dixon Ticonderoga Core-Lock Colored Pencils"/>
    <n v="14.576000000000001"/>
    <x v="0"/>
    <n v="0.2"/>
    <x v="5677"/>
    <x v="1"/>
    <s v="No"/>
  </r>
  <r>
    <n v="7051"/>
    <s v="CA-2020-165330"/>
    <d v="2020-12-11T00:00:00"/>
    <d v="2020-12-11T00:00:00"/>
    <s v="Same Day"/>
    <s v="WB-21850"/>
    <s v="William Brown"/>
    <s v="Consumer"/>
    <s v="United States"/>
    <x v="125"/>
    <x v="1"/>
    <n v="92804"/>
    <x v="1"/>
    <s v="OFF-BI-10004593"/>
    <x v="1"/>
    <x v="8"/>
    <s v="Ibico Laser Imprintable Binding System Covers"/>
    <n v="209.60000000000002"/>
    <x v="2"/>
    <n v="0.2"/>
    <x v="5678"/>
    <x v="1"/>
    <s v="Yes"/>
  </r>
  <r>
    <n v="7052"/>
    <s v="CA-2020-165330"/>
    <d v="2020-12-11T00:00:00"/>
    <d v="2020-12-11T00:00:00"/>
    <s v="Same Day"/>
    <s v="WB-21850"/>
    <s v="William Brown"/>
    <s v="Consumer"/>
    <s v="United States"/>
    <x v="125"/>
    <x v="1"/>
    <n v="92804"/>
    <x v="1"/>
    <s v="OFF-AR-10000914"/>
    <x v="1"/>
    <x v="6"/>
    <s v="Boston 16765 Mini Stand Up Battery Pencil Sharpener"/>
    <n v="23.32"/>
    <x v="0"/>
    <n v="0"/>
    <x v="5454"/>
    <x v="1"/>
    <s v="Yes"/>
  </r>
  <r>
    <n v="7053"/>
    <s v="CA-2020-165330"/>
    <d v="2020-12-11T00:00:00"/>
    <d v="2020-12-11T00:00:00"/>
    <s v="Same Day"/>
    <s v="WB-21850"/>
    <s v="William Brown"/>
    <s v="Consumer"/>
    <s v="United States"/>
    <x v="125"/>
    <x v="1"/>
    <n v="92804"/>
    <x v="1"/>
    <s v="OFF-PA-10000241"/>
    <x v="1"/>
    <x v="10"/>
    <s v="IBM Multi-Purpose Copy Paper, 8 1/2 x 11&quot;, Case"/>
    <n v="30.98"/>
    <x v="7"/>
    <n v="0"/>
    <x v="5679"/>
    <x v="1"/>
    <s v="Yes"/>
  </r>
  <r>
    <n v="7054"/>
    <s v="CA-2020-165330"/>
    <d v="2020-12-11T00:00:00"/>
    <d v="2020-12-11T00:00:00"/>
    <s v="Same Day"/>
    <s v="WB-21850"/>
    <s v="William Brown"/>
    <s v="Consumer"/>
    <s v="United States"/>
    <x v="125"/>
    <x v="1"/>
    <n v="92804"/>
    <x v="1"/>
    <s v="TEC-AC-10000057"/>
    <x v="2"/>
    <x v="11"/>
    <s v="Microsoft Natural Ergonomic Keyboard 4000"/>
    <n v="119.96"/>
    <x v="4"/>
    <n v="0"/>
    <x v="5680"/>
    <x v="1"/>
    <s v="Yes"/>
  </r>
  <r>
    <n v="7055"/>
    <s v="CA-2020-165330"/>
    <d v="2020-12-11T00:00:00"/>
    <d v="2020-12-11T00:00:00"/>
    <s v="Same Day"/>
    <s v="WB-21850"/>
    <s v="William Brown"/>
    <s v="Consumer"/>
    <s v="United States"/>
    <x v="125"/>
    <x v="1"/>
    <n v="92804"/>
    <x v="1"/>
    <s v="FUR-CH-10003774"/>
    <x v="0"/>
    <x v="1"/>
    <s v="Global Wood Trimmed Manager's Task Chair, Khaki"/>
    <n v="363.92"/>
    <x v="2"/>
    <n v="0.2"/>
    <x v="5681"/>
    <x v="1"/>
    <s v="Yes"/>
  </r>
  <r>
    <n v="7056"/>
    <s v="CA-2020-165330"/>
    <d v="2020-12-11T00:00:00"/>
    <d v="2020-12-11T00:00:00"/>
    <s v="Same Day"/>
    <s v="WB-21850"/>
    <s v="William Brown"/>
    <s v="Consumer"/>
    <s v="United States"/>
    <x v="125"/>
    <x v="1"/>
    <n v="92804"/>
    <x v="1"/>
    <s v="OFF-BI-10002824"/>
    <x v="1"/>
    <x v="8"/>
    <s v="Recycled Easel Ring Binders"/>
    <n v="35.808"/>
    <x v="1"/>
    <n v="0.2"/>
    <x v="5682"/>
    <x v="1"/>
    <s v="Yes"/>
  </r>
  <r>
    <n v="7057"/>
    <s v="CA-2020-165330"/>
    <d v="2020-12-11T00:00:00"/>
    <d v="2020-12-11T00:00:00"/>
    <s v="Same Day"/>
    <s v="WB-21850"/>
    <s v="William Brown"/>
    <s v="Consumer"/>
    <s v="United States"/>
    <x v="125"/>
    <x v="1"/>
    <n v="92804"/>
    <x v="1"/>
    <s v="OFF-BI-10004001"/>
    <x v="1"/>
    <x v="8"/>
    <s v="GBC Recycled VeloBinder Covers"/>
    <n v="122.688"/>
    <x v="6"/>
    <n v="0.2"/>
    <x v="5683"/>
    <x v="1"/>
    <s v="Yes"/>
  </r>
  <r>
    <n v="7058"/>
    <s v="CA-2020-165330"/>
    <d v="2020-12-11T00:00:00"/>
    <d v="2020-12-11T00:00:00"/>
    <s v="Same Day"/>
    <s v="WB-21850"/>
    <s v="William Brown"/>
    <s v="Consumer"/>
    <s v="United States"/>
    <x v="125"/>
    <x v="1"/>
    <n v="92804"/>
    <x v="1"/>
    <s v="FUR-TA-10004619"/>
    <x v="0"/>
    <x v="3"/>
    <s v="Hon Non-Folding Utility Tables"/>
    <n v="892.13600000000008"/>
    <x v="3"/>
    <n v="0.2"/>
    <x v="5684"/>
    <x v="1"/>
    <s v="Yes"/>
  </r>
  <r>
    <n v="7059"/>
    <s v="CA-2020-165330"/>
    <d v="2020-12-11T00:00:00"/>
    <d v="2020-12-11T00:00:00"/>
    <s v="Same Day"/>
    <s v="WB-21850"/>
    <s v="William Brown"/>
    <s v="Consumer"/>
    <s v="United States"/>
    <x v="125"/>
    <x v="1"/>
    <n v="92804"/>
    <x v="1"/>
    <s v="OFF-ST-10000636"/>
    <x v="1"/>
    <x v="4"/>
    <s v="Rogers Profile Extra Capacity Storage Tub"/>
    <n v="50.22"/>
    <x v="1"/>
    <n v="0"/>
    <x v="1965"/>
    <x v="1"/>
    <s v="Yes"/>
  </r>
  <r>
    <n v="7060"/>
    <s v="CA-2020-165330"/>
    <d v="2020-12-11T00:00:00"/>
    <d v="2020-12-11T00:00:00"/>
    <s v="Same Day"/>
    <s v="WB-21850"/>
    <s v="William Brown"/>
    <s v="Consumer"/>
    <s v="United States"/>
    <x v="125"/>
    <x v="1"/>
    <n v="92804"/>
    <x v="1"/>
    <s v="OFF-AP-10001469"/>
    <x v="1"/>
    <x v="9"/>
    <s v="Fellowes 8 Outlet Superior Workstation Surge Protector"/>
    <n v="83.42"/>
    <x v="0"/>
    <n v="0"/>
    <x v="5685"/>
    <x v="1"/>
    <s v="Yes"/>
  </r>
  <r>
    <n v="7061"/>
    <s v="CA-2020-165330"/>
    <d v="2020-12-11T00:00:00"/>
    <d v="2020-12-11T00:00:00"/>
    <s v="Same Day"/>
    <s v="WB-21850"/>
    <s v="William Brown"/>
    <s v="Consumer"/>
    <s v="United States"/>
    <x v="125"/>
    <x v="1"/>
    <n v="92804"/>
    <x v="1"/>
    <s v="OFF-BI-10002897"/>
    <x v="1"/>
    <x v="8"/>
    <s v="Black Avery Memo-Size 3-Ring Binder, 5 1/2&quot; x 8 1/2&quot;"/>
    <n v="5.8719999999999999"/>
    <x v="0"/>
    <n v="0.2"/>
    <x v="5686"/>
    <x v="1"/>
    <s v="Yes"/>
  </r>
  <r>
    <n v="7062"/>
    <s v="CA-2019-132633"/>
    <d v="2019-02-03T00:00:00"/>
    <d v="2019-02-05T00:00:00"/>
    <s v="Second Class"/>
    <s v="KH-16630"/>
    <s v="Ken Heidel"/>
    <s v="Corporate"/>
    <s v="United States"/>
    <x v="213"/>
    <x v="7"/>
    <n v="84062"/>
    <x v="1"/>
    <s v="OFF-BI-10002432"/>
    <x v="1"/>
    <x v="8"/>
    <s v="Wilson Jones Standard D-Ring Binders"/>
    <n v="12.144"/>
    <x v="1"/>
    <n v="0.2"/>
    <x v="5687"/>
    <x v="1"/>
    <s v="No"/>
  </r>
  <r>
    <n v="7063"/>
    <s v="CA-2020-157742"/>
    <d v="2020-12-29T00:00:00"/>
    <d v="2020-12-31T00:00:00"/>
    <s v="Second Class"/>
    <s v="KL-16645"/>
    <s v="Ken Lonsdale"/>
    <s v="Consumer"/>
    <s v="United States"/>
    <x v="24"/>
    <x v="21"/>
    <n v="97477"/>
    <x v="1"/>
    <s v="OFF-EN-10002592"/>
    <x v="1"/>
    <x v="12"/>
    <s v="Peel &amp; Seel Recycled Catalog Envelopes, Brown"/>
    <n v="27.792000000000002"/>
    <x v="1"/>
    <n v="0.2"/>
    <x v="5688"/>
    <x v="1"/>
    <s v="No"/>
  </r>
  <r>
    <n v="7064"/>
    <s v="CA-2021-127712"/>
    <d v="2021-08-31T00:00:00"/>
    <d v="2021-09-05T00:00:00"/>
    <s v="Standard Class"/>
    <s v="MG-17890"/>
    <s v="Michael Granlund"/>
    <s v="Home Office"/>
    <s v="United States"/>
    <x v="127"/>
    <x v="21"/>
    <n v="97301"/>
    <x v="1"/>
    <s v="OFF-SU-10002522"/>
    <x v="1"/>
    <x v="14"/>
    <s v="Acme Kleen Earth Office Shears"/>
    <n v="6.2080000000000002"/>
    <x v="0"/>
    <n v="0.2"/>
    <x v="5689"/>
    <x v="1"/>
    <s v="No"/>
  </r>
  <r>
    <n v="7065"/>
    <s v="CA-2021-169474"/>
    <d v="2021-02-04T00:00:00"/>
    <d v="2021-02-09T00:00:00"/>
    <s v="Standard Class"/>
    <s v="JF-15355"/>
    <s v="Jay Fein"/>
    <s v="Consumer"/>
    <s v="United States"/>
    <x v="30"/>
    <x v="15"/>
    <n v="14609"/>
    <x v="3"/>
    <s v="OFF-AP-10003971"/>
    <x v="1"/>
    <x v="9"/>
    <s v="Belkin 6 Outlet Metallic Surge Strip"/>
    <n v="32.67"/>
    <x v="1"/>
    <n v="0"/>
    <x v="5690"/>
    <x v="3"/>
    <s v="No"/>
  </r>
  <r>
    <n v="7066"/>
    <s v="CA-2018-106726"/>
    <d v="2018-12-06T00:00:00"/>
    <d v="2018-12-08T00:00:00"/>
    <s v="First Class"/>
    <s v="RS-19765"/>
    <s v="Roland Schwarz"/>
    <s v="Corporate"/>
    <s v="United States"/>
    <x v="1"/>
    <x v="1"/>
    <n v="90008"/>
    <x v="1"/>
    <s v="OFF-ST-10001496"/>
    <x v="1"/>
    <x v="4"/>
    <s v="Standard Rollaway File with Lock"/>
    <n v="1261.33"/>
    <x v="3"/>
    <n v="0"/>
    <x v="5691"/>
    <x v="1"/>
    <s v="No"/>
  </r>
  <r>
    <n v="7067"/>
    <s v="CA-2020-147473"/>
    <d v="2020-05-30T00:00:00"/>
    <d v="2020-06-03T00:00:00"/>
    <s v="Standard Class"/>
    <s v="NL-18310"/>
    <s v="Nancy Lomonaco"/>
    <s v="Home Office"/>
    <s v="United States"/>
    <x v="1"/>
    <x v="1"/>
    <n v="90049"/>
    <x v="1"/>
    <s v="OFF-PA-10004782"/>
    <x v="1"/>
    <x v="10"/>
    <s v="Xerox 228"/>
    <n v="38.880000000000003"/>
    <x v="5"/>
    <n v="0"/>
    <x v="814"/>
    <x v="1"/>
    <s v="No"/>
  </r>
  <r>
    <n v="7068"/>
    <s v="CA-2020-114209"/>
    <d v="2020-05-21T00:00:00"/>
    <d v="2020-05-26T00:00:00"/>
    <s v="Standard Class"/>
    <s v="AS-10285"/>
    <s v="Alejandro Savely"/>
    <s v="Corporate"/>
    <s v="United States"/>
    <x v="61"/>
    <x v="5"/>
    <n v="75081"/>
    <x v="2"/>
    <s v="OFF-BI-10000343"/>
    <x v="1"/>
    <x v="8"/>
    <s v="Pressboard Covers with Storage Hooks, 9 1/2&quot; x 11&quot;, Light Blue"/>
    <n v="1.9639999999999995"/>
    <x v="0"/>
    <n v="0.8"/>
    <x v="3657"/>
    <x v="2"/>
    <s v="No"/>
  </r>
  <r>
    <n v="7069"/>
    <s v="CA-2020-114209"/>
    <d v="2020-05-21T00:00:00"/>
    <d v="2020-05-26T00:00:00"/>
    <s v="Standard Class"/>
    <s v="AS-10285"/>
    <s v="Alejandro Savely"/>
    <s v="Corporate"/>
    <s v="United States"/>
    <x v="61"/>
    <x v="5"/>
    <n v="75081"/>
    <x v="2"/>
    <s v="OFF-PA-10003591"/>
    <x v="1"/>
    <x v="10"/>
    <s v="Southworth 100% Cotton The Best Paper"/>
    <n v="82.656000000000006"/>
    <x v="6"/>
    <n v="0.2"/>
    <x v="5692"/>
    <x v="2"/>
    <s v="No"/>
  </r>
  <r>
    <n v="7070"/>
    <s v="CA-2018-141901"/>
    <d v="2018-08-09T00:00:00"/>
    <d v="2018-08-14T00:00:00"/>
    <s v="Standard Class"/>
    <s v="GM-14500"/>
    <s v="Gene McClure"/>
    <s v="Consumer"/>
    <s v="United States"/>
    <x v="201"/>
    <x v="1"/>
    <n v="93727"/>
    <x v="1"/>
    <s v="OFF-PA-10001667"/>
    <x v="1"/>
    <x v="10"/>
    <s v="Great White Multi-Use Recycled Paper (20Lb. and 84 Bright)"/>
    <n v="5.98"/>
    <x v="7"/>
    <n v="0"/>
    <x v="158"/>
    <x v="1"/>
    <s v="No"/>
  </r>
  <r>
    <n v="7071"/>
    <s v="CA-2020-164490"/>
    <d v="2020-09-05T00:00:00"/>
    <d v="2020-09-10T00:00:00"/>
    <s v="Second Class"/>
    <s v="SU-20665"/>
    <s v="Stephanie Ulpright"/>
    <s v="Home Office"/>
    <s v="United States"/>
    <x v="22"/>
    <x v="10"/>
    <n v="60653"/>
    <x v="2"/>
    <s v="OFF-PA-10004971"/>
    <x v="1"/>
    <x v="10"/>
    <s v="Xerox 196"/>
    <n v="9.2480000000000011"/>
    <x v="0"/>
    <n v="0.2"/>
    <x v="5674"/>
    <x v="2"/>
    <s v="No"/>
  </r>
  <r>
    <n v="7072"/>
    <s v="CA-2020-112256"/>
    <d v="2020-07-23T00:00:00"/>
    <d v="2020-07-28T00:00:00"/>
    <s v="Standard Class"/>
    <s v="CK-12205"/>
    <s v="Chloris Kastensmidt"/>
    <s v="Consumer"/>
    <s v="United States"/>
    <x v="392"/>
    <x v="5"/>
    <n v="78501"/>
    <x v="2"/>
    <s v="OFF-AR-10001216"/>
    <x v="1"/>
    <x v="6"/>
    <s v="Newell 339"/>
    <n v="4.4479999999999995"/>
    <x v="0"/>
    <n v="0.2"/>
    <x v="3450"/>
    <x v="2"/>
    <s v="No"/>
  </r>
  <r>
    <n v="7073"/>
    <s v="CA-2020-112256"/>
    <d v="2020-07-23T00:00:00"/>
    <d v="2020-07-28T00:00:00"/>
    <s v="Standard Class"/>
    <s v="CK-12205"/>
    <s v="Chloris Kastensmidt"/>
    <s v="Consumer"/>
    <s v="United States"/>
    <x v="392"/>
    <x v="5"/>
    <n v="78501"/>
    <x v="2"/>
    <s v="OFF-PA-10004355"/>
    <x v="1"/>
    <x v="10"/>
    <s v="Xerox 231"/>
    <n v="5.1840000000000011"/>
    <x v="7"/>
    <n v="0.2"/>
    <x v="1673"/>
    <x v="2"/>
    <s v="No"/>
  </r>
  <r>
    <n v="7074"/>
    <s v="CA-2020-112256"/>
    <d v="2020-07-23T00:00:00"/>
    <d v="2020-07-28T00:00:00"/>
    <s v="Standard Class"/>
    <s v="CK-12205"/>
    <s v="Chloris Kastensmidt"/>
    <s v="Consumer"/>
    <s v="United States"/>
    <x v="392"/>
    <x v="5"/>
    <n v="78501"/>
    <x v="2"/>
    <s v="OFF-AR-10001953"/>
    <x v="1"/>
    <x v="6"/>
    <s v="Boston 1645 Deluxe Heavier-Duty Electric Pencil Sharpener"/>
    <n v="175.92"/>
    <x v="2"/>
    <n v="0.2"/>
    <x v="5693"/>
    <x v="2"/>
    <s v="No"/>
  </r>
  <r>
    <n v="7075"/>
    <s v="CA-2020-112256"/>
    <d v="2020-07-23T00:00:00"/>
    <d v="2020-07-28T00:00:00"/>
    <s v="Standard Class"/>
    <s v="CK-12205"/>
    <s v="Chloris Kastensmidt"/>
    <s v="Consumer"/>
    <s v="United States"/>
    <x v="392"/>
    <x v="5"/>
    <n v="78501"/>
    <x v="2"/>
    <s v="OFF-BI-10004364"/>
    <x v="1"/>
    <x v="8"/>
    <s v="Storex Dura Pro Binders"/>
    <n v="4.7519999999999989"/>
    <x v="4"/>
    <n v="0.8"/>
    <x v="5694"/>
    <x v="2"/>
    <s v="No"/>
  </r>
  <r>
    <n v="7076"/>
    <s v="CA-2020-112256"/>
    <d v="2020-07-23T00:00:00"/>
    <d v="2020-07-28T00:00:00"/>
    <s v="Standard Class"/>
    <s v="CK-12205"/>
    <s v="Chloris Kastensmidt"/>
    <s v="Consumer"/>
    <s v="United States"/>
    <x v="392"/>
    <x v="5"/>
    <n v="78501"/>
    <x v="2"/>
    <s v="OFF-SU-10001165"/>
    <x v="1"/>
    <x v="14"/>
    <s v="Acme Elite Stainless Steel Scissors"/>
    <n v="13.344000000000001"/>
    <x v="0"/>
    <n v="0.2"/>
    <x v="5695"/>
    <x v="2"/>
    <s v="No"/>
  </r>
  <r>
    <n v="7077"/>
    <s v="CA-2020-167416"/>
    <d v="2020-05-12T00:00:00"/>
    <d v="2020-05-17T00:00:00"/>
    <s v="Standard Class"/>
    <s v="JM-15580"/>
    <s v="Jill Matthias"/>
    <s v="Consumer"/>
    <s v="United States"/>
    <x v="4"/>
    <x v="4"/>
    <n v="98105"/>
    <x v="1"/>
    <s v="OFF-EN-10001141"/>
    <x v="1"/>
    <x v="12"/>
    <s v="Manila Recycled Extra-Heavyweight Clasp Envelopes, 6&quot; x 9&quot;"/>
    <n v="54.900000000000006"/>
    <x v="2"/>
    <n v="0"/>
    <x v="5696"/>
    <x v="1"/>
    <s v="No"/>
  </r>
  <r>
    <n v="7078"/>
    <s v="CA-2020-106950"/>
    <d v="2020-09-02T00:00:00"/>
    <d v="2020-09-06T00:00:00"/>
    <s v="Standard Class"/>
    <s v="JE-15715"/>
    <s v="Joe Elijah"/>
    <s v="Consumer"/>
    <s v="United States"/>
    <x v="35"/>
    <x v="3"/>
    <n v="28205"/>
    <x v="0"/>
    <s v="OFF-BI-10000014"/>
    <x v="1"/>
    <x v="8"/>
    <s v="Heavy-Duty E-Z-D Binders"/>
    <n v="22.911000000000005"/>
    <x v="3"/>
    <n v="0.7"/>
    <x v="5697"/>
    <x v="0"/>
    <s v="Yes"/>
  </r>
  <r>
    <n v="7079"/>
    <s v="CA-2020-106950"/>
    <d v="2020-09-02T00:00:00"/>
    <d v="2020-09-06T00:00:00"/>
    <s v="Standard Class"/>
    <s v="JE-15715"/>
    <s v="Joe Elijah"/>
    <s v="Consumer"/>
    <s v="United States"/>
    <x v="35"/>
    <x v="3"/>
    <n v="28205"/>
    <x v="0"/>
    <s v="OFF-AP-10000159"/>
    <x v="1"/>
    <x v="9"/>
    <s v="Belkin F9M820V08 8 Outlet Surge"/>
    <n v="309.45600000000002"/>
    <x v="6"/>
    <n v="0.2"/>
    <x v="5698"/>
    <x v="0"/>
    <s v="Yes"/>
  </r>
  <r>
    <n v="7080"/>
    <s v="CA-2020-106950"/>
    <d v="2020-09-02T00:00:00"/>
    <d v="2020-09-06T00:00:00"/>
    <s v="Standard Class"/>
    <s v="JE-15715"/>
    <s v="Joe Elijah"/>
    <s v="Consumer"/>
    <s v="United States"/>
    <x v="35"/>
    <x v="3"/>
    <n v="28205"/>
    <x v="0"/>
    <s v="OFF-AR-10003560"/>
    <x v="1"/>
    <x v="6"/>
    <s v="Zebra Zazzle Fluorescent Highlighters"/>
    <n v="19.456000000000003"/>
    <x v="4"/>
    <n v="0.2"/>
    <x v="541"/>
    <x v="0"/>
    <s v="Yes"/>
  </r>
  <r>
    <n v="7081"/>
    <s v="CA-2020-106950"/>
    <d v="2020-09-02T00:00:00"/>
    <d v="2020-09-06T00:00:00"/>
    <s v="Standard Class"/>
    <s v="JE-15715"/>
    <s v="Joe Elijah"/>
    <s v="Consumer"/>
    <s v="United States"/>
    <x v="35"/>
    <x v="3"/>
    <n v="28205"/>
    <x v="0"/>
    <s v="FUR-TA-10001768"/>
    <x v="0"/>
    <x v="3"/>
    <s v="Hon Racetrack Conference Tables"/>
    <n v="472.51800000000003"/>
    <x v="1"/>
    <n v="0.4"/>
    <x v="5699"/>
    <x v="0"/>
    <s v="Yes"/>
  </r>
  <r>
    <n v="7082"/>
    <s v="CA-2020-106950"/>
    <d v="2020-09-02T00:00:00"/>
    <d v="2020-09-06T00:00:00"/>
    <s v="Standard Class"/>
    <s v="JE-15715"/>
    <s v="Joe Elijah"/>
    <s v="Consumer"/>
    <s v="United States"/>
    <x v="35"/>
    <x v="3"/>
    <n v="28205"/>
    <x v="0"/>
    <s v="TEC-AC-10002049"/>
    <x v="2"/>
    <x v="11"/>
    <s v="Plantronics Savi W720 Multi-Device Wireless Headset System"/>
    <n v="1012.6800000000001"/>
    <x v="1"/>
    <n v="0.2"/>
    <x v="5700"/>
    <x v="0"/>
    <s v="Yes"/>
  </r>
  <r>
    <n v="7083"/>
    <s v="CA-2020-106950"/>
    <d v="2020-09-02T00:00:00"/>
    <d v="2020-09-06T00:00:00"/>
    <s v="Standard Class"/>
    <s v="JE-15715"/>
    <s v="Joe Elijah"/>
    <s v="Consumer"/>
    <s v="United States"/>
    <x v="35"/>
    <x v="3"/>
    <n v="28205"/>
    <x v="0"/>
    <s v="OFF-BI-10003166"/>
    <x v="1"/>
    <x v="8"/>
    <s v="GBC Plasticlear Binding Covers"/>
    <n v="17.220000000000006"/>
    <x v="2"/>
    <n v="0.7"/>
    <x v="5701"/>
    <x v="0"/>
    <s v="Yes"/>
  </r>
  <r>
    <n v="7084"/>
    <s v="CA-2021-118724"/>
    <d v="2021-07-21T00:00:00"/>
    <d v="2021-07-25T00:00:00"/>
    <s v="Second Class"/>
    <s v="AR-10825"/>
    <s v="Anthony Rawles"/>
    <s v="Corporate"/>
    <s v="United States"/>
    <x v="3"/>
    <x v="1"/>
    <n v="94521"/>
    <x v="1"/>
    <s v="OFF-AR-10003469"/>
    <x v="1"/>
    <x v="6"/>
    <s v="Nontoxic Chalk"/>
    <n v="3.52"/>
    <x v="0"/>
    <n v="0"/>
    <x v="5702"/>
    <x v="1"/>
    <s v="No"/>
  </r>
  <r>
    <n v="7085"/>
    <s v="CA-2021-118724"/>
    <d v="2021-07-21T00:00:00"/>
    <d v="2021-07-25T00:00:00"/>
    <s v="Second Class"/>
    <s v="AR-10825"/>
    <s v="Anthony Rawles"/>
    <s v="Corporate"/>
    <s v="United States"/>
    <x v="3"/>
    <x v="1"/>
    <n v="94521"/>
    <x v="1"/>
    <s v="TEC-PH-10002549"/>
    <x v="2"/>
    <x v="7"/>
    <s v="Polycom SoundPoint IP 450 VoIP phone"/>
    <n v="1626.1920000000002"/>
    <x v="6"/>
    <n v="0.2"/>
    <x v="5703"/>
    <x v="1"/>
    <s v="No"/>
  </r>
  <r>
    <n v="7086"/>
    <s v="CA-2021-112004"/>
    <d v="2021-09-25T00:00:00"/>
    <d v="2021-09-28T00:00:00"/>
    <s v="First Class"/>
    <s v="AH-10075"/>
    <s v="Adam Hart"/>
    <s v="Corporate"/>
    <s v="United States"/>
    <x v="142"/>
    <x v="9"/>
    <n v="19013"/>
    <x v="3"/>
    <s v="OFF-BI-10003476"/>
    <x v="1"/>
    <x v="8"/>
    <s v="Avery Metallic Poly Binders"/>
    <n v="8.5950000000000024"/>
    <x v="2"/>
    <n v="0.7"/>
    <x v="5704"/>
    <x v="3"/>
    <s v="No"/>
  </r>
  <r>
    <n v="7087"/>
    <s v="CA-2021-112004"/>
    <d v="2021-09-25T00:00:00"/>
    <d v="2021-09-28T00:00:00"/>
    <s v="First Class"/>
    <s v="AH-10075"/>
    <s v="Adam Hart"/>
    <s v="Corporate"/>
    <s v="United States"/>
    <x v="142"/>
    <x v="9"/>
    <n v="19013"/>
    <x v="3"/>
    <s v="OFF-SU-10000157"/>
    <x v="1"/>
    <x v="14"/>
    <s v="Compact Automatic Electric Letter Opener"/>
    <n v="190.89600000000002"/>
    <x v="0"/>
    <n v="0.2"/>
    <x v="5705"/>
    <x v="3"/>
    <s v="No"/>
  </r>
  <r>
    <n v="7088"/>
    <s v="US-2021-143175"/>
    <d v="2021-08-03T00:00:00"/>
    <d v="2021-08-06T00:00:00"/>
    <s v="Second Class"/>
    <s v="GA-14515"/>
    <s v="George Ashbrook"/>
    <s v="Consumer"/>
    <s v="United States"/>
    <x v="1"/>
    <x v="1"/>
    <n v="90004"/>
    <x v="1"/>
    <s v="OFF-ST-10003123"/>
    <x v="1"/>
    <x v="4"/>
    <s v="Fellowes Bases and Tops For Staxonsteel/High-Stak Systems"/>
    <n v="99.87"/>
    <x v="1"/>
    <n v="0"/>
    <x v="4877"/>
    <x v="1"/>
    <s v="No"/>
  </r>
  <r>
    <n v="7089"/>
    <s v="CA-2019-105844"/>
    <d v="2019-10-25T00:00:00"/>
    <d v="2019-10-27T00:00:00"/>
    <s v="Second Class"/>
    <s v="JF-15415"/>
    <s v="Jennifer Ferguson"/>
    <s v="Consumer"/>
    <s v="United States"/>
    <x v="306"/>
    <x v="33"/>
    <n v="89431"/>
    <x v="1"/>
    <s v="OFF-AR-10001955"/>
    <x v="1"/>
    <x v="6"/>
    <s v="Newell 319"/>
    <n v="79.36"/>
    <x v="4"/>
    <n v="0"/>
    <x v="3447"/>
    <x v="1"/>
    <s v="No"/>
  </r>
  <r>
    <n v="7090"/>
    <s v="CA-2021-118864"/>
    <d v="2021-06-15T00:00:00"/>
    <d v="2021-06-19T00:00:00"/>
    <s v="Second Class"/>
    <s v="KH-16690"/>
    <s v="Kristen Hastings"/>
    <s v="Corporate"/>
    <s v="United States"/>
    <x v="1"/>
    <x v="1"/>
    <n v="90032"/>
    <x v="1"/>
    <s v="TEC-PH-10001809"/>
    <x v="2"/>
    <x v="7"/>
    <s v="Panasonic KX T7736-B Digital phone"/>
    <n v="119.96"/>
    <x v="7"/>
    <n v="0.2"/>
    <x v="5706"/>
    <x v="1"/>
    <s v="No"/>
  </r>
  <r>
    <n v="7091"/>
    <s v="CA-2019-119480"/>
    <d v="2019-01-09T00:00:00"/>
    <d v="2019-01-13T00:00:00"/>
    <s v="Standard Class"/>
    <s v="CC-12685"/>
    <s v="Craig Carroll"/>
    <s v="Consumer"/>
    <s v="United States"/>
    <x v="0"/>
    <x v="0"/>
    <n v="42420"/>
    <x v="0"/>
    <s v="OFF-PA-10000474"/>
    <x v="1"/>
    <x v="10"/>
    <s v="Easy-staple paper"/>
    <n v="106.32"/>
    <x v="1"/>
    <n v="0"/>
    <x v="2086"/>
    <x v="0"/>
    <s v="No"/>
  </r>
  <r>
    <n v="7092"/>
    <s v="CA-2019-119480"/>
    <d v="2019-01-09T00:00:00"/>
    <d v="2019-01-13T00:00:00"/>
    <s v="Standard Class"/>
    <s v="CC-12685"/>
    <s v="Craig Carroll"/>
    <s v="Consumer"/>
    <s v="United States"/>
    <x v="0"/>
    <x v="0"/>
    <n v="42420"/>
    <x v="0"/>
    <s v="OFF-AP-10001205"/>
    <x v="1"/>
    <x v="9"/>
    <s v="Belkin 5 Outlet SurgeMaster Power Centers"/>
    <n v="163.44"/>
    <x v="1"/>
    <n v="0"/>
    <x v="5707"/>
    <x v="0"/>
    <s v="No"/>
  </r>
  <r>
    <n v="7093"/>
    <s v="CA-2019-119480"/>
    <d v="2019-01-09T00:00:00"/>
    <d v="2019-01-13T00:00:00"/>
    <s v="Standard Class"/>
    <s v="CC-12685"/>
    <s v="Craig Carroll"/>
    <s v="Consumer"/>
    <s v="United States"/>
    <x v="0"/>
    <x v="0"/>
    <n v="42420"/>
    <x v="0"/>
    <s v="OFF-AR-10004691"/>
    <x v="1"/>
    <x v="6"/>
    <s v="Boston 1730 StandUp Electric Pencil Sharpener"/>
    <n v="42.76"/>
    <x v="0"/>
    <n v="0"/>
    <x v="4537"/>
    <x v="0"/>
    <s v="No"/>
  </r>
  <r>
    <n v="7094"/>
    <s v="CA-2019-119480"/>
    <d v="2019-01-09T00:00:00"/>
    <d v="2019-01-13T00:00:00"/>
    <s v="Standard Class"/>
    <s v="CC-12685"/>
    <s v="Craig Carroll"/>
    <s v="Consumer"/>
    <s v="United States"/>
    <x v="0"/>
    <x v="0"/>
    <n v="42420"/>
    <x v="0"/>
    <s v="OFF-PA-10004996"/>
    <x v="1"/>
    <x v="10"/>
    <s v="Speediset Carbonless Redi-Letter 7&quot; x 8 1/2&quot;"/>
    <n v="51.550000000000004"/>
    <x v="2"/>
    <n v="0"/>
    <x v="4342"/>
    <x v="0"/>
    <s v="No"/>
  </r>
  <r>
    <n v="7095"/>
    <s v="US-2019-153374"/>
    <d v="2019-02-09T00:00:00"/>
    <d v="2019-02-13T00:00:00"/>
    <s v="Second Class"/>
    <s v="JF-15565"/>
    <s v="Jill Fjeld"/>
    <s v="Consumer"/>
    <s v="United States"/>
    <x v="27"/>
    <x v="10"/>
    <n v="62521"/>
    <x v="2"/>
    <s v="TEC-AC-10001908"/>
    <x v="2"/>
    <x v="11"/>
    <s v="Logitech Wireless Headset h800"/>
    <n v="479.952"/>
    <x v="5"/>
    <n v="0.2"/>
    <x v="5708"/>
    <x v="2"/>
    <s v="No"/>
  </r>
  <r>
    <n v="7096"/>
    <s v="CA-2020-101980"/>
    <d v="2020-08-19T00:00:00"/>
    <d v="2020-08-20T00:00:00"/>
    <s v="First Class"/>
    <s v="RP-19390"/>
    <s v="Resi Pölking"/>
    <s v="Consumer"/>
    <s v="United States"/>
    <x v="20"/>
    <x v="15"/>
    <n v="10009"/>
    <x v="3"/>
    <s v="OFF-BI-10000666"/>
    <x v="1"/>
    <x v="8"/>
    <s v="Surelock Post Binders"/>
    <n v="146.68799999999999"/>
    <x v="5"/>
    <n v="0.2"/>
    <x v="5709"/>
    <x v="3"/>
    <s v="No"/>
  </r>
  <r>
    <n v="7097"/>
    <s v="CA-2020-101980"/>
    <d v="2020-08-19T00:00:00"/>
    <d v="2020-08-20T00:00:00"/>
    <s v="First Class"/>
    <s v="RP-19390"/>
    <s v="Resi Pölking"/>
    <s v="Consumer"/>
    <s v="United States"/>
    <x v="20"/>
    <x v="15"/>
    <n v="10009"/>
    <x v="3"/>
    <s v="OFF-BI-10004318"/>
    <x v="1"/>
    <x v="8"/>
    <s v="Ibico EB-19 Dual Function Manual Binding System"/>
    <n v="276.78400000000005"/>
    <x v="0"/>
    <n v="0.2"/>
    <x v="5710"/>
    <x v="3"/>
    <s v="No"/>
  </r>
  <r>
    <n v="7098"/>
    <s v="CA-2020-101980"/>
    <d v="2020-08-19T00:00:00"/>
    <d v="2020-08-20T00:00:00"/>
    <s v="First Class"/>
    <s v="RP-19390"/>
    <s v="Resi Pölking"/>
    <s v="Consumer"/>
    <s v="United States"/>
    <x v="20"/>
    <x v="15"/>
    <n v="10009"/>
    <x v="3"/>
    <s v="OFF-BI-10003429"/>
    <x v="1"/>
    <x v="8"/>
    <s v="Cardinal HOLDit! Binder Insert Strips,Extra Strips"/>
    <n v="25.32"/>
    <x v="2"/>
    <n v="0.2"/>
    <x v="1087"/>
    <x v="3"/>
    <s v="No"/>
  </r>
  <r>
    <n v="7099"/>
    <s v="CA-2021-144596"/>
    <d v="2021-11-06T00:00:00"/>
    <d v="2021-11-10T00:00:00"/>
    <s v="Standard Class"/>
    <s v="CD-11980"/>
    <s v="Carol Darley"/>
    <s v="Consumer"/>
    <s v="United States"/>
    <x v="20"/>
    <x v="15"/>
    <n v="10011"/>
    <x v="3"/>
    <s v="OFF-PA-10003302"/>
    <x v="1"/>
    <x v="10"/>
    <s v="Xerox 1906"/>
    <n v="318.95999999999998"/>
    <x v="6"/>
    <n v="0"/>
    <x v="5711"/>
    <x v="3"/>
    <s v="No"/>
  </r>
  <r>
    <n v="7100"/>
    <s v="CA-2019-124933"/>
    <d v="2019-12-26T00:00:00"/>
    <d v="2019-12-30T00:00:00"/>
    <s v="Second Class"/>
    <s v="DF-13135"/>
    <s v="David Flashing"/>
    <s v="Consumer"/>
    <s v="United States"/>
    <x v="20"/>
    <x v="15"/>
    <n v="10009"/>
    <x v="3"/>
    <s v="OFF-PA-10003302"/>
    <x v="1"/>
    <x v="10"/>
    <s v="Xerox 1906"/>
    <n v="212.64"/>
    <x v="5"/>
    <n v="0"/>
    <x v="4036"/>
    <x v="3"/>
    <s v="No"/>
  </r>
  <r>
    <n v="7101"/>
    <s v="CA-2018-159625"/>
    <d v="2018-11-23T00:00:00"/>
    <d v="2018-11-28T00:00:00"/>
    <s v="Standard Class"/>
    <s v="SM-20005"/>
    <s v="Sally Matthias"/>
    <s v="Consumer"/>
    <s v="United States"/>
    <x v="48"/>
    <x v="16"/>
    <n v="85254"/>
    <x v="1"/>
    <s v="OFF-EN-10002621"/>
    <x v="1"/>
    <x v="12"/>
    <s v="Staple envelope"/>
    <n v="23.472000000000001"/>
    <x v="1"/>
    <n v="0.2"/>
    <x v="5712"/>
    <x v="1"/>
    <s v="No"/>
  </r>
  <r>
    <n v="7102"/>
    <s v="CA-2020-144337"/>
    <d v="2020-08-01T00:00:00"/>
    <d v="2020-08-05T00:00:00"/>
    <s v="Second Class"/>
    <s v="SG-20890"/>
    <s v="Susan Gilcrest"/>
    <s v="Corporate"/>
    <s v="United States"/>
    <x v="112"/>
    <x v="5"/>
    <n v="79109"/>
    <x v="2"/>
    <s v="OFF-PA-10000249"/>
    <x v="1"/>
    <x v="10"/>
    <s v="Easy-staple paper"/>
    <n v="19.648"/>
    <x v="0"/>
    <n v="0.2"/>
    <x v="3442"/>
    <x v="2"/>
    <s v="No"/>
  </r>
  <r>
    <n v="7103"/>
    <s v="CA-2018-117478"/>
    <d v="2018-09-21T00:00:00"/>
    <d v="2018-09-24T00:00:00"/>
    <s v="First Class"/>
    <s v="LH-16750"/>
    <s v="Larry Hughes"/>
    <s v="Consumer"/>
    <s v="United States"/>
    <x v="10"/>
    <x v="9"/>
    <n v="19140"/>
    <x v="3"/>
    <s v="OFF-BI-10000050"/>
    <x v="1"/>
    <x v="8"/>
    <s v="Angle-D Binders with Locking Rings, Label Holders"/>
    <n v="6.5700000000000012"/>
    <x v="1"/>
    <n v="0.7"/>
    <x v="5713"/>
    <x v="3"/>
    <s v="No"/>
  </r>
  <r>
    <n v="7104"/>
    <s v="CA-2021-147410"/>
    <d v="2021-09-04T00:00:00"/>
    <d v="2021-09-08T00:00:00"/>
    <s v="Standard Class"/>
    <s v="EJ-14155"/>
    <s v="Eva Jacobs"/>
    <s v="Consumer"/>
    <s v="United States"/>
    <x v="157"/>
    <x v="1"/>
    <n v="92704"/>
    <x v="1"/>
    <s v="OFF-ST-10003805"/>
    <x v="1"/>
    <x v="4"/>
    <s v="24 Capacity Maxi Data Binder Racks, Pearl"/>
    <n v="421.1"/>
    <x v="0"/>
    <n v="0"/>
    <x v="5714"/>
    <x v="1"/>
    <s v="No"/>
  </r>
  <r>
    <n v="7105"/>
    <s v="CA-2021-128944"/>
    <d v="2021-06-19T00:00:00"/>
    <d v="2021-06-21T00:00:00"/>
    <s v="Second Class"/>
    <s v="KH-16330"/>
    <s v="Katharine Harms"/>
    <s v="Corporate"/>
    <s v="United States"/>
    <x v="46"/>
    <x v="24"/>
    <n v="43055"/>
    <x v="3"/>
    <s v="FUR-CH-10000785"/>
    <x v="0"/>
    <x v="1"/>
    <s v="Global Ergonomic Managers Chair"/>
    <n v="760.11599999999987"/>
    <x v="5"/>
    <n v="0.3"/>
    <x v="5715"/>
    <x v="3"/>
    <s v="No"/>
  </r>
  <r>
    <n v="7106"/>
    <s v="CA-2021-128944"/>
    <d v="2021-06-19T00:00:00"/>
    <d v="2021-06-21T00:00:00"/>
    <s v="Second Class"/>
    <s v="KH-16330"/>
    <s v="Katharine Harms"/>
    <s v="Corporate"/>
    <s v="United States"/>
    <x v="46"/>
    <x v="24"/>
    <n v="43055"/>
    <x v="3"/>
    <s v="FUR-FU-10004909"/>
    <x v="0"/>
    <x v="5"/>
    <s v="Contemporary Wood/Metal Frame"/>
    <n v="38.784000000000006"/>
    <x v="1"/>
    <n v="0.2"/>
    <x v="5716"/>
    <x v="3"/>
    <s v="No"/>
  </r>
  <r>
    <n v="7107"/>
    <s v="CA-2021-128944"/>
    <d v="2021-06-19T00:00:00"/>
    <d v="2021-06-21T00:00:00"/>
    <s v="Second Class"/>
    <s v="KH-16330"/>
    <s v="Katharine Harms"/>
    <s v="Corporate"/>
    <s v="United States"/>
    <x v="46"/>
    <x v="24"/>
    <n v="43055"/>
    <x v="3"/>
    <s v="TEC-AC-10001553"/>
    <x v="2"/>
    <x v="11"/>
    <s v="Memorex 25GB 6X Branded Blu-Ray Recordable Disc, 15/Pack"/>
    <n v="122.32799999999999"/>
    <x v="6"/>
    <n v="0.2"/>
    <x v="5717"/>
    <x v="3"/>
    <s v="No"/>
  </r>
  <r>
    <n v="7108"/>
    <s v="CA-2020-109666"/>
    <d v="2020-04-19T00:00:00"/>
    <d v="2020-04-26T00:00:00"/>
    <s v="Standard Class"/>
    <s v="KM-16720"/>
    <s v="Kunst Miller"/>
    <s v="Consumer"/>
    <s v="United States"/>
    <x v="20"/>
    <x v="15"/>
    <n v="10035"/>
    <x v="3"/>
    <s v="TEC-PH-10004774"/>
    <x v="2"/>
    <x v="7"/>
    <s v="Gear Head AU3700S Headset"/>
    <n v="25.98"/>
    <x v="0"/>
    <n v="0"/>
    <x v="2666"/>
    <x v="3"/>
    <s v="No"/>
  </r>
  <r>
    <n v="7109"/>
    <s v="CA-2020-109666"/>
    <d v="2020-04-19T00:00:00"/>
    <d v="2020-04-26T00:00:00"/>
    <s v="Standard Class"/>
    <s v="KM-16720"/>
    <s v="Kunst Miller"/>
    <s v="Consumer"/>
    <s v="United States"/>
    <x v="20"/>
    <x v="15"/>
    <n v="10035"/>
    <x v="3"/>
    <s v="OFF-AR-10004582"/>
    <x v="1"/>
    <x v="6"/>
    <s v="BIC Brite Liner Grip Highlighters"/>
    <n v="3.28"/>
    <x v="0"/>
    <n v="0"/>
    <x v="5718"/>
    <x v="3"/>
    <s v="No"/>
  </r>
  <r>
    <n v="7110"/>
    <s v="CA-2020-109666"/>
    <d v="2020-04-19T00:00:00"/>
    <d v="2020-04-26T00:00:00"/>
    <s v="Standard Class"/>
    <s v="KM-16720"/>
    <s v="Kunst Miller"/>
    <s v="Consumer"/>
    <s v="United States"/>
    <x v="20"/>
    <x v="15"/>
    <n v="10035"/>
    <x v="3"/>
    <s v="OFF-ST-10000991"/>
    <x v="1"/>
    <x v="4"/>
    <s v="Space Solutions HD Industrial Steel Shelving."/>
    <n v="459.88"/>
    <x v="4"/>
    <n v="0"/>
    <x v="5719"/>
    <x v="3"/>
    <s v="No"/>
  </r>
  <r>
    <n v="7111"/>
    <s v="CA-2020-109666"/>
    <d v="2020-04-19T00:00:00"/>
    <d v="2020-04-26T00:00:00"/>
    <s v="Standard Class"/>
    <s v="KM-16720"/>
    <s v="Kunst Miller"/>
    <s v="Consumer"/>
    <s v="United States"/>
    <x v="20"/>
    <x v="15"/>
    <n v="10035"/>
    <x v="3"/>
    <s v="OFF-SU-10002522"/>
    <x v="1"/>
    <x v="14"/>
    <s v="Acme Kleen Earth Office Shears"/>
    <n v="7.76"/>
    <x v="0"/>
    <n v="0"/>
    <x v="5720"/>
    <x v="3"/>
    <s v="No"/>
  </r>
  <r>
    <n v="7112"/>
    <s v="CA-2020-109666"/>
    <d v="2020-04-19T00:00:00"/>
    <d v="2020-04-26T00:00:00"/>
    <s v="Standard Class"/>
    <s v="KM-16720"/>
    <s v="Kunst Miller"/>
    <s v="Consumer"/>
    <s v="United States"/>
    <x v="20"/>
    <x v="15"/>
    <n v="10035"/>
    <x v="3"/>
    <s v="OFF-AR-10004022"/>
    <x v="1"/>
    <x v="6"/>
    <s v="Panasonic KP-380BK Classic Electric Pencil Sharpener"/>
    <n v="71.959999999999994"/>
    <x v="0"/>
    <n v="0"/>
    <x v="5721"/>
    <x v="3"/>
    <s v="No"/>
  </r>
  <r>
    <n v="7113"/>
    <s v="CA-2020-109666"/>
    <d v="2020-04-19T00:00:00"/>
    <d v="2020-04-26T00:00:00"/>
    <s v="Standard Class"/>
    <s v="KM-16720"/>
    <s v="Kunst Miller"/>
    <s v="Consumer"/>
    <s v="United States"/>
    <x v="20"/>
    <x v="15"/>
    <n v="10035"/>
    <x v="3"/>
    <s v="OFF-SU-10001218"/>
    <x v="1"/>
    <x v="14"/>
    <s v="Fiskars Softgrip Scissors"/>
    <n v="54.900000000000006"/>
    <x v="2"/>
    <n v="0"/>
    <x v="3114"/>
    <x v="3"/>
    <s v="No"/>
  </r>
  <r>
    <n v="7114"/>
    <s v="CA-2020-109666"/>
    <d v="2020-04-19T00:00:00"/>
    <d v="2020-04-26T00:00:00"/>
    <s v="Standard Class"/>
    <s v="KM-16720"/>
    <s v="Kunst Miller"/>
    <s v="Consumer"/>
    <s v="United States"/>
    <x v="20"/>
    <x v="15"/>
    <n v="10035"/>
    <x v="3"/>
    <s v="OFF-BI-10000174"/>
    <x v="1"/>
    <x v="8"/>
    <s v="Wilson Jones Clip &amp; Carry Folder Binder Tool for Ring Binders, Clear"/>
    <n v="9.2799999999999994"/>
    <x v="0"/>
    <n v="0.2"/>
    <x v="5722"/>
    <x v="3"/>
    <s v="No"/>
  </r>
  <r>
    <n v="7115"/>
    <s v="US-2020-102239"/>
    <d v="2020-05-05T00:00:00"/>
    <d v="2020-05-06T00:00:00"/>
    <s v="First Class"/>
    <s v="LW-16990"/>
    <s v="Lindsay Williams"/>
    <s v="Corporate"/>
    <s v="United States"/>
    <x v="0"/>
    <x v="33"/>
    <n v="89015"/>
    <x v="1"/>
    <s v="FUR-TA-10003392"/>
    <x v="0"/>
    <x v="3"/>
    <s v="Global Adaptabilities Conference Tables"/>
    <n v="1685.88"/>
    <x v="5"/>
    <n v="0"/>
    <x v="5723"/>
    <x v="1"/>
    <s v="No"/>
  </r>
  <r>
    <n v="7116"/>
    <s v="US-2020-102239"/>
    <d v="2020-05-05T00:00:00"/>
    <d v="2020-05-06T00:00:00"/>
    <s v="First Class"/>
    <s v="LW-16990"/>
    <s v="Lindsay Williams"/>
    <s v="Corporate"/>
    <s v="United States"/>
    <x v="0"/>
    <x v="33"/>
    <n v="89015"/>
    <x v="1"/>
    <s v="OFF-BI-10001890"/>
    <x v="1"/>
    <x v="8"/>
    <s v="Avery Poly Binder Pockets"/>
    <n v="5.7280000000000006"/>
    <x v="0"/>
    <n v="0.2"/>
    <x v="5724"/>
    <x v="1"/>
    <s v="No"/>
  </r>
  <r>
    <n v="7117"/>
    <s v="CA-2018-143168"/>
    <d v="2018-10-18T00:00:00"/>
    <d v="2018-10-23T00:00:00"/>
    <s v="Second Class"/>
    <s v="IG-15085"/>
    <s v="Ivan Gibson"/>
    <s v="Consumer"/>
    <s v="United States"/>
    <x v="4"/>
    <x v="4"/>
    <n v="98103"/>
    <x v="1"/>
    <s v="OFF-PA-10000167"/>
    <x v="1"/>
    <x v="10"/>
    <s v="Xerox 1925"/>
    <n v="61.96"/>
    <x v="0"/>
    <n v="0"/>
    <x v="4027"/>
    <x v="1"/>
    <s v="No"/>
  </r>
  <r>
    <n v="7118"/>
    <s v="CA-2018-143168"/>
    <d v="2018-10-18T00:00:00"/>
    <d v="2018-10-23T00:00:00"/>
    <s v="Second Class"/>
    <s v="IG-15085"/>
    <s v="Ivan Gibson"/>
    <s v="Consumer"/>
    <s v="United States"/>
    <x v="4"/>
    <x v="4"/>
    <n v="98103"/>
    <x v="1"/>
    <s v="OFF-BI-10003784"/>
    <x v="1"/>
    <x v="8"/>
    <s v="Computer Printout Index Tabs"/>
    <n v="1.3440000000000001"/>
    <x v="7"/>
    <n v="0.2"/>
    <x v="5725"/>
    <x v="1"/>
    <s v="No"/>
  </r>
  <r>
    <n v="7119"/>
    <s v="CA-2021-104906"/>
    <d v="2021-02-13T00:00:00"/>
    <d v="2021-02-17T00:00:00"/>
    <s v="Standard Class"/>
    <s v="JP-15460"/>
    <s v="Jennifer Patt"/>
    <s v="Corporate"/>
    <s v="United States"/>
    <x v="20"/>
    <x v="15"/>
    <n v="10009"/>
    <x v="3"/>
    <s v="OFF-PA-10001184"/>
    <x v="1"/>
    <x v="10"/>
    <s v="Xerox 1903"/>
    <n v="17.940000000000001"/>
    <x v="1"/>
    <n v="0"/>
    <x v="1544"/>
    <x v="3"/>
    <s v="No"/>
  </r>
  <r>
    <n v="7120"/>
    <s v="CA-2021-118122"/>
    <d v="2021-11-17T00:00:00"/>
    <d v="2021-11-24T00:00:00"/>
    <s v="Standard Class"/>
    <s v="GG-14650"/>
    <s v="Greg Guthrie"/>
    <s v="Corporate"/>
    <s v="United States"/>
    <x v="4"/>
    <x v="4"/>
    <n v="98103"/>
    <x v="1"/>
    <s v="OFF-BI-10002103"/>
    <x v="1"/>
    <x v="8"/>
    <s v="Cardinal Slant-D Ring Binder, Heavy Gauge Vinyl"/>
    <n v="13.904"/>
    <x v="0"/>
    <n v="0.2"/>
    <x v="1206"/>
    <x v="1"/>
    <s v="Yes"/>
  </r>
  <r>
    <n v="7121"/>
    <s v="US-2018-147774"/>
    <d v="2018-01-20T00:00:00"/>
    <d v="2018-01-26T00:00:00"/>
    <s v="Standard Class"/>
    <s v="MM-18280"/>
    <s v="Muhammed MacIntyre"/>
    <s v="Corporate"/>
    <s v="United States"/>
    <x v="214"/>
    <x v="18"/>
    <n v="37167"/>
    <x v="0"/>
    <s v="OFF-BI-10003091"/>
    <x v="1"/>
    <x v="8"/>
    <s v="GBC DocuBind TL200 Manual Binding Machine"/>
    <n v="67.194000000000003"/>
    <x v="7"/>
    <n v="0.7"/>
    <x v="5726"/>
    <x v="0"/>
    <s v="No"/>
  </r>
  <r>
    <n v="7122"/>
    <s v="CA-2021-166926"/>
    <d v="2021-12-01T00:00:00"/>
    <d v="2021-12-08T00:00:00"/>
    <s v="Standard Class"/>
    <s v="SO-20335"/>
    <s v="Sean O'Donnell"/>
    <s v="Consumer"/>
    <s v="United States"/>
    <x v="4"/>
    <x v="4"/>
    <n v="98105"/>
    <x v="1"/>
    <s v="OFF-PA-10001593"/>
    <x v="1"/>
    <x v="10"/>
    <s v="Xerox 1947"/>
    <n v="41.86"/>
    <x v="3"/>
    <n v="0"/>
    <x v="5727"/>
    <x v="1"/>
    <s v="No"/>
  </r>
  <r>
    <n v="7123"/>
    <s v="CA-2021-166926"/>
    <d v="2021-12-01T00:00:00"/>
    <d v="2021-12-08T00:00:00"/>
    <s v="Standard Class"/>
    <s v="SO-20335"/>
    <s v="Sean O'Donnell"/>
    <s v="Consumer"/>
    <s v="United States"/>
    <x v="4"/>
    <x v="4"/>
    <n v="98105"/>
    <x v="1"/>
    <s v="FUR-BO-10002598"/>
    <x v="0"/>
    <x v="0"/>
    <s v="Hon Metal Bookcases, Putty"/>
    <n v="141.96"/>
    <x v="0"/>
    <n v="0"/>
    <x v="2979"/>
    <x v="1"/>
    <s v="No"/>
  </r>
  <r>
    <n v="7124"/>
    <s v="CA-2019-128013"/>
    <d v="2019-08-09T00:00:00"/>
    <d v="2019-08-16T00:00:00"/>
    <s v="Standard Class"/>
    <s v="MF-18250"/>
    <s v="Monica Federle"/>
    <s v="Corporate"/>
    <s v="United States"/>
    <x v="20"/>
    <x v="15"/>
    <n v="10035"/>
    <x v="3"/>
    <s v="FUR-FU-10000320"/>
    <x v="0"/>
    <x v="5"/>
    <s v="OIC Stacking Trays"/>
    <n v="10.02"/>
    <x v="1"/>
    <n v="0"/>
    <x v="5728"/>
    <x v="3"/>
    <s v="No"/>
  </r>
  <r>
    <n v="7125"/>
    <s v="CA-2019-128013"/>
    <d v="2019-08-09T00:00:00"/>
    <d v="2019-08-16T00:00:00"/>
    <s v="Standard Class"/>
    <s v="MF-18250"/>
    <s v="Monica Federle"/>
    <s v="Corporate"/>
    <s v="United States"/>
    <x v="20"/>
    <x v="15"/>
    <n v="10035"/>
    <x v="3"/>
    <s v="OFF-PA-10001815"/>
    <x v="1"/>
    <x v="10"/>
    <s v="Xerox 1885"/>
    <n v="144.12"/>
    <x v="1"/>
    <n v="0"/>
    <x v="4367"/>
    <x v="3"/>
    <s v="No"/>
  </r>
  <r>
    <n v="7126"/>
    <s v="CA-2020-123176"/>
    <d v="2020-09-27T00:00:00"/>
    <d v="2020-09-29T00:00:00"/>
    <s v="Second Class"/>
    <s v="JG-15160"/>
    <s v="James Galang"/>
    <s v="Consumer"/>
    <s v="United States"/>
    <x v="118"/>
    <x v="32"/>
    <n v="30318"/>
    <x v="0"/>
    <s v="OFF-PA-10003971"/>
    <x v="1"/>
    <x v="10"/>
    <s v="Xerox 1965"/>
    <n v="17.940000000000001"/>
    <x v="1"/>
    <n v="0"/>
    <x v="1544"/>
    <x v="0"/>
    <s v="No"/>
  </r>
  <r>
    <n v="7127"/>
    <s v="CA-2020-123176"/>
    <d v="2020-09-27T00:00:00"/>
    <d v="2020-09-29T00:00:00"/>
    <s v="Second Class"/>
    <s v="JG-15160"/>
    <s v="James Galang"/>
    <s v="Consumer"/>
    <s v="United States"/>
    <x v="118"/>
    <x v="32"/>
    <n v="30318"/>
    <x v="0"/>
    <s v="OFF-AR-10004685"/>
    <x v="1"/>
    <x v="6"/>
    <s v="Binney &amp; Smith Crayola Metallic Colored Pencils, 8-Color Set"/>
    <n v="13.89"/>
    <x v="1"/>
    <n v="0"/>
    <x v="5729"/>
    <x v="0"/>
    <s v="No"/>
  </r>
  <r>
    <n v="7128"/>
    <s v="US-2020-117541"/>
    <d v="2020-11-14T00:00:00"/>
    <d v="2020-11-20T00:00:00"/>
    <s v="Standard Class"/>
    <s v="JM-16195"/>
    <s v="Justin MacKendrick"/>
    <s v="Consumer"/>
    <s v="United States"/>
    <x v="46"/>
    <x v="13"/>
    <n v="19711"/>
    <x v="3"/>
    <s v="OFF-PA-10001609"/>
    <x v="1"/>
    <x v="10"/>
    <s v="Tops Wirebound Message Log Books"/>
    <n v="16.45"/>
    <x v="2"/>
    <n v="0"/>
    <x v="5730"/>
    <x v="3"/>
    <s v="No"/>
  </r>
  <r>
    <n v="7129"/>
    <s v="US-2020-117541"/>
    <d v="2020-11-14T00:00:00"/>
    <d v="2020-11-20T00:00:00"/>
    <s v="Standard Class"/>
    <s v="JM-16195"/>
    <s v="Justin MacKendrick"/>
    <s v="Consumer"/>
    <s v="United States"/>
    <x v="46"/>
    <x v="13"/>
    <n v="19711"/>
    <x v="3"/>
    <s v="FUR-FU-10000550"/>
    <x v="0"/>
    <x v="5"/>
    <s v="Stacking Trays by OIC"/>
    <n v="19.920000000000002"/>
    <x v="4"/>
    <n v="0"/>
    <x v="5731"/>
    <x v="3"/>
    <s v="No"/>
  </r>
  <r>
    <n v="7130"/>
    <s v="CA-2020-166282"/>
    <d v="2020-04-16T00:00:00"/>
    <d v="2020-04-22T00:00:00"/>
    <s v="Standard Class"/>
    <s v="PK-19075"/>
    <s v="Pete Kriz"/>
    <s v="Consumer"/>
    <s v="United States"/>
    <x v="316"/>
    <x v="18"/>
    <n v="37211"/>
    <x v="0"/>
    <s v="TEC-AC-10004209"/>
    <x v="2"/>
    <x v="11"/>
    <s v="Memorex Froggy Flash Drive 4 GB"/>
    <n v="35.167999999999999"/>
    <x v="4"/>
    <n v="0.2"/>
    <x v="4300"/>
    <x v="0"/>
    <s v="No"/>
  </r>
  <r>
    <n v="7131"/>
    <s v="CA-2020-166282"/>
    <d v="2020-04-16T00:00:00"/>
    <d v="2020-04-22T00:00:00"/>
    <s v="Standard Class"/>
    <s v="PK-19075"/>
    <s v="Pete Kriz"/>
    <s v="Consumer"/>
    <s v="United States"/>
    <x v="316"/>
    <x v="18"/>
    <n v="37211"/>
    <x v="0"/>
    <s v="OFF-PA-10003022"/>
    <x v="1"/>
    <x v="10"/>
    <s v="Standard Line “While You Were Out” Hardbound Telephone Message Book"/>
    <n v="123.08799999999999"/>
    <x v="3"/>
    <n v="0.2"/>
    <x v="5732"/>
    <x v="0"/>
    <s v="No"/>
  </r>
  <r>
    <n v="7132"/>
    <s v="CA-2021-141439"/>
    <d v="2021-11-26T00:00:00"/>
    <d v="2021-12-01T00:00:00"/>
    <s v="Standard Class"/>
    <s v="TT-21460"/>
    <s v="Tonja Turnell"/>
    <s v="Home Office"/>
    <s v="United States"/>
    <x v="102"/>
    <x v="14"/>
    <n v="47374"/>
    <x v="2"/>
    <s v="FUR-TA-10001039"/>
    <x v="0"/>
    <x v="3"/>
    <s v="KI Adjustable-Height Table"/>
    <n v="257.94"/>
    <x v="1"/>
    <n v="0"/>
    <x v="5733"/>
    <x v="2"/>
    <s v="No"/>
  </r>
  <r>
    <n v="7133"/>
    <s v="CA-2021-141439"/>
    <d v="2021-11-26T00:00:00"/>
    <d v="2021-12-01T00:00:00"/>
    <s v="Standard Class"/>
    <s v="TT-21460"/>
    <s v="Tonja Turnell"/>
    <s v="Home Office"/>
    <s v="United States"/>
    <x v="102"/>
    <x v="14"/>
    <n v="47374"/>
    <x v="2"/>
    <s v="TEC-PH-10002624"/>
    <x v="2"/>
    <x v="7"/>
    <s v="Samsung Galaxy S4 Mini"/>
    <n v="1879.96"/>
    <x v="4"/>
    <n v="0"/>
    <x v="5734"/>
    <x v="2"/>
    <s v="No"/>
  </r>
  <r>
    <n v="7134"/>
    <s v="CA-2021-141439"/>
    <d v="2021-11-26T00:00:00"/>
    <d v="2021-12-01T00:00:00"/>
    <s v="Standard Class"/>
    <s v="TT-21460"/>
    <s v="Tonja Turnell"/>
    <s v="Home Office"/>
    <s v="United States"/>
    <x v="102"/>
    <x v="14"/>
    <n v="47374"/>
    <x v="2"/>
    <s v="FUR-FU-10001473"/>
    <x v="0"/>
    <x v="5"/>
    <s v="DAX Wood Document Frame"/>
    <n v="27.46"/>
    <x v="0"/>
    <n v="0"/>
    <x v="1357"/>
    <x v="2"/>
    <s v="No"/>
  </r>
  <r>
    <n v="7135"/>
    <s v="CA-2021-141439"/>
    <d v="2021-11-26T00:00:00"/>
    <d v="2021-12-01T00:00:00"/>
    <s v="Standard Class"/>
    <s v="TT-21460"/>
    <s v="Tonja Turnell"/>
    <s v="Home Office"/>
    <s v="United States"/>
    <x v="102"/>
    <x v="14"/>
    <n v="47374"/>
    <x v="2"/>
    <s v="TEC-PH-10001819"/>
    <x v="2"/>
    <x v="7"/>
    <s v="Innergie mMini Combo Duo USB Travel Charging Kit"/>
    <n v="89.98"/>
    <x v="0"/>
    <n v="0"/>
    <x v="2456"/>
    <x v="2"/>
    <s v="No"/>
  </r>
  <r>
    <n v="7136"/>
    <s v="CA-2021-141439"/>
    <d v="2021-11-26T00:00:00"/>
    <d v="2021-12-01T00:00:00"/>
    <s v="Standard Class"/>
    <s v="TT-21460"/>
    <s v="Tonja Turnell"/>
    <s v="Home Office"/>
    <s v="United States"/>
    <x v="102"/>
    <x v="14"/>
    <n v="47374"/>
    <x v="2"/>
    <s v="FUR-CH-10004287"/>
    <x v="0"/>
    <x v="1"/>
    <s v="SAFCO Arco Folding Chair"/>
    <n v="828.59999999999991"/>
    <x v="1"/>
    <n v="0"/>
    <x v="5735"/>
    <x v="2"/>
    <s v="No"/>
  </r>
  <r>
    <n v="7137"/>
    <s v="CA-2019-163965"/>
    <d v="2019-11-20T00:00:00"/>
    <d v="2019-11-27T00:00:00"/>
    <s v="Standard Class"/>
    <s v="SS-20875"/>
    <s v="Sung Shariari"/>
    <s v="Consumer"/>
    <s v="United States"/>
    <x v="100"/>
    <x v="2"/>
    <n v="33180"/>
    <x v="0"/>
    <s v="OFF-BI-10004728"/>
    <x v="1"/>
    <x v="8"/>
    <s v="Wilson Jones Turn Tabs Binder Tool for Ring Binders"/>
    <n v="7.2300000000000022"/>
    <x v="2"/>
    <n v="0.7"/>
    <x v="2372"/>
    <x v="0"/>
    <s v="No"/>
  </r>
  <r>
    <n v="7138"/>
    <s v="CA-2019-163965"/>
    <d v="2019-11-20T00:00:00"/>
    <d v="2019-11-27T00:00:00"/>
    <s v="Standard Class"/>
    <s v="SS-20875"/>
    <s v="Sung Shariari"/>
    <s v="Consumer"/>
    <s v="United States"/>
    <x v="100"/>
    <x v="2"/>
    <n v="33180"/>
    <x v="0"/>
    <s v="OFF-ST-10000918"/>
    <x v="1"/>
    <x v="4"/>
    <s v="Crate-A-Files"/>
    <n v="17.440000000000001"/>
    <x v="0"/>
    <n v="0.2"/>
    <x v="5736"/>
    <x v="0"/>
    <s v="No"/>
  </r>
  <r>
    <n v="7139"/>
    <s v="CA-2019-163965"/>
    <d v="2019-11-20T00:00:00"/>
    <d v="2019-11-27T00:00:00"/>
    <s v="Standard Class"/>
    <s v="SS-20875"/>
    <s v="Sung Shariari"/>
    <s v="Consumer"/>
    <s v="United States"/>
    <x v="100"/>
    <x v="2"/>
    <n v="33180"/>
    <x v="0"/>
    <s v="OFF-BI-10004593"/>
    <x v="1"/>
    <x v="8"/>
    <s v="Ibico Laser Imprintable Binding System Covers"/>
    <n v="62.88000000000001"/>
    <x v="4"/>
    <n v="0.7"/>
    <x v="5737"/>
    <x v="0"/>
    <s v="No"/>
  </r>
  <r>
    <n v="7140"/>
    <s v="CA-2019-163965"/>
    <d v="2019-11-20T00:00:00"/>
    <d v="2019-11-27T00:00:00"/>
    <s v="Standard Class"/>
    <s v="SS-20875"/>
    <s v="Sung Shariari"/>
    <s v="Consumer"/>
    <s v="United States"/>
    <x v="100"/>
    <x v="2"/>
    <n v="33180"/>
    <x v="0"/>
    <s v="FUR-BO-10001337"/>
    <x v="0"/>
    <x v="0"/>
    <s v="O'Sullivan Living Dimensions 2-Shelf Bookcases"/>
    <n v="290.35200000000003"/>
    <x v="1"/>
    <n v="0.2"/>
    <x v="5738"/>
    <x v="0"/>
    <s v="No"/>
  </r>
  <r>
    <n v="7141"/>
    <s v="CA-2021-128783"/>
    <d v="2021-09-07T00:00:00"/>
    <d v="2021-09-07T00:00:00"/>
    <s v="Same Day"/>
    <s v="TG-21640"/>
    <s v="Trudy Glocke"/>
    <s v="Consumer"/>
    <s v="United States"/>
    <x v="490"/>
    <x v="25"/>
    <n v="63301"/>
    <x v="2"/>
    <s v="TEC-AC-10002473"/>
    <x v="2"/>
    <x v="11"/>
    <s v="Maxell 4.7GB DVD-R"/>
    <n v="113.52"/>
    <x v="4"/>
    <n v="0"/>
    <x v="5739"/>
    <x v="2"/>
    <s v="No"/>
  </r>
  <r>
    <n v="7142"/>
    <s v="CA-2021-128783"/>
    <d v="2021-09-07T00:00:00"/>
    <d v="2021-09-07T00:00:00"/>
    <s v="Same Day"/>
    <s v="TG-21640"/>
    <s v="Trudy Glocke"/>
    <s v="Consumer"/>
    <s v="United States"/>
    <x v="490"/>
    <x v="25"/>
    <n v="63301"/>
    <x v="2"/>
    <s v="FUR-FU-10003623"/>
    <x v="0"/>
    <x v="5"/>
    <s v="DataProducts Ampli Magnifier Task Lamp, Black,"/>
    <n v="135.29999999999998"/>
    <x v="2"/>
    <n v="0"/>
    <x v="5740"/>
    <x v="2"/>
    <s v="No"/>
  </r>
  <r>
    <n v="7143"/>
    <s v="CA-2018-122217"/>
    <d v="2018-11-24T00:00:00"/>
    <d v="2018-11-29T00:00:00"/>
    <s v="Standard Class"/>
    <s v="HP-14815"/>
    <s v="Harold Pawlan"/>
    <s v="Home Office"/>
    <s v="United States"/>
    <x v="173"/>
    <x v="17"/>
    <n v="23464"/>
    <x v="0"/>
    <s v="FUR-FU-10002045"/>
    <x v="0"/>
    <x v="5"/>
    <s v="Executive Impressions 14&quot;"/>
    <n v="111.15"/>
    <x v="2"/>
    <n v="0"/>
    <x v="5741"/>
    <x v="0"/>
    <s v="No"/>
  </r>
  <r>
    <n v="7144"/>
    <s v="US-2021-141558"/>
    <d v="2021-03-11T00:00:00"/>
    <d v="2021-03-16T00:00:00"/>
    <s v="Standard Class"/>
    <s v="MH-17290"/>
    <s v="Marc Harrigan"/>
    <s v="Home Office"/>
    <s v="United States"/>
    <x v="10"/>
    <x v="9"/>
    <n v="19140"/>
    <x v="3"/>
    <s v="TEC-PH-10002555"/>
    <x v="2"/>
    <x v="7"/>
    <s v="Nortel Meridian M5316 Digital phone"/>
    <n v="776.84999999999991"/>
    <x v="2"/>
    <n v="0.4"/>
    <x v="5742"/>
    <x v="3"/>
    <s v="No"/>
  </r>
  <r>
    <n v="7145"/>
    <s v="US-2021-141558"/>
    <d v="2021-03-11T00:00:00"/>
    <d v="2021-03-16T00:00:00"/>
    <s v="Standard Class"/>
    <s v="MH-17290"/>
    <s v="Marc Harrigan"/>
    <s v="Home Office"/>
    <s v="United States"/>
    <x v="10"/>
    <x v="9"/>
    <n v="19140"/>
    <x v="3"/>
    <s v="OFF-BI-10002794"/>
    <x v="1"/>
    <x v="8"/>
    <s v="Avery Trapezoid Ring Binder, 3&quot; Capacity, Black, 1040 sheets"/>
    <n v="12.294"/>
    <x v="7"/>
    <n v="0.7"/>
    <x v="4949"/>
    <x v="3"/>
    <s v="No"/>
  </r>
  <r>
    <n v="7146"/>
    <s v="US-2021-141558"/>
    <d v="2021-03-11T00:00:00"/>
    <d v="2021-03-16T00:00:00"/>
    <s v="Standard Class"/>
    <s v="MH-17290"/>
    <s v="Marc Harrigan"/>
    <s v="Home Office"/>
    <s v="United States"/>
    <x v="10"/>
    <x v="9"/>
    <n v="19140"/>
    <x v="3"/>
    <s v="FUR-TA-10004086"/>
    <x v="0"/>
    <x v="3"/>
    <s v="KI Adjustable-Height Table"/>
    <n v="154.76400000000001"/>
    <x v="1"/>
    <n v="0.4"/>
    <x v="5743"/>
    <x v="3"/>
    <s v="No"/>
  </r>
  <r>
    <n v="7147"/>
    <s v="US-2021-141558"/>
    <d v="2021-03-11T00:00:00"/>
    <d v="2021-03-16T00:00:00"/>
    <s v="Standard Class"/>
    <s v="MH-17290"/>
    <s v="Marc Harrigan"/>
    <s v="Home Office"/>
    <s v="United States"/>
    <x v="10"/>
    <x v="9"/>
    <n v="19140"/>
    <x v="3"/>
    <s v="OFF-ST-10004946"/>
    <x v="1"/>
    <x v="4"/>
    <s v="Desktop 3-Pocket Hot File"/>
    <n v="43.28"/>
    <x v="7"/>
    <n v="0.2"/>
    <x v="5744"/>
    <x v="3"/>
    <s v="No"/>
  </r>
  <r>
    <n v="7148"/>
    <s v="CA-2020-139941"/>
    <d v="2020-06-12T00:00:00"/>
    <d v="2020-06-17T00:00:00"/>
    <s v="Standard Class"/>
    <s v="CB-12415"/>
    <s v="Christy Brittain"/>
    <s v="Consumer"/>
    <s v="United States"/>
    <x v="85"/>
    <x v="15"/>
    <n v="11561"/>
    <x v="3"/>
    <s v="OFF-PA-10000241"/>
    <x v="1"/>
    <x v="10"/>
    <s v="IBM Multi-Purpose Copy Paper, 8 1/2 x 11&quot;, Case"/>
    <n v="92.94"/>
    <x v="1"/>
    <n v="0"/>
    <x v="1761"/>
    <x v="3"/>
    <s v="No"/>
  </r>
  <r>
    <n v="7149"/>
    <s v="CA-2020-139941"/>
    <d v="2020-06-12T00:00:00"/>
    <d v="2020-06-17T00:00:00"/>
    <s v="Standard Class"/>
    <s v="CB-12415"/>
    <s v="Christy Brittain"/>
    <s v="Consumer"/>
    <s v="United States"/>
    <x v="85"/>
    <x v="15"/>
    <n v="11561"/>
    <x v="3"/>
    <s v="OFF-AP-10004036"/>
    <x v="1"/>
    <x v="9"/>
    <s v="Bionaire 99.97% HEPA Air Cleaner"/>
    <n v="52.56"/>
    <x v="1"/>
    <n v="0"/>
    <x v="3407"/>
    <x v="3"/>
    <s v="No"/>
  </r>
  <r>
    <n v="7150"/>
    <s v="CA-2019-166583"/>
    <d v="2019-06-26T00:00:00"/>
    <d v="2019-06-30T00:00:00"/>
    <s v="Standard Class"/>
    <s v="VD-21670"/>
    <s v="Valerie Dominguez"/>
    <s v="Consumer"/>
    <s v="United States"/>
    <x v="12"/>
    <x v="5"/>
    <n v="77070"/>
    <x v="2"/>
    <s v="TEC-PH-10001578"/>
    <x v="2"/>
    <x v="7"/>
    <s v="Polycom SoundStation2 EX Conference phone"/>
    <n v="971.88000000000011"/>
    <x v="1"/>
    <n v="0.2"/>
    <x v="5745"/>
    <x v="2"/>
    <s v="No"/>
  </r>
  <r>
    <n v="7151"/>
    <s v="CA-2021-100412"/>
    <d v="2021-12-22T00:00:00"/>
    <d v="2021-12-26T00:00:00"/>
    <s v="Standard Class"/>
    <s v="SR-20425"/>
    <s v="Sharelle Roach"/>
    <s v="Home Office"/>
    <s v="United States"/>
    <x v="428"/>
    <x v="19"/>
    <n v="35401"/>
    <x v="0"/>
    <s v="FUR-CH-10002647"/>
    <x v="0"/>
    <x v="1"/>
    <s v="Situations Contoured Folding Chairs, 4/Set"/>
    <n v="141.96"/>
    <x v="0"/>
    <n v="0"/>
    <x v="5746"/>
    <x v="0"/>
    <s v="No"/>
  </r>
  <r>
    <n v="7152"/>
    <s v="CA-2021-142909"/>
    <d v="2021-12-22T00:00:00"/>
    <d v="2021-12-25T00:00:00"/>
    <s v="Second Class"/>
    <s v="AG-10330"/>
    <s v="Alex Grayson"/>
    <s v="Consumer"/>
    <s v="United States"/>
    <x v="123"/>
    <x v="16"/>
    <n v="85204"/>
    <x v="1"/>
    <s v="FUR-TA-10003008"/>
    <x v="0"/>
    <x v="3"/>
    <s v="Lesro Round Back Collection Coffee Table, End Table"/>
    <n v="182.55"/>
    <x v="0"/>
    <n v="0.5"/>
    <x v="5747"/>
    <x v="1"/>
    <s v="No"/>
  </r>
  <r>
    <n v="7153"/>
    <s v="CA-2018-137911"/>
    <d v="2018-10-09T00:00:00"/>
    <d v="2018-10-15T00:00:00"/>
    <s v="Standard Class"/>
    <s v="BP-11095"/>
    <s v="Bart Pistole"/>
    <s v="Corporate"/>
    <s v="United States"/>
    <x v="108"/>
    <x v="3"/>
    <n v="28540"/>
    <x v="0"/>
    <s v="OFF-PA-10004071"/>
    <x v="1"/>
    <x v="10"/>
    <s v="Eaton Premium Continuous-Feed Paper, 25% Cotton, Letter Size, White, 1000 Shts/Box"/>
    <n v="88.768000000000001"/>
    <x v="0"/>
    <n v="0.2"/>
    <x v="1764"/>
    <x v="0"/>
    <s v="No"/>
  </r>
  <r>
    <n v="7154"/>
    <s v="CA-2019-106208"/>
    <d v="2019-12-10T00:00:00"/>
    <d v="2019-12-15T00:00:00"/>
    <s v="Standard Class"/>
    <s v="JW-16075"/>
    <s v="Julia West"/>
    <s v="Consumer"/>
    <s v="United States"/>
    <x v="22"/>
    <x v="10"/>
    <n v="60610"/>
    <x v="2"/>
    <s v="OFF-AP-10004980"/>
    <x v="1"/>
    <x v="9"/>
    <s v="3M Replacement Filter for Office Air Cleaner for 20' x 33' Room"/>
    <n v="53.087999999999994"/>
    <x v="3"/>
    <n v="0.8"/>
    <x v="5748"/>
    <x v="2"/>
    <s v="No"/>
  </r>
  <r>
    <n v="7155"/>
    <s v="US-2019-136749"/>
    <d v="2019-12-25T00:00:00"/>
    <d v="2019-12-27T00:00:00"/>
    <s v="Second Class"/>
    <s v="LH-16900"/>
    <s v="Lena Hernandez"/>
    <s v="Consumer"/>
    <s v="United States"/>
    <x v="38"/>
    <x v="32"/>
    <n v="31907"/>
    <x v="0"/>
    <s v="FUR-FU-10000747"/>
    <x v="0"/>
    <x v="5"/>
    <s v="Tenex B1-RE Series Chair Mats for Low Pile Carpets"/>
    <n v="275.88"/>
    <x v="5"/>
    <n v="0"/>
    <x v="5749"/>
    <x v="0"/>
    <s v="Yes"/>
  </r>
  <r>
    <n v="7156"/>
    <s v="US-2019-136749"/>
    <d v="2019-12-25T00:00:00"/>
    <d v="2019-12-27T00:00:00"/>
    <s v="Second Class"/>
    <s v="LH-16900"/>
    <s v="Lena Hernandez"/>
    <s v="Consumer"/>
    <s v="United States"/>
    <x v="38"/>
    <x v="32"/>
    <n v="31907"/>
    <x v="0"/>
    <s v="OFF-BI-10004492"/>
    <x v="1"/>
    <x v="8"/>
    <s v="Tuf-Vin Binders"/>
    <n v="157.89999999999998"/>
    <x v="2"/>
    <n v="0"/>
    <x v="5750"/>
    <x v="0"/>
    <s v="Yes"/>
  </r>
  <r>
    <n v="7157"/>
    <s v="CA-2021-126718"/>
    <d v="2021-04-29T00:00:00"/>
    <d v="2021-05-04T00:00:00"/>
    <s v="Standard Class"/>
    <s v="KT-16480"/>
    <s v="Kean Thornton"/>
    <s v="Consumer"/>
    <s v="United States"/>
    <x v="334"/>
    <x v="30"/>
    <n v="7050"/>
    <x v="3"/>
    <s v="OFF-LA-10004055"/>
    <x v="1"/>
    <x v="2"/>
    <s v="Color-Coded Legal Exhibit Labels"/>
    <n v="4.91"/>
    <x v="7"/>
    <n v="0"/>
    <x v="5751"/>
    <x v="3"/>
    <s v="No"/>
  </r>
  <r>
    <n v="7158"/>
    <s v="CA-2020-131380"/>
    <d v="2020-03-28T00:00:00"/>
    <d v="2020-03-31T00:00:00"/>
    <s v="Second Class"/>
    <s v="CC-12220"/>
    <s v="Chris Cortes"/>
    <s v="Consumer"/>
    <s v="United States"/>
    <x v="1"/>
    <x v="1"/>
    <n v="90032"/>
    <x v="1"/>
    <s v="OFF-ST-10002485"/>
    <x v="1"/>
    <x v="4"/>
    <s v="Rogers Deluxe File Chest"/>
    <n v="87.92"/>
    <x v="4"/>
    <n v="0"/>
    <x v="4936"/>
    <x v="1"/>
    <s v="No"/>
  </r>
  <r>
    <n v="7159"/>
    <s v="CA-2020-131380"/>
    <d v="2020-03-28T00:00:00"/>
    <d v="2020-03-31T00:00:00"/>
    <s v="Second Class"/>
    <s v="CC-12220"/>
    <s v="Chris Cortes"/>
    <s v="Consumer"/>
    <s v="United States"/>
    <x v="1"/>
    <x v="1"/>
    <n v="90032"/>
    <x v="1"/>
    <s v="OFF-PA-10001243"/>
    <x v="1"/>
    <x v="10"/>
    <s v="Xerox 1983"/>
    <n v="5.98"/>
    <x v="7"/>
    <n v="0"/>
    <x v="5752"/>
    <x v="1"/>
    <s v="No"/>
  </r>
  <r>
    <n v="7160"/>
    <s v="CA-2019-145835"/>
    <d v="2019-05-13T00:00:00"/>
    <d v="2019-05-18T00:00:00"/>
    <s v="Second Class"/>
    <s v="BF-11170"/>
    <s v="Ben Ferrer"/>
    <s v="Home Office"/>
    <s v="United States"/>
    <x v="22"/>
    <x v="10"/>
    <n v="60623"/>
    <x v="2"/>
    <s v="TEC-PH-10004447"/>
    <x v="2"/>
    <x v="7"/>
    <s v="Toshiba IPT2010-SD IP Telephone"/>
    <n v="222.38400000000001"/>
    <x v="0"/>
    <n v="0.2"/>
    <x v="2995"/>
    <x v="2"/>
    <s v="No"/>
  </r>
  <r>
    <n v="7161"/>
    <s v="CA-2019-145835"/>
    <d v="2019-05-13T00:00:00"/>
    <d v="2019-05-18T00:00:00"/>
    <s v="Second Class"/>
    <s v="BF-11170"/>
    <s v="Ben Ferrer"/>
    <s v="Home Office"/>
    <s v="United States"/>
    <x v="22"/>
    <x v="10"/>
    <n v="60623"/>
    <x v="2"/>
    <s v="OFF-FA-10002280"/>
    <x v="1"/>
    <x v="13"/>
    <s v="Advantus Plastic Paper Clips"/>
    <n v="16"/>
    <x v="4"/>
    <n v="0.2"/>
    <x v="5581"/>
    <x v="2"/>
    <s v="No"/>
  </r>
  <r>
    <n v="7162"/>
    <s v="CA-2018-138709"/>
    <d v="2018-07-04T00:00:00"/>
    <d v="2018-07-09T00:00:00"/>
    <s v="Standard Class"/>
    <s v="MS-17770"/>
    <s v="Maxwell Schwartz"/>
    <s v="Consumer"/>
    <s v="United States"/>
    <x v="102"/>
    <x v="17"/>
    <n v="23223"/>
    <x v="0"/>
    <s v="OFF-PA-10004734"/>
    <x v="1"/>
    <x v="10"/>
    <s v="Southworth Structures Collection"/>
    <n v="21.84"/>
    <x v="1"/>
    <n v="0"/>
    <x v="5753"/>
    <x v="0"/>
    <s v="No"/>
  </r>
  <r>
    <n v="7163"/>
    <s v="CA-2018-138709"/>
    <d v="2018-07-04T00:00:00"/>
    <d v="2018-07-09T00:00:00"/>
    <s v="Standard Class"/>
    <s v="MS-17770"/>
    <s v="Maxwell Schwartz"/>
    <s v="Consumer"/>
    <s v="United States"/>
    <x v="102"/>
    <x v="17"/>
    <n v="23223"/>
    <x v="0"/>
    <s v="OFF-BI-10000145"/>
    <x v="1"/>
    <x v="8"/>
    <s v="Zipper Ring Binder Pockets"/>
    <n v="15.600000000000001"/>
    <x v="2"/>
    <n v="0"/>
    <x v="5754"/>
    <x v="0"/>
    <s v="No"/>
  </r>
  <r>
    <n v="7164"/>
    <s v="CA-2018-122070"/>
    <d v="2018-04-22T00:00:00"/>
    <d v="2018-04-24T00:00:00"/>
    <s v="Second Class"/>
    <s v="AH-10030"/>
    <s v="Aaron Hawkins"/>
    <s v="Corporate"/>
    <s v="United States"/>
    <x v="21"/>
    <x v="15"/>
    <n v="12180"/>
    <x v="3"/>
    <s v="OFF-EN-10004773"/>
    <x v="1"/>
    <x v="12"/>
    <s v="Staple envelope"/>
    <n v="247.84"/>
    <x v="8"/>
    <n v="0"/>
    <x v="5755"/>
    <x v="3"/>
    <s v="No"/>
  </r>
  <r>
    <n v="7165"/>
    <s v="CA-2018-122070"/>
    <d v="2018-04-22T00:00:00"/>
    <d v="2018-04-24T00:00:00"/>
    <s v="Second Class"/>
    <s v="AH-10030"/>
    <s v="Aaron Hawkins"/>
    <s v="Corporate"/>
    <s v="United States"/>
    <x v="21"/>
    <x v="15"/>
    <n v="12180"/>
    <x v="3"/>
    <s v="OFF-BI-10004970"/>
    <x v="1"/>
    <x v="8"/>
    <s v="ACCOHIDE 3-Ring Binder, Blue, 1&quot;"/>
    <n v="9.9120000000000008"/>
    <x v="1"/>
    <n v="0.2"/>
    <x v="5756"/>
    <x v="3"/>
    <s v="No"/>
  </r>
  <r>
    <n v="7166"/>
    <s v="CA-2020-158610"/>
    <d v="2020-09-19T00:00:00"/>
    <d v="2020-09-22T00:00:00"/>
    <s v="First Class"/>
    <s v="CK-12595"/>
    <s v="Clytie Kelty"/>
    <s v="Consumer"/>
    <s v="United States"/>
    <x v="205"/>
    <x v="34"/>
    <n v="2908"/>
    <x v="3"/>
    <s v="OFF-ST-10000604"/>
    <x v="1"/>
    <x v="4"/>
    <s v="Home/Office Personal File Carts"/>
    <n v="69.52"/>
    <x v="0"/>
    <n v="0"/>
    <x v="5140"/>
    <x v="3"/>
    <s v="No"/>
  </r>
  <r>
    <n v="7167"/>
    <s v="CA-2018-117464"/>
    <d v="2018-07-22T00:00:00"/>
    <d v="2018-07-24T00:00:00"/>
    <s v="Second Class"/>
    <s v="NP-18325"/>
    <s v="Naresj Patel"/>
    <s v="Consumer"/>
    <s v="United States"/>
    <x v="8"/>
    <x v="1"/>
    <n v="94122"/>
    <x v="1"/>
    <s v="OFF-AR-10003190"/>
    <x v="1"/>
    <x v="6"/>
    <s v="Newell 32"/>
    <n v="11.52"/>
    <x v="4"/>
    <n v="0"/>
    <x v="776"/>
    <x v="1"/>
    <s v="No"/>
  </r>
  <r>
    <n v="7168"/>
    <s v="CA-2018-117464"/>
    <d v="2018-07-22T00:00:00"/>
    <d v="2018-07-24T00:00:00"/>
    <s v="Second Class"/>
    <s v="NP-18325"/>
    <s v="Naresj Patel"/>
    <s v="Consumer"/>
    <s v="United States"/>
    <x v="8"/>
    <x v="1"/>
    <n v="94122"/>
    <x v="1"/>
    <s v="FUR-CH-10000155"/>
    <x v="0"/>
    <x v="1"/>
    <s v="Global Comet Stacking Armless Chair"/>
    <n v="717.72"/>
    <x v="1"/>
    <n v="0.2"/>
    <x v="5757"/>
    <x v="1"/>
    <s v="No"/>
  </r>
  <r>
    <n v="7169"/>
    <s v="CA-2018-117464"/>
    <d v="2018-07-22T00:00:00"/>
    <d v="2018-07-24T00:00:00"/>
    <s v="Second Class"/>
    <s v="NP-18325"/>
    <s v="Naresj Patel"/>
    <s v="Consumer"/>
    <s v="United States"/>
    <x v="8"/>
    <x v="1"/>
    <n v="94122"/>
    <x v="1"/>
    <s v="OFF-ST-10003058"/>
    <x v="1"/>
    <x v="4"/>
    <s v="Eldon Mobile Mega Data Cart  Mega Stackable  Add-On Trays"/>
    <n v="236.5"/>
    <x v="12"/>
    <n v="0"/>
    <x v="5758"/>
    <x v="1"/>
    <s v="No"/>
  </r>
  <r>
    <n v="7170"/>
    <s v="CA-2018-117464"/>
    <d v="2018-07-22T00:00:00"/>
    <d v="2018-07-24T00:00:00"/>
    <s v="Second Class"/>
    <s v="NP-18325"/>
    <s v="Naresj Patel"/>
    <s v="Consumer"/>
    <s v="United States"/>
    <x v="8"/>
    <x v="1"/>
    <n v="94122"/>
    <x v="1"/>
    <s v="FUR-TA-10004767"/>
    <x v="0"/>
    <x v="3"/>
    <s v="Safco Drafting Table"/>
    <n v="170.35200000000003"/>
    <x v="1"/>
    <n v="0.2"/>
    <x v="5759"/>
    <x v="1"/>
    <s v="No"/>
  </r>
  <r>
    <n v="7171"/>
    <s v="US-2021-168613"/>
    <d v="2021-10-08T00:00:00"/>
    <d v="2021-10-14T00:00:00"/>
    <s v="Standard Class"/>
    <s v="GM-14440"/>
    <s v="Gary McGarr"/>
    <s v="Consumer"/>
    <s v="United States"/>
    <x v="20"/>
    <x v="15"/>
    <n v="10009"/>
    <x v="3"/>
    <s v="FUR-CH-10002372"/>
    <x v="0"/>
    <x v="1"/>
    <s v="Office Star - Ergonomically Designed Knee Chair"/>
    <n v="145.76400000000001"/>
    <x v="0"/>
    <n v="0.1"/>
    <x v="5760"/>
    <x v="3"/>
    <s v="No"/>
  </r>
  <r>
    <n v="7172"/>
    <s v="CA-2021-125381"/>
    <d v="2021-04-25T00:00:00"/>
    <d v="2021-04-27T00:00:00"/>
    <s v="Second Class"/>
    <s v="SG-20605"/>
    <s v="Speros Goranitis"/>
    <s v="Consumer"/>
    <s v="United States"/>
    <x v="8"/>
    <x v="1"/>
    <n v="94109"/>
    <x v="1"/>
    <s v="TEC-AC-10000158"/>
    <x v="2"/>
    <x v="11"/>
    <s v="Sony 64GB Class 10 Micro SDHC R40 Memory Card"/>
    <n v="107.97"/>
    <x v="1"/>
    <n v="0"/>
    <x v="3741"/>
    <x v="1"/>
    <s v="No"/>
  </r>
  <r>
    <n v="7173"/>
    <s v="US-2021-141677"/>
    <d v="2021-03-26T00:00:00"/>
    <d v="2021-03-30T00:00:00"/>
    <s v="Standard Class"/>
    <s v="HK-14890"/>
    <s v="Heather Kirkland"/>
    <s v="Corporate"/>
    <s v="United States"/>
    <x v="12"/>
    <x v="5"/>
    <n v="77070"/>
    <x v="2"/>
    <s v="TEC-AC-10000158"/>
    <x v="2"/>
    <x v="11"/>
    <s v="Sony 64GB Class 10 Micro SDHC R40 Memory Card"/>
    <n v="143.96"/>
    <x v="2"/>
    <n v="0.2"/>
    <x v="5761"/>
    <x v="2"/>
    <s v="No"/>
  </r>
  <r>
    <n v="7174"/>
    <s v="US-2021-141677"/>
    <d v="2021-03-26T00:00:00"/>
    <d v="2021-03-30T00:00:00"/>
    <s v="Standard Class"/>
    <s v="HK-14890"/>
    <s v="Heather Kirkland"/>
    <s v="Corporate"/>
    <s v="United States"/>
    <x v="12"/>
    <x v="5"/>
    <n v="77070"/>
    <x v="2"/>
    <s v="TEC-CO-10002313"/>
    <x v="2"/>
    <x v="16"/>
    <s v="Canon PC1080F Personal Copier"/>
    <n v="2399.96"/>
    <x v="2"/>
    <n v="0.2"/>
    <x v="5762"/>
    <x v="2"/>
    <s v="No"/>
  </r>
  <r>
    <n v="7175"/>
    <s v="US-2021-141677"/>
    <d v="2021-03-26T00:00:00"/>
    <d v="2021-03-30T00:00:00"/>
    <s v="Standard Class"/>
    <s v="HK-14890"/>
    <s v="Heather Kirkland"/>
    <s v="Corporate"/>
    <s v="United States"/>
    <x v="12"/>
    <x v="5"/>
    <n v="77070"/>
    <x v="2"/>
    <s v="OFF-PA-10002581"/>
    <x v="1"/>
    <x v="10"/>
    <s v="Xerox 1951"/>
    <n v="74.352000000000004"/>
    <x v="1"/>
    <n v="0.2"/>
    <x v="1419"/>
    <x v="2"/>
    <s v="No"/>
  </r>
  <r>
    <n v="7176"/>
    <s v="US-2021-141677"/>
    <d v="2021-03-26T00:00:00"/>
    <d v="2021-03-30T00:00:00"/>
    <s v="Standard Class"/>
    <s v="HK-14890"/>
    <s v="Heather Kirkland"/>
    <s v="Corporate"/>
    <s v="United States"/>
    <x v="12"/>
    <x v="5"/>
    <n v="77070"/>
    <x v="2"/>
    <s v="OFF-AP-10001205"/>
    <x v="1"/>
    <x v="9"/>
    <s v="Belkin 5 Outlet SurgeMaster Power Centers"/>
    <n v="87.167999999999978"/>
    <x v="8"/>
    <n v="0.8"/>
    <x v="5763"/>
    <x v="2"/>
    <s v="No"/>
  </r>
  <r>
    <n v="7177"/>
    <s v="US-2021-141677"/>
    <d v="2021-03-26T00:00:00"/>
    <d v="2021-03-30T00:00:00"/>
    <s v="Standard Class"/>
    <s v="HK-14890"/>
    <s v="Heather Kirkland"/>
    <s v="Corporate"/>
    <s v="United States"/>
    <x v="12"/>
    <x v="5"/>
    <n v="77070"/>
    <x v="2"/>
    <s v="OFF-ST-10000344"/>
    <x v="1"/>
    <x v="4"/>
    <s v="Neat Ideas Personal Hanging Folder Files, Black"/>
    <n v="32.231999999999999"/>
    <x v="1"/>
    <n v="0.2"/>
    <x v="5764"/>
    <x v="2"/>
    <s v="No"/>
  </r>
  <r>
    <n v="7178"/>
    <s v="CA-2021-133067"/>
    <d v="2021-05-04T00:00:00"/>
    <d v="2021-05-10T00:00:00"/>
    <s v="Standard Class"/>
    <s v="MY-18295"/>
    <s v="Muhammed Yedwab"/>
    <s v="Corporate"/>
    <s v="United States"/>
    <x v="10"/>
    <x v="9"/>
    <n v="19140"/>
    <x v="3"/>
    <s v="OFF-BI-10002897"/>
    <x v="1"/>
    <x v="8"/>
    <s v="Black Avery Memo-Size 3-Ring Binder, 5 1/2&quot; x 8 1/2&quot;"/>
    <n v="2.2020000000000004"/>
    <x v="0"/>
    <n v="0.7"/>
    <x v="5765"/>
    <x v="3"/>
    <s v="No"/>
  </r>
  <r>
    <n v="7179"/>
    <s v="CA-2021-133067"/>
    <d v="2021-05-04T00:00:00"/>
    <d v="2021-05-10T00:00:00"/>
    <s v="Standard Class"/>
    <s v="MY-18295"/>
    <s v="Muhammed Yedwab"/>
    <s v="Corporate"/>
    <s v="United States"/>
    <x v="10"/>
    <x v="9"/>
    <n v="19140"/>
    <x v="3"/>
    <s v="OFF-BI-10003694"/>
    <x v="1"/>
    <x v="8"/>
    <s v="Avery 3 1/2&quot; Diskette Storage Pages, 10/Pack"/>
    <n v="9.3960000000000008"/>
    <x v="1"/>
    <n v="0.7"/>
    <x v="5766"/>
    <x v="3"/>
    <s v="No"/>
  </r>
  <r>
    <n v="7180"/>
    <s v="US-2020-144351"/>
    <d v="2020-11-14T00:00:00"/>
    <d v="2020-11-18T00:00:00"/>
    <s v="Standard Class"/>
    <s v="RC-19960"/>
    <s v="Ryan Crowe"/>
    <s v="Consumer"/>
    <s v="United States"/>
    <x v="248"/>
    <x v="39"/>
    <n v="21215"/>
    <x v="3"/>
    <s v="TEC-PH-10001644"/>
    <x v="2"/>
    <x v="7"/>
    <s v="BlueLounge Milo Smartphone Stand, White/Metallic"/>
    <n v="89.97"/>
    <x v="1"/>
    <n v="0"/>
    <x v="5767"/>
    <x v="3"/>
    <s v="No"/>
  </r>
  <r>
    <n v="7181"/>
    <s v="CA-2018-106054"/>
    <d v="2018-01-06T00:00:00"/>
    <d v="2018-01-07T00:00:00"/>
    <s v="First Class"/>
    <s v="JO-15145"/>
    <s v="Jack O'Briant"/>
    <s v="Corporate"/>
    <s v="United States"/>
    <x v="417"/>
    <x v="32"/>
    <n v="30605"/>
    <x v="0"/>
    <s v="OFF-AR-10002399"/>
    <x v="1"/>
    <x v="6"/>
    <s v="Dixon Prang Watercolor Pencils, 10-Color Set with Brush"/>
    <n v="12.78"/>
    <x v="1"/>
    <n v="0"/>
    <x v="5768"/>
    <x v="0"/>
    <s v="No"/>
  </r>
  <r>
    <n v="7182"/>
    <s v="CA-2020-138667"/>
    <d v="2020-12-27T00:00:00"/>
    <d v="2020-12-30T00:00:00"/>
    <s v="Second Class"/>
    <s v="MW-18220"/>
    <s v="Mitch Webber"/>
    <s v="Consumer"/>
    <s v="United States"/>
    <x v="152"/>
    <x v="24"/>
    <n v="43130"/>
    <x v="3"/>
    <s v="TEC-AC-10003063"/>
    <x v="2"/>
    <x v="11"/>
    <s v="Micro Innovations USB RF Wireless Keyboard with Mouse"/>
    <n v="40"/>
    <x v="0"/>
    <n v="0.2"/>
    <x v="5769"/>
    <x v="3"/>
    <s v="No"/>
  </r>
  <r>
    <n v="7183"/>
    <s v="CA-2021-150609"/>
    <d v="2021-04-30T00:00:00"/>
    <d v="2021-05-04T00:00:00"/>
    <s v="Standard Class"/>
    <s v="NZ-18565"/>
    <s v="Nick Zandusky"/>
    <s v="Home Office"/>
    <s v="United States"/>
    <x v="1"/>
    <x v="1"/>
    <n v="90032"/>
    <x v="1"/>
    <s v="OFF-BI-10002071"/>
    <x v="1"/>
    <x v="8"/>
    <s v="Fellowes Black Plastic Comb Bindings"/>
    <n v="23.24"/>
    <x v="2"/>
    <n v="0.2"/>
    <x v="5770"/>
    <x v="1"/>
    <s v="Yes"/>
  </r>
  <r>
    <n v="7184"/>
    <s v="CA-2021-128853"/>
    <d v="2021-04-21T00:00:00"/>
    <d v="2021-04-23T00:00:00"/>
    <s v="First Class"/>
    <s v="JM-15250"/>
    <s v="Janet Martin"/>
    <s v="Consumer"/>
    <s v="United States"/>
    <x v="248"/>
    <x v="39"/>
    <n v="21215"/>
    <x v="3"/>
    <s v="FUR-CH-10004218"/>
    <x v="0"/>
    <x v="1"/>
    <s v="Global Fabric Manager's Chair, Dark Gray"/>
    <n v="908.82"/>
    <x v="6"/>
    <n v="0"/>
    <x v="5771"/>
    <x v="3"/>
    <s v="No"/>
  </r>
  <r>
    <n v="7185"/>
    <s v="CA-2021-133102"/>
    <d v="2021-08-17T00:00:00"/>
    <d v="2021-08-24T00:00:00"/>
    <s v="Standard Class"/>
    <s v="ED-13885"/>
    <s v="Emily Ducich"/>
    <s v="Home Office"/>
    <s v="United States"/>
    <x v="12"/>
    <x v="5"/>
    <n v="77095"/>
    <x v="2"/>
    <s v="OFF-SU-10000432"/>
    <x v="1"/>
    <x v="14"/>
    <s v="Acco Side-Punched Conventional Columnar Pads"/>
    <n v="5.5520000000000005"/>
    <x v="0"/>
    <n v="0.2"/>
    <x v="5772"/>
    <x v="2"/>
    <s v="No"/>
  </r>
  <r>
    <n v="7186"/>
    <s v="CA-2021-133102"/>
    <d v="2021-08-17T00:00:00"/>
    <d v="2021-08-24T00:00:00"/>
    <s v="Standard Class"/>
    <s v="ED-13885"/>
    <s v="Emily Ducich"/>
    <s v="Home Office"/>
    <s v="United States"/>
    <x v="12"/>
    <x v="5"/>
    <n v="77095"/>
    <x v="2"/>
    <s v="OFF-AR-10003183"/>
    <x v="1"/>
    <x v="6"/>
    <s v="Avery Fluorescent Highlighter Four-Color Set"/>
    <n v="8.016"/>
    <x v="1"/>
    <n v="0.2"/>
    <x v="2423"/>
    <x v="2"/>
    <s v="No"/>
  </r>
  <r>
    <n v="7187"/>
    <s v="CA-2021-133102"/>
    <d v="2021-08-17T00:00:00"/>
    <d v="2021-08-24T00:00:00"/>
    <s v="Standard Class"/>
    <s v="ED-13885"/>
    <s v="Emily Ducich"/>
    <s v="Home Office"/>
    <s v="United States"/>
    <x v="12"/>
    <x v="5"/>
    <n v="77095"/>
    <x v="2"/>
    <s v="FUR-CH-10002017"/>
    <x v="0"/>
    <x v="1"/>
    <s v="SAFCO Optional Arm Kit for Workspace Cribbage Stacking Chair"/>
    <n v="74.591999999999999"/>
    <x v="4"/>
    <n v="0.3"/>
    <x v="5773"/>
    <x v="2"/>
    <s v="No"/>
  </r>
  <r>
    <n v="7188"/>
    <s v="CA-2021-133102"/>
    <d v="2021-08-17T00:00:00"/>
    <d v="2021-08-24T00:00:00"/>
    <s v="Standard Class"/>
    <s v="ED-13885"/>
    <s v="Emily Ducich"/>
    <s v="Home Office"/>
    <s v="United States"/>
    <x v="12"/>
    <x v="5"/>
    <n v="77095"/>
    <x v="2"/>
    <s v="FUR-FU-10003247"/>
    <x v="0"/>
    <x v="5"/>
    <s v="36X48 HARDFLOOR CHAIRMAT"/>
    <n v="16.784000000000002"/>
    <x v="0"/>
    <n v="0.6"/>
    <x v="5774"/>
    <x v="2"/>
    <s v="No"/>
  </r>
  <r>
    <n v="7189"/>
    <s v="CA-2021-133102"/>
    <d v="2021-08-17T00:00:00"/>
    <d v="2021-08-24T00:00:00"/>
    <s v="Standard Class"/>
    <s v="ED-13885"/>
    <s v="Emily Ducich"/>
    <s v="Home Office"/>
    <s v="United States"/>
    <x v="12"/>
    <x v="5"/>
    <n v="77095"/>
    <x v="2"/>
    <s v="OFF-AP-10001563"/>
    <x v="1"/>
    <x v="9"/>
    <s v="Belkin Premiere Surge Master II 8-outlet surge protector"/>
    <n v="38.86399999999999"/>
    <x v="4"/>
    <n v="0.8"/>
    <x v="5775"/>
    <x v="2"/>
    <s v="No"/>
  </r>
  <r>
    <n v="7190"/>
    <s v="CA-2020-164399"/>
    <d v="2020-11-12T00:00:00"/>
    <d v="2020-11-15T00:00:00"/>
    <s v="First Class"/>
    <s v="DW-13480"/>
    <s v="Dianna Wilson"/>
    <s v="Home Office"/>
    <s v="United States"/>
    <x v="70"/>
    <x v="1"/>
    <n v="92024"/>
    <x v="1"/>
    <s v="TEC-PH-10004908"/>
    <x v="2"/>
    <x v="7"/>
    <s v="Panasonic KX TS3282W Corded phone"/>
    <n v="203.976"/>
    <x v="1"/>
    <n v="0.2"/>
    <x v="5776"/>
    <x v="1"/>
    <s v="No"/>
  </r>
  <r>
    <n v="7191"/>
    <s v="CA-2020-164399"/>
    <d v="2020-11-12T00:00:00"/>
    <d v="2020-11-15T00:00:00"/>
    <s v="First Class"/>
    <s v="DW-13480"/>
    <s v="Dianna Wilson"/>
    <s v="Home Office"/>
    <s v="United States"/>
    <x v="70"/>
    <x v="1"/>
    <n v="92024"/>
    <x v="1"/>
    <s v="FUR-TA-10003392"/>
    <x v="0"/>
    <x v="3"/>
    <s v="Global Adaptabilities Conference Tables"/>
    <n v="674.35200000000009"/>
    <x v="1"/>
    <n v="0.2"/>
    <x v="5777"/>
    <x v="1"/>
    <s v="No"/>
  </r>
  <r>
    <n v="7192"/>
    <s v="CA-2020-116918"/>
    <d v="2020-10-01T00:00:00"/>
    <d v="2020-10-06T00:00:00"/>
    <s v="Second Class"/>
    <s v="JK-15205"/>
    <s v="Jamie Kunitz"/>
    <s v="Consumer"/>
    <s v="United States"/>
    <x v="146"/>
    <x v="2"/>
    <n v="33012"/>
    <x v="0"/>
    <s v="OFF-BI-10004140"/>
    <x v="1"/>
    <x v="8"/>
    <s v="Avery Non-Stick Binders"/>
    <n v="5.3880000000000008"/>
    <x v="4"/>
    <n v="0.7"/>
    <x v="5778"/>
    <x v="0"/>
    <s v="No"/>
  </r>
  <r>
    <n v="7193"/>
    <s v="CA-2020-116918"/>
    <d v="2020-10-01T00:00:00"/>
    <d v="2020-10-06T00:00:00"/>
    <s v="Second Class"/>
    <s v="JK-15205"/>
    <s v="Jamie Kunitz"/>
    <s v="Consumer"/>
    <s v="United States"/>
    <x v="146"/>
    <x v="2"/>
    <n v="33012"/>
    <x v="0"/>
    <s v="OFF-AR-10003631"/>
    <x v="1"/>
    <x v="6"/>
    <s v="Staples in misc. colors"/>
    <n v="30.975999999999999"/>
    <x v="8"/>
    <n v="0.2"/>
    <x v="5779"/>
    <x v="0"/>
    <s v="No"/>
  </r>
  <r>
    <n v="7194"/>
    <s v="CA-2020-110492"/>
    <d v="2020-02-12T00:00:00"/>
    <d v="2020-02-14T00:00:00"/>
    <s v="First Class"/>
    <s v="JS-15880"/>
    <s v="John Stevenson"/>
    <s v="Consumer"/>
    <s v="United States"/>
    <x v="118"/>
    <x v="32"/>
    <n v="30318"/>
    <x v="0"/>
    <s v="OFF-ST-10003716"/>
    <x v="1"/>
    <x v="4"/>
    <s v="Tennsco Double-Tier Lockers"/>
    <n v="1350.1200000000001"/>
    <x v="5"/>
    <n v="0"/>
    <x v="5780"/>
    <x v="0"/>
    <s v="No"/>
  </r>
  <r>
    <n v="7195"/>
    <s v="CA-2020-110492"/>
    <d v="2020-02-12T00:00:00"/>
    <d v="2020-02-14T00:00:00"/>
    <s v="First Class"/>
    <s v="JS-15880"/>
    <s v="John Stevenson"/>
    <s v="Consumer"/>
    <s v="United States"/>
    <x v="118"/>
    <x v="32"/>
    <n v="30318"/>
    <x v="0"/>
    <s v="OFF-BI-10003274"/>
    <x v="1"/>
    <x v="8"/>
    <s v="Avery Durable Slant Ring Binders, No Labels"/>
    <n v="15.92"/>
    <x v="4"/>
    <n v="0"/>
    <x v="206"/>
    <x v="0"/>
    <s v="No"/>
  </r>
  <r>
    <n v="7196"/>
    <s v="CA-2020-147683"/>
    <d v="2020-11-13T00:00:00"/>
    <d v="2020-11-17T00:00:00"/>
    <s v="Standard Class"/>
    <s v="PO-19180"/>
    <s v="Philisse Overcash"/>
    <s v="Home Office"/>
    <s v="United States"/>
    <x v="4"/>
    <x v="4"/>
    <n v="98103"/>
    <x v="1"/>
    <s v="FUR-FU-10004848"/>
    <x v="0"/>
    <x v="5"/>
    <s v="DAX Solid Wood Frames"/>
    <n v="19.54"/>
    <x v="0"/>
    <n v="0"/>
    <x v="5781"/>
    <x v="1"/>
    <s v="No"/>
  </r>
  <r>
    <n v="7197"/>
    <s v="CA-2018-116785"/>
    <d v="2018-04-26T00:00:00"/>
    <d v="2018-04-30T00:00:00"/>
    <s v="Standard Class"/>
    <s v="MH-17290"/>
    <s v="Marc Harrigan"/>
    <s v="Home Office"/>
    <s v="United States"/>
    <x v="1"/>
    <x v="1"/>
    <n v="90036"/>
    <x v="1"/>
    <s v="OFF-AR-10003504"/>
    <x v="1"/>
    <x v="6"/>
    <s v="Newell 347"/>
    <n v="21.400000000000002"/>
    <x v="2"/>
    <n v="0"/>
    <x v="1684"/>
    <x v="1"/>
    <s v="Yes"/>
  </r>
  <r>
    <n v="7198"/>
    <s v="CA-2018-116785"/>
    <d v="2018-04-26T00:00:00"/>
    <d v="2018-04-30T00:00:00"/>
    <s v="Standard Class"/>
    <s v="MH-17290"/>
    <s v="Marc Harrigan"/>
    <s v="Home Office"/>
    <s v="United States"/>
    <x v="1"/>
    <x v="1"/>
    <n v="90036"/>
    <x v="1"/>
    <s v="OFF-LA-10000305"/>
    <x v="1"/>
    <x v="2"/>
    <s v="Avery 495"/>
    <n v="12.6"/>
    <x v="0"/>
    <n v="0"/>
    <x v="5782"/>
    <x v="1"/>
    <s v="Yes"/>
  </r>
  <r>
    <n v="7199"/>
    <s v="US-2019-156797"/>
    <d v="2019-08-11T00:00:00"/>
    <d v="2019-08-15T00:00:00"/>
    <s v="Standard Class"/>
    <s v="PO-19180"/>
    <s v="Philisse Overcash"/>
    <s v="Home Office"/>
    <s v="United States"/>
    <x v="20"/>
    <x v="15"/>
    <n v="10035"/>
    <x v="3"/>
    <s v="OFF-AR-10001427"/>
    <x v="1"/>
    <x v="6"/>
    <s v="Newell 330"/>
    <n v="11.96"/>
    <x v="0"/>
    <n v="0"/>
    <x v="5783"/>
    <x v="3"/>
    <s v="No"/>
  </r>
  <r>
    <n v="7200"/>
    <s v="US-2019-156797"/>
    <d v="2019-08-11T00:00:00"/>
    <d v="2019-08-15T00:00:00"/>
    <s v="Standard Class"/>
    <s v="PO-19180"/>
    <s v="Philisse Overcash"/>
    <s v="Home Office"/>
    <s v="United States"/>
    <x v="20"/>
    <x v="15"/>
    <n v="10035"/>
    <x v="3"/>
    <s v="TEC-PH-10004614"/>
    <x v="2"/>
    <x v="7"/>
    <s v="AT&amp;T 841000 Phone"/>
    <n v="138"/>
    <x v="0"/>
    <n v="0"/>
    <x v="4930"/>
    <x v="3"/>
    <s v="No"/>
  </r>
  <r>
    <n v="7201"/>
    <s v="CA-2020-104276"/>
    <d v="2020-11-27T00:00:00"/>
    <d v="2020-12-03T00:00:00"/>
    <s v="Standard Class"/>
    <s v="HF-14995"/>
    <s v="Herbert Flentye"/>
    <s v="Consumer"/>
    <s v="United States"/>
    <x v="2"/>
    <x v="2"/>
    <n v="33311"/>
    <x v="0"/>
    <s v="TEC-PH-10001944"/>
    <x v="2"/>
    <x v="7"/>
    <s v="Wi-Ex zBoost YX540 Cellular Phone Signal Booster"/>
    <n v="116.75999999999999"/>
    <x v="7"/>
    <n v="0.2"/>
    <x v="5784"/>
    <x v="0"/>
    <s v="No"/>
  </r>
  <r>
    <n v="7202"/>
    <s v="CA-2020-104276"/>
    <d v="2020-11-27T00:00:00"/>
    <d v="2020-12-03T00:00:00"/>
    <s v="Standard Class"/>
    <s v="HF-14995"/>
    <s v="Herbert Flentye"/>
    <s v="Consumer"/>
    <s v="United States"/>
    <x v="2"/>
    <x v="2"/>
    <n v="33311"/>
    <x v="0"/>
    <s v="FUR-TA-10001039"/>
    <x v="0"/>
    <x v="3"/>
    <s v="KI Adjustable-Height Table"/>
    <n v="331.02300000000008"/>
    <x v="3"/>
    <n v="0.45"/>
    <x v="5785"/>
    <x v="0"/>
    <s v="No"/>
  </r>
  <r>
    <n v="7203"/>
    <s v="CA-2020-120369"/>
    <d v="2020-10-28T00:00:00"/>
    <d v="2020-10-28T00:00:00"/>
    <s v="Same Day"/>
    <s v="VB-21745"/>
    <s v="Victoria Brennan"/>
    <s v="Corporate"/>
    <s v="United States"/>
    <x v="30"/>
    <x v="15"/>
    <n v="14609"/>
    <x v="3"/>
    <s v="FUR-FU-10003806"/>
    <x v="0"/>
    <x v="5"/>
    <s v="Tenex Chairmat w/ Average Lip, 45&quot; x 53&quot;"/>
    <n v="756.80000000000007"/>
    <x v="2"/>
    <n v="0"/>
    <x v="5786"/>
    <x v="3"/>
    <s v="No"/>
  </r>
  <r>
    <n v="7204"/>
    <s v="CA-2018-118276"/>
    <d v="2018-12-29T00:00:00"/>
    <d v="2019-01-02T00:00:00"/>
    <s v="Standard Class"/>
    <s v="MG-17890"/>
    <s v="Michael Granlund"/>
    <s v="Home Office"/>
    <s v="United States"/>
    <x v="490"/>
    <x v="10"/>
    <n v="60174"/>
    <x v="2"/>
    <s v="FUR-FU-10002111"/>
    <x v="0"/>
    <x v="5"/>
    <s v="Master Caster Door Stop, Large Brown"/>
    <n v="8.7360000000000007"/>
    <x v="1"/>
    <n v="0.6"/>
    <x v="5787"/>
    <x v="2"/>
    <s v="No"/>
  </r>
  <r>
    <n v="7205"/>
    <s v="CA-2019-136658"/>
    <d v="2019-09-10T00:00:00"/>
    <d v="2019-09-17T00:00:00"/>
    <s v="Standard Class"/>
    <s v="BO-11425"/>
    <s v="Bobby Odegard"/>
    <s v="Consumer"/>
    <s v="United States"/>
    <x v="20"/>
    <x v="15"/>
    <n v="10024"/>
    <x v="3"/>
    <s v="OFF-AR-10000817"/>
    <x v="1"/>
    <x v="6"/>
    <s v="Manco Dry-Lighter Erasable Highlighter"/>
    <n v="6.08"/>
    <x v="0"/>
    <n v="0"/>
    <x v="5788"/>
    <x v="3"/>
    <s v="No"/>
  </r>
  <r>
    <n v="7206"/>
    <s v="CA-2021-137414"/>
    <d v="2021-10-02T00:00:00"/>
    <d v="2021-10-06T00:00:00"/>
    <s v="Standard Class"/>
    <s v="CM-12115"/>
    <s v="Chad McGuire"/>
    <s v="Consumer"/>
    <s v="United States"/>
    <x v="8"/>
    <x v="1"/>
    <n v="94109"/>
    <x v="1"/>
    <s v="FUR-FU-10001424"/>
    <x v="0"/>
    <x v="5"/>
    <s v="Dax Clear Box Frame"/>
    <n v="17.46"/>
    <x v="0"/>
    <n v="0"/>
    <x v="843"/>
    <x v="1"/>
    <s v="Yes"/>
  </r>
  <r>
    <n v="7207"/>
    <s v="CA-2021-137414"/>
    <d v="2021-10-02T00:00:00"/>
    <d v="2021-10-06T00:00:00"/>
    <s v="Standard Class"/>
    <s v="CM-12115"/>
    <s v="Chad McGuire"/>
    <s v="Consumer"/>
    <s v="United States"/>
    <x v="8"/>
    <x v="1"/>
    <n v="94109"/>
    <x v="1"/>
    <s v="TEC-MA-10002930"/>
    <x v="2"/>
    <x v="15"/>
    <s v="Ricoh - Ink Collector Unit for GX3000 Series Printers"/>
    <n v="369.16"/>
    <x v="10"/>
    <n v="0.2"/>
    <x v="5789"/>
    <x v="1"/>
    <s v="Yes"/>
  </r>
  <r>
    <n v="7208"/>
    <s v="CA-2020-143476"/>
    <d v="2020-09-11T00:00:00"/>
    <d v="2020-09-13T00:00:00"/>
    <s v="First Class"/>
    <s v="LC-16930"/>
    <s v="Linda Cazamias"/>
    <s v="Corporate"/>
    <s v="United States"/>
    <x v="42"/>
    <x v="16"/>
    <n v="85023"/>
    <x v="1"/>
    <s v="OFF-AR-10003759"/>
    <x v="1"/>
    <x v="6"/>
    <s v="Crayola Anti Dust Chalk, 12/Pack"/>
    <n v="2.9120000000000004"/>
    <x v="0"/>
    <n v="0.2"/>
    <x v="2320"/>
    <x v="1"/>
    <s v="No"/>
  </r>
  <r>
    <n v="7209"/>
    <s v="CA-2020-143476"/>
    <d v="2020-09-11T00:00:00"/>
    <d v="2020-09-13T00:00:00"/>
    <s v="First Class"/>
    <s v="LC-16930"/>
    <s v="Linda Cazamias"/>
    <s v="Corporate"/>
    <s v="United States"/>
    <x v="42"/>
    <x v="16"/>
    <n v="85023"/>
    <x v="1"/>
    <s v="OFF-PA-10001837"/>
    <x v="1"/>
    <x v="10"/>
    <s v="Xerox 1976"/>
    <n v="20.736000000000004"/>
    <x v="4"/>
    <n v="0.2"/>
    <x v="570"/>
    <x v="1"/>
    <s v="No"/>
  </r>
  <r>
    <n v="7210"/>
    <s v="CA-2020-143476"/>
    <d v="2020-09-11T00:00:00"/>
    <d v="2020-09-13T00:00:00"/>
    <s v="First Class"/>
    <s v="LC-16930"/>
    <s v="Linda Cazamias"/>
    <s v="Corporate"/>
    <s v="United States"/>
    <x v="42"/>
    <x v="16"/>
    <n v="85023"/>
    <x v="1"/>
    <s v="OFF-PA-10001667"/>
    <x v="1"/>
    <x v="10"/>
    <s v="Great White Multi-Use Recycled Paper (20Lb. and 84 Bright)"/>
    <n v="9.5680000000000014"/>
    <x v="0"/>
    <n v="0.2"/>
    <x v="3389"/>
    <x v="1"/>
    <s v="No"/>
  </r>
  <r>
    <n v="7211"/>
    <s v="US-2020-119046"/>
    <d v="2020-06-02T00:00:00"/>
    <d v="2020-06-06T00:00:00"/>
    <s v="Standard Class"/>
    <s v="EH-13765"/>
    <s v="Edward Hooks"/>
    <s v="Corporate"/>
    <s v="United States"/>
    <x v="4"/>
    <x v="4"/>
    <n v="98115"/>
    <x v="1"/>
    <s v="OFF-PA-10000246"/>
    <x v="1"/>
    <x v="10"/>
    <s v="Riverleaf Stik-Withit Designer Note Cubes"/>
    <n v="30.18"/>
    <x v="1"/>
    <n v="0"/>
    <x v="5635"/>
    <x v="1"/>
    <s v="Yes"/>
  </r>
  <r>
    <n v="7212"/>
    <s v="US-2020-119046"/>
    <d v="2020-06-02T00:00:00"/>
    <d v="2020-06-06T00:00:00"/>
    <s v="Standard Class"/>
    <s v="EH-13765"/>
    <s v="Edward Hooks"/>
    <s v="Corporate"/>
    <s v="United States"/>
    <x v="4"/>
    <x v="4"/>
    <n v="98115"/>
    <x v="1"/>
    <s v="OFF-BI-10001078"/>
    <x v="1"/>
    <x v="8"/>
    <s v="Acco PRESSTEX Data Binder with Storage Hooks, Dark Blue, 14 7/8&quot; X 11&quot;"/>
    <n v="51.648000000000003"/>
    <x v="13"/>
    <n v="0.2"/>
    <x v="5790"/>
    <x v="1"/>
    <s v="Yes"/>
  </r>
  <r>
    <n v="7213"/>
    <s v="US-2020-119046"/>
    <d v="2020-06-02T00:00:00"/>
    <d v="2020-06-06T00:00:00"/>
    <s v="Standard Class"/>
    <s v="EH-13765"/>
    <s v="Edward Hooks"/>
    <s v="Corporate"/>
    <s v="United States"/>
    <x v="4"/>
    <x v="4"/>
    <n v="98115"/>
    <x v="1"/>
    <s v="OFF-BI-10000138"/>
    <x v="1"/>
    <x v="8"/>
    <s v="Acco Translucent Poly Ring Binders"/>
    <n v="11.231999999999999"/>
    <x v="1"/>
    <n v="0.2"/>
    <x v="4547"/>
    <x v="1"/>
    <s v="Yes"/>
  </r>
  <r>
    <n v="7214"/>
    <s v="CA-2021-154949"/>
    <d v="2021-10-15T00:00:00"/>
    <d v="2021-10-19T00:00:00"/>
    <s v="Standard Class"/>
    <s v="MC-17275"/>
    <s v="Marc Crier"/>
    <s v="Consumer"/>
    <s v="United States"/>
    <x v="491"/>
    <x v="1"/>
    <n v="93010"/>
    <x v="1"/>
    <s v="OFF-LA-10002034"/>
    <x v="1"/>
    <x v="2"/>
    <s v="Avery 478"/>
    <n v="14.73"/>
    <x v="1"/>
    <n v="0"/>
    <x v="4030"/>
    <x v="1"/>
    <s v="Yes"/>
  </r>
  <r>
    <n v="7215"/>
    <s v="CA-2019-103072"/>
    <d v="2019-09-27T00:00:00"/>
    <d v="2019-09-30T00:00:00"/>
    <s v="Second Class"/>
    <s v="HW-14935"/>
    <s v="Helen Wasserman"/>
    <s v="Corporate"/>
    <s v="United States"/>
    <x v="66"/>
    <x v="12"/>
    <n v="48205"/>
    <x v="2"/>
    <s v="OFF-AR-10000127"/>
    <x v="1"/>
    <x v="6"/>
    <s v="Newell 321"/>
    <n v="16.399999999999999"/>
    <x v="2"/>
    <n v="0"/>
    <x v="2074"/>
    <x v="2"/>
    <s v="No"/>
  </r>
  <r>
    <n v="7216"/>
    <s v="CA-2019-103072"/>
    <d v="2019-09-27T00:00:00"/>
    <d v="2019-09-30T00:00:00"/>
    <s v="Second Class"/>
    <s v="HW-14935"/>
    <s v="Helen Wasserman"/>
    <s v="Corporate"/>
    <s v="United States"/>
    <x v="66"/>
    <x v="12"/>
    <n v="48205"/>
    <x v="2"/>
    <s v="OFF-PA-10003172"/>
    <x v="1"/>
    <x v="10"/>
    <s v="Xerox 1996"/>
    <n v="25.92"/>
    <x v="4"/>
    <n v="0"/>
    <x v="245"/>
    <x v="2"/>
    <s v="No"/>
  </r>
  <r>
    <n v="7217"/>
    <s v="CA-2019-150770"/>
    <d v="2019-05-03T00:00:00"/>
    <d v="2019-05-06T00:00:00"/>
    <s v="First Class"/>
    <s v="LC-16870"/>
    <s v="Lena Cacioppo"/>
    <s v="Consumer"/>
    <s v="United States"/>
    <x v="8"/>
    <x v="1"/>
    <n v="94109"/>
    <x v="1"/>
    <s v="OFF-AR-10001246"/>
    <x v="1"/>
    <x v="6"/>
    <s v="Newell 317"/>
    <n v="8.82"/>
    <x v="1"/>
    <n v="0"/>
    <x v="4153"/>
    <x v="1"/>
    <s v="Yes"/>
  </r>
  <r>
    <n v="7218"/>
    <s v="CA-2019-150770"/>
    <d v="2019-05-03T00:00:00"/>
    <d v="2019-05-06T00:00:00"/>
    <s v="First Class"/>
    <s v="LC-16870"/>
    <s v="Lena Cacioppo"/>
    <s v="Consumer"/>
    <s v="United States"/>
    <x v="8"/>
    <x v="1"/>
    <n v="94109"/>
    <x v="1"/>
    <s v="OFF-BI-10002026"/>
    <x v="1"/>
    <x v="8"/>
    <s v="Ibico Recycled Linen-Style Covers"/>
    <n v="62.496000000000009"/>
    <x v="0"/>
    <n v="0.2"/>
    <x v="5791"/>
    <x v="1"/>
    <s v="Yes"/>
  </r>
  <r>
    <n v="7219"/>
    <s v="CA-2019-150770"/>
    <d v="2019-05-03T00:00:00"/>
    <d v="2019-05-06T00:00:00"/>
    <s v="First Class"/>
    <s v="LC-16870"/>
    <s v="Lena Cacioppo"/>
    <s v="Consumer"/>
    <s v="United States"/>
    <x v="8"/>
    <x v="1"/>
    <n v="94109"/>
    <x v="1"/>
    <s v="TEC-AC-10000844"/>
    <x v="2"/>
    <x v="11"/>
    <s v="Logitech Gaming G510s - Keyboard"/>
    <n v="339.96"/>
    <x v="4"/>
    <n v="0"/>
    <x v="2285"/>
    <x v="1"/>
    <s v="Yes"/>
  </r>
  <r>
    <n v="7220"/>
    <s v="CA-2019-150770"/>
    <d v="2019-05-03T00:00:00"/>
    <d v="2019-05-06T00:00:00"/>
    <s v="First Class"/>
    <s v="LC-16870"/>
    <s v="Lena Cacioppo"/>
    <s v="Consumer"/>
    <s v="United States"/>
    <x v="8"/>
    <x v="1"/>
    <n v="94109"/>
    <x v="1"/>
    <s v="OFF-BI-10001575"/>
    <x v="1"/>
    <x v="8"/>
    <s v="GBC Linen Binding Covers"/>
    <n v="49.568000000000005"/>
    <x v="0"/>
    <n v="0.2"/>
    <x v="5418"/>
    <x v="1"/>
    <s v="Yes"/>
  </r>
  <r>
    <n v="7221"/>
    <s v="CA-2021-154760"/>
    <d v="2021-01-09T00:00:00"/>
    <d v="2021-01-13T00:00:00"/>
    <s v="Standard Class"/>
    <s v="BP-11290"/>
    <s v="Beth Paige"/>
    <s v="Consumer"/>
    <s v="United States"/>
    <x v="10"/>
    <x v="9"/>
    <n v="19140"/>
    <x v="3"/>
    <s v="OFF-BI-10004632"/>
    <x v="1"/>
    <x v="8"/>
    <s v="Ibico Hi-Tech Manual Binding System"/>
    <n v="274.49100000000004"/>
    <x v="1"/>
    <n v="0.7"/>
    <x v="5792"/>
    <x v="3"/>
    <s v="No"/>
  </r>
  <r>
    <n v="7222"/>
    <s v="US-2021-104437"/>
    <d v="2021-01-27T00:00:00"/>
    <d v="2021-01-31T00:00:00"/>
    <s v="Standard Class"/>
    <s v="TG-21310"/>
    <s v="Toby Gnade"/>
    <s v="Consumer"/>
    <s v="United States"/>
    <x v="20"/>
    <x v="15"/>
    <n v="10035"/>
    <x v="3"/>
    <s v="TEC-PH-10000193"/>
    <x v="2"/>
    <x v="7"/>
    <s v="Jensen SMPS-640 - speaker phone"/>
    <n v="137.94"/>
    <x v="1"/>
    <n v="0"/>
    <x v="5793"/>
    <x v="3"/>
    <s v="No"/>
  </r>
  <r>
    <n v="7223"/>
    <s v="CA-2021-113075"/>
    <d v="2021-09-02T00:00:00"/>
    <d v="2021-09-06T00:00:00"/>
    <s v="Standard Class"/>
    <s v="MC-18100"/>
    <s v="Mick Crebagga"/>
    <s v="Consumer"/>
    <s v="United States"/>
    <x v="22"/>
    <x v="10"/>
    <n v="60623"/>
    <x v="2"/>
    <s v="TEC-AC-10003441"/>
    <x v="2"/>
    <x v="11"/>
    <s v="Kingston Digital DataTraveler 32GB USB 2.0"/>
    <n v="40.68"/>
    <x v="1"/>
    <n v="0.2"/>
    <x v="5794"/>
    <x v="2"/>
    <s v="No"/>
  </r>
  <r>
    <n v="7224"/>
    <s v="CA-2020-109953"/>
    <d v="2020-07-14T00:00:00"/>
    <d v="2020-07-18T00:00:00"/>
    <s v="Standard Class"/>
    <s v="RB-19360"/>
    <s v="Raymond Buch"/>
    <s v="Consumer"/>
    <s v="United States"/>
    <x v="8"/>
    <x v="1"/>
    <n v="94122"/>
    <x v="1"/>
    <s v="TEC-PH-10004093"/>
    <x v="2"/>
    <x v="7"/>
    <s v="Panasonic Kx-TS550"/>
    <n v="110.376"/>
    <x v="1"/>
    <n v="0.2"/>
    <x v="5795"/>
    <x v="1"/>
    <s v="No"/>
  </r>
  <r>
    <n v="7225"/>
    <s v="CA-2020-109953"/>
    <d v="2020-07-14T00:00:00"/>
    <d v="2020-07-18T00:00:00"/>
    <s v="Standard Class"/>
    <s v="RB-19360"/>
    <s v="Raymond Buch"/>
    <s v="Consumer"/>
    <s v="United States"/>
    <x v="8"/>
    <x v="1"/>
    <n v="94122"/>
    <x v="1"/>
    <s v="OFF-AP-10002998"/>
    <x v="1"/>
    <x v="9"/>
    <s v="Holmes 99% HEPA Air Purifier"/>
    <n v="151.62"/>
    <x v="3"/>
    <n v="0"/>
    <x v="5796"/>
    <x v="1"/>
    <s v="No"/>
  </r>
  <r>
    <n v="7226"/>
    <s v="CA-2020-109953"/>
    <d v="2020-07-14T00:00:00"/>
    <d v="2020-07-18T00:00:00"/>
    <s v="Standard Class"/>
    <s v="RB-19360"/>
    <s v="Raymond Buch"/>
    <s v="Consumer"/>
    <s v="United States"/>
    <x v="8"/>
    <x v="1"/>
    <n v="94122"/>
    <x v="1"/>
    <s v="FUR-FU-10000073"/>
    <x v="0"/>
    <x v="5"/>
    <s v="Deflect-O Glasstique Clear Desk Accessories"/>
    <n v="30.8"/>
    <x v="4"/>
    <n v="0"/>
    <x v="5797"/>
    <x v="1"/>
    <s v="No"/>
  </r>
  <r>
    <n v="7227"/>
    <s v="CA-2021-127397"/>
    <d v="2021-02-24T00:00:00"/>
    <d v="2021-02-28T00:00:00"/>
    <s v="Standard Class"/>
    <s v="ES-14080"/>
    <s v="Erin Smith"/>
    <s v="Corporate"/>
    <s v="United States"/>
    <x v="10"/>
    <x v="9"/>
    <n v="19134"/>
    <x v="3"/>
    <s v="OFF-PA-10001125"/>
    <x v="1"/>
    <x v="10"/>
    <s v="Xerox 1988"/>
    <n v="123.92000000000002"/>
    <x v="2"/>
    <n v="0.2"/>
    <x v="5798"/>
    <x v="3"/>
    <s v="No"/>
  </r>
  <r>
    <n v="7228"/>
    <s v="CA-2021-127397"/>
    <d v="2021-02-24T00:00:00"/>
    <d v="2021-02-28T00:00:00"/>
    <s v="Standard Class"/>
    <s v="ES-14080"/>
    <s v="Erin Smith"/>
    <s v="Corporate"/>
    <s v="United States"/>
    <x v="10"/>
    <x v="9"/>
    <n v="19134"/>
    <x v="3"/>
    <s v="TEC-AC-10003033"/>
    <x v="2"/>
    <x v="11"/>
    <s v="Plantronics CS510 - Over-the-Head monaural Wireless Headset System"/>
    <n v="1319.8"/>
    <x v="2"/>
    <n v="0.2"/>
    <x v="5799"/>
    <x v="3"/>
    <s v="No"/>
  </r>
  <r>
    <n v="7229"/>
    <s v="CA-2018-157546"/>
    <d v="2018-07-20T00:00:00"/>
    <d v="2018-07-22T00:00:00"/>
    <s v="First Class"/>
    <s v="RD-19720"/>
    <s v="Roger Demir"/>
    <s v="Consumer"/>
    <s v="United States"/>
    <x v="8"/>
    <x v="1"/>
    <n v="94122"/>
    <x v="1"/>
    <s v="OFF-BI-10002498"/>
    <x v="1"/>
    <x v="8"/>
    <s v="Clear Mylar Reinforcing Strips"/>
    <n v="89.712000000000018"/>
    <x v="5"/>
    <n v="0.2"/>
    <x v="5800"/>
    <x v="1"/>
    <s v="No"/>
  </r>
  <r>
    <n v="7230"/>
    <s v="CA-2018-157546"/>
    <d v="2018-07-20T00:00:00"/>
    <d v="2018-07-22T00:00:00"/>
    <s v="First Class"/>
    <s v="RD-19720"/>
    <s v="Roger Demir"/>
    <s v="Consumer"/>
    <s v="United States"/>
    <x v="8"/>
    <x v="1"/>
    <n v="94122"/>
    <x v="1"/>
    <s v="OFF-PA-10004569"/>
    <x v="1"/>
    <x v="10"/>
    <s v="Wirebound Message Books, Two 4 1/4&quot; x 5&quot; Forms per Page"/>
    <n v="22.830000000000002"/>
    <x v="1"/>
    <n v="0"/>
    <x v="5801"/>
    <x v="1"/>
    <s v="No"/>
  </r>
  <r>
    <n v="7231"/>
    <s v="CA-2021-153843"/>
    <d v="2021-03-13T00:00:00"/>
    <d v="2021-03-15T00:00:00"/>
    <s v="First Class"/>
    <s v="SC-20380"/>
    <s v="Shahid Collister"/>
    <s v="Consumer"/>
    <s v="United States"/>
    <x v="54"/>
    <x v="29"/>
    <n v="6824"/>
    <x v="3"/>
    <s v="OFF-BI-10002353"/>
    <x v="1"/>
    <x v="8"/>
    <s v="GBC VeloBind Cover Sets"/>
    <n v="30.88"/>
    <x v="0"/>
    <n v="0"/>
    <x v="5802"/>
    <x v="3"/>
    <s v="No"/>
  </r>
  <r>
    <n v="7232"/>
    <s v="CA-2021-153843"/>
    <d v="2021-03-13T00:00:00"/>
    <d v="2021-03-15T00:00:00"/>
    <s v="First Class"/>
    <s v="SC-20380"/>
    <s v="Shahid Collister"/>
    <s v="Consumer"/>
    <s v="United States"/>
    <x v="54"/>
    <x v="29"/>
    <n v="6824"/>
    <x v="3"/>
    <s v="OFF-AP-10001564"/>
    <x v="1"/>
    <x v="9"/>
    <s v="Hoover Commercial Lightweight Upright Vacuum with E-Z Empty Dirt Cup"/>
    <n v="465.16"/>
    <x v="0"/>
    <n v="0"/>
    <x v="5119"/>
    <x v="3"/>
    <s v="No"/>
  </r>
  <r>
    <n v="7233"/>
    <s v="CA-2021-153843"/>
    <d v="2021-03-13T00:00:00"/>
    <d v="2021-03-15T00:00:00"/>
    <s v="First Class"/>
    <s v="SC-20380"/>
    <s v="Shahid Collister"/>
    <s v="Consumer"/>
    <s v="United States"/>
    <x v="54"/>
    <x v="29"/>
    <n v="6824"/>
    <x v="3"/>
    <s v="OFF-PA-10003673"/>
    <x v="1"/>
    <x v="10"/>
    <s v="Strathmore Photo Mount Cards"/>
    <n v="27.12"/>
    <x v="4"/>
    <n v="0"/>
    <x v="5803"/>
    <x v="3"/>
    <s v="No"/>
  </r>
  <r>
    <n v="7234"/>
    <s v="CA-2020-137337"/>
    <d v="2020-03-08T00:00:00"/>
    <d v="2020-03-12T00:00:00"/>
    <s v="Standard Class"/>
    <s v="GB-14575"/>
    <s v="Giulietta Baptist"/>
    <s v="Consumer"/>
    <s v="United States"/>
    <x v="20"/>
    <x v="15"/>
    <n v="10011"/>
    <x v="3"/>
    <s v="FUR-FU-10003347"/>
    <x v="0"/>
    <x v="5"/>
    <s v="Coloredge Poster Frame"/>
    <n v="113.6"/>
    <x v="8"/>
    <n v="0"/>
    <x v="5804"/>
    <x v="3"/>
    <s v="No"/>
  </r>
  <r>
    <n v="7235"/>
    <s v="CA-2020-137337"/>
    <d v="2020-03-08T00:00:00"/>
    <d v="2020-03-12T00:00:00"/>
    <s v="Standard Class"/>
    <s v="GB-14575"/>
    <s v="Giulietta Baptist"/>
    <s v="Consumer"/>
    <s v="United States"/>
    <x v="20"/>
    <x v="15"/>
    <n v="10011"/>
    <x v="3"/>
    <s v="OFF-PA-10001934"/>
    <x v="1"/>
    <x v="10"/>
    <s v="Xerox 1993"/>
    <n v="12.96"/>
    <x v="0"/>
    <n v="0"/>
    <x v="2056"/>
    <x v="3"/>
    <s v="No"/>
  </r>
  <r>
    <n v="7236"/>
    <s v="CA-2020-137337"/>
    <d v="2020-03-08T00:00:00"/>
    <d v="2020-03-12T00:00:00"/>
    <s v="Standard Class"/>
    <s v="GB-14575"/>
    <s v="Giulietta Baptist"/>
    <s v="Consumer"/>
    <s v="United States"/>
    <x v="20"/>
    <x v="15"/>
    <n v="10011"/>
    <x v="3"/>
    <s v="OFF-BI-10000632"/>
    <x v="1"/>
    <x v="8"/>
    <s v="Satellite Sectional Post Binders"/>
    <n v="69.456000000000003"/>
    <x v="0"/>
    <n v="0.2"/>
    <x v="2122"/>
    <x v="3"/>
    <s v="No"/>
  </r>
  <r>
    <n v="7237"/>
    <s v="CA-2018-138737"/>
    <d v="2018-12-07T00:00:00"/>
    <d v="2018-12-10T00:00:00"/>
    <s v="First Class"/>
    <s v="FP-14320"/>
    <s v="Frank Preis"/>
    <s v="Consumer"/>
    <s v="United States"/>
    <x v="1"/>
    <x v="1"/>
    <n v="90049"/>
    <x v="1"/>
    <s v="OFF-AR-10003190"/>
    <x v="1"/>
    <x v="6"/>
    <s v="Newell 32"/>
    <n v="8.64"/>
    <x v="1"/>
    <n v="0"/>
    <x v="5805"/>
    <x v="1"/>
    <s v="No"/>
  </r>
  <r>
    <n v="7238"/>
    <s v="CA-2020-164924"/>
    <d v="2020-07-10T00:00:00"/>
    <d v="2020-07-10T00:00:00"/>
    <s v="Same Day"/>
    <s v="EA-14035"/>
    <s v="Erin Ashbrook"/>
    <s v="Corporate"/>
    <s v="United States"/>
    <x v="10"/>
    <x v="9"/>
    <n v="19143"/>
    <x v="3"/>
    <s v="TEC-MA-10000904"/>
    <x v="2"/>
    <x v="15"/>
    <s v="Brother MFC-9340CDW LED All-In-One Printer, Copier Scanner"/>
    <n v="341.99100000000004"/>
    <x v="1"/>
    <n v="0.7"/>
    <x v="5806"/>
    <x v="3"/>
    <s v="No"/>
  </r>
  <r>
    <n v="7239"/>
    <s v="CA-2020-101651"/>
    <d v="2020-12-24T00:00:00"/>
    <d v="2020-12-30T00:00:00"/>
    <s v="Standard Class"/>
    <s v="SC-20305"/>
    <s v="Sean Christensen"/>
    <s v="Consumer"/>
    <s v="United States"/>
    <x v="49"/>
    <x v="1"/>
    <n v="95123"/>
    <x v="1"/>
    <s v="FUR-FU-10000771"/>
    <x v="0"/>
    <x v="5"/>
    <s v="Eldon 200 Class Desk Accessories, Smoke"/>
    <n v="43.96"/>
    <x v="3"/>
    <n v="0"/>
    <x v="5807"/>
    <x v="1"/>
    <s v="No"/>
  </r>
  <r>
    <n v="7240"/>
    <s v="CA-2020-101651"/>
    <d v="2020-12-24T00:00:00"/>
    <d v="2020-12-30T00:00:00"/>
    <s v="Standard Class"/>
    <s v="SC-20305"/>
    <s v="Sean Christensen"/>
    <s v="Consumer"/>
    <s v="United States"/>
    <x v="49"/>
    <x v="1"/>
    <n v="95123"/>
    <x v="1"/>
    <s v="OFF-EN-10001990"/>
    <x v="1"/>
    <x v="12"/>
    <s v="Staple envelope"/>
    <n v="39.76"/>
    <x v="3"/>
    <n v="0"/>
    <x v="5808"/>
    <x v="1"/>
    <s v="No"/>
  </r>
  <r>
    <n v="7241"/>
    <s v="CA-2021-136651"/>
    <d v="2021-04-23T00:00:00"/>
    <d v="2021-04-25T00:00:00"/>
    <s v="Second Class"/>
    <s v="JF-15355"/>
    <s v="Jay Fein"/>
    <s v="Consumer"/>
    <s v="United States"/>
    <x v="45"/>
    <x v="1"/>
    <n v="91104"/>
    <x v="1"/>
    <s v="FUR-FU-10002445"/>
    <x v="0"/>
    <x v="5"/>
    <s v="DAX Two-Tone Rosewood/Black Document Frame, Desktop, 5 x 7"/>
    <n v="66.36"/>
    <x v="3"/>
    <n v="0"/>
    <x v="5809"/>
    <x v="1"/>
    <s v="Yes"/>
  </r>
  <r>
    <n v="7242"/>
    <s v="CA-2021-136651"/>
    <d v="2021-04-23T00:00:00"/>
    <d v="2021-04-25T00:00:00"/>
    <s v="Second Class"/>
    <s v="JF-15355"/>
    <s v="Jay Fein"/>
    <s v="Consumer"/>
    <s v="United States"/>
    <x v="45"/>
    <x v="1"/>
    <n v="91104"/>
    <x v="1"/>
    <s v="OFF-BI-10003638"/>
    <x v="1"/>
    <x v="8"/>
    <s v="GBC Durable Plastic Covers"/>
    <n v="92.88000000000001"/>
    <x v="5"/>
    <n v="0.2"/>
    <x v="5810"/>
    <x v="1"/>
    <s v="Yes"/>
  </r>
  <r>
    <n v="7243"/>
    <s v="CA-2021-136651"/>
    <d v="2021-04-23T00:00:00"/>
    <d v="2021-04-25T00:00:00"/>
    <s v="Second Class"/>
    <s v="JF-15355"/>
    <s v="Jay Fein"/>
    <s v="Consumer"/>
    <s v="United States"/>
    <x v="45"/>
    <x v="1"/>
    <n v="91104"/>
    <x v="1"/>
    <s v="FUR-FU-10004864"/>
    <x v="0"/>
    <x v="5"/>
    <s v="Eldon 500 Class Desk Accessories"/>
    <n v="24.14"/>
    <x v="0"/>
    <n v="0"/>
    <x v="5811"/>
    <x v="1"/>
    <s v="Yes"/>
  </r>
  <r>
    <n v="7244"/>
    <s v="CA-2021-118892"/>
    <d v="2021-08-17T00:00:00"/>
    <d v="2021-08-22T00:00:00"/>
    <s v="Second Class"/>
    <s v="TP-21415"/>
    <s v="Tom Prescott"/>
    <s v="Consumer"/>
    <s v="United States"/>
    <x v="10"/>
    <x v="9"/>
    <n v="19134"/>
    <x v="3"/>
    <s v="FUR-CH-10002024"/>
    <x v="0"/>
    <x v="1"/>
    <s v="HON 5400 Series Task Chairs for Big and Tall"/>
    <n v="4416.174"/>
    <x v="6"/>
    <n v="0.3"/>
    <x v="5812"/>
    <x v="3"/>
    <s v="No"/>
  </r>
  <r>
    <n v="7245"/>
    <s v="US-2021-151127"/>
    <d v="2021-05-22T00:00:00"/>
    <d v="2021-05-25T00:00:00"/>
    <s v="First Class"/>
    <s v="RL-19615"/>
    <s v="Rob Lucas"/>
    <s v="Consumer"/>
    <s v="United States"/>
    <x v="1"/>
    <x v="1"/>
    <n v="90049"/>
    <x v="1"/>
    <s v="OFF-AR-10002445"/>
    <x v="1"/>
    <x v="6"/>
    <s v="SANFORD Major Accent Highlighters"/>
    <n v="49.56"/>
    <x v="3"/>
    <n v="0"/>
    <x v="5813"/>
    <x v="1"/>
    <s v="Yes"/>
  </r>
  <r>
    <n v="7246"/>
    <s v="CA-2021-145807"/>
    <d v="2021-02-09T00:00:00"/>
    <d v="2021-02-13T00:00:00"/>
    <s v="Standard Class"/>
    <s v="SB-20170"/>
    <s v="Sarah Bern"/>
    <s v="Consumer"/>
    <s v="United States"/>
    <x v="1"/>
    <x v="1"/>
    <n v="90032"/>
    <x v="1"/>
    <s v="OFF-ST-10001370"/>
    <x v="1"/>
    <x v="4"/>
    <s v="Sensible Storage WireTech Storage Systems"/>
    <n v="354.90000000000003"/>
    <x v="2"/>
    <n v="0"/>
    <x v="1449"/>
    <x v="1"/>
    <s v="No"/>
  </r>
  <r>
    <n v="7247"/>
    <s v="US-2018-127978"/>
    <d v="2018-03-03T00:00:00"/>
    <d v="2018-03-08T00:00:00"/>
    <s v="Standard Class"/>
    <s v="JS-15595"/>
    <s v="Jill Stevenson"/>
    <s v="Corporate"/>
    <s v="United States"/>
    <x v="38"/>
    <x v="24"/>
    <n v="43229"/>
    <x v="3"/>
    <s v="OFF-LA-10000305"/>
    <x v="1"/>
    <x v="2"/>
    <s v="Avery 495"/>
    <n v="15.120000000000001"/>
    <x v="1"/>
    <n v="0.2"/>
    <x v="1192"/>
    <x v="3"/>
    <s v="No"/>
  </r>
  <r>
    <n v="7248"/>
    <s v="US-2018-127978"/>
    <d v="2018-03-03T00:00:00"/>
    <d v="2018-03-08T00:00:00"/>
    <s v="Standard Class"/>
    <s v="JS-15595"/>
    <s v="Jill Stevenson"/>
    <s v="Corporate"/>
    <s v="United States"/>
    <x v="38"/>
    <x v="24"/>
    <n v="43229"/>
    <x v="3"/>
    <s v="FUR-BO-10001972"/>
    <x v="0"/>
    <x v="0"/>
    <s v="O'Sullivan 4-Shelf Bookcase in Odessa Pine"/>
    <n v="302.45"/>
    <x v="2"/>
    <n v="0.5"/>
    <x v="5814"/>
    <x v="3"/>
    <s v="No"/>
  </r>
  <r>
    <n v="7249"/>
    <s v="US-2018-127978"/>
    <d v="2018-03-03T00:00:00"/>
    <d v="2018-03-08T00:00:00"/>
    <s v="Standard Class"/>
    <s v="JS-15595"/>
    <s v="Jill Stevenson"/>
    <s v="Corporate"/>
    <s v="United States"/>
    <x v="38"/>
    <x v="24"/>
    <n v="43229"/>
    <x v="3"/>
    <s v="OFF-ST-10002486"/>
    <x v="1"/>
    <x v="4"/>
    <s v="Eldon Shelf Savers Cubes and Bins"/>
    <n v="44.672000000000004"/>
    <x v="8"/>
    <n v="0.2"/>
    <x v="5815"/>
    <x v="3"/>
    <s v="No"/>
  </r>
  <r>
    <n v="7250"/>
    <s v="CA-2019-158491"/>
    <d v="2019-06-04T00:00:00"/>
    <d v="2019-06-09T00:00:00"/>
    <s v="Second Class"/>
    <s v="BP-11155"/>
    <s v="Becky Pak"/>
    <s v="Consumer"/>
    <s v="United States"/>
    <x v="1"/>
    <x v="1"/>
    <n v="90008"/>
    <x v="1"/>
    <s v="TEC-AC-10001874"/>
    <x v="2"/>
    <x v="11"/>
    <s v="Logitech Wireless Anywhere Mouse MX for PC and Mac"/>
    <n v="119.98"/>
    <x v="0"/>
    <n v="0"/>
    <x v="5816"/>
    <x v="1"/>
    <s v="No"/>
  </r>
  <r>
    <n v="7251"/>
    <s v="CA-2019-158491"/>
    <d v="2019-06-04T00:00:00"/>
    <d v="2019-06-09T00:00:00"/>
    <s v="Second Class"/>
    <s v="BP-11155"/>
    <s v="Becky Pak"/>
    <s v="Consumer"/>
    <s v="United States"/>
    <x v="1"/>
    <x v="1"/>
    <n v="90008"/>
    <x v="1"/>
    <s v="TEC-AC-10003870"/>
    <x v="2"/>
    <x v="11"/>
    <s v="Logitech Z-906 Speaker sys - home theater - 5.1-CH"/>
    <n v="989.97"/>
    <x v="1"/>
    <n v="0"/>
    <x v="5817"/>
    <x v="1"/>
    <s v="No"/>
  </r>
  <r>
    <n v="7252"/>
    <s v="CA-2020-116764"/>
    <d v="2020-08-27T00:00:00"/>
    <d v="2020-09-02T00:00:00"/>
    <s v="Standard Class"/>
    <s v="EM-13825"/>
    <s v="Elizabeth Moffitt"/>
    <s v="Corporate"/>
    <s v="United States"/>
    <x v="389"/>
    <x v="2"/>
    <n v="33021"/>
    <x v="0"/>
    <s v="OFF-LA-10002473"/>
    <x v="1"/>
    <x v="2"/>
    <s v="Avery 484"/>
    <n v="9.2159999999999993"/>
    <x v="4"/>
    <n v="0.2"/>
    <x v="2311"/>
    <x v="0"/>
    <s v="No"/>
  </r>
  <r>
    <n v="7253"/>
    <s v="CA-2020-152457"/>
    <d v="2020-09-12T00:00:00"/>
    <d v="2020-09-18T00:00:00"/>
    <s v="Standard Class"/>
    <s v="SC-20695"/>
    <s v="Steve Chapman"/>
    <s v="Corporate"/>
    <s v="United States"/>
    <x v="43"/>
    <x v="12"/>
    <n v="48066"/>
    <x v="2"/>
    <s v="OFF-PA-10003790"/>
    <x v="1"/>
    <x v="10"/>
    <s v="Xerox 1991"/>
    <n v="68.52"/>
    <x v="1"/>
    <n v="0"/>
    <x v="4951"/>
    <x v="2"/>
    <s v="No"/>
  </r>
  <r>
    <n v="7254"/>
    <s v="CA-2020-152730"/>
    <d v="2020-05-30T00:00:00"/>
    <d v="2020-06-04T00:00:00"/>
    <s v="Standard Class"/>
    <s v="EM-14140"/>
    <s v="Eugene Moren"/>
    <s v="Home Office"/>
    <s v="United States"/>
    <x v="384"/>
    <x v="6"/>
    <n v="54880"/>
    <x v="2"/>
    <s v="OFF-AP-10002684"/>
    <x v="1"/>
    <x v="9"/>
    <s v="Acco 7-Outlet Masterpiece Power Center, Wihtout Fax/Phone Line Protection"/>
    <n v="364.74"/>
    <x v="1"/>
    <n v="0"/>
    <x v="5818"/>
    <x v="2"/>
    <s v="No"/>
  </r>
  <r>
    <n v="7255"/>
    <s v="CA-2020-152730"/>
    <d v="2020-05-30T00:00:00"/>
    <d v="2020-06-04T00:00:00"/>
    <s v="Standard Class"/>
    <s v="EM-14140"/>
    <s v="Eugene Moren"/>
    <s v="Home Office"/>
    <s v="United States"/>
    <x v="384"/>
    <x v="6"/>
    <n v="54880"/>
    <x v="2"/>
    <s v="FUR-FU-10001037"/>
    <x v="0"/>
    <x v="5"/>
    <s v="DAX Charcoal/Nickel-Tone Document Frame, 5 x 7"/>
    <n v="47.400000000000006"/>
    <x v="2"/>
    <n v="0"/>
    <x v="5819"/>
    <x v="2"/>
    <s v="No"/>
  </r>
  <r>
    <n v="7256"/>
    <s v="CA-2020-152730"/>
    <d v="2020-05-30T00:00:00"/>
    <d v="2020-06-04T00:00:00"/>
    <s v="Standard Class"/>
    <s v="EM-14140"/>
    <s v="Eugene Moren"/>
    <s v="Home Office"/>
    <s v="United States"/>
    <x v="384"/>
    <x v="6"/>
    <n v="54880"/>
    <x v="2"/>
    <s v="OFF-ST-10000876"/>
    <x v="1"/>
    <x v="4"/>
    <s v="Eldon Simplefile Box Office"/>
    <n v="49.76"/>
    <x v="4"/>
    <n v="0"/>
    <x v="5820"/>
    <x v="2"/>
    <s v="No"/>
  </r>
  <r>
    <n v="7257"/>
    <s v="CA-2020-152730"/>
    <d v="2020-05-30T00:00:00"/>
    <d v="2020-06-04T00:00:00"/>
    <s v="Standard Class"/>
    <s v="EM-14140"/>
    <s v="Eugene Moren"/>
    <s v="Home Office"/>
    <s v="United States"/>
    <x v="384"/>
    <x v="6"/>
    <n v="54880"/>
    <x v="2"/>
    <s v="OFF-AR-10003732"/>
    <x v="1"/>
    <x v="6"/>
    <s v="Newell 333"/>
    <n v="5.56"/>
    <x v="0"/>
    <n v="0"/>
    <x v="356"/>
    <x v="2"/>
    <s v="No"/>
  </r>
  <r>
    <n v="7258"/>
    <s v="CA-2020-152730"/>
    <d v="2020-05-30T00:00:00"/>
    <d v="2020-06-04T00:00:00"/>
    <s v="Standard Class"/>
    <s v="EM-14140"/>
    <s v="Eugene Moren"/>
    <s v="Home Office"/>
    <s v="United States"/>
    <x v="384"/>
    <x v="6"/>
    <n v="54880"/>
    <x v="2"/>
    <s v="OFF-PA-10000994"/>
    <x v="1"/>
    <x v="10"/>
    <s v="Xerox 1915"/>
    <n v="629.09999999999991"/>
    <x v="5"/>
    <n v="0"/>
    <x v="3005"/>
    <x v="2"/>
    <s v="No"/>
  </r>
  <r>
    <n v="7259"/>
    <s v="CA-2020-152730"/>
    <d v="2020-05-30T00:00:00"/>
    <d v="2020-06-04T00:00:00"/>
    <s v="Standard Class"/>
    <s v="EM-14140"/>
    <s v="Eugene Moren"/>
    <s v="Home Office"/>
    <s v="United States"/>
    <x v="384"/>
    <x v="6"/>
    <n v="54880"/>
    <x v="2"/>
    <s v="OFF-AR-10000940"/>
    <x v="1"/>
    <x v="6"/>
    <s v="Newell 343"/>
    <n v="14.7"/>
    <x v="2"/>
    <n v="0"/>
    <x v="4274"/>
    <x v="2"/>
    <s v="No"/>
  </r>
  <r>
    <n v="7260"/>
    <s v="CA-2020-152730"/>
    <d v="2020-05-30T00:00:00"/>
    <d v="2020-06-04T00:00:00"/>
    <s v="Standard Class"/>
    <s v="EM-14140"/>
    <s v="Eugene Moren"/>
    <s v="Home Office"/>
    <s v="United States"/>
    <x v="384"/>
    <x v="6"/>
    <n v="54880"/>
    <x v="2"/>
    <s v="OFF-PA-10004888"/>
    <x v="1"/>
    <x v="10"/>
    <s v="Xerox 217"/>
    <n v="45.36"/>
    <x v="3"/>
    <n v="0"/>
    <x v="1657"/>
    <x v="2"/>
    <s v="No"/>
  </r>
  <r>
    <n v="7261"/>
    <s v="CA-2020-152730"/>
    <d v="2020-05-30T00:00:00"/>
    <d v="2020-06-04T00:00:00"/>
    <s v="Standard Class"/>
    <s v="EM-14140"/>
    <s v="Eugene Moren"/>
    <s v="Home Office"/>
    <s v="United States"/>
    <x v="384"/>
    <x v="6"/>
    <n v="54880"/>
    <x v="2"/>
    <s v="TEC-PH-10000441"/>
    <x v="2"/>
    <x v="7"/>
    <s v="VTech DS6151"/>
    <n v="125.99"/>
    <x v="7"/>
    <n v="0"/>
    <x v="5821"/>
    <x v="2"/>
    <s v="No"/>
  </r>
  <r>
    <n v="7262"/>
    <s v="CA-2021-137001"/>
    <d v="2021-06-10T00:00:00"/>
    <d v="2021-06-13T00:00:00"/>
    <s v="Second Class"/>
    <s v="GZ-14545"/>
    <s v="George Zrebassa"/>
    <s v="Corporate"/>
    <s v="United States"/>
    <x v="302"/>
    <x v="1"/>
    <n v="91360"/>
    <x v="1"/>
    <s v="OFF-AR-10001231"/>
    <x v="1"/>
    <x v="6"/>
    <s v="Sanford EarthWrite Recycled Pencils, Medium Soft, #2"/>
    <n v="14.700000000000001"/>
    <x v="3"/>
    <n v="0"/>
    <x v="5822"/>
    <x v="1"/>
    <s v="No"/>
  </r>
  <r>
    <n v="7263"/>
    <s v="CA-2021-156363"/>
    <d v="2021-10-22T00:00:00"/>
    <d v="2021-10-28T00:00:00"/>
    <s v="Standard Class"/>
    <s v="ML-17395"/>
    <s v="Marina Lichtenstein"/>
    <s v="Corporate"/>
    <s v="United States"/>
    <x v="10"/>
    <x v="9"/>
    <n v="19134"/>
    <x v="3"/>
    <s v="TEC-PH-10003988"/>
    <x v="2"/>
    <x v="7"/>
    <s v="LF Elite 3D Dazzle Designer Hard Case Cover, Lf Stylus Pen and Wiper For Apple Iphone 5c Mini Lite"/>
    <n v="32.700000000000003"/>
    <x v="2"/>
    <n v="0.4"/>
    <x v="5823"/>
    <x v="3"/>
    <s v="No"/>
  </r>
  <r>
    <n v="7264"/>
    <s v="CA-2021-156363"/>
    <d v="2021-10-22T00:00:00"/>
    <d v="2021-10-28T00:00:00"/>
    <s v="Standard Class"/>
    <s v="ML-17395"/>
    <s v="Marina Lichtenstein"/>
    <s v="Corporate"/>
    <s v="United States"/>
    <x v="10"/>
    <x v="9"/>
    <n v="19134"/>
    <x v="3"/>
    <s v="OFF-EN-10003068"/>
    <x v="1"/>
    <x v="12"/>
    <s v="#6 3/4 Gummed Flap White Envelopes"/>
    <n v="31.680000000000003"/>
    <x v="4"/>
    <n v="0.2"/>
    <x v="5824"/>
    <x v="3"/>
    <s v="No"/>
  </r>
  <r>
    <n v="7265"/>
    <s v="CA-2021-122056"/>
    <d v="2021-06-13T00:00:00"/>
    <d v="2021-06-17T00:00:00"/>
    <s v="Standard Class"/>
    <s v="PG-18895"/>
    <s v="Paul Gonzalez"/>
    <s v="Consumer"/>
    <s v="United States"/>
    <x v="24"/>
    <x v="17"/>
    <n v="22153"/>
    <x v="0"/>
    <s v="OFF-AR-10004260"/>
    <x v="1"/>
    <x v="6"/>
    <s v="Boston 1799 Powerhouse Electric Pencil Sharpener"/>
    <n v="181.86"/>
    <x v="3"/>
    <n v="0"/>
    <x v="2818"/>
    <x v="0"/>
    <s v="No"/>
  </r>
  <r>
    <n v="7266"/>
    <s v="US-2018-143721"/>
    <d v="2018-11-23T00:00:00"/>
    <d v="2018-11-26T00:00:00"/>
    <s v="Second Class"/>
    <s v="DK-12835"/>
    <s v="Damala Kotsonis"/>
    <s v="Corporate"/>
    <s v="United States"/>
    <x v="12"/>
    <x v="5"/>
    <n v="77095"/>
    <x v="2"/>
    <s v="FUR-CH-10001973"/>
    <x v="0"/>
    <x v="1"/>
    <s v="Office Star Flex Back Scooter Chair with White Frame"/>
    <n v="155.37199999999999"/>
    <x v="0"/>
    <n v="0.3"/>
    <x v="5825"/>
    <x v="2"/>
    <s v="No"/>
  </r>
  <r>
    <n v="7267"/>
    <s v="CA-2021-122987"/>
    <d v="2021-08-16T00:00:00"/>
    <d v="2021-08-16T00:00:00"/>
    <s v="Same Day"/>
    <s v="SJ-20215"/>
    <s v="Sarah Jordon"/>
    <s v="Consumer"/>
    <s v="United States"/>
    <x v="29"/>
    <x v="18"/>
    <n v="38401"/>
    <x v="0"/>
    <s v="OFF-BI-10002824"/>
    <x v="1"/>
    <x v="8"/>
    <s v="Recycled Easel Ring Binders"/>
    <n v="13.428000000000003"/>
    <x v="1"/>
    <n v="0.7"/>
    <x v="5826"/>
    <x v="0"/>
    <s v="No"/>
  </r>
  <r>
    <n v="7268"/>
    <s v="CA-2021-122987"/>
    <d v="2021-08-16T00:00:00"/>
    <d v="2021-08-16T00:00:00"/>
    <s v="Same Day"/>
    <s v="SJ-20215"/>
    <s v="Sarah Jordon"/>
    <s v="Consumer"/>
    <s v="United States"/>
    <x v="29"/>
    <x v="18"/>
    <n v="38401"/>
    <x v="0"/>
    <s v="OFF-ST-10004950"/>
    <x v="1"/>
    <x v="4"/>
    <s v="Acco Perma 3000 Stacking Storage Drawers"/>
    <n v="67.13600000000001"/>
    <x v="4"/>
    <n v="0.2"/>
    <x v="5827"/>
    <x v="0"/>
    <s v="No"/>
  </r>
  <r>
    <n v="7269"/>
    <s v="CA-2020-133368"/>
    <d v="2020-01-14T00:00:00"/>
    <d v="2020-01-20T00:00:00"/>
    <s v="Standard Class"/>
    <s v="AG-10675"/>
    <s v="Anna Gayman"/>
    <s v="Consumer"/>
    <s v="United States"/>
    <x v="3"/>
    <x v="3"/>
    <n v="28027"/>
    <x v="0"/>
    <s v="OFF-PA-10004039"/>
    <x v="1"/>
    <x v="10"/>
    <s v="Xerox 1882"/>
    <n v="89.567999999999998"/>
    <x v="0"/>
    <n v="0.2"/>
    <x v="3201"/>
    <x v="0"/>
    <s v="Yes"/>
  </r>
  <r>
    <n v="7270"/>
    <s v="CA-2020-133368"/>
    <d v="2020-01-14T00:00:00"/>
    <d v="2020-01-20T00:00:00"/>
    <s v="Standard Class"/>
    <s v="AG-10675"/>
    <s v="Anna Gayman"/>
    <s v="Consumer"/>
    <s v="United States"/>
    <x v="3"/>
    <x v="3"/>
    <n v="28027"/>
    <x v="0"/>
    <s v="FUR-FU-10003374"/>
    <x v="0"/>
    <x v="5"/>
    <s v="Electrix Fluorescent Magnifier Lamps &amp; Weighted Base"/>
    <n v="315.77600000000007"/>
    <x v="8"/>
    <n v="0.2"/>
    <x v="5828"/>
    <x v="0"/>
    <s v="Yes"/>
  </r>
  <r>
    <n v="7271"/>
    <s v="CA-2020-123337"/>
    <d v="2020-09-16T00:00:00"/>
    <d v="2020-09-22T00:00:00"/>
    <s v="Standard Class"/>
    <s v="KD-16495"/>
    <s v="Keith Dawkins"/>
    <s v="Corporate"/>
    <s v="United States"/>
    <x v="49"/>
    <x v="1"/>
    <n v="95123"/>
    <x v="1"/>
    <s v="FUR-BO-10001918"/>
    <x v="0"/>
    <x v="0"/>
    <s v="Sauder Forest Hills Library with Doors, Woodland Oak Finish"/>
    <n v="273.666"/>
    <x v="0"/>
    <n v="0.15"/>
    <x v="5829"/>
    <x v="1"/>
    <s v="No"/>
  </r>
  <r>
    <n v="7272"/>
    <s v="CA-2020-123337"/>
    <d v="2020-09-16T00:00:00"/>
    <d v="2020-09-22T00:00:00"/>
    <s v="Standard Class"/>
    <s v="KD-16495"/>
    <s v="Keith Dawkins"/>
    <s v="Corporate"/>
    <s v="United States"/>
    <x v="49"/>
    <x v="1"/>
    <n v="95123"/>
    <x v="1"/>
    <s v="OFF-AP-10002287"/>
    <x v="1"/>
    <x v="9"/>
    <s v="Eureka Sanitaire  Multi-Pro Heavy-Duty Upright, Disposable Bags"/>
    <n v="17.48"/>
    <x v="4"/>
    <n v="0"/>
    <x v="5535"/>
    <x v="1"/>
    <s v="No"/>
  </r>
  <r>
    <n v="7273"/>
    <s v="US-2020-150357"/>
    <d v="2020-10-10T00:00:00"/>
    <d v="2020-10-14T00:00:00"/>
    <s v="Standard Class"/>
    <s v="EB-13975"/>
    <s v="Erica Bern"/>
    <s v="Corporate"/>
    <s v="United States"/>
    <x v="247"/>
    <x v="3"/>
    <n v="27405"/>
    <x v="0"/>
    <s v="OFF-SU-10004498"/>
    <x v="1"/>
    <x v="14"/>
    <s v="Martin-Yale Premier Letter Opener"/>
    <n v="20.608000000000004"/>
    <x v="0"/>
    <n v="0.2"/>
    <x v="5830"/>
    <x v="0"/>
    <s v="No"/>
  </r>
  <r>
    <n v="7274"/>
    <s v="US-2020-150357"/>
    <d v="2020-10-10T00:00:00"/>
    <d v="2020-10-14T00:00:00"/>
    <s v="Standard Class"/>
    <s v="EB-13975"/>
    <s v="Erica Bern"/>
    <s v="Corporate"/>
    <s v="United States"/>
    <x v="247"/>
    <x v="3"/>
    <n v="27405"/>
    <x v="0"/>
    <s v="OFF-BI-10002557"/>
    <x v="1"/>
    <x v="8"/>
    <s v="Presstex Flexible Ring Binders"/>
    <n v="4.0950000000000006"/>
    <x v="1"/>
    <n v="0.7"/>
    <x v="5831"/>
    <x v="0"/>
    <s v="No"/>
  </r>
  <r>
    <n v="7275"/>
    <s v="CA-2019-144519"/>
    <d v="2019-11-13T00:00:00"/>
    <d v="2019-11-17T00:00:00"/>
    <s v="Standard Class"/>
    <s v="AW-10930"/>
    <s v="Arthur Wiediger"/>
    <s v="Home Office"/>
    <s v="United States"/>
    <x v="433"/>
    <x v="37"/>
    <n v="59601"/>
    <x v="1"/>
    <s v="TEC-PH-10004908"/>
    <x v="2"/>
    <x v="7"/>
    <s v="Panasonic KX TS3282W Corded phone"/>
    <n v="339.96000000000004"/>
    <x v="2"/>
    <n v="0.2"/>
    <x v="5182"/>
    <x v="1"/>
    <s v="No"/>
  </r>
  <r>
    <n v="7276"/>
    <s v="CA-2019-144519"/>
    <d v="2019-11-13T00:00:00"/>
    <d v="2019-11-17T00:00:00"/>
    <s v="Standard Class"/>
    <s v="AW-10930"/>
    <s v="Arthur Wiediger"/>
    <s v="Home Office"/>
    <s v="United States"/>
    <x v="433"/>
    <x v="37"/>
    <n v="59601"/>
    <x v="1"/>
    <s v="FUR-FU-10000794"/>
    <x v="0"/>
    <x v="5"/>
    <s v="Eldon Stackable Tray, Side-Load, Legal, Smoke"/>
    <n v="63.980000000000004"/>
    <x v="3"/>
    <n v="0"/>
    <x v="5832"/>
    <x v="1"/>
    <s v="No"/>
  </r>
  <r>
    <n v="7277"/>
    <s v="CA-2018-120670"/>
    <d v="2018-11-02T00:00:00"/>
    <d v="2018-11-06T00:00:00"/>
    <s v="Standard Class"/>
    <s v="JK-16120"/>
    <s v="Julie Kriz"/>
    <s v="Home Office"/>
    <s v="United States"/>
    <x v="2"/>
    <x v="2"/>
    <n v="33311"/>
    <x v="0"/>
    <s v="TEC-AC-10004171"/>
    <x v="2"/>
    <x v="11"/>
    <s v="Razer Kraken 7.1 Surround Sound Over Ear USB Gaming Headset"/>
    <n v="799.92000000000007"/>
    <x v="12"/>
    <n v="0.2"/>
    <x v="5833"/>
    <x v="0"/>
    <s v="No"/>
  </r>
  <r>
    <n v="7278"/>
    <s v="CA-2020-157217"/>
    <d v="2020-07-19T00:00:00"/>
    <d v="2020-07-21T00:00:00"/>
    <s v="First Class"/>
    <s v="TC-21535"/>
    <s v="Tracy Collins"/>
    <s v="Home Office"/>
    <s v="United States"/>
    <x v="8"/>
    <x v="1"/>
    <n v="94110"/>
    <x v="1"/>
    <s v="TEC-PH-10002070"/>
    <x v="2"/>
    <x v="7"/>
    <s v="Griffin GC36547 PowerJolt SE Lightning Charger"/>
    <n v="35.984000000000002"/>
    <x v="0"/>
    <n v="0.2"/>
    <x v="5834"/>
    <x v="1"/>
    <s v="No"/>
  </r>
  <r>
    <n v="7279"/>
    <s v="CA-2020-157217"/>
    <d v="2020-07-19T00:00:00"/>
    <d v="2020-07-21T00:00:00"/>
    <s v="First Class"/>
    <s v="TC-21535"/>
    <s v="Tracy Collins"/>
    <s v="Home Office"/>
    <s v="United States"/>
    <x v="8"/>
    <x v="1"/>
    <n v="94110"/>
    <x v="1"/>
    <s v="TEC-AC-10003095"/>
    <x v="2"/>
    <x v="11"/>
    <s v="Logitech G35 7.1-Channel Surround Sound Headset"/>
    <n v="389.97"/>
    <x v="1"/>
    <n v="0"/>
    <x v="2099"/>
    <x v="1"/>
    <s v="No"/>
  </r>
  <r>
    <n v="7280"/>
    <s v="CA-2020-108224"/>
    <d v="2020-05-14T00:00:00"/>
    <d v="2020-05-14T00:00:00"/>
    <s v="Same Day"/>
    <s v="TH-21235"/>
    <s v="Tiffany House"/>
    <s v="Corporate"/>
    <s v="United States"/>
    <x v="420"/>
    <x v="16"/>
    <n v="85364"/>
    <x v="1"/>
    <s v="TEC-AC-10003832"/>
    <x v="2"/>
    <x v="11"/>
    <s v="Imation 16GB Mini TravelDrive USB 2.0 Flash Drive"/>
    <n v="185.52800000000002"/>
    <x v="3"/>
    <n v="0.2"/>
    <x v="5835"/>
    <x v="1"/>
    <s v="No"/>
  </r>
  <r>
    <n v="7281"/>
    <s v="CA-2019-162782"/>
    <d v="2019-02-21T00:00:00"/>
    <d v="2019-02-27T00:00:00"/>
    <s v="Standard Class"/>
    <s v="PW-19240"/>
    <s v="Pierre Wener"/>
    <s v="Consumer"/>
    <s v="United States"/>
    <x v="29"/>
    <x v="39"/>
    <n v="21044"/>
    <x v="3"/>
    <s v="OFF-BI-10003527"/>
    <x v="1"/>
    <x v="8"/>
    <s v="Fellowes PB500 Electric Punch Plastic Comb Binding Machine with Manual Bind"/>
    <n v="2541.98"/>
    <x v="0"/>
    <n v="0"/>
    <x v="5836"/>
    <x v="3"/>
    <s v="No"/>
  </r>
  <r>
    <n v="7282"/>
    <s v="CA-2021-159282"/>
    <d v="2021-10-16T00:00:00"/>
    <d v="2021-10-21T00:00:00"/>
    <s v="Standard Class"/>
    <s v="GH-14410"/>
    <s v="Gary Hansen"/>
    <s v="Home Office"/>
    <s v="United States"/>
    <x v="420"/>
    <x v="16"/>
    <n v="85364"/>
    <x v="1"/>
    <s v="TEC-MA-10001148"/>
    <x v="2"/>
    <x v="15"/>
    <s v="Swingline SM12-08 MicroCut Jam Free Shredder"/>
    <n v="599.98500000000013"/>
    <x v="2"/>
    <n v="0.7"/>
    <x v="5837"/>
    <x v="1"/>
    <s v="No"/>
  </r>
  <r>
    <n v="7283"/>
    <s v="CA-2021-155936"/>
    <d v="2021-06-22T00:00:00"/>
    <d v="2021-06-29T00:00:00"/>
    <s v="Standard Class"/>
    <s v="JK-15730"/>
    <s v="Joe Kamberova"/>
    <s v="Consumer"/>
    <s v="United States"/>
    <x v="22"/>
    <x v="10"/>
    <n v="60653"/>
    <x v="2"/>
    <s v="OFF-BI-10002432"/>
    <x v="1"/>
    <x v="8"/>
    <s v="Wilson Jones Standard D-Ring Binders"/>
    <n v="3.0359999999999996"/>
    <x v="1"/>
    <n v="0.8"/>
    <x v="5838"/>
    <x v="2"/>
    <s v="No"/>
  </r>
  <r>
    <n v="7284"/>
    <s v="CA-2021-169439"/>
    <d v="2021-09-09T00:00:00"/>
    <d v="2021-09-13T00:00:00"/>
    <s v="Standard Class"/>
    <s v="LC-17140"/>
    <s v="Logan Currie"/>
    <s v="Consumer"/>
    <s v="United States"/>
    <x v="138"/>
    <x v="24"/>
    <n v="44105"/>
    <x v="3"/>
    <s v="OFF-AR-10001374"/>
    <x v="1"/>
    <x v="6"/>
    <s v="BIC Brite Liner Highlighters, Chisel Tip"/>
    <n v="25.920000000000005"/>
    <x v="2"/>
    <n v="0.2"/>
    <x v="5839"/>
    <x v="3"/>
    <s v="No"/>
  </r>
  <r>
    <n v="7285"/>
    <s v="CA-2021-169439"/>
    <d v="2021-09-09T00:00:00"/>
    <d v="2021-09-13T00:00:00"/>
    <s v="Standard Class"/>
    <s v="LC-17140"/>
    <s v="Logan Currie"/>
    <s v="Consumer"/>
    <s v="United States"/>
    <x v="138"/>
    <x v="24"/>
    <n v="44105"/>
    <x v="3"/>
    <s v="FUR-FU-10000723"/>
    <x v="0"/>
    <x v="5"/>
    <s v="Deflect-o EconoMat Studded, No Bevel Mat for Low Pile Carpeting"/>
    <n v="66.112000000000009"/>
    <x v="0"/>
    <n v="0.2"/>
    <x v="5840"/>
    <x v="3"/>
    <s v="No"/>
  </r>
  <r>
    <n v="7286"/>
    <s v="CA-2021-151183"/>
    <d v="2021-10-14T00:00:00"/>
    <d v="2021-10-19T00:00:00"/>
    <s v="Standard Class"/>
    <s v="BK-11260"/>
    <s v="Berenike Kampe"/>
    <s v="Consumer"/>
    <s v="United States"/>
    <x v="8"/>
    <x v="1"/>
    <n v="94110"/>
    <x v="1"/>
    <s v="TEC-AC-10003614"/>
    <x v="2"/>
    <x v="11"/>
    <s v="Verbatim 25 GB 6x Blu-ray Single Layer Recordable Disc, 10/Pack"/>
    <n v="46.36"/>
    <x v="4"/>
    <n v="0"/>
    <x v="5841"/>
    <x v="1"/>
    <s v="No"/>
  </r>
  <r>
    <n v="7287"/>
    <s v="CA-2020-149965"/>
    <d v="2020-06-20T00:00:00"/>
    <d v="2020-06-25T00:00:00"/>
    <s v="Standard Class"/>
    <s v="BS-11365"/>
    <s v="Bill Shonely"/>
    <s v="Corporate"/>
    <s v="United States"/>
    <x v="268"/>
    <x v="26"/>
    <n v="73120"/>
    <x v="2"/>
    <s v="TEC-AC-10004877"/>
    <x v="2"/>
    <x v="11"/>
    <s v="Imation 30456 USB Flash Drive 8GB"/>
    <n v="6.9"/>
    <x v="7"/>
    <n v="0"/>
    <x v="5842"/>
    <x v="2"/>
    <s v="No"/>
  </r>
  <r>
    <n v="7288"/>
    <s v="CA-2020-149965"/>
    <d v="2020-06-20T00:00:00"/>
    <d v="2020-06-25T00:00:00"/>
    <s v="Standard Class"/>
    <s v="BS-11365"/>
    <s v="Bill Shonely"/>
    <s v="Corporate"/>
    <s v="United States"/>
    <x v="268"/>
    <x v="26"/>
    <n v="73120"/>
    <x v="2"/>
    <s v="FUR-FU-10004270"/>
    <x v="0"/>
    <x v="5"/>
    <s v="Executive Impressions 13&quot; Clairmont Wall Clock"/>
    <n v="57.69"/>
    <x v="1"/>
    <n v="0"/>
    <x v="2380"/>
    <x v="2"/>
    <s v="No"/>
  </r>
  <r>
    <n v="7289"/>
    <s v="CA-2018-158281"/>
    <d v="2018-09-02T00:00:00"/>
    <d v="2018-09-07T00:00:00"/>
    <s v="Standard Class"/>
    <s v="AG-10525"/>
    <s v="Andy Gerbode"/>
    <s v="Corporate"/>
    <s v="United States"/>
    <x v="12"/>
    <x v="5"/>
    <n v="77095"/>
    <x v="2"/>
    <s v="TEC-MA-10002210"/>
    <x v="2"/>
    <x v="15"/>
    <s v="Epson TM-T88V Direct Thermal Printer - Monochrome - Desktop"/>
    <n v="559.71"/>
    <x v="1"/>
    <n v="0.4"/>
    <x v="5843"/>
    <x v="2"/>
    <s v="No"/>
  </r>
  <r>
    <n v="7290"/>
    <s v="CA-2020-153661"/>
    <d v="2020-01-30T00:00:00"/>
    <d v="2020-01-31T00:00:00"/>
    <s v="First Class"/>
    <s v="SC-20725"/>
    <s v="Steven Cartwright"/>
    <s v="Consumer"/>
    <s v="United States"/>
    <x v="8"/>
    <x v="1"/>
    <n v="94122"/>
    <x v="1"/>
    <s v="OFF-ST-10000675"/>
    <x v="1"/>
    <x v="4"/>
    <s v="File Shuttle II and Handi-File, Black"/>
    <n v="305.01"/>
    <x v="6"/>
    <n v="0"/>
    <x v="2628"/>
    <x v="1"/>
    <s v="No"/>
  </r>
  <r>
    <n v="7291"/>
    <s v="CA-2020-153661"/>
    <d v="2020-01-30T00:00:00"/>
    <d v="2020-01-31T00:00:00"/>
    <s v="First Class"/>
    <s v="SC-20725"/>
    <s v="Steven Cartwright"/>
    <s v="Consumer"/>
    <s v="United States"/>
    <x v="8"/>
    <x v="1"/>
    <n v="94122"/>
    <x v="1"/>
    <s v="OFF-BI-10004781"/>
    <x v="1"/>
    <x v="8"/>
    <s v="GBC Wire Binding Strips"/>
    <n v="50.783999999999999"/>
    <x v="0"/>
    <n v="0.2"/>
    <x v="5844"/>
    <x v="1"/>
    <s v="No"/>
  </r>
  <r>
    <n v="7292"/>
    <s v="CA-2020-153661"/>
    <d v="2020-01-30T00:00:00"/>
    <d v="2020-01-31T00:00:00"/>
    <s v="First Class"/>
    <s v="SC-20725"/>
    <s v="Steven Cartwright"/>
    <s v="Consumer"/>
    <s v="United States"/>
    <x v="8"/>
    <x v="1"/>
    <n v="94122"/>
    <x v="1"/>
    <s v="OFF-LA-10004689"/>
    <x v="1"/>
    <x v="2"/>
    <s v="Avery 512"/>
    <n v="26.01"/>
    <x v="6"/>
    <n v="0"/>
    <x v="5845"/>
    <x v="1"/>
    <s v="No"/>
  </r>
  <r>
    <n v="7293"/>
    <s v="CA-2021-109183"/>
    <d v="2021-12-04T00:00:00"/>
    <d v="2021-12-09T00:00:00"/>
    <s v="Standard Class"/>
    <s v="LR-16915"/>
    <s v="Lena Radford"/>
    <s v="Consumer"/>
    <s v="United States"/>
    <x v="316"/>
    <x v="18"/>
    <n v="37211"/>
    <x v="0"/>
    <s v="TEC-MA-10001856"/>
    <x v="2"/>
    <x v="15"/>
    <s v="Okidata C610n Printer"/>
    <n v="649"/>
    <x v="0"/>
    <n v="0.5"/>
    <x v="5846"/>
    <x v="0"/>
    <s v="No"/>
  </r>
  <r>
    <n v="7294"/>
    <s v="CA-2020-113656"/>
    <d v="2020-01-23T00:00:00"/>
    <d v="2020-01-29T00:00:00"/>
    <s v="Standard Class"/>
    <s v="CB-12415"/>
    <s v="Christy Brittain"/>
    <s v="Consumer"/>
    <s v="United States"/>
    <x v="1"/>
    <x v="1"/>
    <n v="90036"/>
    <x v="1"/>
    <s v="FUR-FU-10000719"/>
    <x v="0"/>
    <x v="5"/>
    <s v="DAX Cubicle Frames, 8-1/2 x 11"/>
    <n v="59.99"/>
    <x v="3"/>
    <n v="0"/>
    <x v="5847"/>
    <x v="1"/>
    <s v="No"/>
  </r>
  <r>
    <n v="7295"/>
    <s v="CA-2019-148964"/>
    <d v="2019-05-26T00:00:00"/>
    <d v="2019-05-31T00:00:00"/>
    <s v="Standard Class"/>
    <s v="RD-19900"/>
    <s v="Ruben Dartt"/>
    <s v="Consumer"/>
    <s v="United States"/>
    <x v="234"/>
    <x v="4"/>
    <n v="98006"/>
    <x v="1"/>
    <s v="FUR-FU-10003849"/>
    <x v="0"/>
    <x v="5"/>
    <s v="DAX Metal Frame, Desktop, Stepped-Edge"/>
    <n v="20.239999999999998"/>
    <x v="7"/>
    <n v="0"/>
    <x v="5848"/>
    <x v="1"/>
    <s v="No"/>
  </r>
  <r>
    <n v="7296"/>
    <s v="CA-2018-111899"/>
    <d v="2018-05-04T00:00:00"/>
    <d v="2018-05-05T00:00:00"/>
    <s v="First Class"/>
    <s v="NC-18340"/>
    <s v="Nat Carroll"/>
    <s v="Consumer"/>
    <s v="United States"/>
    <x v="12"/>
    <x v="5"/>
    <n v="77036"/>
    <x v="2"/>
    <s v="OFF-AR-10001725"/>
    <x v="1"/>
    <x v="6"/>
    <s v="Boston Home &amp; Office Model 2000 Electric Pencil Sharpeners"/>
    <n v="37.839999999999996"/>
    <x v="0"/>
    <n v="0.2"/>
    <x v="5849"/>
    <x v="2"/>
    <s v="No"/>
  </r>
  <r>
    <n v="7297"/>
    <s v="CA-2018-111899"/>
    <d v="2018-05-04T00:00:00"/>
    <d v="2018-05-05T00:00:00"/>
    <s v="First Class"/>
    <s v="NC-18340"/>
    <s v="Nat Carroll"/>
    <s v="Consumer"/>
    <s v="United States"/>
    <x v="12"/>
    <x v="5"/>
    <n v="77036"/>
    <x v="2"/>
    <s v="OFF-FA-10000840"/>
    <x v="1"/>
    <x v="13"/>
    <s v="OIC Thumb-Tacks"/>
    <n v="5.4719999999999995"/>
    <x v="5"/>
    <n v="0.2"/>
    <x v="5850"/>
    <x v="2"/>
    <s v="No"/>
  </r>
  <r>
    <n v="7298"/>
    <s v="CA-2019-101126"/>
    <d v="2019-02-10T00:00:00"/>
    <d v="2019-02-14T00:00:00"/>
    <s v="Second Class"/>
    <s v="NB-18655"/>
    <s v="Nona Balk"/>
    <s v="Corporate"/>
    <s v="United States"/>
    <x v="10"/>
    <x v="9"/>
    <n v="19143"/>
    <x v="3"/>
    <s v="OFF-ST-10000943"/>
    <x v="1"/>
    <x v="4"/>
    <s v="Eldon ProFile File 'N Store Portable File Tub Letter/Legal Size Black"/>
    <n v="77.240000000000009"/>
    <x v="2"/>
    <n v="0.2"/>
    <x v="5851"/>
    <x v="3"/>
    <s v="No"/>
  </r>
  <r>
    <n v="7299"/>
    <s v="CA-2018-163468"/>
    <d v="2018-11-18T00:00:00"/>
    <d v="2018-11-21T00:00:00"/>
    <s v="First Class"/>
    <s v="JK-15730"/>
    <s v="Joe Kamberova"/>
    <s v="Consumer"/>
    <s v="United States"/>
    <x v="467"/>
    <x v="10"/>
    <n v="60016"/>
    <x v="2"/>
    <s v="FUR-TA-10002533"/>
    <x v="0"/>
    <x v="3"/>
    <s v="BPI Conference Tables"/>
    <n v="292.10000000000002"/>
    <x v="4"/>
    <n v="0.5"/>
    <x v="5852"/>
    <x v="2"/>
    <s v="No"/>
  </r>
  <r>
    <n v="7300"/>
    <s v="CA-2018-163468"/>
    <d v="2018-11-18T00:00:00"/>
    <d v="2018-11-21T00:00:00"/>
    <s v="First Class"/>
    <s v="JK-15730"/>
    <s v="Joe Kamberova"/>
    <s v="Consumer"/>
    <s v="United States"/>
    <x v="467"/>
    <x v="10"/>
    <n v="60016"/>
    <x v="2"/>
    <s v="FUR-FU-10001546"/>
    <x v="0"/>
    <x v="5"/>
    <s v="Dana Swing-Arm Lamps"/>
    <n v="8.5440000000000005"/>
    <x v="0"/>
    <n v="0.6"/>
    <x v="4462"/>
    <x v="2"/>
    <s v="No"/>
  </r>
  <r>
    <n v="7301"/>
    <s v="CA-2018-163468"/>
    <d v="2018-11-18T00:00:00"/>
    <d v="2018-11-21T00:00:00"/>
    <s v="First Class"/>
    <s v="JK-15730"/>
    <s v="Joe Kamberova"/>
    <s v="Consumer"/>
    <s v="United States"/>
    <x v="467"/>
    <x v="10"/>
    <n v="60016"/>
    <x v="2"/>
    <s v="FUR-BO-10003546"/>
    <x v="0"/>
    <x v="0"/>
    <s v="Hon 4-Shelf Metal Bookcases"/>
    <n v="424.11599999999999"/>
    <x v="5"/>
    <n v="0.3"/>
    <x v="5853"/>
    <x v="2"/>
    <s v="No"/>
  </r>
  <r>
    <n v="7302"/>
    <s v="CA-2018-163468"/>
    <d v="2018-11-18T00:00:00"/>
    <d v="2018-11-21T00:00:00"/>
    <s v="First Class"/>
    <s v="JK-15730"/>
    <s v="Joe Kamberova"/>
    <s v="Consumer"/>
    <s v="United States"/>
    <x v="467"/>
    <x v="10"/>
    <n v="60016"/>
    <x v="2"/>
    <s v="OFF-BI-10004728"/>
    <x v="1"/>
    <x v="8"/>
    <s v="Wilson Jones Turn Tabs Binder Tool for Ring Binders"/>
    <n v="2.8919999999999995"/>
    <x v="1"/>
    <n v="0.8"/>
    <x v="5854"/>
    <x v="2"/>
    <s v="No"/>
  </r>
  <r>
    <n v="7303"/>
    <s v="CA-2018-163468"/>
    <d v="2018-11-18T00:00:00"/>
    <d v="2018-11-21T00:00:00"/>
    <s v="First Class"/>
    <s v="JK-15730"/>
    <s v="Joe Kamberova"/>
    <s v="Consumer"/>
    <s v="United States"/>
    <x v="467"/>
    <x v="10"/>
    <n v="60016"/>
    <x v="2"/>
    <s v="OFF-ST-10000025"/>
    <x v="1"/>
    <x v="4"/>
    <s v="Fellowes Stor/Drawer Steel Plus Storage Drawers"/>
    <n v="381.72"/>
    <x v="2"/>
    <n v="0.2"/>
    <x v="5855"/>
    <x v="2"/>
    <s v="No"/>
  </r>
  <r>
    <n v="7304"/>
    <s v="US-2021-117450"/>
    <d v="2021-09-04T00:00:00"/>
    <d v="2021-09-08T00:00:00"/>
    <s v="Standard Class"/>
    <s v="DO-13645"/>
    <s v="Doug O'Connell"/>
    <s v="Consumer"/>
    <s v="United States"/>
    <x v="199"/>
    <x v="2"/>
    <n v="33437"/>
    <x v="0"/>
    <s v="FUR-CH-10003817"/>
    <x v="0"/>
    <x v="1"/>
    <s v="Global Value Steno Chair, Gray"/>
    <n v="97.184000000000012"/>
    <x v="0"/>
    <n v="0.2"/>
    <x v="2645"/>
    <x v="0"/>
    <s v="No"/>
  </r>
  <r>
    <n v="7305"/>
    <s v="US-2021-117450"/>
    <d v="2021-09-04T00:00:00"/>
    <d v="2021-09-08T00:00:00"/>
    <s v="Standard Class"/>
    <s v="DO-13645"/>
    <s v="Doug O'Connell"/>
    <s v="Consumer"/>
    <s v="United States"/>
    <x v="199"/>
    <x v="2"/>
    <n v="33437"/>
    <x v="0"/>
    <s v="OFF-PA-10000289"/>
    <x v="1"/>
    <x v="10"/>
    <s v="Xerox 213"/>
    <n v="10.368000000000002"/>
    <x v="0"/>
    <n v="0.2"/>
    <x v="572"/>
    <x v="0"/>
    <s v="No"/>
  </r>
  <r>
    <n v="7306"/>
    <s v="CA-2018-137274"/>
    <d v="2018-03-29T00:00:00"/>
    <d v="2018-04-02T00:00:00"/>
    <s v="Standard Class"/>
    <s v="MG-18145"/>
    <s v="Mike Gockenbach"/>
    <s v="Consumer"/>
    <s v="United States"/>
    <x v="243"/>
    <x v="5"/>
    <n v="75023"/>
    <x v="2"/>
    <s v="FUR-TA-10001889"/>
    <x v="0"/>
    <x v="3"/>
    <s v="Bush Advantage Collection Racetrack Conference Table"/>
    <n v="890.84099999999989"/>
    <x v="1"/>
    <n v="0.3"/>
    <x v="5856"/>
    <x v="2"/>
    <s v="No"/>
  </r>
  <r>
    <n v="7307"/>
    <s v="CA-2020-144092"/>
    <d v="2020-11-05T00:00:00"/>
    <d v="2020-11-07T00:00:00"/>
    <s v="Second Class"/>
    <s v="LH-17155"/>
    <s v="Logan Haushalter"/>
    <s v="Consumer"/>
    <s v="United States"/>
    <x v="49"/>
    <x v="1"/>
    <n v="95123"/>
    <x v="1"/>
    <s v="TEC-AC-10002305"/>
    <x v="2"/>
    <x v="11"/>
    <s v="KeyTronic E03601U1 - Keyboard - Beige"/>
    <n v="72"/>
    <x v="4"/>
    <n v="0"/>
    <x v="3083"/>
    <x v="1"/>
    <s v="No"/>
  </r>
  <r>
    <n v="7308"/>
    <s v="CA-2020-144092"/>
    <d v="2020-11-05T00:00:00"/>
    <d v="2020-11-07T00:00:00"/>
    <s v="Second Class"/>
    <s v="LH-17155"/>
    <s v="Logan Haushalter"/>
    <s v="Consumer"/>
    <s v="United States"/>
    <x v="49"/>
    <x v="1"/>
    <n v="95123"/>
    <x v="1"/>
    <s v="FUR-CH-10004875"/>
    <x v="0"/>
    <x v="1"/>
    <s v="Harbour Creations 67200 Series Stacking Chairs"/>
    <n v="113.88800000000002"/>
    <x v="0"/>
    <n v="0.2"/>
    <x v="2635"/>
    <x v="1"/>
    <s v="No"/>
  </r>
  <r>
    <n v="7309"/>
    <s v="CA-2020-144092"/>
    <d v="2020-11-05T00:00:00"/>
    <d v="2020-11-07T00:00:00"/>
    <s v="Second Class"/>
    <s v="LH-17155"/>
    <s v="Logan Haushalter"/>
    <s v="Consumer"/>
    <s v="United States"/>
    <x v="49"/>
    <x v="1"/>
    <n v="95123"/>
    <x v="1"/>
    <s v="OFF-EN-10001434"/>
    <x v="1"/>
    <x v="12"/>
    <s v="Strathmore #10 Envelopes, Ultimate White"/>
    <n v="158.13"/>
    <x v="1"/>
    <n v="0"/>
    <x v="4386"/>
    <x v="1"/>
    <s v="No"/>
  </r>
  <r>
    <n v="7310"/>
    <s v="CA-2021-112172"/>
    <d v="2021-06-10T00:00:00"/>
    <d v="2021-06-14T00:00:00"/>
    <s v="Second Class"/>
    <s v="MM-18280"/>
    <s v="Muhammed MacIntyre"/>
    <s v="Corporate"/>
    <s v="United States"/>
    <x v="20"/>
    <x v="15"/>
    <n v="10024"/>
    <x v="3"/>
    <s v="OFF-FA-10004395"/>
    <x v="1"/>
    <x v="13"/>
    <s v="Plymouth Boxed Rubber Bands by Plymouth"/>
    <n v="14.129999999999999"/>
    <x v="1"/>
    <n v="0"/>
    <x v="5857"/>
    <x v="3"/>
    <s v="No"/>
  </r>
  <r>
    <n v="7311"/>
    <s v="CA-2019-121699"/>
    <d v="2019-08-10T00:00:00"/>
    <d v="2019-08-14T00:00:00"/>
    <s v="Standard Class"/>
    <s v="BD-11320"/>
    <s v="Bill Donatelli"/>
    <s v="Consumer"/>
    <s v="United States"/>
    <x v="66"/>
    <x v="12"/>
    <n v="48227"/>
    <x v="2"/>
    <s v="OFF-BI-10004632"/>
    <x v="1"/>
    <x v="8"/>
    <s v="GBC Binding covers"/>
    <n v="64.75"/>
    <x v="2"/>
    <n v="0"/>
    <x v="5858"/>
    <x v="2"/>
    <s v="No"/>
  </r>
  <r>
    <n v="7312"/>
    <s v="CA-2019-162761"/>
    <d v="2019-10-09T00:00:00"/>
    <d v="2019-10-13T00:00:00"/>
    <s v="Standard Class"/>
    <s v="SC-20575"/>
    <s v="Sonia Cooley"/>
    <s v="Consumer"/>
    <s v="United States"/>
    <x v="100"/>
    <x v="2"/>
    <n v="33178"/>
    <x v="0"/>
    <s v="OFF-BI-10000145"/>
    <x v="1"/>
    <x v="8"/>
    <s v="Zipper Ring Binder Pockets"/>
    <n v="1.8720000000000003"/>
    <x v="0"/>
    <n v="0.7"/>
    <x v="5859"/>
    <x v="0"/>
    <s v="No"/>
  </r>
  <r>
    <n v="7313"/>
    <s v="CA-2019-162761"/>
    <d v="2019-10-09T00:00:00"/>
    <d v="2019-10-13T00:00:00"/>
    <s v="Standard Class"/>
    <s v="SC-20575"/>
    <s v="Sonia Cooley"/>
    <s v="Consumer"/>
    <s v="United States"/>
    <x v="100"/>
    <x v="2"/>
    <n v="33178"/>
    <x v="0"/>
    <s v="OFF-BI-10002498"/>
    <x v="1"/>
    <x v="8"/>
    <s v="Clear Mylar Reinforcing Strips"/>
    <n v="11.214000000000002"/>
    <x v="0"/>
    <n v="0.7"/>
    <x v="5860"/>
    <x v="0"/>
    <s v="No"/>
  </r>
  <r>
    <n v="7314"/>
    <s v="CA-2019-162761"/>
    <d v="2019-10-09T00:00:00"/>
    <d v="2019-10-13T00:00:00"/>
    <s v="Standard Class"/>
    <s v="SC-20575"/>
    <s v="Sonia Cooley"/>
    <s v="Consumer"/>
    <s v="United States"/>
    <x v="100"/>
    <x v="2"/>
    <n v="33178"/>
    <x v="0"/>
    <s v="OFF-AR-10001761"/>
    <x v="1"/>
    <x v="6"/>
    <s v="Avery Hi-Liter Smear-Safe Highlighters"/>
    <n v="37.375999999999998"/>
    <x v="8"/>
    <n v="0.2"/>
    <x v="5861"/>
    <x v="0"/>
    <s v="No"/>
  </r>
  <r>
    <n v="7315"/>
    <s v="CA-2020-121377"/>
    <d v="2020-05-28T00:00:00"/>
    <d v="2020-06-02T00:00:00"/>
    <s v="Standard Class"/>
    <s v="TN-21040"/>
    <s v="Tanja Norvell"/>
    <s v="Home Office"/>
    <s v="United States"/>
    <x v="111"/>
    <x v="10"/>
    <n v="60068"/>
    <x v="2"/>
    <s v="TEC-PH-10001817"/>
    <x v="2"/>
    <x v="7"/>
    <s v="Wilson Electronics DB Pro Signal Booster"/>
    <n v="286.40000000000003"/>
    <x v="7"/>
    <n v="0.2"/>
    <x v="5862"/>
    <x v="2"/>
    <s v="No"/>
  </r>
  <r>
    <n v="7316"/>
    <s v="CA-2021-115322"/>
    <d v="2021-05-11T00:00:00"/>
    <d v="2021-05-16T00:00:00"/>
    <s v="Second Class"/>
    <s v="ZC-21910"/>
    <s v="Zuschuss Carroll"/>
    <s v="Consumer"/>
    <s v="United States"/>
    <x v="20"/>
    <x v="15"/>
    <n v="10024"/>
    <x v="3"/>
    <s v="OFF-AR-10004456"/>
    <x v="1"/>
    <x v="6"/>
    <s v="Panasonic KP-4ABK Battery-Operated Pencil Sharpener"/>
    <n v="43.92"/>
    <x v="1"/>
    <n v="0"/>
    <x v="5179"/>
    <x v="3"/>
    <s v="No"/>
  </r>
  <r>
    <n v="7317"/>
    <s v="CA-2020-132066"/>
    <d v="2020-10-16T00:00:00"/>
    <d v="2020-10-20T00:00:00"/>
    <s v="Standard Class"/>
    <s v="NB-18655"/>
    <s v="Nona Balk"/>
    <s v="Corporate"/>
    <s v="United States"/>
    <x v="20"/>
    <x v="15"/>
    <n v="10011"/>
    <x v="3"/>
    <s v="FUR-TA-10001539"/>
    <x v="0"/>
    <x v="3"/>
    <s v="Chromcraft Rectangular Conference Tables"/>
    <n v="142.18199999999999"/>
    <x v="7"/>
    <n v="0.4"/>
    <x v="5863"/>
    <x v="3"/>
    <s v="No"/>
  </r>
  <r>
    <n v="7318"/>
    <s v="CA-2021-158120"/>
    <d v="2021-11-17T00:00:00"/>
    <d v="2021-11-21T00:00:00"/>
    <s v="Standard Class"/>
    <s v="KH-16330"/>
    <s v="Katharine Harms"/>
    <s v="Corporate"/>
    <s v="United States"/>
    <x v="492"/>
    <x v="21"/>
    <n v="97123"/>
    <x v="1"/>
    <s v="OFF-PA-10003205"/>
    <x v="1"/>
    <x v="10"/>
    <s v="Wirebound Message Forms, Four 2 3/4 x 5 Forms per Page, Pink Paper"/>
    <n v="19.608000000000001"/>
    <x v="1"/>
    <n v="0.2"/>
    <x v="5864"/>
    <x v="1"/>
    <s v="No"/>
  </r>
  <r>
    <n v="7319"/>
    <s v="CA-2021-158120"/>
    <d v="2021-11-17T00:00:00"/>
    <d v="2021-11-21T00:00:00"/>
    <s v="Standard Class"/>
    <s v="KH-16330"/>
    <s v="Katharine Harms"/>
    <s v="Corporate"/>
    <s v="United States"/>
    <x v="492"/>
    <x v="21"/>
    <n v="97123"/>
    <x v="1"/>
    <s v="OFF-BI-10002813"/>
    <x v="1"/>
    <x v="8"/>
    <s v="Avery Reinforcements for Hole-Punch Pages"/>
    <n v="4.1580000000000004"/>
    <x v="3"/>
    <n v="0.7"/>
    <x v="5865"/>
    <x v="1"/>
    <s v="No"/>
  </r>
  <r>
    <n v="7320"/>
    <s v="CA-2021-100097"/>
    <d v="2021-11-26T00:00:00"/>
    <d v="2021-11-29T00:00:00"/>
    <s v="Second Class"/>
    <s v="MN-17935"/>
    <s v="Michael Nguyen"/>
    <s v="Consumer"/>
    <s v="United States"/>
    <x v="20"/>
    <x v="15"/>
    <n v="10009"/>
    <x v="3"/>
    <s v="TEC-PH-10002310"/>
    <x v="2"/>
    <x v="7"/>
    <s v="Plantronics Calisto P620-M USB Wireless Speakerphone System"/>
    <n v="979.95"/>
    <x v="2"/>
    <n v="0"/>
    <x v="5866"/>
    <x v="3"/>
    <s v="No"/>
  </r>
  <r>
    <n v="7321"/>
    <s v="CA-2021-100097"/>
    <d v="2021-11-26T00:00:00"/>
    <d v="2021-11-29T00:00:00"/>
    <s v="Second Class"/>
    <s v="MN-17935"/>
    <s v="Michael Nguyen"/>
    <s v="Consumer"/>
    <s v="United States"/>
    <x v="20"/>
    <x v="15"/>
    <n v="10009"/>
    <x v="3"/>
    <s v="FUR-FU-10003623"/>
    <x v="0"/>
    <x v="5"/>
    <s v="DataProducts Ampli Magnifier Task Lamp, Black,"/>
    <n v="135.29999999999998"/>
    <x v="2"/>
    <n v="0"/>
    <x v="5740"/>
    <x v="3"/>
    <s v="No"/>
  </r>
  <r>
    <n v="7322"/>
    <s v="CA-2021-167626"/>
    <d v="2021-09-03T00:00:00"/>
    <d v="2021-09-07T00:00:00"/>
    <s v="Standard Class"/>
    <s v="MY-18295"/>
    <s v="Muhammed Yedwab"/>
    <s v="Corporate"/>
    <s v="United States"/>
    <x v="22"/>
    <x v="10"/>
    <n v="60623"/>
    <x v="2"/>
    <s v="OFF-PA-10003424"/>
    <x v="1"/>
    <x v="10"/>
    <s v="&quot;While you Were Out&quot; Message Book, One Form per Page"/>
    <n v="8.9039999999999999"/>
    <x v="1"/>
    <n v="0.2"/>
    <x v="3309"/>
    <x v="2"/>
    <s v="No"/>
  </r>
  <r>
    <n v="7323"/>
    <s v="CA-2021-167626"/>
    <d v="2021-09-03T00:00:00"/>
    <d v="2021-09-07T00:00:00"/>
    <s v="Standard Class"/>
    <s v="MY-18295"/>
    <s v="Muhammed Yedwab"/>
    <s v="Corporate"/>
    <s v="United States"/>
    <x v="22"/>
    <x v="10"/>
    <n v="60623"/>
    <x v="2"/>
    <s v="TEC-AC-10004353"/>
    <x v="2"/>
    <x v="11"/>
    <s v="Hypercom P1300 Pinpad"/>
    <n v="100.80000000000001"/>
    <x v="0"/>
    <n v="0.2"/>
    <x v="5510"/>
    <x v="2"/>
    <s v="No"/>
  </r>
  <r>
    <n v="7324"/>
    <s v="US-2021-126053"/>
    <d v="2021-12-05T00:00:00"/>
    <d v="2021-12-08T00:00:00"/>
    <s v="First Class"/>
    <s v="CS-11950"/>
    <s v="Carlos Soltero"/>
    <s v="Consumer"/>
    <s v="United States"/>
    <x v="20"/>
    <x v="15"/>
    <n v="10024"/>
    <x v="3"/>
    <s v="FUR-FU-10001934"/>
    <x v="0"/>
    <x v="5"/>
    <s v="Magnifier Swing Arm Lamp"/>
    <n v="41.96"/>
    <x v="0"/>
    <n v="0"/>
    <x v="109"/>
    <x v="3"/>
    <s v="No"/>
  </r>
  <r>
    <n v="7325"/>
    <s v="US-2021-126053"/>
    <d v="2021-12-05T00:00:00"/>
    <d v="2021-12-08T00:00:00"/>
    <s v="First Class"/>
    <s v="CS-11950"/>
    <s v="Carlos Soltero"/>
    <s v="Consumer"/>
    <s v="United States"/>
    <x v="20"/>
    <x v="15"/>
    <n v="10024"/>
    <x v="3"/>
    <s v="OFF-LA-10003766"/>
    <x v="1"/>
    <x v="2"/>
    <s v="Self-Adhesive Removable Labels"/>
    <n v="9.4499999999999993"/>
    <x v="1"/>
    <n v="0"/>
    <x v="3120"/>
    <x v="3"/>
    <s v="No"/>
  </r>
  <r>
    <n v="7326"/>
    <s v="US-2021-128447"/>
    <d v="2021-11-10T00:00:00"/>
    <d v="2021-11-17T00:00:00"/>
    <s v="Standard Class"/>
    <s v="MC-17845"/>
    <s v="Michael Chen"/>
    <s v="Consumer"/>
    <s v="United States"/>
    <x v="422"/>
    <x v="4"/>
    <n v="99301"/>
    <x v="1"/>
    <s v="OFF-AP-10004540"/>
    <x v="1"/>
    <x v="9"/>
    <s v="Eureka The Boss Lite 10-Amp Upright Vacuum, Blue"/>
    <n v="400.79999999999995"/>
    <x v="2"/>
    <n v="0"/>
    <x v="5867"/>
    <x v="1"/>
    <s v="No"/>
  </r>
  <r>
    <n v="7327"/>
    <s v="US-2021-128447"/>
    <d v="2021-11-10T00:00:00"/>
    <d v="2021-11-17T00:00:00"/>
    <s v="Standard Class"/>
    <s v="MC-17845"/>
    <s v="Michael Chen"/>
    <s v="Consumer"/>
    <s v="United States"/>
    <x v="422"/>
    <x v="4"/>
    <n v="99301"/>
    <x v="1"/>
    <s v="OFF-BI-10001543"/>
    <x v="1"/>
    <x v="8"/>
    <s v="GBC VeloBinder Manual Binding System"/>
    <n v="28.792000000000002"/>
    <x v="7"/>
    <n v="0.2"/>
    <x v="5868"/>
    <x v="1"/>
    <s v="No"/>
  </r>
  <r>
    <n v="7328"/>
    <s v="US-2018-131275"/>
    <d v="2018-03-18T00:00:00"/>
    <d v="2018-03-24T00:00:00"/>
    <s v="Standard Class"/>
    <s v="SC-20050"/>
    <s v="Sample Company A"/>
    <s v="Home Office"/>
    <s v="United States"/>
    <x v="493"/>
    <x v="1"/>
    <n v="91505"/>
    <x v="1"/>
    <s v="FUR-FU-10004597"/>
    <x v="0"/>
    <x v="5"/>
    <s v="Eldon Cleatmat Chair Mats for Medium Pile Carpets"/>
    <n v="111"/>
    <x v="0"/>
    <n v="0"/>
    <x v="5869"/>
    <x v="1"/>
    <s v="No"/>
  </r>
  <r>
    <n v="7329"/>
    <s v="US-2018-131275"/>
    <d v="2018-03-18T00:00:00"/>
    <d v="2018-03-24T00:00:00"/>
    <s v="Standard Class"/>
    <s v="SC-20050"/>
    <s v="Sample Company A"/>
    <s v="Home Office"/>
    <s v="United States"/>
    <x v="493"/>
    <x v="1"/>
    <n v="91505"/>
    <x v="1"/>
    <s v="TEC-MA-10001148"/>
    <x v="2"/>
    <x v="15"/>
    <s v="Swingline SM12-08 MicroCut Jam Free Shredder"/>
    <n v="1279.9680000000001"/>
    <x v="4"/>
    <n v="0.2"/>
    <x v="5870"/>
    <x v="1"/>
    <s v="No"/>
  </r>
  <r>
    <n v="7330"/>
    <s v="US-2018-131275"/>
    <d v="2018-03-18T00:00:00"/>
    <d v="2018-03-24T00:00:00"/>
    <s v="Standard Class"/>
    <s v="SC-20050"/>
    <s v="Sample Company A"/>
    <s v="Home Office"/>
    <s v="United States"/>
    <x v="493"/>
    <x v="1"/>
    <n v="91505"/>
    <x v="1"/>
    <s v="OFF-ST-10000078"/>
    <x v="1"/>
    <x v="4"/>
    <s v="Tennsco 6- and 18-Compartment Lockers"/>
    <n v="1856.19"/>
    <x v="3"/>
    <n v="0"/>
    <x v="5871"/>
    <x v="1"/>
    <s v="No"/>
  </r>
  <r>
    <n v="7331"/>
    <s v="CA-2020-149349"/>
    <d v="2020-11-12T00:00:00"/>
    <d v="2020-11-13T00:00:00"/>
    <s v="First Class"/>
    <s v="SP-20650"/>
    <s v="Stephanie Phelps"/>
    <s v="Corporate"/>
    <s v="United States"/>
    <x v="22"/>
    <x v="10"/>
    <n v="60623"/>
    <x v="2"/>
    <s v="FUR-FU-10001037"/>
    <x v="0"/>
    <x v="5"/>
    <s v="DAX Charcoal/Nickel-Tone Document Frame, 5 x 7"/>
    <n v="22.752000000000002"/>
    <x v="5"/>
    <n v="0.6"/>
    <x v="4782"/>
    <x v="2"/>
    <s v="No"/>
  </r>
  <r>
    <n v="7332"/>
    <s v="CA-2021-115119"/>
    <d v="2021-10-26T00:00:00"/>
    <d v="2021-10-30T00:00:00"/>
    <s v="Standard Class"/>
    <s v="SC-20440"/>
    <s v="Shaun Chance"/>
    <s v="Corporate"/>
    <s v="United States"/>
    <x v="152"/>
    <x v="9"/>
    <n v="17602"/>
    <x v="3"/>
    <s v="TEC-PH-10001433"/>
    <x v="2"/>
    <x v="7"/>
    <s v="Cisco Small Business SPA 502G VoIP phone"/>
    <n v="61.541999999999994"/>
    <x v="7"/>
    <n v="0.4"/>
    <x v="5872"/>
    <x v="3"/>
    <s v="No"/>
  </r>
  <r>
    <n v="7333"/>
    <s v="CA-2021-115119"/>
    <d v="2021-10-26T00:00:00"/>
    <d v="2021-10-30T00:00:00"/>
    <s v="Standard Class"/>
    <s v="SC-20440"/>
    <s v="Shaun Chance"/>
    <s v="Corporate"/>
    <s v="United States"/>
    <x v="152"/>
    <x v="9"/>
    <n v="17602"/>
    <x v="3"/>
    <s v="OFF-BI-10003007"/>
    <x v="1"/>
    <x v="8"/>
    <s v="Premium Transparent Presentation Covers, No Pattern/Clear, 8 1/2&quot; x 11&quot;"/>
    <n v="81.438000000000017"/>
    <x v="3"/>
    <n v="0.7"/>
    <x v="5873"/>
    <x v="3"/>
    <s v="No"/>
  </r>
  <r>
    <n v="7334"/>
    <s v="CA-2019-125563"/>
    <d v="2019-04-11T00:00:00"/>
    <d v="2019-04-17T00:00:00"/>
    <s v="Standard Class"/>
    <s v="PR-18880"/>
    <s v="Patrick Ryan"/>
    <s v="Consumer"/>
    <s v="United States"/>
    <x v="67"/>
    <x v="2"/>
    <n v="33614"/>
    <x v="0"/>
    <s v="FUR-FU-10001290"/>
    <x v="0"/>
    <x v="5"/>
    <s v="Executive Impressions Supervisor Wall Clock"/>
    <n v="67.36"/>
    <x v="0"/>
    <n v="0.2"/>
    <x v="5874"/>
    <x v="0"/>
    <s v="No"/>
  </r>
  <r>
    <n v="7335"/>
    <s v="CA-2019-125563"/>
    <d v="2019-04-11T00:00:00"/>
    <d v="2019-04-17T00:00:00"/>
    <s v="Standard Class"/>
    <s v="PR-18880"/>
    <s v="Patrick Ryan"/>
    <s v="Consumer"/>
    <s v="United States"/>
    <x v="67"/>
    <x v="2"/>
    <n v="33614"/>
    <x v="0"/>
    <s v="FUR-FU-10000087"/>
    <x v="0"/>
    <x v="5"/>
    <s v="Executive Impressions 14&quot; Two-Color Numerals Wall Clock"/>
    <n v="54.527999999999992"/>
    <x v="1"/>
    <n v="0.2"/>
    <x v="5875"/>
    <x v="0"/>
    <s v="No"/>
  </r>
  <r>
    <n v="7336"/>
    <s v="CA-2019-113152"/>
    <d v="2019-12-25T00:00:00"/>
    <d v="2019-12-30T00:00:00"/>
    <s v="Standard Class"/>
    <s v="JK-15625"/>
    <s v="Jim Karlsson"/>
    <s v="Consumer"/>
    <s v="United States"/>
    <x v="20"/>
    <x v="15"/>
    <n v="10024"/>
    <x v="3"/>
    <s v="TEC-AC-10002049"/>
    <x v="2"/>
    <x v="11"/>
    <s v="Plantronics Savi W720 Multi-Device Wireless Headset System"/>
    <n v="843.9"/>
    <x v="0"/>
    <n v="0"/>
    <x v="4680"/>
    <x v="3"/>
    <s v="No"/>
  </r>
  <r>
    <n v="7337"/>
    <s v="CA-2019-113152"/>
    <d v="2019-12-25T00:00:00"/>
    <d v="2019-12-30T00:00:00"/>
    <s v="Standard Class"/>
    <s v="JK-15625"/>
    <s v="Jim Karlsson"/>
    <s v="Consumer"/>
    <s v="United States"/>
    <x v="20"/>
    <x v="15"/>
    <n v="10024"/>
    <x v="3"/>
    <s v="FUR-BO-10002613"/>
    <x v="0"/>
    <x v="0"/>
    <s v="Atlantic Metals Mobile 4-Shelf Bookcases, Custom Colors"/>
    <n v="449.56800000000004"/>
    <x v="0"/>
    <n v="0.2"/>
    <x v="5876"/>
    <x v="3"/>
    <s v="No"/>
  </r>
  <r>
    <n v="7338"/>
    <s v="CA-2021-165155"/>
    <d v="2021-09-21T00:00:00"/>
    <d v="2021-09-23T00:00:00"/>
    <s v="First Class"/>
    <s v="BM-11575"/>
    <s v="Brendan Murry"/>
    <s v="Corporate"/>
    <s v="United States"/>
    <x v="1"/>
    <x v="1"/>
    <n v="90045"/>
    <x v="1"/>
    <s v="OFF-ST-10004950"/>
    <x v="1"/>
    <x v="4"/>
    <s v="Tenex Personal Filing Tote With Secure Closure Lid, Black/Frost"/>
    <n v="15.51"/>
    <x v="7"/>
    <n v="0"/>
    <x v="5877"/>
    <x v="1"/>
    <s v="No"/>
  </r>
  <r>
    <n v="7339"/>
    <s v="CA-2018-163412"/>
    <d v="2018-12-20T00:00:00"/>
    <d v="2018-12-23T00:00:00"/>
    <s v="Second Class"/>
    <s v="SM-20950"/>
    <s v="Suzanne McNair"/>
    <s v="Corporate"/>
    <s v="United States"/>
    <x v="20"/>
    <x v="15"/>
    <n v="10035"/>
    <x v="3"/>
    <s v="FUR-CH-10004875"/>
    <x v="0"/>
    <x v="1"/>
    <s v="Harbour Creations 67200 Series Stacking Chairs"/>
    <n v="192.18600000000004"/>
    <x v="1"/>
    <n v="0.1"/>
    <x v="5878"/>
    <x v="3"/>
    <s v="No"/>
  </r>
  <r>
    <n v="7340"/>
    <s v="CA-2019-159590"/>
    <d v="2019-07-18T00:00:00"/>
    <d v="2019-07-21T00:00:00"/>
    <s v="First Class"/>
    <s v="KC-16255"/>
    <s v="Karen Carlisle"/>
    <s v="Corporate"/>
    <s v="United States"/>
    <x v="20"/>
    <x v="15"/>
    <n v="10009"/>
    <x v="3"/>
    <s v="OFF-AR-10003190"/>
    <x v="1"/>
    <x v="6"/>
    <s v="Newell 32"/>
    <n v="5.76"/>
    <x v="0"/>
    <n v="0"/>
    <x v="5879"/>
    <x v="3"/>
    <s v="No"/>
  </r>
  <r>
    <n v="7341"/>
    <s v="CA-2018-116190"/>
    <d v="2018-07-26T00:00:00"/>
    <d v="2018-08-01T00:00:00"/>
    <s v="Standard Class"/>
    <s v="SG-20470"/>
    <s v="Sheri Gordon"/>
    <s v="Consumer"/>
    <s v="United States"/>
    <x v="118"/>
    <x v="32"/>
    <n v="30318"/>
    <x v="0"/>
    <s v="FUR-CH-10000553"/>
    <x v="0"/>
    <x v="1"/>
    <s v="Metal Folding Chairs, Beige, 4/Carton"/>
    <n v="67.88"/>
    <x v="0"/>
    <n v="0"/>
    <x v="5880"/>
    <x v="0"/>
    <s v="No"/>
  </r>
  <r>
    <n v="7342"/>
    <s v="CA-2018-116190"/>
    <d v="2018-07-26T00:00:00"/>
    <d v="2018-08-01T00:00:00"/>
    <s v="Standard Class"/>
    <s v="SG-20470"/>
    <s v="Sheri Gordon"/>
    <s v="Consumer"/>
    <s v="United States"/>
    <x v="118"/>
    <x v="32"/>
    <n v="30318"/>
    <x v="0"/>
    <s v="OFF-LA-10002762"/>
    <x v="1"/>
    <x v="2"/>
    <s v="Avery 485"/>
    <n v="162.88999999999999"/>
    <x v="11"/>
    <n v="0"/>
    <x v="5881"/>
    <x v="0"/>
    <s v="No"/>
  </r>
  <r>
    <n v="7343"/>
    <s v="CA-2018-116190"/>
    <d v="2018-07-26T00:00:00"/>
    <d v="2018-08-01T00:00:00"/>
    <s v="Standard Class"/>
    <s v="SG-20470"/>
    <s v="Sheri Gordon"/>
    <s v="Consumer"/>
    <s v="United States"/>
    <x v="118"/>
    <x v="32"/>
    <n v="30318"/>
    <x v="0"/>
    <s v="FUR-FU-10000719"/>
    <x v="0"/>
    <x v="5"/>
    <s v="DAX Cubicle Frames, 8-1/2 x 11"/>
    <n v="25.71"/>
    <x v="1"/>
    <n v="0"/>
    <x v="5882"/>
    <x v="0"/>
    <s v="No"/>
  </r>
  <r>
    <n v="7344"/>
    <s v="CA-2018-168473"/>
    <d v="2018-12-26T00:00:00"/>
    <d v="2019-01-01T00:00:00"/>
    <s v="Standard Class"/>
    <s v="TB-21520"/>
    <s v="Tracy Blumstein"/>
    <s v="Consumer"/>
    <s v="United States"/>
    <x v="20"/>
    <x v="15"/>
    <n v="10009"/>
    <x v="3"/>
    <s v="OFF-ST-10000563"/>
    <x v="1"/>
    <x v="4"/>
    <s v="Fellowes Bankers Box Stor/Drawer Steel Plus"/>
    <n v="191.88"/>
    <x v="5"/>
    <n v="0"/>
    <x v="1740"/>
    <x v="3"/>
    <s v="No"/>
  </r>
  <r>
    <n v="7345"/>
    <s v="CA-2021-168389"/>
    <d v="2021-12-11T00:00:00"/>
    <d v="2021-12-17T00:00:00"/>
    <s v="Standard Class"/>
    <s v="DV-13045"/>
    <s v="Darrin Van Huff"/>
    <s v="Corporate"/>
    <s v="United States"/>
    <x v="108"/>
    <x v="2"/>
    <n v="32216"/>
    <x v="0"/>
    <s v="FUR-TA-10004289"/>
    <x v="0"/>
    <x v="3"/>
    <s v="BoxOffice By Design Rectangular and Half-Moon Meeting Room Tables"/>
    <n v="721.87500000000011"/>
    <x v="5"/>
    <n v="0.45"/>
    <x v="5883"/>
    <x v="0"/>
    <s v="No"/>
  </r>
  <r>
    <n v="7346"/>
    <s v="CA-2021-168389"/>
    <d v="2021-12-11T00:00:00"/>
    <d v="2021-12-17T00:00:00"/>
    <s v="Standard Class"/>
    <s v="DV-13045"/>
    <s v="Darrin Van Huff"/>
    <s v="Corporate"/>
    <s v="United States"/>
    <x v="108"/>
    <x v="2"/>
    <n v="32216"/>
    <x v="0"/>
    <s v="TEC-PH-10003555"/>
    <x v="2"/>
    <x v="7"/>
    <s v="Motorola HK250 Universal Bluetooth Headset"/>
    <n v="73.567999999999998"/>
    <x v="4"/>
    <n v="0.2"/>
    <x v="5884"/>
    <x v="0"/>
    <s v="No"/>
  </r>
  <r>
    <n v="7347"/>
    <s v="CA-2021-168389"/>
    <d v="2021-12-11T00:00:00"/>
    <d v="2021-12-17T00:00:00"/>
    <s v="Standard Class"/>
    <s v="DV-13045"/>
    <s v="Darrin Van Huff"/>
    <s v="Corporate"/>
    <s v="United States"/>
    <x v="108"/>
    <x v="2"/>
    <n v="32216"/>
    <x v="0"/>
    <s v="OFF-AR-10001958"/>
    <x v="1"/>
    <x v="6"/>
    <s v="Stanley Bostitch Contemporary Electric Pencil Sharpeners"/>
    <n v="13.584000000000001"/>
    <x v="7"/>
    <n v="0.2"/>
    <x v="5885"/>
    <x v="0"/>
    <s v="No"/>
  </r>
  <r>
    <n v="7348"/>
    <s v="CA-2021-168389"/>
    <d v="2021-12-11T00:00:00"/>
    <d v="2021-12-17T00:00:00"/>
    <s v="Standard Class"/>
    <s v="DV-13045"/>
    <s v="Darrin Van Huff"/>
    <s v="Corporate"/>
    <s v="United States"/>
    <x v="108"/>
    <x v="2"/>
    <n v="32216"/>
    <x v="0"/>
    <s v="FUR-CH-10000225"/>
    <x v="0"/>
    <x v="1"/>
    <s v="Global Geo Office Task Chair, Gray"/>
    <n v="64.784000000000006"/>
    <x v="7"/>
    <n v="0.2"/>
    <x v="5886"/>
    <x v="0"/>
    <s v="No"/>
  </r>
  <r>
    <n v="7349"/>
    <s v="CA-2018-130421"/>
    <d v="2018-03-03T00:00:00"/>
    <d v="2018-03-07T00:00:00"/>
    <s v="Standard Class"/>
    <s v="SC-20020"/>
    <s v="Sam Craven"/>
    <s v="Consumer"/>
    <s v="United States"/>
    <x v="12"/>
    <x v="5"/>
    <n v="77095"/>
    <x v="2"/>
    <s v="OFF-AP-10002534"/>
    <x v="1"/>
    <x v="9"/>
    <s v="3.6 Cubic Foot Counter Height Office Refrigerator"/>
    <n v="176.77199999999996"/>
    <x v="1"/>
    <n v="0.8"/>
    <x v="5887"/>
    <x v="2"/>
    <s v="No"/>
  </r>
  <r>
    <n v="7350"/>
    <s v="CA-2021-142125"/>
    <d v="2021-10-21T00:00:00"/>
    <d v="2021-10-27T00:00:00"/>
    <s v="Standard Class"/>
    <s v="JB-15400"/>
    <s v="Jennifer Braxton"/>
    <s v="Corporate"/>
    <s v="United States"/>
    <x v="158"/>
    <x v="6"/>
    <n v="53209"/>
    <x v="2"/>
    <s v="OFF-BI-10000301"/>
    <x v="1"/>
    <x v="8"/>
    <s v="GBC Instant Report Kit"/>
    <n v="38.82"/>
    <x v="5"/>
    <n v="0"/>
    <x v="5888"/>
    <x v="2"/>
    <s v="No"/>
  </r>
  <r>
    <n v="7351"/>
    <s v="CA-2021-142125"/>
    <d v="2021-10-21T00:00:00"/>
    <d v="2021-10-27T00:00:00"/>
    <s v="Standard Class"/>
    <s v="JB-15400"/>
    <s v="Jennifer Braxton"/>
    <s v="Corporate"/>
    <s v="United States"/>
    <x v="158"/>
    <x v="6"/>
    <n v="53209"/>
    <x v="2"/>
    <s v="OFF-BI-10003460"/>
    <x v="1"/>
    <x v="8"/>
    <s v="Acco 3-Hole Punch"/>
    <n v="21.9"/>
    <x v="2"/>
    <n v="0"/>
    <x v="3820"/>
    <x v="2"/>
    <s v="No"/>
  </r>
  <r>
    <n v="7352"/>
    <s v="CA-2021-141138"/>
    <d v="2021-11-10T00:00:00"/>
    <d v="2021-11-16T00:00:00"/>
    <s v="Standard Class"/>
    <s v="GH-14425"/>
    <s v="Gary Hwang"/>
    <s v="Consumer"/>
    <s v="United States"/>
    <x v="494"/>
    <x v="1"/>
    <n v="95351"/>
    <x v="1"/>
    <s v="TEC-AC-10001772"/>
    <x v="2"/>
    <x v="11"/>
    <s v="Memorex Mini Travel Drive 16 GB USB 2.0 Flash Drive"/>
    <n v="111.79"/>
    <x v="3"/>
    <n v="0"/>
    <x v="1960"/>
    <x v="1"/>
    <s v="No"/>
  </r>
  <r>
    <n v="7353"/>
    <s v="CA-2021-152135"/>
    <d v="2021-03-16T00:00:00"/>
    <d v="2021-03-18T00:00:00"/>
    <s v="Second Class"/>
    <s v="MG-17650"/>
    <s v="Matthew Grinstein"/>
    <s v="Home Office"/>
    <s v="United States"/>
    <x v="80"/>
    <x v="24"/>
    <n v="44107"/>
    <x v="3"/>
    <s v="TEC-PH-10003505"/>
    <x v="2"/>
    <x v="7"/>
    <s v="Geemarc AmpliPOWER60"/>
    <n v="445.44"/>
    <x v="8"/>
    <n v="0.4"/>
    <x v="5889"/>
    <x v="3"/>
    <s v="No"/>
  </r>
  <r>
    <n v="7354"/>
    <s v="CA-2020-151974"/>
    <d v="2020-09-22T00:00:00"/>
    <d v="2020-09-29T00:00:00"/>
    <s v="Standard Class"/>
    <s v="RD-19660"/>
    <s v="Robert Dilbeck"/>
    <s v="Home Office"/>
    <s v="United States"/>
    <x v="10"/>
    <x v="9"/>
    <n v="19134"/>
    <x v="3"/>
    <s v="OFF-LA-10004484"/>
    <x v="1"/>
    <x v="2"/>
    <s v="Avery 476"/>
    <n v="16.520000000000003"/>
    <x v="2"/>
    <n v="0.2"/>
    <x v="5890"/>
    <x v="3"/>
    <s v="No"/>
  </r>
  <r>
    <n v="7355"/>
    <s v="CA-2021-154102"/>
    <d v="2021-02-06T00:00:00"/>
    <d v="2021-02-13T00:00:00"/>
    <s v="Standard Class"/>
    <s v="SN-20560"/>
    <s v="Skye Norling"/>
    <s v="Home Office"/>
    <s v="United States"/>
    <x v="8"/>
    <x v="1"/>
    <n v="94109"/>
    <x v="1"/>
    <s v="OFF-PA-10001593"/>
    <x v="1"/>
    <x v="10"/>
    <s v="Xerox 1947"/>
    <n v="29.900000000000002"/>
    <x v="2"/>
    <n v="0"/>
    <x v="4397"/>
    <x v="1"/>
    <s v="No"/>
  </r>
  <r>
    <n v="7356"/>
    <s v="CA-2019-139780"/>
    <d v="2019-12-31T00:00:00"/>
    <d v="2020-01-02T00:00:00"/>
    <s v="Second Class"/>
    <s v="AH-10690"/>
    <s v="Anna Häberlin"/>
    <s v="Corporate"/>
    <s v="United States"/>
    <x v="66"/>
    <x v="12"/>
    <n v="48205"/>
    <x v="2"/>
    <s v="OFF-BI-10004139"/>
    <x v="1"/>
    <x v="8"/>
    <s v="Fellowes Presentation Covers for Comb Binding Machines"/>
    <n v="116.4"/>
    <x v="8"/>
    <n v="0"/>
    <x v="5891"/>
    <x v="2"/>
    <s v="No"/>
  </r>
  <r>
    <n v="7357"/>
    <s v="CA-2020-114748"/>
    <d v="2020-10-09T00:00:00"/>
    <d v="2020-10-14T00:00:00"/>
    <s v="Standard Class"/>
    <s v="MZ-17335"/>
    <s v="Maria Zettner"/>
    <s v="Home Office"/>
    <s v="United States"/>
    <x v="42"/>
    <x v="16"/>
    <n v="85023"/>
    <x v="1"/>
    <s v="OFF-AR-10001315"/>
    <x v="1"/>
    <x v="6"/>
    <s v="Newell 310"/>
    <n v="1.4080000000000001"/>
    <x v="7"/>
    <n v="0.2"/>
    <x v="5892"/>
    <x v="1"/>
    <s v="No"/>
  </r>
  <r>
    <n v="7358"/>
    <s v="CA-2020-114748"/>
    <d v="2020-10-09T00:00:00"/>
    <d v="2020-10-14T00:00:00"/>
    <s v="Standard Class"/>
    <s v="MZ-17335"/>
    <s v="Maria Zettner"/>
    <s v="Home Office"/>
    <s v="United States"/>
    <x v="42"/>
    <x v="16"/>
    <n v="85023"/>
    <x v="1"/>
    <s v="FUR-FU-10001488"/>
    <x v="0"/>
    <x v="5"/>
    <s v="Tenex 46&quot; x 60&quot; Computer Anti-Static Chairmat, Rectangular Shaped"/>
    <n v="169.56800000000001"/>
    <x v="0"/>
    <n v="0.2"/>
    <x v="232"/>
    <x v="1"/>
    <s v="No"/>
  </r>
  <r>
    <n v="7359"/>
    <s v="US-2018-115189"/>
    <d v="2018-12-30T00:00:00"/>
    <d v="2019-01-03T00:00:00"/>
    <s v="Second Class"/>
    <s v="AR-10345"/>
    <s v="Alex Russell"/>
    <s v="Corporate"/>
    <s v="United States"/>
    <x v="10"/>
    <x v="9"/>
    <n v="19143"/>
    <x v="3"/>
    <s v="TEC-PH-10002170"/>
    <x v="2"/>
    <x v="7"/>
    <s v="ClearSounds CSC500 Amplified Spirit Phone Corded phone"/>
    <n v="251.96399999999994"/>
    <x v="5"/>
    <n v="0.4"/>
    <x v="5893"/>
    <x v="3"/>
    <s v="No"/>
  </r>
  <r>
    <n v="7360"/>
    <s v="US-2018-115189"/>
    <d v="2018-12-30T00:00:00"/>
    <d v="2019-01-03T00:00:00"/>
    <s v="Second Class"/>
    <s v="AR-10345"/>
    <s v="Alex Russell"/>
    <s v="Corporate"/>
    <s v="United States"/>
    <x v="10"/>
    <x v="9"/>
    <n v="19143"/>
    <x v="3"/>
    <s v="FUR-TA-10004575"/>
    <x v="0"/>
    <x v="3"/>
    <s v="Hon 5100 Series Wood Tables"/>
    <n v="523.76400000000001"/>
    <x v="1"/>
    <n v="0.4"/>
    <x v="3322"/>
    <x v="3"/>
    <s v="No"/>
  </r>
  <r>
    <n v="7361"/>
    <s v="CA-2020-163594"/>
    <d v="2020-04-12T00:00:00"/>
    <d v="2020-04-14T00:00:00"/>
    <s v="First Class"/>
    <s v="JF-15295"/>
    <s v="Jason Fortune-"/>
    <s v="Consumer"/>
    <s v="United States"/>
    <x v="1"/>
    <x v="1"/>
    <n v="90036"/>
    <x v="1"/>
    <s v="OFF-PA-10000809"/>
    <x v="1"/>
    <x v="10"/>
    <s v="Xerox 206"/>
    <n v="19.440000000000001"/>
    <x v="1"/>
    <n v="0"/>
    <x v="551"/>
    <x v="1"/>
    <s v="No"/>
  </r>
  <r>
    <n v="7362"/>
    <s v="CA-2020-163594"/>
    <d v="2020-04-12T00:00:00"/>
    <d v="2020-04-14T00:00:00"/>
    <s v="First Class"/>
    <s v="JF-15295"/>
    <s v="Jason Fortune-"/>
    <s v="Consumer"/>
    <s v="United States"/>
    <x v="1"/>
    <x v="1"/>
    <n v="90036"/>
    <x v="1"/>
    <s v="FUR-CH-10000225"/>
    <x v="0"/>
    <x v="1"/>
    <s v="Global Geo Office Task Chair, Gray"/>
    <n v="194.35200000000003"/>
    <x v="1"/>
    <n v="0.2"/>
    <x v="5894"/>
    <x v="1"/>
    <s v="No"/>
  </r>
  <r>
    <n v="7363"/>
    <s v="CA-2020-163594"/>
    <d v="2020-04-12T00:00:00"/>
    <d v="2020-04-14T00:00:00"/>
    <s v="First Class"/>
    <s v="JF-15295"/>
    <s v="Jason Fortune-"/>
    <s v="Consumer"/>
    <s v="United States"/>
    <x v="1"/>
    <x v="1"/>
    <n v="90036"/>
    <x v="1"/>
    <s v="OFF-BI-10003707"/>
    <x v="1"/>
    <x v="8"/>
    <s v="Aluminum Screw Posts"/>
    <n v="36.624000000000002"/>
    <x v="1"/>
    <n v="0.2"/>
    <x v="975"/>
    <x v="1"/>
    <s v="No"/>
  </r>
  <r>
    <n v="7364"/>
    <s v="CA-2020-127243"/>
    <d v="2020-11-28T00:00:00"/>
    <d v="2020-12-04T00:00:00"/>
    <s v="Standard Class"/>
    <s v="DS-13180"/>
    <s v="David Smith"/>
    <s v="Corporate"/>
    <s v="United States"/>
    <x v="10"/>
    <x v="9"/>
    <n v="19140"/>
    <x v="3"/>
    <s v="TEC-PH-10004539"/>
    <x v="2"/>
    <x v="7"/>
    <s v="Wireless Extenders zBoost YX545 SOHO Signal Booster"/>
    <n v="340.18200000000002"/>
    <x v="1"/>
    <n v="0.4"/>
    <x v="5895"/>
    <x v="3"/>
    <s v="No"/>
  </r>
  <r>
    <n v="7365"/>
    <s v="CA-2020-127243"/>
    <d v="2020-11-28T00:00:00"/>
    <d v="2020-12-04T00:00:00"/>
    <s v="Standard Class"/>
    <s v="DS-13180"/>
    <s v="David Smith"/>
    <s v="Corporate"/>
    <s v="United States"/>
    <x v="10"/>
    <x v="9"/>
    <n v="19140"/>
    <x v="3"/>
    <s v="OFF-FA-10004076"/>
    <x v="1"/>
    <x v="13"/>
    <s v="Translucent Push Pins by OIC"/>
    <n v="12.672000000000001"/>
    <x v="8"/>
    <n v="0.2"/>
    <x v="5896"/>
    <x v="3"/>
    <s v="No"/>
  </r>
  <r>
    <n v="7366"/>
    <s v="CA-2020-127243"/>
    <d v="2020-11-28T00:00:00"/>
    <d v="2020-12-04T00:00:00"/>
    <s v="Standard Class"/>
    <s v="DS-13180"/>
    <s v="David Smith"/>
    <s v="Corporate"/>
    <s v="United States"/>
    <x v="10"/>
    <x v="9"/>
    <n v="19140"/>
    <x v="3"/>
    <s v="OFF-BI-10003166"/>
    <x v="1"/>
    <x v="8"/>
    <s v="GBC Plasticlear Binding Covers"/>
    <n v="6.8880000000000017"/>
    <x v="0"/>
    <n v="0.7"/>
    <x v="5897"/>
    <x v="3"/>
    <s v="No"/>
  </r>
  <r>
    <n v="7367"/>
    <s v="CA-2020-127243"/>
    <d v="2020-11-28T00:00:00"/>
    <d v="2020-12-04T00:00:00"/>
    <s v="Standard Class"/>
    <s v="DS-13180"/>
    <s v="David Smith"/>
    <s v="Corporate"/>
    <s v="United States"/>
    <x v="10"/>
    <x v="9"/>
    <n v="19140"/>
    <x v="3"/>
    <s v="OFF-ST-10002301"/>
    <x v="1"/>
    <x v="4"/>
    <s v="Tennsco Commercial Shelving"/>
    <n v="32.544000000000004"/>
    <x v="0"/>
    <n v="0.2"/>
    <x v="2867"/>
    <x v="3"/>
    <s v="No"/>
  </r>
  <r>
    <n v="7368"/>
    <s v="CA-2020-127243"/>
    <d v="2020-11-28T00:00:00"/>
    <d v="2020-12-04T00:00:00"/>
    <s v="Standard Class"/>
    <s v="DS-13180"/>
    <s v="David Smith"/>
    <s v="Corporate"/>
    <s v="United States"/>
    <x v="10"/>
    <x v="9"/>
    <n v="19140"/>
    <x v="3"/>
    <s v="FUR-CH-10002647"/>
    <x v="0"/>
    <x v="1"/>
    <s v="Situations Contoured Folding Chairs, 4/Set"/>
    <n v="347.80200000000002"/>
    <x v="3"/>
    <n v="0.3"/>
    <x v="2793"/>
    <x v="3"/>
    <s v="No"/>
  </r>
  <r>
    <n v="7369"/>
    <s v="CA-2021-161851"/>
    <d v="2021-04-15T00:00:00"/>
    <d v="2021-04-17T00:00:00"/>
    <s v="First Class"/>
    <s v="BP-11095"/>
    <s v="Bart Pistole"/>
    <s v="Corporate"/>
    <s v="United States"/>
    <x v="100"/>
    <x v="2"/>
    <n v="33180"/>
    <x v="0"/>
    <s v="OFF-BI-10004654"/>
    <x v="1"/>
    <x v="8"/>
    <s v="VariCap6 Expandable Binder"/>
    <n v="15.570000000000004"/>
    <x v="1"/>
    <n v="0.7"/>
    <x v="5898"/>
    <x v="0"/>
    <s v="No"/>
  </r>
  <r>
    <n v="7370"/>
    <s v="CA-2019-110345"/>
    <d v="2019-03-09T00:00:00"/>
    <d v="2019-03-11T00:00:00"/>
    <s v="Second Class"/>
    <s v="TG-21310"/>
    <s v="Toby Gnade"/>
    <s v="Consumer"/>
    <s v="United States"/>
    <x v="253"/>
    <x v="3"/>
    <n v="27604"/>
    <x v="0"/>
    <s v="OFF-LA-10001175"/>
    <x v="1"/>
    <x v="2"/>
    <s v="Avery 514"/>
    <n v="4.6079999999999997"/>
    <x v="0"/>
    <n v="0.2"/>
    <x v="910"/>
    <x v="0"/>
    <s v="No"/>
  </r>
  <r>
    <n v="7371"/>
    <s v="CA-2018-107769"/>
    <d v="2018-10-28T00:00:00"/>
    <d v="2018-11-01T00:00:00"/>
    <s v="Standard Class"/>
    <s v="BT-11395"/>
    <s v="Bill Tyler"/>
    <s v="Corporate"/>
    <s v="United States"/>
    <x v="495"/>
    <x v="41"/>
    <n v="67846"/>
    <x v="2"/>
    <s v="TEC-PH-10001336"/>
    <x v="2"/>
    <x v="7"/>
    <s v="Digium D40 VoIP phone"/>
    <n v="257.98"/>
    <x v="0"/>
    <n v="0"/>
    <x v="2210"/>
    <x v="2"/>
    <s v="No"/>
  </r>
  <r>
    <n v="7372"/>
    <s v="US-2021-123862"/>
    <d v="2021-01-07T00:00:00"/>
    <d v="2021-01-09T00:00:00"/>
    <s v="Second Class"/>
    <s v="JF-15190"/>
    <s v="Jamie Frazer"/>
    <s v="Consumer"/>
    <s v="United States"/>
    <x v="85"/>
    <x v="1"/>
    <n v="90805"/>
    <x v="1"/>
    <s v="OFF-ST-10000760"/>
    <x v="1"/>
    <x v="4"/>
    <s v="Eldon Fold 'N Roll Cart System"/>
    <n v="153.78"/>
    <x v="10"/>
    <n v="0"/>
    <x v="5899"/>
    <x v="1"/>
    <s v="No"/>
  </r>
  <r>
    <n v="7373"/>
    <s v="US-2021-123862"/>
    <d v="2021-01-07T00:00:00"/>
    <d v="2021-01-09T00:00:00"/>
    <s v="Second Class"/>
    <s v="JF-15190"/>
    <s v="Jamie Frazer"/>
    <s v="Consumer"/>
    <s v="United States"/>
    <x v="85"/>
    <x v="1"/>
    <n v="90805"/>
    <x v="1"/>
    <s v="OFF-ST-10002301"/>
    <x v="1"/>
    <x v="4"/>
    <s v="Tennsco Commercial Shelving"/>
    <n v="61.019999999999996"/>
    <x v="1"/>
    <n v="0"/>
    <x v="5900"/>
    <x v="1"/>
    <s v="No"/>
  </r>
  <r>
    <n v="7374"/>
    <s v="US-2021-123862"/>
    <d v="2021-01-07T00:00:00"/>
    <d v="2021-01-09T00:00:00"/>
    <s v="Second Class"/>
    <s v="JF-15190"/>
    <s v="Jamie Frazer"/>
    <s v="Consumer"/>
    <s v="United States"/>
    <x v="85"/>
    <x v="1"/>
    <n v="90805"/>
    <x v="1"/>
    <s v="OFF-SU-10004884"/>
    <x v="1"/>
    <x v="14"/>
    <s v="Acme Galleria Hot Forged Steel Scissors with Colored Handles"/>
    <n v="110.11"/>
    <x v="3"/>
    <n v="0"/>
    <x v="5901"/>
    <x v="1"/>
    <s v="No"/>
  </r>
  <r>
    <n v="7375"/>
    <s v="US-2021-123862"/>
    <d v="2021-01-07T00:00:00"/>
    <d v="2021-01-09T00:00:00"/>
    <s v="Second Class"/>
    <s v="JF-15190"/>
    <s v="Jamie Frazer"/>
    <s v="Consumer"/>
    <s v="United States"/>
    <x v="85"/>
    <x v="1"/>
    <n v="90805"/>
    <x v="1"/>
    <s v="OFF-FA-10003112"/>
    <x v="1"/>
    <x v="13"/>
    <s v="Staples"/>
    <n v="7.89"/>
    <x v="7"/>
    <n v="0"/>
    <x v="5902"/>
    <x v="1"/>
    <s v="No"/>
  </r>
  <r>
    <n v="7376"/>
    <s v="CA-2021-100580"/>
    <d v="2021-08-13T00:00:00"/>
    <d v="2021-08-20T00:00:00"/>
    <s v="Standard Class"/>
    <s v="MK-17905"/>
    <s v="Michael Kennedy"/>
    <s v="Corporate"/>
    <s v="United States"/>
    <x v="70"/>
    <x v="1"/>
    <n v="92037"/>
    <x v="1"/>
    <s v="OFF-BI-10000069"/>
    <x v="1"/>
    <x v="8"/>
    <s v="GBC Prepunched Paper, 19-Hole, for Binding Systems, 24-lb"/>
    <n v="36.024000000000001"/>
    <x v="1"/>
    <n v="0.2"/>
    <x v="5903"/>
    <x v="1"/>
    <s v="No"/>
  </r>
  <r>
    <n v="7377"/>
    <s v="US-2021-145597"/>
    <d v="2021-11-02T00:00:00"/>
    <d v="2021-11-05T00:00:00"/>
    <s v="First Class"/>
    <s v="GG-14650"/>
    <s v="Greg Guthrie"/>
    <s v="Corporate"/>
    <s v="United States"/>
    <x v="41"/>
    <x v="10"/>
    <n v="61701"/>
    <x v="2"/>
    <s v="OFF-AR-10001958"/>
    <x v="1"/>
    <x v="6"/>
    <s v="Stanley Bostitch Contemporary Electric Pencil Sharpeners"/>
    <n v="54.336000000000006"/>
    <x v="4"/>
    <n v="0.2"/>
    <x v="5904"/>
    <x v="2"/>
    <s v="No"/>
  </r>
  <r>
    <n v="7378"/>
    <s v="CA-2018-132787"/>
    <d v="2018-09-19T00:00:00"/>
    <d v="2018-09-23T00:00:00"/>
    <s v="Standard Class"/>
    <s v="MC-18130"/>
    <s v="Mike Caudle"/>
    <s v="Corporate"/>
    <s v="United States"/>
    <x v="4"/>
    <x v="4"/>
    <n v="98115"/>
    <x v="1"/>
    <s v="OFF-ST-10001321"/>
    <x v="1"/>
    <x v="4"/>
    <s v="Decoflex Hanging Personal Folder File, Blue"/>
    <n v="92.52"/>
    <x v="5"/>
    <n v="0"/>
    <x v="462"/>
    <x v="1"/>
    <s v="No"/>
  </r>
  <r>
    <n v="7379"/>
    <s v="CA-2019-136224"/>
    <d v="2019-05-31T00:00:00"/>
    <d v="2019-05-31T00:00:00"/>
    <s v="Same Day"/>
    <s v="ML-18265"/>
    <s v="Muhammed Lee"/>
    <s v="Consumer"/>
    <s v="United States"/>
    <x v="115"/>
    <x v="3"/>
    <n v="28314"/>
    <x v="0"/>
    <s v="OFF-AR-10003504"/>
    <x v="1"/>
    <x v="6"/>
    <s v="Newell 347"/>
    <n v="10.272000000000002"/>
    <x v="1"/>
    <n v="0.2"/>
    <x v="4816"/>
    <x v="0"/>
    <s v="No"/>
  </r>
  <r>
    <n v="7380"/>
    <s v="CA-2020-105732"/>
    <d v="2020-09-13T00:00:00"/>
    <d v="2020-09-18T00:00:00"/>
    <s v="Standard Class"/>
    <s v="AG-10270"/>
    <s v="Alejandro Grove"/>
    <s v="Consumer"/>
    <s v="United States"/>
    <x v="155"/>
    <x v="8"/>
    <n v="68104"/>
    <x v="2"/>
    <s v="OFF-ST-10000419"/>
    <x v="1"/>
    <x v="4"/>
    <s v="Rogers Jumbo File, Granite"/>
    <n v="40.74"/>
    <x v="1"/>
    <n v="0"/>
    <x v="1423"/>
    <x v="2"/>
    <s v="No"/>
  </r>
  <r>
    <n v="7381"/>
    <s v="CA-2020-105732"/>
    <d v="2020-09-13T00:00:00"/>
    <d v="2020-09-18T00:00:00"/>
    <s v="Standard Class"/>
    <s v="AG-10270"/>
    <s v="Alejandro Grove"/>
    <s v="Consumer"/>
    <s v="United States"/>
    <x v="155"/>
    <x v="8"/>
    <n v="68104"/>
    <x v="2"/>
    <s v="OFF-LA-10004559"/>
    <x v="1"/>
    <x v="2"/>
    <s v="Avery 49"/>
    <n v="14.399999999999999"/>
    <x v="2"/>
    <n v="0"/>
    <x v="970"/>
    <x v="2"/>
    <s v="No"/>
  </r>
  <r>
    <n v="7382"/>
    <s v="CA-2020-105732"/>
    <d v="2020-09-13T00:00:00"/>
    <d v="2020-09-18T00:00:00"/>
    <s v="Standard Class"/>
    <s v="AG-10270"/>
    <s v="Alejandro Grove"/>
    <s v="Consumer"/>
    <s v="United States"/>
    <x v="155"/>
    <x v="8"/>
    <n v="68104"/>
    <x v="2"/>
    <s v="TEC-PH-10001644"/>
    <x v="2"/>
    <x v="7"/>
    <s v="BlueLounge Milo Smartphone Stand, White/Metallic"/>
    <n v="149.94999999999999"/>
    <x v="2"/>
    <n v="0"/>
    <x v="181"/>
    <x v="2"/>
    <s v="No"/>
  </r>
  <r>
    <n v="7383"/>
    <s v="CA-2020-105732"/>
    <d v="2020-09-13T00:00:00"/>
    <d v="2020-09-18T00:00:00"/>
    <s v="Standard Class"/>
    <s v="AG-10270"/>
    <s v="Alejandro Grove"/>
    <s v="Consumer"/>
    <s v="United States"/>
    <x v="155"/>
    <x v="8"/>
    <n v="68104"/>
    <x v="2"/>
    <s v="OFF-SU-10004782"/>
    <x v="1"/>
    <x v="14"/>
    <s v="Elite 5&quot; Scissors"/>
    <n v="16.899999999999999"/>
    <x v="0"/>
    <n v="0"/>
    <x v="3292"/>
    <x v="2"/>
    <s v="No"/>
  </r>
  <r>
    <n v="7384"/>
    <s v="CA-2020-105732"/>
    <d v="2020-09-13T00:00:00"/>
    <d v="2020-09-18T00:00:00"/>
    <s v="Standard Class"/>
    <s v="AG-10270"/>
    <s v="Alejandro Grove"/>
    <s v="Consumer"/>
    <s v="United States"/>
    <x v="155"/>
    <x v="8"/>
    <n v="68104"/>
    <x v="2"/>
    <s v="OFF-PA-10002250"/>
    <x v="1"/>
    <x v="10"/>
    <s v="Things To Do Today Pad"/>
    <n v="17.61"/>
    <x v="1"/>
    <n v="0"/>
    <x v="1260"/>
    <x v="2"/>
    <s v="No"/>
  </r>
  <r>
    <n v="7385"/>
    <s v="CA-2020-105732"/>
    <d v="2020-09-13T00:00:00"/>
    <d v="2020-09-18T00:00:00"/>
    <s v="Standard Class"/>
    <s v="AG-10270"/>
    <s v="Alejandro Grove"/>
    <s v="Consumer"/>
    <s v="United States"/>
    <x v="155"/>
    <x v="8"/>
    <n v="68104"/>
    <x v="2"/>
    <s v="OFF-AP-10001394"/>
    <x v="1"/>
    <x v="9"/>
    <s v="Harmony Air Purifier"/>
    <n v="378"/>
    <x v="0"/>
    <n v="0"/>
    <x v="5905"/>
    <x v="2"/>
    <s v="No"/>
  </r>
  <r>
    <n v="7386"/>
    <s v="CA-2020-105732"/>
    <d v="2020-09-13T00:00:00"/>
    <d v="2020-09-18T00:00:00"/>
    <s v="Standard Class"/>
    <s v="AG-10270"/>
    <s v="Alejandro Grove"/>
    <s v="Consumer"/>
    <s v="United States"/>
    <x v="155"/>
    <x v="8"/>
    <n v="68104"/>
    <x v="2"/>
    <s v="OFF-PA-10001838"/>
    <x v="1"/>
    <x v="10"/>
    <s v="Adams Telephone Message Book W/Dividers/Space For Phone Numbers, 5 1/4&quot;X8 1/2&quot;, 300/Messages"/>
    <n v="17.64"/>
    <x v="1"/>
    <n v="0"/>
    <x v="5906"/>
    <x v="2"/>
    <s v="No"/>
  </r>
  <r>
    <n v="7387"/>
    <s v="CA-2020-105732"/>
    <d v="2020-09-13T00:00:00"/>
    <d v="2020-09-18T00:00:00"/>
    <s v="Standard Class"/>
    <s v="AG-10270"/>
    <s v="Alejandro Grove"/>
    <s v="Consumer"/>
    <s v="United States"/>
    <x v="155"/>
    <x v="8"/>
    <n v="68104"/>
    <x v="2"/>
    <s v="OFF-ST-10004340"/>
    <x v="1"/>
    <x v="4"/>
    <s v="Fellowes Mobile File Cart, Black"/>
    <n v="373.08"/>
    <x v="5"/>
    <n v="0"/>
    <x v="5907"/>
    <x v="2"/>
    <s v="No"/>
  </r>
  <r>
    <n v="7388"/>
    <s v="CA-2020-105732"/>
    <d v="2020-09-13T00:00:00"/>
    <d v="2020-09-18T00:00:00"/>
    <s v="Standard Class"/>
    <s v="AG-10270"/>
    <s v="Alejandro Grove"/>
    <s v="Consumer"/>
    <s v="United States"/>
    <x v="155"/>
    <x v="8"/>
    <n v="68104"/>
    <x v="2"/>
    <s v="FUR-FU-10003664"/>
    <x v="0"/>
    <x v="5"/>
    <s v="Electrix Architect's Clamp-On Swing Arm Lamp, Black"/>
    <n v="1336.4399999999998"/>
    <x v="9"/>
    <n v="0"/>
    <x v="5908"/>
    <x v="2"/>
    <s v="No"/>
  </r>
  <r>
    <n v="7389"/>
    <s v="CA-2020-105732"/>
    <d v="2020-09-13T00:00:00"/>
    <d v="2020-09-18T00:00:00"/>
    <s v="Standard Class"/>
    <s v="AG-10270"/>
    <s v="Alejandro Grove"/>
    <s v="Consumer"/>
    <s v="United States"/>
    <x v="155"/>
    <x v="8"/>
    <n v="68104"/>
    <x v="2"/>
    <s v="TEC-PH-10004897"/>
    <x v="2"/>
    <x v="7"/>
    <s v="Mediabridge Sport Armband iPhone 5s"/>
    <n v="29.97"/>
    <x v="1"/>
    <n v="0"/>
    <x v="5096"/>
    <x v="2"/>
    <s v="No"/>
  </r>
  <r>
    <n v="7390"/>
    <s v="CA-2021-108035"/>
    <d v="2021-11-29T00:00:00"/>
    <d v="2021-12-03T00:00:00"/>
    <s v="Standard Class"/>
    <s v="TT-21070"/>
    <s v="Ted Trevino"/>
    <s v="Consumer"/>
    <s v="United States"/>
    <x v="346"/>
    <x v="18"/>
    <n v="37421"/>
    <x v="0"/>
    <s v="FUR-CH-10000454"/>
    <x v="0"/>
    <x v="1"/>
    <s v="Hon Deluxe Fabric Upholstered Stacking Chairs, Rounded Back"/>
    <n v="390.36799999999999"/>
    <x v="0"/>
    <n v="0.2"/>
    <x v="5909"/>
    <x v="0"/>
    <s v="No"/>
  </r>
  <r>
    <n v="7391"/>
    <s v="CA-2021-108035"/>
    <d v="2021-11-29T00:00:00"/>
    <d v="2021-12-03T00:00:00"/>
    <s v="Standard Class"/>
    <s v="TT-21070"/>
    <s v="Ted Trevino"/>
    <s v="Consumer"/>
    <s v="United States"/>
    <x v="346"/>
    <x v="18"/>
    <n v="37421"/>
    <x v="0"/>
    <s v="FUR-FU-10004017"/>
    <x v="0"/>
    <x v="5"/>
    <s v="Executive Impressions 13&quot; Chairman Wall Clock"/>
    <n v="101.52000000000001"/>
    <x v="2"/>
    <n v="0.2"/>
    <x v="5910"/>
    <x v="0"/>
    <s v="No"/>
  </r>
  <r>
    <n v="7392"/>
    <s v="CA-2021-160031"/>
    <d v="2021-12-04T00:00:00"/>
    <d v="2021-12-07T00:00:00"/>
    <s v="Second Class"/>
    <s v="LT-16765"/>
    <s v="Larry Tron"/>
    <s v="Consumer"/>
    <s v="United States"/>
    <x v="54"/>
    <x v="24"/>
    <n v="45014"/>
    <x v="3"/>
    <s v="OFF-PA-10000241"/>
    <x v="1"/>
    <x v="10"/>
    <s v="IBM Multi-Purpose Copy Paper, 8 1/2 x 11&quot;, Case"/>
    <n v="74.352000000000004"/>
    <x v="1"/>
    <n v="0.2"/>
    <x v="1419"/>
    <x v="3"/>
    <s v="No"/>
  </r>
  <r>
    <n v="7393"/>
    <s v="CA-2021-147844"/>
    <d v="2021-05-02T00:00:00"/>
    <d v="2021-05-06T00:00:00"/>
    <s v="Standard Class"/>
    <s v="DD-13570"/>
    <s v="Dorothy Dickinson"/>
    <s v="Consumer"/>
    <s v="United States"/>
    <x v="1"/>
    <x v="1"/>
    <n v="90049"/>
    <x v="1"/>
    <s v="OFF-PA-10003016"/>
    <x v="1"/>
    <x v="10"/>
    <s v="Adams &quot;While You Were Out&quot; Message Pads"/>
    <n v="15.700000000000001"/>
    <x v="2"/>
    <n v="0"/>
    <x v="2412"/>
    <x v="1"/>
    <s v="No"/>
  </r>
  <r>
    <n v="7394"/>
    <s v="CA-2021-147844"/>
    <d v="2021-05-02T00:00:00"/>
    <d v="2021-05-06T00:00:00"/>
    <s v="Standard Class"/>
    <s v="DD-13570"/>
    <s v="Dorothy Dickinson"/>
    <s v="Consumer"/>
    <s v="United States"/>
    <x v="1"/>
    <x v="1"/>
    <n v="90049"/>
    <x v="1"/>
    <s v="OFF-AR-10001615"/>
    <x v="1"/>
    <x v="6"/>
    <s v="Newell 34"/>
    <n v="59.519999999999996"/>
    <x v="1"/>
    <n v="0"/>
    <x v="436"/>
    <x v="1"/>
    <s v="No"/>
  </r>
  <r>
    <n v="7395"/>
    <s v="CA-2021-147844"/>
    <d v="2021-05-02T00:00:00"/>
    <d v="2021-05-06T00:00:00"/>
    <s v="Standard Class"/>
    <s v="DD-13570"/>
    <s v="Dorothy Dickinson"/>
    <s v="Consumer"/>
    <s v="United States"/>
    <x v="1"/>
    <x v="1"/>
    <n v="90049"/>
    <x v="1"/>
    <s v="OFF-PA-10002713"/>
    <x v="1"/>
    <x v="10"/>
    <s v="Adams Phone Message Book, 200 Message Capacity, 8 1/16” x 11”"/>
    <n v="34.4"/>
    <x v="2"/>
    <n v="0"/>
    <x v="351"/>
    <x v="1"/>
    <s v="No"/>
  </r>
  <r>
    <n v="7396"/>
    <s v="CA-2020-110975"/>
    <d v="2020-12-25T00:00:00"/>
    <d v="2020-12-30T00:00:00"/>
    <s v="Standard Class"/>
    <s v="DB-12970"/>
    <s v="Darren Budd"/>
    <s v="Corporate"/>
    <s v="United States"/>
    <x v="20"/>
    <x v="15"/>
    <n v="10024"/>
    <x v="3"/>
    <s v="FUR-TA-10002958"/>
    <x v="0"/>
    <x v="3"/>
    <s v="Bevis Oval Conference Table, Walnut"/>
    <n v="313.17599999999999"/>
    <x v="0"/>
    <n v="0.4"/>
    <x v="4895"/>
    <x v="3"/>
    <s v="No"/>
  </r>
  <r>
    <n v="7397"/>
    <s v="CA-2020-110975"/>
    <d v="2020-12-25T00:00:00"/>
    <d v="2020-12-30T00:00:00"/>
    <s v="Standard Class"/>
    <s v="DB-12970"/>
    <s v="Darren Budd"/>
    <s v="Corporate"/>
    <s v="United States"/>
    <x v="20"/>
    <x v="15"/>
    <n v="10024"/>
    <x v="3"/>
    <s v="FUR-CH-10003746"/>
    <x v="0"/>
    <x v="1"/>
    <s v="Hon 4070 Series Pagoda Round Back Stacking Chairs"/>
    <n v="866.64599999999996"/>
    <x v="1"/>
    <n v="0.1"/>
    <x v="5911"/>
    <x v="3"/>
    <s v="No"/>
  </r>
  <r>
    <n v="7398"/>
    <s v="CA-2018-141649"/>
    <d v="2018-09-30T00:00:00"/>
    <d v="2018-09-30T00:00:00"/>
    <s v="Same Day"/>
    <s v="DM-12955"/>
    <s v="Dario Medina"/>
    <s v="Corporate"/>
    <s v="United States"/>
    <x v="54"/>
    <x v="24"/>
    <n v="45014"/>
    <x v="3"/>
    <s v="OFF-AP-10003217"/>
    <x v="1"/>
    <x v="9"/>
    <s v="Eureka Sanitaire  Commercial Upright"/>
    <n v="795.40800000000013"/>
    <x v="5"/>
    <n v="0.2"/>
    <x v="5912"/>
    <x v="3"/>
    <s v="No"/>
  </r>
  <r>
    <n v="7399"/>
    <s v="CA-2018-124807"/>
    <d v="2018-07-12T00:00:00"/>
    <d v="2018-07-15T00:00:00"/>
    <s v="Second Class"/>
    <s v="ME-17725"/>
    <s v="Max Engle"/>
    <s v="Consumer"/>
    <s v="United States"/>
    <x v="22"/>
    <x v="10"/>
    <n v="60610"/>
    <x v="2"/>
    <s v="OFF-PA-10001526"/>
    <x v="1"/>
    <x v="10"/>
    <s v="Xerox 1949"/>
    <n v="35.856000000000002"/>
    <x v="6"/>
    <n v="0.2"/>
    <x v="5913"/>
    <x v="2"/>
    <s v="No"/>
  </r>
  <r>
    <n v="7400"/>
    <s v="CA-2018-124807"/>
    <d v="2018-07-12T00:00:00"/>
    <d v="2018-07-15T00:00:00"/>
    <s v="Second Class"/>
    <s v="ME-17725"/>
    <s v="Max Engle"/>
    <s v="Consumer"/>
    <s v="United States"/>
    <x v="22"/>
    <x v="10"/>
    <n v="60610"/>
    <x v="2"/>
    <s v="TEC-AC-10002857"/>
    <x v="2"/>
    <x v="11"/>
    <s v="Verbatim 25 GB 6x Blu-ray Single Layer Recordable Disc, 1/Pack"/>
    <n v="23.840000000000003"/>
    <x v="4"/>
    <n v="0.2"/>
    <x v="5914"/>
    <x v="2"/>
    <s v="No"/>
  </r>
  <r>
    <n v="7401"/>
    <s v="CA-2020-110009"/>
    <d v="2020-09-08T00:00:00"/>
    <d v="2020-09-13T00:00:00"/>
    <s v="Standard Class"/>
    <s v="TR-21325"/>
    <s v="Toby Ritter"/>
    <s v="Consumer"/>
    <s v="United States"/>
    <x v="4"/>
    <x v="4"/>
    <n v="98103"/>
    <x v="1"/>
    <s v="FUR-FU-10003039"/>
    <x v="0"/>
    <x v="5"/>
    <s v="Howard Miller 11-1/2&quot; Diameter Grantwood Wall Clock"/>
    <n v="43.13"/>
    <x v="7"/>
    <n v="0"/>
    <x v="5915"/>
    <x v="1"/>
    <s v="No"/>
  </r>
  <r>
    <n v="7402"/>
    <s v="CA-2020-110009"/>
    <d v="2020-09-08T00:00:00"/>
    <d v="2020-09-13T00:00:00"/>
    <s v="Standard Class"/>
    <s v="TR-21325"/>
    <s v="Toby Ritter"/>
    <s v="Consumer"/>
    <s v="United States"/>
    <x v="4"/>
    <x v="4"/>
    <n v="98103"/>
    <x v="1"/>
    <s v="OFF-PA-10002615"/>
    <x v="1"/>
    <x v="10"/>
    <s v="Ampad Gold Fibre Wirebound Steno Books, 6&quot; x 9&quot;, Gregg Ruled"/>
    <n v="30.87"/>
    <x v="3"/>
    <n v="0"/>
    <x v="5916"/>
    <x v="1"/>
    <s v="No"/>
  </r>
  <r>
    <n v="7403"/>
    <s v="CA-2021-168172"/>
    <d v="2021-08-06T00:00:00"/>
    <d v="2021-08-10T00:00:00"/>
    <s v="Standard Class"/>
    <s v="SH-20395"/>
    <s v="Shahid Hopkins"/>
    <s v="Consumer"/>
    <s v="United States"/>
    <x v="20"/>
    <x v="15"/>
    <n v="10011"/>
    <x v="3"/>
    <s v="OFF-SU-10002573"/>
    <x v="1"/>
    <x v="14"/>
    <s v="Acme 10&quot; Easy Grip Assistive Scissors"/>
    <n v="70.12"/>
    <x v="4"/>
    <n v="0"/>
    <x v="387"/>
    <x v="3"/>
    <s v="No"/>
  </r>
  <r>
    <n v="7404"/>
    <s v="CA-2019-100146"/>
    <d v="2019-05-14T00:00:00"/>
    <d v="2019-05-19T00:00:00"/>
    <s v="Standard Class"/>
    <s v="CB-12535"/>
    <s v="Claudia Bergmann"/>
    <s v="Corporate"/>
    <s v="United States"/>
    <x v="491"/>
    <x v="1"/>
    <n v="93010"/>
    <x v="1"/>
    <s v="FUR-BO-10004015"/>
    <x v="0"/>
    <x v="0"/>
    <s v="Bush Andora Bookcase, Maple/Graphite Gray Finish"/>
    <n v="509.95749999999992"/>
    <x v="2"/>
    <n v="0.15"/>
    <x v="5917"/>
    <x v="1"/>
    <s v="No"/>
  </r>
  <r>
    <n v="7405"/>
    <s v="CA-2019-100146"/>
    <d v="2019-05-14T00:00:00"/>
    <d v="2019-05-19T00:00:00"/>
    <s v="Standard Class"/>
    <s v="CB-12535"/>
    <s v="Claudia Bergmann"/>
    <s v="Corporate"/>
    <s v="United States"/>
    <x v="491"/>
    <x v="1"/>
    <n v="93010"/>
    <x v="1"/>
    <s v="FUR-FU-10001979"/>
    <x v="0"/>
    <x v="5"/>
    <s v="Dana Halogen Swing-Arm Architect Lamp"/>
    <n v="122.91"/>
    <x v="1"/>
    <n v="0"/>
    <x v="5918"/>
    <x v="1"/>
    <s v="No"/>
  </r>
  <r>
    <n v="7406"/>
    <s v="CA-2019-100146"/>
    <d v="2019-05-14T00:00:00"/>
    <d v="2019-05-19T00:00:00"/>
    <s v="Standard Class"/>
    <s v="CB-12535"/>
    <s v="Claudia Bergmann"/>
    <s v="Corporate"/>
    <s v="United States"/>
    <x v="491"/>
    <x v="1"/>
    <n v="93010"/>
    <x v="1"/>
    <s v="FUR-CH-10003833"/>
    <x v="0"/>
    <x v="1"/>
    <s v="Novimex Fabric Task Chair"/>
    <n v="97.567999999999998"/>
    <x v="0"/>
    <n v="0.2"/>
    <x v="2066"/>
    <x v="1"/>
    <s v="No"/>
  </r>
  <r>
    <n v="7407"/>
    <s v="CA-2019-100146"/>
    <d v="2019-05-14T00:00:00"/>
    <d v="2019-05-19T00:00:00"/>
    <s v="Standard Class"/>
    <s v="CB-12535"/>
    <s v="Claudia Bergmann"/>
    <s v="Corporate"/>
    <s v="United States"/>
    <x v="491"/>
    <x v="1"/>
    <n v="93010"/>
    <x v="1"/>
    <s v="FUR-CH-10004495"/>
    <x v="0"/>
    <x v="1"/>
    <s v="Global Leather and Oak Executive Chair, Black"/>
    <n v="722.35200000000009"/>
    <x v="1"/>
    <n v="0.2"/>
    <x v="5919"/>
    <x v="1"/>
    <s v="No"/>
  </r>
  <r>
    <n v="7408"/>
    <s v="CA-2021-152079"/>
    <d v="2021-01-20T00:00:00"/>
    <d v="2021-01-21T00:00:00"/>
    <s v="First Class"/>
    <s v="ML-17410"/>
    <s v="Maris LaWare"/>
    <s v="Consumer"/>
    <s v="United States"/>
    <x v="22"/>
    <x v="10"/>
    <n v="60653"/>
    <x v="2"/>
    <s v="OFF-LA-10001613"/>
    <x v="1"/>
    <x v="2"/>
    <s v="Avery File Folder Labels"/>
    <n v="11.52"/>
    <x v="2"/>
    <n v="0.2"/>
    <x v="2045"/>
    <x v="2"/>
    <s v="No"/>
  </r>
  <r>
    <n v="7409"/>
    <s v="CA-2020-129728"/>
    <d v="2020-05-30T00:00:00"/>
    <d v="2020-06-06T00:00:00"/>
    <s v="Standard Class"/>
    <s v="JG-15310"/>
    <s v="Jason Gross"/>
    <s v="Corporate"/>
    <s v="United States"/>
    <x v="1"/>
    <x v="1"/>
    <n v="90032"/>
    <x v="1"/>
    <s v="FUR-FU-10003247"/>
    <x v="0"/>
    <x v="5"/>
    <s v="36X48 HARDFLOOR CHAIRMAT"/>
    <n v="167.84"/>
    <x v="8"/>
    <n v="0"/>
    <x v="5920"/>
    <x v="1"/>
    <s v="No"/>
  </r>
  <r>
    <n v="7410"/>
    <s v="CA-2018-121769"/>
    <d v="2018-04-08T00:00:00"/>
    <d v="2018-04-12T00:00:00"/>
    <s v="Standard Class"/>
    <s v="JS-15880"/>
    <s v="John Stevenson"/>
    <s v="Consumer"/>
    <s v="United States"/>
    <x v="167"/>
    <x v="24"/>
    <n v="43615"/>
    <x v="3"/>
    <s v="FUR-TA-10004442"/>
    <x v="0"/>
    <x v="3"/>
    <s v="Riverside Furniture Stanwyck Manor Table Series"/>
    <n v="172.11"/>
    <x v="7"/>
    <n v="0.4"/>
    <x v="5921"/>
    <x v="3"/>
    <s v="No"/>
  </r>
  <r>
    <n v="7411"/>
    <s v="CA-2018-103058"/>
    <d v="2018-07-23T00:00:00"/>
    <d v="2018-07-24T00:00:00"/>
    <s v="First Class"/>
    <s v="AG-10270"/>
    <s v="Alejandro Grove"/>
    <s v="Consumer"/>
    <s v="United States"/>
    <x v="20"/>
    <x v="15"/>
    <n v="10011"/>
    <x v="3"/>
    <s v="TEC-AC-10001314"/>
    <x v="2"/>
    <x v="11"/>
    <s v="Case Logic 2.4GHz Wireless Keyboard"/>
    <n v="99.98"/>
    <x v="0"/>
    <n v="0"/>
    <x v="2888"/>
    <x v="3"/>
    <s v="No"/>
  </r>
  <r>
    <n v="7412"/>
    <s v="CA-2021-121125"/>
    <d v="2021-05-30T00:00:00"/>
    <d v="2021-06-03T00:00:00"/>
    <s v="Standard Class"/>
    <s v="MG-17890"/>
    <s v="Michael Granlund"/>
    <s v="Home Office"/>
    <s v="United States"/>
    <x v="241"/>
    <x v="21"/>
    <n v="97224"/>
    <x v="1"/>
    <s v="TEC-PH-10001619"/>
    <x v="2"/>
    <x v="7"/>
    <s v="LG G3"/>
    <n v="156.79200000000003"/>
    <x v="7"/>
    <n v="0.2"/>
    <x v="5922"/>
    <x v="1"/>
    <s v="No"/>
  </r>
  <r>
    <n v="7413"/>
    <s v="CA-2021-121125"/>
    <d v="2021-05-30T00:00:00"/>
    <d v="2021-06-03T00:00:00"/>
    <s v="Standard Class"/>
    <s v="MG-17890"/>
    <s v="Michael Granlund"/>
    <s v="Home Office"/>
    <s v="United States"/>
    <x v="241"/>
    <x v="21"/>
    <n v="97224"/>
    <x v="1"/>
    <s v="TEC-AC-10002323"/>
    <x v="2"/>
    <x v="11"/>
    <s v="SanDisk Ultra 32 GB MicroSDHC Class 10 Memory Card"/>
    <n v="35.360000000000007"/>
    <x v="0"/>
    <n v="0.2"/>
    <x v="1518"/>
    <x v="1"/>
    <s v="No"/>
  </r>
  <r>
    <n v="7414"/>
    <s v="CA-2021-121125"/>
    <d v="2021-05-30T00:00:00"/>
    <d v="2021-06-03T00:00:00"/>
    <s v="Standard Class"/>
    <s v="MG-17890"/>
    <s v="Michael Granlund"/>
    <s v="Home Office"/>
    <s v="United States"/>
    <x v="241"/>
    <x v="21"/>
    <n v="97224"/>
    <x v="1"/>
    <s v="FUR-FU-10000820"/>
    <x v="0"/>
    <x v="5"/>
    <s v="Tensor Brushed Steel Torchiere Floor Lamp"/>
    <n v="13.591999999999999"/>
    <x v="7"/>
    <n v="0.2"/>
    <x v="5923"/>
    <x v="1"/>
    <s v="No"/>
  </r>
  <r>
    <n v="7415"/>
    <s v="US-2020-114013"/>
    <d v="2020-03-13T00:00:00"/>
    <d v="2020-03-15T00:00:00"/>
    <s v="Second Class"/>
    <s v="SC-20770"/>
    <s v="Stewart Carmichael"/>
    <s v="Corporate"/>
    <s v="United States"/>
    <x v="10"/>
    <x v="9"/>
    <n v="19134"/>
    <x v="3"/>
    <s v="FUR-CH-10004287"/>
    <x v="0"/>
    <x v="1"/>
    <s v="SAFCO Arco Folding Chair"/>
    <n v="386.67999999999995"/>
    <x v="0"/>
    <n v="0.3"/>
    <x v="5924"/>
    <x v="3"/>
    <s v="No"/>
  </r>
  <r>
    <n v="7416"/>
    <s v="US-2020-114013"/>
    <d v="2020-03-13T00:00:00"/>
    <d v="2020-03-15T00:00:00"/>
    <s v="Second Class"/>
    <s v="SC-20770"/>
    <s v="Stewart Carmichael"/>
    <s v="Corporate"/>
    <s v="United States"/>
    <x v="10"/>
    <x v="9"/>
    <n v="19134"/>
    <x v="3"/>
    <s v="TEC-AC-10000474"/>
    <x v="2"/>
    <x v="11"/>
    <s v="Kensington Expert Mouse Optical USB Trackball for PC or Mac"/>
    <n v="379.96000000000004"/>
    <x v="2"/>
    <n v="0.2"/>
    <x v="5925"/>
    <x v="3"/>
    <s v="No"/>
  </r>
  <r>
    <n v="7417"/>
    <s v="US-2020-114013"/>
    <d v="2020-03-13T00:00:00"/>
    <d v="2020-03-15T00:00:00"/>
    <s v="Second Class"/>
    <s v="SC-20770"/>
    <s v="Stewart Carmichael"/>
    <s v="Corporate"/>
    <s v="United States"/>
    <x v="10"/>
    <x v="9"/>
    <n v="19134"/>
    <x v="3"/>
    <s v="TEC-PH-10001494"/>
    <x v="2"/>
    <x v="7"/>
    <s v="Polycom CX600 IP Phone VoIP phone"/>
    <n v="539.91"/>
    <x v="1"/>
    <n v="0.4"/>
    <x v="5926"/>
    <x v="3"/>
    <s v="No"/>
  </r>
  <r>
    <n v="7418"/>
    <s v="US-2020-114013"/>
    <d v="2020-03-13T00:00:00"/>
    <d v="2020-03-15T00:00:00"/>
    <s v="Second Class"/>
    <s v="SC-20770"/>
    <s v="Stewart Carmichael"/>
    <s v="Corporate"/>
    <s v="United States"/>
    <x v="10"/>
    <x v="9"/>
    <n v="19134"/>
    <x v="3"/>
    <s v="OFF-PA-10004996"/>
    <x v="1"/>
    <x v="10"/>
    <s v="Speediset Carbonless Redi-Letter 7&quot; x 8 1/2&quot;"/>
    <n v="41.240000000000009"/>
    <x v="2"/>
    <n v="0.2"/>
    <x v="5927"/>
    <x v="3"/>
    <s v="No"/>
  </r>
  <r>
    <n v="7419"/>
    <s v="US-2020-114013"/>
    <d v="2020-03-13T00:00:00"/>
    <d v="2020-03-15T00:00:00"/>
    <s v="Second Class"/>
    <s v="SC-20770"/>
    <s v="Stewart Carmichael"/>
    <s v="Corporate"/>
    <s v="United States"/>
    <x v="10"/>
    <x v="9"/>
    <n v="19134"/>
    <x v="3"/>
    <s v="OFF-BI-10004318"/>
    <x v="1"/>
    <x v="8"/>
    <s v="Ibico EB-19 Dual Function Manual Binding System"/>
    <n v="51.897000000000013"/>
    <x v="7"/>
    <n v="0.7"/>
    <x v="5928"/>
    <x v="3"/>
    <s v="No"/>
  </r>
  <r>
    <n v="7420"/>
    <s v="US-2020-114013"/>
    <d v="2020-03-13T00:00:00"/>
    <d v="2020-03-15T00:00:00"/>
    <s v="Second Class"/>
    <s v="SC-20770"/>
    <s v="Stewart Carmichael"/>
    <s v="Corporate"/>
    <s v="United States"/>
    <x v="10"/>
    <x v="9"/>
    <n v="19134"/>
    <x v="3"/>
    <s v="OFF-ST-10002574"/>
    <x v="1"/>
    <x v="4"/>
    <s v="SAFCO Commercial Wire Shelving, Black"/>
    <n v="552.55999999999995"/>
    <x v="2"/>
    <n v="0.2"/>
    <x v="5929"/>
    <x v="3"/>
    <s v="No"/>
  </r>
  <r>
    <n v="7421"/>
    <s v="US-2020-114013"/>
    <d v="2020-03-13T00:00:00"/>
    <d v="2020-03-15T00:00:00"/>
    <s v="Second Class"/>
    <s v="SC-20770"/>
    <s v="Stewart Carmichael"/>
    <s v="Corporate"/>
    <s v="United States"/>
    <x v="10"/>
    <x v="9"/>
    <n v="19134"/>
    <x v="3"/>
    <s v="OFF-BI-10002353"/>
    <x v="1"/>
    <x v="8"/>
    <s v="GBC VeloBind Cover Sets"/>
    <n v="23.160000000000004"/>
    <x v="2"/>
    <n v="0.7"/>
    <x v="5930"/>
    <x v="3"/>
    <s v="No"/>
  </r>
  <r>
    <n v="7422"/>
    <s v="US-2020-114013"/>
    <d v="2020-03-13T00:00:00"/>
    <d v="2020-03-15T00:00:00"/>
    <s v="Second Class"/>
    <s v="SC-20770"/>
    <s v="Stewart Carmichael"/>
    <s v="Corporate"/>
    <s v="United States"/>
    <x v="10"/>
    <x v="9"/>
    <n v="19134"/>
    <x v="3"/>
    <s v="OFF-ST-10003641"/>
    <x v="1"/>
    <x v="4"/>
    <s v="Space Solutions Industrial Galvanized Steel Shelving."/>
    <n v="126.08"/>
    <x v="0"/>
    <n v="0.2"/>
    <x v="5931"/>
    <x v="3"/>
    <s v="No"/>
  </r>
  <r>
    <n v="7423"/>
    <s v="US-2020-114013"/>
    <d v="2020-03-13T00:00:00"/>
    <d v="2020-03-15T00:00:00"/>
    <s v="Second Class"/>
    <s v="SC-20770"/>
    <s v="Stewart Carmichael"/>
    <s v="Corporate"/>
    <s v="United States"/>
    <x v="10"/>
    <x v="9"/>
    <n v="19134"/>
    <x v="3"/>
    <s v="TEC-MA-10001148"/>
    <x v="2"/>
    <x v="15"/>
    <s v="Okidata MB491 Multifunction Printer"/>
    <n v="449.1"/>
    <x v="1"/>
    <n v="0.7"/>
    <x v="5932"/>
    <x v="3"/>
    <s v="No"/>
  </r>
  <r>
    <n v="7424"/>
    <s v="CA-2021-135069"/>
    <d v="2021-04-10T00:00:00"/>
    <d v="2021-04-14T00:00:00"/>
    <s v="Standard Class"/>
    <s v="BS-11755"/>
    <s v="Bruce Stewart"/>
    <s v="Consumer"/>
    <s v="United States"/>
    <x v="10"/>
    <x v="9"/>
    <n v="19143"/>
    <x v="3"/>
    <s v="OFF-AP-10000026"/>
    <x v="1"/>
    <x v="9"/>
    <s v="Tripp Lite Isotel 6 Outlet Surge Protector with Fax/Modem Protection"/>
    <n v="195.10400000000001"/>
    <x v="4"/>
    <n v="0.2"/>
    <x v="5933"/>
    <x v="3"/>
    <s v="No"/>
  </r>
  <r>
    <n v="7425"/>
    <s v="CA-2021-135069"/>
    <d v="2021-04-10T00:00:00"/>
    <d v="2021-04-14T00:00:00"/>
    <s v="Standard Class"/>
    <s v="BS-11755"/>
    <s v="Bruce Stewart"/>
    <s v="Consumer"/>
    <s v="United States"/>
    <x v="10"/>
    <x v="9"/>
    <n v="19143"/>
    <x v="3"/>
    <s v="FUR-FU-10003878"/>
    <x v="0"/>
    <x v="5"/>
    <s v="Linden 10&quot; Round Wall Clock, Black"/>
    <n v="36.671999999999997"/>
    <x v="1"/>
    <n v="0.2"/>
    <x v="5934"/>
    <x v="3"/>
    <s v="No"/>
  </r>
  <r>
    <n v="7426"/>
    <s v="CA-2020-101693"/>
    <d v="2020-06-25T00:00:00"/>
    <d v="2020-06-27T00:00:00"/>
    <s v="Second Class"/>
    <s v="LC-17140"/>
    <s v="Logan Currie"/>
    <s v="Consumer"/>
    <s v="United States"/>
    <x v="12"/>
    <x v="5"/>
    <n v="77070"/>
    <x v="2"/>
    <s v="FUR-CH-10001146"/>
    <x v="0"/>
    <x v="1"/>
    <s v="Global Value Mid-Back Manager's Chair, Gray"/>
    <n v="85.245999999999995"/>
    <x v="0"/>
    <n v="0.3"/>
    <x v="5935"/>
    <x v="2"/>
    <s v="No"/>
  </r>
  <r>
    <n v="7427"/>
    <s v="CA-2020-101693"/>
    <d v="2020-06-25T00:00:00"/>
    <d v="2020-06-27T00:00:00"/>
    <s v="Second Class"/>
    <s v="LC-17140"/>
    <s v="Logan Currie"/>
    <s v="Consumer"/>
    <s v="United States"/>
    <x v="12"/>
    <x v="5"/>
    <n v="77070"/>
    <x v="2"/>
    <s v="FUR-FU-10003919"/>
    <x v="0"/>
    <x v="5"/>
    <s v="Eldon Executive Woodline II Cherry Finish Desk Accessories"/>
    <n v="32.712000000000003"/>
    <x v="0"/>
    <n v="0.6"/>
    <x v="5936"/>
    <x v="2"/>
    <s v="No"/>
  </r>
  <r>
    <n v="7428"/>
    <s v="US-2018-164763"/>
    <d v="2018-03-17T00:00:00"/>
    <d v="2018-03-21T00:00:00"/>
    <s v="Standard Class"/>
    <s v="MH-17440"/>
    <s v="Mark Haberlin"/>
    <s v="Corporate"/>
    <s v="United States"/>
    <x v="25"/>
    <x v="35"/>
    <n v="39212"/>
    <x v="0"/>
    <s v="OFF-BI-10000605"/>
    <x v="1"/>
    <x v="8"/>
    <s v="Acco Pressboard Covers with Storage Hooks, 9 1/2&quot; x 11&quot;, Executive Red"/>
    <n v="11.43"/>
    <x v="1"/>
    <n v="0"/>
    <x v="5937"/>
    <x v="0"/>
    <s v="Yes"/>
  </r>
  <r>
    <n v="7429"/>
    <s v="US-2018-164763"/>
    <d v="2018-03-17T00:00:00"/>
    <d v="2018-03-21T00:00:00"/>
    <s v="Standard Class"/>
    <s v="MH-17440"/>
    <s v="Mark Haberlin"/>
    <s v="Corporate"/>
    <s v="United States"/>
    <x v="25"/>
    <x v="35"/>
    <n v="39212"/>
    <x v="0"/>
    <s v="OFF-BI-10000309"/>
    <x v="1"/>
    <x v="8"/>
    <s v="GBC Twin Loop Wire Binding Elements, 9/16&quot; Spine, Black"/>
    <n v="30.44"/>
    <x v="0"/>
    <n v="0"/>
    <x v="5188"/>
    <x v="0"/>
    <s v="Yes"/>
  </r>
  <r>
    <n v="7430"/>
    <s v="US-2018-164763"/>
    <d v="2018-03-17T00:00:00"/>
    <d v="2018-03-21T00:00:00"/>
    <s v="Standard Class"/>
    <s v="MH-17440"/>
    <s v="Mark Haberlin"/>
    <s v="Corporate"/>
    <s v="United States"/>
    <x v="25"/>
    <x v="35"/>
    <n v="39212"/>
    <x v="0"/>
    <s v="OFF-PA-10003349"/>
    <x v="1"/>
    <x v="10"/>
    <s v="Xerox 1957"/>
    <n v="12.96"/>
    <x v="0"/>
    <n v="0"/>
    <x v="2056"/>
    <x v="0"/>
    <s v="Yes"/>
  </r>
  <r>
    <n v="7431"/>
    <s v="US-2018-164763"/>
    <d v="2018-03-17T00:00:00"/>
    <d v="2018-03-21T00:00:00"/>
    <s v="Standard Class"/>
    <s v="MH-17440"/>
    <s v="Mark Haberlin"/>
    <s v="Corporate"/>
    <s v="United States"/>
    <x v="25"/>
    <x v="35"/>
    <n v="39212"/>
    <x v="0"/>
    <s v="OFF-PA-10003063"/>
    <x v="1"/>
    <x v="10"/>
    <s v="EcoTones Memo Sheets"/>
    <n v="16"/>
    <x v="4"/>
    <n v="0"/>
    <x v="4543"/>
    <x v="0"/>
    <s v="Yes"/>
  </r>
  <r>
    <n v="7432"/>
    <s v="US-2018-164763"/>
    <d v="2018-03-17T00:00:00"/>
    <d v="2018-03-21T00:00:00"/>
    <s v="Standard Class"/>
    <s v="MH-17440"/>
    <s v="Mark Haberlin"/>
    <s v="Corporate"/>
    <s v="United States"/>
    <x v="25"/>
    <x v="35"/>
    <n v="39212"/>
    <x v="0"/>
    <s v="OFF-AP-10003971"/>
    <x v="1"/>
    <x v="9"/>
    <s v="Belkin 6 Outlet Metallic Surge Strip"/>
    <n v="32.67"/>
    <x v="1"/>
    <n v="0"/>
    <x v="5690"/>
    <x v="0"/>
    <s v="Yes"/>
  </r>
  <r>
    <n v="7433"/>
    <s v="CA-2018-161249"/>
    <d v="2018-08-09T00:00:00"/>
    <d v="2018-08-13T00:00:00"/>
    <s v="Standard Class"/>
    <s v="RD-19720"/>
    <s v="Roger Demir"/>
    <s v="Consumer"/>
    <s v="United States"/>
    <x v="42"/>
    <x v="16"/>
    <n v="85023"/>
    <x v="1"/>
    <s v="OFF-FA-10004838"/>
    <x v="1"/>
    <x v="13"/>
    <s v="Super Bands, 12/Pack"/>
    <n v="4.4640000000000004"/>
    <x v="1"/>
    <n v="0.2"/>
    <x v="5938"/>
    <x v="1"/>
    <s v="No"/>
  </r>
  <r>
    <n v="7434"/>
    <s v="CA-2018-161249"/>
    <d v="2018-08-09T00:00:00"/>
    <d v="2018-08-13T00:00:00"/>
    <s v="Standard Class"/>
    <s v="RD-19720"/>
    <s v="Roger Demir"/>
    <s v="Consumer"/>
    <s v="United States"/>
    <x v="42"/>
    <x v="16"/>
    <n v="85023"/>
    <x v="1"/>
    <s v="OFF-BI-10001097"/>
    <x v="1"/>
    <x v="8"/>
    <s v="Avery Hole Reinforcements"/>
    <n v="9.3450000000000024"/>
    <x v="2"/>
    <n v="0.7"/>
    <x v="5939"/>
    <x v="1"/>
    <s v="No"/>
  </r>
  <r>
    <n v="7435"/>
    <s v="CA-2019-148180"/>
    <d v="2019-07-26T00:00:00"/>
    <d v="2019-07-31T00:00:00"/>
    <s v="Standard Class"/>
    <s v="BP-11095"/>
    <s v="Bart Pistole"/>
    <s v="Corporate"/>
    <s v="United States"/>
    <x v="475"/>
    <x v="1"/>
    <n v="93030"/>
    <x v="1"/>
    <s v="OFF-BI-10000605"/>
    <x v="1"/>
    <x v="8"/>
    <s v="Acco Pressboard Covers with Storage Hooks, 9 1/2&quot; x 11&quot;, Executive Red"/>
    <n v="9.1440000000000001"/>
    <x v="1"/>
    <n v="0.2"/>
    <x v="2217"/>
    <x v="1"/>
    <s v="No"/>
  </r>
  <r>
    <n v="7436"/>
    <s v="CA-2019-148180"/>
    <d v="2019-07-26T00:00:00"/>
    <d v="2019-07-31T00:00:00"/>
    <s v="Standard Class"/>
    <s v="BP-11095"/>
    <s v="Bart Pistole"/>
    <s v="Corporate"/>
    <s v="United States"/>
    <x v="475"/>
    <x v="1"/>
    <n v="93030"/>
    <x v="1"/>
    <s v="OFF-BI-10003314"/>
    <x v="1"/>
    <x v="8"/>
    <s v="Tuff Stuff Recycled Round Ring Binders"/>
    <n v="23.136000000000003"/>
    <x v="5"/>
    <n v="0.2"/>
    <x v="5940"/>
    <x v="1"/>
    <s v="No"/>
  </r>
  <r>
    <n v="7437"/>
    <s v="CA-2019-148180"/>
    <d v="2019-07-26T00:00:00"/>
    <d v="2019-07-31T00:00:00"/>
    <s v="Standard Class"/>
    <s v="BP-11095"/>
    <s v="Bart Pistole"/>
    <s v="Corporate"/>
    <s v="United States"/>
    <x v="475"/>
    <x v="1"/>
    <n v="93030"/>
    <x v="1"/>
    <s v="OFF-AR-10002067"/>
    <x v="1"/>
    <x v="6"/>
    <s v="Newell 334"/>
    <n v="99.2"/>
    <x v="2"/>
    <n v="0"/>
    <x v="1713"/>
    <x v="1"/>
    <s v="No"/>
  </r>
  <r>
    <n v="7438"/>
    <s v="CA-2018-165568"/>
    <d v="2018-02-15T00:00:00"/>
    <d v="2018-02-19T00:00:00"/>
    <s v="Standard Class"/>
    <s v="BF-11020"/>
    <s v="Barry Französisch"/>
    <s v="Corporate"/>
    <s v="United States"/>
    <x v="4"/>
    <x v="4"/>
    <n v="98105"/>
    <x v="1"/>
    <s v="OFF-BI-10001031"/>
    <x v="1"/>
    <x v="8"/>
    <s v="Pressboard Data Binders by Wilson Jones"/>
    <n v="21.36"/>
    <x v="2"/>
    <n v="0.2"/>
    <x v="4217"/>
    <x v="1"/>
    <s v="No"/>
  </r>
  <r>
    <n v="7439"/>
    <s v="CA-2019-145457"/>
    <d v="2019-03-24T00:00:00"/>
    <d v="2019-03-27T00:00:00"/>
    <s v="Second Class"/>
    <s v="CP-12085"/>
    <s v="Cathy Prescott"/>
    <s v="Corporate"/>
    <s v="United States"/>
    <x v="386"/>
    <x v="4"/>
    <n v="98042"/>
    <x v="1"/>
    <s v="FUR-FU-10003832"/>
    <x v="0"/>
    <x v="5"/>
    <s v="Eldon Expressions Punched Metal &amp; Wood Desk Accessories, Black &amp; Cherry"/>
    <n v="46.900000000000006"/>
    <x v="2"/>
    <n v="0"/>
    <x v="5941"/>
    <x v="1"/>
    <s v="No"/>
  </r>
  <r>
    <n v="7440"/>
    <s v="US-2021-163657"/>
    <d v="2021-09-02T00:00:00"/>
    <d v="2021-09-06T00:00:00"/>
    <s v="Standard Class"/>
    <s v="JL-15235"/>
    <s v="Janet Lee"/>
    <s v="Consumer"/>
    <s v="United States"/>
    <x v="1"/>
    <x v="1"/>
    <n v="90049"/>
    <x v="1"/>
    <s v="OFF-BI-10000138"/>
    <x v="1"/>
    <x v="8"/>
    <s v="Acco Translucent Poly Ring Binders"/>
    <n v="18.72"/>
    <x v="2"/>
    <n v="0.2"/>
    <x v="708"/>
    <x v="1"/>
    <s v="No"/>
  </r>
  <r>
    <n v="7441"/>
    <s v="US-2021-163657"/>
    <d v="2021-09-02T00:00:00"/>
    <d v="2021-09-06T00:00:00"/>
    <s v="Standard Class"/>
    <s v="JL-15235"/>
    <s v="Janet Lee"/>
    <s v="Consumer"/>
    <s v="United States"/>
    <x v="1"/>
    <x v="1"/>
    <n v="90049"/>
    <x v="1"/>
    <s v="FUR-TA-10004607"/>
    <x v="0"/>
    <x v="3"/>
    <s v="Hon 2111 Invitation Series Straight Table"/>
    <n v="236.52800000000002"/>
    <x v="0"/>
    <n v="0.2"/>
    <x v="5942"/>
    <x v="1"/>
    <s v="No"/>
  </r>
  <r>
    <n v="7442"/>
    <s v="CA-2019-120446"/>
    <d v="2019-11-16T00:00:00"/>
    <d v="2019-11-18T00:00:00"/>
    <s v="First Class"/>
    <s v="JG-15805"/>
    <s v="John Grady"/>
    <s v="Corporate"/>
    <s v="United States"/>
    <x v="70"/>
    <x v="1"/>
    <n v="92105"/>
    <x v="1"/>
    <s v="OFF-LA-10003148"/>
    <x v="1"/>
    <x v="2"/>
    <s v="Avery 51"/>
    <n v="18.899999999999999"/>
    <x v="1"/>
    <n v="0"/>
    <x v="3602"/>
    <x v="1"/>
    <s v="No"/>
  </r>
  <r>
    <n v="7443"/>
    <s v="CA-2018-109932"/>
    <d v="2018-12-09T00:00:00"/>
    <d v="2018-12-11T00:00:00"/>
    <s v="First Class"/>
    <s v="VP-21760"/>
    <s v="Victoria Pisteka"/>
    <s v="Corporate"/>
    <s v="United States"/>
    <x v="180"/>
    <x v="5"/>
    <n v="78521"/>
    <x v="2"/>
    <s v="OFF-PA-10001804"/>
    <x v="1"/>
    <x v="10"/>
    <s v="Xerox 195"/>
    <n v="10.688000000000001"/>
    <x v="0"/>
    <n v="0.2"/>
    <x v="1507"/>
    <x v="2"/>
    <s v="No"/>
  </r>
  <r>
    <n v="7444"/>
    <s v="CA-2018-109932"/>
    <d v="2018-12-09T00:00:00"/>
    <d v="2018-12-11T00:00:00"/>
    <s v="First Class"/>
    <s v="VP-21760"/>
    <s v="Victoria Pisteka"/>
    <s v="Corporate"/>
    <s v="United States"/>
    <x v="180"/>
    <x v="5"/>
    <n v="78521"/>
    <x v="2"/>
    <s v="OFF-ST-10000036"/>
    <x v="1"/>
    <x v="4"/>
    <s v="Recycled Data-Pak for Archival Bound Computer Printouts, 12-1/2 x 12-1/2 x 16"/>
    <n v="237.09600000000003"/>
    <x v="1"/>
    <n v="0.2"/>
    <x v="5943"/>
    <x v="2"/>
    <s v="No"/>
  </r>
  <r>
    <n v="7445"/>
    <s v="CA-2021-127474"/>
    <d v="2021-02-03T00:00:00"/>
    <d v="2021-02-07T00:00:00"/>
    <s v="Second Class"/>
    <s v="RD-19810"/>
    <s v="Ross DeVincentis"/>
    <s v="Home Office"/>
    <s v="United States"/>
    <x v="22"/>
    <x v="10"/>
    <n v="60610"/>
    <x v="2"/>
    <s v="OFF-PA-10001166"/>
    <x v="1"/>
    <x v="10"/>
    <s v="Xerox 2"/>
    <n v="5.1840000000000011"/>
    <x v="7"/>
    <n v="0.2"/>
    <x v="1673"/>
    <x v="2"/>
    <s v="No"/>
  </r>
  <r>
    <n v="7446"/>
    <s v="CA-2021-127474"/>
    <d v="2021-02-03T00:00:00"/>
    <d v="2021-02-07T00:00:00"/>
    <s v="Second Class"/>
    <s v="RD-19810"/>
    <s v="Ross DeVincentis"/>
    <s v="Home Office"/>
    <s v="United States"/>
    <x v="22"/>
    <x v="10"/>
    <n v="60610"/>
    <x v="2"/>
    <s v="OFF-PA-10001033"/>
    <x v="1"/>
    <x v="10"/>
    <s v="Xerox 1893"/>
    <n v="65.584000000000003"/>
    <x v="0"/>
    <n v="0.2"/>
    <x v="5944"/>
    <x v="2"/>
    <s v="No"/>
  </r>
  <r>
    <n v="7447"/>
    <s v="CA-2021-127474"/>
    <d v="2021-02-03T00:00:00"/>
    <d v="2021-02-07T00:00:00"/>
    <s v="Second Class"/>
    <s v="RD-19810"/>
    <s v="Ross DeVincentis"/>
    <s v="Home Office"/>
    <s v="United States"/>
    <x v="22"/>
    <x v="10"/>
    <n v="60610"/>
    <x v="2"/>
    <s v="FUR-FU-10004597"/>
    <x v="0"/>
    <x v="5"/>
    <s v="Eldon Cleatmat Chair Mats for Medium Pile Carpets"/>
    <n v="22.200000000000003"/>
    <x v="7"/>
    <n v="0.6"/>
    <x v="5945"/>
    <x v="2"/>
    <s v="No"/>
  </r>
  <r>
    <n v="7448"/>
    <s v="CA-2021-127474"/>
    <d v="2021-02-03T00:00:00"/>
    <d v="2021-02-07T00:00:00"/>
    <s v="Second Class"/>
    <s v="RD-19810"/>
    <s v="Ross DeVincentis"/>
    <s v="Home Office"/>
    <s v="United States"/>
    <x v="22"/>
    <x v="10"/>
    <n v="60610"/>
    <x v="2"/>
    <s v="OFF-PA-10000418"/>
    <x v="1"/>
    <x v="10"/>
    <s v="Xerox 189"/>
    <n v="419.4"/>
    <x v="2"/>
    <n v="0.2"/>
    <x v="1306"/>
    <x v="2"/>
    <s v="No"/>
  </r>
  <r>
    <n v="7449"/>
    <s v="CA-2021-115448"/>
    <d v="2021-11-11T00:00:00"/>
    <d v="2021-11-14T00:00:00"/>
    <s v="First Class"/>
    <s v="MH-18025"/>
    <s v="Michelle Huthwaite"/>
    <s v="Consumer"/>
    <s v="United States"/>
    <x v="289"/>
    <x v="18"/>
    <n v="37918"/>
    <x v="0"/>
    <s v="FUR-FU-10004090"/>
    <x v="0"/>
    <x v="5"/>
    <s v="Executive Impressions 14&quot; Contract Wall Clock"/>
    <n v="88.920000000000016"/>
    <x v="2"/>
    <n v="0.2"/>
    <x v="5946"/>
    <x v="0"/>
    <s v="No"/>
  </r>
  <r>
    <n v="7450"/>
    <s v="CA-2021-105669"/>
    <d v="2021-09-17T00:00:00"/>
    <d v="2021-09-22T00:00:00"/>
    <s v="Second Class"/>
    <s v="SJ-20125"/>
    <s v="Sanjit Jacobs"/>
    <s v="Home Office"/>
    <s v="United States"/>
    <x v="12"/>
    <x v="5"/>
    <n v="77036"/>
    <x v="2"/>
    <s v="OFF-AR-10000390"/>
    <x v="1"/>
    <x v="6"/>
    <s v="Newell Chalk Holder"/>
    <n v="9.9120000000000008"/>
    <x v="1"/>
    <n v="0.2"/>
    <x v="5360"/>
    <x v="2"/>
    <s v="No"/>
  </r>
  <r>
    <n v="7451"/>
    <s v="CA-2021-105669"/>
    <d v="2021-09-17T00:00:00"/>
    <d v="2021-09-22T00:00:00"/>
    <s v="Second Class"/>
    <s v="SJ-20125"/>
    <s v="Sanjit Jacobs"/>
    <s v="Home Office"/>
    <s v="United States"/>
    <x v="12"/>
    <x v="5"/>
    <n v="77036"/>
    <x v="2"/>
    <s v="FUR-CH-10003774"/>
    <x v="0"/>
    <x v="1"/>
    <s v="Global Wood Trimmed Manager's Task Chair, Khaki"/>
    <n v="318.43"/>
    <x v="2"/>
    <n v="0.3"/>
    <x v="2872"/>
    <x v="2"/>
    <s v="No"/>
  </r>
  <r>
    <n v="7452"/>
    <s v="CA-2021-105669"/>
    <d v="2021-09-17T00:00:00"/>
    <d v="2021-09-22T00:00:00"/>
    <s v="Second Class"/>
    <s v="SJ-20125"/>
    <s v="Sanjit Jacobs"/>
    <s v="Home Office"/>
    <s v="United States"/>
    <x v="12"/>
    <x v="5"/>
    <n v="77036"/>
    <x v="2"/>
    <s v="OFF-BI-10002412"/>
    <x v="1"/>
    <x v="8"/>
    <s v="Wilson Jones “Snap” Scratch Pad Binder Tool for Ring Binders"/>
    <n v="5.7999999999999989"/>
    <x v="2"/>
    <n v="0.8"/>
    <x v="5947"/>
    <x v="2"/>
    <s v="No"/>
  </r>
  <r>
    <n v="7453"/>
    <s v="CA-2021-105669"/>
    <d v="2021-09-17T00:00:00"/>
    <d v="2021-09-22T00:00:00"/>
    <s v="Second Class"/>
    <s v="SJ-20125"/>
    <s v="Sanjit Jacobs"/>
    <s v="Home Office"/>
    <s v="United States"/>
    <x v="12"/>
    <x v="5"/>
    <n v="77036"/>
    <x v="2"/>
    <s v="TEC-PH-10002415"/>
    <x v="2"/>
    <x v="7"/>
    <s v="Polycom VoiceStation 500 Conference phone"/>
    <n v="1415.76"/>
    <x v="5"/>
    <n v="0.2"/>
    <x v="5948"/>
    <x v="2"/>
    <s v="No"/>
  </r>
  <r>
    <n v="7454"/>
    <s v="CA-2021-134796"/>
    <d v="2021-06-25T00:00:00"/>
    <d v="2021-07-01T00:00:00"/>
    <s v="Standard Class"/>
    <s v="FM-14380"/>
    <s v="Fred McMath"/>
    <s v="Consumer"/>
    <s v="United States"/>
    <x v="348"/>
    <x v="10"/>
    <n v="60440"/>
    <x v="2"/>
    <s v="TEC-PH-10003505"/>
    <x v="2"/>
    <x v="7"/>
    <s v="Geemarc AmpliPOWER60"/>
    <n v="148.47999999999999"/>
    <x v="0"/>
    <n v="0.2"/>
    <x v="1570"/>
    <x v="2"/>
    <s v="No"/>
  </r>
  <r>
    <n v="7455"/>
    <s v="CA-2020-137743"/>
    <d v="2020-07-30T00:00:00"/>
    <d v="2020-08-04T00:00:00"/>
    <s v="Standard Class"/>
    <s v="KH-16360"/>
    <s v="Katherine Hughes"/>
    <s v="Consumer"/>
    <s v="United States"/>
    <x v="22"/>
    <x v="10"/>
    <n v="60623"/>
    <x v="2"/>
    <s v="OFF-LA-10003663"/>
    <x v="1"/>
    <x v="2"/>
    <s v="Avery 498"/>
    <n v="9.2480000000000011"/>
    <x v="4"/>
    <n v="0.2"/>
    <x v="5949"/>
    <x v="2"/>
    <s v="No"/>
  </r>
  <r>
    <n v="7456"/>
    <s v="CA-2020-137743"/>
    <d v="2020-07-30T00:00:00"/>
    <d v="2020-08-04T00:00:00"/>
    <s v="Standard Class"/>
    <s v="KH-16360"/>
    <s v="Katherine Hughes"/>
    <s v="Consumer"/>
    <s v="United States"/>
    <x v="22"/>
    <x v="10"/>
    <n v="60623"/>
    <x v="2"/>
    <s v="OFF-ST-10001780"/>
    <x v="1"/>
    <x v="4"/>
    <s v="Tennsco 16-Compartment Lockers with Coat Rack"/>
    <n v="1036.624"/>
    <x v="0"/>
    <n v="0.2"/>
    <x v="2777"/>
    <x v="2"/>
    <s v="No"/>
  </r>
  <r>
    <n v="7457"/>
    <s v="CA-2019-137974"/>
    <d v="2019-04-16T00:00:00"/>
    <d v="2019-04-18T00:00:00"/>
    <s v="First Class"/>
    <s v="LL-16840"/>
    <s v="Lauren Leatherbury"/>
    <s v="Consumer"/>
    <s v="United States"/>
    <x v="141"/>
    <x v="17"/>
    <n v="22980"/>
    <x v="0"/>
    <s v="TEC-PH-10002033"/>
    <x v="2"/>
    <x v="7"/>
    <s v="Konftel 250 Conference phone - Charcoal black"/>
    <n v="569.64"/>
    <x v="0"/>
    <n v="0"/>
    <x v="5950"/>
    <x v="0"/>
    <s v="No"/>
  </r>
  <r>
    <n v="7458"/>
    <s v="CA-2019-137974"/>
    <d v="2019-04-16T00:00:00"/>
    <d v="2019-04-18T00:00:00"/>
    <s v="First Class"/>
    <s v="LL-16840"/>
    <s v="Lauren Leatherbury"/>
    <s v="Consumer"/>
    <s v="United States"/>
    <x v="141"/>
    <x v="17"/>
    <n v="22980"/>
    <x v="0"/>
    <s v="OFF-BI-10001036"/>
    <x v="1"/>
    <x v="8"/>
    <s v="Cardinal EasyOpen D-Ring Binders"/>
    <n v="9.14"/>
    <x v="7"/>
    <n v="0"/>
    <x v="5951"/>
    <x v="0"/>
    <s v="No"/>
  </r>
  <r>
    <n v="7459"/>
    <s v="CA-2019-137974"/>
    <d v="2019-04-16T00:00:00"/>
    <d v="2019-04-18T00:00:00"/>
    <s v="First Class"/>
    <s v="LL-16840"/>
    <s v="Lauren Leatherbury"/>
    <s v="Consumer"/>
    <s v="United States"/>
    <x v="141"/>
    <x v="17"/>
    <n v="22980"/>
    <x v="0"/>
    <s v="FUR-FU-10001468"/>
    <x v="0"/>
    <x v="5"/>
    <s v="Tenex Antistatic Computer Chair Mats"/>
    <n v="1196.8599999999999"/>
    <x v="3"/>
    <n v="0"/>
    <x v="5952"/>
    <x v="0"/>
    <s v="No"/>
  </r>
  <r>
    <n v="7460"/>
    <s v="CA-2019-137974"/>
    <d v="2019-04-16T00:00:00"/>
    <d v="2019-04-18T00:00:00"/>
    <s v="First Class"/>
    <s v="LL-16840"/>
    <s v="Lauren Leatherbury"/>
    <s v="Consumer"/>
    <s v="United States"/>
    <x v="141"/>
    <x v="17"/>
    <n v="22980"/>
    <x v="0"/>
    <s v="FUR-BO-10001519"/>
    <x v="0"/>
    <x v="0"/>
    <s v="O'Sullivan 3-Shelf Heavy-Duty Bookcases"/>
    <n v="523.26"/>
    <x v="6"/>
    <n v="0"/>
    <x v="5953"/>
    <x v="0"/>
    <s v="No"/>
  </r>
  <r>
    <n v="7461"/>
    <s v="US-2019-136987"/>
    <d v="2019-04-11T00:00:00"/>
    <d v="2019-04-14T00:00:00"/>
    <s v="Second Class"/>
    <s v="AR-10540"/>
    <s v="Andy Reiter"/>
    <s v="Consumer"/>
    <s v="United States"/>
    <x v="1"/>
    <x v="1"/>
    <n v="90004"/>
    <x v="1"/>
    <s v="TEC-CO-10001943"/>
    <x v="2"/>
    <x v="16"/>
    <s v="Canon PC-428 Personal Copier"/>
    <n v="639.96800000000007"/>
    <x v="4"/>
    <n v="0.2"/>
    <x v="5954"/>
    <x v="1"/>
    <s v="Yes"/>
  </r>
  <r>
    <n v="7462"/>
    <s v="US-2019-136987"/>
    <d v="2019-04-11T00:00:00"/>
    <d v="2019-04-14T00:00:00"/>
    <s v="Second Class"/>
    <s v="AR-10540"/>
    <s v="Andy Reiter"/>
    <s v="Consumer"/>
    <s v="United States"/>
    <x v="1"/>
    <x v="1"/>
    <n v="90004"/>
    <x v="1"/>
    <s v="OFF-PA-10003127"/>
    <x v="1"/>
    <x v="10"/>
    <s v="Easy-staple paper"/>
    <n v="52.76"/>
    <x v="0"/>
    <n v="0"/>
    <x v="5955"/>
    <x v="1"/>
    <s v="Yes"/>
  </r>
  <r>
    <n v="7463"/>
    <s v="CA-2019-138485"/>
    <d v="2019-02-27T00:00:00"/>
    <d v="2019-03-01T00:00:00"/>
    <s v="Second Class"/>
    <s v="NP-18670"/>
    <s v="Nora Paige"/>
    <s v="Consumer"/>
    <s v="United States"/>
    <x v="4"/>
    <x v="4"/>
    <n v="98105"/>
    <x v="1"/>
    <s v="TEC-AC-10002076"/>
    <x v="2"/>
    <x v="11"/>
    <s v="Microsoft Natural Keyboard Elite"/>
    <n v="538.92000000000007"/>
    <x v="6"/>
    <n v="0"/>
    <x v="5956"/>
    <x v="1"/>
    <s v="No"/>
  </r>
  <r>
    <n v="7464"/>
    <s v="CA-2020-103709"/>
    <d v="2020-09-08T00:00:00"/>
    <d v="2020-09-15T00:00:00"/>
    <s v="Standard Class"/>
    <s v="LP-17095"/>
    <s v="Liz Preis"/>
    <s v="Consumer"/>
    <s v="United States"/>
    <x v="355"/>
    <x v="1"/>
    <n v="93277"/>
    <x v="1"/>
    <s v="OFF-AR-10003338"/>
    <x v="1"/>
    <x v="6"/>
    <s v="Eberhard Faber 3 1/2&quot; Golf Pencils"/>
    <n v="14.88"/>
    <x v="0"/>
    <n v="0"/>
    <x v="4180"/>
    <x v="1"/>
    <s v="No"/>
  </r>
  <r>
    <n v="7465"/>
    <s v="CA-2020-103709"/>
    <d v="2020-09-08T00:00:00"/>
    <d v="2020-09-15T00:00:00"/>
    <s v="Standard Class"/>
    <s v="LP-17095"/>
    <s v="Liz Preis"/>
    <s v="Consumer"/>
    <s v="United States"/>
    <x v="355"/>
    <x v="1"/>
    <n v="93277"/>
    <x v="1"/>
    <s v="OFF-PA-10004610"/>
    <x v="1"/>
    <x v="10"/>
    <s v="Xerox 1900"/>
    <n v="34.24"/>
    <x v="8"/>
    <n v="0"/>
    <x v="5957"/>
    <x v="1"/>
    <s v="No"/>
  </r>
  <r>
    <n v="7466"/>
    <s v="CA-2020-103709"/>
    <d v="2020-09-08T00:00:00"/>
    <d v="2020-09-15T00:00:00"/>
    <s v="Standard Class"/>
    <s v="LP-17095"/>
    <s v="Liz Preis"/>
    <s v="Consumer"/>
    <s v="United States"/>
    <x v="355"/>
    <x v="1"/>
    <n v="93277"/>
    <x v="1"/>
    <s v="OFF-ST-10001272"/>
    <x v="1"/>
    <x v="4"/>
    <s v="Mini 13-1/2 Capacity Data Binder Rack, Pearl"/>
    <n v="261.74"/>
    <x v="0"/>
    <n v="0"/>
    <x v="2387"/>
    <x v="1"/>
    <s v="No"/>
  </r>
  <r>
    <n v="7467"/>
    <s v="CA-2020-138282"/>
    <d v="2020-05-19T00:00:00"/>
    <d v="2020-05-23T00:00:00"/>
    <s v="Standard Class"/>
    <s v="AH-10690"/>
    <s v="Anna Häberlin"/>
    <s v="Corporate"/>
    <s v="United States"/>
    <x v="1"/>
    <x v="1"/>
    <n v="90008"/>
    <x v="1"/>
    <s v="OFF-AP-10001366"/>
    <x v="1"/>
    <x v="9"/>
    <s v="Staple holder"/>
    <n v="87.84"/>
    <x v="8"/>
    <n v="0"/>
    <x v="5958"/>
    <x v="1"/>
    <s v="Yes"/>
  </r>
  <r>
    <n v="7468"/>
    <s v="CA-2021-148985"/>
    <d v="2021-11-11T00:00:00"/>
    <d v="2021-11-15T00:00:00"/>
    <s v="Second Class"/>
    <s v="TB-21190"/>
    <s v="Thomas Brumley"/>
    <s v="Home Office"/>
    <s v="United States"/>
    <x v="1"/>
    <x v="1"/>
    <n v="90045"/>
    <x v="1"/>
    <s v="FUR-FU-10001424"/>
    <x v="0"/>
    <x v="5"/>
    <s v="Dax Clear Box Frame"/>
    <n v="34.92"/>
    <x v="4"/>
    <n v="0"/>
    <x v="5959"/>
    <x v="1"/>
    <s v="No"/>
  </r>
  <r>
    <n v="7469"/>
    <s v="CA-2018-138100"/>
    <d v="2018-09-15T00:00:00"/>
    <d v="2018-09-20T00:00:00"/>
    <s v="Standard Class"/>
    <s v="AA-10315"/>
    <s v="Alex Avila"/>
    <s v="Consumer"/>
    <s v="United States"/>
    <x v="20"/>
    <x v="15"/>
    <n v="10011"/>
    <x v="3"/>
    <s v="OFF-PA-10000349"/>
    <x v="1"/>
    <x v="10"/>
    <s v="Easy-staple paper"/>
    <n v="14.940000000000001"/>
    <x v="1"/>
    <n v="0"/>
    <x v="1961"/>
    <x v="3"/>
    <s v="No"/>
  </r>
  <r>
    <n v="7470"/>
    <s v="CA-2018-138100"/>
    <d v="2018-09-15T00:00:00"/>
    <d v="2018-09-20T00:00:00"/>
    <s v="Standard Class"/>
    <s v="AA-10315"/>
    <s v="Alex Avila"/>
    <s v="Consumer"/>
    <s v="United States"/>
    <x v="20"/>
    <x v="15"/>
    <n v="10011"/>
    <x v="3"/>
    <s v="FUR-FU-10002456"/>
    <x v="0"/>
    <x v="5"/>
    <s v="Master Caster Door Stop, Large Neon Orange"/>
    <n v="14.56"/>
    <x v="0"/>
    <n v="0"/>
    <x v="3435"/>
    <x v="3"/>
    <s v="No"/>
  </r>
  <r>
    <n v="7471"/>
    <s v="CA-2019-100734"/>
    <d v="2019-09-15T00:00:00"/>
    <d v="2019-09-20T00:00:00"/>
    <s v="Standard Class"/>
    <s v="AC-10615"/>
    <s v="Ann Chong"/>
    <s v="Corporate"/>
    <s v="United States"/>
    <x v="10"/>
    <x v="9"/>
    <n v="19143"/>
    <x v="3"/>
    <s v="OFF-BI-10002609"/>
    <x v="1"/>
    <x v="8"/>
    <s v="Avery Hidden Tab Dividers for Binding Systems"/>
    <n v="3.5760000000000005"/>
    <x v="4"/>
    <n v="0.7"/>
    <x v="5960"/>
    <x v="3"/>
    <s v="No"/>
  </r>
  <r>
    <n v="7472"/>
    <s v="CA-2019-100734"/>
    <d v="2019-09-15T00:00:00"/>
    <d v="2019-09-20T00:00:00"/>
    <s v="Standard Class"/>
    <s v="AC-10615"/>
    <s v="Ann Chong"/>
    <s v="Corporate"/>
    <s v="United States"/>
    <x v="10"/>
    <x v="9"/>
    <n v="19143"/>
    <x v="3"/>
    <s v="OFF-ST-10001522"/>
    <x v="1"/>
    <x v="4"/>
    <s v="Gould Plastics 18-Pocket Panel Bin, 34w x 5-1/4d x 20-1/2h"/>
    <n v="147.184"/>
    <x v="0"/>
    <n v="0.2"/>
    <x v="3078"/>
    <x v="3"/>
    <s v="No"/>
  </r>
  <r>
    <n v="7473"/>
    <s v="CA-2020-139997"/>
    <d v="2020-07-01T00:00:00"/>
    <d v="2020-07-03T00:00:00"/>
    <s v="First Class"/>
    <s v="EM-14140"/>
    <s v="Eugene Moren"/>
    <s v="Home Office"/>
    <s v="United States"/>
    <x v="427"/>
    <x v="7"/>
    <n v="84043"/>
    <x v="1"/>
    <s v="TEC-CO-10000971"/>
    <x v="2"/>
    <x v="16"/>
    <s v="Hewlett Packard 310 Color Digital Copier"/>
    <n v="1499.95"/>
    <x v="2"/>
    <n v="0"/>
    <x v="5961"/>
    <x v="1"/>
    <s v="No"/>
  </r>
  <r>
    <n v="7474"/>
    <s v="CA-2020-109652"/>
    <d v="2020-04-10T00:00:00"/>
    <d v="2020-04-15T00:00:00"/>
    <s v="Standard Class"/>
    <s v="QJ-19255"/>
    <s v="Quincy Jones"/>
    <s v="Corporate"/>
    <s v="United States"/>
    <x v="22"/>
    <x v="10"/>
    <n v="60653"/>
    <x v="2"/>
    <s v="OFF-AR-10000034"/>
    <x v="1"/>
    <x v="6"/>
    <s v="BIC Brite Liner Grip Highlighters, Assorted, 5/Pack"/>
    <n v="13.568000000000001"/>
    <x v="4"/>
    <n v="0.2"/>
    <x v="5962"/>
    <x v="2"/>
    <s v="No"/>
  </r>
  <r>
    <n v="7475"/>
    <s v="CA-2018-167199"/>
    <d v="2018-01-06T00:00:00"/>
    <d v="2018-01-10T00:00:00"/>
    <s v="Standard Class"/>
    <s v="ME-17320"/>
    <s v="Maria Etezadi"/>
    <s v="Home Office"/>
    <s v="United States"/>
    <x v="0"/>
    <x v="0"/>
    <n v="42420"/>
    <x v="0"/>
    <s v="FUR-CH-10004063"/>
    <x v="0"/>
    <x v="1"/>
    <s v="Global Deluxe High-Back Manager's Chair"/>
    <n v="2573.8200000000002"/>
    <x v="6"/>
    <n v="0"/>
    <x v="5963"/>
    <x v="0"/>
    <s v="No"/>
  </r>
  <r>
    <n v="7476"/>
    <s v="CA-2018-167199"/>
    <d v="2018-01-06T00:00:00"/>
    <d v="2018-01-10T00:00:00"/>
    <s v="Standard Class"/>
    <s v="ME-17320"/>
    <s v="Maria Etezadi"/>
    <s v="Home Office"/>
    <s v="United States"/>
    <x v="0"/>
    <x v="0"/>
    <n v="42420"/>
    <x v="0"/>
    <s v="OFF-BI-10004632"/>
    <x v="1"/>
    <x v="8"/>
    <s v="Ibico Hi-Tech Manual Binding System"/>
    <n v="609.98"/>
    <x v="0"/>
    <n v="0"/>
    <x v="5964"/>
    <x v="0"/>
    <s v="No"/>
  </r>
  <r>
    <n v="7477"/>
    <s v="CA-2018-167199"/>
    <d v="2018-01-06T00:00:00"/>
    <d v="2018-01-10T00:00:00"/>
    <s v="Standard Class"/>
    <s v="ME-17320"/>
    <s v="Maria Etezadi"/>
    <s v="Home Office"/>
    <s v="United States"/>
    <x v="0"/>
    <x v="0"/>
    <n v="42420"/>
    <x v="0"/>
    <s v="OFF-AR-10001662"/>
    <x v="1"/>
    <x v="6"/>
    <s v="Rogers Handheld Barrel Pencil Sharpener"/>
    <n v="5.48"/>
    <x v="0"/>
    <n v="0"/>
    <x v="5965"/>
    <x v="0"/>
    <s v="No"/>
  </r>
  <r>
    <n v="7478"/>
    <s v="CA-2018-167199"/>
    <d v="2018-01-06T00:00:00"/>
    <d v="2018-01-10T00:00:00"/>
    <s v="Standard Class"/>
    <s v="ME-17320"/>
    <s v="Maria Etezadi"/>
    <s v="Home Office"/>
    <s v="United States"/>
    <x v="0"/>
    <x v="0"/>
    <n v="42420"/>
    <x v="0"/>
    <s v="TEC-PH-10004977"/>
    <x v="2"/>
    <x v="7"/>
    <s v="GE 30524EE4"/>
    <n v="391.98"/>
    <x v="0"/>
    <n v="0"/>
    <x v="4286"/>
    <x v="0"/>
    <s v="No"/>
  </r>
  <r>
    <n v="7479"/>
    <s v="CA-2018-167199"/>
    <d v="2018-01-06T00:00:00"/>
    <d v="2018-01-10T00:00:00"/>
    <s v="Standard Class"/>
    <s v="ME-17320"/>
    <s v="Maria Etezadi"/>
    <s v="Home Office"/>
    <s v="United States"/>
    <x v="0"/>
    <x v="0"/>
    <n v="42420"/>
    <x v="0"/>
    <s v="TEC-PH-10004539"/>
    <x v="2"/>
    <x v="7"/>
    <s v="Wireless Extenders zBoost YX545 SOHO Signal Booster"/>
    <n v="755.96"/>
    <x v="4"/>
    <n v="0"/>
    <x v="5966"/>
    <x v="0"/>
    <s v="No"/>
  </r>
  <r>
    <n v="7480"/>
    <s v="CA-2018-167199"/>
    <d v="2018-01-06T00:00:00"/>
    <d v="2018-01-10T00:00:00"/>
    <s v="Standard Class"/>
    <s v="ME-17320"/>
    <s v="Maria Etezadi"/>
    <s v="Home Office"/>
    <s v="United States"/>
    <x v="0"/>
    <x v="0"/>
    <n v="42420"/>
    <x v="0"/>
    <s v="OFF-FA-10001883"/>
    <x v="1"/>
    <x v="13"/>
    <s v="Alliance Super-Size Bands, Assorted Sizes"/>
    <n v="31.12"/>
    <x v="4"/>
    <n v="0"/>
    <x v="5967"/>
    <x v="0"/>
    <s v="No"/>
  </r>
  <r>
    <n v="7481"/>
    <s v="CA-2018-167199"/>
    <d v="2018-01-06T00:00:00"/>
    <d v="2018-01-10T00:00:00"/>
    <s v="Standard Class"/>
    <s v="ME-17320"/>
    <s v="Maria Etezadi"/>
    <s v="Home Office"/>
    <s v="United States"/>
    <x v="0"/>
    <x v="0"/>
    <n v="42420"/>
    <x v="0"/>
    <s v="OFF-PA-10000955"/>
    <x v="1"/>
    <x v="10"/>
    <s v="Southworth 25% Cotton Granite Paper &amp; Envelopes"/>
    <n v="6.54"/>
    <x v="7"/>
    <n v="0"/>
    <x v="5968"/>
    <x v="0"/>
    <s v="No"/>
  </r>
  <r>
    <n v="7482"/>
    <s v="CA-2020-124583"/>
    <d v="2020-09-01T00:00:00"/>
    <d v="2020-09-03T00:00:00"/>
    <s v="Second Class"/>
    <s v="LB-16795"/>
    <s v="Laurel Beltran"/>
    <s v="Home Office"/>
    <s v="United States"/>
    <x v="101"/>
    <x v="1"/>
    <n v="92646"/>
    <x v="1"/>
    <s v="OFF-EN-10002500"/>
    <x v="1"/>
    <x v="12"/>
    <s v="Globe Weis Peel &amp; Seel First Class Envelopes"/>
    <n v="12.78"/>
    <x v="7"/>
    <n v="0"/>
    <x v="5969"/>
    <x v="1"/>
    <s v="No"/>
  </r>
  <r>
    <n v="7483"/>
    <s v="CA-2018-113964"/>
    <d v="2018-09-23T00:00:00"/>
    <d v="2018-09-30T00:00:00"/>
    <s v="Standard Class"/>
    <s v="JP-16135"/>
    <s v="Julie Prescott"/>
    <s v="Home Office"/>
    <s v="United States"/>
    <x v="20"/>
    <x v="15"/>
    <n v="10011"/>
    <x v="3"/>
    <s v="OFF-BI-10004654"/>
    <x v="1"/>
    <x v="8"/>
    <s v="Avery Binding System Hidden Tab Executive Style Index Sets"/>
    <n v="18.463999999999999"/>
    <x v="4"/>
    <n v="0.2"/>
    <x v="5970"/>
    <x v="3"/>
    <s v="No"/>
  </r>
  <r>
    <n v="7484"/>
    <s v="CA-2018-129938"/>
    <d v="2018-12-15T00:00:00"/>
    <d v="2018-12-17T00:00:00"/>
    <s v="Second Class"/>
    <s v="EB-13705"/>
    <s v="Ed Braxton"/>
    <s v="Corporate"/>
    <s v="United States"/>
    <x v="10"/>
    <x v="9"/>
    <n v="19140"/>
    <x v="3"/>
    <s v="FUR-CH-10003774"/>
    <x v="0"/>
    <x v="1"/>
    <s v="Global Wood Trimmed Manager's Task Chair, Khaki"/>
    <n v="445.80200000000002"/>
    <x v="3"/>
    <n v="0.3"/>
    <x v="5971"/>
    <x v="3"/>
    <s v="No"/>
  </r>
  <r>
    <n v="7485"/>
    <s v="CA-2021-135111"/>
    <d v="2021-12-28T00:00:00"/>
    <d v="2022-01-02T00:00:00"/>
    <s v="Standard Class"/>
    <s v="CS-12400"/>
    <s v="Christopher Schild"/>
    <s v="Home Office"/>
    <s v="United States"/>
    <x v="402"/>
    <x v="46"/>
    <n v="58103"/>
    <x v="2"/>
    <s v="OFF-AR-10004707"/>
    <x v="1"/>
    <x v="6"/>
    <s v="Staples in misc. colors"/>
    <n v="2.48"/>
    <x v="7"/>
    <n v="0"/>
    <x v="5972"/>
    <x v="2"/>
    <s v="No"/>
  </r>
  <r>
    <n v="7486"/>
    <s v="CA-2021-135111"/>
    <d v="2021-12-28T00:00:00"/>
    <d v="2022-01-02T00:00:00"/>
    <s v="Standard Class"/>
    <s v="CS-12400"/>
    <s v="Christopher Schild"/>
    <s v="Home Office"/>
    <s v="United States"/>
    <x v="402"/>
    <x v="46"/>
    <n v="58103"/>
    <x v="2"/>
    <s v="OFF-BI-10004040"/>
    <x v="1"/>
    <x v="8"/>
    <s v="Wilson Jones Impact Binders"/>
    <n v="25.9"/>
    <x v="2"/>
    <n v="0"/>
    <x v="4911"/>
    <x v="2"/>
    <s v="No"/>
  </r>
  <r>
    <n v="7487"/>
    <s v="US-2019-134558"/>
    <d v="2019-12-19T00:00:00"/>
    <d v="2019-12-24T00:00:00"/>
    <s v="Second Class"/>
    <s v="PM-19135"/>
    <s v="Peter McVee"/>
    <s v="Home Office"/>
    <s v="United States"/>
    <x v="18"/>
    <x v="38"/>
    <n v="3820"/>
    <x v="3"/>
    <s v="OFF-PA-10001184"/>
    <x v="1"/>
    <x v="10"/>
    <s v="Xerox 1903"/>
    <n v="29.900000000000002"/>
    <x v="2"/>
    <n v="0"/>
    <x v="3513"/>
    <x v="3"/>
    <s v="No"/>
  </r>
  <r>
    <n v="7488"/>
    <s v="US-2019-134558"/>
    <d v="2019-12-19T00:00:00"/>
    <d v="2019-12-24T00:00:00"/>
    <s v="Second Class"/>
    <s v="PM-19135"/>
    <s v="Peter McVee"/>
    <s v="Home Office"/>
    <s v="United States"/>
    <x v="18"/>
    <x v="38"/>
    <n v="3820"/>
    <x v="3"/>
    <s v="TEC-AC-10004145"/>
    <x v="2"/>
    <x v="11"/>
    <s v="Logitech diNovo Edge Keyboard"/>
    <n v="2249.91"/>
    <x v="6"/>
    <n v="0"/>
    <x v="4147"/>
    <x v="3"/>
    <s v="No"/>
  </r>
  <r>
    <n v="7489"/>
    <s v="US-2019-134558"/>
    <d v="2019-12-19T00:00:00"/>
    <d v="2019-12-24T00:00:00"/>
    <s v="Second Class"/>
    <s v="PM-19135"/>
    <s v="Peter McVee"/>
    <s v="Home Office"/>
    <s v="United States"/>
    <x v="18"/>
    <x v="38"/>
    <n v="3820"/>
    <x v="3"/>
    <s v="FUR-TA-10003473"/>
    <x v="0"/>
    <x v="3"/>
    <s v="Bretford Rectangular Conference Table Tops"/>
    <n v="1053.164"/>
    <x v="4"/>
    <n v="0.3"/>
    <x v="5973"/>
    <x v="3"/>
    <s v="No"/>
  </r>
  <r>
    <n v="7490"/>
    <s v="CA-2021-157196"/>
    <d v="2021-11-05T00:00:00"/>
    <d v="2021-11-09T00:00:00"/>
    <s v="Standard Class"/>
    <s v="AA-10645"/>
    <s v="Anna Andreadi"/>
    <s v="Consumer"/>
    <s v="United States"/>
    <x v="70"/>
    <x v="1"/>
    <n v="92105"/>
    <x v="1"/>
    <s v="OFF-PA-10003172"/>
    <x v="1"/>
    <x v="10"/>
    <s v="Xerox 1996"/>
    <n v="12.96"/>
    <x v="0"/>
    <n v="0"/>
    <x v="91"/>
    <x v="1"/>
    <s v="Yes"/>
  </r>
  <r>
    <n v="7491"/>
    <s v="CA-2019-108672"/>
    <d v="2019-09-10T00:00:00"/>
    <d v="2019-09-16T00:00:00"/>
    <s v="Standard Class"/>
    <s v="FA-14230"/>
    <s v="Frank Atkinson"/>
    <s v="Corporate"/>
    <s v="United States"/>
    <x v="1"/>
    <x v="1"/>
    <n v="90032"/>
    <x v="1"/>
    <s v="FUR-FU-10003799"/>
    <x v="0"/>
    <x v="5"/>
    <s v="Seth Thomas 13 1/2&quot; Wall Clock"/>
    <n v="106.68"/>
    <x v="5"/>
    <n v="0"/>
    <x v="5974"/>
    <x v="1"/>
    <s v="No"/>
  </r>
  <r>
    <n v="7492"/>
    <s v="US-2021-118598"/>
    <d v="2021-11-16T00:00:00"/>
    <d v="2021-11-16T00:00:00"/>
    <s v="Same Day"/>
    <s v="CM-12190"/>
    <s v="Charlotte Melton"/>
    <s v="Consumer"/>
    <s v="United States"/>
    <x v="456"/>
    <x v="15"/>
    <n v="13501"/>
    <x v="3"/>
    <s v="TEC-PH-10002583"/>
    <x v="2"/>
    <x v="7"/>
    <s v="iOttie HLCRIO102 Car Mount"/>
    <n v="119.94"/>
    <x v="5"/>
    <n v="0"/>
    <x v="5975"/>
    <x v="3"/>
    <s v="No"/>
  </r>
  <r>
    <n v="7493"/>
    <s v="US-2021-160836"/>
    <d v="2021-09-11T00:00:00"/>
    <d v="2021-09-16T00:00:00"/>
    <s v="Standard Class"/>
    <s v="CC-12475"/>
    <s v="Cindy Chapman"/>
    <s v="Consumer"/>
    <s v="United States"/>
    <x v="12"/>
    <x v="5"/>
    <n v="77070"/>
    <x v="2"/>
    <s v="OFF-PA-10004239"/>
    <x v="1"/>
    <x v="10"/>
    <s v="Xerox 1953"/>
    <n v="10.272000000000002"/>
    <x v="1"/>
    <n v="0.2"/>
    <x v="1603"/>
    <x v="2"/>
    <s v="No"/>
  </r>
  <r>
    <n v="7494"/>
    <s v="US-2021-160836"/>
    <d v="2021-09-11T00:00:00"/>
    <d v="2021-09-16T00:00:00"/>
    <s v="Standard Class"/>
    <s v="CC-12475"/>
    <s v="Cindy Chapman"/>
    <s v="Consumer"/>
    <s v="United States"/>
    <x v="12"/>
    <x v="5"/>
    <n v="77070"/>
    <x v="2"/>
    <s v="FUR-TA-10002855"/>
    <x v="0"/>
    <x v="3"/>
    <s v="Bevis Round Conference Table Top &amp; Single Column Base"/>
    <n v="512.19000000000005"/>
    <x v="2"/>
    <n v="0.3"/>
    <x v="5976"/>
    <x v="2"/>
    <s v="No"/>
  </r>
  <r>
    <n v="7495"/>
    <s v="US-2021-160836"/>
    <d v="2021-09-11T00:00:00"/>
    <d v="2021-09-16T00:00:00"/>
    <s v="Standard Class"/>
    <s v="CC-12475"/>
    <s v="Cindy Chapman"/>
    <s v="Consumer"/>
    <s v="United States"/>
    <x v="12"/>
    <x v="5"/>
    <n v="77070"/>
    <x v="2"/>
    <s v="OFF-AP-10001626"/>
    <x v="1"/>
    <x v="9"/>
    <s v="Commercial WindTunnel Clean Air Upright Vacuum, Replacement Belts, Filtration Bags"/>
    <n v="1.5559999999999996"/>
    <x v="0"/>
    <n v="0.8"/>
    <x v="5977"/>
    <x v="2"/>
    <s v="No"/>
  </r>
  <r>
    <n v="7496"/>
    <s v="CA-2021-121048"/>
    <d v="2021-07-14T00:00:00"/>
    <d v="2021-07-18T00:00:00"/>
    <s v="Standard Class"/>
    <s v="TC-21295"/>
    <s v="Toby Carlisle"/>
    <s v="Consumer"/>
    <s v="United States"/>
    <x v="223"/>
    <x v="1"/>
    <n v="92683"/>
    <x v="1"/>
    <s v="OFF-BI-10004022"/>
    <x v="1"/>
    <x v="8"/>
    <s v="Acco Suede Grain Vinyl Round Ring Binder"/>
    <n v="4.4479999999999995"/>
    <x v="0"/>
    <n v="0.2"/>
    <x v="5978"/>
    <x v="1"/>
    <s v="No"/>
  </r>
  <r>
    <n v="7497"/>
    <s v="CA-2021-121048"/>
    <d v="2021-07-14T00:00:00"/>
    <d v="2021-07-18T00:00:00"/>
    <s v="Standard Class"/>
    <s v="TC-21295"/>
    <s v="Toby Carlisle"/>
    <s v="Consumer"/>
    <s v="United States"/>
    <x v="223"/>
    <x v="1"/>
    <n v="92683"/>
    <x v="1"/>
    <s v="FUR-FU-10003601"/>
    <x v="0"/>
    <x v="5"/>
    <s v="Deflect-o RollaMat Studded, Beveled Mat for Medium Pile Carpeting"/>
    <n v="276.69"/>
    <x v="1"/>
    <n v="0"/>
    <x v="3528"/>
    <x v="1"/>
    <s v="No"/>
  </r>
  <r>
    <n v="7498"/>
    <s v="CA-2021-121048"/>
    <d v="2021-07-14T00:00:00"/>
    <d v="2021-07-18T00:00:00"/>
    <s v="Standard Class"/>
    <s v="TC-21295"/>
    <s v="Toby Carlisle"/>
    <s v="Consumer"/>
    <s v="United States"/>
    <x v="223"/>
    <x v="1"/>
    <n v="92683"/>
    <x v="1"/>
    <s v="OFF-FA-10000490"/>
    <x v="1"/>
    <x v="13"/>
    <s v="OIC Binder Clips, Mini, 1/4&quot; Capacity, Black"/>
    <n v="4.96"/>
    <x v="4"/>
    <n v="0"/>
    <x v="334"/>
    <x v="1"/>
    <s v="No"/>
  </r>
  <r>
    <n v="7499"/>
    <s v="CA-2021-121048"/>
    <d v="2021-07-14T00:00:00"/>
    <d v="2021-07-18T00:00:00"/>
    <s v="Standard Class"/>
    <s v="TC-21295"/>
    <s v="Toby Carlisle"/>
    <s v="Consumer"/>
    <s v="United States"/>
    <x v="223"/>
    <x v="1"/>
    <n v="92683"/>
    <x v="1"/>
    <s v="OFF-AR-10004042"/>
    <x v="1"/>
    <x v="6"/>
    <s v="BOSTON Model 1800 Electric Pencil Sharpeners, Putty/Woodgrain"/>
    <n v="71.92"/>
    <x v="4"/>
    <n v="0"/>
    <x v="5979"/>
    <x v="1"/>
    <s v="No"/>
  </r>
  <r>
    <n v="7500"/>
    <s v="CA-2021-121048"/>
    <d v="2021-07-14T00:00:00"/>
    <d v="2021-07-18T00:00:00"/>
    <s v="Standard Class"/>
    <s v="TC-21295"/>
    <s v="Toby Carlisle"/>
    <s v="Consumer"/>
    <s v="United States"/>
    <x v="223"/>
    <x v="1"/>
    <n v="92683"/>
    <x v="1"/>
    <s v="FUR-FU-10002960"/>
    <x v="0"/>
    <x v="5"/>
    <s v="Eldon 200 Class Desk Accessories, Burgundy"/>
    <n v="18.84"/>
    <x v="1"/>
    <n v="0"/>
    <x v="2613"/>
    <x v="1"/>
    <s v="No"/>
  </r>
  <r>
    <n v="7501"/>
    <s v="CA-2021-121048"/>
    <d v="2021-07-14T00:00:00"/>
    <d v="2021-07-18T00:00:00"/>
    <s v="Standard Class"/>
    <s v="TC-21295"/>
    <s v="Toby Carlisle"/>
    <s v="Consumer"/>
    <s v="United States"/>
    <x v="223"/>
    <x v="1"/>
    <n v="92683"/>
    <x v="1"/>
    <s v="TEC-AC-10000991"/>
    <x v="2"/>
    <x v="11"/>
    <s v="Sony Micro Vault Click 8 GB USB 2.0 Flash Drive"/>
    <n v="140.97"/>
    <x v="1"/>
    <n v="0"/>
    <x v="5980"/>
    <x v="1"/>
    <s v="No"/>
  </r>
  <r>
    <n v="7502"/>
    <s v="CA-2021-121048"/>
    <d v="2021-07-14T00:00:00"/>
    <d v="2021-07-18T00:00:00"/>
    <s v="Standard Class"/>
    <s v="TC-21295"/>
    <s v="Toby Carlisle"/>
    <s v="Consumer"/>
    <s v="United States"/>
    <x v="223"/>
    <x v="1"/>
    <n v="92683"/>
    <x v="1"/>
    <s v="TEC-PH-10004977"/>
    <x v="2"/>
    <x v="7"/>
    <s v="GE 30524EE4"/>
    <n v="470.37600000000009"/>
    <x v="1"/>
    <n v="0.2"/>
    <x v="562"/>
    <x v="1"/>
    <s v="No"/>
  </r>
  <r>
    <n v="7503"/>
    <s v="US-2021-120147"/>
    <d v="2021-03-30T00:00:00"/>
    <d v="2021-03-30T00:00:00"/>
    <s v="Same Day"/>
    <s v="TB-21400"/>
    <s v="Tom Boeckenhauer"/>
    <s v="Consumer"/>
    <s v="United States"/>
    <x v="1"/>
    <x v="1"/>
    <n v="90036"/>
    <x v="1"/>
    <s v="OFF-AR-10000817"/>
    <x v="1"/>
    <x v="6"/>
    <s v="Manco Dry-Lighter Erasable Highlighter"/>
    <n v="6.08"/>
    <x v="0"/>
    <n v="0"/>
    <x v="5788"/>
    <x v="1"/>
    <s v="No"/>
  </r>
  <r>
    <n v="7504"/>
    <s v="US-2021-120147"/>
    <d v="2021-03-30T00:00:00"/>
    <d v="2021-03-30T00:00:00"/>
    <s v="Same Day"/>
    <s v="TB-21400"/>
    <s v="Tom Boeckenhauer"/>
    <s v="Consumer"/>
    <s v="United States"/>
    <x v="1"/>
    <x v="1"/>
    <n v="90036"/>
    <x v="1"/>
    <s v="TEC-PH-10002447"/>
    <x v="2"/>
    <x v="7"/>
    <s v="AT&amp;T CL83451 4-Handset Telephone"/>
    <n v="164.79200000000003"/>
    <x v="7"/>
    <n v="0.2"/>
    <x v="5981"/>
    <x v="1"/>
    <s v="No"/>
  </r>
  <r>
    <n v="7505"/>
    <s v="CA-2020-158043"/>
    <d v="2020-01-31T00:00:00"/>
    <d v="2020-02-04T00:00:00"/>
    <s v="Second Class"/>
    <s v="JK-15325"/>
    <s v="Jason Klamczynski"/>
    <s v="Corporate"/>
    <s v="United States"/>
    <x v="496"/>
    <x v="30"/>
    <n v="8401"/>
    <x v="3"/>
    <s v="OFF-EN-10003134"/>
    <x v="1"/>
    <x v="12"/>
    <s v="Staple envelope"/>
    <n v="23.36"/>
    <x v="0"/>
    <n v="0"/>
    <x v="5982"/>
    <x v="3"/>
    <s v="No"/>
  </r>
  <r>
    <n v="7506"/>
    <s v="US-2021-106579"/>
    <d v="2021-06-08T00:00:00"/>
    <d v="2021-06-13T00:00:00"/>
    <s v="Standard Class"/>
    <s v="BW-11200"/>
    <s v="Ben Wallace"/>
    <s v="Consumer"/>
    <s v="United States"/>
    <x v="242"/>
    <x v="10"/>
    <n v="60076"/>
    <x v="2"/>
    <s v="OFF-BI-10000309"/>
    <x v="1"/>
    <x v="8"/>
    <s v="GBC Twin Loop Wire Binding Elements, 9/16&quot; Spine, Black"/>
    <n v="12.175999999999998"/>
    <x v="4"/>
    <n v="0.8"/>
    <x v="371"/>
    <x v="2"/>
    <s v="No"/>
  </r>
  <r>
    <n v="7507"/>
    <s v="CA-2018-115889"/>
    <d v="2018-11-02T00:00:00"/>
    <d v="2018-11-06T00:00:00"/>
    <s v="Standard Class"/>
    <s v="SH-20395"/>
    <s v="Shahid Hopkins"/>
    <s v="Consumer"/>
    <s v="United States"/>
    <x v="8"/>
    <x v="1"/>
    <n v="94122"/>
    <x v="1"/>
    <s v="TEC-PH-10001615"/>
    <x v="2"/>
    <x v="7"/>
    <s v="AT&amp;T CL82213"/>
    <n v="46.384"/>
    <x v="0"/>
    <n v="0.2"/>
    <x v="5983"/>
    <x v="1"/>
    <s v="No"/>
  </r>
  <r>
    <n v="7508"/>
    <s v="CA-2018-115889"/>
    <d v="2018-11-02T00:00:00"/>
    <d v="2018-11-06T00:00:00"/>
    <s v="Standard Class"/>
    <s v="SH-20395"/>
    <s v="Shahid Hopkins"/>
    <s v="Consumer"/>
    <s v="United States"/>
    <x v="8"/>
    <x v="1"/>
    <n v="94122"/>
    <x v="1"/>
    <s v="OFF-ST-10003208"/>
    <x v="1"/>
    <x v="4"/>
    <s v="Adjustable Depth Letter/Legal Cart"/>
    <n v="362.92"/>
    <x v="0"/>
    <n v="0"/>
    <x v="1017"/>
    <x v="1"/>
    <s v="No"/>
  </r>
  <r>
    <n v="7509"/>
    <s v="US-2021-161935"/>
    <d v="2021-07-14T00:00:00"/>
    <d v="2021-07-18T00:00:00"/>
    <s v="Standard Class"/>
    <s v="JL-15835"/>
    <s v="John Lee"/>
    <s v="Consumer"/>
    <s v="United States"/>
    <x v="38"/>
    <x v="24"/>
    <n v="43229"/>
    <x v="3"/>
    <s v="OFF-PA-10000605"/>
    <x v="1"/>
    <x v="10"/>
    <s v="Xerox 1950"/>
    <n v="9.2480000000000011"/>
    <x v="0"/>
    <n v="0.2"/>
    <x v="5674"/>
    <x v="3"/>
    <s v="No"/>
  </r>
  <r>
    <n v="7510"/>
    <s v="US-2021-161935"/>
    <d v="2021-07-14T00:00:00"/>
    <d v="2021-07-18T00:00:00"/>
    <s v="Standard Class"/>
    <s v="JL-15835"/>
    <s v="John Lee"/>
    <s v="Consumer"/>
    <s v="United States"/>
    <x v="38"/>
    <x v="24"/>
    <n v="43229"/>
    <x v="3"/>
    <s v="TEC-PH-10000560"/>
    <x v="2"/>
    <x v="7"/>
    <s v="Samsung Galaxy S III - 16GB - pebble blue (T-Mobile)"/>
    <n v="1889.9459999999999"/>
    <x v="6"/>
    <n v="0.4"/>
    <x v="5984"/>
    <x v="3"/>
    <s v="No"/>
  </r>
  <r>
    <n v="7511"/>
    <s v="US-2021-161935"/>
    <d v="2021-07-14T00:00:00"/>
    <d v="2021-07-18T00:00:00"/>
    <s v="Standard Class"/>
    <s v="JL-15835"/>
    <s v="John Lee"/>
    <s v="Consumer"/>
    <s v="United States"/>
    <x v="38"/>
    <x v="24"/>
    <n v="43229"/>
    <x v="3"/>
    <s v="OFF-ST-10003455"/>
    <x v="1"/>
    <x v="4"/>
    <s v="Tenex File Box, Personal Filing Tote with Lid, Black"/>
    <n v="62.040000000000006"/>
    <x v="2"/>
    <n v="0.2"/>
    <x v="5985"/>
    <x v="3"/>
    <s v="No"/>
  </r>
  <r>
    <n v="7512"/>
    <s v="US-2021-161935"/>
    <d v="2021-07-14T00:00:00"/>
    <d v="2021-07-18T00:00:00"/>
    <s v="Standard Class"/>
    <s v="JL-15835"/>
    <s v="John Lee"/>
    <s v="Consumer"/>
    <s v="United States"/>
    <x v="38"/>
    <x v="24"/>
    <n v="43229"/>
    <x v="3"/>
    <s v="FUR-FU-10002937"/>
    <x v="0"/>
    <x v="5"/>
    <s v="GE 48&quot; Fluorescent Tube, Cool White Energy Saver, 34 Watts, 30/Box"/>
    <n v="396.92000000000007"/>
    <x v="2"/>
    <n v="0.2"/>
    <x v="5986"/>
    <x v="3"/>
    <s v="No"/>
  </r>
  <r>
    <n v="7513"/>
    <s v="US-2021-161935"/>
    <d v="2021-07-14T00:00:00"/>
    <d v="2021-07-18T00:00:00"/>
    <s v="Standard Class"/>
    <s v="JL-15835"/>
    <s v="John Lee"/>
    <s v="Consumer"/>
    <s v="United States"/>
    <x v="38"/>
    <x v="24"/>
    <n v="43229"/>
    <x v="3"/>
    <s v="OFF-ST-10001837"/>
    <x v="1"/>
    <x v="4"/>
    <s v="SAFCO Mobile Desk Side File, Wire Frame"/>
    <n v="239.45599999999999"/>
    <x v="3"/>
    <n v="0.2"/>
    <x v="5987"/>
    <x v="3"/>
    <s v="No"/>
  </r>
  <r>
    <n v="7514"/>
    <s v="US-2021-161935"/>
    <d v="2021-07-14T00:00:00"/>
    <d v="2021-07-18T00:00:00"/>
    <s v="Standard Class"/>
    <s v="JL-15835"/>
    <s v="John Lee"/>
    <s v="Consumer"/>
    <s v="United States"/>
    <x v="38"/>
    <x v="24"/>
    <n v="43229"/>
    <x v="3"/>
    <s v="OFF-AR-10004757"/>
    <x v="1"/>
    <x v="6"/>
    <s v="Crayola Colored Pencils"/>
    <n v="13.120000000000001"/>
    <x v="2"/>
    <n v="0.2"/>
    <x v="5988"/>
    <x v="3"/>
    <s v="No"/>
  </r>
  <r>
    <n v="7515"/>
    <s v="US-2021-167920"/>
    <d v="2021-12-09T00:00:00"/>
    <d v="2021-12-12T00:00:00"/>
    <s v="Second Class"/>
    <s v="JL-15835"/>
    <s v="John Lee"/>
    <s v="Consumer"/>
    <s v="United States"/>
    <x v="102"/>
    <x v="0"/>
    <n v="40475"/>
    <x v="0"/>
    <s v="OFF-BI-10004236"/>
    <x v="1"/>
    <x v="8"/>
    <s v="XtraLife ClearVue Slant-D Ring Binder, White, 3&quot;"/>
    <n v="29.36"/>
    <x v="0"/>
    <n v="0"/>
    <x v="5989"/>
    <x v="0"/>
    <s v="No"/>
  </r>
  <r>
    <n v="7516"/>
    <s v="US-2021-167920"/>
    <d v="2021-12-09T00:00:00"/>
    <d v="2021-12-12T00:00:00"/>
    <s v="Second Class"/>
    <s v="JL-15835"/>
    <s v="John Lee"/>
    <s v="Consumer"/>
    <s v="United States"/>
    <x v="102"/>
    <x v="0"/>
    <n v="40475"/>
    <x v="0"/>
    <s v="OFF-AP-10000159"/>
    <x v="1"/>
    <x v="9"/>
    <s v="Belkin F9M820V08 8 Outlet Surge"/>
    <n v="214.89999999999998"/>
    <x v="2"/>
    <n v="0"/>
    <x v="5990"/>
    <x v="0"/>
    <s v="No"/>
  </r>
  <r>
    <n v="7517"/>
    <s v="US-2021-167920"/>
    <d v="2021-12-09T00:00:00"/>
    <d v="2021-12-12T00:00:00"/>
    <s v="Second Class"/>
    <s v="JL-15835"/>
    <s v="John Lee"/>
    <s v="Consumer"/>
    <s v="United States"/>
    <x v="102"/>
    <x v="0"/>
    <n v="40475"/>
    <x v="0"/>
    <s v="OFF-BI-10003274"/>
    <x v="1"/>
    <x v="8"/>
    <s v="Avery Durable Slant Ring Binders, No Labels"/>
    <n v="15.92"/>
    <x v="4"/>
    <n v="0"/>
    <x v="206"/>
    <x v="0"/>
    <s v="No"/>
  </r>
  <r>
    <n v="7518"/>
    <s v="US-2021-167920"/>
    <d v="2021-12-09T00:00:00"/>
    <d v="2021-12-12T00:00:00"/>
    <s v="Second Class"/>
    <s v="JL-15835"/>
    <s v="John Lee"/>
    <s v="Consumer"/>
    <s v="United States"/>
    <x v="102"/>
    <x v="0"/>
    <n v="40475"/>
    <x v="0"/>
    <s v="TEC-AC-10001013"/>
    <x v="2"/>
    <x v="11"/>
    <s v="Logitech ClearChat Comfort/USB Headset H390"/>
    <n v="146.44999999999999"/>
    <x v="2"/>
    <n v="0"/>
    <x v="5991"/>
    <x v="0"/>
    <s v="No"/>
  </r>
  <r>
    <n v="7519"/>
    <s v="US-2021-167920"/>
    <d v="2021-12-09T00:00:00"/>
    <d v="2021-12-12T00:00:00"/>
    <s v="Second Class"/>
    <s v="JL-15835"/>
    <s v="John Lee"/>
    <s v="Consumer"/>
    <s v="United States"/>
    <x v="102"/>
    <x v="0"/>
    <n v="40475"/>
    <x v="0"/>
    <s v="OFF-ST-10004963"/>
    <x v="1"/>
    <x v="4"/>
    <s v="Eldon Gobal File Keepers"/>
    <n v="15.14"/>
    <x v="7"/>
    <n v="0"/>
    <x v="5992"/>
    <x v="0"/>
    <s v="No"/>
  </r>
  <r>
    <n v="7520"/>
    <s v="US-2021-167920"/>
    <d v="2021-12-09T00:00:00"/>
    <d v="2021-12-12T00:00:00"/>
    <s v="Second Class"/>
    <s v="JL-15835"/>
    <s v="John Lee"/>
    <s v="Consumer"/>
    <s v="United States"/>
    <x v="102"/>
    <x v="0"/>
    <n v="40475"/>
    <x v="0"/>
    <s v="OFF-LA-10004409"/>
    <x v="1"/>
    <x v="2"/>
    <s v="Avery 492"/>
    <n v="5.76"/>
    <x v="0"/>
    <n v="0"/>
    <x v="1904"/>
    <x v="0"/>
    <s v="No"/>
  </r>
  <r>
    <n v="7521"/>
    <s v="US-2021-167920"/>
    <d v="2021-12-09T00:00:00"/>
    <d v="2021-12-12T00:00:00"/>
    <s v="Second Class"/>
    <s v="JL-15835"/>
    <s v="John Lee"/>
    <s v="Consumer"/>
    <s v="United States"/>
    <x v="102"/>
    <x v="0"/>
    <n v="40475"/>
    <x v="0"/>
    <s v="TEC-CO-10001046"/>
    <x v="2"/>
    <x v="16"/>
    <s v="Canon Imageclass D680 Copier / Fax"/>
    <n v="1399.98"/>
    <x v="0"/>
    <n v="0"/>
    <x v="5993"/>
    <x v="0"/>
    <s v="No"/>
  </r>
  <r>
    <n v="7522"/>
    <s v="CA-2020-162383"/>
    <d v="2020-09-05T00:00:00"/>
    <d v="2020-09-11T00:00:00"/>
    <s v="Standard Class"/>
    <s v="MD-17350"/>
    <s v="Maribeth Dona"/>
    <s v="Consumer"/>
    <s v="United States"/>
    <x v="152"/>
    <x v="24"/>
    <n v="43130"/>
    <x v="3"/>
    <s v="OFF-BI-10002824"/>
    <x v="1"/>
    <x v="8"/>
    <s v="Recycled Easel Ring Binders"/>
    <n v="8.9520000000000017"/>
    <x v="0"/>
    <n v="0.7"/>
    <x v="5994"/>
    <x v="3"/>
    <s v="No"/>
  </r>
  <r>
    <n v="7523"/>
    <s v="CA-2020-162383"/>
    <d v="2020-09-05T00:00:00"/>
    <d v="2020-09-11T00:00:00"/>
    <s v="Standard Class"/>
    <s v="MD-17350"/>
    <s v="Maribeth Dona"/>
    <s v="Consumer"/>
    <s v="United States"/>
    <x v="152"/>
    <x v="24"/>
    <n v="43130"/>
    <x v="3"/>
    <s v="OFF-BI-10001757"/>
    <x v="1"/>
    <x v="8"/>
    <s v="Pressboard Hanging Data Binders for Unburst Sheets"/>
    <n v="8.8560000000000016"/>
    <x v="5"/>
    <n v="0.7"/>
    <x v="5995"/>
    <x v="3"/>
    <s v="No"/>
  </r>
  <r>
    <n v="7524"/>
    <s v="CA-2020-162383"/>
    <d v="2020-09-05T00:00:00"/>
    <d v="2020-09-11T00:00:00"/>
    <s v="Standard Class"/>
    <s v="MD-17350"/>
    <s v="Maribeth Dona"/>
    <s v="Consumer"/>
    <s v="United States"/>
    <x v="152"/>
    <x v="24"/>
    <n v="43130"/>
    <x v="3"/>
    <s v="FUR-CH-10004477"/>
    <x v="0"/>
    <x v="1"/>
    <s v="Global Push Button Manager's Chair, Indigo"/>
    <n v="85.245999999999995"/>
    <x v="0"/>
    <n v="0.3"/>
    <x v="5996"/>
    <x v="3"/>
    <s v="No"/>
  </r>
  <r>
    <n v="7525"/>
    <s v="CA-2018-125731"/>
    <d v="2018-09-10T00:00:00"/>
    <d v="2018-09-16T00:00:00"/>
    <s v="Standard Class"/>
    <s v="CL-12565"/>
    <s v="Clay Ludtke"/>
    <s v="Consumer"/>
    <s v="United States"/>
    <x v="345"/>
    <x v="21"/>
    <n v="97030"/>
    <x v="1"/>
    <s v="OFF-EN-10003072"/>
    <x v="1"/>
    <x v="12"/>
    <s v="Peel &amp; Seel Envelopes"/>
    <n v="21.728000000000002"/>
    <x v="3"/>
    <n v="0.2"/>
    <x v="5997"/>
    <x v="1"/>
    <s v="No"/>
  </r>
  <r>
    <n v="7526"/>
    <s v="CA-2018-125731"/>
    <d v="2018-09-10T00:00:00"/>
    <d v="2018-09-16T00:00:00"/>
    <s v="Standard Class"/>
    <s v="CL-12565"/>
    <s v="Clay Ludtke"/>
    <s v="Consumer"/>
    <s v="United States"/>
    <x v="345"/>
    <x v="21"/>
    <n v="97030"/>
    <x v="1"/>
    <s v="FUR-CH-10003973"/>
    <x v="0"/>
    <x v="1"/>
    <s v="GuestStacker Chair with Chrome Finish Legs"/>
    <n v="1487.04"/>
    <x v="2"/>
    <n v="0.2"/>
    <x v="3771"/>
    <x v="1"/>
    <s v="No"/>
  </r>
  <r>
    <n v="7527"/>
    <s v="US-2021-106145"/>
    <d v="2021-09-26T00:00:00"/>
    <d v="2021-09-26T00:00:00"/>
    <s v="Same Day"/>
    <s v="RA-19885"/>
    <s v="Ruben Ausman"/>
    <s v="Corporate"/>
    <s v="United States"/>
    <x v="8"/>
    <x v="1"/>
    <n v="94109"/>
    <x v="1"/>
    <s v="OFF-EN-10001028"/>
    <x v="1"/>
    <x v="12"/>
    <s v="Staple envelope"/>
    <n v="71.88"/>
    <x v="5"/>
    <n v="0"/>
    <x v="5998"/>
    <x v="1"/>
    <s v="No"/>
  </r>
  <r>
    <n v="7528"/>
    <s v="US-2021-106145"/>
    <d v="2021-09-26T00:00:00"/>
    <d v="2021-09-26T00:00:00"/>
    <s v="Same Day"/>
    <s v="RA-19885"/>
    <s v="Ruben Ausman"/>
    <s v="Corporate"/>
    <s v="United States"/>
    <x v="8"/>
    <x v="1"/>
    <n v="94109"/>
    <x v="1"/>
    <s v="FUR-FU-10003829"/>
    <x v="0"/>
    <x v="5"/>
    <s v="Stackable Trays"/>
    <n v="9.24"/>
    <x v="1"/>
    <n v="0"/>
    <x v="5999"/>
    <x v="1"/>
    <s v="No"/>
  </r>
  <r>
    <n v="7529"/>
    <s v="US-2021-106145"/>
    <d v="2021-09-26T00:00:00"/>
    <d v="2021-09-26T00:00:00"/>
    <s v="Same Day"/>
    <s v="RA-19885"/>
    <s v="Ruben Ausman"/>
    <s v="Corporate"/>
    <s v="United States"/>
    <x v="8"/>
    <x v="1"/>
    <n v="94109"/>
    <x v="1"/>
    <s v="OFF-PA-10002245"/>
    <x v="1"/>
    <x v="10"/>
    <s v="Xerox 1895"/>
    <n v="35.880000000000003"/>
    <x v="5"/>
    <n v="0"/>
    <x v="5470"/>
    <x v="1"/>
    <s v="No"/>
  </r>
  <r>
    <n v="7530"/>
    <s v="US-2021-106145"/>
    <d v="2021-09-26T00:00:00"/>
    <d v="2021-09-26T00:00:00"/>
    <s v="Same Day"/>
    <s v="RA-19885"/>
    <s v="Ruben Ausman"/>
    <s v="Corporate"/>
    <s v="United States"/>
    <x v="8"/>
    <x v="1"/>
    <n v="94109"/>
    <x v="1"/>
    <s v="OFF-BI-10002215"/>
    <x v="1"/>
    <x v="8"/>
    <s v="Wilson Jones Hanging View Binder, White, 1&quot;"/>
    <n v="17.04"/>
    <x v="1"/>
    <n v="0.2"/>
    <x v="6000"/>
    <x v="1"/>
    <s v="No"/>
  </r>
  <r>
    <n v="7531"/>
    <s v="US-2021-106145"/>
    <d v="2021-09-26T00:00:00"/>
    <d v="2021-09-26T00:00:00"/>
    <s v="Same Day"/>
    <s v="RA-19885"/>
    <s v="Ruben Ausman"/>
    <s v="Corporate"/>
    <s v="United States"/>
    <x v="8"/>
    <x v="1"/>
    <n v="94109"/>
    <x v="1"/>
    <s v="OFF-BI-10003925"/>
    <x v="1"/>
    <x v="8"/>
    <s v="Fellowes PB300 Plastic Comb Binding Machine"/>
    <n v="931.17600000000016"/>
    <x v="1"/>
    <n v="0.2"/>
    <x v="2853"/>
    <x v="1"/>
    <s v="No"/>
  </r>
  <r>
    <n v="7532"/>
    <s v="CA-2020-107146"/>
    <d v="2020-06-17T00:00:00"/>
    <d v="2020-06-19T00:00:00"/>
    <s v="First Class"/>
    <s v="LC-16885"/>
    <s v="Lena Creighton"/>
    <s v="Consumer"/>
    <s v="United States"/>
    <x v="497"/>
    <x v="22"/>
    <n v="80501"/>
    <x v="1"/>
    <s v="FUR-FU-10002298"/>
    <x v="0"/>
    <x v="5"/>
    <s v="Rubbermaid ClusterMat Chairmats, Mat Size- 66&quot; x 60&quot;, Lip 20&quot; x 11&quot; -90 Degree Angle"/>
    <n v="266.35200000000003"/>
    <x v="1"/>
    <n v="0.2"/>
    <x v="6001"/>
    <x v="1"/>
    <s v="No"/>
  </r>
  <r>
    <n v="7533"/>
    <s v="CA-2020-107146"/>
    <d v="2020-06-17T00:00:00"/>
    <d v="2020-06-19T00:00:00"/>
    <s v="First Class"/>
    <s v="LC-16885"/>
    <s v="Lena Creighton"/>
    <s v="Consumer"/>
    <s v="United States"/>
    <x v="497"/>
    <x v="22"/>
    <n v="80501"/>
    <x v="1"/>
    <s v="FUR-CH-10004853"/>
    <x v="0"/>
    <x v="1"/>
    <s v="Global Manager's Adjustable Task Chair, Storm"/>
    <n v="483.13599999999997"/>
    <x v="4"/>
    <n v="0.2"/>
    <x v="6002"/>
    <x v="1"/>
    <s v="No"/>
  </r>
  <r>
    <n v="7534"/>
    <s v="US-2021-134642"/>
    <d v="2021-02-25T00:00:00"/>
    <d v="2021-03-01T00:00:00"/>
    <s v="Standard Class"/>
    <s v="SW-20245"/>
    <s v="Scot Wooten"/>
    <s v="Consumer"/>
    <s v="United States"/>
    <x v="202"/>
    <x v="3"/>
    <n v="27834"/>
    <x v="0"/>
    <s v="FUR-CH-10002880"/>
    <x v="0"/>
    <x v="1"/>
    <s v="Global High-Back Leather Tilter, Burgundy"/>
    <n v="196.78399999999999"/>
    <x v="0"/>
    <n v="0.2"/>
    <x v="3683"/>
    <x v="0"/>
    <s v="No"/>
  </r>
  <r>
    <n v="7535"/>
    <s v="US-2021-134642"/>
    <d v="2021-02-25T00:00:00"/>
    <d v="2021-03-01T00:00:00"/>
    <s v="Standard Class"/>
    <s v="SW-20245"/>
    <s v="Scot Wooten"/>
    <s v="Consumer"/>
    <s v="United States"/>
    <x v="202"/>
    <x v="3"/>
    <n v="27834"/>
    <x v="0"/>
    <s v="FUR-BO-10004709"/>
    <x v="0"/>
    <x v="0"/>
    <s v="Bush Westfield Collection Bookcases, Medium Cherry Finish"/>
    <n v="231.92000000000002"/>
    <x v="2"/>
    <n v="0.2"/>
    <x v="3487"/>
    <x v="0"/>
    <s v="No"/>
  </r>
  <r>
    <n v="7536"/>
    <s v="US-2021-160143"/>
    <d v="2021-03-31T00:00:00"/>
    <d v="2021-04-07T00:00:00"/>
    <s v="Standard Class"/>
    <s v="HG-14965"/>
    <s v="Henry Goldwyn"/>
    <s v="Corporate"/>
    <s v="United States"/>
    <x v="1"/>
    <x v="1"/>
    <n v="90004"/>
    <x v="1"/>
    <s v="OFF-SU-10004231"/>
    <x v="1"/>
    <x v="14"/>
    <s v="Acme Tagit Stainless Steel Antibacterial Scissors"/>
    <n v="29.700000000000003"/>
    <x v="1"/>
    <n v="0"/>
    <x v="1924"/>
    <x v="1"/>
    <s v="No"/>
  </r>
  <r>
    <n v="7537"/>
    <s v="CA-2021-103415"/>
    <d v="2021-12-03T00:00:00"/>
    <d v="2021-12-08T00:00:00"/>
    <s v="Standard Class"/>
    <s v="MV-17485"/>
    <s v="Mark Van Huff"/>
    <s v="Consumer"/>
    <s v="United States"/>
    <x v="12"/>
    <x v="5"/>
    <n v="77041"/>
    <x v="2"/>
    <s v="FUR-FU-10000820"/>
    <x v="0"/>
    <x v="5"/>
    <s v="Tensor Brushed Steel Torchiere Floor Lamp"/>
    <n v="13.591999999999999"/>
    <x v="0"/>
    <n v="0.6"/>
    <x v="6003"/>
    <x v="2"/>
    <s v="No"/>
  </r>
  <r>
    <n v="7538"/>
    <s v="CA-2020-106460"/>
    <d v="2020-02-19T00:00:00"/>
    <d v="2020-02-22T00:00:00"/>
    <s v="Second Class"/>
    <s v="GT-14710"/>
    <s v="Greg Tran"/>
    <s v="Consumer"/>
    <s v="United States"/>
    <x v="8"/>
    <x v="1"/>
    <n v="94109"/>
    <x v="1"/>
    <s v="OFF-PA-10001736"/>
    <x v="1"/>
    <x v="10"/>
    <s v="Xerox 1880"/>
    <n v="70.88"/>
    <x v="0"/>
    <n v="0"/>
    <x v="3042"/>
    <x v="1"/>
    <s v="No"/>
  </r>
  <r>
    <n v="7539"/>
    <s v="US-2021-112347"/>
    <d v="2021-12-02T00:00:00"/>
    <d v="2021-12-06T00:00:00"/>
    <s v="Standard Class"/>
    <s v="BS-11380"/>
    <s v="Bill Stewart"/>
    <s v="Corporate"/>
    <s v="United States"/>
    <x v="60"/>
    <x v="22"/>
    <n v="80219"/>
    <x v="1"/>
    <s v="OFF-ST-10003306"/>
    <x v="1"/>
    <x v="4"/>
    <s v="Letter Size Cart"/>
    <n v="114.28800000000001"/>
    <x v="7"/>
    <n v="0.2"/>
    <x v="6004"/>
    <x v="1"/>
    <s v="No"/>
  </r>
  <r>
    <n v="7540"/>
    <s v="US-2021-112347"/>
    <d v="2021-12-02T00:00:00"/>
    <d v="2021-12-06T00:00:00"/>
    <s v="Standard Class"/>
    <s v="BS-11380"/>
    <s v="Bill Stewart"/>
    <s v="Corporate"/>
    <s v="United States"/>
    <x v="60"/>
    <x v="22"/>
    <n v="80219"/>
    <x v="1"/>
    <s v="OFF-BI-10003707"/>
    <x v="1"/>
    <x v="8"/>
    <s v="Aluminum Screw Posts"/>
    <n v="36.624000000000002"/>
    <x v="8"/>
    <n v="0.7"/>
    <x v="6005"/>
    <x v="1"/>
    <s v="No"/>
  </r>
  <r>
    <n v="7541"/>
    <s v="US-2021-112347"/>
    <d v="2021-12-02T00:00:00"/>
    <d v="2021-12-06T00:00:00"/>
    <s v="Standard Class"/>
    <s v="BS-11380"/>
    <s v="Bill Stewart"/>
    <s v="Corporate"/>
    <s v="United States"/>
    <x v="60"/>
    <x v="22"/>
    <n v="80219"/>
    <x v="1"/>
    <s v="FUR-BO-10003546"/>
    <x v="0"/>
    <x v="0"/>
    <s v="Hon 4-Shelf Metal Bookcases"/>
    <n v="242.35200000000003"/>
    <x v="8"/>
    <n v="0.7"/>
    <x v="6006"/>
    <x v="1"/>
    <s v="No"/>
  </r>
  <r>
    <n v="7542"/>
    <s v="US-2021-112347"/>
    <d v="2021-12-02T00:00:00"/>
    <d v="2021-12-06T00:00:00"/>
    <s v="Standard Class"/>
    <s v="BS-11380"/>
    <s v="Bill Stewart"/>
    <s v="Corporate"/>
    <s v="United States"/>
    <x v="60"/>
    <x v="22"/>
    <n v="80219"/>
    <x v="1"/>
    <s v="TEC-PH-10000213"/>
    <x v="2"/>
    <x v="7"/>
    <s v="Seidio BD2-HK3IPH5-BK DILEX Case and Holster Combo for Apple iPhone 5/5s - Black"/>
    <n v="49.616000000000007"/>
    <x v="0"/>
    <n v="0.2"/>
    <x v="6007"/>
    <x v="1"/>
    <s v="No"/>
  </r>
  <r>
    <n v="7543"/>
    <s v="US-2021-112347"/>
    <d v="2021-12-02T00:00:00"/>
    <d v="2021-12-06T00:00:00"/>
    <s v="Standard Class"/>
    <s v="BS-11380"/>
    <s v="Bill Stewart"/>
    <s v="Corporate"/>
    <s v="United States"/>
    <x v="60"/>
    <x v="22"/>
    <n v="80219"/>
    <x v="1"/>
    <s v="FUR-FU-10001488"/>
    <x v="0"/>
    <x v="5"/>
    <s v="Tenex 46&quot; x 60&quot; Computer Anti-Static Chairmat, Rectangular Shaped"/>
    <n v="508.70400000000006"/>
    <x v="5"/>
    <n v="0.2"/>
    <x v="232"/>
    <x v="1"/>
    <s v="No"/>
  </r>
  <r>
    <n v="7544"/>
    <s v="US-2021-112347"/>
    <d v="2021-12-02T00:00:00"/>
    <d v="2021-12-06T00:00:00"/>
    <s v="Standard Class"/>
    <s v="BS-11380"/>
    <s v="Bill Stewart"/>
    <s v="Corporate"/>
    <s v="United States"/>
    <x v="60"/>
    <x v="22"/>
    <n v="80219"/>
    <x v="1"/>
    <s v="TEC-PH-10004833"/>
    <x v="2"/>
    <x v="7"/>
    <s v="Macally Suction Cup Mount"/>
    <n v="57.36"/>
    <x v="5"/>
    <n v="0.2"/>
    <x v="6008"/>
    <x v="1"/>
    <s v="No"/>
  </r>
  <r>
    <n v="7545"/>
    <s v="US-2021-112347"/>
    <d v="2021-12-02T00:00:00"/>
    <d v="2021-12-06T00:00:00"/>
    <s v="Standard Class"/>
    <s v="BS-11380"/>
    <s v="Bill Stewart"/>
    <s v="Corporate"/>
    <s v="United States"/>
    <x v="60"/>
    <x v="22"/>
    <n v="80219"/>
    <x v="1"/>
    <s v="FUR-CH-10002335"/>
    <x v="0"/>
    <x v="1"/>
    <s v="Hon GuestStacker Chair"/>
    <n v="906.68000000000006"/>
    <x v="2"/>
    <n v="0.2"/>
    <x v="6009"/>
    <x v="1"/>
    <s v="No"/>
  </r>
  <r>
    <n v="7546"/>
    <s v="CA-2018-103492"/>
    <d v="2018-10-10T00:00:00"/>
    <d v="2018-10-15T00:00:00"/>
    <s v="Standard Class"/>
    <s v="CM-12715"/>
    <s v="Craig Molinari"/>
    <s v="Corporate"/>
    <s v="United States"/>
    <x v="114"/>
    <x v="5"/>
    <n v="77340"/>
    <x v="2"/>
    <s v="TEC-PH-10001128"/>
    <x v="2"/>
    <x v="7"/>
    <s v="Motorola Droid Maxx"/>
    <n v="719.95200000000011"/>
    <x v="5"/>
    <n v="0.2"/>
    <x v="6010"/>
    <x v="2"/>
    <s v="No"/>
  </r>
  <r>
    <n v="7547"/>
    <s v="CA-2018-103492"/>
    <d v="2018-10-10T00:00:00"/>
    <d v="2018-10-15T00:00:00"/>
    <s v="Standard Class"/>
    <s v="CM-12715"/>
    <s v="Craig Molinari"/>
    <s v="Corporate"/>
    <s v="United States"/>
    <x v="114"/>
    <x v="5"/>
    <n v="77340"/>
    <x v="2"/>
    <s v="TEC-PH-10004667"/>
    <x v="2"/>
    <x v="7"/>
    <s v="Cisco 8x8 Inc. 6753i IP Business Phone System"/>
    <n v="755.94400000000019"/>
    <x v="3"/>
    <n v="0.2"/>
    <x v="6011"/>
    <x v="2"/>
    <s v="No"/>
  </r>
  <r>
    <n v="7548"/>
    <s v="CA-2018-103492"/>
    <d v="2018-10-10T00:00:00"/>
    <d v="2018-10-15T00:00:00"/>
    <s v="Standard Class"/>
    <s v="CM-12715"/>
    <s v="Craig Molinari"/>
    <s v="Corporate"/>
    <s v="United States"/>
    <x v="114"/>
    <x v="5"/>
    <n v="77340"/>
    <x v="2"/>
    <s v="OFF-BI-10004817"/>
    <x v="1"/>
    <x v="8"/>
    <s v="GBC Personal VeloBind Strips"/>
    <n v="11.979999999999997"/>
    <x v="2"/>
    <n v="0.8"/>
    <x v="6012"/>
    <x v="2"/>
    <s v="No"/>
  </r>
  <r>
    <n v="7549"/>
    <s v="CA-2018-103492"/>
    <d v="2018-10-10T00:00:00"/>
    <d v="2018-10-15T00:00:00"/>
    <s v="Standard Class"/>
    <s v="CM-12715"/>
    <s v="Craig Molinari"/>
    <s v="Corporate"/>
    <s v="United States"/>
    <x v="114"/>
    <x v="5"/>
    <n v="77340"/>
    <x v="2"/>
    <s v="OFF-BI-10004140"/>
    <x v="1"/>
    <x v="8"/>
    <s v="Avery Non-Stick Binders"/>
    <n v="0.8979999999999998"/>
    <x v="7"/>
    <n v="0.8"/>
    <x v="6013"/>
    <x v="2"/>
    <s v="No"/>
  </r>
  <r>
    <n v="7550"/>
    <s v="CA-2020-136595"/>
    <d v="2020-09-05T00:00:00"/>
    <d v="2020-09-07T00:00:00"/>
    <s v="First Class"/>
    <s v="EM-13825"/>
    <s v="Elizabeth Moffitt"/>
    <s v="Corporate"/>
    <s v="United States"/>
    <x v="12"/>
    <x v="5"/>
    <n v="77036"/>
    <x v="2"/>
    <s v="FUR-FU-10004671"/>
    <x v="0"/>
    <x v="5"/>
    <s v="Executive Impressions 12&quot; Wall Clock"/>
    <n v="21.204000000000004"/>
    <x v="1"/>
    <n v="0.6"/>
    <x v="6014"/>
    <x v="2"/>
    <s v="No"/>
  </r>
  <r>
    <n v="7551"/>
    <s v="CA-2018-140396"/>
    <d v="2018-11-20T00:00:00"/>
    <d v="2018-11-25T00:00:00"/>
    <s v="Standard Class"/>
    <s v="KH-16330"/>
    <s v="Katharine Harms"/>
    <s v="Corporate"/>
    <s v="United States"/>
    <x v="20"/>
    <x v="15"/>
    <n v="10024"/>
    <x v="3"/>
    <s v="OFF-EN-10002592"/>
    <x v="1"/>
    <x v="12"/>
    <s v="Peel &amp; Seel Recycled Catalog Envelopes, Brown"/>
    <n v="34.74"/>
    <x v="1"/>
    <n v="0"/>
    <x v="6015"/>
    <x v="3"/>
    <s v="No"/>
  </r>
  <r>
    <n v="7552"/>
    <s v="CA-2018-140396"/>
    <d v="2018-11-20T00:00:00"/>
    <d v="2018-11-25T00:00:00"/>
    <s v="Standard Class"/>
    <s v="KH-16330"/>
    <s v="Katharine Harms"/>
    <s v="Corporate"/>
    <s v="United States"/>
    <x v="20"/>
    <x v="15"/>
    <n v="10024"/>
    <x v="3"/>
    <s v="TEC-PH-10004447"/>
    <x v="2"/>
    <x v="7"/>
    <s v="Toshiba IPT2010-SD IP Telephone"/>
    <n v="833.94"/>
    <x v="5"/>
    <n v="0"/>
    <x v="6016"/>
    <x v="3"/>
    <s v="No"/>
  </r>
  <r>
    <n v="7553"/>
    <s v="CA-2018-140396"/>
    <d v="2018-11-20T00:00:00"/>
    <d v="2018-11-25T00:00:00"/>
    <s v="Standard Class"/>
    <s v="KH-16330"/>
    <s v="Katharine Harms"/>
    <s v="Corporate"/>
    <s v="United States"/>
    <x v="20"/>
    <x v="15"/>
    <n v="10024"/>
    <x v="3"/>
    <s v="OFF-BI-10003669"/>
    <x v="1"/>
    <x v="8"/>
    <s v="3M Organizer Strips"/>
    <n v="12.96"/>
    <x v="1"/>
    <n v="0.2"/>
    <x v="3120"/>
    <x v="3"/>
    <s v="No"/>
  </r>
  <r>
    <n v="7554"/>
    <s v="CA-2018-140396"/>
    <d v="2018-11-20T00:00:00"/>
    <d v="2018-11-25T00:00:00"/>
    <s v="Standard Class"/>
    <s v="KH-16330"/>
    <s v="Katharine Harms"/>
    <s v="Corporate"/>
    <s v="United States"/>
    <x v="20"/>
    <x v="15"/>
    <n v="10024"/>
    <x v="3"/>
    <s v="OFF-PA-10000223"/>
    <x v="1"/>
    <x v="10"/>
    <s v="Xerox 2000"/>
    <n v="25.92"/>
    <x v="4"/>
    <n v="0"/>
    <x v="245"/>
    <x v="3"/>
    <s v="No"/>
  </r>
  <r>
    <n v="7555"/>
    <s v="CA-2018-114181"/>
    <d v="2018-05-10T00:00:00"/>
    <d v="2018-05-14T00:00:00"/>
    <s v="Second Class"/>
    <s v="AF-10885"/>
    <s v="Art Foster"/>
    <s v="Consumer"/>
    <s v="United States"/>
    <x v="10"/>
    <x v="9"/>
    <n v="19134"/>
    <x v="3"/>
    <s v="FUR-BO-10004467"/>
    <x v="0"/>
    <x v="0"/>
    <s v="Bestar Classic Bookcase"/>
    <n v="349.96499999999997"/>
    <x v="3"/>
    <n v="0.5"/>
    <x v="6017"/>
    <x v="3"/>
    <s v="No"/>
  </r>
  <r>
    <n v="7556"/>
    <s v="CA-2018-114181"/>
    <d v="2018-05-10T00:00:00"/>
    <d v="2018-05-14T00:00:00"/>
    <s v="Second Class"/>
    <s v="AF-10885"/>
    <s v="Art Foster"/>
    <s v="Consumer"/>
    <s v="United States"/>
    <x v="10"/>
    <x v="9"/>
    <n v="19134"/>
    <x v="3"/>
    <s v="OFF-AR-10000716"/>
    <x v="1"/>
    <x v="6"/>
    <s v="DIXON Ticonderoga Erasable Checking Pencils"/>
    <n v="22.32"/>
    <x v="2"/>
    <n v="0.2"/>
    <x v="6018"/>
    <x v="3"/>
    <s v="No"/>
  </r>
  <r>
    <n v="7557"/>
    <s v="CA-2021-159506"/>
    <d v="2021-11-27T00:00:00"/>
    <d v="2021-12-02T00:00:00"/>
    <s v="Standard Class"/>
    <s v="JR-16210"/>
    <s v="Justin Ritter"/>
    <s v="Corporate"/>
    <s v="United States"/>
    <x v="38"/>
    <x v="14"/>
    <n v="47201"/>
    <x v="2"/>
    <s v="OFF-PA-10003641"/>
    <x v="1"/>
    <x v="10"/>
    <s v="Xerox 1909"/>
    <n v="158.28"/>
    <x v="5"/>
    <n v="0"/>
    <x v="6019"/>
    <x v="2"/>
    <s v="No"/>
  </r>
  <r>
    <n v="7558"/>
    <s v="CA-2021-159506"/>
    <d v="2021-11-27T00:00:00"/>
    <d v="2021-12-02T00:00:00"/>
    <s v="Standard Class"/>
    <s v="JR-16210"/>
    <s v="Justin Ritter"/>
    <s v="Corporate"/>
    <s v="United States"/>
    <x v="38"/>
    <x v="14"/>
    <n v="47201"/>
    <x v="2"/>
    <s v="OFF-BI-10004519"/>
    <x v="1"/>
    <x v="8"/>
    <s v="GBC DocuBind P100 Manual Binding Machine"/>
    <n v="497.93999999999994"/>
    <x v="1"/>
    <n v="0"/>
    <x v="6020"/>
    <x v="2"/>
    <s v="No"/>
  </r>
  <r>
    <n v="7559"/>
    <s v="US-2018-137155"/>
    <d v="2018-11-01T00:00:00"/>
    <d v="2018-11-05T00:00:00"/>
    <s v="Standard Class"/>
    <s v="DL-12925"/>
    <s v="Daniel Lacy"/>
    <s v="Consumer"/>
    <s v="United States"/>
    <x v="85"/>
    <x v="15"/>
    <n v="11561"/>
    <x v="3"/>
    <s v="OFF-AP-10002518"/>
    <x v="1"/>
    <x v="9"/>
    <s v="Kensington 7 Outlet MasterPiece Power Center"/>
    <n v="533.93999999999994"/>
    <x v="1"/>
    <n v="0"/>
    <x v="6021"/>
    <x v="3"/>
    <s v="No"/>
  </r>
  <r>
    <n v="7560"/>
    <s v="US-2018-137155"/>
    <d v="2018-11-01T00:00:00"/>
    <d v="2018-11-05T00:00:00"/>
    <s v="Standard Class"/>
    <s v="DL-12925"/>
    <s v="Daniel Lacy"/>
    <s v="Consumer"/>
    <s v="United States"/>
    <x v="85"/>
    <x v="15"/>
    <n v="11561"/>
    <x v="3"/>
    <s v="OFF-PA-10000806"/>
    <x v="1"/>
    <x v="10"/>
    <s v="Xerox 1934"/>
    <n v="167.94"/>
    <x v="1"/>
    <n v="0"/>
    <x v="4434"/>
    <x v="3"/>
    <s v="No"/>
  </r>
  <r>
    <n v="7561"/>
    <s v="US-2018-137155"/>
    <d v="2018-11-01T00:00:00"/>
    <d v="2018-11-05T00:00:00"/>
    <s v="Standard Class"/>
    <s v="DL-12925"/>
    <s v="Daniel Lacy"/>
    <s v="Consumer"/>
    <s v="United States"/>
    <x v="85"/>
    <x v="15"/>
    <n v="11561"/>
    <x v="3"/>
    <s v="FUR-FU-10003142"/>
    <x v="0"/>
    <x v="5"/>
    <s v="Master Big Foot Doorstop, Beige"/>
    <n v="31.68"/>
    <x v="5"/>
    <n v="0"/>
    <x v="6022"/>
    <x v="3"/>
    <s v="No"/>
  </r>
  <r>
    <n v="7562"/>
    <s v="CA-2020-105746"/>
    <d v="2020-12-30T00:00:00"/>
    <d v="2021-01-01T00:00:00"/>
    <s v="First Class"/>
    <s v="BD-11605"/>
    <s v="Brian Dahlen"/>
    <s v="Consumer"/>
    <s v="United States"/>
    <x v="152"/>
    <x v="9"/>
    <n v="17602"/>
    <x v="3"/>
    <s v="FUR-CH-10000454"/>
    <x v="0"/>
    <x v="1"/>
    <s v="Hon Deluxe Fabric Upholstered Stacking Chairs, Rounded Back"/>
    <n v="170.78599999999997"/>
    <x v="7"/>
    <n v="0.3"/>
    <x v="232"/>
    <x v="3"/>
    <s v="No"/>
  </r>
  <r>
    <n v="7563"/>
    <s v="US-2020-104815"/>
    <d v="2020-09-03T00:00:00"/>
    <d v="2020-09-07T00:00:00"/>
    <s v="Standard Class"/>
    <s v="RB-19570"/>
    <s v="Rob Beeghly"/>
    <s v="Consumer"/>
    <s v="United States"/>
    <x v="22"/>
    <x v="10"/>
    <n v="60610"/>
    <x v="2"/>
    <s v="FUR-BO-10003894"/>
    <x v="0"/>
    <x v="0"/>
    <s v="Safco Value Mate Steel Bookcase, Baked Enamel Finish on Steel, Black"/>
    <n v="198.744"/>
    <x v="4"/>
    <n v="0.3"/>
    <x v="232"/>
    <x v="2"/>
    <s v="No"/>
  </r>
  <r>
    <n v="7564"/>
    <s v="CA-2021-157672"/>
    <d v="2021-10-05T00:00:00"/>
    <d v="2021-10-07T00:00:00"/>
    <s v="First Class"/>
    <s v="RB-19795"/>
    <s v="Ross Baird"/>
    <s v="Home Office"/>
    <s v="United States"/>
    <x v="60"/>
    <x v="22"/>
    <n v="80219"/>
    <x v="1"/>
    <s v="TEC-AC-10001714"/>
    <x v="2"/>
    <x v="11"/>
    <s v="Logitech MX Performance Wireless Mouse"/>
    <n v="63.824000000000005"/>
    <x v="0"/>
    <n v="0.2"/>
    <x v="6023"/>
    <x v="1"/>
    <s v="No"/>
  </r>
  <r>
    <n v="7565"/>
    <s v="US-2020-166660"/>
    <d v="2020-01-30T00:00:00"/>
    <d v="2020-02-01T00:00:00"/>
    <s v="Second Class"/>
    <s v="TB-21250"/>
    <s v="Tim Brockman"/>
    <s v="Consumer"/>
    <s v="United States"/>
    <x v="4"/>
    <x v="4"/>
    <n v="98103"/>
    <x v="1"/>
    <s v="FUR-CH-10001190"/>
    <x v="0"/>
    <x v="1"/>
    <s v="Global Deluxe High-Back Office Chair in Storm"/>
    <n v="435.16800000000006"/>
    <x v="4"/>
    <n v="0.2"/>
    <x v="6024"/>
    <x v="1"/>
    <s v="No"/>
  </r>
  <r>
    <n v="7566"/>
    <s v="US-2020-166660"/>
    <d v="2020-01-30T00:00:00"/>
    <d v="2020-02-01T00:00:00"/>
    <s v="Second Class"/>
    <s v="TB-21250"/>
    <s v="Tim Brockman"/>
    <s v="Consumer"/>
    <s v="United States"/>
    <x v="4"/>
    <x v="4"/>
    <n v="98103"/>
    <x v="1"/>
    <s v="FUR-BO-10000468"/>
    <x v="0"/>
    <x v="0"/>
    <s v="O'Sullivan 2-Shelf Heavy-Duty Bookcases"/>
    <n v="48.58"/>
    <x v="7"/>
    <n v="0"/>
    <x v="6025"/>
    <x v="1"/>
    <s v="No"/>
  </r>
  <r>
    <n v="7567"/>
    <s v="CA-2021-140802"/>
    <d v="2021-04-21T00:00:00"/>
    <d v="2021-04-23T00:00:00"/>
    <s v="First Class"/>
    <s v="KN-16390"/>
    <s v="Katherine Nockton"/>
    <s v="Corporate"/>
    <s v="United States"/>
    <x v="12"/>
    <x v="5"/>
    <n v="77070"/>
    <x v="2"/>
    <s v="TEC-AC-10001998"/>
    <x v="2"/>
    <x v="11"/>
    <s v="Logitech LS21 Speaker System - PC Multimedia - 2.1-CH - Wired"/>
    <n v="47.975999999999999"/>
    <x v="1"/>
    <n v="0.2"/>
    <x v="6026"/>
    <x v="2"/>
    <s v="No"/>
  </r>
  <r>
    <n v="7568"/>
    <s v="CA-2021-140802"/>
    <d v="2021-04-21T00:00:00"/>
    <d v="2021-04-23T00:00:00"/>
    <s v="First Class"/>
    <s v="KN-16390"/>
    <s v="Katherine Nockton"/>
    <s v="Corporate"/>
    <s v="United States"/>
    <x v="12"/>
    <x v="5"/>
    <n v="77070"/>
    <x v="2"/>
    <s v="OFF-PA-10001534"/>
    <x v="1"/>
    <x v="10"/>
    <s v="Xerox 230"/>
    <n v="20.736000000000004"/>
    <x v="4"/>
    <n v="0.2"/>
    <x v="570"/>
    <x v="2"/>
    <s v="No"/>
  </r>
  <r>
    <n v="7569"/>
    <s v="CA-2018-133830"/>
    <d v="2018-12-05T00:00:00"/>
    <d v="2018-12-10T00:00:00"/>
    <s v="Standard Class"/>
    <s v="RL-19615"/>
    <s v="Rob Lucas"/>
    <s v="Consumer"/>
    <s v="United States"/>
    <x v="1"/>
    <x v="1"/>
    <n v="90045"/>
    <x v="1"/>
    <s v="OFF-AR-10003045"/>
    <x v="1"/>
    <x v="6"/>
    <s v="Prang Colored Pencils"/>
    <n v="26.46"/>
    <x v="6"/>
    <n v="0"/>
    <x v="6027"/>
    <x v="1"/>
    <s v="No"/>
  </r>
  <r>
    <n v="7570"/>
    <s v="CA-2018-133830"/>
    <d v="2018-12-05T00:00:00"/>
    <d v="2018-12-10T00:00:00"/>
    <s v="Standard Class"/>
    <s v="RL-19615"/>
    <s v="Rob Lucas"/>
    <s v="Consumer"/>
    <s v="United States"/>
    <x v="1"/>
    <x v="1"/>
    <n v="90045"/>
    <x v="1"/>
    <s v="OFF-PA-10001363"/>
    <x v="1"/>
    <x v="10"/>
    <s v="Xerox 1933"/>
    <n v="49.12"/>
    <x v="4"/>
    <n v="0"/>
    <x v="346"/>
    <x v="1"/>
    <s v="No"/>
  </r>
  <r>
    <n v="7571"/>
    <s v="CA-2018-133830"/>
    <d v="2018-12-05T00:00:00"/>
    <d v="2018-12-10T00:00:00"/>
    <s v="Standard Class"/>
    <s v="RL-19615"/>
    <s v="Rob Lucas"/>
    <s v="Consumer"/>
    <s v="United States"/>
    <x v="1"/>
    <x v="1"/>
    <n v="90045"/>
    <x v="1"/>
    <s v="OFF-FA-10002280"/>
    <x v="1"/>
    <x v="13"/>
    <s v="Advantus Plastic Paper Clips"/>
    <n v="15"/>
    <x v="1"/>
    <n v="0"/>
    <x v="1824"/>
    <x v="1"/>
    <s v="No"/>
  </r>
  <r>
    <n v="7572"/>
    <s v="CA-2018-100916"/>
    <d v="2018-10-21T00:00:00"/>
    <d v="2018-10-26T00:00:00"/>
    <s v="Standard Class"/>
    <s v="FH-14275"/>
    <s v="Frank Hawley"/>
    <s v="Corporate"/>
    <s v="United States"/>
    <x v="311"/>
    <x v="17"/>
    <n v="23602"/>
    <x v="0"/>
    <s v="OFF-ST-10003479"/>
    <x v="1"/>
    <x v="4"/>
    <s v="Eldon Base for stackable storage shelf, platinum"/>
    <n v="194.7"/>
    <x v="2"/>
    <n v="0"/>
    <x v="6028"/>
    <x v="0"/>
    <s v="No"/>
  </r>
  <r>
    <n v="7573"/>
    <s v="CA-2018-100916"/>
    <d v="2018-10-21T00:00:00"/>
    <d v="2018-10-26T00:00:00"/>
    <s v="Standard Class"/>
    <s v="FH-14275"/>
    <s v="Frank Hawley"/>
    <s v="Corporate"/>
    <s v="United States"/>
    <x v="311"/>
    <x v="17"/>
    <n v="23602"/>
    <x v="0"/>
    <s v="FUR-TA-10004607"/>
    <x v="0"/>
    <x v="3"/>
    <s v="Hon 2111 Invitation Series Straight Table"/>
    <n v="591.32000000000005"/>
    <x v="4"/>
    <n v="0"/>
    <x v="6029"/>
    <x v="0"/>
    <s v="No"/>
  </r>
  <r>
    <n v="7574"/>
    <s v="CA-2018-100916"/>
    <d v="2018-10-21T00:00:00"/>
    <d v="2018-10-26T00:00:00"/>
    <s v="Standard Class"/>
    <s v="FH-14275"/>
    <s v="Frank Hawley"/>
    <s v="Corporate"/>
    <s v="United States"/>
    <x v="311"/>
    <x v="17"/>
    <n v="23602"/>
    <x v="0"/>
    <s v="OFF-AR-10001022"/>
    <x v="1"/>
    <x v="6"/>
    <s v="SANFORD Liquid Accent Tank-Style Highlighters"/>
    <n v="2.84"/>
    <x v="7"/>
    <n v="0"/>
    <x v="6030"/>
    <x v="0"/>
    <s v="No"/>
  </r>
  <r>
    <n v="7575"/>
    <s v="CA-2019-129532"/>
    <d v="2019-12-08T00:00:00"/>
    <d v="2019-12-12T00:00:00"/>
    <s v="Standard Class"/>
    <s v="YS-21880"/>
    <s v="Yana Sorensen"/>
    <s v="Corporate"/>
    <s v="United States"/>
    <x v="1"/>
    <x v="1"/>
    <n v="90036"/>
    <x v="1"/>
    <s v="OFF-ST-10004186"/>
    <x v="1"/>
    <x v="4"/>
    <s v="Stur-D-Stor Shelving, Vertical 5-Shelf: 72&quot;H x 36&quot;W x 18 1/2&quot;D"/>
    <n v="221.96"/>
    <x v="0"/>
    <n v="0"/>
    <x v="6031"/>
    <x v="1"/>
    <s v="No"/>
  </r>
  <r>
    <n v="7576"/>
    <s v="CA-2019-129532"/>
    <d v="2019-12-08T00:00:00"/>
    <d v="2019-12-12T00:00:00"/>
    <s v="Standard Class"/>
    <s v="YS-21880"/>
    <s v="Yana Sorensen"/>
    <s v="Corporate"/>
    <s v="United States"/>
    <x v="1"/>
    <x v="1"/>
    <n v="90036"/>
    <x v="1"/>
    <s v="TEC-AC-10000865"/>
    <x v="2"/>
    <x v="11"/>
    <s v="WD My Passport Ultra 500GB Portable External Hard Drive"/>
    <n v="236"/>
    <x v="4"/>
    <n v="0"/>
    <x v="6032"/>
    <x v="1"/>
    <s v="No"/>
  </r>
  <r>
    <n v="7577"/>
    <s v="CA-2018-134726"/>
    <d v="2018-11-02T00:00:00"/>
    <d v="2018-11-07T00:00:00"/>
    <s v="Second Class"/>
    <s v="SW-20755"/>
    <s v="Steven Ward"/>
    <s v="Corporate"/>
    <s v="United States"/>
    <x v="4"/>
    <x v="4"/>
    <n v="98115"/>
    <x v="1"/>
    <s v="TEC-AC-10000023"/>
    <x v="2"/>
    <x v="11"/>
    <s v="Maxell 74 Minute CD-R Spindle, 50/Pack"/>
    <n v="41.94"/>
    <x v="0"/>
    <n v="0"/>
    <x v="6033"/>
    <x v="1"/>
    <s v="Yes"/>
  </r>
  <r>
    <n v="7578"/>
    <s v="CA-2018-134726"/>
    <d v="2018-11-02T00:00:00"/>
    <d v="2018-11-07T00:00:00"/>
    <s v="Second Class"/>
    <s v="SW-20755"/>
    <s v="Steven Ward"/>
    <s v="Corporate"/>
    <s v="United States"/>
    <x v="4"/>
    <x v="4"/>
    <n v="98115"/>
    <x v="1"/>
    <s v="TEC-PH-10001750"/>
    <x v="2"/>
    <x v="7"/>
    <s v="Samsung Rugby III"/>
    <n v="52.792000000000002"/>
    <x v="7"/>
    <n v="0.2"/>
    <x v="6034"/>
    <x v="1"/>
    <s v="Yes"/>
  </r>
  <r>
    <n v="7579"/>
    <s v="CA-2020-138597"/>
    <d v="2020-12-18T00:00:00"/>
    <d v="2020-12-21T00:00:00"/>
    <s v="First Class"/>
    <s v="PN-18775"/>
    <s v="Parhena Norris"/>
    <s v="Home Office"/>
    <s v="United States"/>
    <x v="155"/>
    <x v="8"/>
    <n v="68104"/>
    <x v="2"/>
    <s v="FUR-CH-10004997"/>
    <x v="0"/>
    <x v="1"/>
    <s v="Hon Every-Day Series Multi-Task Chairs"/>
    <n v="563.93999999999994"/>
    <x v="1"/>
    <n v="0"/>
    <x v="4364"/>
    <x v="2"/>
    <s v="No"/>
  </r>
  <r>
    <n v="7580"/>
    <s v="CA-2019-123113"/>
    <d v="2019-11-23T00:00:00"/>
    <d v="2019-11-27T00:00:00"/>
    <s v="Second Class"/>
    <s v="AT-10735"/>
    <s v="Annie Thurman"/>
    <s v="Consumer"/>
    <s v="United States"/>
    <x v="73"/>
    <x v="30"/>
    <n v="7960"/>
    <x v="3"/>
    <s v="OFF-AP-10000275"/>
    <x v="1"/>
    <x v="9"/>
    <s v="Sanyo Counter Height Refrigerator with Crisper, 3.6 Cubic Foot, Stainless Steel/Black"/>
    <n v="2625.12"/>
    <x v="8"/>
    <n v="0"/>
    <x v="6035"/>
    <x v="3"/>
    <s v="No"/>
  </r>
  <r>
    <n v="7581"/>
    <s v="CA-2019-123113"/>
    <d v="2019-11-23T00:00:00"/>
    <d v="2019-11-27T00:00:00"/>
    <s v="Second Class"/>
    <s v="AT-10735"/>
    <s v="Annie Thurman"/>
    <s v="Consumer"/>
    <s v="United States"/>
    <x v="73"/>
    <x v="30"/>
    <n v="7960"/>
    <x v="3"/>
    <s v="OFF-AR-10004999"/>
    <x v="1"/>
    <x v="6"/>
    <s v="Newell 315"/>
    <n v="17.940000000000001"/>
    <x v="1"/>
    <n v="0"/>
    <x v="6036"/>
    <x v="3"/>
    <s v="No"/>
  </r>
  <r>
    <n v="7582"/>
    <s v="CA-2019-169656"/>
    <d v="2019-08-13T00:00:00"/>
    <d v="2019-08-16T00:00:00"/>
    <s v="First Class"/>
    <s v="EJ-13720"/>
    <s v="Ed Jacobs"/>
    <s v="Consumer"/>
    <s v="United States"/>
    <x v="10"/>
    <x v="9"/>
    <n v="19143"/>
    <x v="3"/>
    <s v="OFF-ST-10003816"/>
    <x v="1"/>
    <x v="4"/>
    <s v="Fellowes High-Stak Drawer Files"/>
    <n v="422.85599999999999"/>
    <x v="1"/>
    <n v="0.2"/>
    <x v="6037"/>
    <x v="3"/>
    <s v="No"/>
  </r>
  <r>
    <n v="7583"/>
    <s v="CA-2019-142734"/>
    <d v="2019-04-16T00:00:00"/>
    <d v="2019-04-21T00:00:00"/>
    <s v="Standard Class"/>
    <s v="DM-13345"/>
    <s v="Denise Monton"/>
    <s v="Corporate"/>
    <s v="United States"/>
    <x v="20"/>
    <x v="15"/>
    <n v="10024"/>
    <x v="3"/>
    <s v="FUR-CH-10003968"/>
    <x v="0"/>
    <x v="1"/>
    <s v="Novimex Turbo Task Chair"/>
    <n v="127.76400000000001"/>
    <x v="0"/>
    <n v="0.1"/>
    <x v="6038"/>
    <x v="3"/>
    <s v="No"/>
  </r>
  <r>
    <n v="7584"/>
    <s v="CA-2018-163223"/>
    <d v="2018-03-21T00:00:00"/>
    <d v="2018-03-25T00:00:00"/>
    <s v="Standard Class"/>
    <s v="KH-16690"/>
    <s v="Kristen Hastings"/>
    <s v="Corporate"/>
    <s v="United States"/>
    <x v="24"/>
    <x v="17"/>
    <n v="22153"/>
    <x v="0"/>
    <s v="TEC-PH-10000730"/>
    <x v="2"/>
    <x v="7"/>
    <s v="Samsung Galaxy S4 Active"/>
    <n v="3499.9300000000003"/>
    <x v="3"/>
    <n v="0"/>
    <x v="6039"/>
    <x v="0"/>
    <s v="No"/>
  </r>
  <r>
    <n v="7585"/>
    <s v="CA-2018-163223"/>
    <d v="2018-03-21T00:00:00"/>
    <d v="2018-03-25T00:00:00"/>
    <s v="Standard Class"/>
    <s v="KH-16690"/>
    <s v="Kristen Hastings"/>
    <s v="Corporate"/>
    <s v="United States"/>
    <x v="24"/>
    <x v="17"/>
    <n v="22153"/>
    <x v="0"/>
    <s v="OFF-LA-10004409"/>
    <x v="1"/>
    <x v="2"/>
    <s v="Avery 492"/>
    <n v="14.399999999999999"/>
    <x v="2"/>
    <n v="0"/>
    <x v="6040"/>
    <x v="0"/>
    <s v="No"/>
  </r>
  <r>
    <n v="7586"/>
    <s v="CA-2018-163223"/>
    <d v="2018-03-21T00:00:00"/>
    <d v="2018-03-25T00:00:00"/>
    <s v="Standard Class"/>
    <s v="KH-16690"/>
    <s v="Kristen Hastings"/>
    <s v="Corporate"/>
    <s v="United States"/>
    <x v="24"/>
    <x v="17"/>
    <n v="22153"/>
    <x v="0"/>
    <s v="OFF-PA-10000675"/>
    <x v="1"/>
    <x v="10"/>
    <s v="Xerox 1919"/>
    <n v="122.97"/>
    <x v="1"/>
    <n v="0"/>
    <x v="1295"/>
    <x v="0"/>
    <s v="No"/>
  </r>
  <r>
    <n v="7587"/>
    <s v="CA-2018-163223"/>
    <d v="2018-03-21T00:00:00"/>
    <d v="2018-03-25T00:00:00"/>
    <s v="Standard Class"/>
    <s v="KH-16690"/>
    <s v="Kristen Hastings"/>
    <s v="Corporate"/>
    <s v="United States"/>
    <x v="24"/>
    <x v="17"/>
    <n v="22153"/>
    <x v="0"/>
    <s v="OFF-AR-10001573"/>
    <x v="1"/>
    <x v="6"/>
    <s v="American Pencil"/>
    <n v="9.32"/>
    <x v="4"/>
    <n v="0"/>
    <x v="409"/>
    <x v="0"/>
    <s v="No"/>
  </r>
  <r>
    <n v="7588"/>
    <s v="CA-2018-163223"/>
    <d v="2018-03-21T00:00:00"/>
    <d v="2018-03-25T00:00:00"/>
    <s v="Standard Class"/>
    <s v="KH-16690"/>
    <s v="Kristen Hastings"/>
    <s v="Corporate"/>
    <s v="United States"/>
    <x v="24"/>
    <x v="17"/>
    <n v="22153"/>
    <x v="0"/>
    <s v="OFF-BI-10001597"/>
    <x v="1"/>
    <x v="8"/>
    <s v="Wilson Jones Ledger-Size, Piano-Hinge Binder, 2&quot;, Blue"/>
    <n v="122.94"/>
    <x v="1"/>
    <n v="0"/>
    <x v="1633"/>
    <x v="0"/>
    <s v="No"/>
  </r>
  <r>
    <n v="7589"/>
    <s v="CA-2021-122945"/>
    <d v="2021-11-16T00:00:00"/>
    <d v="2021-11-22T00:00:00"/>
    <s v="Standard Class"/>
    <s v="MB-18085"/>
    <s v="Mick Brown"/>
    <s v="Consumer"/>
    <s v="United States"/>
    <x v="43"/>
    <x v="1"/>
    <n v="95661"/>
    <x v="1"/>
    <s v="FUR-FU-10001196"/>
    <x v="0"/>
    <x v="5"/>
    <s v="DAX Cubicle Frames - 8x10"/>
    <n v="17.309999999999999"/>
    <x v="1"/>
    <n v="0"/>
    <x v="1873"/>
    <x v="1"/>
    <s v="No"/>
  </r>
  <r>
    <n v="7590"/>
    <s v="CA-2019-139738"/>
    <d v="2019-09-25T00:00:00"/>
    <d v="2019-09-29T00:00:00"/>
    <s v="Standard Class"/>
    <s v="DK-12895"/>
    <s v="Dana Kaydos"/>
    <s v="Consumer"/>
    <s v="United States"/>
    <x v="179"/>
    <x v="10"/>
    <n v="61107"/>
    <x v="2"/>
    <s v="OFF-AR-10004602"/>
    <x v="1"/>
    <x v="6"/>
    <s v="Boston KS Multi-Size Manual Pencil Sharpener"/>
    <n v="128.744"/>
    <x v="3"/>
    <n v="0.2"/>
    <x v="4504"/>
    <x v="2"/>
    <s v="No"/>
  </r>
  <r>
    <n v="7591"/>
    <s v="CA-2020-158778"/>
    <d v="2020-09-05T00:00:00"/>
    <d v="2020-09-09T00:00:00"/>
    <s v="Standard Class"/>
    <s v="DB-13210"/>
    <s v="Dean Braden"/>
    <s v="Consumer"/>
    <s v="United States"/>
    <x v="10"/>
    <x v="9"/>
    <n v="19134"/>
    <x v="3"/>
    <s v="FUR-FU-10000260"/>
    <x v="0"/>
    <x v="5"/>
    <s v="6&quot; Cubicle Wall Clock, Black"/>
    <n v="58.248000000000005"/>
    <x v="6"/>
    <n v="0.2"/>
    <x v="6041"/>
    <x v="3"/>
    <s v="No"/>
  </r>
  <r>
    <n v="7592"/>
    <s v="CA-2020-158778"/>
    <d v="2020-09-05T00:00:00"/>
    <d v="2020-09-09T00:00:00"/>
    <s v="Standard Class"/>
    <s v="DB-13210"/>
    <s v="Dean Braden"/>
    <s v="Consumer"/>
    <s v="United States"/>
    <x v="10"/>
    <x v="9"/>
    <n v="19134"/>
    <x v="3"/>
    <s v="FUR-CH-10001146"/>
    <x v="0"/>
    <x v="1"/>
    <s v="Global Task Chair, Black"/>
    <n v="71.245999999999995"/>
    <x v="0"/>
    <n v="0.3"/>
    <x v="6042"/>
    <x v="3"/>
    <s v="No"/>
  </r>
  <r>
    <n v="7593"/>
    <s v="CA-2020-158778"/>
    <d v="2020-09-05T00:00:00"/>
    <d v="2020-09-09T00:00:00"/>
    <s v="Standard Class"/>
    <s v="DB-13210"/>
    <s v="Dean Braden"/>
    <s v="Consumer"/>
    <s v="United States"/>
    <x v="10"/>
    <x v="9"/>
    <n v="19134"/>
    <x v="3"/>
    <s v="OFF-AR-10000896"/>
    <x v="1"/>
    <x v="6"/>
    <s v="Newell 329"/>
    <n v="7.8719999999999999"/>
    <x v="1"/>
    <n v="0.2"/>
    <x v="6043"/>
    <x v="3"/>
    <s v="No"/>
  </r>
  <r>
    <n v="7594"/>
    <s v="CA-2020-158778"/>
    <d v="2020-09-05T00:00:00"/>
    <d v="2020-09-09T00:00:00"/>
    <s v="Standard Class"/>
    <s v="DB-13210"/>
    <s v="Dean Braden"/>
    <s v="Consumer"/>
    <s v="United States"/>
    <x v="10"/>
    <x v="9"/>
    <n v="19134"/>
    <x v="3"/>
    <s v="FUR-CH-10000309"/>
    <x v="0"/>
    <x v="1"/>
    <s v="Global Comet Stacking Arm Chair"/>
    <n v="887.27099999999984"/>
    <x v="1"/>
    <n v="0.3"/>
    <x v="6044"/>
    <x v="3"/>
    <s v="No"/>
  </r>
  <r>
    <n v="7595"/>
    <s v="CA-2021-119655"/>
    <d v="2021-04-20T00:00:00"/>
    <d v="2021-04-24T00:00:00"/>
    <s v="Standard Class"/>
    <s v="CV-12295"/>
    <s v="Christina VanderZanden"/>
    <s v="Consumer"/>
    <s v="United States"/>
    <x v="66"/>
    <x v="12"/>
    <n v="48234"/>
    <x v="2"/>
    <s v="OFF-BI-10001989"/>
    <x v="1"/>
    <x v="8"/>
    <s v="Premium Transparent Presentation Covers by GBC"/>
    <n v="146.86000000000001"/>
    <x v="3"/>
    <n v="0"/>
    <x v="6045"/>
    <x v="2"/>
    <s v="No"/>
  </r>
  <r>
    <n v="7596"/>
    <s v="CA-2021-119655"/>
    <d v="2021-04-20T00:00:00"/>
    <d v="2021-04-24T00:00:00"/>
    <s v="Standard Class"/>
    <s v="CV-12295"/>
    <s v="Christina VanderZanden"/>
    <s v="Consumer"/>
    <s v="United States"/>
    <x v="66"/>
    <x v="12"/>
    <n v="48234"/>
    <x v="2"/>
    <s v="OFF-BI-10001036"/>
    <x v="1"/>
    <x v="8"/>
    <s v="Cardinal EasyOpen D-Ring Binders"/>
    <n v="36.56"/>
    <x v="4"/>
    <n v="0"/>
    <x v="6046"/>
    <x v="2"/>
    <s v="No"/>
  </r>
  <r>
    <n v="7597"/>
    <s v="CA-2019-164567"/>
    <d v="2019-06-15T00:00:00"/>
    <d v="2019-06-19T00:00:00"/>
    <s v="Standard Class"/>
    <s v="GK-14620"/>
    <s v="Grace Kelly"/>
    <s v="Corporate"/>
    <s v="United States"/>
    <x v="1"/>
    <x v="1"/>
    <n v="90004"/>
    <x v="1"/>
    <s v="TEC-PH-10002103"/>
    <x v="2"/>
    <x v="7"/>
    <s v="Jabra SPEAK 410"/>
    <n v="225.57599999999996"/>
    <x v="1"/>
    <n v="0.2"/>
    <x v="6047"/>
    <x v="1"/>
    <s v="No"/>
  </r>
  <r>
    <n v="7598"/>
    <s v="CA-2018-131947"/>
    <d v="2018-09-17T00:00:00"/>
    <d v="2018-09-22T00:00:00"/>
    <s v="Standard Class"/>
    <s v="JA-15970"/>
    <s v="Joseph Airdo"/>
    <s v="Consumer"/>
    <s v="United States"/>
    <x v="24"/>
    <x v="21"/>
    <n v="97477"/>
    <x v="1"/>
    <s v="OFF-AR-10001473"/>
    <x v="1"/>
    <x v="6"/>
    <s v="Newell 313"/>
    <n v="5.2480000000000002"/>
    <x v="0"/>
    <n v="0.2"/>
    <x v="6048"/>
    <x v="1"/>
    <s v="No"/>
  </r>
  <r>
    <n v="7599"/>
    <s v="CA-2018-131947"/>
    <d v="2018-09-17T00:00:00"/>
    <d v="2018-09-22T00:00:00"/>
    <s v="Standard Class"/>
    <s v="JA-15970"/>
    <s v="Joseph Airdo"/>
    <s v="Consumer"/>
    <s v="United States"/>
    <x v="24"/>
    <x v="21"/>
    <n v="97477"/>
    <x v="1"/>
    <s v="OFF-AR-10000411"/>
    <x v="1"/>
    <x v="6"/>
    <s v="Boston 16701 Slimline Battery Pencil Sharpener"/>
    <n v="38.256"/>
    <x v="1"/>
    <n v="0.2"/>
    <x v="6049"/>
    <x v="1"/>
    <s v="No"/>
  </r>
  <r>
    <n v="7600"/>
    <s v="CA-2018-131947"/>
    <d v="2018-09-17T00:00:00"/>
    <d v="2018-09-22T00:00:00"/>
    <s v="Standard Class"/>
    <s v="JA-15970"/>
    <s v="Joseph Airdo"/>
    <s v="Consumer"/>
    <s v="United States"/>
    <x v="24"/>
    <x v="21"/>
    <n v="97477"/>
    <x v="1"/>
    <s v="OFF-PA-10000246"/>
    <x v="1"/>
    <x v="10"/>
    <s v="Riverleaf Stik-Withit Designer Note Cubes"/>
    <n v="40.24"/>
    <x v="2"/>
    <n v="0.2"/>
    <x v="6050"/>
    <x v="1"/>
    <s v="No"/>
  </r>
  <r>
    <n v="7601"/>
    <s v="CA-2018-131947"/>
    <d v="2018-09-17T00:00:00"/>
    <d v="2018-09-22T00:00:00"/>
    <s v="Standard Class"/>
    <s v="JA-15970"/>
    <s v="Joseph Airdo"/>
    <s v="Consumer"/>
    <s v="United States"/>
    <x v="24"/>
    <x v="21"/>
    <n v="97477"/>
    <x v="1"/>
    <s v="TEC-MA-10004086"/>
    <x v="2"/>
    <x v="15"/>
    <s v="Plantronics Single Ear Headset"/>
    <n v="29.925000000000001"/>
    <x v="2"/>
    <n v="0.7"/>
    <x v="6051"/>
    <x v="1"/>
    <s v="No"/>
  </r>
  <r>
    <n v="7602"/>
    <s v="CA-2018-131947"/>
    <d v="2018-09-17T00:00:00"/>
    <d v="2018-09-22T00:00:00"/>
    <s v="Standard Class"/>
    <s v="JA-15970"/>
    <s v="Joseph Airdo"/>
    <s v="Consumer"/>
    <s v="United States"/>
    <x v="24"/>
    <x v="21"/>
    <n v="97477"/>
    <x v="1"/>
    <s v="OFF-PA-10003039"/>
    <x v="1"/>
    <x v="10"/>
    <s v="Xerox 1960"/>
    <n v="148.70400000000001"/>
    <x v="5"/>
    <n v="0.2"/>
    <x v="6052"/>
    <x v="1"/>
    <s v="No"/>
  </r>
  <r>
    <n v="7603"/>
    <s v="CA-2018-131947"/>
    <d v="2018-09-17T00:00:00"/>
    <d v="2018-09-22T00:00:00"/>
    <s v="Standard Class"/>
    <s v="JA-15970"/>
    <s v="Joseph Airdo"/>
    <s v="Consumer"/>
    <s v="United States"/>
    <x v="24"/>
    <x v="21"/>
    <n v="97477"/>
    <x v="1"/>
    <s v="TEC-AC-10004633"/>
    <x v="2"/>
    <x v="11"/>
    <s v="Verbatim 25 GB 6x Blu-ray Single Layer Recordable Disc, 3/Pack"/>
    <n v="55.92"/>
    <x v="12"/>
    <n v="0.2"/>
    <x v="6053"/>
    <x v="1"/>
    <s v="No"/>
  </r>
  <r>
    <n v="7604"/>
    <s v="CA-2020-152520"/>
    <d v="2020-07-08T00:00:00"/>
    <d v="2020-07-12T00:00:00"/>
    <s v="Standard Class"/>
    <s v="TH-21115"/>
    <s v="Thea Hudgings"/>
    <s v="Corporate"/>
    <s v="United States"/>
    <x v="205"/>
    <x v="34"/>
    <n v="2908"/>
    <x v="3"/>
    <s v="OFF-PA-10000289"/>
    <x v="1"/>
    <x v="10"/>
    <s v="Xerox 213"/>
    <n v="12.96"/>
    <x v="0"/>
    <n v="0"/>
    <x v="91"/>
    <x v="3"/>
    <s v="No"/>
  </r>
  <r>
    <n v="7605"/>
    <s v="CA-2020-101791"/>
    <d v="2020-05-27T00:00:00"/>
    <d v="2020-05-31T00:00:00"/>
    <s v="Standard Class"/>
    <s v="BS-11665"/>
    <s v="Brian Stugart"/>
    <s v="Consumer"/>
    <s v="United States"/>
    <x v="22"/>
    <x v="10"/>
    <n v="60623"/>
    <x v="2"/>
    <s v="FUR-FU-10003247"/>
    <x v="0"/>
    <x v="5"/>
    <s v="36X48 HARDFLOOR CHAIRMAT"/>
    <n v="25.176000000000002"/>
    <x v="1"/>
    <n v="0.6"/>
    <x v="6054"/>
    <x v="2"/>
    <s v="No"/>
  </r>
  <r>
    <n v="7606"/>
    <s v="CA-2020-101791"/>
    <d v="2020-05-27T00:00:00"/>
    <d v="2020-05-31T00:00:00"/>
    <s v="Standard Class"/>
    <s v="BS-11665"/>
    <s v="Brian Stugart"/>
    <s v="Consumer"/>
    <s v="United States"/>
    <x v="22"/>
    <x v="10"/>
    <n v="60623"/>
    <x v="2"/>
    <s v="FUR-FU-10002191"/>
    <x v="0"/>
    <x v="5"/>
    <s v="G.E. Halogen Desk Lamp Bulbs"/>
    <n v="5.5840000000000005"/>
    <x v="0"/>
    <n v="0.6"/>
    <x v="6055"/>
    <x v="2"/>
    <s v="No"/>
  </r>
  <r>
    <n v="7607"/>
    <s v="CA-2020-101791"/>
    <d v="2020-05-27T00:00:00"/>
    <d v="2020-05-31T00:00:00"/>
    <s v="Standard Class"/>
    <s v="BS-11665"/>
    <s v="Brian Stugart"/>
    <s v="Consumer"/>
    <s v="United States"/>
    <x v="22"/>
    <x v="10"/>
    <n v="60623"/>
    <x v="2"/>
    <s v="OFF-ST-10001496"/>
    <x v="1"/>
    <x v="4"/>
    <s v="Standard Rollaway File with Lock"/>
    <n v="1297.3680000000002"/>
    <x v="6"/>
    <n v="0.2"/>
    <x v="6056"/>
    <x v="2"/>
    <s v="No"/>
  </r>
  <r>
    <n v="7608"/>
    <s v="CA-2021-121195"/>
    <d v="2021-12-24T00:00:00"/>
    <d v="2021-12-27T00:00:00"/>
    <s v="First Class"/>
    <s v="NS-18505"/>
    <s v="Neola Schneider"/>
    <s v="Consumer"/>
    <s v="United States"/>
    <x v="61"/>
    <x v="5"/>
    <n v="75220"/>
    <x v="2"/>
    <s v="OFF-ST-10000585"/>
    <x v="1"/>
    <x v="4"/>
    <s v="Economy Rollaway Files"/>
    <n v="264.32"/>
    <x v="0"/>
    <n v="0.2"/>
    <x v="2273"/>
    <x v="2"/>
    <s v="No"/>
  </r>
  <r>
    <n v="7609"/>
    <s v="CA-2021-163209"/>
    <d v="2021-05-03T00:00:00"/>
    <d v="2021-05-07T00:00:00"/>
    <s v="Standard Class"/>
    <s v="MK-18160"/>
    <s v="Mike Kennedy"/>
    <s v="Consumer"/>
    <s v="United States"/>
    <x v="8"/>
    <x v="1"/>
    <n v="94122"/>
    <x v="1"/>
    <s v="OFF-PA-10001166"/>
    <x v="1"/>
    <x v="10"/>
    <s v="Xerox 2"/>
    <n v="25.92"/>
    <x v="4"/>
    <n v="0"/>
    <x v="245"/>
    <x v="1"/>
    <s v="No"/>
  </r>
  <r>
    <n v="7610"/>
    <s v="CA-2021-163209"/>
    <d v="2021-05-03T00:00:00"/>
    <d v="2021-05-07T00:00:00"/>
    <s v="Standard Class"/>
    <s v="MK-18160"/>
    <s v="Mike Kennedy"/>
    <s v="Consumer"/>
    <s v="United States"/>
    <x v="8"/>
    <x v="1"/>
    <n v="94122"/>
    <x v="1"/>
    <s v="OFF-AR-10003651"/>
    <x v="1"/>
    <x v="6"/>
    <s v="Newell 350"/>
    <n v="22.959999999999997"/>
    <x v="3"/>
    <n v="0"/>
    <x v="1050"/>
    <x v="1"/>
    <s v="No"/>
  </r>
  <r>
    <n v="7611"/>
    <s v="CA-2018-133354"/>
    <d v="2018-02-22T00:00:00"/>
    <d v="2018-02-24T00:00:00"/>
    <s v="First Class"/>
    <s v="SA-20830"/>
    <s v="Sue Ann Reed"/>
    <s v="Consumer"/>
    <s v="United States"/>
    <x v="429"/>
    <x v="1"/>
    <n v="92553"/>
    <x v="1"/>
    <s v="OFF-PA-10001800"/>
    <x v="1"/>
    <x v="10"/>
    <s v="Xerox 220"/>
    <n v="19.440000000000001"/>
    <x v="1"/>
    <n v="0"/>
    <x v="551"/>
    <x v="1"/>
    <s v="No"/>
  </r>
  <r>
    <n v="7612"/>
    <s v="US-2019-130491"/>
    <d v="2019-02-08T00:00:00"/>
    <d v="2019-02-11T00:00:00"/>
    <s v="First Class"/>
    <s v="BH-11710"/>
    <s v="Brosina Hoffman"/>
    <s v="Consumer"/>
    <s v="United States"/>
    <x v="495"/>
    <x v="41"/>
    <n v="67846"/>
    <x v="2"/>
    <s v="OFF-PA-10000791"/>
    <x v="1"/>
    <x v="10"/>
    <s v="Wirebound Message Books, Four 2 3/4 x 5 Forms per Page, 200 Sets per Book"/>
    <n v="9.5399999999999991"/>
    <x v="0"/>
    <n v="0"/>
    <x v="6057"/>
    <x v="2"/>
    <s v="No"/>
  </r>
  <r>
    <n v="7613"/>
    <s v="US-2019-130491"/>
    <d v="2019-02-08T00:00:00"/>
    <d v="2019-02-11T00:00:00"/>
    <s v="First Class"/>
    <s v="BH-11710"/>
    <s v="Brosina Hoffman"/>
    <s v="Consumer"/>
    <s v="United States"/>
    <x v="495"/>
    <x v="41"/>
    <n v="67846"/>
    <x v="2"/>
    <s v="OFF-FA-10000134"/>
    <x v="1"/>
    <x v="13"/>
    <s v="Advantus Push Pins, Aluminum Head"/>
    <n v="5.81"/>
    <x v="7"/>
    <n v="0"/>
    <x v="6058"/>
    <x v="2"/>
    <s v="No"/>
  </r>
  <r>
    <n v="7614"/>
    <s v="US-2019-130491"/>
    <d v="2019-02-08T00:00:00"/>
    <d v="2019-02-11T00:00:00"/>
    <s v="First Class"/>
    <s v="BH-11710"/>
    <s v="Brosina Hoffman"/>
    <s v="Consumer"/>
    <s v="United States"/>
    <x v="495"/>
    <x v="41"/>
    <n v="67846"/>
    <x v="2"/>
    <s v="OFF-AR-10001149"/>
    <x v="1"/>
    <x v="6"/>
    <s v="Sanford Colorific Colored Pencils, 12/Box"/>
    <n v="5.76"/>
    <x v="0"/>
    <n v="0"/>
    <x v="6059"/>
    <x v="2"/>
    <s v="No"/>
  </r>
  <r>
    <n v="7615"/>
    <s v="CA-2019-113740"/>
    <d v="2019-08-24T00:00:00"/>
    <d v="2019-08-28T00:00:00"/>
    <s v="Second Class"/>
    <s v="SC-20380"/>
    <s v="Shahid Collister"/>
    <s v="Consumer"/>
    <s v="United States"/>
    <x v="20"/>
    <x v="15"/>
    <n v="10035"/>
    <x v="3"/>
    <s v="FUR-FU-10000010"/>
    <x v="0"/>
    <x v="5"/>
    <s v="DAX Value U-Channel Document Frames, Easel Back"/>
    <n v="14.91"/>
    <x v="1"/>
    <n v="0"/>
    <x v="4793"/>
    <x v="3"/>
    <s v="No"/>
  </r>
  <r>
    <n v="7616"/>
    <s v="CA-2018-148425"/>
    <d v="2018-11-30T00:00:00"/>
    <d v="2018-12-04T00:00:00"/>
    <s v="Standard Class"/>
    <s v="RF-19345"/>
    <s v="Randy Ferguson"/>
    <s v="Corporate"/>
    <s v="United States"/>
    <x v="333"/>
    <x v="2"/>
    <n v="32839"/>
    <x v="0"/>
    <s v="OFF-BI-10000201"/>
    <x v="1"/>
    <x v="8"/>
    <s v="Avery Triangle Shaped Sheet Lifters, Black, 2/Pack"/>
    <n v="6.6420000000000012"/>
    <x v="6"/>
    <n v="0.7"/>
    <x v="6060"/>
    <x v="0"/>
    <s v="No"/>
  </r>
  <r>
    <n v="7617"/>
    <s v="CA-2020-144309"/>
    <d v="2020-12-10T00:00:00"/>
    <d v="2020-12-16T00:00:00"/>
    <s v="Standard Class"/>
    <s v="CM-12235"/>
    <s v="Chris McAfee"/>
    <s v="Consumer"/>
    <s v="United States"/>
    <x v="232"/>
    <x v="15"/>
    <n v="13601"/>
    <x v="3"/>
    <s v="OFF-PA-10001776"/>
    <x v="1"/>
    <x v="10"/>
    <s v="Wirebound Message Books, Four 2 3/4&quot; x 5&quot; Forms per Page, 600 Sets per Book"/>
    <n v="18.54"/>
    <x v="0"/>
    <n v="0"/>
    <x v="2051"/>
    <x v="3"/>
    <s v="No"/>
  </r>
  <r>
    <n v="7618"/>
    <s v="CA-2020-144309"/>
    <d v="2020-12-10T00:00:00"/>
    <d v="2020-12-16T00:00:00"/>
    <s v="Standard Class"/>
    <s v="CM-12235"/>
    <s v="Chris McAfee"/>
    <s v="Consumer"/>
    <s v="United States"/>
    <x v="232"/>
    <x v="15"/>
    <n v="13601"/>
    <x v="3"/>
    <s v="OFF-BI-10003656"/>
    <x v="1"/>
    <x v="8"/>
    <s v="Fellowes PB200 Plastic Comb Binding Machine"/>
    <n v="679.96"/>
    <x v="2"/>
    <n v="0.2"/>
    <x v="6061"/>
    <x v="3"/>
    <s v="No"/>
  </r>
  <r>
    <n v="7619"/>
    <s v="CA-2021-151225"/>
    <d v="2021-10-27T00:00:00"/>
    <d v="2021-10-29T00:00:00"/>
    <s v="First Class"/>
    <s v="JM-15655"/>
    <s v="Jim Mitchum"/>
    <s v="Corporate"/>
    <s v="United States"/>
    <x v="1"/>
    <x v="1"/>
    <n v="90032"/>
    <x v="1"/>
    <s v="FUR-TA-10001539"/>
    <x v="0"/>
    <x v="3"/>
    <s v="Chromcraft Rectangular Conference Tables"/>
    <n v="189.57600000000002"/>
    <x v="7"/>
    <n v="0.2"/>
    <x v="6062"/>
    <x v="1"/>
    <s v="No"/>
  </r>
  <r>
    <n v="7620"/>
    <s v="CA-2021-151225"/>
    <d v="2021-10-27T00:00:00"/>
    <d v="2021-10-29T00:00:00"/>
    <s v="First Class"/>
    <s v="JM-15655"/>
    <s v="Jim Mitchum"/>
    <s v="Corporate"/>
    <s v="United States"/>
    <x v="1"/>
    <x v="1"/>
    <n v="90032"/>
    <x v="1"/>
    <s v="TEC-PH-10004100"/>
    <x v="2"/>
    <x v="7"/>
    <s v="Griffin GC17055 Auxiliary Audio Cable"/>
    <n v="71.959999999999994"/>
    <x v="2"/>
    <n v="0.2"/>
    <x v="6063"/>
    <x v="1"/>
    <s v="No"/>
  </r>
  <r>
    <n v="7621"/>
    <s v="US-2018-144078"/>
    <d v="2018-11-25T00:00:00"/>
    <d v="2018-11-29T00:00:00"/>
    <s v="Standard Class"/>
    <s v="RB-19435"/>
    <s v="Richard Bierner"/>
    <s v="Consumer"/>
    <s v="United States"/>
    <x v="1"/>
    <x v="1"/>
    <n v="90004"/>
    <x v="1"/>
    <s v="TEC-PH-10001580"/>
    <x v="2"/>
    <x v="7"/>
    <s v="Logitech Mobile Speakerphone P710e - speaker phone"/>
    <n v="539.91999999999996"/>
    <x v="2"/>
    <n v="0.2"/>
    <x v="6064"/>
    <x v="1"/>
    <s v="No"/>
  </r>
  <r>
    <n v="7622"/>
    <s v="US-2018-144078"/>
    <d v="2018-11-25T00:00:00"/>
    <d v="2018-11-29T00:00:00"/>
    <s v="Standard Class"/>
    <s v="RB-19435"/>
    <s v="Richard Bierner"/>
    <s v="Consumer"/>
    <s v="United States"/>
    <x v="1"/>
    <x v="1"/>
    <n v="90004"/>
    <x v="1"/>
    <s v="FUR-CH-10002335"/>
    <x v="0"/>
    <x v="1"/>
    <s v="Hon GuestStacker Chair"/>
    <n v="725.34400000000005"/>
    <x v="4"/>
    <n v="0.2"/>
    <x v="6065"/>
    <x v="1"/>
    <s v="No"/>
  </r>
  <r>
    <n v="7623"/>
    <s v="US-2018-144078"/>
    <d v="2018-11-25T00:00:00"/>
    <d v="2018-11-29T00:00:00"/>
    <s v="Standard Class"/>
    <s v="RB-19435"/>
    <s v="Richard Bierner"/>
    <s v="Consumer"/>
    <s v="United States"/>
    <x v="1"/>
    <x v="1"/>
    <n v="90004"/>
    <x v="1"/>
    <s v="OFF-AR-10004707"/>
    <x v="1"/>
    <x v="6"/>
    <s v="Staples in misc. colors"/>
    <n v="7.4399999999999995"/>
    <x v="1"/>
    <n v="0"/>
    <x v="6066"/>
    <x v="1"/>
    <s v="No"/>
  </r>
  <r>
    <n v="7624"/>
    <s v="CA-2018-124464"/>
    <d v="2018-07-14T00:00:00"/>
    <d v="2018-07-20T00:00:00"/>
    <s v="Standard Class"/>
    <s v="SS-20515"/>
    <s v="Shirley Schmidt"/>
    <s v="Home Office"/>
    <s v="United States"/>
    <x v="46"/>
    <x v="13"/>
    <n v="19711"/>
    <x v="3"/>
    <s v="OFF-AP-10000576"/>
    <x v="1"/>
    <x v="9"/>
    <s v="Belkin 7 Outlet SurgeMaster II"/>
    <n v="39.479999999999997"/>
    <x v="7"/>
    <n v="0"/>
    <x v="6067"/>
    <x v="3"/>
    <s v="No"/>
  </r>
  <r>
    <n v="7625"/>
    <s v="CA-2019-136805"/>
    <d v="2019-05-23T00:00:00"/>
    <d v="2019-05-27T00:00:00"/>
    <s v="Second Class"/>
    <s v="NM-18445"/>
    <s v="Nathan Mautz"/>
    <s v="Home Office"/>
    <s v="United States"/>
    <x v="66"/>
    <x v="12"/>
    <n v="48234"/>
    <x v="2"/>
    <s v="OFF-AP-10001394"/>
    <x v="1"/>
    <x v="9"/>
    <s v="Harmony Air Purifier"/>
    <n v="850.5"/>
    <x v="2"/>
    <n v="0.1"/>
    <x v="6068"/>
    <x v="2"/>
    <s v="No"/>
  </r>
  <r>
    <n v="7626"/>
    <s v="CA-2019-136805"/>
    <d v="2019-05-23T00:00:00"/>
    <d v="2019-05-27T00:00:00"/>
    <s v="Second Class"/>
    <s v="NM-18445"/>
    <s v="Nathan Mautz"/>
    <s v="Home Office"/>
    <s v="United States"/>
    <x v="66"/>
    <x v="12"/>
    <n v="48234"/>
    <x v="2"/>
    <s v="FUR-FU-10003724"/>
    <x v="0"/>
    <x v="5"/>
    <s v="Westinghouse Clip-On Gooseneck Lamps"/>
    <n v="75.33"/>
    <x v="6"/>
    <n v="0"/>
    <x v="6069"/>
    <x v="2"/>
    <s v="No"/>
  </r>
  <r>
    <n v="7627"/>
    <s v="US-2019-159499"/>
    <d v="2019-11-21T00:00:00"/>
    <d v="2019-11-23T00:00:00"/>
    <s v="Second Class"/>
    <s v="EM-14095"/>
    <s v="Eudokia Martin"/>
    <s v="Corporate"/>
    <s v="United States"/>
    <x v="42"/>
    <x v="16"/>
    <n v="85023"/>
    <x v="1"/>
    <s v="OFF-AP-10002867"/>
    <x v="1"/>
    <x v="9"/>
    <s v="Fellowes Command Center 5-outlet power strip"/>
    <n v="325.63200000000006"/>
    <x v="5"/>
    <n v="0.2"/>
    <x v="6070"/>
    <x v="1"/>
    <s v="No"/>
  </r>
  <r>
    <n v="7628"/>
    <s v="US-2019-159499"/>
    <d v="2019-11-21T00:00:00"/>
    <d v="2019-11-23T00:00:00"/>
    <s v="Second Class"/>
    <s v="EM-14095"/>
    <s v="Eudokia Martin"/>
    <s v="Corporate"/>
    <s v="United States"/>
    <x v="42"/>
    <x v="16"/>
    <n v="85023"/>
    <x v="1"/>
    <s v="TEC-AC-10002718"/>
    <x v="2"/>
    <x v="11"/>
    <s v="Belkin Standard 104 key USB Keyboard"/>
    <n v="23.344000000000001"/>
    <x v="0"/>
    <n v="0.2"/>
    <x v="6071"/>
    <x v="1"/>
    <s v="No"/>
  </r>
  <r>
    <n v="7629"/>
    <s v="US-2019-159499"/>
    <d v="2019-11-21T00:00:00"/>
    <d v="2019-11-23T00:00:00"/>
    <s v="Second Class"/>
    <s v="EM-14095"/>
    <s v="Eudokia Martin"/>
    <s v="Corporate"/>
    <s v="United States"/>
    <x v="42"/>
    <x v="16"/>
    <n v="85023"/>
    <x v="1"/>
    <s v="OFF-LA-10003121"/>
    <x v="1"/>
    <x v="2"/>
    <s v="Avery 506"/>
    <n v="16.520000000000003"/>
    <x v="2"/>
    <n v="0.2"/>
    <x v="5890"/>
    <x v="1"/>
    <s v="No"/>
  </r>
  <r>
    <n v="7630"/>
    <s v="CA-2018-162089"/>
    <d v="2018-03-30T00:00:00"/>
    <d v="2018-04-01T00:00:00"/>
    <s v="First Class"/>
    <s v="MP-17470"/>
    <s v="Mark Packer"/>
    <s v="Home Office"/>
    <s v="United States"/>
    <x v="180"/>
    <x v="5"/>
    <n v="78521"/>
    <x v="2"/>
    <s v="OFF-EN-10002230"/>
    <x v="1"/>
    <x v="12"/>
    <s v="Airmail Envelopes"/>
    <n v="335.72"/>
    <x v="2"/>
    <n v="0.2"/>
    <x v="6072"/>
    <x v="2"/>
    <s v="No"/>
  </r>
  <r>
    <n v="7631"/>
    <s v="CA-2018-162089"/>
    <d v="2018-03-30T00:00:00"/>
    <d v="2018-04-01T00:00:00"/>
    <s v="First Class"/>
    <s v="MP-17470"/>
    <s v="Mark Packer"/>
    <s v="Home Office"/>
    <s v="United States"/>
    <x v="180"/>
    <x v="5"/>
    <n v="78521"/>
    <x v="2"/>
    <s v="TEC-PH-10001819"/>
    <x v="2"/>
    <x v="7"/>
    <s v="Innergie mMini Combo Duo USB Travel Charging Kit"/>
    <n v="251.94400000000002"/>
    <x v="3"/>
    <n v="0.2"/>
    <x v="6073"/>
    <x v="2"/>
    <s v="No"/>
  </r>
  <r>
    <n v="7632"/>
    <s v="CA-2018-162089"/>
    <d v="2018-03-30T00:00:00"/>
    <d v="2018-04-01T00:00:00"/>
    <s v="First Class"/>
    <s v="MP-17470"/>
    <s v="Mark Packer"/>
    <s v="Home Office"/>
    <s v="United States"/>
    <x v="180"/>
    <x v="5"/>
    <n v="78521"/>
    <x v="2"/>
    <s v="FUR-CH-10002304"/>
    <x v="0"/>
    <x v="1"/>
    <s v="Global Stack Chair without Arms, Black"/>
    <n v="127.30199999999999"/>
    <x v="3"/>
    <n v="0.3"/>
    <x v="6074"/>
    <x v="2"/>
    <s v="No"/>
  </r>
  <r>
    <n v="7633"/>
    <s v="US-2021-158526"/>
    <d v="2021-12-29T00:00:00"/>
    <d v="2022-01-01T00:00:00"/>
    <s v="Second Class"/>
    <s v="KH-16360"/>
    <s v="Katherine Hughes"/>
    <s v="Consumer"/>
    <s v="United States"/>
    <x v="103"/>
    <x v="0"/>
    <n v="40214"/>
    <x v="0"/>
    <s v="FUR-CH-10002602"/>
    <x v="0"/>
    <x v="1"/>
    <s v="DMI Arturo Collection Mission-style Design Wood Chair"/>
    <n v="1207.8399999999999"/>
    <x v="8"/>
    <n v="0"/>
    <x v="6075"/>
    <x v="0"/>
    <s v="No"/>
  </r>
  <r>
    <n v="7634"/>
    <s v="US-2021-158526"/>
    <d v="2021-12-29T00:00:00"/>
    <d v="2022-01-01T00:00:00"/>
    <s v="Second Class"/>
    <s v="KH-16360"/>
    <s v="Katherine Hughes"/>
    <s v="Consumer"/>
    <s v="United States"/>
    <x v="103"/>
    <x v="0"/>
    <n v="40214"/>
    <x v="0"/>
    <s v="OFF-BI-10002414"/>
    <x v="1"/>
    <x v="8"/>
    <s v="GBC ProClick Spines for 32-Hole Punch"/>
    <n v="12.53"/>
    <x v="7"/>
    <n v="0"/>
    <x v="6076"/>
    <x v="0"/>
    <s v="No"/>
  </r>
  <r>
    <n v="7635"/>
    <s v="US-2021-158526"/>
    <d v="2021-12-29T00:00:00"/>
    <d v="2022-01-01T00:00:00"/>
    <s v="Second Class"/>
    <s v="KH-16360"/>
    <s v="Katherine Hughes"/>
    <s v="Consumer"/>
    <s v="United States"/>
    <x v="103"/>
    <x v="0"/>
    <n v="40214"/>
    <x v="0"/>
    <s v="OFF-AR-10003696"/>
    <x v="1"/>
    <x v="6"/>
    <s v="Panasonic KP-350BK Electric Pencil Sharpener with Auto Stop"/>
    <n v="34.58"/>
    <x v="7"/>
    <n v="0"/>
    <x v="1968"/>
    <x v="0"/>
    <s v="No"/>
  </r>
  <r>
    <n v="7636"/>
    <s v="US-2021-158526"/>
    <d v="2021-12-29T00:00:00"/>
    <d v="2022-01-01T00:00:00"/>
    <s v="Second Class"/>
    <s v="KH-16360"/>
    <s v="Katherine Hughes"/>
    <s v="Consumer"/>
    <s v="United States"/>
    <x v="103"/>
    <x v="0"/>
    <n v="40214"/>
    <x v="0"/>
    <s v="FUR-CH-10004495"/>
    <x v="0"/>
    <x v="1"/>
    <s v="Global Leather and Oak Executive Chair, Black"/>
    <n v="300.98"/>
    <x v="7"/>
    <n v="0"/>
    <x v="6077"/>
    <x v="0"/>
    <s v="No"/>
  </r>
  <r>
    <n v="7637"/>
    <s v="US-2021-158526"/>
    <d v="2021-12-29T00:00:00"/>
    <d v="2022-01-01T00:00:00"/>
    <s v="Second Class"/>
    <s v="KH-16360"/>
    <s v="Katherine Hughes"/>
    <s v="Consumer"/>
    <s v="United States"/>
    <x v="103"/>
    <x v="0"/>
    <n v="40214"/>
    <x v="0"/>
    <s v="FUR-CH-10001270"/>
    <x v="0"/>
    <x v="1"/>
    <s v="Harbour Creations Steel Folding Chair"/>
    <n v="258.75"/>
    <x v="1"/>
    <n v="0"/>
    <x v="6078"/>
    <x v="0"/>
    <s v="No"/>
  </r>
  <r>
    <n v="7638"/>
    <s v="CA-2021-104885"/>
    <d v="2021-03-02T00:00:00"/>
    <d v="2021-03-08T00:00:00"/>
    <s v="Standard Class"/>
    <s v="DB-13555"/>
    <s v="Dorothy Badders"/>
    <s v="Corporate"/>
    <s v="United States"/>
    <x v="46"/>
    <x v="13"/>
    <n v="19711"/>
    <x v="3"/>
    <s v="OFF-AR-10001615"/>
    <x v="1"/>
    <x v="6"/>
    <s v="Newell 34"/>
    <n v="59.519999999999996"/>
    <x v="1"/>
    <n v="0"/>
    <x v="436"/>
    <x v="3"/>
    <s v="No"/>
  </r>
  <r>
    <n v="7639"/>
    <s v="CA-2021-104885"/>
    <d v="2021-03-02T00:00:00"/>
    <d v="2021-03-08T00:00:00"/>
    <s v="Standard Class"/>
    <s v="DB-13555"/>
    <s v="Dorothy Badders"/>
    <s v="Corporate"/>
    <s v="United States"/>
    <x v="46"/>
    <x v="13"/>
    <n v="19711"/>
    <x v="3"/>
    <s v="OFF-EN-10003286"/>
    <x v="1"/>
    <x v="12"/>
    <s v="Staple envelope"/>
    <n v="57.959999999999994"/>
    <x v="3"/>
    <n v="0"/>
    <x v="4758"/>
    <x v="3"/>
    <s v="No"/>
  </r>
  <r>
    <n v="7640"/>
    <s v="CA-2021-104885"/>
    <d v="2021-03-02T00:00:00"/>
    <d v="2021-03-08T00:00:00"/>
    <s v="Standard Class"/>
    <s v="DB-13555"/>
    <s v="Dorothy Badders"/>
    <s v="Corporate"/>
    <s v="United States"/>
    <x v="46"/>
    <x v="13"/>
    <n v="19711"/>
    <x v="3"/>
    <s v="FUR-BO-10003660"/>
    <x v="0"/>
    <x v="0"/>
    <s v="Bush Cubix Collection Bookcases, Fully Assembled"/>
    <n v="441.96"/>
    <x v="0"/>
    <n v="0"/>
    <x v="6079"/>
    <x v="3"/>
    <s v="No"/>
  </r>
  <r>
    <n v="7641"/>
    <s v="CA-2021-104885"/>
    <d v="2021-03-02T00:00:00"/>
    <d v="2021-03-08T00:00:00"/>
    <s v="Standard Class"/>
    <s v="DB-13555"/>
    <s v="Dorothy Badders"/>
    <s v="Corporate"/>
    <s v="United States"/>
    <x v="46"/>
    <x v="13"/>
    <n v="19711"/>
    <x v="3"/>
    <s v="OFF-PA-10002764"/>
    <x v="1"/>
    <x v="10"/>
    <s v="Easy-staple paper"/>
    <n v="68.039999999999992"/>
    <x v="5"/>
    <n v="0"/>
    <x v="6080"/>
    <x v="3"/>
    <s v="No"/>
  </r>
  <r>
    <n v="7642"/>
    <s v="US-2020-157490"/>
    <d v="2020-10-06T00:00:00"/>
    <d v="2020-10-07T00:00:00"/>
    <s v="First Class"/>
    <s v="LB-16795"/>
    <s v="Laurel Beltran"/>
    <s v="Home Office"/>
    <s v="United States"/>
    <x v="206"/>
    <x v="22"/>
    <n v="81001"/>
    <x v="1"/>
    <s v="TEC-MA-10001695"/>
    <x v="2"/>
    <x v="15"/>
    <s v="Zebra GK420t Direct Thermal/Thermal Transfer Printer"/>
    <n v="703.71"/>
    <x v="5"/>
    <n v="0.7"/>
    <x v="6081"/>
    <x v="1"/>
    <s v="Yes"/>
  </r>
  <r>
    <n v="7643"/>
    <s v="US-2020-157490"/>
    <d v="2020-10-06T00:00:00"/>
    <d v="2020-10-07T00:00:00"/>
    <s v="First Class"/>
    <s v="LB-16795"/>
    <s v="Laurel Beltran"/>
    <s v="Home Office"/>
    <s v="United States"/>
    <x v="206"/>
    <x v="22"/>
    <n v="81001"/>
    <x v="1"/>
    <s v="OFF-BI-10002824"/>
    <x v="1"/>
    <x v="8"/>
    <s v="Recycled Easel Ring Binders"/>
    <n v="17.904000000000003"/>
    <x v="4"/>
    <n v="0.7"/>
    <x v="6082"/>
    <x v="1"/>
    <s v="Yes"/>
  </r>
  <r>
    <n v="7644"/>
    <s v="US-2020-157490"/>
    <d v="2020-10-06T00:00:00"/>
    <d v="2020-10-07T00:00:00"/>
    <s v="First Class"/>
    <s v="LB-16795"/>
    <s v="Laurel Beltran"/>
    <s v="Home Office"/>
    <s v="United States"/>
    <x v="206"/>
    <x v="22"/>
    <n v="81001"/>
    <x v="1"/>
    <s v="OFF-BI-10002571"/>
    <x v="1"/>
    <x v="8"/>
    <s v="Avery Framed View Binder, EZD Ring (Locking), Navy, 1 1/2&quot;"/>
    <n v="11.976000000000003"/>
    <x v="4"/>
    <n v="0.7"/>
    <x v="6083"/>
    <x v="1"/>
    <s v="Yes"/>
  </r>
  <r>
    <n v="7645"/>
    <s v="US-2020-157490"/>
    <d v="2020-10-06T00:00:00"/>
    <d v="2020-10-07T00:00:00"/>
    <s v="First Class"/>
    <s v="LB-16795"/>
    <s v="Laurel Beltran"/>
    <s v="Home Office"/>
    <s v="United States"/>
    <x v="206"/>
    <x v="22"/>
    <n v="81001"/>
    <x v="1"/>
    <s v="TEC-AC-10001553"/>
    <x v="2"/>
    <x v="11"/>
    <s v="Memorex 25GB 6X Branded Blu-Ray Recordable Disc, 15/Pack"/>
    <n v="67.959999999999994"/>
    <x v="2"/>
    <n v="0.2"/>
    <x v="6084"/>
    <x v="1"/>
    <s v="Yes"/>
  </r>
  <r>
    <n v="7646"/>
    <s v="CA-2019-161452"/>
    <d v="2019-04-05T00:00:00"/>
    <d v="2019-04-11T00:00:00"/>
    <s v="Standard Class"/>
    <s v="CA-11965"/>
    <s v="Carol Adams"/>
    <s v="Corporate"/>
    <s v="United States"/>
    <x v="1"/>
    <x v="1"/>
    <n v="90036"/>
    <x v="1"/>
    <s v="FUR-CH-10003973"/>
    <x v="0"/>
    <x v="1"/>
    <s v="GuestStacker Chair with Chrome Finish Legs"/>
    <n v="892.22400000000005"/>
    <x v="1"/>
    <n v="0.2"/>
    <x v="1110"/>
    <x v="1"/>
    <s v="No"/>
  </r>
  <r>
    <n v="7647"/>
    <s v="US-2018-115196"/>
    <d v="2018-09-09T00:00:00"/>
    <d v="2018-09-13T00:00:00"/>
    <s v="Standard Class"/>
    <s v="DL-12925"/>
    <s v="Daniel Lacy"/>
    <s v="Consumer"/>
    <s v="United States"/>
    <x v="202"/>
    <x v="3"/>
    <n v="27834"/>
    <x v="0"/>
    <s v="TEC-MA-10002073"/>
    <x v="2"/>
    <x v="15"/>
    <s v="3D Systems Cube Printer, 2nd Generation, White"/>
    <n v="1299.99"/>
    <x v="0"/>
    <n v="0.5"/>
    <x v="6085"/>
    <x v="0"/>
    <s v="No"/>
  </r>
  <r>
    <n v="7648"/>
    <s v="CA-2020-138968"/>
    <d v="2020-03-15T00:00:00"/>
    <d v="2020-03-16T00:00:00"/>
    <s v="First Class"/>
    <s v="FC-14335"/>
    <s v="Fred Chung"/>
    <s v="Corporate"/>
    <s v="United States"/>
    <x v="8"/>
    <x v="1"/>
    <n v="94110"/>
    <x v="1"/>
    <s v="OFF-BI-10003529"/>
    <x v="1"/>
    <x v="8"/>
    <s v="Avery Round Ring Poly Binders"/>
    <n v="4.5439999999999996"/>
    <x v="0"/>
    <n v="0.2"/>
    <x v="6086"/>
    <x v="1"/>
    <s v="No"/>
  </r>
  <r>
    <n v="7649"/>
    <s v="CA-2020-138968"/>
    <d v="2020-03-15T00:00:00"/>
    <d v="2020-03-16T00:00:00"/>
    <s v="First Class"/>
    <s v="FC-14335"/>
    <s v="Fred Chung"/>
    <s v="Corporate"/>
    <s v="United States"/>
    <x v="8"/>
    <x v="1"/>
    <n v="94110"/>
    <x v="1"/>
    <s v="FUR-CH-10000309"/>
    <x v="0"/>
    <x v="1"/>
    <s v="Global Comet Stacking Arm Chair"/>
    <n v="1352.0320000000002"/>
    <x v="4"/>
    <n v="0.2"/>
    <x v="6087"/>
    <x v="1"/>
    <s v="No"/>
  </r>
  <r>
    <n v="7650"/>
    <s v="CA-2019-101889"/>
    <d v="2019-12-27T00:00:00"/>
    <d v="2019-12-31T00:00:00"/>
    <s v="Standard Class"/>
    <s v="DB-13120"/>
    <s v="David Bremer"/>
    <s v="Corporate"/>
    <s v="United States"/>
    <x v="292"/>
    <x v="24"/>
    <n v="43302"/>
    <x v="3"/>
    <s v="FUR-TA-10004154"/>
    <x v="0"/>
    <x v="3"/>
    <s v="Riverside Furniture Oval Coffee Table, Oval End Table, End Table with Drawer"/>
    <n v="1548.9900000000002"/>
    <x v="6"/>
    <n v="0.4"/>
    <x v="6088"/>
    <x v="3"/>
    <s v="No"/>
  </r>
  <r>
    <n v="7651"/>
    <s v="CA-2019-101889"/>
    <d v="2019-12-27T00:00:00"/>
    <d v="2019-12-31T00:00:00"/>
    <s v="Standard Class"/>
    <s v="DB-13120"/>
    <s v="David Bremer"/>
    <s v="Corporate"/>
    <s v="United States"/>
    <x v="292"/>
    <x v="24"/>
    <n v="43302"/>
    <x v="3"/>
    <s v="OFF-EN-10003286"/>
    <x v="1"/>
    <x v="12"/>
    <s v="Staple envelope"/>
    <n v="19.872"/>
    <x v="1"/>
    <n v="0.2"/>
    <x v="6089"/>
    <x v="3"/>
    <s v="No"/>
  </r>
  <r>
    <n v="7652"/>
    <s v="CA-2021-110821"/>
    <d v="2021-08-07T00:00:00"/>
    <d v="2021-08-08T00:00:00"/>
    <s v="First Class"/>
    <s v="CK-12205"/>
    <s v="Chloris Kastensmidt"/>
    <s v="Consumer"/>
    <s v="United States"/>
    <x v="61"/>
    <x v="5"/>
    <n v="75081"/>
    <x v="2"/>
    <s v="TEC-AC-10001552"/>
    <x v="2"/>
    <x v="11"/>
    <s v="Logitech K350 2.4Ghz Wireless Keyboard"/>
    <n v="119.44800000000001"/>
    <x v="1"/>
    <n v="0.2"/>
    <x v="6090"/>
    <x v="2"/>
    <s v="No"/>
  </r>
  <r>
    <n v="7653"/>
    <s v="CA-2021-110821"/>
    <d v="2021-08-07T00:00:00"/>
    <d v="2021-08-08T00:00:00"/>
    <s v="First Class"/>
    <s v="CK-12205"/>
    <s v="Chloris Kastensmidt"/>
    <s v="Consumer"/>
    <s v="United States"/>
    <x v="61"/>
    <x v="5"/>
    <n v="75081"/>
    <x v="2"/>
    <s v="OFF-ST-10002790"/>
    <x v="1"/>
    <x v="4"/>
    <s v="Safco Industrial Shelving"/>
    <n v="118.16"/>
    <x v="0"/>
    <n v="0.2"/>
    <x v="6091"/>
    <x v="2"/>
    <s v="No"/>
  </r>
  <r>
    <n v="7654"/>
    <s v="CA-2019-121552"/>
    <d v="2019-03-22T00:00:00"/>
    <d v="2019-03-27T00:00:00"/>
    <s v="Standard Class"/>
    <s v="FW-14395"/>
    <s v="Fred Wasserman"/>
    <s v="Corporate"/>
    <s v="United States"/>
    <x v="114"/>
    <x v="19"/>
    <n v="35810"/>
    <x v="0"/>
    <s v="OFF-AR-10003217"/>
    <x v="1"/>
    <x v="6"/>
    <s v="Newell 316"/>
    <n v="19.559999999999999"/>
    <x v="4"/>
    <n v="0"/>
    <x v="6092"/>
    <x v="0"/>
    <s v="No"/>
  </r>
  <r>
    <n v="7655"/>
    <s v="CA-2019-107685"/>
    <d v="2019-11-30T00:00:00"/>
    <d v="2019-12-02T00:00:00"/>
    <s v="Second Class"/>
    <s v="JM-15865"/>
    <s v="John Murray"/>
    <s v="Consumer"/>
    <s v="United States"/>
    <x v="98"/>
    <x v="33"/>
    <n v="89115"/>
    <x v="1"/>
    <s v="FUR-FU-10002813"/>
    <x v="0"/>
    <x v="5"/>
    <s v="DAX Contemporary Wood Frame with Silver Metal Mat, Desktop, 11 x 14 Size"/>
    <n v="80.959999999999994"/>
    <x v="4"/>
    <n v="0"/>
    <x v="4846"/>
    <x v="1"/>
    <s v="No"/>
  </r>
  <r>
    <n v="7656"/>
    <s v="CA-2019-107685"/>
    <d v="2019-11-30T00:00:00"/>
    <d v="2019-12-02T00:00:00"/>
    <s v="Second Class"/>
    <s v="JM-15865"/>
    <s v="John Murray"/>
    <s v="Consumer"/>
    <s v="United States"/>
    <x v="98"/>
    <x v="33"/>
    <n v="89115"/>
    <x v="1"/>
    <s v="OFF-PA-10003848"/>
    <x v="1"/>
    <x v="10"/>
    <s v="Xerox 1997"/>
    <n v="25.92"/>
    <x v="4"/>
    <n v="0"/>
    <x v="245"/>
    <x v="1"/>
    <s v="No"/>
  </r>
  <r>
    <n v="7657"/>
    <s v="US-2018-120740"/>
    <d v="2018-04-15T00:00:00"/>
    <d v="2018-04-15T00:00:00"/>
    <s v="Same Day"/>
    <s v="PS-18970"/>
    <s v="Paul Stevenson"/>
    <s v="Home Office"/>
    <s v="United States"/>
    <x v="1"/>
    <x v="1"/>
    <n v="90049"/>
    <x v="1"/>
    <s v="OFF-AP-10000240"/>
    <x v="1"/>
    <x v="9"/>
    <s v="Belkin F9G930V10-GRY 9 Outlet Surge"/>
    <n v="106.96"/>
    <x v="0"/>
    <n v="0"/>
    <x v="1562"/>
    <x v="1"/>
    <s v="No"/>
  </r>
  <r>
    <n v="7658"/>
    <s v="US-2018-120740"/>
    <d v="2018-04-15T00:00:00"/>
    <d v="2018-04-15T00:00:00"/>
    <s v="Same Day"/>
    <s v="PS-18970"/>
    <s v="Paul Stevenson"/>
    <s v="Home Office"/>
    <s v="United States"/>
    <x v="1"/>
    <x v="1"/>
    <n v="90049"/>
    <x v="1"/>
    <s v="FUR-FU-10004091"/>
    <x v="0"/>
    <x v="5"/>
    <s v="Howard Miller 13&quot; Diameter Goldtone Round Wall Clock"/>
    <n v="187.76"/>
    <x v="4"/>
    <n v="0"/>
    <x v="6093"/>
    <x v="1"/>
    <s v="No"/>
  </r>
  <r>
    <n v="7659"/>
    <s v="CA-2021-155740"/>
    <d v="2021-07-30T00:00:00"/>
    <d v="2021-08-02T00:00:00"/>
    <s v="First Class"/>
    <s v="TC-21475"/>
    <s v="Tony Chapman"/>
    <s v="Home Office"/>
    <s v="United States"/>
    <x v="80"/>
    <x v="24"/>
    <n v="44107"/>
    <x v="3"/>
    <s v="OFF-BI-10001071"/>
    <x v="1"/>
    <x v="8"/>
    <s v="GBC ProClick Punch Binding System"/>
    <n v="76.77600000000001"/>
    <x v="4"/>
    <n v="0.7"/>
    <x v="6094"/>
    <x v="3"/>
    <s v="No"/>
  </r>
  <r>
    <n v="7660"/>
    <s v="CA-2021-146493"/>
    <d v="2021-06-01T00:00:00"/>
    <d v="2021-06-05T00:00:00"/>
    <s v="Standard Class"/>
    <s v="CV-12805"/>
    <s v="Cynthia Voltz"/>
    <s v="Corporate"/>
    <s v="United States"/>
    <x v="9"/>
    <x v="8"/>
    <n v="68025"/>
    <x v="2"/>
    <s v="OFF-BI-10003676"/>
    <x v="1"/>
    <x v="8"/>
    <s v="GBC Standard Recycled Report Covers, Clear Plastic Sheets"/>
    <n v="53.9"/>
    <x v="2"/>
    <n v="0"/>
    <x v="6095"/>
    <x v="2"/>
    <s v="No"/>
  </r>
  <r>
    <n v="7661"/>
    <s v="CA-2018-105417"/>
    <d v="2018-01-07T00:00:00"/>
    <d v="2018-01-12T00:00:00"/>
    <s v="Standard Class"/>
    <s v="VS-21820"/>
    <s v="Vivek Sundaresam"/>
    <s v="Consumer"/>
    <s v="United States"/>
    <x v="114"/>
    <x v="5"/>
    <n v="77340"/>
    <x v="2"/>
    <s v="FUR-FU-10004864"/>
    <x v="0"/>
    <x v="5"/>
    <s v="Howard Miller 14-1/2&quot; Diameter Chrome Round Wall Clock"/>
    <n v="76.728000000000009"/>
    <x v="1"/>
    <n v="0.6"/>
    <x v="6096"/>
    <x v="2"/>
    <s v="No"/>
  </r>
  <r>
    <n v="7662"/>
    <s v="CA-2018-105417"/>
    <d v="2018-01-07T00:00:00"/>
    <d v="2018-01-12T00:00:00"/>
    <s v="Standard Class"/>
    <s v="VS-21820"/>
    <s v="Vivek Sundaresam"/>
    <s v="Consumer"/>
    <s v="United States"/>
    <x v="114"/>
    <x v="5"/>
    <n v="77340"/>
    <x v="2"/>
    <s v="OFF-BI-10003708"/>
    <x v="1"/>
    <x v="8"/>
    <s v="Acco Four Pocket Poly Ring Binder with Label Holder, Smoke, 1&quot;"/>
    <n v="10.429999999999998"/>
    <x v="3"/>
    <n v="0.8"/>
    <x v="6097"/>
    <x v="2"/>
    <s v="No"/>
  </r>
  <r>
    <n v="7663"/>
    <s v="US-2021-141509"/>
    <d v="2021-09-29T00:00:00"/>
    <d v="2021-10-01T00:00:00"/>
    <s v="First Class"/>
    <s v="SC-20575"/>
    <s v="Sonia Cooley"/>
    <s v="Consumer"/>
    <s v="United States"/>
    <x v="1"/>
    <x v="1"/>
    <n v="90036"/>
    <x v="1"/>
    <s v="OFF-AR-10002067"/>
    <x v="1"/>
    <x v="6"/>
    <s v="Newell 334"/>
    <n v="99.2"/>
    <x v="2"/>
    <n v="0"/>
    <x v="1713"/>
    <x v="1"/>
    <s v="No"/>
  </r>
  <r>
    <n v="7664"/>
    <s v="CA-2021-139493"/>
    <d v="2021-09-13T00:00:00"/>
    <d v="2021-09-19T00:00:00"/>
    <s v="Standard Class"/>
    <s v="SG-20605"/>
    <s v="Speros Goranitis"/>
    <s v="Consumer"/>
    <s v="United States"/>
    <x v="153"/>
    <x v="3"/>
    <n v="28806"/>
    <x v="0"/>
    <s v="OFF-AR-10003158"/>
    <x v="1"/>
    <x v="6"/>
    <s v="Fluorescent Highlighters by Dixon"/>
    <n v="15.920000000000002"/>
    <x v="2"/>
    <n v="0.2"/>
    <x v="6098"/>
    <x v="0"/>
    <s v="No"/>
  </r>
  <r>
    <n v="7665"/>
    <s v="CA-2018-151967"/>
    <d v="2018-10-22T00:00:00"/>
    <d v="2018-10-26T00:00:00"/>
    <s v="Standard Class"/>
    <s v="NB-18580"/>
    <s v="Nicole Brennan"/>
    <s v="Corporate"/>
    <s v="United States"/>
    <x v="151"/>
    <x v="28"/>
    <n v="71111"/>
    <x v="0"/>
    <s v="FUR-FU-10000193"/>
    <x v="0"/>
    <x v="5"/>
    <s v="Tenex Chairmats For Use with Hard Floors"/>
    <n v="129.91999999999999"/>
    <x v="4"/>
    <n v="0"/>
    <x v="2953"/>
    <x v="0"/>
    <s v="No"/>
  </r>
  <r>
    <n v="7666"/>
    <s v="US-2020-140158"/>
    <d v="2020-10-04T00:00:00"/>
    <d v="2020-10-08T00:00:00"/>
    <s v="Standard Class"/>
    <s v="DR-12940"/>
    <s v="Daniel Raglin"/>
    <s v="Home Office"/>
    <s v="United States"/>
    <x v="205"/>
    <x v="34"/>
    <n v="2908"/>
    <x v="3"/>
    <s v="OFF-BI-10000977"/>
    <x v="1"/>
    <x v="8"/>
    <s v="Ibico Plastic Spiral Binding Combs"/>
    <n v="30.4"/>
    <x v="7"/>
    <n v="0"/>
    <x v="6099"/>
    <x v="3"/>
    <s v="No"/>
  </r>
  <r>
    <n v="7667"/>
    <s v="US-2020-140158"/>
    <d v="2020-10-04T00:00:00"/>
    <d v="2020-10-08T00:00:00"/>
    <s v="Standard Class"/>
    <s v="DR-12940"/>
    <s v="Daniel Raglin"/>
    <s v="Home Office"/>
    <s v="United States"/>
    <x v="205"/>
    <x v="34"/>
    <n v="2908"/>
    <x v="3"/>
    <s v="TEC-CO-10001449"/>
    <x v="2"/>
    <x v="16"/>
    <s v="Hewlett Packard LaserJet 3310 Copier"/>
    <n v="5399.91"/>
    <x v="6"/>
    <n v="0"/>
    <x v="6100"/>
    <x v="3"/>
    <s v="No"/>
  </r>
  <r>
    <n v="7668"/>
    <s v="US-2020-140158"/>
    <d v="2020-10-04T00:00:00"/>
    <d v="2020-10-08T00:00:00"/>
    <s v="Standard Class"/>
    <s v="DR-12940"/>
    <s v="Daniel Raglin"/>
    <s v="Home Office"/>
    <s v="United States"/>
    <x v="205"/>
    <x v="34"/>
    <n v="2908"/>
    <x v="3"/>
    <s v="OFF-ST-10000136"/>
    <x v="1"/>
    <x v="4"/>
    <s v="Letter Size File"/>
    <n v="119.10000000000001"/>
    <x v="1"/>
    <n v="0"/>
    <x v="6101"/>
    <x v="3"/>
    <s v="No"/>
  </r>
  <r>
    <n v="7669"/>
    <s v="CA-2019-130974"/>
    <d v="2019-11-27T00:00:00"/>
    <d v="2019-11-29T00:00:00"/>
    <s v="Second Class"/>
    <s v="MA-17560"/>
    <s v="Matt Abelman"/>
    <s v="Home Office"/>
    <s v="United States"/>
    <x v="231"/>
    <x v="31"/>
    <n v="2149"/>
    <x v="3"/>
    <s v="OFF-PA-10000743"/>
    <x v="1"/>
    <x v="10"/>
    <s v="Xerox 1977"/>
    <n v="40.08"/>
    <x v="5"/>
    <n v="0"/>
    <x v="1692"/>
    <x v="3"/>
    <s v="No"/>
  </r>
  <r>
    <n v="7670"/>
    <s v="CA-2019-130974"/>
    <d v="2019-11-27T00:00:00"/>
    <d v="2019-11-29T00:00:00"/>
    <s v="Second Class"/>
    <s v="MA-17560"/>
    <s v="Matt Abelman"/>
    <s v="Home Office"/>
    <s v="United States"/>
    <x v="231"/>
    <x v="31"/>
    <n v="2149"/>
    <x v="3"/>
    <s v="OFF-PA-10001019"/>
    <x v="1"/>
    <x v="10"/>
    <s v="Xerox 1884"/>
    <n v="59.94"/>
    <x v="1"/>
    <n v="0"/>
    <x v="749"/>
    <x v="3"/>
    <s v="No"/>
  </r>
  <r>
    <n v="7671"/>
    <s v="CA-2019-130974"/>
    <d v="2019-11-27T00:00:00"/>
    <d v="2019-11-29T00:00:00"/>
    <s v="Second Class"/>
    <s v="MA-17560"/>
    <s v="Matt Abelman"/>
    <s v="Home Office"/>
    <s v="United States"/>
    <x v="231"/>
    <x v="31"/>
    <n v="2149"/>
    <x v="3"/>
    <s v="TEC-AC-10003095"/>
    <x v="2"/>
    <x v="11"/>
    <s v="Logitech G35 7.1-Channel Surround Sound Headset"/>
    <n v="259.98"/>
    <x v="0"/>
    <n v="0"/>
    <x v="6102"/>
    <x v="3"/>
    <s v="No"/>
  </r>
  <r>
    <n v="7672"/>
    <s v="CA-2019-130974"/>
    <d v="2019-11-27T00:00:00"/>
    <d v="2019-11-29T00:00:00"/>
    <s v="Second Class"/>
    <s v="MA-17560"/>
    <s v="Matt Abelman"/>
    <s v="Home Office"/>
    <s v="United States"/>
    <x v="231"/>
    <x v="31"/>
    <n v="2149"/>
    <x v="3"/>
    <s v="FUR-BO-10002916"/>
    <x v="0"/>
    <x v="0"/>
    <s v="Rush Hierlooms Collection 1&quot; Thick Stackable Bookcases"/>
    <n v="170.98"/>
    <x v="7"/>
    <n v="0"/>
    <x v="6103"/>
    <x v="3"/>
    <s v="No"/>
  </r>
  <r>
    <n v="7673"/>
    <s v="CA-2019-130974"/>
    <d v="2019-11-27T00:00:00"/>
    <d v="2019-11-29T00:00:00"/>
    <s v="Second Class"/>
    <s v="MA-17560"/>
    <s v="Matt Abelman"/>
    <s v="Home Office"/>
    <s v="United States"/>
    <x v="231"/>
    <x v="31"/>
    <n v="2149"/>
    <x v="3"/>
    <s v="FUR-FU-10002506"/>
    <x v="0"/>
    <x v="5"/>
    <s v="Tensor &quot;Hersey Kiss&quot; Styled Floor Lamp"/>
    <n v="38.97"/>
    <x v="1"/>
    <n v="0"/>
    <x v="6104"/>
    <x v="3"/>
    <s v="No"/>
  </r>
  <r>
    <n v="7674"/>
    <s v="CA-2019-130974"/>
    <d v="2019-11-27T00:00:00"/>
    <d v="2019-11-29T00:00:00"/>
    <s v="Second Class"/>
    <s v="MA-17560"/>
    <s v="Matt Abelman"/>
    <s v="Home Office"/>
    <s v="United States"/>
    <x v="231"/>
    <x v="31"/>
    <n v="2149"/>
    <x v="3"/>
    <s v="OFF-PA-10003823"/>
    <x v="1"/>
    <x v="10"/>
    <s v="Xerox 197"/>
    <n v="154.9"/>
    <x v="2"/>
    <n v="0"/>
    <x v="934"/>
    <x v="3"/>
    <s v="No"/>
  </r>
  <r>
    <n v="7675"/>
    <s v="CA-2019-130974"/>
    <d v="2019-11-27T00:00:00"/>
    <d v="2019-11-29T00:00:00"/>
    <s v="Second Class"/>
    <s v="MA-17560"/>
    <s v="Matt Abelman"/>
    <s v="Home Office"/>
    <s v="United States"/>
    <x v="231"/>
    <x v="31"/>
    <n v="2149"/>
    <x v="3"/>
    <s v="FUR-TA-10004619"/>
    <x v="0"/>
    <x v="3"/>
    <s v="Hon Non-Folding Utility Tables"/>
    <n v="446.06799999999998"/>
    <x v="4"/>
    <n v="0.3"/>
    <x v="232"/>
    <x v="3"/>
    <s v="No"/>
  </r>
  <r>
    <n v="7676"/>
    <s v="CA-2021-133487"/>
    <d v="2021-05-06T00:00:00"/>
    <d v="2021-05-09T00:00:00"/>
    <s v="Second Class"/>
    <s v="TS-21655"/>
    <s v="Trudy Schmidt"/>
    <s v="Consumer"/>
    <s v="United States"/>
    <x v="277"/>
    <x v="1"/>
    <n v="91730"/>
    <x v="1"/>
    <s v="OFF-AP-10001271"/>
    <x v="1"/>
    <x v="9"/>
    <s v="Eureka The Boss Cordless Rechargeable Stick Vac"/>
    <n v="152.94"/>
    <x v="1"/>
    <n v="0"/>
    <x v="525"/>
    <x v="1"/>
    <s v="No"/>
  </r>
  <r>
    <n v="7677"/>
    <s v="CA-2018-142951"/>
    <d v="2018-10-08T00:00:00"/>
    <d v="2018-10-08T00:00:00"/>
    <s v="Same Day"/>
    <s v="JG-15115"/>
    <s v="Jack Garza"/>
    <s v="Consumer"/>
    <s v="United States"/>
    <x v="35"/>
    <x v="3"/>
    <n v="28205"/>
    <x v="0"/>
    <s v="TEC-AC-10002331"/>
    <x v="2"/>
    <x v="11"/>
    <s v="Maxell 74 Minute CDR, 10/Pack"/>
    <n v="23.472000000000001"/>
    <x v="1"/>
    <n v="0.2"/>
    <x v="6105"/>
    <x v="0"/>
    <s v="No"/>
  </r>
  <r>
    <n v="7678"/>
    <s v="CA-2018-133592"/>
    <d v="2018-12-31T00:00:00"/>
    <d v="2019-01-07T00:00:00"/>
    <s v="Standard Class"/>
    <s v="KM-16375"/>
    <s v="Katherine Murray"/>
    <s v="Home Office"/>
    <s v="United States"/>
    <x v="205"/>
    <x v="34"/>
    <n v="2908"/>
    <x v="3"/>
    <s v="OFF-PA-10003228"/>
    <x v="1"/>
    <x v="10"/>
    <s v="Xerox 1917"/>
    <n v="195.64"/>
    <x v="4"/>
    <n v="0"/>
    <x v="4092"/>
    <x v="3"/>
    <s v="No"/>
  </r>
  <r>
    <n v="7679"/>
    <s v="CA-2018-133592"/>
    <d v="2018-12-31T00:00:00"/>
    <d v="2019-01-07T00:00:00"/>
    <s v="Standard Class"/>
    <s v="KM-16375"/>
    <s v="Katherine Murray"/>
    <s v="Home Office"/>
    <s v="United States"/>
    <x v="205"/>
    <x v="34"/>
    <n v="2908"/>
    <x v="3"/>
    <s v="OFF-PA-10002586"/>
    <x v="1"/>
    <x v="10"/>
    <s v="Xerox 1970"/>
    <n v="14.940000000000001"/>
    <x v="1"/>
    <n v="0"/>
    <x v="1961"/>
    <x v="3"/>
    <s v="No"/>
  </r>
  <r>
    <n v="7680"/>
    <s v="CA-2018-133592"/>
    <d v="2018-12-31T00:00:00"/>
    <d v="2019-01-07T00:00:00"/>
    <s v="Standard Class"/>
    <s v="KM-16375"/>
    <s v="Katherine Murray"/>
    <s v="Home Office"/>
    <s v="United States"/>
    <x v="205"/>
    <x v="34"/>
    <n v="2908"/>
    <x v="3"/>
    <s v="TEC-AC-10002049"/>
    <x v="2"/>
    <x v="11"/>
    <s v="Plantronics Savi W720 Multi-Device Wireless Headset System"/>
    <n v="1687.8"/>
    <x v="4"/>
    <n v="0"/>
    <x v="3147"/>
    <x v="3"/>
    <s v="No"/>
  </r>
  <r>
    <n v="7681"/>
    <s v="CA-2018-133592"/>
    <d v="2018-12-31T00:00:00"/>
    <d v="2019-01-07T00:00:00"/>
    <s v="Standard Class"/>
    <s v="KM-16375"/>
    <s v="Katherine Murray"/>
    <s v="Home Office"/>
    <s v="United States"/>
    <x v="205"/>
    <x v="34"/>
    <n v="2908"/>
    <x v="3"/>
    <s v="FUR-BO-10000362"/>
    <x v="0"/>
    <x v="0"/>
    <s v="Sauder Inglewood Library Bookcases"/>
    <n v="341.96"/>
    <x v="0"/>
    <n v="0"/>
    <x v="6106"/>
    <x v="3"/>
    <s v="No"/>
  </r>
  <r>
    <n v="7682"/>
    <s v="CA-2018-133592"/>
    <d v="2018-12-31T00:00:00"/>
    <d v="2019-01-07T00:00:00"/>
    <s v="Standard Class"/>
    <s v="KM-16375"/>
    <s v="Katherine Murray"/>
    <s v="Home Office"/>
    <s v="United States"/>
    <x v="205"/>
    <x v="34"/>
    <n v="2908"/>
    <x v="3"/>
    <s v="FUR-CH-10004218"/>
    <x v="0"/>
    <x v="1"/>
    <s v="Global Fabric Manager's Chair, Dark Gray"/>
    <n v="605.88"/>
    <x v="5"/>
    <n v="0"/>
    <x v="6107"/>
    <x v="3"/>
    <s v="No"/>
  </r>
  <r>
    <n v="7683"/>
    <s v="CA-2019-120782"/>
    <d v="2019-04-28T00:00:00"/>
    <d v="2019-05-01T00:00:00"/>
    <s v="First Class"/>
    <s v="SD-20485"/>
    <s v="Shirley Daniels"/>
    <s v="Home Office"/>
    <s v="United States"/>
    <x v="297"/>
    <x v="12"/>
    <n v="48640"/>
    <x v="2"/>
    <s v="OFF-AP-10003779"/>
    <x v="1"/>
    <x v="9"/>
    <s v="Kensington 7 Outlet MasterPiece Power Center with Fax/Phone Line Protection"/>
    <n v="186.732"/>
    <x v="7"/>
    <n v="0.1"/>
    <x v="6108"/>
    <x v="2"/>
    <s v="No"/>
  </r>
  <r>
    <n v="7684"/>
    <s v="CA-2019-120782"/>
    <d v="2019-04-28T00:00:00"/>
    <d v="2019-05-01T00:00:00"/>
    <s v="First Class"/>
    <s v="SD-20485"/>
    <s v="Shirley Daniels"/>
    <s v="Home Office"/>
    <s v="United States"/>
    <x v="297"/>
    <x v="12"/>
    <n v="48640"/>
    <x v="2"/>
    <s v="OFF-BI-10003527"/>
    <x v="1"/>
    <x v="8"/>
    <s v="Fellowes PB500 Electric Punch Plastic Comb Binding Machine with Manual Bind"/>
    <n v="3812.9700000000003"/>
    <x v="1"/>
    <n v="0"/>
    <x v="6109"/>
    <x v="2"/>
    <s v="No"/>
  </r>
  <r>
    <n v="7685"/>
    <s v="CA-2019-116876"/>
    <d v="2019-02-14T00:00:00"/>
    <d v="2019-02-21T00:00:00"/>
    <s v="Standard Class"/>
    <s v="TT-21070"/>
    <s v="Ted Trevino"/>
    <s v="Consumer"/>
    <s v="United States"/>
    <x v="30"/>
    <x v="15"/>
    <n v="14609"/>
    <x v="3"/>
    <s v="OFF-BI-10002897"/>
    <x v="1"/>
    <x v="8"/>
    <s v="Black Avery Memo-Size 3-Ring Binder, 5 1/2&quot; x 8 1/2&quot;"/>
    <n v="26.423999999999999"/>
    <x v="6"/>
    <n v="0.2"/>
    <x v="6110"/>
    <x v="3"/>
    <s v="No"/>
  </r>
  <r>
    <n v="7686"/>
    <s v="CA-2019-116876"/>
    <d v="2019-02-14T00:00:00"/>
    <d v="2019-02-21T00:00:00"/>
    <s v="Standard Class"/>
    <s v="TT-21070"/>
    <s v="Ted Trevino"/>
    <s v="Consumer"/>
    <s v="United States"/>
    <x v="30"/>
    <x v="15"/>
    <n v="14609"/>
    <x v="3"/>
    <s v="TEC-PH-10002584"/>
    <x v="2"/>
    <x v="7"/>
    <s v="Samsung Galaxy S4"/>
    <n v="625.99"/>
    <x v="7"/>
    <n v="0"/>
    <x v="6111"/>
    <x v="3"/>
    <s v="No"/>
  </r>
  <r>
    <n v="7687"/>
    <s v="CA-2020-169838"/>
    <d v="2020-11-25T00:00:00"/>
    <d v="2020-11-29T00:00:00"/>
    <s v="Standard Class"/>
    <s v="BB-11545"/>
    <s v="Brenda Bowman"/>
    <s v="Corporate"/>
    <s v="United States"/>
    <x v="25"/>
    <x v="12"/>
    <n v="49201"/>
    <x v="2"/>
    <s v="FUR-TA-10001095"/>
    <x v="0"/>
    <x v="3"/>
    <s v="Chromcraft Round Conference Tables"/>
    <n v="1568.61"/>
    <x v="6"/>
    <n v="0"/>
    <x v="6112"/>
    <x v="2"/>
    <s v="No"/>
  </r>
  <r>
    <n v="7688"/>
    <s v="CA-2020-169838"/>
    <d v="2020-11-25T00:00:00"/>
    <d v="2020-11-29T00:00:00"/>
    <s v="Standard Class"/>
    <s v="BB-11545"/>
    <s v="Brenda Bowman"/>
    <s v="Corporate"/>
    <s v="United States"/>
    <x v="25"/>
    <x v="12"/>
    <n v="49201"/>
    <x v="2"/>
    <s v="OFF-BI-10004002"/>
    <x v="1"/>
    <x v="8"/>
    <s v="Wilson Jones International Size A4 Ring Binders"/>
    <n v="17.3"/>
    <x v="7"/>
    <n v="0"/>
    <x v="6113"/>
    <x v="2"/>
    <s v="No"/>
  </r>
  <r>
    <n v="7689"/>
    <s v="CA-2020-169838"/>
    <d v="2020-11-25T00:00:00"/>
    <d v="2020-11-29T00:00:00"/>
    <s v="Standard Class"/>
    <s v="BB-11545"/>
    <s v="Brenda Bowman"/>
    <s v="Corporate"/>
    <s v="United States"/>
    <x v="25"/>
    <x v="12"/>
    <n v="49201"/>
    <x v="2"/>
    <s v="TEC-AC-10004518"/>
    <x v="2"/>
    <x v="11"/>
    <s v="Memorex Mini Travel Drive 32 GB USB 2.0 Flash Drive"/>
    <n v="160"/>
    <x v="8"/>
    <n v="0"/>
    <x v="6114"/>
    <x v="2"/>
    <s v="No"/>
  </r>
  <r>
    <n v="7690"/>
    <s v="US-2021-128951"/>
    <d v="2021-07-15T00:00:00"/>
    <d v="2021-07-17T00:00:00"/>
    <s v="First Class"/>
    <s v="RS-19420"/>
    <s v="Ricardo Sperren"/>
    <s v="Corporate"/>
    <s v="United States"/>
    <x v="244"/>
    <x v="17"/>
    <n v="23434"/>
    <x v="0"/>
    <s v="OFF-AP-10002191"/>
    <x v="1"/>
    <x v="9"/>
    <s v="Belkin 8 Outlet SurgeMaster II Gold Surge Protector"/>
    <n v="179.94"/>
    <x v="1"/>
    <n v="0"/>
    <x v="6115"/>
    <x v="0"/>
    <s v="No"/>
  </r>
  <r>
    <n v="7691"/>
    <s v="US-2021-128951"/>
    <d v="2021-07-15T00:00:00"/>
    <d v="2021-07-17T00:00:00"/>
    <s v="First Class"/>
    <s v="RS-19420"/>
    <s v="Ricardo Sperren"/>
    <s v="Corporate"/>
    <s v="United States"/>
    <x v="244"/>
    <x v="17"/>
    <n v="23434"/>
    <x v="0"/>
    <s v="FUR-TA-10004575"/>
    <x v="0"/>
    <x v="3"/>
    <s v="Hon 5100 Series Wood Tables"/>
    <n v="872.94"/>
    <x v="1"/>
    <n v="0"/>
    <x v="6116"/>
    <x v="0"/>
    <s v="No"/>
  </r>
  <r>
    <n v="7692"/>
    <s v="US-2021-128951"/>
    <d v="2021-07-15T00:00:00"/>
    <d v="2021-07-17T00:00:00"/>
    <s v="First Class"/>
    <s v="RS-19420"/>
    <s v="Ricardo Sperren"/>
    <s v="Corporate"/>
    <s v="United States"/>
    <x v="244"/>
    <x v="17"/>
    <n v="23434"/>
    <x v="0"/>
    <s v="OFF-PA-10003177"/>
    <x v="1"/>
    <x v="10"/>
    <s v="Xerox 1999"/>
    <n v="12.96"/>
    <x v="0"/>
    <n v="0"/>
    <x v="91"/>
    <x v="0"/>
    <s v="No"/>
  </r>
  <r>
    <n v="7693"/>
    <s v="CA-2018-102330"/>
    <d v="2018-12-29T00:00:00"/>
    <d v="2019-01-03T00:00:00"/>
    <s v="Standard Class"/>
    <s v="AI-10855"/>
    <s v="Arianne Irving"/>
    <s v="Consumer"/>
    <s v="United States"/>
    <x v="71"/>
    <x v="1"/>
    <n v="94513"/>
    <x v="1"/>
    <s v="OFF-LA-10003923"/>
    <x v="1"/>
    <x v="2"/>
    <s v="Alphabetical Labels for Top Tab Filing"/>
    <n v="88.800000000000011"/>
    <x v="5"/>
    <n v="0"/>
    <x v="6117"/>
    <x v="1"/>
    <s v="No"/>
  </r>
  <r>
    <n v="7694"/>
    <s v="CA-2018-102330"/>
    <d v="2018-12-29T00:00:00"/>
    <d v="2019-01-03T00:00:00"/>
    <s v="Standard Class"/>
    <s v="AI-10855"/>
    <s v="Arianne Irving"/>
    <s v="Consumer"/>
    <s v="United States"/>
    <x v="71"/>
    <x v="1"/>
    <n v="94513"/>
    <x v="1"/>
    <s v="TEC-PH-10001051"/>
    <x v="2"/>
    <x v="7"/>
    <s v="HTC One"/>
    <n v="319.96800000000002"/>
    <x v="4"/>
    <n v="0.2"/>
    <x v="2033"/>
    <x v="1"/>
    <s v="No"/>
  </r>
  <r>
    <n v="7695"/>
    <s v="CA-2020-118899"/>
    <d v="2020-03-22T00:00:00"/>
    <d v="2020-03-22T00:00:00"/>
    <s v="Same Day"/>
    <s v="MC-17275"/>
    <s v="Marc Crier"/>
    <s v="Consumer"/>
    <s v="United States"/>
    <x v="4"/>
    <x v="4"/>
    <n v="98103"/>
    <x v="1"/>
    <s v="FUR-CH-10004754"/>
    <x v="0"/>
    <x v="1"/>
    <s v="Global Stack Chair with Arms, Black"/>
    <n v="167.88800000000001"/>
    <x v="3"/>
    <n v="0.2"/>
    <x v="6118"/>
    <x v="1"/>
    <s v="Yes"/>
  </r>
  <r>
    <n v="7696"/>
    <s v="CA-2021-107958"/>
    <d v="2021-07-02T00:00:00"/>
    <d v="2021-07-05T00:00:00"/>
    <s v="First Class"/>
    <s v="AH-10120"/>
    <s v="Adrian Hane"/>
    <s v="Home Office"/>
    <s v="United States"/>
    <x v="12"/>
    <x v="5"/>
    <n v="77036"/>
    <x v="2"/>
    <s v="OFF-PA-10000357"/>
    <x v="1"/>
    <x v="10"/>
    <s v="White Dual Perf Computer Printout Paper, 2700 Sheets, 1 Part, Heavyweight, 20 lbs., 14 7/8 x 11"/>
    <n v="163.96"/>
    <x v="2"/>
    <n v="0.2"/>
    <x v="5031"/>
    <x v="2"/>
    <s v="No"/>
  </r>
  <r>
    <n v="7697"/>
    <s v="CA-2021-107958"/>
    <d v="2021-07-02T00:00:00"/>
    <d v="2021-07-05T00:00:00"/>
    <s v="First Class"/>
    <s v="AH-10120"/>
    <s v="Adrian Hane"/>
    <s v="Home Office"/>
    <s v="United States"/>
    <x v="12"/>
    <x v="5"/>
    <n v="77036"/>
    <x v="2"/>
    <s v="OFF-BI-10001787"/>
    <x v="1"/>
    <x v="8"/>
    <s v="Wilson Jones Four-Pocket Poly Binders"/>
    <n v="5.2319999999999984"/>
    <x v="4"/>
    <n v="0.8"/>
    <x v="6119"/>
    <x v="2"/>
    <s v="No"/>
  </r>
  <r>
    <n v="7698"/>
    <s v="CA-2021-151799"/>
    <d v="2021-12-14T00:00:00"/>
    <d v="2021-12-18T00:00:00"/>
    <s v="Standard Class"/>
    <s v="BF-11170"/>
    <s v="Ben Ferrer"/>
    <s v="Home Office"/>
    <s v="United States"/>
    <x v="104"/>
    <x v="31"/>
    <n v="1841"/>
    <x v="3"/>
    <s v="TEC-CO-10002313"/>
    <x v="2"/>
    <x v="16"/>
    <s v="Canon PC1080F Personal Copier"/>
    <n v="1199.98"/>
    <x v="0"/>
    <n v="0"/>
    <x v="6120"/>
    <x v="3"/>
    <s v="No"/>
  </r>
  <r>
    <n v="7699"/>
    <s v="CA-2021-151799"/>
    <d v="2021-12-14T00:00:00"/>
    <d v="2021-12-18T00:00:00"/>
    <s v="Standard Class"/>
    <s v="BF-11170"/>
    <s v="Ben Ferrer"/>
    <s v="Home Office"/>
    <s v="United States"/>
    <x v="104"/>
    <x v="31"/>
    <n v="1841"/>
    <x v="3"/>
    <s v="OFF-ST-10002790"/>
    <x v="1"/>
    <x v="4"/>
    <s v="Safco Industrial Shelving"/>
    <n v="73.849999999999994"/>
    <x v="7"/>
    <n v="0"/>
    <x v="6121"/>
    <x v="3"/>
    <s v="No"/>
  </r>
  <r>
    <n v="7700"/>
    <s v="CA-2021-151799"/>
    <d v="2021-12-14T00:00:00"/>
    <d v="2021-12-18T00:00:00"/>
    <s v="Standard Class"/>
    <s v="BF-11170"/>
    <s v="Ben Ferrer"/>
    <s v="Home Office"/>
    <s v="United States"/>
    <x v="104"/>
    <x v="31"/>
    <n v="1841"/>
    <x v="3"/>
    <s v="OFF-SU-10001664"/>
    <x v="1"/>
    <x v="14"/>
    <s v="Acme Office Executive Series Stainless Steel Trimmers"/>
    <n v="25.71"/>
    <x v="1"/>
    <n v="0"/>
    <x v="4068"/>
    <x v="3"/>
    <s v="No"/>
  </r>
  <r>
    <n v="7701"/>
    <s v="CA-2021-151799"/>
    <d v="2021-12-14T00:00:00"/>
    <d v="2021-12-18T00:00:00"/>
    <s v="Standard Class"/>
    <s v="BF-11170"/>
    <s v="Ben Ferrer"/>
    <s v="Home Office"/>
    <s v="United States"/>
    <x v="104"/>
    <x v="31"/>
    <n v="1841"/>
    <x v="3"/>
    <s v="OFF-FA-10001332"/>
    <x v="1"/>
    <x v="13"/>
    <s v="Acco Banker's Clasps, 5 3/4&quot;-Long"/>
    <n v="17.28"/>
    <x v="5"/>
    <n v="0"/>
    <x v="6122"/>
    <x v="3"/>
    <s v="No"/>
  </r>
  <r>
    <n v="7702"/>
    <s v="CA-2021-151799"/>
    <d v="2021-12-14T00:00:00"/>
    <d v="2021-12-18T00:00:00"/>
    <s v="Standard Class"/>
    <s v="BF-11170"/>
    <s v="Ben Ferrer"/>
    <s v="Home Office"/>
    <s v="United States"/>
    <x v="104"/>
    <x v="31"/>
    <n v="1841"/>
    <x v="3"/>
    <s v="FUR-TA-10003473"/>
    <x v="0"/>
    <x v="3"/>
    <s v="Bretford Rectangular Conference Table Tops"/>
    <n v="526.58199999999999"/>
    <x v="0"/>
    <n v="0.3"/>
    <x v="6123"/>
    <x v="3"/>
    <s v="No"/>
  </r>
  <r>
    <n v="7703"/>
    <s v="CA-2020-114601"/>
    <d v="2020-08-26T00:00:00"/>
    <d v="2020-09-02T00:00:00"/>
    <s v="Standard Class"/>
    <s v="AA-10480"/>
    <s v="Andrew Allen"/>
    <s v="Consumer"/>
    <s v="United States"/>
    <x v="66"/>
    <x v="12"/>
    <n v="48234"/>
    <x v="2"/>
    <s v="OFF-PA-10000605"/>
    <x v="1"/>
    <x v="10"/>
    <s v="Xerox 1950"/>
    <n v="11.56"/>
    <x v="0"/>
    <n v="0"/>
    <x v="1302"/>
    <x v="2"/>
    <s v="No"/>
  </r>
  <r>
    <n v="7704"/>
    <s v="CA-2020-114601"/>
    <d v="2020-08-26T00:00:00"/>
    <d v="2020-09-02T00:00:00"/>
    <s v="Standard Class"/>
    <s v="AA-10480"/>
    <s v="Andrew Allen"/>
    <s v="Consumer"/>
    <s v="United States"/>
    <x v="66"/>
    <x v="12"/>
    <n v="48234"/>
    <x v="2"/>
    <s v="TEC-PH-10002170"/>
    <x v="2"/>
    <x v="7"/>
    <s v="ClearSounds CSC500 Amplified Spirit Phone Corded phone"/>
    <n v="209.96999999999997"/>
    <x v="1"/>
    <n v="0"/>
    <x v="4893"/>
    <x v="2"/>
    <s v="No"/>
  </r>
  <r>
    <n v="7705"/>
    <s v="CA-2020-114601"/>
    <d v="2020-08-26T00:00:00"/>
    <d v="2020-09-02T00:00:00"/>
    <s v="Standard Class"/>
    <s v="AA-10480"/>
    <s v="Andrew Allen"/>
    <s v="Consumer"/>
    <s v="United States"/>
    <x v="66"/>
    <x v="12"/>
    <n v="48234"/>
    <x v="2"/>
    <s v="FUR-TA-10004147"/>
    <x v="0"/>
    <x v="3"/>
    <s v="Hon 4060 Series Tables"/>
    <n v="447.84"/>
    <x v="4"/>
    <n v="0"/>
    <x v="6124"/>
    <x v="2"/>
    <s v="No"/>
  </r>
  <r>
    <n v="7706"/>
    <s v="CA-2020-114601"/>
    <d v="2020-08-26T00:00:00"/>
    <d v="2020-09-02T00:00:00"/>
    <s v="Standard Class"/>
    <s v="AA-10480"/>
    <s v="Andrew Allen"/>
    <s v="Consumer"/>
    <s v="United States"/>
    <x v="66"/>
    <x v="12"/>
    <n v="48234"/>
    <x v="2"/>
    <s v="TEC-AC-10003911"/>
    <x v="2"/>
    <x v="11"/>
    <s v="NETGEAR AC1750 Dual Band Gigabit Smart WiFi Router"/>
    <n v="479.97"/>
    <x v="1"/>
    <n v="0"/>
    <x v="663"/>
    <x v="2"/>
    <s v="No"/>
  </r>
  <r>
    <n v="7707"/>
    <s v="CA-2020-114601"/>
    <d v="2020-08-26T00:00:00"/>
    <d v="2020-09-02T00:00:00"/>
    <s v="Standard Class"/>
    <s v="AA-10480"/>
    <s v="Andrew Allen"/>
    <s v="Consumer"/>
    <s v="United States"/>
    <x v="66"/>
    <x v="12"/>
    <n v="48234"/>
    <x v="2"/>
    <s v="OFF-AR-10002578"/>
    <x v="1"/>
    <x v="6"/>
    <s v="Newell 335"/>
    <n v="8.64"/>
    <x v="1"/>
    <n v="0"/>
    <x v="1032"/>
    <x v="2"/>
    <s v="No"/>
  </r>
  <r>
    <n v="7708"/>
    <s v="CA-2021-100237"/>
    <d v="2021-10-15T00:00:00"/>
    <d v="2021-10-19T00:00:00"/>
    <s v="Standard Class"/>
    <s v="SV-20815"/>
    <s v="Stuart Van"/>
    <s v="Corporate"/>
    <s v="United States"/>
    <x v="11"/>
    <x v="7"/>
    <n v="84057"/>
    <x v="1"/>
    <s v="OFF-AR-10001761"/>
    <x v="1"/>
    <x v="6"/>
    <s v="Avery Hi-Liter Smear-Safe Highlighters"/>
    <n v="11.68"/>
    <x v="0"/>
    <n v="0"/>
    <x v="2390"/>
    <x v="1"/>
    <s v="No"/>
  </r>
  <r>
    <n v="7709"/>
    <s v="CA-2018-139542"/>
    <d v="2018-10-25T00:00:00"/>
    <d v="2018-10-29T00:00:00"/>
    <s v="Standard Class"/>
    <s v="EH-14185"/>
    <s v="Evan Henry"/>
    <s v="Consumer"/>
    <s v="United States"/>
    <x v="10"/>
    <x v="9"/>
    <n v="19120"/>
    <x v="3"/>
    <s v="TEC-AC-10001553"/>
    <x v="2"/>
    <x v="11"/>
    <s v="Memorex 25GB 6X Branded Blu-Ray Recordable Disc, 15/Pack"/>
    <n v="40.775999999999996"/>
    <x v="1"/>
    <n v="0.2"/>
    <x v="6125"/>
    <x v="3"/>
    <s v="No"/>
  </r>
  <r>
    <n v="7710"/>
    <s v="CA-2018-139542"/>
    <d v="2018-10-25T00:00:00"/>
    <d v="2018-10-29T00:00:00"/>
    <s v="Standard Class"/>
    <s v="EH-14185"/>
    <s v="Evan Henry"/>
    <s v="Consumer"/>
    <s v="United States"/>
    <x v="10"/>
    <x v="9"/>
    <n v="19120"/>
    <x v="3"/>
    <s v="OFF-BI-10000309"/>
    <x v="1"/>
    <x v="8"/>
    <s v="GBC Twin Loop Wire Binding Elements, 9/16&quot; Spine, Black"/>
    <n v="13.698000000000002"/>
    <x v="1"/>
    <n v="0.7"/>
    <x v="6126"/>
    <x v="3"/>
    <s v="No"/>
  </r>
  <r>
    <n v="7711"/>
    <s v="US-2019-142811"/>
    <d v="2019-04-02T00:00:00"/>
    <d v="2019-04-07T00:00:00"/>
    <s v="Standard Class"/>
    <s v="JL-15850"/>
    <s v="John Lucas"/>
    <s v="Consumer"/>
    <s v="United States"/>
    <x v="123"/>
    <x v="16"/>
    <n v="85204"/>
    <x v="1"/>
    <s v="TEC-PH-10003095"/>
    <x v="2"/>
    <x v="7"/>
    <s v="Samsung HM1900 Bluetooth Headset"/>
    <n v="87.8"/>
    <x v="2"/>
    <n v="0.2"/>
    <x v="6127"/>
    <x v="1"/>
    <s v="No"/>
  </r>
  <r>
    <n v="7712"/>
    <s v="CA-2021-139353"/>
    <d v="2021-10-28T00:00:00"/>
    <d v="2021-10-30T00:00:00"/>
    <s v="Second Class"/>
    <s v="JM-15250"/>
    <s v="Janet Martin"/>
    <s v="Consumer"/>
    <s v="United States"/>
    <x v="115"/>
    <x v="3"/>
    <n v="28314"/>
    <x v="0"/>
    <s v="FUR-FU-10001876"/>
    <x v="0"/>
    <x v="5"/>
    <s v="Computer Room Manger, 14&quot;"/>
    <n v="77.951999999999998"/>
    <x v="1"/>
    <n v="0.2"/>
    <x v="4107"/>
    <x v="0"/>
    <s v="No"/>
  </r>
  <r>
    <n v="7713"/>
    <s v="CA-2021-139353"/>
    <d v="2021-10-28T00:00:00"/>
    <d v="2021-10-30T00:00:00"/>
    <s v="Second Class"/>
    <s v="JM-15250"/>
    <s v="Janet Martin"/>
    <s v="Consumer"/>
    <s v="United States"/>
    <x v="115"/>
    <x v="3"/>
    <n v="28314"/>
    <x v="0"/>
    <s v="OFF-ST-10001522"/>
    <x v="1"/>
    <x v="4"/>
    <s v="Gould Plastics 18-Pocket Panel Bin, 34w x 5-1/4d x 20-1/2h"/>
    <n v="147.184"/>
    <x v="0"/>
    <n v="0.2"/>
    <x v="3078"/>
    <x v="0"/>
    <s v="No"/>
  </r>
  <r>
    <n v="7714"/>
    <s v="CA-2021-139353"/>
    <d v="2021-10-28T00:00:00"/>
    <d v="2021-10-30T00:00:00"/>
    <s v="Second Class"/>
    <s v="JM-15250"/>
    <s v="Janet Martin"/>
    <s v="Consumer"/>
    <s v="United States"/>
    <x v="115"/>
    <x v="3"/>
    <n v="28314"/>
    <x v="0"/>
    <s v="OFF-PA-10000300"/>
    <x v="1"/>
    <x v="10"/>
    <s v="Xerox 1936"/>
    <n v="47.952000000000005"/>
    <x v="1"/>
    <n v="0.2"/>
    <x v="3062"/>
    <x v="0"/>
    <s v="No"/>
  </r>
  <r>
    <n v="7715"/>
    <s v="CA-2018-150203"/>
    <d v="2018-12-05T00:00:00"/>
    <d v="2018-12-07T00:00:00"/>
    <s v="First Class"/>
    <s v="JB-15925"/>
    <s v="Joni Blumstein"/>
    <s v="Consumer"/>
    <s v="United States"/>
    <x v="1"/>
    <x v="1"/>
    <n v="90032"/>
    <x v="1"/>
    <s v="OFF-AP-10001469"/>
    <x v="1"/>
    <x v="9"/>
    <s v="Fellowes 8 Outlet Superior Workstation Surge Protector"/>
    <n v="250.26"/>
    <x v="5"/>
    <n v="0"/>
    <x v="6128"/>
    <x v="1"/>
    <s v="No"/>
  </r>
  <r>
    <n v="7716"/>
    <s v="US-2021-101518"/>
    <d v="2021-11-03T00:00:00"/>
    <d v="2021-11-08T00:00:00"/>
    <s v="Standard Class"/>
    <s v="PB-19105"/>
    <s v="Peter Bühler"/>
    <s v="Consumer"/>
    <s v="United States"/>
    <x v="10"/>
    <x v="9"/>
    <n v="19140"/>
    <x v="3"/>
    <s v="TEC-AC-10001553"/>
    <x v="2"/>
    <x v="11"/>
    <s v="Memorex 25GB 6X Branded Blu-Ray Recordable Disc, 15/Pack"/>
    <n v="40.775999999999996"/>
    <x v="1"/>
    <n v="0.2"/>
    <x v="6125"/>
    <x v="3"/>
    <s v="No"/>
  </r>
  <r>
    <n v="7717"/>
    <s v="CA-2019-149636"/>
    <d v="2019-01-06T00:00:00"/>
    <d v="2019-01-12T00:00:00"/>
    <s v="Standard Class"/>
    <s v="SP-20620"/>
    <s v="Stefania Perrino"/>
    <s v="Corporate"/>
    <s v="United States"/>
    <x v="77"/>
    <x v="22"/>
    <n v="80906"/>
    <x v="1"/>
    <s v="OFF-PA-10004041"/>
    <x v="1"/>
    <x v="10"/>
    <s v="It's Hot Message Books with Stickers, 2 3/4&quot; x 5&quot;"/>
    <n v="29.600000000000005"/>
    <x v="2"/>
    <n v="0.2"/>
    <x v="6129"/>
    <x v="1"/>
    <s v="Yes"/>
  </r>
  <r>
    <n v="7718"/>
    <s v="CA-2019-149636"/>
    <d v="2019-01-06T00:00:00"/>
    <d v="2019-01-12T00:00:00"/>
    <s v="Standard Class"/>
    <s v="SP-20620"/>
    <s v="Stefania Perrino"/>
    <s v="Corporate"/>
    <s v="United States"/>
    <x v="77"/>
    <x v="22"/>
    <n v="80906"/>
    <x v="1"/>
    <s v="OFF-BI-10002764"/>
    <x v="1"/>
    <x v="8"/>
    <s v="Recycled Pressboard Report Cover with Reinforced Top Hinge"/>
    <n v="1.9380000000000002"/>
    <x v="0"/>
    <n v="0.7"/>
    <x v="6130"/>
    <x v="1"/>
    <s v="Yes"/>
  </r>
  <r>
    <n v="7719"/>
    <s v="US-2021-146213"/>
    <d v="2021-09-09T00:00:00"/>
    <d v="2021-09-14T00:00:00"/>
    <s v="Standard Class"/>
    <s v="MC-17605"/>
    <s v="Matt Connell"/>
    <s v="Corporate"/>
    <s v="United States"/>
    <x v="1"/>
    <x v="1"/>
    <n v="90032"/>
    <x v="1"/>
    <s v="TEC-AC-10001114"/>
    <x v="2"/>
    <x v="11"/>
    <s v="Microsoft Wireless Mobile Mouse 4000"/>
    <n v="159.96"/>
    <x v="4"/>
    <n v="0"/>
    <x v="6131"/>
    <x v="1"/>
    <s v="No"/>
  </r>
  <r>
    <n v="7720"/>
    <s v="CA-2019-108588"/>
    <d v="2019-01-05T00:00:00"/>
    <d v="2019-01-10T00:00:00"/>
    <s v="Standard Class"/>
    <s v="BG-11695"/>
    <s v="Brooke Gillingham"/>
    <s v="Corporate"/>
    <s v="United States"/>
    <x v="20"/>
    <x v="15"/>
    <n v="10009"/>
    <x v="3"/>
    <s v="OFF-AR-10001615"/>
    <x v="1"/>
    <x v="6"/>
    <s v="Newell 34"/>
    <n v="59.519999999999996"/>
    <x v="1"/>
    <n v="0"/>
    <x v="436"/>
    <x v="3"/>
    <s v="No"/>
  </r>
  <r>
    <n v="7721"/>
    <s v="CA-2019-108588"/>
    <d v="2019-01-05T00:00:00"/>
    <d v="2019-01-10T00:00:00"/>
    <s v="Standard Class"/>
    <s v="BG-11695"/>
    <s v="Brooke Gillingham"/>
    <s v="Corporate"/>
    <s v="United States"/>
    <x v="20"/>
    <x v="15"/>
    <n v="10009"/>
    <x v="3"/>
    <s v="OFF-EN-10000461"/>
    <x v="1"/>
    <x v="12"/>
    <s v="#10- 4 1/8&quot; x 9 1/2&quot; Recycled Envelopes"/>
    <n v="17.48"/>
    <x v="0"/>
    <n v="0"/>
    <x v="2211"/>
    <x v="3"/>
    <s v="No"/>
  </r>
  <r>
    <n v="7722"/>
    <s v="CA-2019-108588"/>
    <d v="2019-01-05T00:00:00"/>
    <d v="2019-01-10T00:00:00"/>
    <s v="Standard Class"/>
    <s v="BG-11695"/>
    <s v="Brooke Gillingham"/>
    <s v="Corporate"/>
    <s v="United States"/>
    <x v="20"/>
    <x v="15"/>
    <n v="10009"/>
    <x v="3"/>
    <s v="OFF-BI-10004506"/>
    <x v="1"/>
    <x v="8"/>
    <s v="Wilson Jones data.warehouse D-Ring Binders with DublLock"/>
    <n v="13.168000000000001"/>
    <x v="0"/>
    <n v="0.2"/>
    <x v="6132"/>
    <x v="3"/>
    <s v="No"/>
  </r>
  <r>
    <n v="7723"/>
    <s v="US-2021-138086"/>
    <d v="2021-04-16T00:00:00"/>
    <d v="2021-04-20T00:00:00"/>
    <s v="Standard Class"/>
    <s v="JO-15550"/>
    <s v="Jesus Ocampo"/>
    <s v="Home Office"/>
    <s v="United States"/>
    <x v="8"/>
    <x v="1"/>
    <n v="94109"/>
    <x v="1"/>
    <s v="OFF-AP-10000027"/>
    <x v="1"/>
    <x v="9"/>
    <s v="Hoover Commercial SteamVac"/>
    <n v="40.74"/>
    <x v="1"/>
    <n v="0"/>
    <x v="6133"/>
    <x v="1"/>
    <s v="No"/>
  </r>
  <r>
    <n v="7724"/>
    <s v="CA-2019-139374"/>
    <d v="2019-09-10T00:00:00"/>
    <d v="2019-09-14T00:00:00"/>
    <s v="Standard Class"/>
    <s v="AR-10345"/>
    <s v="Alex Russell"/>
    <s v="Corporate"/>
    <s v="United States"/>
    <x v="89"/>
    <x v="5"/>
    <n v="78745"/>
    <x v="2"/>
    <s v="FUR-CH-10003981"/>
    <x v="0"/>
    <x v="1"/>
    <s v="Global Commerce Series Low-Back Swivel/Tilt Chairs"/>
    <n v="179.886"/>
    <x v="7"/>
    <n v="0.3"/>
    <x v="6134"/>
    <x v="2"/>
    <s v="No"/>
  </r>
  <r>
    <n v="7725"/>
    <s v="CA-2020-113978"/>
    <d v="2020-09-25T00:00:00"/>
    <d v="2020-09-29T00:00:00"/>
    <s v="Standard Class"/>
    <s v="TS-21505"/>
    <s v="Tony Sayre"/>
    <s v="Consumer"/>
    <s v="United States"/>
    <x v="138"/>
    <x v="24"/>
    <n v="44105"/>
    <x v="3"/>
    <s v="OFF-AP-10003849"/>
    <x v="1"/>
    <x v="9"/>
    <s v="Hoover Shoulder Vac Commercial Portable Vacuum"/>
    <n v="286.25600000000003"/>
    <x v="7"/>
    <n v="0.2"/>
    <x v="6135"/>
    <x v="3"/>
    <s v="No"/>
  </r>
  <r>
    <n v="7726"/>
    <s v="CA-2020-113978"/>
    <d v="2020-09-25T00:00:00"/>
    <d v="2020-09-29T00:00:00"/>
    <s v="Standard Class"/>
    <s v="TS-21505"/>
    <s v="Tony Sayre"/>
    <s v="Consumer"/>
    <s v="United States"/>
    <x v="138"/>
    <x v="24"/>
    <n v="44105"/>
    <x v="3"/>
    <s v="OFF-ST-10004963"/>
    <x v="1"/>
    <x v="4"/>
    <s v="Eldon Gobal File Keepers"/>
    <n v="24.224000000000004"/>
    <x v="0"/>
    <n v="0.2"/>
    <x v="6136"/>
    <x v="3"/>
    <s v="No"/>
  </r>
  <r>
    <n v="7727"/>
    <s v="CA-2020-113978"/>
    <d v="2020-09-25T00:00:00"/>
    <d v="2020-09-29T00:00:00"/>
    <s v="Standard Class"/>
    <s v="TS-21505"/>
    <s v="Tony Sayre"/>
    <s v="Consumer"/>
    <s v="United States"/>
    <x v="138"/>
    <x v="24"/>
    <n v="44105"/>
    <x v="3"/>
    <s v="OFF-ST-10002574"/>
    <x v="1"/>
    <x v="4"/>
    <s v="SAFCO Commercial Wire Shelving, Black"/>
    <n v="331.536"/>
    <x v="1"/>
    <n v="0.2"/>
    <x v="4764"/>
    <x v="3"/>
    <s v="No"/>
  </r>
  <r>
    <n v="7728"/>
    <s v="US-2019-150231"/>
    <d v="2019-03-16T00:00:00"/>
    <d v="2019-03-20T00:00:00"/>
    <s v="Second Class"/>
    <s v="JK-15640"/>
    <s v="Jim Kriz"/>
    <s v="Home Office"/>
    <s v="United States"/>
    <x v="20"/>
    <x v="15"/>
    <n v="10009"/>
    <x v="3"/>
    <s v="OFF-AR-10001761"/>
    <x v="1"/>
    <x v="6"/>
    <s v="Avery Hi-Liter Smear-Safe Highlighters"/>
    <n v="17.52"/>
    <x v="1"/>
    <n v="0"/>
    <x v="6137"/>
    <x v="3"/>
    <s v="No"/>
  </r>
  <r>
    <n v="7729"/>
    <s v="CA-2020-106915"/>
    <d v="2020-11-26T00:00:00"/>
    <d v="2020-12-02T00:00:00"/>
    <s v="Standard Class"/>
    <s v="GA-14515"/>
    <s v="George Ashbrook"/>
    <s v="Consumer"/>
    <s v="United States"/>
    <x v="236"/>
    <x v="5"/>
    <n v="79907"/>
    <x v="2"/>
    <s v="OFF-AR-10000716"/>
    <x v="1"/>
    <x v="6"/>
    <s v="DIXON Ticonderoga Erasable Checking Pencils"/>
    <n v="17.856000000000002"/>
    <x v="4"/>
    <n v="0.2"/>
    <x v="6138"/>
    <x v="2"/>
    <s v="No"/>
  </r>
  <r>
    <n v="7730"/>
    <s v="US-2020-109260"/>
    <d v="2020-09-26T00:00:00"/>
    <d v="2020-10-01T00:00:00"/>
    <s v="Standard Class"/>
    <s v="TN-21040"/>
    <s v="Tanja Norvell"/>
    <s v="Home Office"/>
    <s v="United States"/>
    <x v="315"/>
    <x v="2"/>
    <n v="32303"/>
    <x v="0"/>
    <s v="TEC-AC-10002637"/>
    <x v="2"/>
    <x v="11"/>
    <s v="Logitech VX Revolution Cordless Laser Mouse for Notebooks (Black)"/>
    <n v="431.97600000000006"/>
    <x v="1"/>
    <n v="0.2"/>
    <x v="6139"/>
    <x v="0"/>
    <s v="No"/>
  </r>
  <r>
    <n v="7731"/>
    <s v="CA-2021-104850"/>
    <d v="2021-06-13T00:00:00"/>
    <d v="2021-06-19T00:00:00"/>
    <s v="Standard Class"/>
    <s v="TW-21025"/>
    <s v="Tamara Willingham"/>
    <s v="Home Office"/>
    <s v="United States"/>
    <x v="4"/>
    <x v="4"/>
    <n v="98103"/>
    <x v="1"/>
    <s v="FUR-CH-10003774"/>
    <x v="0"/>
    <x v="1"/>
    <s v="Global Wood Trimmed Manager's Task Chair, Khaki"/>
    <n v="291.13600000000002"/>
    <x v="4"/>
    <n v="0.2"/>
    <x v="6140"/>
    <x v="1"/>
    <s v="No"/>
  </r>
  <r>
    <n v="7732"/>
    <s v="CA-2021-140508"/>
    <d v="2021-09-18T00:00:00"/>
    <d v="2021-09-21T00:00:00"/>
    <s v="First Class"/>
    <s v="PA-19060"/>
    <s v="Pete Armstrong"/>
    <s v="Home Office"/>
    <s v="United States"/>
    <x v="61"/>
    <x v="5"/>
    <n v="75220"/>
    <x v="2"/>
    <s v="OFF-EN-10000927"/>
    <x v="1"/>
    <x v="12"/>
    <s v="Jet-Pak Recycled Peel 'N' Seal Padded Mailers"/>
    <n v="114.84800000000001"/>
    <x v="4"/>
    <n v="0.2"/>
    <x v="6141"/>
    <x v="2"/>
    <s v="No"/>
  </r>
  <r>
    <n v="7733"/>
    <s v="CA-2021-143294"/>
    <d v="2021-06-02T00:00:00"/>
    <d v="2021-06-08T00:00:00"/>
    <s v="Standard Class"/>
    <s v="JD-15790"/>
    <s v="John Dryer"/>
    <s v="Consumer"/>
    <s v="United States"/>
    <x v="12"/>
    <x v="5"/>
    <n v="77070"/>
    <x v="2"/>
    <s v="OFF-PA-10000743"/>
    <x v="1"/>
    <x v="10"/>
    <s v="Xerox 1977"/>
    <n v="10.688000000000001"/>
    <x v="0"/>
    <n v="0.2"/>
    <x v="1507"/>
    <x v="2"/>
    <s v="No"/>
  </r>
  <r>
    <n v="7734"/>
    <s v="CA-2020-165673"/>
    <d v="2020-05-15T00:00:00"/>
    <d v="2020-05-19T00:00:00"/>
    <s v="Second Class"/>
    <s v="MN-17935"/>
    <s v="Michael Nguyen"/>
    <s v="Consumer"/>
    <s v="United States"/>
    <x v="24"/>
    <x v="24"/>
    <n v="45503"/>
    <x v="3"/>
    <s v="OFF-PA-10000697"/>
    <x v="1"/>
    <x v="10"/>
    <s v="TOPS Voice Message Log Book, Flash Format"/>
    <n v="15.231999999999999"/>
    <x v="4"/>
    <n v="0.2"/>
    <x v="6142"/>
    <x v="3"/>
    <s v="No"/>
  </r>
  <r>
    <n v="7735"/>
    <s v="CA-2021-134418"/>
    <d v="2021-09-15T00:00:00"/>
    <d v="2021-09-20T00:00:00"/>
    <s v="Standard Class"/>
    <s v="GM-14500"/>
    <s v="Gene McClure"/>
    <s v="Consumer"/>
    <s v="United States"/>
    <x v="4"/>
    <x v="4"/>
    <n v="98103"/>
    <x v="1"/>
    <s v="OFF-AR-10004441"/>
    <x v="1"/>
    <x v="6"/>
    <s v="BIC Brite Liner Highlighters"/>
    <n v="12.419999999999998"/>
    <x v="1"/>
    <n v="0"/>
    <x v="1878"/>
    <x v="1"/>
    <s v="No"/>
  </r>
  <r>
    <n v="7736"/>
    <s v="US-2020-106313"/>
    <d v="2020-08-22T00:00:00"/>
    <d v="2020-08-26T00:00:00"/>
    <s v="Standard Class"/>
    <s v="DG-13300"/>
    <s v="Deirdre Greer"/>
    <s v="Corporate"/>
    <s v="United States"/>
    <x v="4"/>
    <x v="4"/>
    <n v="98105"/>
    <x v="1"/>
    <s v="OFF-PA-10001870"/>
    <x v="1"/>
    <x v="10"/>
    <s v="Xerox 202"/>
    <n v="19.440000000000001"/>
    <x v="1"/>
    <n v="0"/>
    <x v="551"/>
    <x v="1"/>
    <s v="No"/>
  </r>
  <r>
    <n v="7737"/>
    <s v="CA-2018-105872"/>
    <d v="2018-05-30T00:00:00"/>
    <d v="2018-06-06T00:00:00"/>
    <s v="Standard Class"/>
    <s v="JG-15160"/>
    <s v="James Galang"/>
    <s v="Consumer"/>
    <s v="United States"/>
    <x v="20"/>
    <x v="15"/>
    <n v="10024"/>
    <x v="3"/>
    <s v="OFF-BI-10003684"/>
    <x v="1"/>
    <x v="8"/>
    <s v="Wilson Jones Legal Size Ring Binders"/>
    <n v="70.367999999999995"/>
    <x v="4"/>
    <n v="0.2"/>
    <x v="6143"/>
    <x v="3"/>
    <s v="No"/>
  </r>
  <r>
    <n v="7738"/>
    <s v="CA-2021-108287"/>
    <d v="2021-12-18T00:00:00"/>
    <d v="2021-12-20T00:00:00"/>
    <s v="First Class"/>
    <s v="AG-10330"/>
    <s v="Alex Grayson"/>
    <s v="Consumer"/>
    <s v="United States"/>
    <x v="35"/>
    <x v="3"/>
    <n v="28205"/>
    <x v="0"/>
    <s v="OFF-AR-10001315"/>
    <x v="1"/>
    <x v="6"/>
    <s v="Newell 310"/>
    <n v="12.672000000000001"/>
    <x v="6"/>
    <n v="0.2"/>
    <x v="6144"/>
    <x v="0"/>
    <s v="No"/>
  </r>
  <r>
    <n v="7739"/>
    <s v="CA-2021-141103"/>
    <d v="2021-07-30T00:00:00"/>
    <d v="2021-08-06T00:00:00"/>
    <s v="Standard Class"/>
    <s v="JF-15355"/>
    <s v="Jay Fein"/>
    <s v="Consumer"/>
    <s v="United States"/>
    <x v="248"/>
    <x v="39"/>
    <n v="21215"/>
    <x v="3"/>
    <s v="TEC-PH-10003589"/>
    <x v="2"/>
    <x v="7"/>
    <s v="invisibleSHIELD by ZAGG Smudge-Free Screen Protector"/>
    <n v="89.949999999999989"/>
    <x v="2"/>
    <n v="0"/>
    <x v="6145"/>
    <x v="3"/>
    <s v="No"/>
  </r>
  <r>
    <n v="7740"/>
    <s v="CA-2018-154781"/>
    <d v="2018-11-21T00:00:00"/>
    <d v="2018-11-26T00:00:00"/>
    <s v="Standard Class"/>
    <s v="SC-20680"/>
    <s v="Steve Carroll"/>
    <s v="Home Office"/>
    <s v="United States"/>
    <x v="8"/>
    <x v="1"/>
    <n v="94110"/>
    <x v="1"/>
    <s v="OFF-PA-10001609"/>
    <x v="1"/>
    <x v="10"/>
    <s v="Tops Wirebound Message Log Books"/>
    <n v="6.58"/>
    <x v="0"/>
    <n v="0"/>
    <x v="1632"/>
    <x v="1"/>
    <s v="No"/>
  </r>
  <r>
    <n v="7741"/>
    <s v="CA-2018-154781"/>
    <d v="2018-11-21T00:00:00"/>
    <d v="2018-11-26T00:00:00"/>
    <s v="Standard Class"/>
    <s v="SC-20680"/>
    <s v="Steve Carroll"/>
    <s v="Home Office"/>
    <s v="United States"/>
    <x v="8"/>
    <x v="1"/>
    <n v="94110"/>
    <x v="1"/>
    <s v="TEC-AC-10000474"/>
    <x v="2"/>
    <x v="11"/>
    <s v="Kensington Expert Mouse Optical USB Trackball for PC or Mac"/>
    <n v="94.99"/>
    <x v="7"/>
    <n v="0"/>
    <x v="6146"/>
    <x v="1"/>
    <s v="No"/>
  </r>
  <r>
    <n v="7742"/>
    <s v="CA-2019-147816"/>
    <d v="2019-09-24T00:00:00"/>
    <d v="2019-09-26T00:00:00"/>
    <s v="Second Class"/>
    <s v="CM-11935"/>
    <s v="Carlos Meador"/>
    <s v="Consumer"/>
    <s v="United States"/>
    <x v="93"/>
    <x v="16"/>
    <n v="85705"/>
    <x v="1"/>
    <s v="TEC-PH-10003095"/>
    <x v="2"/>
    <x v="7"/>
    <s v="Samsung HM1900 Bluetooth Headset"/>
    <n v="35.119999999999997"/>
    <x v="0"/>
    <n v="0.2"/>
    <x v="6147"/>
    <x v="1"/>
    <s v="No"/>
  </r>
  <r>
    <n v="7743"/>
    <s v="CA-2021-105326"/>
    <d v="2021-08-20T00:00:00"/>
    <d v="2021-08-27T00:00:00"/>
    <s v="Standard Class"/>
    <s v="KT-16480"/>
    <s v="Kean Thornton"/>
    <s v="Consumer"/>
    <s v="United States"/>
    <x v="1"/>
    <x v="1"/>
    <n v="90036"/>
    <x v="1"/>
    <s v="OFF-PA-10001639"/>
    <x v="1"/>
    <x v="10"/>
    <s v="Xerox 203"/>
    <n v="25.92"/>
    <x v="4"/>
    <n v="0"/>
    <x v="245"/>
    <x v="1"/>
    <s v="No"/>
  </r>
  <r>
    <n v="7744"/>
    <s v="CA-2020-133613"/>
    <d v="2020-06-17T00:00:00"/>
    <d v="2020-06-22T00:00:00"/>
    <s v="Standard Class"/>
    <s v="CP-12340"/>
    <s v="Christine Phan"/>
    <s v="Corporate"/>
    <s v="United States"/>
    <x v="416"/>
    <x v="29"/>
    <n v="6708"/>
    <x v="3"/>
    <s v="OFF-BI-10002003"/>
    <x v="1"/>
    <x v="8"/>
    <s v="Ibico Presentation Index for Binding Systems"/>
    <n v="7.96"/>
    <x v="0"/>
    <n v="0"/>
    <x v="5477"/>
    <x v="3"/>
    <s v="No"/>
  </r>
  <r>
    <n v="7745"/>
    <s v="CA-2020-133613"/>
    <d v="2020-06-17T00:00:00"/>
    <d v="2020-06-22T00:00:00"/>
    <s v="Standard Class"/>
    <s v="CP-12340"/>
    <s v="Christine Phan"/>
    <s v="Corporate"/>
    <s v="United States"/>
    <x v="416"/>
    <x v="29"/>
    <n v="6708"/>
    <x v="3"/>
    <s v="TEC-PH-10004539"/>
    <x v="2"/>
    <x v="7"/>
    <s v="Wireless Extenders zBoost YX545 SOHO Signal Booster"/>
    <n v="566.97"/>
    <x v="1"/>
    <n v="0"/>
    <x v="6148"/>
    <x v="3"/>
    <s v="No"/>
  </r>
  <r>
    <n v="7746"/>
    <s v="CA-2020-133613"/>
    <d v="2020-06-17T00:00:00"/>
    <d v="2020-06-22T00:00:00"/>
    <s v="Standard Class"/>
    <s v="CP-12340"/>
    <s v="Christine Phan"/>
    <s v="Corporate"/>
    <s v="United States"/>
    <x v="416"/>
    <x v="29"/>
    <n v="6708"/>
    <x v="3"/>
    <s v="OFF-AR-10003829"/>
    <x v="1"/>
    <x v="6"/>
    <s v="Newell 35"/>
    <n v="9.84"/>
    <x v="1"/>
    <n v="0"/>
    <x v="301"/>
    <x v="3"/>
    <s v="No"/>
  </r>
  <r>
    <n v="7747"/>
    <s v="CA-2019-109113"/>
    <d v="2019-12-19T00:00:00"/>
    <d v="2019-12-23T00:00:00"/>
    <s v="Standard Class"/>
    <s v="EK-13795"/>
    <s v="Eileen Kiefer"/>
    <s v="Home Office"/>
    <s v="United States"/>
    <x v="22"/>
    <x v="10"/>
    <n v="60610"/>
    <x v="2"/>
    <s v="TEC-AC-10004761"/>
    <x v="2"/>
    <x v="11"/>
    <s v="Maxell 4.7GB DVD+RW 3/Pack"/>
    <n v="25.488"/>
    <x v="0"/>
    <n v="0.2"/>
    <x v="6149"/>
    <x v="2"/>
    <s v="No"/>
  </r>
  <r>
    <n v="7748"/>
    <s v="CA-2019-156153"/>
    <d v="2019-05-31T00:00:00"/>
    <d v="2019-06-02T00:00:00"/>
    <s v="Second Class"/>
    <s v="CW-11905"/>
    <s v="Carl Weiss"/>
    <s v="Home Office"/>
    <s v="United States"/>
    <x v="85"/>
    <x v="15"/>
    <n v="11561"/>
    <x v="3"/>
    <s v="OFF-FA-10003472"/>
    <x v="1"/>
    <x v="13"/>
    <s v="Bagged Rubber Bands"/>
    <n v="7.5600000000000005"/>
    <x v="5"/>
    <n v="0"/>
    <x v="264"/>
    <x v="3"/>
    <s v="No"/>
  </r>
  <r>
    <n v="7749"/>
    <s v="CA-2019-133242"/>
    <d v="2019-06-18T00:00:00"/>
    <d v="2019-06-24T00:00:00"/>
    <s v="Standard Class"/>
    <s v="KH-16510"/>
    <s v="Keith Herrera"/>
    <s v="Consumer"/>
    <s v="United States"/>
    <x v="81"/>
    <x v="17"/>
    <n v="22204"/>
    <x v="0"/>
    <s v="FUR-FU-10003464"/>
    <x v="0"/>
    <x v="5"/>
    <s v="Seth Thomas 8 1/2&quot; Cubicle Clock"/>
    <n v="60.84"/>
    <x v="1"/>
    <n v="0"/>
    <x v="6150"/>
    <x v="0"/>
    <s v="No"/>
  </r>
  <r>
    <n v="7750"/>
    <s v="CA-2019-133242"/>
    <d v="2019-06-18T00:00:00"/>
    <d v="2019-06-24T00:00:00"/>
    <s v="Standard Class"/>
    <s v="KH-16510"/>
    <s v="Keith Herrera"/>
    <s v="Consumer"/>
    <s v="United States"/>
    <x v="81"/>
    <x v="17"/>
    <n v="22204"/>
    <x v="0"/>
    <s v="OFF-ST-10003716"/>
    <x v="1"/>
    <x v="4"/>
    <s v="Tennsco Double-Tier Lockers"/>
    <n v="450.04"/>
    <x v="0"/>
    <n v="0"/>
    <x v="6151"/>
    <x v="0"/>
    <s v="No"/>
  </r>
  <r>
    <n v="7751"/>
    <s v="CA-2019-133242"/>
    <d v="2019-06-18T00:00:00"/>
    <d v="2019-06-24T00:00:00"/>
    <s v="Standard Class"/>
    <s v="KH-16510"/>
    <s v="Keith Herrera"/>
    <s v="Consumer"/>
    <s v="United States"/>
    <x v="81"/>
    <x v="17"/>
    <n v="22204"/>
    <x v="0"/>
    <s v="OFF-BI-10004002"/>
    <x v="1"/>
    <x v="8"/>
    <s v="Wilson Jones International Size A4 Ring Binders"/>
    <n v="34.6"/>
    <x v="0"/>
    <n v="0"/>
    <x v="6152"/>
    <x v="0"/>
    <s v="No"/>
  </r>
  <r>
    <n v="7752"/>
    <s v="CA-2019-133242"/>
    <d v="2019-06-18T00:00:00"/>
    <d v="2019-06-24T00:00:00"/>
    <s v="Standard Class"/>
    <s v="KH-16510"/>
    <s v="Keith Herrera"/>
    <s v="Consumer"/>
    <s v="United States"/>
    <x v="81"/>
    <x v="17"/>
    <n v="22204"/>
    <x v="0"/>
    <s v="TEC-PH-10002496"/>
    <x v="2"/>
    <x v="7"/>
    <s v="Cisco SPA301"/>
    <n v="467.97"/>
    <x v="1"/>
    <n v="0"/>
    <x v="6153"/>
    <x v="0"/>
    <s v="No"/>
  </r>
  <r>
    <n v="7753"/>
    <s v="CA-2019-133242"/>
    <d v="2019-06-18T00:00:00"/>
    <d v="2019-06-24T00:00:00"/>
    <s v="Standard Class"/>
    <s v="KH-16510"/>
    <s v="Keith Herrera"/>
    <s v="Consumer"/>
    <s v="United States"/>
    <x v="81"/>
    <x v="17"/>
    <n v="22204"/>
    <x v="0"/>
    <s v="OFF-BI-10004826"/>
    <x v="1"/>
    <x v="8"/>
    <s v="JM Magazine Binder"/>
    <n v="33.020000000000003"/>
    <x v="0"/>
    <n v="0"/>
    <x v="6154"/>
    <x v="0"/>
    <s v="No"/>
  </r>
  <r>
    <n v="7754"/>
    <s v="CA-2019-158323"/>
    <d v="2019-11-30T00:00:00"/>
    <d v="2019-12-03T00:00:00"/>
    <s v="First Class"/>
    <s v="AB-10600"/>
    <s v="Ann Blume"/>
    <s v="Corporate"/>
    <s v="United States"/>
    <x v="108"/>
    <x v="3"/>
    <n v="28540"/>
    <x v="0"/>
    <s v="FUR-FU-10001546"/>
    <x v="0"/>
    <x v="5"/>
    <s v="Dana Swing-Arm Lamps"/>
    <n v="17.088000000000001"/>
    <x v="0"/>
    <n v="0.2"/>
    <x v="2566"/>
    <x v="0"/>
    <s v="No"/>
  </r>
  <r>
    <n v="7755"/>
    <s v="CA-2019-161795"/>
    <d v="2019-12-21T00:00:00"/>
    <d v="2019-12-23T00:00:00"/>
    <s v="Second Class"/>
    <s v="AH-10075"/>
    <s v="Adam Hart"/>
    <s v="Corporate"/>
    <s v="United States"/>
    <x v="38"/>
    <x v="24"/>
    <n v="43229"/>
    <x v="3"/>
    <s v="OFF-AR-10001919"/>
    <x v="1"/>
    <x v="6"/>
    <s v="OIC #2 Pencils, Medium Soft"/>
    <n v="3.008"/>
    <x v="0"/>
    <n v="0.2"/>
    <x v="6155"/>
    <x v="3"/>
    <s v="No"/>
  </r>
  <r>
    <n v="7756"/>
    <s v="CA-2021-100902"/>
    <d v="2021-11-17T00:00:00"/>
    <d v="2021-11-21T00:00:00"/>
    <s v="Standard Class"/>
    <s v="CK-12595"/>
    <s v="Clytie Kelty"/>
    <s v="Consumer"/>
    <s v="United States"/>
    <x v="35"/>
    <x v="3"/>
    <n v="28205"/>
    <x v="0"/>
    <s v="OFF-PA-10002558"/>
    <x v="1"/>
    <x v="10"/>
    <s v="Xerox 1938"/>
    <n v="268.24"/>
    <x v="3"/>
    <n v="0.2"/>
    <x v="6156"/>
    <x v="0"/>
    <s v="No"/>
  </r>
  <r>
    <n v="7757"/>
    <s v="CA-2021-100902"/>
    <d v="2021-11-17T00:00:00"/>
    <d v="2021-11-21T00:00:00"/>
    <s v="Standard Class"/>
    <s v="CK-12595"/>
    <s v="Clytie Kelty"/>
    <s v="Consumer"/>
    <s v="United States"/>
    <x v="35"/>
    <x v="3"/>
    <n v="28205"/>
    <x v="0"/>
    <s v="TEC-AC-10003174"/>
    <x v="2"/>
    <x v="11"/>
    <s v="Plantronics S12 Corded Telephone Headset System"/>
    <n v="431.16000000000008"/>
    <x v="2"/>
    <n v="0.2"/>
    <x v="6157"/>
    <x v="0"/>
    <s v="No"/>
  </r>
  <r>
    <n v="7758"/>
    <s v="CA-2021-112844"/>
    <d v="2021-11-13T00:00:00"/>
    <d v="2021-11-16T00:00:00"/>
    <s v="Second Class"/>
    <s v="SP-20620"/>
    <s v="Stefania Perrino"/>
    <s v="Corporate"/>
    <s v="United States"/>
    <x v="198"/>
    <x v="15"/>
    <n v="14215"/>
    <x v="3"/>
    <s v="TEC-PH-10003988"/>
    <x v="2"/>
    <x v="7"/>
    <s v="LF Elite 3D Dazzle Designer Hard Case Cover, Lf Stylus Pen and Wiper For Apple Iphone 5c Mini Lite"/>
    <n v="43.6"/>
    <x v="4"/>
    <n v="0"/>
    <x v="6158"/>
    <x v="3"/>
    <s v="No"/>
  </r>
  <r>
    <n v="7759"/>
    <s v="CA-2021-112844"/>
    <d v="2021-11-13T00:00:00"/>
    <d v="2021-11-16T00:00:00"/>
    <s v="Second Class"/>
    <s v="SP-20620"/>
    <s v="Stefania Perrino"/>
    <s v="Corporate"/>
    <s v="United States"/>
    <x v="198"/>
    <x v="15"/>
    <n v="14215"/>
    <x v="3"/>
    <s v="FUR-FU-10004845"/>
    <x v="0"/>
    <x v="5"/>
    <s v="Deflect-o EconoMat Nonstudded, No Bevel Mat"/>
    <n v="154.94999999999999"/>
    <x v="1"/>
    <n v="0"/>
    <x v="6159"/>
    <x v="3"/>
    <s v="No"/>
  </r>
  <r>
    <n v="7760"/>
    <s v="CA-2020-158925"/>
    <d v="2020-10-24T00:00:00"/>
    <d v="2020-10-28T00:00:00"/>
    <s v="Standard Class"/>
    <s v="JP-15460"/>
    <s v="Jennifer Patt"/>
    <s v="Corporate"/>
    <s v="United States"/>
    <x v="12"/>
    <x v="5"/>
    <n v="77041"/>
    <x v="2"/>
    <s v="OFF-PA-10003072"/>
    <x v="1"/>
    <x v="10"/>
    <s v="Eureka Recycled Copy Paper 8 1/2&quot; x 11&quot;, Ream"/>
    <n v="15.552000000000003"/>
    <x v="1"/>
    <n v="0.2"/>
    <x v="12"/>
    <x v="2"/>
    <s v="No"/>
  </r>
  <r>
    <n v="7761"/>
    <s v="CA-2018-155390"/>
    <d v="2018-12-06T00:00:00"/>
    <d v="2018-12-11T00:00:00"/>
    <s v="Standard Class"/>
    <s v="BG-11035"/>
    <s v="Barry Gonzalez"/>
    <s v="Consumer"/>
    <s v="United States"/>
    <x v="26"/>
    <x v="18"/>
    <n v="38109"/>
    <x v="0"/>
    <s v="OFF-PA-10003641"/>
    <x v="1"/>
    <x v="10"/>
    <s v="Xerox 1909"/>
    <n v="42.207999999999998"/>
    <x v="0"/>
    <n v="0.2"/>
    <x v="6160"/>
    <x v="0"/>
    <s v="No"/>
  </r>
  <r>
    <n v="7762"/>
    <s v="CA-2021-123071"/>
    <d v="2021-12-03T00:00:00"/>
    <d v="2021-12-06T00:00:00"/>
    <s v="First Class"/>
    <s v="CC-12550"/>
    <s v="Clay Cheatham"/>
    <s v="Consumer"/>
    <s v="United States"/>
    <x v="243"/>
    <x v="5"/>
    <n v="75023"/>
    <x v="2"/>
    <s v="OFF-PA-10003729"/>
    <x v="1"/>
    <x v="10"/>
    <s v="Xerox 1998"/>
    <n v="10.368000000000002"/>
    <x v="0"/>
    <n v="0.2"/>
    <x v="572"/>
    <x v="2"/>
    <s v="No"/>
  </r>
  <r>
    <n v="7763"/>
    <s v="CA-2021-156391"/>
    <d v="2021-09-26T00:00:00"/>
    <d v="2021-09-28T00:00:00"/>
    <s v="First Class"/>
    <s v="SL-20155"/>
    <s v="Sara Luxemburg"/>
    <s v="Home Office"/>
    <s v="United States"/>
    <x v="127"/>
    <x v="21"/>
    <n v="97301"/>
    <x v="1"/>
    <s v="OFF-AR-10003251"/>
    <x v="1"/>
    <x v="6"/>
    <s v="Prang Drawing Pencil Set"/>
    <n v="2.2239999999999998"/>
    <x v="7"/>
    <n v="0.2"/>
    <x v="6161"/>
    <x v="1"/>
    <s v="Yes"/>
  </r>
  <r>
    <n v="7764"/>
    <s v="CA-2019-103093"/>
    <d v="2019-02-03T00:00:00"/>
    <d v="2019-02-07T00:00:00"/>
    <s v="Standard Class"/>
    <s v="FO-14305"/>
    <s v="Frank Olsen"/>
    <s v="Consumer"/>
    <s v="United States"/>
    <x v="38"/>
    <x v="32"/>
    <n v="31907"/>
    <x v="0"/>
    <s v="OFF-EN-10003286"/>
    <x v="1"/>
    <x v="12"/>
    <s v="Staple envelope"/>
    <n v="74.52"/>
    <x v="6"/>
    <n v="0"/>
    <x v="6162"/>
    <x v="0"/>
    <s v="No"/>
  </r>
  <r>
    <n v="7765"/>
    <s v="US-2021-118941"/>
    <d v="2021-08-12T00:00:00"/>
    <d v="2021-08-12T00:00:00"/>
    <s v="Same Day"/>
    <s v="BB-11545"/>
    <s v="Brenda Bowman"/>
    <s v="Corporate"/>
    <s v="United States"/>
    <x v="29"/>
    <x v="39"/>
    <n v="21044"/>
    <x v="3"/>
    <s v="OFF-AR-10004078"/>
    <x v="1"/>
    <x v="6"/>
    <s v="Newell 312"/>
    <n v="17.52"/>
    <x v="1"/>
    <n v="0"/>
    <x v="2961"/>
    <x v="3"/>
    <s v="No"/>
  </r>
  <r>
    <n v="7766"/>
    <s v="US-2021-118941"/>
    <d v="2021-08-12T00:00:00"/>
    <d v="2021-08-12T00:00:00"/>
    <s v="Same Day"/>
    <s v="BB-11545"/>
    <s v="Brenda Bowman"/>
    <s v="Corporate"/>
    <s v="United States"/>
    <x v="29"/>
    <x v="39"/>
    <n v="21044"/>
    <x v="3"/>
    <s v="FUR-CH-10002331"/>
    <x v="0"/>
    <x v="1"/>
    <s v="Hon 4700 Series Mobuis Mid-Back Task Chairs with Adjustable Arms"/>
    <n v="1779.9"/>
    <x v="2"/>
    <n v="0"/>
    <x v="6163"/>
    <x v="3"/>
    <s v="No"/>
  </r>
  <r>
    <n v="7767"/>
    <s v="US-2021-118941"/>
    <d v="2021-08-12T00:00:00"/>
    <d v="2021-08-12T00:00:00"/>
    <s v="Same Day"/>
    <s v="BB-11545"/>
    <s v="Brenda Bowman"/>
    <s v="Corporate"/>
    <s v="United States"/>
    <x v="29"/>
    <x v="39"/>
    <n v="21044"/>
    <x v="3"/>
    <s v="OFF-AR-10001953"/>
    <x v="1"/>
    <x v="6"/>
    <s v="Boston 1645 Deluxe Heavier-Duty Electric Pencil Sharpener"/>
    <n v="219.89999999999998"/>
    <x v="2"/>
    <n v="0"/>
    <x v="6164"/>
    <x v="3"/>
    <s v="No"/>
  </r>
  <r>
    <n v="7768"/>
    <s v="CA-2019-169299"/>
    <d v="2019-08-24T00:00:00"/>
    <d v="2019-08-26T00:00:00"/>
    <s v="First Class"/>
    <s v="DO-13435"/>
    <s v="Denny Ordway"/>
    <s v="Consumer"/>
    <s v="United States"/>
    <x v="32"/>
    <x v="21"/>
    <n v="97206"/>
    <x v="1"/>
    <s v="OFF-AR-10002053"/>
    <x v="1"/>
    <x v="6"/>
    <s v="Premium Writing Pencils, Soft, #2 by Central Association for the Blind"/>
    <n v="7.1519999999999992"/>
    <x v="1"/>
    <n v="0.2"/>
    <x v="500"/>
    <x v="1"/>
    <s v="No"/>
  </r>
  <r>
    <n v="7769"/>
    <s v="CA-2021-154088"/>
    <d v="2021-11-12T00:00:00"/>
    <d v="2021-11-17T00:00:00"/>
    <s v="Standard Class"/>
    <s v="LB-16735"/>
    <s v="Larry Blacks"/>
    <s v="Consumer"/>
    <s v="United States"/>
    <x v="315"/>
    <x v="2"/>
    <n v="32303"/>
    <x v="0"/>
    <s v="OFF-PA-10003651"/>
    <x v="1"/>
    <x v="10"/>
    <s v="Xerox 1968"/>
    <n v="26.720000000000002"/>
    <x v="2"/>
    <n v="0.2"/>
    <x v="3422"/>
    <x v="0"/>
    <s v="No"/>
  </r>
  <r>
    <n v="7770"/>
    <s v="CA-2020-155978"/>
    <d v="2020-08-01T00:00:00"/>
    <d v="2020-08-01T00:00:00"/>
    <s v="Same Day"/>
    <s v="TS-21205"/>
    <s v="Thomas Seio"/>
    <s v="Corporate"/>
    <s v="United States"/>
    <x v="169"/>
    <x v="1"/>
    <n v="92503"/>
    <x v="1"/>
    <s v="TEC-PH-10002885"/>
    <x v="2"/>
    <x v="7"/>
    <s v="Apple iPhone 5"/>
    <n v="1039.7280000000001"/>
    <x v="0"/>
    <n v="0.2"/>
    <x v="6165"/>
    <x v="1"/>
    <s v="No"/>
  </r>
  <r>
    <n v="7771"/>
    <s v="CA-2020-155978"/>
    <d v="2020-08-01T00:00:00"/>
    <d v="2020-08-01T00:00:00"/>
    <s v="Same Day"/>
    <s v="TS-21205"/>
    <s v="Thomas Seio"/>
    <s v="Corporate"/>
    <s v="United States"/>
    <x v="169"/>
    <x v="1"/>
    <n v="92503"/>
    <x v="1"/>
    <s v="OFF-AP-10002892"/>
    <x v="1"/>
    <x v="9"/>
    <s v="Belkin F5C206VTEL 6 Outlet Surge"/>
    <n v="45.96"/>
    <x v="0"/>
    <n v="0"/>
    <x v="6166"/>
    <x v="1"/>
    <s v="No"/>
  </r>
  <r>
    <n v="7772"/>
    <s v="CA-2020-108196"/>
    <d v="2020-11-25T00:00:00"/>
    <d v="2020-12-02T00:00:00"/>
    <s v="Standard Class"/>
    <s v="CS-12505"/>
    <s v="Cindy Stewart"/>
    <s v="Consumer"/>
    <s v="United States"/>
    <x v="152"/>
    <x v="24"/>
    <n v="43130"/>
    <x v="3"/>
    <s v="OFF-BI-10000545"/>
    <x v="1"/>
    <x v="8"/>
    <s v="GBC Ibimaster 500 Manual ProClick Binding System"/>
    <n v="456.58800000000008"/>
    <x v="0"/>
    <n v="0.7"/>
    <x v="6167"/>
    <x v="3"/>
    <s v="No"/>
  </r>
  <r>
    <n v="7773"/>
    <s v="CA-2020-108196"/>
    <d v="2020-11-25T00:00:00"/>
    <d v="2020-12-02T00:00:00"/>
    <s v="Standard Class"/>
    <s v="CS-12505"/>
    <s v="Cindy Stewart"/>
    <s v="Consumer"/>
    <s v="United States"/>
    <x v="152"/>
    <x v="24"/>
    <n v="43130"/>
    <x v="3"/>
    <s v="TEC-MA-10000418"/>
    <x v="2"/>
    <x v="15"/>
    <s v="Cubify CubeX 3D Printer Double Head Print"/>
    <n v="4499.9850000000006"/>
    <x v="2"/>
    <n v="0.7"/>
    <x v="6168"/>
    <x v="3"/>
    <s v="No"/>
  </r>
  <r>
    <n v="7774"/>
    <s v="CA-2020-108196"/>
    <d v="2020-11-25T00:00:00"/>
    <d v="2020-12-02T00:00:00"/>
    <s v="Standard Class"/>
    <s v="CS-12505"/>
    <s v="Cindy Stewart"/>
    <s v="Consumer"/>
    <s v="United States"/>
    <x v="152"/>
    <x v="24"/>
    <n v="43130"/>
    <x v="3"/>
    <s v="TEC-AC-10000926"/>
    <x v="2"/>
    <x v="11"/>
    <s v="NETGEAR RangeMax WNR1000 Wireless Router"/>
    <n v="59.975999999999999"/>
    <x v="1"/>
    <n v="0.2"/>
    <x v="2974"/>
    <x v="3"/>
    <s v="No"/>
  </r>
  <r>
    <n v="7775"/>
    <s v="CA-2020-152800"/>
    <d v="2020-04-13T00:00:00"/>
    <d v="2020-04-15T00:00:00"/>
    <s v="First Class"/>
    <s v="SP-20920"/>
    <s v="Susan Pistek"/>
    <s v="Consumer"/>
    <s v="United States"/>
    <x v="8"/>
    <x v="1"/>
    <n v="94109"/>
    <x v="1"/>
    <s v="OFF-EN-10001509"/>
    <x v="1"/>
    <x v="12"/>
    <s v="Poly String Tie Envelopes"/>
    <n v="6.12"/>
    <x v="1"/>
    <n v="0"/>
    <x v="6169"/>
    <x v="1"/>
    <s v="No"/>
  </r>
  <r>
    <n v="7776"/>
    <s v="CA-2018-166961"/>
    <d v="2018-12-27T00:00:00"/>
    <d v="2018-12-31T00:00:00"/>
    <s v="Standard Class"/>
    <s v="CD-12790"/>
    <s v="Cynthia Delaney"/>
    <s v="Home Office"/>
    <s v="United States"/>
    <x v="429"/>
    <x v="1"/>
    <n v="92553"/>
    <x v="1"/>
    <s v="OFF-AP-10001366"/>
    <x v="1"/>
    <x v="9"/>
    <s v="Staple holder"/>
    <n v="10.98"/>
    <x v="7"/>
    <n v="0"/>
    <x v="6170"/>
    <x v="1"/>
    <s v="No"/>
  </r>
  <r>
    <n v="7777"/>
    <s v="CA-2018-166961"/>
    <d v="2018-12-27T00:00:00"/>
    <d v="2018-12-31T00:00:00"/>
    <s v="Standard Class"/>
    <s v="CD-12790"/>
    <s v="Cynthia Delaney"/>
    <s v="Home Office"/>
    <s v="United States"/>
    <x v="429"/>
    <x v="1"/>
    <n v="92553"/>
    <x v="1"/>
    <s v="OFF-FA-10003485"/>
    <x v="1"/>
    <x v="13"/>
    <s v="Staples"/>
    <n v="7.86"/>
    <x v="1"/>
    <n v="0"/>
    <x v="6171"/>
    <x v="1"/>
    <s v="No"/>
  </r>
  <r>
    <n v="7778"/>
    <s v="CA-2018-166961"/>
    <d v="2018-12-27T00:00:00"/>
    <d v="2018-12-31T00:00:00"/>
    <s v="Standard Class"/>
    <s v="CD-12790"/>
    <s v="Cynthia Delaney"/>
    <s v="Home Office"/>
    <s v="United States"/>
    <x v="429"/>
    <x v="1"/>
    <n v="92553"/>
    <x v="1"/>
    <s v="OFF-ST-10004507"/>
    <x v="1"/>
    <x v="4"/>
    <s v="Advantus Rolling Storage Box"/>
    <n v="51.449999999999996"/>
    <x v="1"/>
    <n v="0"/>
    <x v="503"/>
    <x v="1"/>
    <s v="No"/>
  </r>
  <r>
    <n v="7779"/>
    <s v="CA-2018-166961"/>
    <d v="2018-12-27T00:00:00"/>
    <d v="2018-12-31T00:00:00"/>
    <s v="Standard Class"/>
    <s v="CD-12790"/>
    <s v="Cynthia Delaney"/>
    <s v="Home Office"/>
    <s v="United States"/>
    <x v="429"/>
    <x v="1"/>
    <n v="92553"/>
    <x v="1"/>
    <s v="OFF-BI-10002353"/>
    <x v="1"/>
    <x v="8"/>
    <s v="GBC VeloBind Cover Sets"/>
    <n v="37.055999999999997"/>
    <x v="1"/>
    <n v="0.2"/>
    <x v="6172"/>
    <x v="1"/>
    <s v="No"/>
  </r>
  <r>
    <n v="7780"/>
    <s v="CA-2020-139381"/>
    <d v="2020-04-18T00:00:00"/>
    <d v="2020-04-22T00:00:00"/>
    <s v="Standard Class"/>
    <s v="RF-19840"/>
    <s v="Roy Französisch"/>
    <s v="Consumer"/>
    <s v="United States"/>
    <x v="269"/>
    <x v="17"/>
    <n v="23320"/>
    <x v="0"/>
    <s v="OFF-AP-10001271"/>
    <x v="1"/>
    <x v="9"/>
    <s v="Eureka The Boss Cordless Rechargeable Stick Vac"/>
    <n v="203.92"/>
    <x v="4"/>
    <n v="0"/>
    <x v="6173"/>
    <x v="0"/>
    <s v="No"/>
  </r>
  <r>
    <n v="7781"/>
    <s v="CA-2020-139381"/>
    <d v="2020-04-18T00:00:00"/>
    <d v="2020-04-22T00:00:00"/>
    <s v="Standard Class"/>
    <s v="RF-19840"/>
    <s v="Roy Französisch"/>
    <s v="Consumer"/>
    <s v="United States"/>
    <x v="269"/>
    <x v="17"/>
    <n v="23320"/>
    <x v="0"/>
    <s v="TEC-PH-10004924"/>
    <x v="2"/>
    <x v="7"/>
    <s v="SKILCRAFT Telephone Shoulder Rest, 2&quot; x 6.5&quot; x 2.5&quot;, Black"/>
    <n v="29.56"/>
    <x v="4"/>
    <n v="0"/>
    <x v="6174"/>
    <x v="0"/>
    <s v="No"/>
  </r>
  <r>
    <n v="7782"/>
    <s v="CA-2019-132136"/>
    <d v="2019-03-08T00:00:00"/>
    <d v="2019-03-12T00:00:00"/>
    <s v="Standard Class"/>
    <s v="FO-14305"/>
    <s v="Frank Olsen"/>
    <s v="Consumer"/>
    <s v="United States"/>
    <x v="22"/>
    <x v="10"/>
    <n v="60623"/>
    <x v="2"/>
    <s v="OFF-BI-10002706"/>
    <x v="1"/>
    <x v="8"/>
    <s v="Avery Premier Heavy-Duty Binder with Round Locking Rings"/>
    <n v="8.5679999999999978"/>
    <x v="1"/>
    <n v="0.8"/>
    <x v="872"/>
    <x v="2"/>
    <s v="No"/>
  </r>
  <r>
    <n v="7783"/>
    <s v="CA-2020-162236"/>
    <d v="2020-11-04T00:00:00"/>
    <d v="2020-11-06T00:00:00"/>
    <s v="Second Class"/>
    <s v="ER-13855"/>
    <s v="Elpida Rittenbach"/>
    <s v="Corporate"/>
    <s v="United States"/>
    <x v="35"/>
    <x v="3"/>
    <n v="28205"/>
    <x v="0"/>
    <s v="OFF-ST-10003442"/>
    <x v="1"/>
    <x v="4"/>
    <s v="Eldon Portable Mobile Manager"/>
    <n v="45.248000000000005"/>
    <x v="0"/>
    <n v="0.2"/>
    <x v="3978"/>
    <x v="0"/>
    <s v="No"/>
  </r>
  <r>
    <n v="7784"/>
    <s v="CA-2020-162236"/>
    <d v="2020-11-04T00:00:00"/>
    <d v="2020-11-06T00:00:00"/>
    <s v="Second Class"/>
    <s v="ER-13855"/>
    <s v="Elpida Rittenbach"/>
    <s v="Corporate"/>
    <s v="United States"/>
    <x v="35"/>
    <x v="3"/>
    <n v="28205"/>
    <x v="0"/>
    <s v="FUR-TA-10002533"/>
    <x v="0"/>
    <x v="3"/>
    <s v="BPI Conference Tables"/>
    <n v="876.30000000000007"/>
    <x v="12"/>
    <n v="0.4"/>
    <x v="6175"/>
    <x v="0"/>
    <s v="No"/>
  </r>
  <r>
    <n v="7785"/>
    <s v="CA-2020-162236"/>
    <d v="2020-11-04T00:00:00"/>
    <d v="2020-11-06T00:00:00"/>
    <s v="Second Class"/>
    <s v="ER-13855"/>
    <s v="Elpida Rittenbach"/>
    <s v="Corporate"/>
    <s v="United States"/>
    <x v="35"/>
    <x v="3"/>
    <n v="28205"/>
    <x v="0"/>
    <s v="OFF-SU-10003505"/>
    <x v="1"/>
    <x v="14"/>
    <s v="Premier Electric Letter Opener"/>
    <n v="185.376"/>
    <x v="0"/>
    <n v="0.2"/>
    <x v="453"/>
    <x v="0"/>
    <s v="No"/>
  </r>
  <r>
    <n v="7786"/>
    <s v="US-2018-111353"/>
    <d v="2018-11-29T00:00:00"/>
    <d v="2018-12-06T00:00:00"/>
    <s v="Standard Class"/>
    <s v="PB-19150"/>
    <s v="Philip Brown"/>
    <s v="Consumer"/>
    <s v="United States"/>
    <x v="20"/>
    <x v="15"/>
    <n v="10009"/>
    <x v="3"/>
    <s v="OFF-LA-10002762"/>
    <x v="1"/>
    <x v="2"/>
    <s v="Avery 485"/>
    <n v="25.06"/>
    <x v="0"/>
    <n v="0"/>
    <x v="3335"/>
    <x v="3"/>
    <s v="No"/>
  </r>
  <r>
    <n v="7787"/>
    <s v="US-2020-117037"/>
    <d v="2020-05-17T00:00:00"/>
    <d v="2020-05-20T00:00:00"/>
    <s v="First Class"/>
    <s v="LW-17215"/>
    <s v="Luke Weiss"/>
    <s v="Consumer"/>
    <s v="United States"/>
    <x v="22"/>
    <x v="10"/>
    <n v="60653"/>
    <x v="2"/>
    <s v="OFF-BI-10000279"/>
    <x v="1"/>
    <x v="8"/>
    <s v="Acco Recycled 2&quot; Capacity Laser Printer Hanging Data Binders"/>
    <n v="2.8899999999999992"/>
    <x v="7"/>
    <n v="0.8"/>
    <x v="6176"/>
    <x v="2"/>
    <s v="No"/>
  </r>
  <r>
    <n v="7788"/>
    <s v="US-2020-117037"/>
    <d v="2020-05-17T00:00:00"/>
    <d v="2020-05-20T00:00:00"/>
    <s v="First Class"/>
    <s v="LW-17215"/>
    <s v="Luke Weiss"/>
    <s v="Consumer"/>
    <s v="United States"/>
    <x v="22"/>
    <x v="10"/>
    <n v="60653"/>
    <x v="2"/>
    <s v="OFF-FA-10000936"/>
    <x v="1"/>
    <x v="13"/>
    <s v="Acco Hot Clips Clips to Go"/>
    <n v="7.8960000000000008"/>
    <x v="1"/>
    <n v="0.2"/>
    <x v="6177"/>
    <x v="2"/>
    <s v="No"/>
  </r>
  <r>
    <n v="7789"/>
    <s v="US-2020-117037"/>
    <d v="2020-05-17T00:00:00"/>
    <d v="2020-05-20T00:00:00"/>
    <s v="First Class"/>
    <s v="LW-17215"/>
    <s v="Luke Weiss"/>
    <s v="Consumer"/>
    <s v="United States"/>
    <x v="22"/>
    <x v="10"/>
    <n v="60653"/>
    <x v="2"/>
    <s v="FUR-FU-10004973"/>
    <x v="0"/>
    <x v="5"/>
    <s v="Flat Face Poster Frame"/>
    <n v="22.608000000000001"/>
    <x v="1"/>
    <n v="0.6"/>
    <x v="1963"/>
    <x v="2"/>
    <s v="No"/>
  </r>
  <r>
    <n v="7790"/>
    <s v="US-2020-117037"/>
    <d v="2020-05-17T00:00:00"/>
    <d v="2020-05-20T00:00:00"/>
    <s v="First Class"/>
    <s v="LW-17215"/>
    <s v="Luke Weiss"/>
    <s v="Consumer"/>
    <s v="United States"/>
    <x v="22"/>
    <x v="10"/>
    <n v="60653"/>
    <x v="2"/>
    <s v="OFF-PA-10000791"/>
    <x v="1"/>
    <x v="10"/>
    <s v="Wirebound Message Books, Four 2 3/4 x 5 Forms per Page, 200 Sets per Book"/>
    <n v="30.527999999999999"/>
    <x v="8"/>
    <n v="0.2"/>
    <x v="6178"/>
    <x v="2"/>
    <s v="No"/>
  </r>
  <r>
    <n v="7791"/>
    <s v="CA-2021-160801"/>
    <d v="2021-09-19T00:00:00"/>
    <d v="2021-09-19T00:00:00"/>
    <s v="Same Day"/>
    <s v="FG-14260"/>
    <s v="Frank Gastineau"/>
    <s v="Home Office"/>
    <s v="United States"/>
    <x v="10"/>
    <x v="9"/>
    <n v="19120"/>
    <x v="3"/>
    <s v="OFF-BI-10001132"/>
    <x v="1"/>
    <x v="8"/>
    <s v="Acco PRESSTEX Data Binder with Storage Hooks, Dark Blue, 9 1/2&quot; X 11&quot;"/>
    <n v="4.8420000000000005"/>
    <x v="1"/>
    <n v="0.7"/>
    <x v="6179"/>
    <x v="3"/>
    <s v="No"/>
  </r>
  <r>
    <n v="7792"/>
    <s v="CA-2020-108364"/>
    <d v="2020-12-19T00:00:00"/>
    <d v="2020-12-24T00:00:00"/>
    <s v="Standard Class"/>
    <s v="BP-11050"/>
    <s v="Barry Pond"/>
    <s v="Corporate"/>
    <s v="United States"/>
    <x v="22"/>
    <x v="10"/>
    <n v="60623"/>
    <x v="2"/>
    <s v="OFF-BI-10002012"/>
    <x v="1"/>
    <x v="8"/>
    <s v="Wilson Jones Easy Flow II Sheet Lifters"/>
    <n v="1.7999999999999996"/>
    <x v="2"/>
    <n v="0.8"/>
    <x v="6180"/>
    <x v="2"/>
    <s v="No"/>
  </r>
  <r>
    <n v="7793"/>
    <s v="CA-2021-169362"/>
    <d v="2021-10-12T00:00:00"/>
    <d v="2021-10-15T00:00:00"/>
    <s v="First Class"/>
    <s v="SP-20860"/>
    <s v="Sung Pak"/>
    <s v="Corporate"/>
    <s v="United States"/>
    <x v="61"/>
    <x v="5"/>
    <n v="75217"/>
    <x v="2"/>
    <s v="TEC-AC-10001383"/>
    <x v="2"/>
    <x v="11"/>
    <s v="Logitech Wireless Touch Keyboard K400"/>
    <n v="39.984000000000002"/>
    <x v="0"/>
    <n v="0.2"/>
    <x v="6181"/>
    <x v="2"/>
    <s v="No"/>
  </r>
  <r>
    <n v="7794"/>
    <s v="CA-2019-127481"/>
    <d v="2019-12-12T00:00:00"/>
    <d v="2019-12-15T00:00:00"/>
    <s v="Second Class"/>
    <s v="JD-15895"/>
    <s v="Jonathan Doherty"/>
    <s v="Corporate"/>
    <s v="United States"/>
    <x v="98"/>
    <x v="33"/>
    <n v="89115"/>
    <x v="1"/>
    <s v="OFF-PA-10002036"/>
    <x v="1"/>
    <x v="10"/>
    <s v="Xerox 1930"/>
    <n v="32.400000000000006"/>
    <x v="2"/>
    <n v="0"/>
    <x v="6182"/>
    <x v="1"/>
    <s v="No"/>
  </r>
  <r>
    <n v="7795"/>
    <s v="CA-2019-127481"/>
    <d v="2019-12-12T00:00:00"/>
    <d v="2019-12-15T00:00:00"/>
    <s v="Second Class"/>
    <s v="JD-15895"/>
    <s v="Jonathan Doherty"/>
    <s v="Corporate"/>
    <s v="United States"/>
    <x v="98"/>
    <x v="33"/>
    <n v="89115"/>
    <x v="1"/>
    <s v="OFF-PA-10002377"/>
    <x v="1"/>
    <x v="10"/>
    <s v="Xerox 1916"/>
    <n v="97.88"/>
    <x v="0"/>
    <n v="0"/>
    <x v="3500"/>
    <x v="1"/>
    <s v="No"/>
  </r>
  <r>
    <n v="7796"/>
    <s v="CA-2019-112711"/>
    <d v="2019-07-12T00:00:00"/>
    <d v="2019-07-18T00:00:00"/>
    <s v="Standard Class"/>
    <s v="FM-14380"/>
    <s v="Fred McMath"/>
    <s v="Consumer"/>
    <s v="United States"/>
    <x v="112"/>
    <x v="5"/>
    <n v="79109"/>
    <x v="2"/>
    <s v="TEC-PH-10000526"/>
    <x v="2"/>
    <x v="7"/>
    <s v="Vtech CS6719"/>
    <n v="307.16800000000001"/>
    <x v="4"/>
    <n v="0.2"/>
    <x v="6183"/>
    <x v="2"/>
    <s v="No"/>
  </r>
  <r>
    <n v="7797"/>
    <s v="US-2019-145121"/>
    <d v="2019-10-02T00:00:00"/>
    <d v="2019-10-06T00:00:00"/>
    <s v="Standard Class"/>
    <s v="MP-17965"/>
    <s v="Michael Paige"/>
    <s v="Corporate"/>
    <s v="United States"/>
    <x v="209"/>
    <x v="29"/>
    <n v="6457"/>
    <x v="3"/>
    <s v="OFF-BI-10001078"/>
    <x v="1"/>
    <x v="8"/>
    <s v="Acco PRESSTEX Data Binder with Storage Hooks, Dark Blue, 14 7/8&quot; X 11&quot;"/>
    <n v="26.9"/>
    <x v="2"/>
    <n v="0"/>
    <x v="6184"/>
    <x v="3"/>
    <s v="No"/>
  </r>
  <r>
    <n v="7798"/>
    <s v="CA-2021-166184"/>
    <d v="2021-03-24T00:00:00"/>
    <d v="2021-03-27T00:00:00"/>
    <s v="First Class"/>
    <s v="HR-14830"/>
    <s v="Harold Ryan"/>
    <s v="Corporate"/>
    <s v="United States"/>
    <x v="20"/>
    <x v="15"/>
    <n v="10035"/>
    <x v="3"/>
    <s v="OFF-EN-10004483"/>
    <x v="1"/>
    <x v="12"/>
    <s v="#10 White Business Envelopes,4 1/8 x 9 1/2"/>
    <n v="47.01"/>
    <x v="1"/>
    <n v="0"/>
    <x v="6185"/>
    <x v="3"/>
    <s v="No"/>
  </r>
  <r>
    <n v="7799"/>
    <s v="CA-2021-166184"/>
    <d v="2021-03-24T00:00:00"/>
    <d v="2021-03-27T00:00:00"/>
    <s v="First Class"/>
    <s v="HR-14830"/>
    <s v="Harold Ryan"/>
    <s v="Corporate"/>
    <s v="United States"/>
    <x v="20"/>
    <x v="15"/>
    <n v="10035"/>
    <x v="3"/>
    <s v="TEC-PH-10002624"/>
    <x v="2"/>
    <x v="7"/>
    <s v="Samsung Galaxy S4 Mini"/>
    <n v="469.99"/>
    <x v="7"/>
    <n v="0"/>
    <x v="6186"/>
    <x v="3"/>
    <s v="No"/>
  </r>
  <r>
    <n v="7800"/>
    <s v="CA-2021-166184"/>
    <d v="2021-03-24T00:00:00"/>
    <d v="2021-03-27T00:00:00"/>
    <s v="First Class"/>
    <s v="HR-14830"/>
    <s v="Harold Ryan"/>
    <s v="Corporate"/>
    <s v="United States"/>
    <x v="20"/>
    <x v="15"/>
    <n v="10035"/>
    <x v="3"/>
    <s v="FUR-CH-10003396"/>
    <x v="0"/>
    <x v="1"/>
    <s v="Global Deluxe Steno Chair"/>
    <n v="207.84600000000003"/>
    <x v="1"/>
    <n v="0.1"/>
    <x v="428"/>
    <x v="3"/>
    <s v="No"/>
  </r>
  <r>
    <n v="7801"/>
    <s v="CA-2021-157413"/>
    <d v="2021-06-01T00:00:00"/>
    <d v="2021-06-06T00:00:00"/>
    <s v="Standard Class"/>
    <s v="BW-11065"/>
    <s v="Barry Weirich"/>
    <s v="Consumer"/>
    <s v="United States"/>
    <x v="10"/>
    <x v="9"/>
    <n v="19120"/>
    <x v="3"/>
    <s v="OFF-ST-10002756"/>
    <x v="1"/>
    <x v="4"/>
    <s v="Tennsco Stur-D-Stor Boltless Shelving, 5 Shelves, 24&quot; Deep, Sand"/>
    <n v="324.74400000000003"/>
    <x v="1"/>
    <n v="0.2"/>
    <x v="6187"/>
    <x v="3"/>
    <s v="No"/>
  </r>
  <r>
    <n v="7802"/>
    <s v="CA-2018-143637"/>
    <d v="2018-03-24T00:00:00"/>
    <d v="2018-03-29T00:00:00"/>
    <s v="Second Class"/>
    <s v="MS-17710"/>
    <s v="Maurice Satty"/>
    <s v="Consumer"/>
    <s v="United States"/>
    <x v="201"/>
    <x v="1"/>
    <n v="93727"/>
    <x v="1"/>
    <s v="FUR-FU-10002813"/>
    <x v="0"/>
    <x v="5"/>
    <s v="DAX Contemporary Wood Frame with Silver Metal Mat, Desktop, 11 x 14 Size"/>
    <n v="40.479999999999997"/>
    <x v="0"/>
    <n v="0"/>
    <x v="6188"/>
    <x v="1"/>
    <s v="No"/>
  </r>
  <r>
    <n v="7803"/>
    <s v="CA-2019-102260"/>
    <d v="2019-09-22T00:00:00"/>
    <d v="2019-09-26T00:00:00"/>
    <s v="Standard Class"/>
    <s v="SJ-20125"/>
    <s v="Sanjit Jacobs"/>
    <s v="Home Office"/>
    <s v="United States"/>
    <x v="47"/>
    <x v="18"/>
    <n v="37064"/>
    <x v="0"/>
    <s v="OFF-LA-10003714"/>
    <x v="1"/>
    <x v="2"/>
    <s v="Avery 510"/>
    <n v="12"/>
    <x v="4"/>
    <n v="0.2"/>
    <x v="6189"/>
    <x v="0"/>
    <s v="No"/>
  </r>
  <r>
    <n v="7804"/>
    <s v="CA-2019-102260"/>
    <d v="2019-09-22T00:00:00"/>
    <d v="2019-09-26T00:00:00"/>
    <s v="Standard Class"/>
    <s v="SJ-20125"/>
    <s v="Sanjit Jacobs"/>
    <s v="Home Office"/>
    <s v="United States"/>
    <x v="47"/>
    <x v="18"/>
    <n v="37064"/>
    <x v="0"/>
    <s v="OFF-ST-10003716"/>
    <x v="1"/>
    <x v="4"/>
    <s v="Tennsco Double-Tier Lockers"/>
    <n v="720.06400000000008"/>
    <x v="4"/>
    <n v="0.2"/>
    <x v="3310"/>
    <x v="0"/>
    <s v="No"/>
  </r>
  <r>
    <n v="7805"/>
    <s v="CA-2019-102260"/>
    <d v="2019-09-22T00:00:00"/>
    <d v="2019-09-26T00:00:00"/>
    <s v="Standard Class"/>
    <s v="SJ-20125"/>
    <s v="Sanjit Jacobs"/>
    <s v="Home Office"/>
    <s v="United States"/>
    <x v="47"/>
    <x v="18"/>
    <n v="37064"/>
    <x v="0"/>
    <s v="OFF-ST-10002289"/>
    <x v="1"/>
    <x v="4"/>
    <s v="Safco Wire Cube Shelving System, For Use as 4 or 5 14&quot; Cubes, Black"/>
    <n v="25.424000000000003"/>
    <x v="7"/>
    <n v="0.2"/>
    <x v="6190"/>
    <x v="0"/>
    <s v="No"/>
  </r>
  <r>
    <n v="7806"/>
    <s v="CA-2019-102260"/>
    <d v="2019-09-22T00:00:00"/>
    <d v="2019-09-26T00:00:00"/>
    <s v="Standard Class"/>
    <s v="SJ-20125"/>
    <s v="Sanjit Jacobs"/>
    <s v="Home Office"/>
    <s v="United States"/>
    <x v="47"/>
    <x v="18"/>
    <n v="37064"/>
    <x v="0"/>
    <s v="OFF-AR-10001315"/>
    <x v="1"/>
    <x v="6"/>
    <s v="Newell 310"/>
    <n v="2.8160000000000003"/>
    <x v="0"/>
    <n v="0.2"/>
    <x v="6191"/>
    <x v="0"/>
    <s v="No"/>
  </r>
  <r>
    <n v="7807"/>
    <s v="CA-2019-102260"/>
    <d v="2019-09-22T00:00:00"/>
    <d v="2019-09-26T00:00:00"/>
    <s v="Standard Class"/>
    <s v="SJ-20125"/>
    <s v="Sanjit Jacobs"/>
    <s v="Home Office"/>
    <s v="United States"/>
    <x v="47"/>
    <x v="18"/>
    <n v="37064"/>
    <x v="0"/>
    <s v="OFF-BI-10000042"/>
    <x v="1"/>
    <x v="8"/>
    <s v="Pressboard Data Binder, Crimson, 12&quot; X 8 1/2&quot;"/>
    <n v="3.2040000000000002"/>
    <x v="0"/>
    <n v="0.7"/>
    <x v="6192"/>
    <x v="0"/>
    <s v="No"/>
  </r>
  <r>
    <n v="7808"/>
    <s v="US-2020-137295"/>
    <d v="2020-01-08T00:00:00"/>
    <d v="2020-01-13T00:00:00"/>
    <s v="Standard Class"/>
    <s v="VS-21820"/>
    <s v="Vivek Sundaresam"/>
    <s v="Consumer"/>
    <s v="United States"/>
    <x v="253"/>
    <x v="3"/>
    <n v="27604"/>
    <x v="0"/>
    <s v="OFF-BI-10004236"/>
    <x v="1"/>
    <x v="8"/>
    <s v="XtraLife ClearVue Slant-D Ring Binder, White, 3&quot;"/>
    <n v="30.828000000000007"/>
    <x v="3"/>
    <n v="0.7"/>
    <x v="6193"/>
    <x v="0"/>
    <s v="No"/>
  </r>
  <r>
    <n v="7809"/>
    <s v="US-2020-137295"/>
    <d v="2020-01-08T00:00:00"/>
    <d v="2020-01-13T00:00:00"/>
    <s v="Standard Class"/>
    <s v="VS-21820"/>
    <s v="Vivek Sundaresam"/>
    <s v="Consumer"/>
    <s v="United States"/>
    <x v="253"/>
    <x v="3"/>
    <n v="27604"/>
    <x v="0"/>
    <s v="OFF-AR-10001955"/>
    <x v="1"/>
    <x v="6"/>
    <s v="Newell 319"/>
    <n v="47.616"/>
    <x v="1"/>
    <n v="0.2"/>
    <x v="6194"/>
    <x v="0"/>
    <s v="No"/>
  </r>
  <r>
    <n v="7810"/>
    <s v="US-2020-137295"/>
    <d v="2020-01-08T00:00:00"/>
    <d v="2020-01-13T00:00:00"/>
    <s v="Standard Class"/>
    <s v="VS-21820"/>
    <s v="Vivek Sundaresam"/>
    <s v="Consumer"/>
    <s v="United States"/>
    <x v="253"/>
    <x v="3"/>
    <n v="27604"/>
    <x v="0"/>
    <s v="TEC-PH-10004080"/>
    <x v="2"/>
    <x v="7"/>
    <s v="Avaya 5410 Digital phone"/>
    <n v="108.78399999999999"/>
    <x v="0"/>
    <n v="0.2"/>
    <x v="6195"/>
    <x v="0"/>
    <s v="No"/>
  </r>
  <r>
    <n v="7811"/>
    <s v="CA-2020-134334"/>
    <d v="2020-02-14T00:00:00"/>
    <d v="2020-02-15T00:00:00"/>
    <s v="First Class"/>
    <s v="DK-13090"/>
    <s v="Dave Kipp"/>
    <s v="Consumer"/>
    <s v="United States"/>
    <x v="183"/>
    <x v="39"/>
    <n v="20735"/>
    <x v="3"/>
    <s v="OFF-PA-10000791"/>
    <x v="1"/>
    <x v="10"/>
    <s v="Wirebound Message Books, Four 2 3/4 x 5 Forms per Page, 200 Sets per Book"/>
    <n v="4.7699999999999996"/>
    <x v="7"/>
    <n v="0"/>
    <x v="6196"/>
    <x v="3"/>
    <s v="No"/>
  </r>
  <r>
    <n v="7812"/>
    <s v="CA-2020-134334"/>
    <d v="2020-02-14T00:00:00"/>
    <d v="2020-02-15T00:00:00"/>
    <s v="First Class"/>
    <s v="DK-13090"/>
    <s v="Dave Kipp"/>
    <s v="Consumer"/>
    <s v="United States"/>
    <x v="183"/>
    <x v="39"/>
    <n v="20735"/>
    <x v="3"/>
    <s v="OFF-AR-10001770"/>
    <x v="1"/>
    <x v="6"/>
    <s v="Economy #2 Pencils"/>
    <n v="7.98"/>
    <x v="1"/>
    <n v="0"/>
    <x v="3812"/>
    <x v="3"/>
    <s v="No"/>
  </r>
  <r>
    <n v="7813"/>
    <s v="CA-2020-134334"/>
    <d v="2020-02-14T00:00:00"/>
    <d v="2020-02-15T00:00:00"/>
    <s v="First Class"/>
    <s v="DK-13090"/>
    <s v="Dave Kipp"/>
    <s v="Consumer"/>
    <s v="United States"/>
    <x v="183"/>
    <x v="39"/>
    <n v="20735"/>
    <x v="3"/>
    <s v="FUR-TA-10002356"/>
    <x v="0"/>
    <x v="3"/>
    <s v="Bevis Boat-Shaped Conference Table"/>
    <n v="550.43100000000004"/>
    <x v="1"/>
    <n v="0.3"/>
    <x v="6197"/>
    <x v="3"/>
    <s v="No"/>
  </r>
  <r>
    <n v="7814"/>
    <s v="CA-2020-134334"/>
    <d v="2020-02-14T00:00:00"/>
    <d v="2020-02-15T00:00:00"/>
    <s v="First Class"/>
    <s v="DK-13090"/>
    <s v="Dave Kipp"/>
    <s v="Consumer"/>
    <s v="United States"/>
    <x v="183"/>
    <x v="39"/>
    <n v="20735"/>
    <x v="3"/>
    <s v="FUR-FU-10003274"/>
    <x v="0"/>
    <x v="5"/>
    <s v="Regeneration Desk Collection"/>
    <n v="10.56"/>
    <x v="5"/>
    <n v="0"/>
    <x v="6198"/>
    <x v="3"/>
    <s v="No"/>
  </r>
  <r>
    <n v="7815"/>
    <s v="US-2021-109316"/>
    <d v="2021-06-08T00:00:00"/>
    <d v="2021-06-10T00:00:00"/>
    <s v="First Class"/>
    <s v="MG-17680"/>
    <s v="Maureen Gastineau"/>
    <s v="Home Office"/>
    <s v="United States"/>
    <x v="1"/>
    <x v="1"/>
    <n v="90049"/>
    <x v="1"/>
    <s v="FUR-BO-10004834"/>
    <x v="0"/>
    <x v="0"/>
    <s v="Riverside Palais Royal Lawyers Bookcase, Royale Cherry Finish"/>
    <n v="1497.6659999999999"/>
    <x v="0"/>
    <n v="0.15"/>
    <x v="6199"/>
    <x v="1"/>
    <s v="No"/>
  </r>
  <r>
    <n v="7816"/>
    <s v="US-2021-109316"/>
    <d v="2021-06-08T00:00:00"/>
    <d v="2021-06-10T00:00:00"/>
    <s v="First Class"/>
    <s v="MG-17680"/>
    <s v="Maureen Gastineau"/>
    <s v="Home Office"/>
    <s v="United States"/>
    <x v="1"/>
    <x v="1"/>
    <n v="90049"/>
    <x v="1"/>
    <s v="TEC-PH-10000307"/>
    <x v="2"/>
    <x v="7"/>
    <s v="Shocksock Galaxy S4 Armband"/>
    <n v="17.52"/>
    <x v="0"/>
    <n v="0.2"/>
    <x v="6200"/>
    <x v="1"/>
    <s v="No"/>
  </r>
  <r>
    <n v="7817"/>
    <s v="CA-2020-138478"/>
    <d v="2020-10-21T00:00:00"/>
    <d v="2020-10-26T00:00:00"/>
    <s v="Second Class"/>
    <s v="DP-13390"/>
    <s v="Dennis Pardue"/>
    <s v="Home Office"/>
    <s v="United States"/>
    <x v="226"/>
    <x v="33"/>
    <n v="89031"/>
    <x v="1"/>
    <s v="OFF-AR-10002240"/>
    <x v="1"/>
    <x v="6"/>
    <s v="Panasonic KP-150 Electric Pencil Sharpener"/>
    <n v="113.22"/>
    <x v="1"/>
    <n v="0"/>
    <x v="6201"/>
    <x v="1"/>
    <s v="No"/>
  </r>
  <r>
    <n v="7818"/>
    <s v="CA-2020-138478"/>
    <d v="2020-10-21T00:00:00"/>
    <d v="2020-10-26T00:00:00"/>
    <s v="Second Class"/>
    <s v="DP-13390"/>
    <s v="Dennis Pardue"/>
    <s v="Home Office"/>
    <s v="United States"/>
    <x v="226"/>
    <x v="33"/>
    <n v="89031"/>
    <x v="1"/>
    <s v="OFF-PA-10001801"/>
    <x v="1"/>
    <x v="10"/>
    <s v="Xerox 193"/>
    <n v="35.880000000000003"/>
    <x v="5"/>
    <n v="0"/>
    <x v="4746"/>
    <x v="1"/>
    <s v="No"/>
  </r>
  <r>
    <n v="7819"/>
    <s v="CA-2020-138478"/>
    <d v="2020-10-21T00:00:00"/>
    <d v="2020-10-26T00:00:00"/>
    <s v="Second Class"/>
    <s v="DP-13390"/>
    <s v="Dennis Pardue"/>
    <s v="Home Office"/>
    <s v="United States"/>
    <x v="226"/>
    <x v="33"/>
    <n v="89031"/>
    <x v="1"/>
    <s v="OFF-BI-10001120"/>
    <x v="1"/>
    <x v="8"/>
    <s v="Ibico EPK-21 Electric Binding System"/>
    <n v="4535.9760000000006"/>
    <x v="1"/>
    <n v="0.2"/>
    <x v="6202"/>
    <x v="1"/>
    <s v="No"/>
  </r>
  <r>
    <n v="7820"/>
    <s v="CA-2021-150469"/>
    <d v="2021-01-26T00:00:00"/>
    <d v="2021-01-30T00:00:00"/>
    <s v="Standard Class"/>
    <s v="CJ-12010"/>
    <s v="Caroline Jumper"/>
    <s v="Consumer"/>
    <s v="United States"/>
    <x v="8"/>
    <x v="1"/>
    <n v="94109"/>
    <x v="1"/>
    <s v="OFF-FA-10000611"/>
    <x v="1"/>
    <x v="13"/>
    <s v="Binder Clips by OIC"/>
    <n v="11.84"/>
    <x v="8"/>
    <n v="0"/>
    <x v="6203"/>
    <x v="1"/>
    <s v="No"/>
  </r>
  <r>
    <n v="7821"/>
    <s v="CA-2021-152436"/>
    <d v="2021-12-08T00:00:00"/>
    <d v="2021-12-10T00:00:00"/>
    <s v="Second Class"/>
    <s v="CW-11905"/>
    <s v="Carl Weiss"/>
    <s v="Home Office"/>
    <s v="United States"/>
    <x v="395"/>
    <x v="34"/>
    <n v="2920"/>
    <x v="3"/>
    <s v="OFF-ST-10000036"/>
    <x v="1"/>
    <x v="4"/>
    <s v="Recycled Data-Pak for Archival Bound Computer Printouts, 12-1/2 x 12-1/2 x 16"/>
    <n v="592.74"/>
    <x v="5"/>
    <n v="0"/>
    <x v="6204"/>
    <x v="3"/>
    <s v="No"/>
  </r>
  <r>
    <n v="7822"/>
    <s v="CA-2020-169334"/>
    <d v="2020-10-21T00:00:00"/>
    <d v="2020-10-24T00:00:00"/>
    <s v="Second Class"/>
    <s v="GW-14605"/>
    <s v="Giulietta Weimer"/>
    <s v="Consumer"/>
    <s v="United States"/>
    <x v="25"/>
    <x v="18"/>
    <n v="38301"/>
    <x v="0"/>
    <s v="OFF-ST-10004950"/>
    <x v="1"/>
    <x v="4"/>
    <s v="Tenex Personal Filing Tote With Secure Closure Lid, Black/Frost"/>
    <n v="111.67200000000001"/>
    <x v="6"/>
    <n v="0.2"/>
    <x v="2988"/>
    <x v="0"/>
    <s v="No"/>
  </r>
  <r>
    <n v="7823"/>
    <s v="US-2018-115413"/>
    <d v="2018-08-26T00:00:00"/>
    <d v="2018-09-01T00:00:00"/>
    <s v="Standard Class"/>
    <s v="PP-18955"/>
    <s v="Paul Prost"/>
    <s v="Home Office"/>
    <s v="United States"/>
    <x v="46"/>
    <x v="13"/>
    <n v="19711"/>
    <x v="3"/>
    <s v="OFF-AR-10003770"/>
    <x v="1"/>
    <x v="6"/>
    <s v="Newell 340"/>
    <n v="8.64"/>
    <x v="1"/>
    <n v="0"/>
    <x v="1032"/>
    <x v="3"/>
    <s v="No"/>
  </r>
  <r>
    <n v="7824"/>
    <s v="US-2018-115413"/>
    <d v="2018-08-26T00:00:00"/>
    <d v="2018-09-01T00:00:00"/>
    <s v="Standard Class"/>
    <s v="PP-18955"/>
    <s v="Paul Prost"/>
    <s v="Home Office"/>
    <s v="United States"/>
    <x v="46"/>
    <x v="13"/>
    <n v="19711"/>
    <x v="3"/>
    <s v="TEC-AC-10002800"/>
    <x v="2"/>
    <x v="11"/>
    <s v="Plantronics Audio 478 Stereo USB Headset"/>
    <n v="149.97"/>
    <x v="1"/>
    <n v="0"/>
    <x v="2852"/>
    <x v="3"/>
    <s v="No"/>
  </r>
  <r>
    <n v="7825"/>
    <s v="CA-2018-125150"/>
    <d v="2018-05-16T00:00:00"/>
    <d v="2018-05-23T00:00:00"/>
    <s v="Standard Class"/>
    <s v="PW-19030"/>
    <s v="Pauline Webber"/>
    <s v="Corporate"/>
    <s v="United States"/>
    <x v="1"/>
    <x v="1"/>
    <n v="90036"/>
    <x v="1"/>
    <s v="FUR-CH-10002439"/>
    <x v="0"/>
    <x v="1"/>
    <s v="Iceberg Nesting Folding Chair, 19w x 6d x 43h"/>
    <n v="232.88"/>
    <x v="2"/>
    <n v="0.2"/>
    <x v="6205"/>
    <x v="1"/>
    <s v="No"/>
  </r>
  <r>
    <n v="7826"/>
    <s v="CA-2019-127327"/>
    <d v="2019-02-03T00:00:00"/>
    <d v="2019-02-07T00:00:00"/>
    <s v="Standard Class"/>
    <s v="PW-19030"/>
    <s v="Pauline Webber"/>
    <s v="Corporate"/>
    <s v="United States"/>
    <x v="410"/>
    <x v="15"/>
    <n v="13440"/>
    <x v="3"/>
    <s v="FUR-CH-10004218"/>
    <x v="0"/>
    <x v="1"/>
    <s v="Global Fabric Manager's Chair, Dark Gray"/>
    <n v="90.882000000000005"/>
    <x v="7"/>
    <n v="0.1"/>
    <x v="6206"/>
    <x v="3"/>
    <s v="No"/>
  </r>
  <r>
    <n v="7827"/>
    <s v="CA-2021-117114"/>
    <d v="2021-10-31T00:00:00"/>
    <d v="2021-11-05T00:00:00"/>
    <s v="Standard Class"/>
    <s v="CY-12745"/>
    <s v="Craig Yedwab"/>
    <s v="Corporate"/>
    <s v="United States"/>
    <x v="22"/>
    <x v="10"/>
    <n v="60610"/>
    <x v="2"/>
    <s v="TEC-PH-10004042"/>
    <x v="2"/>
    <x v="7"/>
    <s v="ClearOne Communications CHAT 70 OC Speaker Phone"/>
    <n v="508.76800000000003"/>
    <x v="4"/>
    <n v="0.2"/>
    <x v="5657"/>
    <x v="2"/>
    <s v="No"/>
  </r>
  <r>
    <n v="7828"/>
    <s v="CA-2021-117114"/>
    <d v="2021-10-31T00:00:00"/>
    <d v="2021-11-05T00:00:00"/>
    <s v="Standard Class"/>
    <s v="CY-12745"/>
    <s v="Craig Yedwab"/>
    <s v="Corporate"/>
    <s v="United States"/>
    <x v="22"/>
    <x v="10"/>
    <n v="60610"/>
    <x v="2"/>
    <s v="OFF-EN-10001137"/>
    <x v="1"/>
    <x v="12"/>
    <s v="#10 Gummed Flap White Envelopes, 100/Box"/>
    <n v="9.9120000000000008"/>
    <x v="1"/>
    <n v="0.2"/>
    <x v="5360"/>
    <x v="2"/>
    <s v="No"/>
  </r>
  <r>
    <n v="7829"/>
    <s v="CA-2019-137302"/>
    <d v="2019-04-26T00:00:00"/>
    <d v="2019-05-01T00:00:00"/>
    <s v="Standard Class"/>
    <s v="BW-11110"/>
    <s v="Bart Watters"/>
    <s v="Corporate"/>
    <s v="United States"/>
    <x v="70"/>
    <x v="1"/>
    <n v="92105"/>
    <x v="1"/>
    <s v="FUR-CH-10002017"/>
    <x v="0"/>
    <x v="1"/>
    <s v="SAFCO Optional Arm Kit for Workspace Cribbage Stacking Chair"/>
    <n v="63.936000000000007"/>
    <x v="1"/>
    <n v="0.2"/>
    <x v="6207"/>
    <x v="1"/>
    <s v="No"/>
  </r>
  <r>
    <n v="7830"/>
    <s v="CA-2019-137302"/>
    <d v="2019-04-26T00:00:00"/>
    <d v="2019-05-01T00:00:00"/>
    <s v="Standard Class"/>
    <s v="BW-11110"/>
    <s v="Bart Watters"/>
    <s v="Corporate"/>
    <s v="United States"/>
    <x v="70"/>
    <x v="1"/>
    <n v="92105"/>
    <x v="1"/>
    <s v="OFF-AR-10000588"/>
    <x v="1"/>
    <x v="6"/>
    <s v="Newell 345"/>
    <n v="59.519999999999996"/>
    <x v="1"/>
    <n v="0"/>
    <x v="436"/>
    <x v="1"/>
    <s v="No"/>
  </r>
  <r>
    <n v="7831"/>
    <s v="CA-2019-137302"/>
    <d v="2019-04-26T00:00:00"/>
    <d v="2019-05-01T00:00:00"/>
    <s v="Standard Class"/>
    <s v="BW-11110"/>
    <s v="Bart Watters"/>
    <s v="Corporate"/>
    <s v="United States"/>
    <x v="70"/>
    <x v="1"/>
    <n v="92105"/>
    <x v="1"/>
    <s v="TEC-PH-10003174"/>
    <x v="2"/>
    <x v="7"/>
    <s v="RCA ViSYS 25825 Wireless digital phone"/>
    <n v="311.97600000000006"/>
    <x v="1"/>
    <n v="0.2"/>
    <x v="6208"/>
    <x v="1"/>
    <s v="No"/>
  </r>
  <r>
    <n v="7832"/>
    <s v="CA-2019-137302"/>
    <d v="2019-04-26T00:00:00"/>
    <d v="2019-05-01T00:00:00"/>
    <s v="Standard Class"/>
    <s v="BW-11110"/>
    <s v="Bart Watters"/>
    <s v="Corporate"/>
    <s v="United States"/>
    <x v="70"/>
    <x v="1"/>
    <n v="92105"/>
    <x v="1"/>
    <s v="OFF-BI-10001524"/>
    <x v="1"/>
    <x v="8"/>
    <s v="GBC Premium Transparent Covers with Diagonal Lined Pattern"/>
    <n v="50.352000000000004"/>
    <x v="1"/>
    <n v="0.2"/>
    <x v="5307"/>
    <x v="1"/>
    <s v="No"/>
  </r>
  <r>
    <n v="7833"/>
    <s v="CA-2020-112382"/>
    <d v="2020-05-09T00:00:00"/>
    <d v="2020-05-13T00:00:00"/>
    <s v="Standard Class"/>
    <s v="MB-18085"/>
    <s v="Mick Brown"/>
    <s v="Consumer"/>
    <s v="United States"/>
    <x v="12"/>
    <x v="5"/>
    <n v="77036"/>
    <x v="2"/>
    <s v="TEC-PH-10001552"/>
    <x v="2"/>
    <x v="7"/>
    <s v="I Need's 3d Hello Kitty Hybrid Silicone Case Cover for HTC One X 4g with 3d Hello Kitty Stylus Pen Green/pink"/>
    <n v="19.136000000000003"/>
    <x v="0"/>
    <n v="0.2"/>
    <x v="6209"/>
    <x v="2"/>
    <s v="No"/>
  </r>
  <r>
    <n v="7834"/>
    <s v="CA-2019-128958"/>
    <d v="2019-01-24T00:00:00"/>
    <d v="2019-01-28T00:00:00"/>
    <s v="Standard Class"/>
    <s v="CR-12820"/>
    <s v="Cyra Reiten"/>
    <s v="Home Office"/>
    <s v="United States"/>
    <x v="487"/>
    <x v="2"/>
    <n v="33407"/>
    <x v="0"/>
    <s v="OFF-AR-10004757"/>
    <x v="1"/>
    <x v="6"/>
    <s v="Crayola Colored Pencils"/>
    <n v="13.120000000000001"/>
    <x v="2"/>
    <n v="0.2"/>
    <x v="5988"/>
    <x v="0"/>
    <s v="No"/>
  </r>
  <r>
    <n v="7835"/>
    <s v="CA-2019-106257"/>
    <d v="2019-04-13T00:00:00"/>
    <d v="2019-04-17T00:00:00"/>
    <s v="Second Class"/>
    <s v="EB-14110"/>
    <s v="Eugene Barchas"/>
    <s v="Consumer"/>
    <s v="United States"/>
    <x v="1"/>
    <x v="1"/>
    <n v="90045"/>
    <x v="1"/>
    <s v="FUR-TA-10002530"/>
    <x v="0"/>
    <x v="3"/>
    <s v="Iceberg OfficeWorks 42&quot; Round Tables"/>
    <n v="241.56799999999998"/>
    <x v="0"/>
    <n v="0.2"/>
    <x v="6210"/>
    <x v="1"/>
    <s v="No"/>
  </r>
  <r>
    <n v="7836"/>
    <s v="CA-2019-106257"/>
    <d v="2019-04-13T00:00:00"/>
    <d v="2019-04-17T00:00:00"/>
    <s v="Second Class"/>
    <s v="EB-14110"/>
    <s v="Eugene Barchas"/>
    <s v="Consumer"/>
    <s v="United States"/>
    <x v="1"/>
    <x v="1"/>
    <n v="90045"/>
    <x v="1"/>
    <s v="TEC-PH-10001494"/>
    <x v="2"/>
    <x v="7"/>
    <s v="Polycom CX600 IP Phone VoIP phone"/>
    <n v="479.92"/>
    <x v="0"/>
    <n v="0.2"/>
    <x v="6211"/>
    <x v="1"/>
    <s v="No"/>
  </r>
  <r>
    <n v="7837"/>
    <s v="CA-2019-149083"/>
    <d v="2019-09-25T00:00:00"/>
    <d v="2019-09-30T00:00:00"/>
    <s v="Standard Class"/>
    <s v="SH-19975"/>
    <s v="Sally Hughsby"/>
    <s v="Corporate"/>
    <s v="United States"/>
    <x v="4"/>
    <x v="4"/>
    <n v="98103"/>
    <x v="1"/>
    <s v="FUR-CH-10004289"/>
    <x v="0"/>
    <x v="1"/>
    <s v="Global Super Steno Chair"/>
    <n v="307.13600000000002"/>
    <x v="4"/>
    <n v="0.2"/>
    <x v="6212"/>
    <x v="1"/>
    <s v="No"/>
  </r>
  <r>
    <n v="7838"/>
    <s v="CA-2019-149083"/>
    <d v="2019-09-25T00:00:00"/>
    <d v="2019-09-30T00:00:00"/>
    <s v="Standard Class"/>
    <s v="SH-19975"/>
    <s v="Sally Hughsby"/>
    <s v="Corporate"/>
    <s v="United States"/>
    <x v="4"/>
    <x v="4"/>
    <n v="98103"/>
    <x v="1"/>
    <s v="OFF-LA-10002945"/>
    <x v="1"/>
    <x v="2"/>
    <s v="Permanent Self-Adhesive File Folder Labels for Typewriters, 1 1/8 x 3 1/2, White"/>
    <n v="12.6"/>
    <x v="0"/>
    <n v="0"/>
    <x v="5782"/>
    <x v="1"/>
    <s v="No"/>
  </r>
  <r>
    <n v="7839"/>
    <s v="CA-2019-149083"/>
    <d v="2019-09-25T00:00:00"/>
    <d v="2019-09-30T00:00:00"/>
    <s v="Standard Class"/>
    <s v="SH-19975"/>
    <s v="Sally Hughsby"/>
    <s v="Corporate"/>
    <s v="United States"/>
    <x v="4"/>
    <x v="4"/>
    <n v="98103"/>
    <x v="1"/>
    <s v="TEC-AC-10002567"/>
    <x v="2"/>
    <x v="11"/>
    <s v="Logitech G602 Wireless Gaming Mouse"/>
    <n v="159.97999999999999"/>
    <x v="0"/>
    <n v="0"/>
    <x v="471"/>
    <x v="1"/>
    <s v="No"/>
  </r>
  <r>
    <n v="7840"/>
    <s v="US-2018-137869"/>
    <d v="2018-03-28T00:00:00"/>
    <d v="2018-04-02T00:00:00"/>
    <s v="Standard Class"/>
    <s v="CV-12295"/>
    <s v="Christina VanderZanden"/>
    <s v="Consumer"/>
    <s v="United States"/>
    <x v="96"/>
    <x v="23"/>
    <n v="50315"/>
    <x v="2"/>
    <s v="OFF-EN-10001509"/>
    <x v="1"/>
    <x v="12"/>
    <s v="Poly String Tie Envelopes"/>
    <n v="6.12"/>
    <x v="1"/>
    <n v="0"/>
    <x v="6169"/>
    <x v="2"/>
    <s v="No"/>
  </r>
  <r>
    <n v="7841"/>
    <s v="US-2018-137869"/>
    <d v="2018-03-28T00:00:00"/>
    <d v="2018-04-02T00:00:00"/>
    <s v="Standard Class"/>
    <s v="CV-12295"/>
    <s v="Christina VanderZanden"/>
    <s v="Consumer"/>
    <s v="United States"/>
    <x v="96"/>
    <x v="23"/>
    <n v="50315"/>
    <x v="2"/>
    <s v="FUR-TA-10003954"/>
    <x v="0"/>
    <x v="3"/>
    <s v="Hon 94000 Series Round Tables"/>
    <n v="1184.72"/>
    <x v="4"/>
    <n v="0"/>
    <x v="6213"/>
    <x v="2"/>
    <s v="No"/>
  </r>
  <r>
    <n v="7842"/>
    <s v="CA-2020-116603"/>
    <d v="2020-07-17T00:00:00"/>
    <d v="2020-07-22T00:00:00"/>
    <s v="Standard Class"/>
    <s v="AT-10735"/>
    <s v="Annie Thurman"/>
    <s v="Consumer"/>
    <s v="United States"/>
    <x v="20"/>
    <x v="15"/>
    <n v="10024"/>
    <x v="3"/>
    <s v="OFF-AP-10002892"/>
    <x v="1"/>
    <x v="9"/>
    <s v="Belkin F5C206VTEL 6 Outlet Surge"/>
    <n v="45.96"/>
    <x v="0"/>
    <n v="0"/>
    <x v="6166"/>
    <x v="3"/>
    <s v="No"/>
  </r>
  <r>
    <n v="7843"/>
    <s v="CA-2018-158470"/>
    <d v="2018-04-19T00:00:00"/>
    <d v="2018-04-23T00:00:00"/>
    <s v="Second Class"/>
    <s v="AG-10390"/>
    <s v="Allen Goldenen"/>
    <s v="Consumer"/>
    <s v="United States"/>
    <x v="81"/>
    <x v="17"/>
    <n v="22204"/>
    <x v="0"/>
    <s v="OFF-BI-10003638"/>
    <x v="1"/>
    <x v="8"/>
    <s v="GBC Durable Plastic Covers"/>
    <n v="58.050000000000004"/>
    <x v="1"/>
    <n v="0"/>
    <x v="720"/>
    <x v="0"/>
    <s v="No"/>
  </r>
  <r>
    <n v="7844"/>
    <s v="CA-2018-158470"/>
    <d v="2018-04-19T00:00:00"/>
    <d v="2018-04-23T00:00:00"/>
    <s v="Second Class"/>
    <s v="AG-10390"/>
    <s v="Allen Goldenen"/>
    <s v="Consumer"/>
    <s v="United States"/>
    <x v="81"/>
    <x v="17"/>
    <n v="22204"/>
    <x v="0"/>
    <s v="OFF-PA-10001569"/>
    <x v="1"/>
    <x v="10"/>
    <s v="Xerox 232"/>
    <n v="71.28"/>
    <x v="10"/>
    <n v="0"/>
    <x v="5108"/>
    <x v="0"/>
    <s v="No"/>
  </r>
  <r>
    <n v="7845"/>
    <s v="US-2021-123834"/>
    <d v="2021-07-21T00:00:00"/>
    <d v="2021-07-25T00:00:00"/>
    <s v="Standard Class"/>
    <s v="GM-14500"/>
    <s v="Gene McClure"/>
    <s v="Consumer"/>
    <s v="United States"/>
    <x v="343"/>
    <x v="5"/>
    <n v="78577"/>
    <x v="2"/>
    <s v="FUR-TA-10001676"/>
    <x v="0"/>
    <x v="3"/>
    <s v="Hon 61000 Series Interactive Training Tables"/>
    <n v="124.404"/>
    <x v="4"/>
    <n v="0.3"/>
    <x v="6214"/>
    <x v="2"/>
    <s v="Yes"/>
  </r>
  <r>
    <n v="7846"/>
    <s v="CA-2019-125976"/>
    <d v="2019-09-27T00:00:00"/>
    <d v="2019-10-02T00:00:00"/>
    <s v="Standard Class"/>
    <s v="JK-15205"/>
    <s v="Jamie Kunitz"/>
    <s v="Consumer"/>
    <s v="United States"/>
    <x v="81"/>
    <x v="17"/>
    <n v="22204"/>
    <x v="0"/>
    <s v="OFF-PA-10001125"/>
    <x v="1"/>
    <x v="10"/>
    <s v="Xerox 1988"/>
    <n v="154.9"/>
    <x v="2"/>
    <n v="0"/>
    <x v="934"/>
    <x v="0"/>
    <s v="No"/>
  </r>
  <r>
    <n v="7847"/>
    <s v="CA-2019-125976"/>
    <d v="2019-09-27T00:00:00"/>
    <d v="2019-10-02T00:00:00"/>
    <s v="Standard Class"/>
    <s v="JK-15205"/>
    <s v="Jamie Kunitz"/>
    <s v="Consumer"/>
    <s v="United States"/>
    <x v="81"/>
    <x v="17"/>
    <n v="22204"/>
    <x v="0"/>
    <s v="TEC-PH-10002496"/>
    <x v="2"/>
    <x v="7"/>
    <s v="Cisco SPA301"/>
    <n v="1871.88"/>
    <x v="13"/>
    <n v="0"/>
    <x v="6215"/>
    <x v="0"/>
    <s v="No"/>
  </r>
  <r>
    <n v="7848"/>
    <s v="CA-2020-128706"/>
    <d v="2020-02-27T00:00:00"/>
    <d v="2020-03-02T00:00:00"/>
    <s v="Standard Class"/>
    <s v="DW-13540"/>
    <s v="Don Weiss"/>
    <s v="Consumer"/>
    <s v="United States"/>
    <x v="12"/>
    <x v="5"/>
    <n v="77070"/>
    <x v="2"/>
    <s v="FUR-FU-10004053"/>
    <x v="0"/>
    <x v="5"/>
    <s v="DAX Two-Tone Silver Metal Document Frame"/>
    <n v="16.192"/>
    <x v="0"/>
    <n v="0.6"/>
    <x v="6216"/>
    <x v="2"/>
    <s v="No"/>
  </r>
  <r>
    <n v="7849"/>
    <s v="CA-2020-104311"/>
    <d v="2020-05-02T00:00:00"/>
    <d v="2020-05-06T00:00:00"/>
    <s v="Standard Class"/>
    <s v="AS-10090"/>
    <s v="Adam Shillingsburg"/>
    <s v="Consumer"/>
    <s v="United States"/>
    <x v="218"/>
    <x v="5"/>
    <n v="75061"/>
    <x v="2"/>
    <s v="OFF-ST-10000321"/>
    <x v="1"/>
    <x v="4"/>
    <s v="Akro Stacking Bins"/>
    <n v="18.936"/>
    <x v="1"/>
    <n v="0.2"/>
    <x v="6217"/>
    <x v="2"/>
    <s v="No"/>
  </r>
  <r>
    <n v="7850"/>
    <s v="CA-2020-104311"/>
    <d v="2020-05-02T00:00:00"/>
    <d v="2020-05-06T00:00:00"/>
    <s v="Standard Class"/>
    <s v="AS-10090"/>
    <s v="Adam Shillingsburg"/>
    <s v="Consumer"/>
    <s v="United States"/>
    <x v="218"/>
    <x v="5"/>
    <n v="75061"/>
    <x v="2"/>
    <s v="OFF-ST-10002957"/>
    <x v="1"/>
    <x v="4"/>
    <s v="Sterilite Show Offs Storage Containers"/>
    <n v="12.672000000000001"/>
    <x v="1"/>
    <n v="0.2"/>
    <x v="2831"/>
    <x v="2"/>
    <s v="No"/>
  </r>
  <r>
    <n v="7851"/>
    <s v="CA-2020-104311"/>
    <d v="2020-05-02T00:00:00"/>
    <d v="2020-05-06T00:00:00"/>
    <s v="Standard Class"/>
    <s v="AS-10090"/>
    <s v="Adam Shillingsburg"/>
    <s v="Consumer"/>
    <s v="United States"/>
    <x v="218"/>
    <x v="5"/>
    <n v="75061"/>
    <x v="2"/>
    <s v="OFF-LA-10000973"/>
    <x v="1"/>
    <x v="2"/>
    <s v="Avery 502"/>
    <n v="5.04"/>
    <x v="0"/>
    <n v="0.2"/>
    <x v="1382"/>
    <x v="2"/>
    <s v="No"/>
  </r>
  <r>
    <n v="7852"/>
    <s v="CA-2018-169649"/>
    <d v="2018-12-09T00:00:00"/>
    <d v="2018-12-15T00:00:00"/>
    <s v="Standard Class"/>
    <s v="TS-21205"/>
    <s v="Thomas Seio"/>
    <s v="Corporate"/>
    <s v="United States"/>
    <x v="22"/>
    <x v="10"/>
    <n v="60653"/>
    <x v="2"/>
    <s v="OFF-PA-10000143"/>
    <x v="1"/>
    <x v="10"/>
    <s v="Astroparche Fine Business Paper"/>
    <n v="8.4480000000000004"/>
    <x v="0"/>
    <n v="0.2"/>
    <x v="1525"/>
    <x v="2"/>
    <s v="No"/>
  </r>
  <r>
    <n v="7853"/>
    <s v="CA-2018-169649"/>
    <d v="2018-12-09T00:00:00"/>
    <d v="2018-12-15T00:00:00"/>
    <s v="Standard Class"/>
    <s v="TS-21205"/>
    <s v="Thomas Seio"/>
    <s v="Corporate"/>
    <s v="United States"/>
    <x v="22"/>
    <x v="10"/>
    <n v="60653"/>
    <x v="2"/>
    <s v="OFF-AP-10003287"/>
    <x v="1"/>
    <x v="9"/>
    <s v="Tripp Lite TLP810NET Broadband Surge for Modem/Fax"/>
    <n v="20.387999999999995"/>
    <x v="0"/>
    <n v="0.8"/>
    <x v="6218"/>
    <x v="2"/>
    <s v="No"/>
  </r>
  <r>
    <n v="7854"/>
    <s v="CA-2019-144890"/>
    <d v="2019-12-25T00:00:00"/>
    <d v="2019-12-29T00:00:00"/>
    <s v="Standard Class"/>
    <s v="SM-20320"/>
    <s v="Sean Miller"/>
    <s v="Home Office"/>
    <s v="United States"/>
    <x v="1"/>
    <x v="1"/>
    <n v="90049"/>
    <x v="1"/>
    <s v="OFF-PA-10001526"/>
    <x v="1"/>
    <x v="10"/>
    <s v="Xerox 1949"/>
    <n v="9.9600000000000009"/>
    <x v="0"/>
    <n v="0"/>
    <x v="5513"/>
    <x v="1"/>
    <s v="No"/>
  </r>
  <r>
    <n v="7855"/>
    <s v="CA-2021-135587"/>
    <d v="2021-12-07T00:00:00"/>
    <d v="2021-12-12T00:00:00"/>
    <s v="Standard Class"/>
    <s v="BH-11710"/>
    <s v="Brosina Hoffman"/>
    <s v="Consumer"/>
    <s v="United States"/>
    <x v="413"/>
    <x v="35"/>
    <n v="39401"/>
    <x v="0"/>
    <s v="OFF-AP-10004540"/>
    <x v="1"/>
    <x v="9"/>
    <s v="Eureka The Boss Lite 10-Amp Upright Vacuum, Blue"/>
    <n v="320.64"/>
    <x v="4"/>
    <n v="0"/>
    <x v="6219"/>
    <x v="0"/>
    <s v="No"/>
  </r>
  <r>
    <n v="7856"/>
    <s v="CA-2021-135587"/>
    <d v="2021-12-07T00:00:00"/>
    <d v="2021-12-12T00:00:00"/>
    <s v="Standard Class"/>
    <s v="BH-11710"/>
    <s v="Brosina Hoffman"/>
    <s v="Consumer"/>
    <s v="United States"/>
    <x v="413"/>
    <x v="35"/>
    <n v="39401"/>
    <x v="0"/>
    <s v="TEC-AC-10001266"/>
    <x v="2"/>
    <x v="11"/>
    <s v="Memorex Micro Travel Drive 8 GB"/>
    <n v="52"/>
    <x v="4"/>
    <n v="0"/>
    <x v="6220"/>
    <x v="0"/>
    <s v="No"/>
  </r>
  <r>
    <n v="7857"/>
    <s v="CA-2018-103429"/>
    <d v="2018-05-30T00:00:00"/>
    <d v="2018-06-01T00:00:00"/>
    <s v="First Class"/>
    <s v="LW-16825"/>
    <s v="Laurel Workman"/>
    <s v="Corporate"/>
    <s v="United States"/>
    <x v="20"/>
    <x v="15"/>
    <n v="10024"/>
    <x v="3"/>
    <s v="OFF-BI-10004233"/>
    <x v="1"/>
    <x v="8"/>
    <s v="GBC Pre-Punched Binding Paper, Plastic, White, 8-1/2&quot; x 11&quot;"/>
    <n v="25.584000000000003"/>
    <x v="0"/>
    <n v="0.2"/>
    <x v="2386"/>
    <x v="3"/>
    <s v="No"/>
  </r>
  <r>
    <n v="7858"/>
    <s v="CA-2018-103429"/>
    <d v="2018-05-30T00:00:00"/>
    <d v="2018-06-01T00:00:00"/>
    <s v="First Class"/>
    <s v="LW-16825"/>
    <s v="Laurel Workman"/>
    <s v="Corporate"/>
    <s v="United States"/>
    <x v="20"/>
    <x v="15"/>
    <n v="10024"/>
    <x v="3"/>
    <s v="TEC-PH-10003505"/>
    <x v="2"/>
    <x v="7"/>
    <s v="Geemarc AmpliPOWER60"/>
    <n v="464"/>
    <x v="2"/>
    <n v="0"/>
    <x v="6221"/>
    <x v="3"/>
    <s v="No"/>
  </r>
  <r>
    <n v="7859"/>
    <s v="CA-2018-103429"/>
    <d v="2018-05-30T00:00:00"/>
    <d v="2018-06-01T00:00:00"/>
    <s v="First Class"/>
    <s v="LW-16825"/>
    <s v="Laurel Workman"/>
    <s v="Corporate"/>
    <s v="United States"/>
    <x v="20"/>
    <x v="15"/>
    <n v="10024"/>
    <x v="3"/>
    <s v="OFF-AP-10001005"/>
    <x v="1"/>
    <x v="9"/>
    <s v="Honeywell Quietcare HEPA Air Cleaner"/>
    <n v="235.95000000000002"/>
    <x v="1"/>
    <n v="0"/>
    <x v="6222"/>
    <x v="3"/>
    <s v="No"/>
  </r>
  <r>
    <n v="7860"/>
    <s v="CA-2018-103429"/>
    <d v="2018-05-30T00:00:00"/>
    <d v="2018-06-01T00:00:00"/>
    <s v="First Class"/>
    <s v="LW-16825"/>
    <s v="Laurel Workman"/>
    <s v="Corporate"/>
    <s v="United States"/>
    <x v="20"/>
    <x v="15"/>
    <n v="10024"/>
    <x v="3"/>
    <s v="OFF-PA-10001712"/>
    <x v="1"/>
    <x v="10"/>
    <s v="Xerox 1948"/>
    <n v="39.96"/>
    <x v="4"/>
    <n v="0"/>
    <x v="1339"/>
    <x v="3"/>
    <s v="No"/>
  </r>
  <r>
    <n v="7861"/>
    <s v="CA-2021-152261"/>
    <d v="2021-03-02T00:00:00"/>
    <d v="2021-03-06T00:00:00"/>
    <s v="Standard Class"/>
    <s v="JA-15970"/>
    <s v="Joseph Airdo"/>
    <s v="Consumer"/>
    <s v="United States"/>
    <x v="191"/>
    <x v="24"/>
    <n v="44221"/>
    <x v="3"/>
    <s v="OFF-BI-10002353"/>
    <x v="1"/>
    <x v="8"/>
    <s v="GBC VeloBind Cover Sets"/>
    <n v="18.528000000000002"/>
    <x v="4"/>
    <n v="0.7"/>
    <x v="6223"/>
    <x v="3"/>
    <s v="No"/>
  </r>
  <r>
    <n v="7862"/>
    <s v="CA-2019-142993"/>
    <d v="2019-10-12T00:00:00"/>
    <d v="2019-10-17T00:00:00"/>
    <s v="Standard Class"/>
    <s v="KA-16525"/>
    <s v="Kelly Andreada"/>
    <s v="Consumer"/>
    <s v="United States"/>
    <x v="4"/>
    <x v="4"/>
    <n v="98103"/>
    <x v="1"/>
    <s v="TEC-AC-10003038"/>
    <x v="2"/>
    <x v="11"/>
    <s v="Kingston Digital DataTraveler 16GB USB 2.0"/>
    <n v="17.899999999999999"/>
    <x v="0"/>
    <n v="0"/>
    <x v="1595"/>
    <x v="1"/>
    <s v="No"/>
  </r>
  <r>
    <n v="7863"/>
    <s v="CA-2019-142993"/>
    <d v="2019-10-12T00:00:00"/>
    <d v="2019-10-17T00:00:00"/>
    <s v="Standard Class"/>
    <s v="KA-16525"/>
    <s v="Kelly Andreada"/>
    <s v="Consumer"/>
    <s v="United States"/>
    <x v="4"/>
    <x v="4"/>
    <n v="98103"/>
    <x v="1"/>
    <s v="OFF-ST-10000934"/>
    <x v="1"/>
    <x v="4"/>
    <s v="Contico 72&quot;H Heavy-Duty Storage System"/>
    <n v="81.96"/>
    <x v="0"/>
    <n v="0"/>
    <x v="232"/>
    <x v="1"/>
    <s v="No"/>
  </r>
  <r>
    <n v="7864"/>
    <s v="CA-2019-143364"/>
    <d v="2019-07-14T00:00:00"/>
    <d v="2019-07-19T00:00:00"/>
    <s v="Second Class"/>
    <s v="TG-21310"/>
    <s v="Toby Gnade"/>
    <s v="Consumer"/>
    <s v="United States"/>
    <x v="123"/>
    <x v="16"/>
    <n v="85204"/>
    <x v="1"/>
    <s v="OFF-ST-10002743"/>
    <x v="1"/>
    <x v="4"/>
    <s v="SAFCO Boltless Steel Shelving"/>
    <n v="272.73599999999999"/>
    <x v="1"/>
    <n v="0.2"/>
    <x v="711"/>
    <x v="1"/>
    <s v="No"/>
  </r>
  <r>
    <n v="7865"/>
    <s v="CA-2019-143364"/>
    <d v="2019-07-14T00:00:00"/>
    <d v="2019-07-19T00:00:00"/>
    <s v="Second Class"/>
    <s v="TG-21310"/>
    <s v="Toby Gnade"/>
    <s v="Consumer"/>
    <s v="United States"/>
    <x v="123"/>
    <x v="16"/>
    <n v="85204"/>
    <x v="1"/>
    <s v="OFF-PA-10001846"/>
    <x v="1"/>
    <x v="10"/>
    <s v="Xerox 1899"/>
    <n v="18.496000000000002"/>
    <x v="4"/>
    <n v="0.2"/>
    <x v="6224"/>
    <x v="1"/>
    <s v="No"/>
  </r>
  <r>
    <n v="7866"/>
    <s v="CA-2019-143364"/>
    <d v="2019-07-14T00:00:00"/>
    <d v="2019-07-19T00:00:00"/>
    <s v="Second Class"/>
    <s v="TG-21310"/>
    <s v="Toby Gnade"/>
    <s v="Consumer"/>
    <s v="United States"/>
    <x v="123"/>
    <x v="16"/>
    <n v="85204"/>
    <x v="1"/>
    <s v="FUR-CH-10004287"/>
    <x v="0"/>
    <x v="1"/>
    <s v="SAFCO Arco Folding Chair"/>
    <n v="441.92"/>
    <x v="0"/>
    <n v="0.2"/>
    <x v="6225"/>
    <x v="1"/>
    <s v="No"/>
  </r>
  <r>
    <n v="7867"/>
    <s v="CA-2019-143364"/>
    <d v="2019-07-14T00:00:00"/>
    <d v="2019-07-19T00:00:00"/>
    <s v="Second Class"/>
    <s v="TG-21310"/>
    <s v="Toby Gnade"/>
    <s v="Consumer"/>
    <s v="United States"/>
    <x v="123"/>
    <x v="16"/>
    <n v="85204"/>
    <x v="1"/>
    <s v="FUR-BO-10001608"/>
    <x v="0"/>
    <x v="0"/>
    <s v="Hon Metal Bookcases, Black"/>
    <n v="127.76400000000002"/>
    <x v="5"/>
    <n v="0.7"/>
    <x v="6226"/>
    <x v="1"/>
    <s v="No"/>
  </r>
  <r>
    <n v="7868"/>
    <s v="CA-2018-100972"/>
    <d v="2018-11-19T00:00:00"/>
    <d v="2018-11-24T00:00:00"/>
    <s v="Second Class"/>
    <s v="DB-13360"/>
    <s v="Dennis Bolton"/>
    <s v="Home Office"/>
    <s v="United States"/>
    <x v="288"/>
    <x v="7"/>
    <n v="84106"/>
    <x v="1"/>
    <s v="OFF-PA-10000357"/>
    <x v="1"/>
    <x v="10"/>
    <s v="Xerox 1888"/>
    <n v="166.44"/>
    <x v="1"/>
    <n v="0"/>
    <x v="1797"/>
    <x v="1"/>
    <s v="No"/>
  </r>
  <r>
    <n v="7869"/>
    <s v="CA-2020-136994"/>
    <d v="2020-05-27T00:00:00"/>
    <d v="2020-06-02T00:00:00"/>
    <s v="Standard Class"/>
    <s v="LS-17245"/>
    <s v="Lynn Smith"/>
    <s v="Consumer"/>
    <s v="United States"/>
    <x v="1"/>
    <x v="1"/>
    <n v="90045"/>
    <x v="1"/>
    <s v="OFF-PA-10000575"/>
    <x v="1"/>
    <x v="10"/>
    <s v="Wirebound Message Books, Four 2 3/4 x 5 White Forms per Page"/>
    <n v="13.38"/>
    <x v="0"/>
    <n v="0"/>
    <x v="6227"/>
    <x v="1"/>
    <s v="No"/>
  </r>
  <r>
    <n v="7870"/>
    <s v="US-2021-166233"/>
    <d v="2021-07-03T00:00:00"/>
    <d v="2021-07-09T00:00:00"/>
    <s v="Standard Class"/>
    <s v="MO-17950"/>
    <s v="Michael Oakman"/>
    <s v="Consumer"/>
    <s v="United States"/>
    <x v="108"/>
    <x v="3"/>
    <n v="28540"/>
    <x v="0"/>
    <s v="TEC-AC-10002167"/>
    <x v="2"/>
    <x v="11"/>
    <s v="Imation 8gb Micro Traveldrive Usb 2.0 Flash Drive"/>
    <n v="24"/>
    <x v="0"/>
    <n v="0.2"/>
    <x v="752"/>
    <x v="0"/>
    <s v="No"/>
  </r>
  <r>
    <n v="7871"/>
    <s v="CA-2021-122112"/>
    <d v="2021-09-25T00:00:00"/>
    <d v="2021-09-29T00:00:00"/>
    <s v="Standard Class"/>
    <s v="CA-11965"/>
    <s v="Carol Adams"/>
    <s v="Corporate"/>
    <s v="United States"/>
    <x v="80"/>
    <x v="24"/>
    <n v="44107"/>
    <x v="3"/>
    <s v="OFF-EN-10004459"/>
    <x v="1"/>
    <x v="12"/>
    <s v="Security-Tint Envelopes"/>
    <n v="24.448"/>
    <x v="4"/>
    <n v="0.2"/>
    <x v="683"/>
    <x v="3"/>
    <s v="No"/>
  </r>
  <r>
    <n v="7872"/>
    <s v="CA-2020-101672"/>
    <d v="2020-10-03T00:00:00"/>
    <d v="2020-10-07T00:00:00"/>
    <s v="Standard Class"/>
    <s v="DB-12910"/>
    <s v="Daniel Byrd"/>
    <s v="Home Office"/>
    <s v="United States"/>
    <x v="453"/>
    <x v="1"/>
    <n v="92630"/>
    <x v="1"/>
    <s v="OFF-LA-10002271"/>
    <x v="1"/>
    <x v="2"/>
    <s v="Smead Alpha-Z Color-Coded Second Alphabetical Labels and Starter Set"/>
    <n v="6.16"/>
    <x v="0"/>
    <n v="0"/>
    <x v="51"/>
    <x v="1"/>
    <s v="No"/>
  </r>
  <r>
    <n v="7873"/>
    <s v="CA-2020-101672"/>
    <d v="2020-10-03T00:00:00"/>
    <d v="2020-10-07T00:00:00"/>
    <s v="Standard Class"/>
    <s v="DB-12910"/>
    <s v="Daniel Byrd"/>
    <s v="Home Office"/>
    <s v="United States"/>
    <x v="453"/>
    <x v="1"/>
    <n v="92630"/>
    <x v="1"/>
    <s v="FUR-CH-10004063"/>
    <x v="0"/>
    <x v="1"/>
    <s v="Global Deluxe High-Back Manager's Chair"/>
    <n v="915.13600000000008"/>
    <x v="4"/>
    <n v="0.2"/>
    <x v="5151"/>
    <x v="1"/>
    <s v="No"/>
  </r>
  <r>
    <n v="7874"/>
    <s v="CA-2020-101672"/>
    <d v="2020-10-03T00:00:00"/>
    <d v="2020-10-07T00:00:00"/>
    <s v="Standard Class"/>
    <s v="DB-12910"/>
    <s v="Daniel Byrd"/>
    <s v="Home Office"/>
    <s v="United States"/>
    <x v="453"/>
    <x v="1"/>
    <n v="92630"/>
    <x v="1"/>
    <s v="OFF-PA-10004610"/>
    <x v="1"/>
    <x v="10"/>
    <s v="Xerox 1900"/>
    <n v="8.56"/>
    <x v="0"/>
    <n v="0"/>
    <x v="1608"/>
    <x v="1"/>
    <s v="No"/>
  </r>
  <r>
    <n v="7875"/>
    <s v="CA-2020-101672"/>
    <d v="2020-10-03T00:00:00"/>
    <d v="2020-10-07T00:00:00"/>
    <s v="Standard Class"/>
    <s v="DB-12910"/>
    <s v="Daniel Byrd"/>
    <s v="Home Office"/>
    <s v="United States"/>
    <x v="453"/>
    <x v="1"/>
    <n v="92630"/>
    <x v="1"/>
    <s v="OFF-PA-10001878"/>
    <x v="1"/>
    <x v="10"/>
    <s v="Xerox 1891"/>
    <n v="97.82"/>
    <x v="0"/>
    <n v="0"/>
    <x v="630"/>
    <x v="1"/>
    <s v="No"/>
  </r>
  <r>
    <n v="7876"/>
    <s v="CA-2021-168403"/>
    <d v="2021-09-09T00:00:00"/>
    <d v="2021-09-15T00:00:00"/>
    <s v="Standard Class"/>
    <s v="DK-12835"/>
    <s v="Damala Kotsonis"/>
    <s v="Corporate"/>
    <s v="United States"/>
    <x v="32"/>
    <x v="21"/>
    <n v="97206"/>
    <x v="1"/>
    <s v="OFF-PA-10002036"/>
    <x v="1"/>
    <x v="10"/>
    <s v="Xerox 1930"/>
    <n v="31.104000000000006"/>
    <x v="5"/>
    <n v="0.2"/>
    <x v="3663"/>
    <x v="1"/>
    <s v="No"/>
  </r>
  <r>
    <n v="7877"/>
    <s v="CA-2021-168403"/>
    <d v="2021-09-09T00:00:00"/>
    <d v="2021-09-15T00:00:00"/>
    <s v="Standard Class"/>
    <s v="DK-12835"/>
    <s v="Damala Kotsonis"/>
    <s v="Corporate"/>
    <s v="United States"/>
    <x v="32"/>
    <x v="21"/>
    <n v="97206"/>
    <x v="1"/>
    <s v="OFF-AP-10003278"/>
    <x v="1"/>
    <x v="9"/>
    <s v="Belkin 7-Outlet SurgeMaster Home Series"/>
    <n v="11.176000000000002"/>
    <x v="7"/>
    <n v="0.2"/>
    <x v="6228"/>
    <x v="1"/>
    <s v="No"/>
  </r>
  <r>
    <n v="7878"/>
    <s v="CA-2019-148705"/>
    <d v="2019-03-12T00:00:00"/>
    <d v="2019-03-18T00:00:00"/>
    <s v="Standard Class"/>
    <s v="EB-14170"/>
    <s v="Evan Bailliet"/>
    <s v="Consumer"/>
    <s v="United States"/>
    <x v="35"/>
    <x v="3"/>
    <n v="28205"/>
    <x v="0"/>
    <s v="OFF-LA-10001641"/>
    <x v="1"/>
    <x v="2"/>
    <s v="Avery 518"/>
    <n v="5.04"/>
    <x v="0"/>
    <n v="0.2"/>
    <x v="1382"/>
    <x v="0"/>
    <s v="No"/>
  </r>
  <r>
    <n v="7879"/>
    <s v="CA-2020-160241"/>
    <d v="2020-11-29T00:00:00"/>
    <d v="2020-12-04T00:00:00"/>
    <s v="Second Class"/>
    <s v="DR-12940"/>
    <s v="Daniel Raglin"/>
    <s v="Home Office"/>
    <s v="United States"/>
    <x v="34"/>
    <x v="10"/>
    <n v="60505"/>
    <x v="2"/>
    <s v="FUR-FU-10003806"/>
    <x v="0"/>
    <x v="5"/>
    <s v="Tenex Chairmat w/ Average Lip, 45&quot; x 53&quot;"/>
    <n v="242.17600000000004"/>
    <x v="4"/>
    <n v="0.6"/>
    <x v="6229"/>
    <x v="2"/>
    <s v="No"/>
  </r>
  <r>
    <n v="7880"/>
    <s v="CA-2020-155747"/>
    <d v="2020-06-14T00:00:00"/>
    <d v="2020-06-21T00:00:00"/>
    <s v="Standard Class"/>
    <s v="JS-15685"/>
    <s v="Jim Sink"/>
    <s v="Corporate"/>
    <s v="United States"/>
    <x v="10"/>
    <x v="9"/>
    <n v="19140"/>
    <x v="3"/>
    <s v="FUR-TA-10003392"/>
    <x v="0"/>
    <x v="3"/>
    <s v="Global Adaptabilities Conference Tables"/>
    <n v="337.17599999999999"/>
    <x v="0"/>
    <n v="0.4"/>
    <x v="6230"/>
    <x v="3"/>
    <s v="No"/>
  </r>
  <r>
    <n v="7881"/>
    <s v="CA-2021-118017"/>
    <d v="2021-12-03T00:00:00"/>
    <d v="2021-12-06T00:00:00"/>
    <s v="Second Class"/>
    <s v="LC-16870"/>
    <s v="Lena Cacioppo"/>
    <s v="Consumer"/>
    <s v="United States"/>
    <x v="377"/>
    <x v="22"/>
    <n v="80229"/>
    <x v="1"/>
    <s v="OFF-AR-10003856"/>
    <x v="1"/>
    <x v="6"/>
    <s v="Newell 344"/>
    <n v="13.343999999999998"/>
    <x v="5"/>
    <n v="0.2"/>
    <x v="5695"/>
    <x v="1"/>
    <s v="No"/>
  </r>
  <r>
    <n v="7882"/>
    <s v="CA-2021-118017"/>
    <d v="2021-12-03T00:00:00"/>
    <d v="2021-12-06T00:00:00"/>
    <s v="Second Class"/>
    <s v="LC-16870"/>
    <s v="Lena Cacioppo"/>
    <s v="Consumer"/>
    <s v="United States"/>
    <x v="377"/>
    <x v="22"/>
    <n v="80229"/>
    <x v="1"/>
    <s v="TEC-AC-10002006"/>
    <x v="2"/>
    <x v="11"/>
    <s v="Memorex Micro Travel Drive 16 GB"/>
    <n v="76.75200000000001"/>
    <x v="5"/>
    <n v="0.2"/>
    <x v="6231"/>
    <x v="1"/>
    <s v="No"/>
  </r>
  <r>
    <n v="7883"/>
    <s v="CA-2021-118017"/>
    <d v="2021-12-03T00:00:00"/>
    <d v="2021-12-06T00:00:00"/>
    <s v="Second Class"/>
    <s v="LC-16870"/>
    <s v="Lena Cacioppo"/>
    <s v="Consumer"/>
    <s v="United States"/>
    <x v="377"/>
    <x v="22"/>
    <n v="80229"/>
    <x v="1"/>
    <s v="TEC-AC-10002006"/>
    <x v="2"/>
    <x v="11"/>
    <s v="Memorex Micro Travel Drive 16 GB"/>
    <n v="102.33600000000001"/>
    <x v="8"/>
    <n v="0.2"/>
    <x v="6232"/>
    <x v="1"/>
    <s v="No"/>
  </r>
  <r>
    <n v="7884"/>
    <s v="CA-2021-118017"/>
    <d v="2021-12-03T00:00:00"/>
    <d v="2021-12-06T00:00:00"/>
    <s v="Second Class"/>
    <s v="LC-16870"/>
    <s v="Lena Cacioppo"/>
    <s v="Consumer"/>
    <s v="United States"/>
    <x v="377"/>
    <x v="22"/>
    <n v="80229"/>
    <x v="1"/>
    <s v="OFF-PA-10002246"/>
    <x v="1"/>
    <x v="10"/>
    <s v="Wirebound Four 2-3/4 x 5 Forms per Page, 400 Sets per Book"/>
    <n v="10.32"/>
    <x v="0"/>
    <n v="0.2"/>
    <x v="6233"/>
    <x v="1"/>
    <s v="No"/>
  </r>
  <r>
    <n v="7885"/>
    <s v="CA-2021-118017"/>
    <d v="2021-12-03T00:00:00"/>
    <d v="2021-12-06T00:00:00"/>
    <s v="Second Class"/>
    <s v="LC-16870"/>
    <s v="Lena Cacioppo"/>
    <s v="Consumer"/>
    <s v="United States"/>
    <x v="377"/>
    <x v="22"/>
    <n v="80229"/>
    <x v="1"/>
    <s v="OFF-SU-10004782"/>
    <x v="1"/>
    <x v="14"/>
    <s v="Elite 5&quot; Scissors"/>
    <n v="47.32"/>
    <x v="3"/>
    <n v="0.2"/>
    <x v="6234"/>
    <x v="1"/>
    <s v="No"/>
  </r>
  <r>
    <n v="7886"/>
    <s v="CA-2021-118017"/>
    <d v="2021-12-03T00:00:00"/>
    <d v="2021-12-06T00:00:00"/>
    <s v="Second Class"/>
    <s v="LC-16870"/>
    <s v="Lena Cacioppo"/>
    <s v="Consumer"/>
    <s v="United States"/>
    <x v="377"/>
    <x v="22"/>
    <n v="80229"/>
    <x v="1"/>
    <s v="FUR-FU-10004351"/>
    <x v="0"/>
    <x v="5"/>
    <s v="Staple-based wall hangings"/>
    <n v="23.376000000000001"/>
    <x v="1"/>
    <n v="0.2"/>
    <x v="6235"/>
    <x v="1"/>
    <s v="No"/>
  </r>
  <r>
    <n v="7887"/>
    <s v="CA-2021-118017"/>
    <d v="2021-12-03T00:00:00"/>
    <d v="2021-12-06T00:00:00"/>
    <s v="Second Class"/>
    <s v="LC-16870"/>
    <s v="Lena Cacioppo"/>
    <s v="Consumer"/>
    <s v="United States"/>
    <x v="377"/>
    <x v="22"/>
    <n v="80229"/>
    <x v="1"/>
    <s v="FUR-FU-10004270"/>
    <x v="0"/>
    <x v="5"/>
    <s v="Eldon Image Series Desk Accessories, Burgundy"/>
    <n v="16.72"/>
    <x v="2"/>
    <n v="0.2"/>
    <x v="2707"/>
    <x v="1"/>
    <s v="No"/>
  </r>
  <r>
    <n v="7888"/>
    <s v="CA-2021-118017"/>
    <d v="2021-12-03T00:00:00"/>
    <d v="2021-12-06T00:00:00"/>
    <s v="Second Class"/>
    <s v="LC-16870"/>
    <s v="Lena Cacioppo"/>
    <s v="Consumer"/>
    <s v="United States"/>
    <x v="377"/>
    <x v="22"/>
    <n v="80229"/>
    <x v="1"/>
    <s v="FUR-FU-10004053"/>
    <x v="0"/>
    <x v="5"/>
    <s v="DAX Two-Tone Silver Metal Document Frame"/>
    <n v="16.192"/>
    <x v="7"/>
    <n v="0.2"/>
    <x v="6236"/>
    <x v="1"/>
    <s v="No"/>
  </r>
  <r>
    <n v="7889"/>
    <s v="CA-2020-113117"/>
    <d v="2020-08-16T00:00:00"/>
    <d v="2020-08-22T00:00:00"/>
    <s v="Standard Class"/>
    <s v="JP-15520"/>
    <s v="Jeremy Pistek"/>
    <s v="Consumer"/>
    <s v="United States"/>
    <x v="498"/>
    <x v="1"/>
    <n v="95616"/>
    <x v="1"/>
    <s v="OFF-PA-10000019"/>
    <x v="1"/>
    <x v="10"/>
    <s v="Xerox 1931"/>
    <n v="32.400000000000006"/>
    <x v="2"/>
    <n v="0"/>
    <x v="56"/>
    <x v="1"/>
    <s v="No"/>
  </r>
  <r>
    <n v="7890"/>
    <s v="CA-2020-148684"/>
    <d v="2020-12-25T00:00:00"/>
    <d v="2020-12-29T00:00:00"/>
    <s v="Standard Class"/>
    <s v="TS-21655"/>
    <s v="Trudy Schmidt"/>
    <s v="Consumer"/>
    <s v="United States"/>
    <x v="115"/>
    <x v="36"/>
    <n v="72701"/>
    <x v="0"/>
    <s v="OFF-AR-10003811"/>
    <x v="1"/>
    <x v="6"/>
    <s v="Newell 327"/>
    <n v="19.89"/>
    <x v="6"/>
    <n v="0"/>
    <x v="6237"/>
    <x v="0"/>
    <s v="No"/>
  </r>
  <r>
    <n v="7891"/>
    <s v="CA-2020-148684"/>
    <d v="2020-12-25T00:00:00"/>
    <d v="2020-12-29T00:00:00"/>
    <s v="Standard Class"/>
    <s v="TS-21655"/>
    <s v="Trudy Schmidt"/>
    <s v="Consumer"/>
    <s v="United States"/>
    <x v="115"/>
    <x v="36"/>
    <n v="72701"/>
    <x v="0"/>
    <s v="TEC-AC-10001838"/>
    <x v="2"/>
    <x v="11"/>
    <s v="Razer Tiamat Over Ear 7.1 Surround Sound PC Gaming Headset"/>
    <n v="399.98"/>
    <x v="0"/>
    <n v="0"/>
    <x v="6238"/>
    <x v="0"/>
    <s v="No"/>
  </r>
  <r>
    <n v="7892"/>
    <s v="CA-2020-148684"/>
    <d v="2020-12-25T00:00:00"/>
    <d v="2020-12-29T00:00:00"/>
    <s v="Standard Class"/>
    <s v="TS-21655"/>
    <s v="Trudy Schmidt"/>
    <s v="Consumer"/>
    <s v="United States"/>
    <x v="115"/>
    <x v="36"/>
    <n v="72701"/>
    <x v="0"/>
    <s v="FUR-FU-10003553"/>
    <x v="0"/>
    <x v="5"/>
    <s v="Howard Miller 13-1/2&quot; Diameter Rosebrook Wall Clock"/>
    <n v="343.84999999999997"/>
    <x v="2"/>
    <n v="0"/>
    <x v="6239"/>
    <x v="0"/>
    <s v="No"/>
  </r>
  <r>
    <n v="7893"/>
    <s v="CA-2020-148684"/>
    <d v="2020-12-25T00:00:00"/>
    <d v="2020-12-29T00:00:00"/>
    <s v="Standard Class"/>
    <s v="TS-21655"/>
    <s v="Trudy Schmidt"/>
    <s v="Consumer"/>
    <s v="United States"/>
    <x v="115"/>
    <x v="36"/>
    <n v="72701"/>
    <x v="0"/>
    <s v="OFF-PA-10003302"/>
    <x v="1"/>
    <x v="10"/>
    <s v="Xerox 1906"/>
    <n v="106.32"/>
    <x v="1"/>
    <n v="0"/>
    <x v="2086"/>
    <x v="0"/>
    <s v="No"/>
  </r>
  <r>
    <n v="7894"/>
    <s v="CA-2021-125367"/>
    <d v="2021-07-23T00:00:00"/>
    <d v="2021-07-30T00:00:00"/>
    <s v="Standard Class"/>
    <s v="NM-18445"/>
    <s v="Nathan Mautz"/>
    <s v="Home Office"/>
    <s v="United States"/>
    <x v="20"/>
    <x v="15"/>
    <n v="10011"/>
    <x v="3"/>
    <s v="OFF-BI-10002412"/>
    <x v="1"/>
    <x v="8"/>
    <s v="Wilson Jones “Snap” Scratch Pad Binder Tool for Ring Binders"/>
    <n v="13.919999999999998"/>
    <x v="1"/>
    <n v="0.2"/>
    <x v="6240"/>
    <x v="3"/>
    <s v="No"/>
  </r>
  <r>
    <n v="7895"/>
    <s v="CA-2021-124744"/>
    <d v="2021-06-21T00:00:00"/>
    <d v="2021-06-25T00:00:00"/>
    <s v="Standard Class"/>
    <s v="EH-14125"/>
    <s v="Eugene Hildebrand"/>
    <s v="Home Office"/>
    <s v="United States"/>
    <x v="320"/>
    <x v="48"/>
    <n v="26003"/>
    <x v="3"/>
    <s v="OFF-BI-10002852"/>
    <x v="1"/>
    <x v="8"/>
    <s v="Ibico Standard Transparent Covers"/>
    <n v="82.4"/>
    <x v="2"/>
    <n v="0"/>
    <x v="6241"/>
    <x v="3"/>
    <s v="No"/>
  </r>
  <r>
    <n v="7896"/>
    <s v="CA-2021-124744"/>
    <d v="2021-06-21T00:00:00"/>
    <d v="2021-06-25T00:00:00"/>
    <s v="Standard Class"/>
    <s v="EH-14125"/>
    <s v="Eugene Hildebrand"/>
    <s v="Home Office"/>
    <s v="United States"/>
    <x v="320"/>
    <x v="48"/>
    <n v="26003"/>
    <x v="3"/>
    <s v="OFF-BI-10000145"/>
    <x v="1"/>
    <x v="8"/>
    <s v="Zipper Ring Binder Pockets"/>
    <n v="6.24"/>
    <x v="0"/>
    <n v="0"/>
    <x v="908"/>
    <x v="3"/>
    <s v="No"/>
  </r>
  <r>
    <n v="7897"/>
    <s v="CA-2021-124744"/>
    <d v="2021-06-21T00:00:00"/>
    <d v="2021-06-25T00:00:00"/>
    <s v="Standard Class"/>
    <s v="EH-14125"/>
    <s v="Eugene Hildebrand"/>
    <s v="Home Office"/>
    <s v="United States"/>
    <x v="320"/>
    <x v="48"/>
    <n v="26003"/>
    <x v="3"/>
    <s v="OFF-PA-10001970"/>
    <x v="1"/>
    <x v="10"/>
    <s v="Xerox 1908"/>
    <n v="447.84"/>
    <x v="8"/>
    <n v="0"/>
    <x v="1281"/>
    <x v="3"/>
    <s v="No"/>
  </r>
  <r>
    <n v="7898"/>
    <s v="CA-2021-128363"/>
    <d v="2021-08-13T00:00:00"/>
    <d v="2021-08-18T00:00:00"/>
    <s v="Standard Class"/>
    <s v="DC-12850"/>
    <s v="Dan Campbell"/>
    <s v="Consumer"/>
    <s v="United States"/>
    <x v="26"/>
    <x v="18"/>
    <n v="38109"/>
    <x v="0"/>
    <s v="OFF-AP-10001563"/>
    <x v="1"/>
    <x v="9"/>
    <s v="Belkin Premiere Surge Master II 8-outlet surge protector"/>
    <n v="272.048"/>
    <x v="3"/>
    <n v="0.2"/>
    <x v="6242"/>
    <x v="0"/>
    <s v="No"/>
  </r>
  <r>
    <n v="7899"/>
    <s v="CA-2021-128363"/>
    <d v="2021-08-13T00:00:00"/>
    <d v="2021-08-18T00:00:00"/>
    <s v="Standard Class"/>
    <s v="DC-12850"/>
    <s v="Dan Campbell"/>
    <s v="Consumer"/>
    <s v="United States"/>
    <x v="26"/>
    <x v="18"/>
    <n v="38109"/>
    <x v="0"/>
    <s v="OFF-BI-10001359"/>
    <x v="1"/>
    <x v="8"/>
    <s v="GBC DocuBind TL300 Electric Binding System"/>
    <n v="1614.5820000000003"/>
    <x v="5"/>
    <n v="0.7"/>
    <x v="6243"/>
    <x v="0"/>
    <s v="No"/>
  </r>
  <r>
    <n v="7900"/>
    <s v="CA-2021-128363"/>
    <d v="2021-08-13T00:00:00"/>
    <d v="2021-08-18T00:00:00"/>
    <s v="Standard Class"/>
    <s v="DC-12850"/>
    <s v="Dan Campbell"/>
    <s v="Consumer"/>
    <s v="United States"/>
    <x v="26"/>
    <x v="18"/>
    <n v="38109"/>
    <x v="0"/>
    <s v="OFF-FA-10003495"/>
    <x v="1"/>
    <x v="13"/>
    <s v="Staples"/>
    <n v="24.320000000000004"/>
    <x v="2"/>
    <n v="0.2"/>
    <x v="6244"/>
    <x v="0"/>
    <s v="No"/>
  </r>
  <r>
    <n v="7901"/>
    <s v="CA-2021-128363"/>
    <d v="2021-08-13T00:00:00"/>
    <d v="2021-08-18T00:00:00"/>
    <s v="Standard Class"/>
    <s v="DC-12850"/>
    <s v="Dan Campbell"/>
    <s v="Consumer"/>
    <s v="United States"/>
    <x v="26"/>
    <x v="18"/>
    <n v="38109"/>
    <x v="0"/>
    <s v="TEC-AC-10003709"/>
    <x v="2"/>
    <x v="11"/>
    <s v="Maxell 4.7GB DVD-R 5/Pack"/>
    <n v="1.5840000000000001"/>
    <x v="0"/>
    <n v="0.2"/>
    <x v="6245"/>
    <x v="0"/>
    <s v="No"/>
  </r>
  <r>
    <n v="7902"/>
    <s v="CA-2021-128363"/>
    <d v="2021-08-13T00:00:00"/>
    <d v="2021-08-18T00:00:00"/>
    <s v="Standard Class"/>
    <s v="DC-12850"/>
    <s v="Dan Campbell"/>
    <s v="Consumer"/>
    <s v="United States"/>
    <x v="26"/>
    <x v="18"/>
    <n v="38109"/>
    <x v="0"/>
    <s v="FUR-FU-10003268"/>
    <x v="0"/>
    <x v="5"/>
    <s v="Eldon Radial Chair Mat for Low to Medium Pile Carpets"/>
    <n v="31.983999999999998"/>
    <x v="7"/>
    <n v="0.2"/>
    <x v="232"/>
    <x v="0"/>
    <s v="No"/>
  </r>
  <r>
    <n v="7903"/>
    <s v="CA-2021-128363"/>
    <d v="2021-08-13T00:00:00"/>
    <d v="2021-08-18T00:00:00"/>
    <s v="Standard Class"/>
    <s v="DC-12850"/>
    <s v="Dan Campbell"/>
    <s v="Consumer"/>
    <s v="United States"/>
    <x v="26"/>
    <x v="18"/>
    <n v="38109"/>
    <x v="0"/>
    <s v="OFF-EN-10003845"/>
    <x v="1"/>
    <x v="12"/>
    <s v="Colored Envelopes"/>
    <n v="14.76"/>
    <x v="2"/>
    <n v="0.2"/>
    <x v="6246"/>
    <x v="0"/>
    <s v="No"/>
  </r>
  <r>
    <n v="7904"/>
    <s v="CA-2021-128363"/>
    <d v="2021-08-13T00:00:00"/>
    <d v="2021-08-18T00:00:00"/>
    <s v="Standard Class"/>
    <s v="DC-12850"/>
    <s v="Dan Campbell"/>
    <s v="Consumer"/>
    <s v="United States"/>
    <x v="26"/>
    <x v="18"/>
    <n v="38109"/>
    <x v="0"/>
    <s v="FUR-CH-10002073"/>
    <x v="0"/>
    <x v="1"/>
    <s v="Hon Olson Stacker Chairs"/>
    <n v="423.64799999999997"/>
    <x v="0"/>
    <n v="0.2"/>
    <x v="6247"/>
    <x v="0"/>
    <s v="No"/>
  </r>
  <r>
    <n v="7905"/>
    <s v="CA-2019-126669"/>
    <d v="2019-11-07T00:00:00"/>
    <d v="2019-11-13T00:00:00"/>
    <s v="Standard Class"/>
    <s v="DO-13645"/>
    <s v="Doug O'Connell"/>
    <s v="Consumer"/>
    <s v="United States"/>
    <x v="12"/>
    <x v="5"/>
    <n v="77036"/>
    <x v="2"/>
    <s v="OFF-PA-10001357"/>
    <x v="1"/>
    <x v="10"/>
    <s v="Xerox 1886"/>
    <n v="76.64"/>
    <x v="0"/>
    <n v="0.2"/>
    <x v="6248"/>
    <x v="2"/>
    <s v="No"/>
  </r>
  <r>
    <n v="7906"/>
    <s v="US-2019-118766"/>
    <d v="2019-10-15T00:00:00"/>
    <d v="2019-10-22T00:00:00"/>
    <s v="Standard Class"/>
    <s v="LS-16975"/>
    <s v="Lindsay Shagiari"/>
    <s v="Home Office"/>
    <s v="United States"/>
    <x v="61"/>
    <x v="5"/>
    <n v="75217"/>
    <x v="2"/>
    <s v="OFF-EN-10001415"/>
    <x v="1"/>
    <x v="12"/>
    <s v="Staple envelope"/>
    <n v="4.4640000000000004"/>
    <x v="7"/>
    <n v="0.2"/>
    <x v="6249"/>
    <x v="2"/>
    <s v="No"/>
  </r>
  <r>
    <n v="7907"/>
    <s v="US-2019-118766"/>
    <d v="2019-10-15T00:00:00"/>
    <d v="2019-10-22T00:00:00"/>
    <s v="Standard Class"/>
    <s v="LS-16975"/>
    <s v="Lindsay Shagiari"/>
    <s v="Home Office"/>
    <s v="United States"/>
    <x v="61"/>
    <x v="5"/>
    <n v="75217"/>
    <x v="2"/>
    <s v="OFF-BI-10002813"/>
    <x v="1"/>
    <x v="8"/>
    <s v="Avery Reinforcements for Hole-Punch Pages"/>
    <n v="3.9599999999999991"/>
    <x v="12"/>
    <n v="0.8"/>
    <x v="6250"/>
    <x v="2"/>
    <s v="No"/>
  </r>
  <r>
    <n v="7908"/>
    <s v="CA-2020-112585"/>
    <d v="2020-07-30T00:00:00"/>
    <d v="2020-08-02T00:00:00"/>
    <s v="First Class"/>
    <s v="RW-19630"/>
    <s v="Rob Williams"/>
    <s v="Corporate"/>
    <s v="United States"/>
    <x v="8"/>
    <x v="1"/>
    <n v="94122"/>
    <x v="1"/>
    <s v="OFF-AP-10003849"/>
    <x v="1"/>
    <x v="9"/>
    <s v="Hoover Shoulder Vac Commercial Portable Vacuum"/>
    <n v="715.64"/>
    <x v="0"/>
    <n v="0"/>
    <x v="4850"/>
    <x v="1"/>
    <s v="No"/>
  </r>
  <r>
    <n v="7909"/>
    <s v="CA-2020-149762"/>
    <d v="2020-12-03T00:00:00"/>
    <d v="2020-12-07T00:00:00"/>
    <s v="Standard Class"/>
    <s v="RD-19720"/>
    <s v="Roger Demir"/>
    <s v="Consumer"/>
    <s v="United States"/>
    <x v="499"/>
    <x v="1"/>
    <n v="95037"/>
    <x v="1"/>
    <s v="FUR-TA-10004147"/>
    <x v="0"/>
    <x v="3"/>
    <s v="Hon 4060 Series Tables"/>
    <n v="268.70400000000001"/>
    <x v="1"/>
    <n v="0.2"/>
    <x v="6251"/>
    <x v="1"/>
    <s v="No"/>
  </r>
  <r>
    <n v="7910"/>
    <s v="CA-2020-149762"/>
    <d v="2020-12-03T00:00:00"/>
    <d v="2020-12-07T00:00:00"/>
    <s v="Standard Class"/>
    <s v="RD-19720"/>
    <s v="Roger Demir"/>
    <s v="Consumer"/>
    <s v="United States"/>
    <x v="499"/>
    <x v="1"/>
    <n v="95037"/>
    <x v="1"/>
    <s v="OFF-AR-10001662"/>
    <x v="1"/>
    <x v="6"/>
    <s v="Rogers Handheld Barrel Pencil Sharpener"/>
    <n v="21.92"/>
    <x v="8"/>
    <n v="0"/>
    <x v="6252"/>
    <x v="1"/>
    <s v="No"/>
  </r>
  <r>
    <n v="7911"/>
    <s v="CA-2020-149762"/>
    <d v="2020-12-03T00:00:00"/>
    <d v="2020-12-07T00:00:00"/>
    <s v="Standard Class"/>
    <s v="RD-19720"/>
    <s v="Roger Demir"/>
    <s v="Consumer"/>
    <s v="United States"/>
    <x v="499"/>
    <x v="1"/>
    <n v="95037"/>
    <x v="1"/>
    <s v="OFF-ST-10001558"/>
    <x v="1"/>
    <x v="4"/>
    <s v="Acco Perma 4000 Stacking Storage Drawers"/>
    <n v="48.72"/>
    <x v="1"/>
    <n v="0"/>
    <x v="6253"/>
    <x v="1"/>
    <s v="No"/>
  </r>
  <r>
    <n v="7912"/>
    <s v="CA-2020-149762"/>
    <d v="2020-12-03T00:00:00"/>
    <d v="2020-12-07T00:00:00"/>
    <s v="Standard Class"/>
    <s v="RD-19720"/>
    <s v="Roger Demir"/>
    <s v="Consumer"/>
    <s v="United States"/>
    <x v="499"/>
    <x v="1"/>
    <n v="95037"/>
    <x v="1"/>
    <s v="FUR-BO-10001337"/>
    <x v="0"/>
    <x v="0"/>
    <s v="O'Sullivan Living Dimensions 2-Shelf Bookcases"/>
    <n v="205.666"/>
    <x v="0"/>
    <n v="0.15"/>
    <x v="5036"/>
    <x v="1"/>
    <s v="No"/>
  </r>
  <r>
    <n v="7913"/>
    <s v="CA-2020-167605"/>
    <d v="2020-04-28T00:00:00"/>
    <d v="2020-04-30T00:00:00"/>
    <s v="Second Class"/>
    <s v="RB-19570"/>
    <s v="Rob Beeghly"/>
    <s v="Consumer"/>
    <s v="United States"/>
    <x v="490"/>
    <x v="10"/>
    <n v="60174"/>
    <x v="2"/>
    <s v="FUR-FU-10001602"/>
    <x v="0"/>
    <x v="5"/>
    <s v="Eldon Delta Triangular Chair Mat, 52&quot; x 58&quot;, Clear"/>
    <n v="30.344000000000001"/>
    <x v="0"/>
    <n v="0.6"/>
    <x v="6254"/>
    <x v="2"/>
    <s v="No"/>
  </r>
  <r>
    <n v="7914"/>
    <s v="US-2021-105697"/>
    <d v="2021-08-25T00:00:00"/>
    <d v="2021-08-27T00:00:00"/>
    <s v="First Class"/>
    <s v="JE-15715"/>
    <s v="Joe Elijah"/>
    <s v="Consumer"/>
    <s v="United States"/>
    <x v="138"/>
    <x v="24"/>
    <n v="44105"/>
    <x v="3"/>
    <s v="OFF-ST-10003996"/>
    <x v="1"/>
    <x v="4"/>
    <s v="Letter/Legal File Tote with Clear Snap-On Lid, Black Granite"/>
    <n v="25.695999999999998"/>
    <x v="0"/>
    <n v="0.2"/>
    <x v="6255"/>
    <x v="3"/>
    <s v="No"/>
  </r>
  <r>
    <n v="7915"/>
    <s v="CA-2021-165323"/>
    <d v="2021-06-17T00:00:00"/>
    <d v="2021-06-21T00:00:00"/>
    <s v="Standard Class"/>
    <s v="SR-20740"/>
    <s v="Steven Roelle"/>
    <s v="Home Office"/>
    <s v="United States"/>
    <x v="20"/>
    <x v="15"/>
    <n v="10024"/>
    <x v="3"/>
    <s v="TEC-MA-10003673"/>
    <x v="2"/>
    <x v="15"/>
    <s v="Hewlett-Packard Desktjet 6988DT Refurbished Printer"/>
    <n v="3404.5"/>
    <x v="2"/>
    <n v="0"/>
    <x v="6256"/>
    <x v="3"/>
    <s v="No"/>
  </r>
  <r>
    <n v="7916"/>
    <s v="CA-2021-165323"/>
    <d v="2021-06-17T00:00:00"/>
    <d v="2021-06-21T00:00:00"/>
    <s v="Standard Class"/>
    <s v="SR-20740"/>
    <s v="Steven Roelle"/>
    <s v="Home Office"/>
    <s v="United States"/>
    <x v="20"/>
    <x v="15"/>
    <n v="10024"/>
    <x v="3"/>
    <s v="TEC-AC-10004992"/>
    <x v="2"/>
    <x v="11"/>
    <s v="Kingston Digital DataTraveler 64GB USB 2.0"/>
    <n v="101.34"/>
    <x v="1"/>
    <n v="0"/>
    <x v="4539"/>
    <x v="3"/>
    <s v="No"/>
  </r>
  <r>
    <n v="7917"/>
    <s v="CA-2019-110891"/>
    <d v="2019-11-20T00:00:00"/>
    <d v="2019-11-24T00:00:00"/>
    <s v="Standard Class"/>
    <s v="PO-19195"/>
    <s v="Phillina Ober"/>
    <s v="Home Office"/>
    <s v="United States"/>
    <x v="10"/>
    <x v="9"/>
    <n v="19140"/>
    <x v="3"/>
    <s v="FUR-CH-10002880"/>
    <x v="0"/>
    <x v="1"/>
    <s v="Global High-Back Leather Tilter, Burgundy"/>
    <n v="344.37199999999996"/>
    <x v="4"/>
    <n v="0.3"/>
    <x v="6257"/>
    <x v="3"/>
    <s v="No"/>
  </r>
  <r>
    <n v="7918"/>
    <s v="CA-2021-100783"/>
    <d v="2021-09-04T00:00:00"/>
    <d v="2021-09-08T00:00:00"/>
    <s v="Second Class"/>
    <s v="JK-16120"/>
    <s v="Julie Kriz"/>
    <s v="Home Office"/>
    <s v="United States"/>
    <x v="164"/>
    <x v="5"/>
    <n v="75043"/>
    <x v="2"/>
    <s v="OFF-AR-10000380"/>
    <x v="1"/>
    <x v="6"/>
    <s v="Hunt PowerHouse Electric Pencil Sharpener, Blue"/>
    <n v="30.384"/>
    <x v="7"/>
    <n v="0.2"/>
    <x v="6258"/>
    <x v="2"/>
    <s v="No"/>
  </r>
  <r>
    <n v="7919"/>
    <s v="CA-2019-152513"/>
    <d v="2019-07-04T00:00:00"/>
    <d v="2019-07-08T00:00:00"/>
    <s v="Second Class"/>
    <s v="JP-16135"/>
    <s v="Julie Prescott"/>
    <s v="Home Office"/>
    <s v="United States"/>
    <x v="70"/>
    <x v="1"/>
    <n v="92024"/>
    <x v="1"/>
    <s v="OFF-BI-10002706"/>
    <x v="1"/>
    <x v="8"/>
    <s v="Avery Premier Heavy-Duty Binder with Round Locking Rings"/>
    <n v="22.847999999999999"/>
    <x v="0"/>
    <n v="0.2"/>
    <x v="6259"/>
    <x v="1"/>
    <s v="No"/>
  </r>
  <r>
    <n v="7920"/>
    <s v="CA-2021-139822"/>
    <d v="2021-09-15T00:00:00"/>
    <d v="2021-09-21T00:00:00"/>
    <s v="Standard Class"/>
    <s v="Dp-13240"/>
    <s v="Dean percer"/>
    <s v="Home Office"/>
    <s v="United States"/>
    <x v="416"/>
    <x v="29"/>
    <n v="6708"/>
    <x v="3"/>
    <s v="OFF-ST-10000943"/>
    <x v="1"/>
    <x v="4"/>
    <s v="Eldon ProFile File 'N Store Portable File Tub Letter/Legal Size Black"/>
    <n v="38.619999999999997"/>
    <x v="0"/>
    <n v="0"/>
    <x v="6260"/>
    <x v="3"/>
    <s v="No"/>
  </r>
  <r>
    <n v="7921"/>
    <s v="CA-2021-139822"/>
    <d v="2021-09-15T00:00:00"/>
    <d v="2021-09-21T00:00:00"/>
    <s v="Standard Class"/>
    <s v="Dp-13240"/>
    <s v="Dean percer"/>
    <s v="Home Office"/>
    <s v="United States"/>
    <x v="416"/>
    <x v="29"/>
    <n v="6708"/>
    <x v="3"/>
    <s v="TEC-AC-10001090"/>
    <x v="2"/>
    <x v="11"/>
    <s v="Micro Innovations Wireless Classic Keyboard with Mouse"/>
    <n v="59.98"/>
    <x v="0"/>
    <n v="0"/>
    <x v="6261"/>
    <x v="3"/>
    <s v="No"/>
  </r>
  <r>
    <n v="7922"/>
    <s v="CA-2021-107713"/>
    <d v="2021-03-13T00:00:00"/>
    <d v="2021-03-17T00:00:00"/>
    <s v="Standard Class"/>
    <s v="JB-16000"/>
    <s v="Joy Bell-"/>
    <s v="Consumer"/>
    <s v="United States"/>
    <x v="29"/>
    <x v="39"/>
    <n v="21044"/>
    <x v="3"/>
    <s v="OFF-BI-10002026"/>
    <x v="1"/>
    <x v="8"/>
    <s v="Avery Arch Ring Binders"/>
    <n v="174.3"/>
    <x v="1"/>
    <n v="0"/>
    <x v="6262"/>
    <x v="3"/>
    <s v="No"/>
  </r>
  <r>
    <n v="7923"/>
    <s v="CA-2021-134096"/>
    <d v="2021-09-24T00:00:00"/>
    <d v="2021-09-29T00:00:00"/>
    <s v="Standard Class"/>
    <s v="PP-18955"/>
    <s v="Paul Prost"/>
    <s v="Home Office"/>
    <s v="United States"/>
    <x v="389"/>
    <x v="2"/>
    <n v="33021"/>
    <x v="0"/>
    <s v="TEC-PH-10000526"/>
    <x v="2"/>
    <x v="7"/>
    <s v="Vtech CS6719"/>
    <n v="383.96000000000004"/>
    <x v="2"/>
    <n v="0.2"/>
    <x v="3716"/>
    <x v="0"/>
    <s v="No"/>
  </r>
  <r>
    <n v="7924"/>
    <s v="CA-2021-134096"/>
    <d v="2021-09-24T00:00:00"/>
    <d v="2021-09-29T00:00:00"/>
    <s v="Standard Class"/>
    <s v="PP-18955"/>
    <s v="Paul Prost"/>
    <s v="Home Office"/>
    <s v="United States"/>
    <x v="389"/>
    <x v="2"/>
    <n v="33021"/>
    <x v="0"/>
    <s v="OFF-BI-10004002"/>
    <x v="1"/>
    <x v="8"/>
    <s v="Wilson Jones International Size A4 Ring Binders"/>
    <n v="15.570000000000004"/>
    <x v="1"/>
    <n v="0.7"/>
    <x v="6263"/>
    <x v="0"/>
    <s v="No"/>
  </r>
  <r>
    <n v="7925"/>
    <s v="CA-2020-125843"/>
    <d v="2020-08-13T00:00:00"/>
    <d v="2020-08-16T00:00:00"/>
    <s v="First Class"/>
    <s v="RF-19840"/>
    <s v="Roy Französisch"/>
    <s v="Consumer"/>
    <s v="United States"/>
    <x v="24"/>
    <x v="17"/>
    <n v="22153"/>
    <x v="0"/>
    <s v="OFF-BI-10002309"/>
    <x v="1"/>
    <x v="8"/>
    <s v="Avery Heavy-Duty EZD  Binder With Locking Rings"/>
    <n v="22.32"/>
    <x v="4"/>
    <n v="0"/>
    <x v="6264"/>
    <x v="0"/>
    <s v="No"/>
  </r>
  <r>
    <n v="7926"/>
    <s v="CA-2020-125843"/>
    <d v="2020-08-13T00:00:00"/>
    <d v="2020-08-16T00:00:00"/>
    <s v="First Class"/>
    <s v="RF-19840"/>
    <s v="Roy Französisch"/>
    <s v="Consumer"/>
    <s v="United States"/>
    <x v="24"/>
    <x v="17"/>
    <n v="22153"/>
    <x v="0"/>
    <s v="OFF-LA-10003923"/>
    <x v="1"/>
    <x v="2"/>
    <s v="Alphabetical Labels for Top Tab Filing"/>
    <n v="103.60000000000001"/>
    <x v="3"/>
    <n v="0"/>
    <x v="855"/>
    <x v="0"/>
    <s v="No"/>
  </r>
  <r>
    <n v="7927"/>
    <s v="CA-2021-120404"/>
    <d v="2021-11-20T00:00:00"/>
    <d v="2021-11-24T00:00:00"/>
    <s v="Second Class"/>
    <s v="KH-16330"/>
    <s v="Katharine Harms"/>
    <s v="Corporate"/>
    <s v="United States"/>
    <x v="20"/>
    <x v="15"/>
    <n v="10035"/>
    <x v="3"/>
    <s v="TEC-AC-10003433"/>
    <x v="2"/>
    <x v="11"/>
    <s v="Maxell 4.7GB DVD+R 5/Pack"/>
    <n v="2.9699999999999998"/>
    <x v="1"/>
    <n v="0"/>
    <x v="2077"/>
    <x v="3"/>
    <s v="No"/>
  </r>
  <r>
    <n v="7928"/>
    <s v="CA-2021-120404"/>
    <d v="2021-11-20T00:00:00"/>
    <d v="2021-11-24T00:00:00"/>
    <s v="Second Class"/>
    <s v="KH-16330"/>
    <s v="Katharine Harms"/>
    <s v="Corporate"/>
    <s v="United States"/>
    <x v="20"/>
    <x v="15"/>
    <n v="10035"/>
    <x v="3"/>
    <s v="TEC-PH-10001363"/>
    <x v="2"/>
    <x v="7"/>
    <s v="Apple iPhone 5S"/>
    <n v="569.99"/>
    <x v="7"/>
    <n v="0"/>
    <x v="6265"/>
    <x v="3"/>
    <s v="No"/>
  </r>
  <r>
    <n v="7929"/>
    <s v="CA-2021-120404"/>
    <d v="2021-11-20T00:00:00"/>
    <d v="2021-11-24T00:00:00"/>
    <s v="Second Class"/>
    <s v="KH-16330"/>
    <s v="Katharine Harms"/>
    <s v="Corporate"/>
    <s v="United States"/>
    <x v="20"/>
    <x v="15"/>
    <n v="10035"/>
    <x v="3"/>
    <s v="FUR-FU-10000820"/>
    <x v="0"/>
    <x v="5"/>
    <s v="Tensor Brushed Steel Torchiere Floor Lamp"/>
    <n v="50.97"/>
    <x v="1"/>
    <n v="0"/>
    <x v="6266"/>
    <x v="3"/>
    <s v="No"/>
  </r>
  <r>
    <n v="7930"/>
    <s v="CA-2021-167549"/>
    <d v="2021-07-25T00:00:00"/>
    <d v="2021-07-27T00:00:00"/>
    <s v="First Class"/>
    <s v="EM-14200"/>
    <s v="Evan Minnotte"/>
    <s v="Home Office"/>
    <s v="United States"/>
    <x v="61"/>
    <x v="5"/>
    <n v="75217"/>
    <x v="2"/>
    <s v="FUR-TA-10004767"/>
    <x v="0"/>
    <x v="3"/>
    <s v="Safco Drafting Table"/>
    <n v="298.11599999999999"/>
    <x v="5"/>
    <n v="0.3"/>
    <x v="6267"/>
    <x v="2"/>
    <s v="No"/>
  </r>
  <r>
    <n v="7931"/>
    <s v="CA-2020-120082"/>
    <d v="2020-03-25T00:00:00"/>
    <d v="2020-03-27T00:00:00"/>
    <s v="Second Class"/>
    <s v="DK-12835"/>
    <s v="Damala Kotsonis"/>
    <s v="Corporate"/>
    <s v="United States"/>
    <x v="20"/>
    <x v="15"/>
    <n v="10024"/>
    <x v="3"/>
    <s v="OFF-AR-10001955"/>
    <x v="1"/>
    <x v="6"/>
    <s v="Newell 319"/>
    <n v="59.519999999999996"/>
    <x v="1"/>
    <n v="0"/>
    <x v="6268"/>
    <x v="3"/>
    <s v="No"/>
  </r>
  <r>
    <n v="7932"/>
    <s v="US-2020-168095"/>
    <d v="2020-07-15T00:00:00"/>
    <d v="2020-07-20T00:00:00"/>
    <s v="Standard Class"/>
    <s v="MC-17425"/>
    <s v="Mark Cousins"/>
    <s v="Corporate"/>
    <s v="United States"/>
    <x v="32"/>
    <x v="21"/>
    <n v="97206"/>
    <x v="1"/>
    <s v="FUR-CH-10004886"/>
    <x v="0"/>
    <x v="1"/>
    <s v="Bevis Steel Folding Chairs"/>
    <n v="230.28000000000003"/>
    <x v="1"/>
    <n v="0.2"/>
    <x v="2355"/>
    <x v="1"/>
    <s v="No"/>
  </r>
  <r>
    <n v="7933"/>
    <s v="US-2020-168095"/>
    <d v="2020-07-15T00:00:00"/>
    <d v="2020-07-20T00:00:00"/>
    <s v="Standard Class"/>
    <s v="MC-17425"/>
    <s v="Mark Cousins"/>
    <s v="Corporate"/>
    <s v="United States"/>
    <x v="32"/>
    <x v="21"/>
    <n v="97206"/>
    <x v="1"/>
    <s v="OFF-PA-10003641"/>
    <x v="1"/>
    <x v="10"/>
    <s v="Xerox 1909"/>
    <n v="105.52"/>
    <x v="2"/>
    <n v="0.2"/>
    <x v="6269"/>
    <x v="1"/>
    <s v="No"/>
  </r>
  <r>
    <n v="7934"/>
    <s v="CA-2021-166093"/>
    <d v="2021-08-17T00:00:00"/>
    <d v="2021-08-24T00:00:00"/>
    <s v="Standard Class"/>
    <s v="RW-19540"/>
    <s v="Rick Wilson"/>
    <s v="Corporate"/>
    <s v="United States"/>
    <x v="71"/>
    <x v="1"/>
    <n v="94513"/>
    <x v="1"/>
    <s v="OFF-EN-10003134"/>
    <x v="1"/>
    <x v="12"/>
    <s v="Staple envelope"/>
    <n v="23.36"/>
    <x v="0"/>
    <n v="0"/>
    <x v="5982"/>
    <x v="1"/>
    <s v="Yes"/>
  </r>
  <r>
    <n v="7935"/>
    <s v="CA-2021-166093"/>
    <d v="2021-08-17T00:00:00"/>
    <d v="2021-08-24T00:00:00"/>
    <s v="Standard Class"/>
    <s v="RW-19540"/>
    <s v="Rick Wilson"/>
    <s v="Corporate"/>
    <s v="United States"/>
    <x v="71"/>
    <x v="1"/>
    <n v="94513"/>
    <x v="1"/>
    <s v="TEC-PH-10002564"/>
    <x v="2"/>
    <x v="7"/>
    <s v="OtterBox Defender Series Case - Samsung Galaxy S4"/>
    <n v="71.975999999999999"/>
    <x v="1"/>
    <n v="0.2"/>
    <x v="3306"/>
    <x v="1"/>
    <s v="Yes"/>
  </r>
  <r>
    <n v="7936"/>
    <s v="CA-2021-166093"/>
    <d v="2021-08-17T00:00:00"/>
    <d v="2021-08-24T00:00:00"/>
    <s v="Standard Class"/>
    <s v="RW-19540"/>
    <s v="Rick Wilson"/>
    <s v="Corporate"/>
    <s v="United States"/>
    <x v="71"/>
    <x v="1"/>
    <n v="94513"/>
    <x v="1"/>
    <s v="OFF-PA-10003893"/>
    <x v="1"/>
    <x v="10"/>
    <s v="Xerox 1962"/>
    <n v="8.56"/>
    <x v="0"/>
    <n v="0"/>
    <x v="1608"/>
    <x v="1"/>
    <s v="Yes"/>
  </r>
  <r>
    <n v="7937"/>
    <s v="CA-2021-166093"/>
    <d v="2021-08-17T00:00:00"/>
    <d v="2021-08-24T00:00:00"/>
    <s v="Standard Class"/>
    <s v="RW-19540"/>
    <s v="Rick Wilson"/>
    <s v="Corporate"/>
    <s v="United States"/>
    <x v="71"/>
    <x v="1"/>
    <n v="94513"/>
    <x v="1"/>
    <s v="OFF-BI-10000174"/>
    <x v="1"/>
    <x v="8"/>
    <s v="Wilson Jones Clip &amp; Carry Folder Binder Tool for Ring Binders, Clear"/>
    <n v="13.919999999999998"/>
    <x v="1"/>
    <n v="0.2"/>
    <x v="4771"/>
    <x v="1"/>
    <s v="Yes"/>
  </r>
  <r>
    <n v="7938"/>
    <s v="CA-2021-166093"/>
    <d v="2021-08-17T00:00:00"/>
    <d v="2021-08-24T00:00:00"/>
    <s v="Standard Class"/>
    <s v="RW-19540"/>
    <s v="Rick Wilson"/>
    <s v="Corporate"/>
    <s v="United States"/>
    <x v="71"/>
    <x v="1"/>
    <n v="94513"/>
    <x v="1"/>
    <s v="OFF-AP-10001058"/>
    <x v="1"/>
    <x v="9"/>
    <s v="Sanyo 2.5 Cubic Foot Mid-Size Office Refrigerators"/>
    <n v="2518.29"/>
    <x v="6"/>
    <n v="0"/>
    <x v="6270"/>
    <x v="1"/>
    <s v="Yes"/>
  </r>
  <r>
    <n v="7939"/>
    <s v="CA-2021-166093"/>
    <d v="2021-08-17T00:00:00"/>
    <d v="2021-08-24T00:00:00"/>
    <s v="Standard Class"/>
    <s v="RW-19540"/>
    <s v="Rick Wilson"/>
    <s v="Corporate"/>
    <s v="United States"/>
    <x v="71"/>
    <x v="1"/>
    <n v="94513"/>
    <x v="1"/>
    <s v="OFF-ST-10001496"/>
    <x v="1"/>
    <x v="4"/>
    <s v="Standard Rollaway File with Lock"/>
    <n v="540.56999999999994"/>
    <x v="1"/>
    <n v="0"/>
    <x v="894"/>
    <x v="1"/>
    <s v="Yes"/>
  </r>
  <r>
    <n v="7940"/>
    <s v="CA-2021-166093"/>
    <d v="2021-08-17T00:00:00"/>
    <d v="2021-08-24T00:00:00"/>
    <s v="Standard Class"/>
    <s v="RW-19540"/>
    <s v="Rick Wilson"/>
    <s v="Corporate"/>
    <s v="United States"/>
    <x v="71"/>
    <x v="1"/>
    <n v="94513"/>
    <x v="1"/>
    <s v="OFF-BI-10004230"/>
    <x v="1"/>
    <x v="8"/>
    <s v="GBC Recycled Grain Textured Covers"/>
    <n v="221.05600000000001"/>
    <x v="8"/>
    <n v="0.2"/>
    <x v="6271"/>
    <x v="1"/>
    <s v="Yes"/>
  </r>
  <r>
    <n v="7941"/>
    <s v="CA-2020-146325"/>
    <d v="2020-12-14T00:00:00"/>
    <d v="2020-12-17T00:00:00"/>
    <s v="First Class"/>
    <s v="DS-13180"/>
    <s v="David Smith"/>
    <s v="Corporate"/>
    <s v="United States"/>
    <x v="70"/>
    <x v="1"/>
    <n v="92037"/>
    <x v="1"/>
    <s v="FUR-CH-10001146"/>
    <x v="0"/>
    <x v="1"/>
    <s v="Global Task Chair, Black"/>
    <n v="81.424000000000007"/>
    <x v="0"/>
    <n v="0.2"/>
    <x v="127"/>
    <x v="1"/>
    <s v="No"/>
  </r>
  <r>
    <n v="7942"/>
    <s v="CA-2020-146325"/>
    <d v="2020-12-14T00:00:00"/>
    <d v="2020-12-17T00:00:00"/>
    <s v="First Class"/>
    <s v="DS-13180"/>
    <s v="David Smith"/>
    <s v="Corporate"/>
    <s v="United States"/>
    <x v="70"/>
    <x v="1"/>
    <n v="92037"/>
    <x v="1"/>
    <s v="OFF-ST-10001590"/>
    <x v="1"/>
    <x v="4"/>
    <s v="Tenex Personal Project File with Scoop Front Design, Black"/>
    <n v="134.80000000000001"/>
    <x v="12"/>
    <n v="0"/>
    <x v="6272"/>
    <x v="1"/>
    <s v="No"/>
  </r>
  <r>
    <n v="7943"/>
    <s v="CA-2021-134194"/>
    <d v="2021-12-25T00:00:00"/>
    <d v="2022-01-01T00:00:00"/>
    <s v="Standard Class"/>
    <s v="GA-14725"/>
    <s v="Guy Armstrong"/>
    <s v="Consumer"/>
    <s v="United States"/>
    <x v="61"/>
    <x v="5"/>
    <n v="75081"/>
    <x v="2"/>
    <s v="OFF-BI-10003684"/>
    <x v="1"/>
    <x v="8"/>
    <s v="Wilson Jones Legal Size Ring Binders"/>
    <n v="39.581999999999987"/>
    <x v="6"/>
    <n v="0.8"/>
    <x v="6273"/>
    <x v="2"/>
    <s v="Yes"/>
  </r>
  <r>
    <n v="7944"/>
    <s v="CA-2021-134194"/>
    <d v="2021-12-25T00:00:00"/>
    <d v="2022-01-01T00:00:00"/>
    <s v="Standard Class"/>
    <s v="GA-14725"/>
    <s v="Guy Armstrong"/>
    <s v="Consumer"/>
    <s v="United States"/>
    <x v="61"/>
    <x v="5"/>
    <n v="75081"/>
    <x v="2"/>
    <s v="OFF-SU-10000946"/>
    <x v="1"/>
    <x v="14"/>
    <s v="Staple remover"/>
    <n v="44.688000000000002"/>
    <x v="3"/>
    <n v="0.2"/>
    <x v="6274"/>
    <x v="2"/>
    <s v="Yes"/>
  </r>
  <r>
    <n v="7945"/>
    <s v="CA-2021-134194"/>
    <d v="2021-12-25T00:00:00"/>
    <d v="2022-01-01T00:00:00"/>
    <s v="Standard Class"/>
    <s v="GA-14725"/>
    <s v="Guy Armstrong"/>
    <s v="Consumer"/>
    <s v="United States"/>
    <x v="61"/>
    <x v="5"/>
    <n v="75081"/>
    <x v="2"/>
    <s v="OFF-AR-10001615"/>
    <x v="1"/>
    <x v="6"/>
    <s v="Newell 34"/>
    <n v="31.744"/>
    <x v="0"/>
    <n v="0.2"/>
    <x v="6275"/>
    <x v="2"/>
    <s v="Yes"/>
  </r>
  <r>
    <n v="7946"/>
    <s v="CA-2021-134194"/>
    <d v="2021-12-25T00:00:00"/>
    <d v="2022-01-01T00:00:00"/>
    <s v="Standard Class"/>
    <s v="GA-14725"/>
    <s v="Guy Armstrong"/>
    <s v="Consumer"/>
    <s v="United States"/>
    <x v="61"/>
    <x v="5"/>
    <n v="75081"/>
    <x v="2"/>
    <s v="OFF-BI-10001597"/>
    <x v="1"/>
    <x v="8"/>
    <s v="Wilson Jones Ledger-Size, Piano-Hinge Binder, 2&quot;, Blue"/>
    <n v="40.97999999999999"/>
    <x v="2"/>
    <n v="0.8"/>
    <x v="6276"/>
    <x v="2"/>
    <s v="Yes"/>
  </r>
  <r>
    <n v="7947"/>
    <s v="CA-2021-134194"/>
    <d v="2021-12-25T00:00:00"/>
    <d v="2022-01-01T00:00:00"/>
    <s v="Standard Class"/>
    <s v="GA-14725"/>
    <s v="Guy Armstrong"/>
    <s v="Consumer"/>
    <s v="United States"/>
    <x v="61"/>
    <x v="5"/>
    <n v="75081"/>
    <x v="2"/>
    <s v="OFF-BI-10001116"/>
    <x v="1"/>
    <x v="8"/>
    <s v="Wilson Jones 1&quot; Hanging DublLock Ring Binders"/>
    <n v="3.1679999999999993"/>
    <x v="1"/>
    <n v="0.8"/>
    <x v="6277"/>
    <x v="2"/>
    <s v="Yes"/>
  </r>
  <r>
    <n v="7948"/>
    <s v="CA-2018-131009"/>
    <d v="2018-03-01T00:00:00"/>
    <d v="2018-03-05T00:00:00"/>
    <s v="Standard Class"/>
    <s v="SC-20380"/>
    <s v="Shahid Collister"/>
    <s v="Consumer"/>
    <s v="United States"/>
    <x v="236"/>
    <x v="5"/>
    <n v="79907"/>
    <x v="2"/>
    <s v="OFF-FA-10004395"/>
    <x v="1"/>
    <x v="13"/>
    <s v="Plymouth Boxed Rubber Bands by Plymouth"/>
    <n v="18.84"/>
    <x v="2"/>
    <n v="0.2"/>
    <x v="6278"/>
    <x v="2"/>
    <s v="No"/>
  </r>
  <r>
    <n v="7949"/>
    <s v="CA-2018-131009"/>
    <d v="2018-03-01T00:00:00"/>
    <d v="2018-03-05T00:00:00"/>
    <s v="Standard Class"/>
    <s v="SC-20380"/>
    <s v="Shahid Collister"/>
    <s v="Consumer"/>
    <s v="United States"/>
    <x v="236"/>
    <x v="5"/>
    <n v="79907"/>
    <x v="2"/>
    <s v="FUR-CH-10001270"/>
    <x v="0"/>
    <x v="1"/>
    <s v="Harbour Creations Steel Folding Chair"/>
    <n v="362.24999999999994"/>
    <x v="5"/>
    <n v="0.3"/>
    <x v="232"/>
    <x v="2"/>
    <s v="No"/>
  </r>
  <r>
    <n v="7950"/>
    <s v="CA-2018-131009"/>
    <d v="2018-03-01T00:00:00"/>
    <d v="2018-03-05T00:00:00"/>
    <s v="Standard Class"/>
    <s v="SC-20380"/>
    <s v="Shahid Collister"/>
    <s v="Consumer"/>
    <s v="United States"/>
    <x v="236"/>
    <x v="5"/>
    <n v="79907"/>
    <x v="2"/>
    <s v="FUR-FU-10001095"/>
    <x v="0"/>
    <x v="5"/>
    <s v="DAX Black Cherry Wood-Tone Poster Frame"/>
    <n v="63.552000000000007"/>
    <x v="5"/>
    <n v="0.6"/>
    <x v="6279"/>
    <x v="2"/>
    <s v="No"/>
  </r>
  <r>
    <n v="7951"/>
    <s v="CA-2018-131009"/>
    <d v="2018-03-01T00:00:00"/>
    <d v="2018-03-05T00:00:00"/>
    <s v="Standard Class"/>
    <s v="SC-20380"/>
    <s v="Shahid Collister"/>
    <s v="Consumer"/>
    <s v="United States"/>
    <x v="236"/>
    <x v="5"/>
    <n v="79907"/>
    <x v="2"/>
    <s v="OFF-ST-10001469"/>
    <x v="1"/>
    <x v="4"/>
    <s v="Fellowes Bankers Box Recycled Super Stor/Drawer"/>
    <n v="129.55199999999999"/>
    <x v="1"/>
    <n v="0.2"/>
    <x v="6280"/>
    <x v="2"/>
    <s v="No"/>
  </r>
  <r>
    <n v="7952"/>
    <s v="CA-2019-145814"/>
    <d v="2019-11-19T00:00:00"/>
    <d v="2019-11-24T00:00:00"/>
    <s v="Standard Class"/>
    <s v="KD-16345"/>
    <s v="Katherine Ducich"/>
    <s v="Consumer"/>
    <s v="United States"/>
    <x v="20"/>
    <x v="15"/>
    <n v="10035"/>
    <x v="3"/>
    <s v="OFF-BI-10003196"/>
    <x v="1"/>
    <x v="8"/>
    <s v="Accohide Poly Flexible Ring Binders"/>
    <n v="5.9840000000000009"/>
    <x v="0"/>
    <n v="0.2"/>
    <x v="6281"/>
    <x v="3"/>
    <s v="No"/>
  </r>
  <r>
    <n v="7953"/>
    <s v="CA-2019-145814"/>
    <d v="2019-11-19T00:00:00"/>
    <d v="2019-11-24T00:00:00"/>
    <s v="Standard Class"/>
    <s v="KD-16345"/>
    <s v="Katherine Ducich"/>
    <s v="Consumer"/>
    <s v="United States"/>
    <x v="20"/>
    <x v="15"/>
    <n v="10035"/>
    <x v="3"/>
    <s v="TEC-PH-10002200"/>
    <x v="2"/>
    <x v="7"/>
    <s v="Aastra 6757i CT Wireless VoIP phone"/>
    <n v="861.76"/>
    <x v="4"/>
    <n v="0"/>
    <x v="6282"/>
    <x v="3"/>
    <s v="No"/>
  </r>
  <r>
    <n v="7954"/>
    <s v="CA-2018-138359"/>
    <d v="2018-04-01T00:00:00"/>
    <d v="2018-04-06T00:00:00"/>
    <s v="Standard Class"/>
    <s v="KH-16330"/>
    <s v="Katharine Harms"/>
    <s v="Corporate"/>
    <s v="United States"/>
    <x v="359"/>
    <x v="31"/>
    <n v="2151"/>
    <x v="3"/>
    <s v="OFF-ST-10000636"/>
    <x v="1"/>
    <x v="4"/>
    <s v="Rogers Profile Extra Capacity Storage Tub"/>
    <n v="66.959999999999994"/>
    <x v="4"/>
    <n v="0"/>
    <x v="6283"/>
    <x v="3"/>
    <s v="No"/>
  </r>
  <r>
    <n v="7955"/>
    <s v="CA-2018-138359"/>
    <d v="2018-04-01T00:00:00"/>
    <d v="2018-04-06T00:00:00"/>
    <s v="Standard Class"/>
    <s v="KH-16330"/>
    <s v="Katharine Harms"/>
    <s v="Corporate"/>
    <s v="United States"/>
    <x v="359"/>
    <x v="31"/>
    <n v="2151"/>
    <x v="3"/>
    <s v="OFF-BI-10000145"/>
    <x v="1"/>
    <x v="8"/>
    <s v="Zipper Ring Binder Pockets"/>
    <n v="6.24"/>
    <x v="0"/>
    <n v="0"/>
    <x v="908"/>
    <x v="3"/>
    <s v="No"/>
  </r>
  <r>
    <n v="7956"/>
    <s v="CA-2021-131807"/>
    <d v="2021-10-05T00:00:00"/>
    <d v="2021-10-10T00:00:00"/>
    <s v="Standard Class"/>
    <s v="GG-14650"/>
    <s v="Greg Guthrie"/>
    <s v="Corporate"/>
    <s v="United States"/>
    <x v="455"/>
    <x v="1"/>
    <n v="95928"/>
    <x v="1"/>
    <s v="FUR-CH-10001190"/>
    <x v="0"/>
    <x v="1"/>
    <s v="Global Deluxe High-Back Office Chair in Storm"/>
    <n v="435.16800000000006"/>
    <x v="4"/>
    <n v="0.2"/>
    <x v="6024"/>
    <x v="1"/>
    <s v="Yes"/>
  </r>
  <r>
    <n v="7957"/>
    <s v="CA-2021-131807"/>
    <d v="2021-10-05T00:00:00"/>
    <d v="2021-10-10T00:00:00"/>
    <s v="Standard Class"/>
    <s v="GG-14650"/>
    <s v="Greg Guthrie"/>
    <s v="Corporate"/>
    <s v="United States"/>
    <x v="455"/>
    <x v="1"/>
    <n v="95928"/>
    <x v="1"/>
    <s v="OFF-FA-10002780"/>
    <x v="1"/>
    <x v="13"/>
    <s v="Staples"/>
    <n v="14.9"/>
    <x v="2"/>
    <n v="0"/>
    <x v="6284"/>
    <x v="1"/>
    <s v="Yes"/>
  </r>
  <r>
    <n v="7958"/>
    <s v="CA-2021-131807"/>
    <d v="2021-10-05T00:00:00"/>
    <d v="2021-10-10T00:00:00"/>
    <s v="Standard Class"/>
    <s v="GG-14650"/>
    <s v="Greg Guthrie"/>
    <s v="Corporate"/>
    <s v="United States"/>
    <x v="455"/>
    <x v="1"/>
    <n v="95928"/>
    <x v="1"/>
    <s v="OFF-AP-10004052"/>
    <x v="1"/>
    <x v="9"/>
    <s v="Hoover Replacement Belts For Soft Guard &amp; Commercial Ltweight Upright Vacs, 2/Pk"/>
    <n v="15.8"/>
    <x v="4"/>
    <n v="0"/>
    <x v="6285"/>
    <x v="1"/>
    <s v="Yes"/>
  </r>
  <r>
    <n v="7959"/>
    <s v="CA-2021-131807"/>
    <d v="2021-10-05T00:00:00"/>
    <d v="2021-10-10T00:00:00"/>
    <s v="Standard Class"/>
    <s v="GG-14650"/>
    <s v="Greg Guthrie"/>
    <s v="Corporate"/>
    <s v="United States"/>
    <x v="455"/>
    <x v="1"/>
    <n v="95928"/>
    <x v="1"/>
    <s v="FUR-FU-10004666"/>
    <x v="0"/>
    <x v="5"/>
    <s v="DAX Clear Channel Poster Frame"/>
    <n v="72.900000000000006"/>
    <x v="2"/>
    <n v="0"/>
    <x v="6286"/>
    <x v="1"/>
    <s v="Yes"/>
  </r>
  <r>
    <n v="7960"/>
    <s v="CA-2021-131807"/>
    <d v="2021-10-05T00:00:00"/>
    <d v="2021-10-10T00:00:00"/>
    <s v="Standard Class"/>
    <s v="GG-14650"/>
    <s v="Greg Guthrie"/>
    <s v="Corporate"/>
    <s v="United States"/>
    <x v="455"/>
    <x v="1"/>
    <n v="95928"/>
    <x v="1"/>
    <s v="FUR-TA-10004086"/>
    <x v="0"/>
    <x v="3"/>
    <s v="KI Adjustable-Height Table"/>
    <n v="206.35200000000003"/>
    <x v="1"/>
    <n v="0.2"/>
    <x v="6287"/>
    <x v="1"/>
    <s v="Yes"/>
  </r>
  <r>
    <n v="7961"/>
    <s v="CA-2021-131807"/>
    <d v="2021-10-05T00:00:00"/>
    <d v="2021-10-10T00:00:00"/>
    <s v="Standard Class"/>
    <s v="GG-14650"/>
    <s v="Greg Guthrie"/>
    <s v="Corporate"/>
    <s v="United States"/>
    <x v="455"/>
    <x v="1"/>
    <n v="95928"/>
    <x v="1"/>
    <s v="TEC-PH-10000702"/>
    <x v="2"/>
    <x v="7"/>
    <s v="Square Credit Card Reader, 4 1/2&quot; x 4 1/2&quot; x 1&quot;, White"/>
    <n v="7.9920000000000009"/>
    <x v="7"/>
    <n v="0.2"/>
    <x v="3148"/>
    <x v="1"/>
    <s v="Yes"/>
  </r>
  <r>
    <n v="7962"/>
    <s v="CA-2021-104864"/>
    <d v="2021-11-18T00:00:00"/>
    <d v="2021-11-23T00:00:00"/>
    <s v="Second Class"/>
    <s v="JS-15685"/>
    <s v="Jim Sink"/>
    <s v="Corporate"/>
    <s v="United States"/>
    <x v="388"/>
    <x v="2"/>
    <n v="33023"/>
    <x v="0"/>
    <s v="OFF-ST-10002301"/>
    <x v="1"/>
    <x v="4"/>
    <s v="Tennsco Commercial Shelving"/>
    <n v="81.360000000000014"/>
    <x v="2"/>
    <n v="0.2"/>
    <x v="6288"/>
    <x v="0"/>
    <s v="No"/>
  </r>
  <r>
    <n v="7963"/>
    <s v="CA-2021-104864"/>
    <d v="2021-11-18T00:00:00"/>
    <d v="2021-11-23T00:00:00"/>
    <s v="Second Class"/>
    <s v="JS-15685"/>
    <s v="Jim Sink"/>
    <s v="Corporate"/>
    <s v="United States"/>
    <x v="388"/>
    <x v="2"/>
    <n v="33023"/>
    <x v="0"/>
    <s v="OFF-BI-10001636"/>
    <x v="1"/>
    <x v="8"/>
    <s v="Ibico Plastic and Wire Spiral Binding Combs"/>
    <n v="20.232000000000003"/>
    <x v="8"/>
    <n v="0.7"/>
    <x v="6289"/>
    <x v="0"/>
    <s v="No"/>
  </r>
  <r>
    <n v="7964"/>
    <s v="CA-2021-104864"/>
    <d v="2021-11-18T00:00:00"/>
    <d v="2021-11-23T00:00:00"/>
    <s v="Second Class"/>
    <s v="JS-15685"/>
    <s v="Jim Sink"/>
    <s v="Corporate"/>
    <s v="United States"/>
    <x v="388"/>
    <x v="2"/>
    <n v="33023"/>
    <x v="0"/>
    <s v="OFF-AP-10002684"/>
    <x v="1"/>
    <x v="9"/>
    <s v="Acco 7-Outlet Masterpiece Power Center, Wihtout Fax/Phone Line Protection"/>
    <n v="389.05600000000004"/>
    <x v="4"/>
    <n v="0.2"/>
    <x v="6290"/>
    <x v="0"/>
    <s v="No"/>
  </r>
  <r>
    <n v="7965"/>
    <s v="CA-2021-104864"/>
    <d v="2021-11-18T00:00:00"/>
    <d v="2021-11-23T00:00:00"/>
    <s v="Second Class"/>
    <s v="JS-15685"/>
    <s v="Jim Sink"/>
    <s v="Corporate"/>
    <s v="United States"/>
    <x v="388"/>
    <x v="2"/>
    <n v="33023"/>
    <x v="0"/>
    <s v="OFF-PA-10004609"/>
    <x v="1"/>
    <x v="10"/>
    <s v="Xerox 221"/>
    <n v="20.736000000000004"/>
    <x v="4"/>
    <n v="0.2"/>
    <x v="570"/>
    <x v="0"/>
    <s v="No"/>
  </r>
  <r>
    <n v="7966"/>
    <s v="CA-2021-104864"/>
    <d v="2021-11-18T00:00:00"/>
    <d v="2021-11-23T00:00:00"/>
    <s v="Second Class"/>
    <s v="JS-15685"/>
    <s v="Jim Sink"/>
    <s v="Corporate"/>
    <s v="United States"/>
    <x v="388"/>
    <x v="2"/>
    <n v="33023"/>
    <x v="0"/>
    <s v="OFF-PA-10003309"/>
    <x v="1"/>
    <x v="10"/>
    <s v="Xerox 211"/>
    <n v="41.472000000000008"/>
    <x v="8"/>
    <n v="0.2"/>
    <x v="782"/>
    <x v="0"/>
    <s v="No"/>
  </r>
  <r>
    <n v="7967"/>
    <s v="CA-2019-138219"/>
    <d v="2019-03-23T00:00:00"/>
    <d v="2019-03-30T00:00:00"/>
    <s v="Standard Class"/>
    <s v="BP-11095"/>
    <s v="Bart Pistole"/>
    <s v="Corporate"/>
    <s v="United States"/>
    <x v="1"/>
    <x v="1"/>
    <n v="90049"/>
    <x v="1"/>
    <s v="OFF-PA-10000380"/>
    <x v="1"/>
    <x v="10"/>
    <s v="REDIFORM Incoming/Outgoing Call Register, 11&quot; X 8 1/2&quot;, 100 Messages"/>
    <n v="33.36"/>
    <x v="4"/>
    <n v="0"/>
    <x v="6291"/>
    <x v="1"/>
    <s v="No"/>
  </r>
  <r>
    <n v="7968"/>
    <s v="CA-2020-157707"/>
    <d v="2020-10-10T00:00:00"/>
    <d v="2020-10-12T00:00:00"/>
    <s v="First Class"/>
    <s v="CC-12610"/>
    <s v="Corey Catlett"/>
    <s v="Corporate"/>
    <s v="United States"/>
    <x v="60"/>
    <x v="22"/>
    <n v="80219"/>
    <x v="1"/>
    <s v="FUR-BO-10001567"/>
    <x v="0"/>
    <x v="0"/>
    <s v="Bush Westfield Collection Bookcases, Dark Cherry Finish, Fully Assembled"/>
    <n v="90.882000000000005"/>
    <x v="1"/>
    <n v="0.7"/>
    <x v="6292"/>
    <x v="1"/>
    <s v="No"/>
  </r>
  <r>
    <n v="7969"/>
    <s v="CA-2020-157707"/>
    <d v="2020-10-10T00:00:00"/>
    <d v="2020-10-12T00:00:00"/>
    <s v="First Class"/>
    <s v="CC-12610"/>
    <s v="Corey Catlett"/>
    <s v="Corporate"/>
    <s v="United States"/>
    <x v="60"/>
    <x v="22"/>
    <n v="80219"/>
    <x v="1"/>
    <s v="TEC-PH-10002583"/>
    <x v="2"/>
    <x v="7"/>
    <s v="iOttie HLCRIO102 Car Mount"/>
    <n v="15.991999999999999"/>
    <x v="7"/>
    <n v="0.2"/>
    <x v="6293"/>
    <x v="1"/>
    <s v="No"/>
  </r>
  <r>
    <n v="7970"/>
    <s v="CA-2020-157707"/>
    <d v="2020-10-10T00:00:00"/>
    <d v="2020-10-12T00:00:00"/>
    <s v="First Class"/>
    <s v="CC-12610"/>
    <s v="Corey Catlett"/>
    <s v="Corporate"/>
    <s v="United States"/>
    <x v="60"/>
    <x v="22"/>
    <n v="80219"/>
    <x v="1"/>
    <s v="FUR-CH-10004853"/>
    <x v="0"/>
    <x v="1"/>
    <s v="Global Manager's Adjustable Task Chair, Storm"/>
    <n v="120.78399999999999"/>
    <x v="7"/>
    <n v="0.2"/>
    <x v="6294"/>
    <x v="1"/>
    <s v="No"/>
  </r>
  <r>
    <n v="7971"/>
    <s v="US-2019-126753"/>
    <d v="2019-08-16T00:00:00"/>
    <d v="2019-08-20T00:00:00"/>
    <s v="Standard Class"/>
    <s v="SP-20860"/>
    <s v="Sung Pak"/>
    <s v="Corporate"/>
    <s v="United States"/>
    <x v="10"/>
    <x v="9"/>
    <n v="19134"/>
    <x v="3"/>
    <s v="TEC-PH-10003580"/>
    <x v="2"/>
    <x v="7"/>
    <s v="Cisco IP Phone 7961G-GE VoIP phone"/>
    <n v="519.79200000000003"/>
    <x v="4"/>
    <n v="0.4"/>
    <x v="6295"/>
    <x v="3"/>
    <s v="No"/>
  </r>
  <r>
    <n v="7972"/>
    <s v="US-2019-126753"/>
    <d v="2019-08-16T00:00:00"/>
    <d v="2019-08-20T00:00:00"/>
    <s v="Standard Class"/>
    <s v="SP-20860"/>
    <s v="Sung Pak"/>
    <s v="Corporate"/>
    <s v="United States"/>
    <x v="10"/>
    <x v="9"/>
    <n v="19134"/>
    <x v="3"/>
    <s v="TEC-AC-10004227"/>
    <x v="2"/>
    <x v="11"/>
    <s v="SanDisk Ultra 16 GB MicroSDHC Class 10 Memory Card"/>
    <n v="31.176000000000002"/>
    <x v="1"/>
    <n v="0.2"/>
    <x v="6296"/>
    <x v="3"/>
    <s v="No"/>
  </r>
  <r>
    <n v="7973"/>
    <s v="US-2019-126753"/>
    <d v="2019-08-16T00:00:00"/>
    <d v="2019-08-20T00:00:00"/>
    <s v="Standard Class"/>
    <s v="SP-20860"/>
    <s v="Sung Pak"/>
    <s v="Corporate"/>
    <s v="United States"/>
    <x v="10"/>
    <x v="9"/>
    <n v="19134"/>
    <x v="3"/>
    <s v="OFF-PA-10002787"/>
    <x v="1"/>
    <x v="10"/>
    <s v="Xerox 227"/>
    <n v="10.368000000000002"/>
    <x v="0"/>
    <n v="0.2"/>
    <x v="572"/>
    <x v="3"/>
    <s v="No"/>
  </r>
  <r>
    <n v="7974"/>
    <s v="US-2019-126753"/>
    <d v="2019-08-16T00:00:00"/>
    <d v="2019-08-20T00:00:00"/>
    <s v="Standard Class"/>
    <s v="SP-20860"/>
    <s v="Sung Pak"/>
    <s v="Corporate"/>
    <s v="United States"/>
    <x v="10"/>
    <x v="9"/>
    <n v="19134"/>
    <x v="3"/>
    <s v="OFF-BI-10003981"/>
    <x v="1"/>
    <x v="8"/>
    <s v="Avery Durable Plastic 1&quot; Binders"/>
    <n v="2.7240000000000006"/>
    <x v="0"/>
    <n v="0.7"/>
    <x v="6297"/>
    <x v="3"/>
    <s v="No"/>
  </r>
  <r>
    <n v="7975"/>
    <s v="US-2019-126753"/>
    <d v="2019-08-16T00:00:00"/>
    <d v="2019-08-20T00:00:00"/>
    <s v="Standard Class"/>
    <s v="SP-20860"/>
    <s v="Sung Pak"/>
    <s v="Corporate"/>
    <s v="United States"/>
    <x v="10"/>
    <x v="9"/>
    <n v="19134"/>
    <x v="3"/>
    <s v="FUR-FU-10001488"/>
    <x v="0"/>
    <x v="5"/>
    <s v="Tenex 46&quot; x 60&quot; Computer Anti-Static Chairmat, Rectangular Shaped"/>
    <n v="254.35200000000003"/>
    <x v="1"/>
    <n v="0.2"/>
    <x v="232"/>
    <x v="3"/>
    <s v="No"/>
  </r>
  <r>
    <n v="7976"/>
    <s v="US-2019-126753"/>
    <d v="2019-08-16T00:00:00"/>
    <d v="2019-08-20T00:00:00"/>
    <s v="Standard Class"/>
    <s v="SP-20860"/>
    <s v="Sung Pak"/>
    <s v="Corporate"/>
    <s v="United States"/>
    <x v="10"/>
    <x v="9"/>
    <n v="19134"/>
    <x v="3"/>
    <s v="OFF-BI-10003727"/>
    <x v="1"/>
    <x v="8"/>
    <s v="Avery Durable Slant Ring Binders With Label Holder"/>
    <n v="3.762"/>
    <x v="1"/>
    <n v="0.7"/>
    <x v="6298"/>
    <x v="3"/>
    <s v="No"/>
  </r>
  <r>
    <n v="7977"/>
    <s v="US-2019-126753"/>
    <d v="2019-08-16T00:00:00"/>
    <d v="2019-08-20T00:00:00"/>
    <s v="Standard Class"/>
    <s v="SP-20860"/>
    <s v="Sung Pak"/>
    <s v="Corporate"/>
    <s v="United States"/>
    <x v="10"/>
    <x v="9"/>
    <n v="19134"/>
    <x v="3"/>
    <s v="OFF-PA-10000130"/>
    <x v="1"/>
    <x v="10"/>
    <s v="Xerox 199"/>
    <n v="10.272000000000002"/>
    <x v="1"/>
    <n v="0.2"/>
    <x v="1603"/>
    <x v="3"/>
    <s v="No"/>
  </r>
  <r>
    <n v="7978"/>
    <s v="CA-2018-166051"/>
    <d v="2018-05-31T00:00:00"/>
    <d v="2018-06-05T00:00:00"/>
    <s v="Standard Class"/>
    <s v="JK-15625"/>
    <s v="Jim Karlsson"/>
    <s v="Consumer"/>
    <s v="United States"/>
    <x v="25"/>
    <x v="35"/>
    <n v="39212"/>
    <x v="0"/>
    <s v="TEC-PH-10002680"/>
    <x v="2"/>
    <x v="7"/>
    <s v="Samsung Galaxy Note 3"/>
    <n v="659.97"/>
    <x v="1"/>
    <n v="0"/>
    <x v="6299"/>
    <x v="0"/>
    <s v="No"/>
  </r>
  <r>
    <n v="7979"/>
    <s v="CA-2018-166051"/>
    <d v="2018-05-31T00:00:00"/>
    <d v="2018-06-05T00:00:00"/>
    <s v="Standard Class"/>
    <s v="JK-15625"/>
    <s v="Jim Karlsson"/>
    <s v="Consumer"/>
    <s v="United States"/>
    <x v="25"/>
    <x v="35"/>
    <n v="39212"/>
    <x v="0"/>
    <s v="TEC-PH-10002538"/>
    <x v="2"/>
    <x v="7"/>
    <s v="Grandstream GXP1160 VoIP phone"/>
    <n v="113.72999999999999"/>
    <x v="1"/>
    <n v="0"/>
    <x v="5070"/>
    <x v="0"/>
    <s v="No"/>
  </r>
  <r>
    <n v="7980"/>
    <s v="CA-2019-113040"/>
    <d v="2019-08-27T00:00:00"/>
    <d v="2019-08-31T00:00:00"/>
    <s v="Standard Class"/>
    <s v="CC-12100"/>
    <s v="Chad Cunningham"/>
    <s v="Home Office"/>
    <s v="United States"/>
    <x v="1"/>
    <x v="1"/>
    <n v="90045"/>
    <x v="1"/>
    <s v="OFF-BI-10001249"/>
    <x v="1"/>
    <x v="8"/>
    <s v="Avery Heavy-Duty EZD View Binder with Locking Rings"/>
    <n v="5.1040000000000001"/>
    <x v="7"/>
    <n v="0.2"/>
    <x v="6300"/>
    <x v="1"/>
    <s v="No"/>
  </r>
  <r>
    <n v="7981"/>
    <s v="CA-2018-103800"/>
    <d v="2018-01-03T00:00:00"/>
    <d v="2018-01-07T00:00:00"/>
    <s v="Standard Class"/>
    <s v="DP-13000"/>
    <s v="Darren Powers"/>
    <s v="Consumer"/>
    <s v="United States"/>
    <x v="12"/>
    <x v="5"/>
    <n v="77095"/>
    <x v="2"/>
    <s v="OFF-PA-10000174"/>
    <x v="1"/>
    <x v="10"/>
    <s v="Message Book, Wirebound, Four 5 1/2&quot; X 4&quot; Forms/Pg., 200 Dupl. Sets/Book"/>
    <n v="16.448"/>
    <x v="0"/>
    <n v="0.2"/>
    <x v="3181"/>
    <x v="2"/>
    <s v="No"/>
  </r>
  <r>
    <n v="7982"/>
    <s v="CA-2018-113383"/>
    <d v="2018-09-10T00:00:00"/>
    <d v="2018-09-13T00:00:00"/>
    <s v="First Class"/>
    <s v="SF-20065"/>
    <s v="Sandra Flanagan"/>
    <s v="Consumer"/>
    <s v="United States"/>
    <x v="500"/>
    <x v="30"/>
    <n v="7011"/>
    <x v="3"/>
    <s v="OFF-AP-10004532"/>
    <x v="1"/>
    <x v="9"/>
    <s v="Kensington 6 Outlet Guardian Standard Surge Protector"/>
    <n v="81.92"/>
    <x v="4"/>
    <n v="0"/>
    <x v="1108"/>
    <x v="3"/>
    <s v="No"/>
  </r>
  <r>
    <n v="7983"/>
    <s v="CA-2018-113383"/>
    <d v="2018-09-10T00:00:00"/>
    <d v="2018-09-13T00:00:00"/>
    <s v="First Class"/>
    <s v="SF-20065"/>
    <s v="Sandra Flanagan"/>
    <s v="Consumer"/>
    <s v="United States"/>
    <x v="500"/>
    <x v="30"/>
    <n v="7011"/>
    <x v="3"/>
    <s v="FUR-FU-10001986"/>
    <x v="0"/>
    <x v="5"/>
    <s v="Dana Fluorescent Magnifying Lamp, White, 36&quot;"/>
    <n v="254.89999999999998"/>
    <x v="2"/>
    <n v="0"/>
    <x v="6301"/>
    <x v="3"/>
    <s v="No"/>
  </r>
  <r>
    <n v="7984"/>
    <s v="CA-2021-152499"/>
    <d v="2021-01-22T00:00:00"/>
    <d v="2021-01-25T00:00:00"/>
    <s v="Second Class"/>
    <s v="EH-13765"/>
    <s v="Edward Hooks"/>
    <s v="Corporate"/>
    <s v="United States"/>
    <x v="22"/>
    <x v="10"/>
    <n v="60623"/>
    <x v="2"/>
    <s v="OFF-FA-10002975"/>
    <x v="1"/>
    <x v="13"/>
    <s v="Staples"/>
    <n v="15.120000000000001"/>
    <x v="2"/>
    <n v="0.2"/>
    <x v="1192"/>
    <x v="2"/>
    <s v="No"/>
  </r>
  <r>
    <n v="7985"/>
    <s v="CA-2021-152499"/>
    <d v="2021-01-22T00:00:00"/>
    <d v="2021-01-25T00:00:00"/>
    <s v="Second Class"/>
    <s v="EH-13765"/>
    <s v="Edward Hooks"/>
    <s v="Corporate"/>
    <s v="United States"/>
    <x v="22"/>
    <x v="10"/>
    <n v="60623"/>
    <x v="2"/>
    <s v="OFF-AR-10003481"/>
    <x v="1"/>
    <x v="6"/>
    <s v="Newell 348"/>
    <n v="7.8719999999999999"/>
    <x v="1"/>
    <n v="0.2"/>
    <x v="3456"/>
    <x v="2"/>
    <s v="No"/>
  </r>
  <r>
    <n v="7986"/>
    <s v="CA-2020-151498"/>
    <d v="2020-04-21T00:00:00"/>
    <d v="2020-04-24T00:00:00"/>
    <s v="First Class"/>
    <s v="DN-13690"/>
    <s v="Duane Noonan"/>
    <s v="Consumer"/>
    <s v="United States"/>
    <x v="4"/>
    <x v="4"/>
    <n v="98115"/>
    <x v="1"/>
    <s v="OFF-BI-10004967"/>
    <x v="1"/>
    <x v="8"/>
    <s v="Round Ring Binders"/>
    <n v="8.32"/>
    <x v="2"/>
    <n v="0.2"/>
    <x v="5499"/>
    <x v="1"/>
    <s v="No"/>
  </r>
  <r>
    <n v="7987"/>
    <s v="CA-2020-137939"/>
    <d v="2020-07-20T00:00:00"/>
    <d v="2020-07-23T00:00:00"/>
    <s v="Second Class"/>
    <s v="PJ-19015"/>
    <s v="Pauline Johnson"/>
    <s v="Consumer"/>
    <s v="United States"/>
    <x v="85"/>
    <x v="15"/>
    <n v="11561"/>
    <x v="3"/>
    <s v="TEC-PH-10003589"/>
    <x v="2"/>
    <x v="7"/>
    <s v="invisibleSHIELD by ZAGG Smudge-Free Screen Protector"/>
    <n v="89.949999999999989"/>
    <x v="2"/>
    <n v="0"/>
    <x v="6145"/>
    <x v="3"/>
    <s v="No"/>
  </r>
  <r>
    <n v="7988"/>
    <s v="US-2020-117793"/>
    <d v="2020-08-23T00:00:00"/>
    <d v="2020-08-29T00:00:00"/>
    <s v="Standard Class"/>
    <s v="MA-17560"/>
    <s v="Matt Abelman"/>
    <s v="Home Office"/>
    <s v="United States"/>
    <x v="501"/>
    <x v="6"/>
    <n v="53081"/>
    <x v="2"/>
    <s v="OFF-LA-10002945"/>
    <x v="1"/>
    <x v="2"/>
    <s v="Permanent Self-Adhesive File Folder Labels for Typewriters, 1 1/8 x 3 1/2, White"/>
    <n v="25.2"/>
    <x v="4"/>
    <n v="0"/>
    <x v="6302"/>
    <x v="2"/>
    <s v="No"/>
  </r>
  <r>
    <n v="7989"/>
    <s v="US-2020-117793"/>
    <d v="2020-08-23T00:00:00"/>
    <d v="2020-08-29T00:00:00"/>
    <s v="Standard Class"/>
    <s v="MA-17560"/>
    <s v="Matt Abelman"/>
    <s v="Home Office"/>
    <s v="United States"/>
    <x v="501"/>
    <x v="6"/>
    <n v="53081"/>
    <x v="2"/>
    <s v="OFF-LA-10003537"/>
    <x v="1"/>
    <x v="2"/>
    <s v="Avery 515"/>
    <n v="37.589999999999996"/>
    <x v="1"/>
    <n v="0"/>
    <x v="3587"/>
    <x v="2"/>
    <s v="No"/>
  </r>
  <r>
    <n v="7990"/>
    <s v="US-2020-117793"/>
    <d v="2020-08-23T00:00:00"/>
    <d v="2020-08-29T00:00:00"/>
    <s v="Standard Class"/>
    <s v="MA-17560"/>
    <s v="Matt Abelman"/>
    <s v="Home Office"/>
    <s v="United States"/>
    <x v="501"/>
    <x v="6"/>
    <n v="53081"/>
    <x v="2"/>
    <s v="OFF-ST-10002406"/>
    <x v="1"/>
    <x v="4"/>
    <s v="Pizazz Global Quick File"/>
    <n v="14.97"/>
    <x v="7"/>
    <n v="0"/>
    <x v="3045"/>
    <x v="2"/>
    <s v="No"/>
  </r>
  <r>
    <n v="7991"/>
    <s v="US-2020-117793"/>
    <d v="2020-08-23T00:00:00"/>
    <d v="2020-08-29T00:00:00"/>
    <s v="Standard Class"/>
    <s v="MA-17560"/>
    <s v="Matt Abelman"/>
    <s v="Home Office"/>
    <s v="United States"/>
    <x v="501"/>
    <x v="6"/>
    <n v="53081"/>
    <x v="2"/>
    <s v="TEC-AC-10003433"/>
    <x v="2"/>
    <x v="11"/>
    <s v="Maxell 4.7GB DVD+R 5/Pack"/>
    <n v="1.98"/>
    <x v="0"/>
    <n v="0"/>
    <x v="6303"/>
    <x v="2"/>
    <s v="No"/>
  </r>
  <r>
    <n v="7992"/>
    <s v="CA-2020-133872"/>
    <d v="2020-06-14T00:00:00"/>
    <d v="2020-06-17T00:00:00"/>
    <s v="First Class"/>
    <s v="VM-21835"/>
    <s v="Vivian Mathis"/>
    <s v="Consumer"/>
    <s v="United States"/>
    <x v="172"/>
    <x v="2"/>
    <n v="33433"/>
    <x v="0"/>
    <s v="OFF-BI-10002082"/>
    <x v="1"/>
    <x v="8"/>
    <s v="GBC Twin Loop Wire Binding Elements"/>
    <n v="39.936000000000007"/>
    <x v="4"/>
    <n v="0.7"/>
    <x v="6304"/>
    <x v="0"/>
    <s v="No"/>
  </r>
  <r>
    <n v="7993"/>
    <s v="CA-2020-133872"/>
    <d v="2020-06-14T00:00:00"/>
    <d v="2020-06-17T00:00:00"/>
    <s v="First Class"/>
    <s v="VM-21835"/>
    <s v="Vivian Mathis"/>
    <s v="Consumer"/>
    <s v="United States"/>
    <x v="172"/>
    <x v="2"/>
    <n v="33433"/>
    <x v="0"/>
    <s v="TEC-AC-10000521"/>
    <x v="2"/>
    <x v="11"/>
    <s v="Verbatim Slim CD and DVD Storage Cases, 50/Pack"/>
    <n v="18.463999999999999"/>
    <x v="0"/>
    <n v="0.2"/>
    <x v="6305"/>
    <x v="0"/>
    <s v="No"/>
  </r>
  <r>
    <n v="7994"/>
    <s v="US-2019-165743"/>
    <d v="2019-11-20T00:00:00"/>
    <d v="2019-11-23T00:00:00"/>
    <s v="Second Class"/>
    <s v="MM-18055"/>
    <s v="Michelle Moray"/>
    <s v="Consumer"/>
    <s v="United States"/>
    <x v="34"/>
    <x v="22"/>
    <n v="80013"/>
    <x v="1"/>
    <s v="OFF-BI-10001982"/>
    <x v="1"/>
    <x v="8"/>
    <s v="Wilson Jones Custom Binder Spines &amp; Labels"/>
    <n v="4.8960000000000008"/>
    <x v="1"/>
    <n v="0.7"/>
    <x v="328"/>
    <x v="1"/>
    <s v="No"/>
  </r>
  <r>
    <n v="7995"/>
    <s v="US-2019-165743"/>
    <d v="2019-11-20T00:00:00"/>
    <d v="2019-11-23T00:00:00"/>
    <s v="Second Class"/>
    <s v="MM-18055"/>
    <s v="Michelle Moray"/>
    <s v="Consumer"/>
    <s v="United States"/>
    <x v="34"/>
    <x v="22"/>
    <n v="80013"/>
    <x v="1"/>
    <s v="FUR-BO-10002268"/>
    <x v="0"/>
    <x v="0"/>
    <s v="Sauder Barrister Bookcases"/>
    <n v="145.76400000000001"/>
    <x v="5"/>
    <n v="0.7"/>
    <x v="6306"/>
    <x v="1"/>
    <s v="No"/>
  </r>
  <r>
    <n v="7996"/>
    <s v="US-2019-165743"/>
    <d v="2019-11-20T00:00:00"/>
    <d v="2019-11-23T00:00:00"/>
    <s v="Second Class"/>
    <s v="MM-18055"/>
    <s v="Michelle Moray"/>
    <s v="Consumer"/>
    <s v="United States"/>
    <x v="34"/>
    <x v="22"/>
    <n v="80013"/>
    <x v="1"/>
    <s v="OFF-BI-10001758"/>
    <x v="1"/>
    <x v="8"/>
    <s v="Wilson Jones 14 Line Acrylic Coated Pressboard Data Binders"/>
    <n v="9.6120000000000001"/>
    <x v="5"/>
    <n v="0.7"/>
    <x v="6307"/>
    <x v="1"/>
    <s v="No"/>
  </r>
  <r>
    <n v="7997"/>
    <s v="US-2021-105998"/>
    <d v="2021-11-03T00:00:00"/>
    <d v="2021-11-05T00:00:00"/>
    <s v="First Class"/>
    <s v="CR-12580"/>
    <s v="Clay Rozendal"/>
    <s v="Home Office"/>
    <s v="United States"/>
    <x v="70"/>
    <x v="1"/>
    <n v="92037"/>
    <x v="1"/>
    <s v="TEC-AC-10004469"/>
    <x v="2"/>
    <x v="11"/>
    <s v="Microsoft Sculpt Comfort Mouse"/>
    <n v="199.75"/>
    <x v="2"/>
    <n v="0"/>
    <x v="6308"/>
    <x v="1"/>
    <s v="No"/>
  </r>
  <r>
    <n v="7998"/>
    <s v="US-2021-105998"/>
    <d v="2021-11-03T00:00:00"/>
    <d v="2021-11-05T00:00:00"/>
    <s v="First Class"/>
    <s v="CR-12580"/>
    <s v="Clay Rozendal"/>
    <s v="Home Office"/>
    <s v="United States"/>
    <x v="70"/>
    <x v="1"/>
    <n v="92037"/>
    <x v="1"/>
    <s v="FUR-TA-10001095"/>
    <x v="0"/>
    <x v="3"/>
    <s v="Chromcraft Round Conference Tables"/>
    <n v="1673.1839999999997"/>
    <x v="13"/>
    <n v="0.2"/>
    <x v="6309"/>
    <x v="1"/>
    <s v="No"/>
  </r>
  <r>
    <n v="7999"/>
    <s v="US-2018-148194"/>
    <d v="2018-05-04T00:00:00"/>
    <d v="2018-05-07T00:00:00"/>
    <s v="First Class"/>
    <s v="BS-11365"/>
    <s v="Bill Shonely"/>
    <s v="Corporate"/>
    <s v="United States"/>
    <x v="4"/>
    <x v="4"/>
    <n v="98105"/>
    <x v="1"/>
    <s v="FUR-FU-10001852"/>
    <x v="0"/>
    <x v="5"/>
    <s v="Eldon Regeneration Recycled Desk Accessories, Smoke"/>
    <n v="12.18"/>
    <x v="3"/>
    <n v="0"/>
    <x v="6310"/>
    <x v="1"/>
    <s v="No"/>
  </r>
  <r>
    <n v="8000"/>
    <s v="US-2018-148194"/>
    <d v="2018-05-04T00:00:00"/>
    <d v="2018-05-07T00:00:00"/>
    <s v="First Class"/>
    <s v="BS-11365"/>
    <s v="Bill Shonely"/>
    <s v="Corporate"/>
    <s v="United States"/>
    <x v="4"/>
    <x v="4"/>
    <n v="98105"/>
    <x v="1"/>
    <s v="OFF-AP-10000696"/>
    <x v="1"/>
    <x v="9"/>
    <s v="Holmes Odor Grabber"/>
    <n v="57.68"/>
    <x v="4"/>
    <n v="0"/>
    <x v="6311"/>
    <x v="1"/>
    <s v="No"/>
  </r>
  <r>
    <n v="8001"/>
    <s v="US-2019-151407"/>
    <d v="2019-11-08T00:00:00"/>
    <d v="2019-11-12T00:00:00"/>
    <s v="Standard Class"/>
    <s v="RD-19585"/>
    <s v="Rob Dowd"/>
    <s v="Consumer"/>
    <s v="United States"/>
    <x v="362"/>
    <x v="23"/>
    <n v="52001"/>
    <x v="2"/>
    <s v="TEC-PH-10003885"/>
    <x v="2"/>
    <x v="7"/>
    <s v="Cisco SPA508G"/>
    <n v="263.95999999999998"/>
    <x v="4"/>
    <n v="0"/>
    <x v="6312"/>
    <x v="2"/>
    <s v="No"/>
  </r>
  <r>
    <n v="8002"/>
    <s v="CA-2019-110870"/>
    <d v="2019-12-12T00:00:00"/>
    <d v="2019-12-15T00:00:00"/>
    <s v="First Class"/>
    <s v="KD-16270"/>
    <s v="Karen Daniels"/>
    <s v="Consumer"/>
    <s v="United States"/>
    <x v="1"/>
    <x v="1"/>
    <n v="90032"/>
    <x v="1"/>
    <s v="TEC-AC-10002926"/>
    <x v="2"/>
    <x v="11"/>
    <s v="Logitech Wireless Marathon Mouse M705"/>
    <n v="299.94"/>
    <x v="5"/>
    <n v="0"/>
    <x v="6313"/>
    <x v="1"/>
    <s v="No"/>
  </r>
  <r>
    <n v="8003"/>
    <s v="CA-2019-110870"/>
    <d v="2019-12-12T00:00:00"/>
    <d v="2019-12-15T00:00:00"/>
    <s v="First Class"/>
    <s v="KD-16270"/>
    <s v="Karen Daniels"/>
    <s v="Consumer"/>
    <s v="United States"/>
    <x v="1"/>
    <x v="1"/>
    <n v="90032"/>
    <x v="1"/>
    <s v="OFF-SU-10001225"/>
    <x v="1"/>
    <x v="14"/>
    <s v="Staple remover"/>
    <n v="25.76"/>
    <x v="3"/>
    <n v="0"/>
    <x v="6314"/>
    <x v="1"/>
    <s v="No"/>
  </r>
  <r>
    <n v="8004"/>
    <s v="CA-2018-143210"/>
    <d v="2018-12-01T00:00:00"/>
    <d v="2018-12-03T00:00:00"/>
    <s v="First Class"/>
    <s v="AA-10645"/>
    <s v="Anna Andreadi"/>
    <s v="Consumer"/>
    <s v="United States"/>
    <x v="90"/>
    <x v="31"/>
    <n v="1852"/>
    <x v="3"/>
    <s v="TEC-PH-10004434"/>
    <x v="2"/>
    <x v="7"/>
    <s v="Cisco IP Phone 7961G VoIP phone - Dark gray"/>
    <n v="271.89999999999998"/>
    <x v="0"/>
    <n v="0"/>
    <x v="6315"/>
    <x v="3"/>
    <s v="No"/>
  </r>
  <r>
    <n v="8005"/>
    <s v="CA-2018-143210"/>
    <d v="2018-12-01T00:00:00"/>
    <d v="2018-12-03T00:00:00"/>
    <s v="First Class"/>
    <s v="AA-10645"/>
    <s v="Anna Andreadi"/>
    <s v="Consumer"/>
    <s v="United States"/>
    <x v="90"/>
    <x v="31"/>
    <n v="1852"/>
    <x v="3"/>
    <s v="FUR-FU-10003878"/>
    <x v="0"/>
    <x v="5"/>
    <s v="Linden 10&quot; Round Wall Clock, Black"/>
    <n v="45.839999999999996"/>
    <x v="1"/>
    <n v="0"/>
    <x v="6316"/>
    <x v="3"/>
    <s v="No"/>
  </r>
  <r>
    <n v="8006"/>
    <s v="CA-2018-143210"/>
    <d v="2018-12-01T00:00:00"/>
    <d v="2018-12-03T00:00:00"/>
    <s v="First Class"/>
    <s v="AA-10645"/>
    <s v="Anna Andreadi"/>
    <s v="Consumer"/>
    <s v="United States"/>
    <x v="90"/>
    <x v="31"/>
    <n v="1852"/>
    <x v="3"/>
    <s v="FUR-FU-10002268"/>
    <x v="0"/>
    <x v="5"/>
    <s v="Ultra Door Push Plate"/>
    <n v="9.82"/>
    <x v="0"/>
    <n v="0"/>
    <x v="3413"/>
    <x v="3"/>
    <s v="No"/>
  </r>
  <r>
    <n v="8007"/>
    <s v="CA-2020-139808"/>
    <d v="2020-10-07T00:00:00"/>
    <d v="2020-10-11T00:00:00"/>
    <s v="Standard Class"/>
    <s v="MC-18100"/>
    <s v="Mick Crebagga"/>
    <s v="Consumer"/>
    <s v="United States"/>
    <x v="126"/>
    <x v="4"/>
    <n v="98270"/>
    <x v="1"/>
    <s v="OFF-FA-10001883"/>
    <x v="1"/>
    <x v="13"/>
    <s v="Alliance Super-Size Bands, Assorted Sizes"/>
    <n v="93.36"/>
    <x v="13"/>
    <n v="0"/>
    <x v="6317"/>
    <x v="1"/>
    <s v="No"/>
  </r>
  <r>
    <n v="8008"/>
    <s v="CA-2019-110863"/>
    <d v="2019-11-17T00:00:00"/>
    <d v="2019-11-24T00:00:00"/>
    <s v="Standard Class"/>
    <s v="AA-10645"/>
    <s v="Anna Andreadi"/>
    <s v="Consumer"/>
    <s v="United States"/>
    <x v="268"/>
    <x v="26"/>
    <n v="73120"/>
    <x v="2"/>
    <s v="OFF-ST-10002756"/>
    <x v="1"/>
    <x v="4"/>
    <s v="Tennsco Stur-D-Stor Boltless Shelving, 5 Shelves, 24&quot; Deep, Sand"/>
    <n v="541.24"/>
    <x v="4"/>
    <n v="0"/>
    <x v="6318"/>
    <x v="2"/>
    <s v="No"/>
  </r>
  <r>
    <n v="8009"/>
    <s v="CA-2019-110863"/>
    <d v="2019-11-17T00:00:00"/>
    <d v="2019-11-24T00:00:00"/>
    <s v="Standard Class"/>
    <s v="AA-10645"/>
    <s v="Anna Andreadi"/>
    <s v="Consumer"/>
    <s v="United States"/>
    <x v="268"/>
    <x v="26"/>
    <n v="73120"/>
    <x v="2"/>
    <s v="OFF-PA-10000474"/>
    <x v="1"/>
    <x v="10"/>
    <s v="Easy-staple paper"/>
    <n v="106.32"/>
    <x v="1"/>
    <n v="0"/>
    <x v="2086"/>
    <x v="2"/>
    <s v="No"/>
  </r>
  <r>
    <n v="8010"/>
    <s v="CA-2019-110863"/>
    <d v="2019-11-17T00:00:00"/>
    <d v="2019-11-24T00:00:00"/>
    <s v="Standard Class"/>
    <s v="AA-10645"/>
    <s v="Anna Andreadi"/>
    <s v="Consumer"/>
    <s v="United States"/>
    <x v="268"/>
    <x v="26"/>
    <n v="73120"/>
    <x v="2"/>
    <s v="FUR-CH-10002073"/>
    <x v="0"/>
    <x v="1"/>
    <s v="Hon Olson Stacker Chairs"/>
    <n v="1323.8999999999999"/>
    <x v="2"/>
    <n v="0"/>
    <x v="6319"/>
    <x v="2"/>
    <s v="No"/>
  </r>
  <r>
    <n v="8011"/>
    <s v="CA-2018-127859"/>
    <d v="2018-03-17T00:00:00"/>
    <d v="2018-03-20T00:00:00"/>
    <s v="Second Class"/>
    <s v="QJ-19255"/>
    <s v="Quincy Jones"/>
    <s v="Corporate"/>
    <s v="United States"/>
    <x v="10"/>
    <x v="9"/>
    <n v="19134"/>
    <x v="3"/>
    <s v="OFF-PA-10003641"/>
    <x v="1"/>
    <x v="10"/>
    <s v="Xerox 1909"/>
    <n v="126.624"/>
    <x v="5"/>
    <n v="0.2"/>
    <x v="6320"/>
    <x v="3"/>
    <s v="No"/>
  </r>
  <r>
    <n v="8012"/>
    <s v="US-2019-136427"/>
    <d v="2019-06-20T00:00:00"/>
    <d v="2019-06-23T00:00:00"/>
    <s v="First Class"/>
    <s v="JM-16195"/>
    <s v="Justin MacKendrick"/>
    <s v="Consumer"/>
    <s v="United States"/>
    <x v="34"/>
    <x v="22"/>
    <n v="80013"/>
    <x v="1"/>
    <s v="TEC-PH-10002070"/>
    <x v="2"/>
    <x v="7"/>
    <s v="Griffin GC36547 PowerJolt SE Lightning Charger"/>
    <n v="125.944"/>
    <x v="3"/>
    <n v="0.2"/>
    <x v="6321"/>
    <x v="1"/>
    <s v="No"/>
  </r>
  <r>
    <n v="8013"/>
    <s v="CA-2021-120168"/>
    <d v="2021-05-25T00:00:00"/>
    <d v="2021-05-25T00:00:00"/>
    <s v="Same Day"/>
    <s v="TB-21625"/>
    <s v="Trudy Brown"/>
    <s v="Consumer"/>
    <s v="United States"/>
    <x v="20"/>
    <x v="15"/>
    <n v="10009"/>
    <x v="3"/>
    <s v="OFF-BI-10004519"/>
    <x v="1"/>
    <x v="8"/>
    <s v="GBC DocuBind P100 Manual Binding Machine"/>
    <n v="663.92"/>
    <x v="2"/>
    <n v="0.2"/>
    <x v="6322"/>
    <x v="3"/>
    <s v="No"/>
  </r>
  <r>
    <n v="8014"/>
    <s v="CA-2021-120168"/>
    <d v="2021-05-25T00:00:00"/>
    <d v="2021-05-25T00:00:00"/>
    <s v="Same Day"/>
    <s v="TB-21625"/>
    <s v="Trudy Brown"/>
    <s v="Consumer"/>
    <s v="United States"/>
    <x v="20"/>
    <x v="15"/>
    <n v="10009"/>
    <x v="3"/>
    <s v="TEC-AC-10002167"/>
    <x v="2"/>
    <x v="11"/>
    <s v="Imation 8gb Micro Traveldrive Usb 2.0 Flash Drive"/>
    <n v="120"/>
    <x v="8"/>
    <n v="0"/>
    <x v="6323"/>
    <x v="3"/>
    <s v="No"/>
  </r>
  <r>
    <n v="8015"/>
    <s v="CA-2021-120168"/>
    <d v="2021-05-25T00:00:00"/>
    <d v="2021-05-25T00:00:00"/>
    <s v="Same Day"/>
    <s v="TB-21625"/>
    <s v="Trudy Brown"/>
    <s v="Consumer"/>
    <s v="United States"/>
    <x v="20"/>
    <x v="15"/>
    <n v="10009"/>
    <x v="3"/>
    <s v="OFF-FA-10000936"/>
    <x v="1"/>
    <x v="13"/>
    <s v="Acco Hot Clips Clips to Go"/>
    <n v="3.29"/>
    <x v="7"/>
    <n v="0"/>
    <x v="6324"/>
    <x v="3"/>
    <s v="No"/>
  </r>
  <r>
    <n v="8016"/>
    <s v="CA-2021-120168"/>
    <d v="2021-05-25T00:00:00"/>
    <d v="2021-05-25T00:00:00"/>
    <s v="Same Day"/>
    <s v="TB-21625"/>
    <s v="Trudy Brown"/>
    <s v="Consumer"/>
    <s v="United States"/>
    <x v="20"/>
    <x v="15"/>
    <n v="10009"/>
    <x v="3"/>
    <s v="FUR-FU-10000732"/>
    <x v="0"/>
    <x v="5"/>
    <s v="Eldon 200 Class Desk Accessories"/>
    <n v="18.84"/>
    <x v="1"/>
    <n v="0"/>
    <x v="619"/>
    <x v="3"/>
    <s v="No"/>
  </r>
  <r>
    <n v="8017"/>
    <s v="US-2018-131870"/>
    <d v="2018-09-09T00:00:00"/>
    <d v="2018-09-11T00:00:00"/>
    <s v="First Class"/>
    <s v="NF-18595"/>
    <s v="Nicole Fjeld"/>
    <s v="Home Office"/>
    <s v="United States"/>
    <x v="152"/>
    <x v="24"/>
    <n v="43130"/>
    <x v="3"/>
    <s v="FUR-FU-10002501"/>
    <x v="0"/>
    <x v="5"/>
    <s v="Nu-Dell Executive Frame"/>
    <n v="60.672000000000011"/>
    <x v="5"/>
    <n v="0.2"/>
    <x v="6325"/>
    <x v="3"/>
    <s v="No"/>
  </r>
  <r>
    <n v="8018"/>
    <s v="US-2018-131870"/>
    <d v="2018-09-09T00:00:00"/>
    <d v="2018-09-11T00:00:00"/>
    <s v="First Class"/>
    <s v="NF-18595"/>
    <s v="Nicole Fjeld"/>
    <s v="Home Office"/>
    <s v="United States"/>
    <x v="152"/>
    <x v="24"/>
    <n v="43130"/>
    <x v="3"/>
    <s v="OFF-AR-10000634"/>
    <x v="1"/>
    <x v="6"/>
    <s v="Newell 320"/>
    <n v="30.816000000000003"/>
    <x v="6"/>
    <n v="0.2"/>
    <x v="6326"/>
    <x v="3"/>
    <s v="No"/>
  </r>
  <r>
    <n v="8019"/>
    <s v="CA-2021-114804"/>
    <d v="2021-10-17T00:00:00"/>
    <d v="2021-10-19T00:00:00"/>
    <s v="Second Class"/>
    <s v="BF-11020"/>
    <s v="Barry Französisch"/>
    <s v="Corporate"/>
    <s v="United States"/>
    <x v="494"/>
    <x v="1"/>
    <n v="95351"/>
    <x v="1"/>
    <s v="TEC-PH-10001700"/>
    <x v="2"/>
    <x v="7"/>
    <s v="Panasonic KX-TG6844B Expandable Digital Cordless Telephone"/>
    <n v="52.792000000000002"/>
    <x v="7"/>
    <n v="0.2"/>
    <x v="6034"/>
    <x v="1"/>
    <s v="No"/>
  </r>
  <r>
    <n v="8020"/>
    <s v="CA-2021-167227"/>
    <d v="2021-11-02T00:00:00"/>
    <d v="2021-11-05T00:00:00"/>
    <s v="First Class"/>
    <s v="NP-18670"/>
    <s v="Nora Paige"/>
    <s v="Consumer"/>
    <s v="United States"/>
    <x v="285"/>
    <x v="25"/>
    <n v="63116"/>
    <x v="2"/>
    <s v="OFF-AP-10001962"/>
    <x v="1"/>
    <x v="9"/>
    <s v="Black &amp; Decker Filter for Double Action Dustbuster Cordless Vac BLDV7210"/>
    <n v="83.9"/>
    <x v="12"/>
    <n v="0"/>
    <x v="6327"/>
    <x v="2"/>
    <s v="No"/>
  </r>
  <r>
    <n v="8021"/>
    <s v="CA-2021-167227"/>
    <d v="2021-11-02T00:00:00"/>
    <d v="2021-11-05T00:00:00"/>
    <s v="First Class"/>
    <s v="NP-18670"/>
    <s v="Nora Paige"/>
    <s v="Consumer"/>
    <s v="United States"/>
    <x v="285"/>
    <x v="25"/>
    <n v="63116"/>
    <x v="2"/>
    <s v="OFF-PA-10001838"/>
    <x v="1"/>
    <x v="10"/>
    <s v="Adams Telephone Message Book W/Dividers/Space For Phone Numbers, 5 1/4&quot;X8 1/2&quot;, 300/Messages"/>
    <n v="11.76"/>
    <x v="0"/>
    <n v="0"/>
    <x v="3975"/>
    <x v="2"/>
    <s v="No"/>
  </r>
  <r>
    <n v="8022"/>
    <s v="CA-2018-129189"/>
    <d v="2018-07-21T00:00:00"/>
    <d v="2018-07-25T00:00:00"/>
    <s v="Standard Class"/>
    <s v="HM-14860"/>
    <s v="Harry Marie"/>
    <s v="Corporate"/>
    <s v="United States"/>
    <x v="61"/>
    <x v="5"/>
    <n v="75217"/>
    <x v="2"/>
    <s v="OFF-AP-10000124"/>
    <x v="1"/>
    <x v="9"/>
    <s v="Acco 6 Outlet Guardian Basic Surge Suppressor"/>
    <n v="4.9919999999999991"/>
    <x v="1"/>
    <n v="0.8"/>
    <x v="6328"/>
    <x v="2"/>
    <s v="No"/>
  </r>
  <r>
    <n v="8023"/>
    <s v="CA-2018-129189"/>
    <d v="2018-07-21T00:00:00"/>
    <d v="2018-07-25T00:00:00"/>
    <s v="Standard Class"/>
    <s v="HM-14860"/>
    <s v="Harry Marie"/>
    <s v="Corporate"/>
    <s v="United States"/>
    <x v="61"/>
    <x v="5"/>
    <n v="75217"/>
    <x v="2"/>
    <s v="OFF-EN-10003567"/>
    <x v="1"/>
    <x v="12"/>
    <s v="Inter-Office Recycled Envelopes, Brown Kraft, Button-String,10&quot; x 13&quot; , 100/Box"/>
    <n v="87.92"/>
    <x v="2"/>
    <n v="0.2"/>
    <x v="6329"/>
    <x v="2"/>
    <s v="No"/>
  </r>
  <r>
    <n v="8024"/>
    <s v="CA-2018-129189"/>
    <d v="2018-07-21T00:00:00"/>
    <d v="2018-07-25T00:00:00"/>
    <s v="Standard Class"/>
    <s v="HM-14860"/>
    <s v="Harry Marie"/>
    <s v="Corporate"/>
    <s v="United States"/>
    <x v="61"/>
    <x v="5"/>
    <n v="75217"/>
    <x v="2"/>
    <s v="FUR-CH-10004997"/>
    <x v="0"/>
    <x v="1"/>
    <s v="Hon Every-Day Series Multi-Task Chairs"/>
    <n v="657.93"/>
    <x v="2"/>
    <n v="0.3"/>
    <x v="3172"/>
    <x v="2"/>
    <s v="No"/>
  </r>
  <r>
    <n v="8025"/>
    <s v="CA-2018-129189"/>
    <d v="2018-07-21T00:00:00"/>
    <d v="2018-07-25T00:00:00"/>
    <s v="Standard Class"/>
    <s v="HM-14860"/>
    <s v="Harry Marie"/>
    <s v="Corporate"/>
    <s v="United States"/>
    <x v="61"/>
    <x v="5"/>
    <n v="75217"/>
    <x v="2"/>
    <s v="OFF-BI-10000494"/>
    <x v="1"/>
    <x v="8"/>
    <s v="Acco Economy Flexible Poly Round Ring Binder"/>
    <n v="1.0439999999999998"/>
    <x v="7"/>
    <n v="0.8"/>
    <x v="6330"/>
    <x v="2"/>
    <s v="No"/>
  </r>
  <r>
    <n v="8026"/>
    <s v="CA-2019-132465"/>
    <d v="2019-09-11T00:00:00"/>
    <d v="2019-09-15T00:00:00"/>
    <s v="Second Class"/>
    <s v="DM-13525"/>
    <s v="Don Miller"/>
    <s v="Corporate"/>
    <s v="United States"/>
    <x v="20"/>
    <x v="15"/>
    <n v="10035"/>
    <x v="3"/>
    <s v="FUR-FU-10000277"/>
    <x v="0"/>
    <x v="5"/>
    <s v="Deflect-o DuraMat Antistatic Studded Beveled Mat for Medium Pile Carpeting"/>
    <n v="210.68"/>
    <x v="0"/>
    <n v="0"/>
    <x v="6331"/>
    <x v="3"/>
    <s v="No"/>
  </r>
  <r>
    <n v="8027"/>
    <s v="CA-2019-132465"/>
    <d v="2019-09-11T00:00:00"/>
    <d v="2019-09-15T00:00:00"/>
    <s v="Second Class"/>
    <s v="DM-13525"/>
    <s v="Don Miller"/>
    <s v="Corporate"/>
    <s v="United States"/>
    <x v="20"/>
    <x v="15"/>
    <n v="10035"/>
    <x v="3"/>
    <s v="OFF-ST-10003641"/>
    <x v="1"/>
    <x v="4"/>
    <s v="Space Solutions Industrial Galvanized Steel Shelving."/>
    <n v="78.8"/>
    <x v="7"/>
    <n v="0"/>
    <x v="6332"/>
    <x v="3"/>
    <s v="No"/>
  </r>
  <r>
    <n v="8028"/>
    <s v="CA-2019-132465"/>
    <d v="2019-09-11T00:00:00"/>
    <d v="2019-09-15T00:00:00"/>
    <s v="Second Class"/>
    <s v="DM-13525"/>
    <s v="Don Miller"/>
    <s v="Corporate"/>
    <s v="United States"/>
    <x v="20"/>
    <x v="15"/>
    <n v="10035"/>
    <x v="3"/>
    <s v="TEC-AC-10001998"/>
    <x v="2"/>
    <x v="11"/>
    <s v="Logitech LS21 Speaker System - PC Multimedia - 2.1-CH - Wired"/>
    <n v="19.989999999999998"/>
    <x v="7"/>
    <n v="0"/>
    <x v="86"/>
    <x v="3"/>
    <s v="No"/>
  </r>
  <r>
    <n v="8029"/>
    <s v="CA-2019-132465"/>
    <d v="2019-09-11T00:00:00"/>
    <d v="2019-09-15T00:00:00"/>
    <s v="Second Class"/>
    <s v="DM-13525"/>
    <s v="Don Miller"/>
    <s v="Corporate"/>
    <s v="United States"/>
    <x v="20"/>
    <x v="15"/>
    <n v="10035"/>
    <x v="3"/>
    <s v="OFF-ST-10001932"/>
    <x v="1"/>
    <x v="4"/>
    <s v="Fellowes Staxonsteel Drawer Files"/>
    <n v="772.68"/>
    <x v="4"/>
    <n v="0"/>
    <x v="5051"/>
    <x v="3"/>
    <s v="No"/>
  </r>
  <r>
    <n v="8030"/>
    <s v="CA-2020-166373"/>
    <d v="2020-10-21T00:00:00"/>
    <d v="2020-10-25T00:00:00"/>
    <s v="Standard Class"/>
    <s v="JF-15565"/>
    <s v="Jill Fjeld"/>
    <s v="Consumer"/>
    <s v="United States"/>
    <x v="52"/>
    <x v="5"/>
    <n v="78207"/>
    <x v="2"/>
    <s v="TEC-AC-10002323"/>
    <x v="2"/>
    <x v="11"/>
    <s v="SanDisk Ultra 32 GB MicroSDHC Class 10 Memory Card"/>
    <n v="106.08000000000001"/>
    <x v="5"/>
    <n v="0.2"/>
    <x v="6333"/>
    <x v="2"/>
    <s v="No"/>
  </r>
  <r>
    <n v="8031"/>
    <s v="CA-2020-158806"/>
    <d v="2020-01-07T00:00:00"/>
    <d v="2020-01-11T00:00:00"/>
    <s v="Standard Class"/>
    <s v="NM-18520"/>
    <s v="Neoma Murray"/>
    <s v="Consumer"/>
    <s v="United States"/>
    <x v="112"/>
    <x v="5"/>
    <n v="79109"/>
    <x v="2"/>
    <s v="FUR-FU-10004270"/>
    <x v="0"/>
    <x v="5"/>
    <s v="Executive Impressions 13&quot; Clairmont Wall Clock"/>
    <n v="23.076000000000001"/>
    <x v="1"/>
    <n v="0.6"/>
    <x v="6334"/>
    <x v="2"/>
    <s v="No"/>
  </r>
  <r>
    <n v="8032"/>
    <s v="CA-2020-158806"/>
    <d v="2020-01-07T00:00:00"/>
    <d v="2020-01-11T00:00:00"/>
    <s v="Standard Class"/>
    <s v="NM-18520"/>
    <s v="Neoma Murray"/>
    <s v="Consumer"/>
    <s v="United States"/>
    <x v="112"/>
    <x v="5"/>
    <n v="79109"/>
    <x v="2"/>
    <s v="OFF-PA-10004621"/>
    <x v="1"/>
    <x v="10"/>
    <s v="Xerox 212"/>
    <n v="25.920000000000005"/>
    <x v="2"/>
    <n v="0.2"/>
    <x v="1446"/>
    <x v="2"/>
    <s v="No"/>
  </r>
  <r>
    <n v="8033"/>
    <s v="CA-2019-119690"/>
    <d v="2019-06-25T00:00:00"/>
    <d v="2019-06-28T00:00:00"/>
    <s v="First Class"/>
    <s v="MV-17485"/>
    <s v="Mark Van Huff"/>
    <s v="Consumer"/>
    <s v="United States"/>
    <x v="12"/>
    <x v="5"/>
    <n v="77041"/>
    <x v="2"/>
    <s v="OFF-PA-10001019"/>
    <x v="1"/>
    <x v="10"/>
    <s v="Xerox 1884"/>
    <n v="47.952000000000005"/>
    <x v="1"/>
    <n v="0.2"/>
    <x v="3062"/>
    <x v="2"/>
    <s v="No"/>
  </r>
  <r>
    <n v="8034"/>
    <s v="CA-2019-119690"/>
    <d v="2019-06-25T00:00:00"/>
    <d v="2019-06-28T00:00:00"/>
    <s v="First Class"/>
    <s v="MV-17485"/>
    <s v="Mark Van Huff"/>
    <s v="Consumer"/>
    <s v="United States"/>
    <x v="12"/>
    <x v="5"/>
    <n v="77041"/>
    <x v="2"/>
    <s v="OFF-BI-10000201"/>
    <x v="1"/>
    <x v="8"/>
    <s v="Avery Triangle Shaped Sheet Lifters, Black, 2/Pack"/>
    <n v="0.98399999999999976"/>
    <x v="0"/>
    <n v="0.8"/>
    <x v="6335"/>
    <x v="2"/>
    <s v="No"/>
  </r>
  <r>
    <n v="8035"/>
    <s v="CA-2019-119690"/>
    <d v="2019-06-25T00:00:00"/>
    <d v="2019-06-28T00:00:00"/>
    <s v="First Class"/>
    <s v="MV-17485"/>
    <s v="Mark Van Huff"/>
    <s v="Consumer"/>
    <s v="United States"/>
    <x v="12"/>
    <x v="5"/>
    <n v="77041"/>
    <x v="2"/>
    <s v="FUR-FU-10004587"/>
    <x v="0"/>
    <x v="5"/>
    <s v="GE General Use Halogen Bulbs, 100 Watts, 1 Bulb per Pack"/>
    <n v="75.384000000000015"/>
    <x v="6"/>
    <n v="0.6"/>
    <x v="6336"/>
    <x v="2"/>
    <s v="No"/>
  </r>
  <r>
    <n v="8036"/>
    <s v="CA-2019-119690"/>
    <d v="2019-06-25T00:00:00"/>
    <d v="2019-06-28T00:00:00"/>
    <s v="First Class"/>
    <s v="MV-17485"/>
    <s v="Mark Van Huff"/>
    <s v="Consumer"/>
    <s v="United States"/>
    <x v="12"/>
    <x v="5"/>
    <n v="77041"/>
    <x v="2"/>
    <s v="OFF-LA-10001613"/>
    <x v="1"/>
    <x v="2"/>
    <s v="Avery File Folder Labels"/>
    <n v="4.6079999999999997"/>
    <x v="0"/>
    <n v="0.2"/>
    <x v="910"/>
    <x v="2"/>
    <s v="No"/>
  </r>
  <r>
    <n v="8037"/>
    <s v="CA-2019-153738"/>
    <d v="2019-09-20T00:00:00"/>
    <d v="2019-09-22T00:00:00"/>
    <s v="First Class"/>
    <s v="AG-10270"/>
    <s v="Alejandro Grove"/>
    <s v="Consumer"/>
    <s v="United States"/>
    <x v="104"/>
    <x v="31"/>
    <n v="1841"/>
    <x v="3"/>
    <s v="OFF-BI-10001308"/>
    <x v="1"/>
    <x v="8"/>
    <s v="GBC Standard Plastic Binding Systems' Combs"/>
    <n v="37.68"/>
    <x v="5"/>
    <n v="0"/>
    <x v="6337"/>
    <x v="3"/>
    <s v="No"/>
  </r>
  <r>
    <n v="8038"/>
    <s v="CA-2021-169012"/>
    <d v="2021-07-10T00:00:00"/>
    <d v="2021-07-14T00:00:00"/>
    <s v="Standard Class"/>
    <s v="BF-11275"/>
    <s v="Beth Fritzler"/>
    <s v="Corporate"/>
    <s v="United States"/>
    <x v="38"/>
    <x v="32"/>
    <n v="31907"/>
    <x v="0"/>
    <s v="OFF-AP-10003278"/>
    <x v="1"/>
    <x v="9"/>
    <s v="Belkin 7-Outlet SurgeMaster Home Series"/>
    <n v="41.910000000000004"/>
    <x v="1"/>
    <n v="0"/>
    <x v="6338"/>
    <x v="0"/>
    <s v="No"/>
  </r>
  <r>
    <n v="8039"/>
    <s v="CA-2021-109393"/>
    <d v="2021-06-30T00:00:00"/>
    <d v="2021-07-02T00:00:00"/>
    <s v="Second Class"/>
    <s v="JC-15775"/>
    <s v="John Castell"/>
    <s v="Consumer"/>
    <s v="United States"/>
    <x v="1"/>
    <x v="1"/>
    <n v="90032"/>
    <x v="1"/>
    <s v="FUR-BO-10003966"/>
    <x v="0"/>
    <x v="0"/>
    <s v="Sauder Facets Collection Library, Sky Alder Finish"/>
    <n v="435.99900000000002"/>
    <x v="1"/>
    <n v="0.15"/>
    <x v="6339"/>
    <x v="1"/>
    <s v="No"/>
  </r>
  <r>
    <n v="8040"/>
    <s v="CA-2021-121489"/>
    <d v="2021-08-21T00:00:00"/>
    <d v="2021-08-25T00:00:00"/>
    <s v="Second Class"/>
    <s v="CM-11815"/>
    <s v="Candace McMahon"/>
    <s v="Corporate"/>
    <s v="United States"/>
    <x v="4"/>
    <x v="4"/>
    <n v="98115"/>
    <x v="1"/>
    <s v="FUR-CH-10004698"/>
    <x v="0"/>
    <x v="1"/>
    <s v="Padded Folding Chairs, Black, 4/Carton"/>
    <n v="388.70400000000006"/>
    <x v="5"/>
    <n v="0.2"/>
    <x v="6340"/>
    <x v="1"/>
    <s v="No"/>
  </r>
  <r>
    <n v="8041"/>
    <s v="CA-2021-121489"/>
    <d v="2021-08-21T00:00:00"/>
    <d v="2021-08-25T00:00:00"/>
    <s v="Second Class"/>
    <s v="CM-11815"/>
    <s v="Candace McMahon"/>
    <s v="Corporate"/>
    <s v="United States"/>
    <x v="4"/>
    <x v="4"/>
    <n v="98115"/>
    <x v="1"/>
    <s v="OFF-ST-10000025"/>
    <x v="1"/>
    <x v="4"/>
    <s v="Fellowes Stor/Drawer Steel Plus Storage Drawers"/>
    <n v="572.58000000000004"/>
    <x v="5"/>
    <n v="0"/>
    <x v="738"/>
    <x v="1"/>
    <s v="No"/>
  </r>
  <r>
    <n v="8042"/>
    <s v="CA-2021-121489"/>
    <d v="2021-08-21T00:00:00"/>
    <d v="2021-08-25T00:00:00"/>
    <s v="Second Class"/>
    <s v="CM-11815"/>
    <s v="Candace McMahon"/>
    <s v="Corporate"/>
    <s v="United States"/>
    <x v="4"/>
    <x v="4"/>
    <n v="98115"/>
    <x v="1"/>
    <s v="TEC-AC-10000682"/>
    <x v="2"/>
    <x v="11"/>
    <s v="Kensington K72356US Mouse-in-a-Box USB Desktop Mouse"/>
    <n v="33.18"/>
    <x v="0"/>
    <n v="0"/>
    <x v="6341"/>
    <x v="1"/>
    <s v="No"/>
  </r>
  <r>
    <n v="8043"/>
    <s v="US-2021-133081"/>
    <d v="2021-03-11T00:00:00"/>
    <d v="2021-03-15T00:00:00"/>
    <s v="Standard Class"/>
    <s v="PV-18985"/>
    <s v="Paul Van Hugh"/>
    <s v="Home Office"/>
    <s v="United States"/>
    <x v="471"/>
    <x v="31"/>
    <n v="2138"/>
    <x v="3"/>
    <s v="TEC-AC-10001772"/>
    <x v="2"/>
    <x v="11"/>
    <s v="Memorex Mini Travel Drive 16 GB USB 2.0 Flash Drive"/>
    <n v="63.88"/>
    <x v="4"/>
    <n v="0"/>
    <x v="443"/>
    <x v="3"/>
    <s v="No"/>
  </r>
  <r>
    <n v="8044"/>
    <s v="US-2021-133081"/>
    <d v="2021-03-11T00:00:00"/>
    <d v="2021-03-15T00:00:00"/>
    <s v="Standard Class"/>
    <s v="PV-18985"/>
    <s v="Paul Van Hugh"/>
    <s v="Home Office"/>
    <s v="United States"/>
    <x v="471"/>
    <x v="31"/>
    <n v="2138"/>
    <x v="3"/>
    <s v="FUR-FU-10001379"/>
    <x v="0"/>
    <x v="5"/>
    <s v="Executive Impressions 16-1/2&quot; Circular Wall Clock"/>
    <n v="26.72"/>
    <x v="7"/>
    <n v="0"/>
    <x v="6342"/>
    <x v="3"/>
    <s v="No"/>
  </r>
  <r>
    <n v="8045"/>
    <s v="CA-2021-165008"/>
    <d v="2021-09-15T00:00:00"/>
    <d v="2021-09-17T00:00:00"/>
    <s v="Second Class"/>
    <s v="DO-13645"/>
    <s v="Doug O'Connell"/>
    <s v="Consumer"/>
    <s v="United States"/>
    <x v="288"/>
    <x v="7"/>
    <n v="84106"/>
    <x v="1"/>
    <s v="OFF-BI-10002794"/>
    <x v="1"/>
    <x v="8"/>
    <s v="Avery Trapezoid Ring Binder, 3&quot; Capacity, Black, 1040 sheets"/>
    <n v="295.05599999999998"/>
    <x v="6"/>
    <n v="0.2"/>
    <x v="6343"/>
    <x v="1"/>
    <s v="Yes"/>
  </r>
  <r>
    <n v="8046"/>
    <s v="CA-2020-145611"/>
    <d v="2020-09-20T00:00:00"/>
    <d v="2020-09-24T00:00:00"/>
    <s v="Standard Class"/>
    <s v="HA-14905"/>
    <s v="Helen Abelman"/>
    <s v="Consumer"/>
    <s v="United States"/>
    <x v="20"/>
    <x v="15"/>
    <n v="10035"/>
    <x v="3"/>
    <s v="OFF-AP-10001005"/>
    <x v="1"/>
    <x v="9"/>
    <s v="Honeywell Quietcare HEPA Air Cleaner"/>
    <n v="393.25"/>
    <x v="2"/>
    <n v="0"/>
    <x v="6344"/>
    <x v="3"/>
    <s v="No"/>
  </r>
  <r>
    <n v="8047"/>
    <s v="CA-2020-113600"/>
    <d v="2020-12-15T00:00:00"/>
    <d v="2020-12-17T00:00:00"/>
    <s v="Second Class"/>
    <s v="SH-20395"/>
    <s v="Shahid Hopkins"/>
    <s v="Consumer"/>
    <s v="United States"/>
    <x v="191"/>
    <x v="24"/>
    <n v="44221"/>
    <x v="3"/>
    <s v="OFF-BI-10000201"/>
    <x v="1"/>
    <x v="8"/>
    <s v="Avery Triangle Shaped Sheet Lifters, Black, 2/Pack"/>
    <n v="2.2140000000000004"/>
    <x v="1"/>
    <n v="0.7"/>
    <x v="4144"/>
    <x v="3"/>
    <s v="No"/>
  </r>
  <r>
    <n v="8048"/>
    <s v="CA-2021-130834"/>
    <d v="2021-11-03T00:00:00"/>
    <d v="2021-11-06T00:00:00"/>
    <s v="Second Class"/>
    <s v="JM-16195"/>
    <s v="Justin MacKendrick"/>
    <s v="Consumer"/>
    <s v="United States"/>
    <x v="40"/>
    <x v="3"/>
    <n v="28403"/>
    <x v="0"/>
    <s v="OFF-PA-10003673"/>
    <x v="1"/>
    <x v="10"/>
    <s v="Strathmore Photo Mount Cards"/>
    <n v="16.272000000000002"/>
    <x v="1"/>
    <n v="0.2"/>
    <x v="6345"/>
    <x v="0"/>
    <s v="No"/>
  </r>
  <r>
    <n v="8049"/>
    <s v="CA-2020-168543"/>
    <d v="2020-07-03T00:00:00"/>
    <d v="2020-07-07T00:00:00"/>
    <s v="Standard Class"/>
    <s v="DK-13225"/>
    <s v="Dean Katz"/>
    <s v="Corporate"/>
    <s v="United States"/>
    <x v="20"/>
    <x v="15"/>
    <n v="10035"/>
    <x v="3"/>
    <s v="OFF-AP-10000938"/>
    <x v="1"/>
    <x v="9"/>
    <s v="Avanti 1.7 Cu. Ft. Refrigerator"/>
    <n v="706.86"/>
    <x v="3"/>
    <n v="0"/>
    <x v="4401"/>
    <x v="3"/>
    <s v="No"/>
  </r>
  <r>
    <n v="8050"/>
    <s v="CA-2018-144974"/>
    <d v="2018-09-26T00:00:00"/>
    <d v="2018-09-30T00:00:00"/>
    <s v="Standard Class"/>
    <s v="CM-12715"/>
    <s v="Craig Molinari"/>
    <s v="Corporate"/>
    <s v="United States"/>
    <x v="10"/>
    <x v="9"/>
    <n v="19140"/>
    <x v="3"/>
    <s v="OFF-BI-10003274"/>
    <x v="1"/>
    <x v="8"/>
    <s v="Avery Durable Slant Ring Binders, No Labels"/>
    <n v="5.9700000000000006"/>
    <x v="2"/>
    <n v="0.7"/>
    <x v="4169"/>
    <x v="3"/>
    <s v="No"/>
  </r>
  <r>
    <n v="8051"/>
    <s v="CA-2018-144974"/>
    <d v="2018-09-26T00:00:00"/>
    <d v="2018-09-30T00:00:00"/>
    <s v="Standard Class"/>
    <s v="CM-12715"/>
    <s v="Craig Molinari"/>
    <s v="Corporate"/>
    <s v="United States"/>
    <x v="10"/>
    <x v="9"/>
    <n v="19140"/>
    <x v="3"/>
    <s v="FUR-FU-10001095"/>
    <x v="0"/>
    <x v="5"/>
    <s v="DAX Black Cherry Wood-Tone Poster Frame"/>
    <n v="21.184000000000001"/>
    <x v="7"/>
    <n v="0.2"/>
    <x v="6346"/>
    <x v="3"/>
    <s v="No"/>
  </r>
  <r>
    <n v="8052"/>
    <s v="CA-2018-144974"/>
    <d v="2018-09-26T00:00:00"/>
    <d v="2018-09-30T00:00:00"/>
    <s v="Standard Class"/>
    <s v="CM-12715"/>
    <s v="Craig Molinari"/>
    <s v="Corporate"/>
    <s v="United States"/>
    <x v="10"/>
    <x v="9"/>
    <n v="19140"/>
    <x v="3"/>
    <s v="OFF-AP-10001492"/>
    <x v="1"/>
    <x v="9"/>
    <s v="Acco Six-Outlet Power Strip, 4' Cord Length"/>
    <n v="41.375999999999998"/>
    <x v="5"/>
    <n v="0.2"/>
    <x v="6347"/>
    <x v="3"/>
    <s v="No"/>
  </r>
  <r>
    <n v="8053"/>
    <s v="CA-2018-109904"/>
    <d v="2018-07-14T00:00:00"/>
    <d v="2018-07-17T00:00:00"/>
    <s v="Second Class"/>
    <s v="BF-10975"/>
    <s v="Barbara Fisher"/>
    <s v="Corporate"/>
    <s v="United States"/>
    <x v="20"/>
    <x v="15"/>
    <n v="10009"/>
    <x v="3"/>
    <s v="OFF-AR-10004999"/>
    <x v="1"/>
    <x v="6"/>
    <s v="Newell 315"/>
    <n v="17.940000000000001"/>
    <x v="1"/>
    <n v="0"/>
    <x v="6036"/>
    <x v="3"/>
    <s v="No"/>
  </r>
  <r>
    <n v="8054"/>
    <s v="CA-2021-152205"/>
    <d v="2021-09-28T00:00:00"/>
    <d v="2021-10-05T00:00:00"/>
    <s v="Standard Class"/>
    <s v="SF-20965"/>
    <s v="Sylvia Foulston"/>
    <s v="Corporate"/>
    <s v="United States"/>
    <x v="10"/>
    <x v="9"/>
    <n v="19134"/>
    <x v="3"/>
    <s v="OFF-BI-10004094"/>
    <x v="1"/>
    <x v="8"/>
    <s v="GBC Standard Plastic Binding Systems Combs"/>
    <n v="2.6550000000000002"/>
    <x v="7"/>
    <n v="0.7"/>
    <x v="6348"/>
    <x v="3"/>
    <s v="No"/>
  </r>
  <r>
    <n v="8055"/>
    <s v="CA-2019-121188"/>
    <d v="2019-08-28T00:00:00"/>
    <d v="2019-09-04T00:00:00"/>
    <s v="Standard Class"/>
    <s v="CB-12025"/>
    <s v="Cassandra Brandow"/>
    <s v="Consumer"/>
    <s v="United States"/>
    <x v="1"/>
    <x v="1"/>
    <n v="90049"/>
    <x v="1"/>
    <s v="OFF-ST-10001490"/>
    <x v="1"/>
    <x v="4"/>
    <s v="Hot File 7-Pocket, Floor Stand"/>
    <n v="892.35"/>
    <x v="2"/>
    <n v="0"/>
    <x v="6349"/>
    <x v="1"/>
    <s v="No"/>
  </r>
  <r>
    <n v="8056"/>
    <s v="CA-2019-121188"/>
    <d v="2019-08-28T00:00:00"/>
    <d v="2019-09-04T00:00:00"/>
    <s v="Standard Class"/>
    <s v="CB-12025"/>
    <s v="Cassandra Brandow"/>
    <s v="Consumer"/>
    <s v="United States"/>
    <x v="1"/>
    <x v="1"/>
    <n v="90049"/>
    <x v="1"/>
    <s v="FUR-BO-10004695"/>
    <x v="0"/>
    <x v="0"/>
    <s v="O'Sullivan 2-Door Barrister Bookcase in Odessa Pine"/>
    <n v="307.666"/>
    <x v="0"/>
    <n v="0.15"/>
    <x v="6350"/>
    <x v="1"/>
    <s v="No"/>
  </r>
  <r>
    <n v="8057"/>
    <s v="CA-2019-121188"/>
    <d v="2019-08-28T00:00:00"/>
    <d v="2019-09-04T00:00:00"/>
    <s v="Standard Class"/>
    <s v="CB-12025"/>
    <s v="Cassandra Brandow"/>
    <s v="Consumer"/>
    <s v="United States"/>
    <x v="1"/>
    <x v="1"/>
    <n v="90049"/>
    <x v="1"/>
    <s v="OFF-ST-10000736"/>
    <x v="1"/>
    <x v="4"/>
    <s v="Carina Double Wide Media Storage Towers in Natural &amp; Black"/>
    <n v="728.82"/>
    <x v="6"/>
    <n v="0"/>
    <x v="6351"/>
    <x v="1"/>
    <s v="No"/>
  </r>
  <r>
    <n v="8058"/>
    <s v="CA-2019-121188"/>
    <d v="2019-08-28T00:00:00"/>
    <d v="2019-09-04T00:00:00"/>
    <s v="Standard Class"/>
    <s v="CB-12025"/>
    <s v="Cassandra Brandow"/>
    <s v="Consumer"/>
    <s v="United States"/>
    <x v="1"/>
    <x v="1"/>
    <n v="90049"/>
    <x v="1"/>
    <s v="OFF-BI-10001617"/>
    <x v="1"/>
    <x v="8"/>
    <s v="GBC Wire Binding Combs"/>
    <n v="41.36"/>
    <x v="2"/>
    <n v="0.2"/>
    <x v="6352"/>
    <x v="1"/>
    <s v="No"/>
  </r>
  <r>
    <n v="8059"/>
    <s v="CA-2019-121188"/>
    <d v="2019-08-28T00:00:00"/>
    <d v="2019-09-04T00:00:00"/>
    <s v="Standard Class"/>
    <s v="CB-12025"/>
    <s v="Cassandra Brandow"/>
    <s v="Consumer"/>
    <s v="United States"/>
    <x v="1"/>
    <x v="1"/>
    <n v="90049"/>
    <x v="1"/>
    <s v="TEC-PH-10003589"/>
    <x v="2"/>
    <x v="7"/>
    <s v="invisibleSHIELD by ZAGG Smudge-Free Screen Protector"/>
    <n v="43.176000000000002"/>
    <x v="1"/>
    <n v="0.2"/>
    <x v="2740"/>
    <x v="1"/>
    <s v="No"/>
  </r>
  <r>
    <n v="8060"/>
    <s v="CA-2019-121188"/>
    <d v="2019-08-28T00:00:00"/>
    <d v="2019-09-04T00:00:00"/>
    <s v="Standard Class"/>
    <s v="CB-12025"/>
    <s v="Cassandra Brandow"/>
    <s v="Consumer"/>
    <s v="United States"/>
    <x v="1"/>
    <x v="1"/>
    <n v="90049"/>
    <x v="1"/>
    <s v="FUR-FU-10003981"/>
    <x v="0"/>
    <x v="5"/>
    <s v="Eldon Wave Desk Accessories"/>
    <n v="4.16"/>
    <x v="0"/>
    <n v="0"/>
    <x v="6353"/>
    <x v="1"/>
    <s v="No"/>
  </r>
  <r>
    <n v="8061"/>
    <s v="CA-2019-156013"/>
    <d v="2019-09-20T00:00:00"/>
    <d v="2019-09-26T00:00:00"/>
    <s v="Standard Class"/>
    <s v="TC-20980"/>
    <s v="Tamara Chand"/>
    <s v="Corporate"/>
    <s v="United States"/>
    <x v="85"/>
    <x v="15"/>
    <n v="11561"/>
    <x v="3"/>
    <s v="OFF-PA-10001970"/>
    <x v="1"/>
    <x v="10"/>
    <s v="Xerox 1881"/>
    <n v="61.4"/>
    <x v="2"/>
    <n v="0"/>
    <x v="4271"/>
    <x v="3"/>
    <s v="No"/>
  </r>
  <r>
    <n v="8062"/>
    <s v="CA-2019-156013"/>
    <d v="2019-09-20T00:00:00"/>
    <d v="2019-09-26T00:00:00"/>
    <s v="Standard Class"/>
    <s v="TC-20980"/>
    <s v="Tamara Chand"/>
    <s v="Corporate"/>
    <s v="United States"/>
    <x v="85"/>
    <x v="15"/>
    <n v="11561"/>
    <x v="3"/>
    <s v="OFF-BI-10002437"/>
    <x v="1"/>
    <x v="8"/>
    <s v="Recycled Premium Regency Composition Covers"/>
    <n v="24.448"/>
    <x v="0"/>
    <n v="0.2"/>
    <x v="683"/>
    <x v="3"/>
    <s v="No"/>
  </r>
  <r>
    <n v="8063"/>
    <s v="CA-2020-132997"/>
    <d v="2020-11-07T00:00:00"/>
    <d v="2020-11-09T00:00:00"/>
    <s v="First Class"/>
    <s v="LW-17215"/>
    <s v="Luke Weiss"/>
    <s v="Consumer"/>
    <s v="United States"/>
    <x v="30"/>
    <x v="15"/>
    <n v="14609"/>
    <x v="3"/>
    <s v="TEC-PH-10000586"/>
    <x v="2"/>
    <x v="7"/>
    <s v="AT&amp;T SB67148 SynJ"/>
    <n v="263.95999999999998"/>
    <x v="4"/>
    <n v="0"/>
    <x v="2603"/>
    <x v="3"/>
    <s v="No"/>
  </r>
  <r>
    <n v="8064"/>
    <s v="CA-2020-132997"/>
    <d v="2020-11-07T00:00:00"/>
    <d v="2020-11-09T00:00:00"/>
    <s v="First Class"/>
    <s v="LW-17215"/>
    <s v="Luke Weiss"/>
    <s v="Consumer"/>
    <s v="United States"/>
    <x v="30"/>
    <x v="15"/>
    <n v="14609"/>
    <x v="3"/>
    <s v="TEC-PH-10003811"/>
    <x v="2"/>
    <x v="7"/>
    <s v="Jabra Supreme Plus Driver Edition Headset"/>
    <n v="359.96999999999997"/>
    <x v="1"/>
    <n v="0"/>
    <x v="6354"/>
    <x v="3"/>
    <s v="No"/>
  </r>
  <r>
    <n v="8065"/>
    <s v="CA-2020-132997"/>
    <d v="2020-11-07T00:00:00"/>
    <d v="2020-11-09T00:00:00"/>
    <s v="First Class"/>
    <s v="LW-17215"/>
    <s v="Luke Weiss"/>
    <s v="Consumer"/>
    <s v="United States"/>
    <x v="30"/>
    <x v="15"/>
    <n v="14609"/>
    <x v="3"/>
    <s v="OFF-PA-10004983"/>
    <x v="1"/>
    <x v="10"/>
    <s v="Xerox 23"/>
    <n v="12.96"/>
    <x v="0"/>
    <n v="0"/>
    <x v="91"/>
    <x v="3"/>
    <s v="No"/>
  </r>
  <r>
    <n v="8066"/>
    <s v="CA-2020-132997"/>
    <d v="2020-11-07T00:00:00"/>
    <d v="2020-11-09T00:00:00"/>
    <s v="First Class"/>
    <s v="LW-17215"/>
    <s v="Luke Weiss"/>
    <s v="Consumer"/>
    <s v="United States"/>
    <x v="30"/>
    <x v="15"/>
    <n v="14609"/>
    <x v="3"/>
    <s v="OFF-ST-10003479"/>
    <x v="1"/>
    <x v="4"/>
    <s v="Eldon Base for stackable storage shelf, platinum"/>
    <n v="116.82"/>
    <x v="1"/>
    <n v="0"/>
    <x v="6355"/>
    <x v="3"/>
    <s v="No"/>
  </r>
  <r>
    <n v="8067"/>
    <s v="CA-2020-132997"/>
    <d v="2020-11-07T00:00:00"/>
    <d v="2020-11-09T00:00:00"/>
    <s v="First Class"/>
    <s v="LW-17215"/>
    <s v="Luke Weiss"/>
    <s v="Consumer"/>
    <s v="United States"/>
    <x v="30"/>
    <x v="15"/>
    <n v="14609"/>
    <x v="3"/>
    <s v="OFF-BI-10004318"/>
    <x v="1"/>
    <x v="8"/>
    <s v="Ibico EB-19 Dual Function Manual Binding System"/>
    <n v="276.78400000000005"/>
    <x v="0"/>
    <n v="0.2"/>
    <x v="5710"/>
    <x v="3"/>
    <s v="No"/>
  </r>
  <r>
    <n v="8068"/>
    <s v="US-2019-160563"/>
    <d v="2019-10-20T00:00:00"/>
    <d v="2019-10-24T00:00:00"/>
    <s v="Standard Class"/>
    <s v="NS-18640"/>
    <s v="Noel Staavos"/>
    <s v="Corporate"/>
    <s v="United States"/>
    <x v="8"/>
    <x v="1"/>
    <n v="94109"/>
    <x v="1"/>
    <s v="TEC-AC-10002567"/>
    <x v="2"/>
    <x v="11"/>
    <s v="Logitech G602 Wireless Gaming Mouse"/>
    <n v="239.96999999999997"/>
    <x v="1"/>
    <n v="0"/>
    <x v="6356"/>
    <x v="1"/>
    <s v="No"/>
  </r>
  <r>
    <n v="8069"/>
    <s v="US-2019-160563"/>
    <d v="2019-10-20T00:00:00"/>
    <d v="2019-10-24T00:00:00"/>
    <s v="Standard Class"/>
    <s v="NS-18640"/>
    <s v="Noel Staavos"/>
    <s v="Corporate"/>
    <s v="United States"/>
    <x v="8"/>
    <x v="1"/>
    <n v="94109"/>
    <x v="1"/>
    <s v="FUR-FU-10001731"/>
    <x v="0"/>
    <x v="5"/>
    <s v="Acrylic Self-Standing Desk Frames"/>
    <n v="16.02"/>
    <x v="5"/>
    <n v="0"/>
    <x v="6357"/>
    <x v="1"/>
    <s v="No"/>
  </r>
  <r>
    <n v="8070"/>
    <s v="CA-2021-151750"/>
    <d v="2021-01-01T00:00:00"/>
    <d v="2021-01-05T00:00:00"/>
    <s v="Standard Class"/>
    <s v="JM-15250"/>
    <s v="Janet Martin"/>
    <s v="Consumer"/>
    <s v="United States"/>
    <x v="114"/>
    <x v="5"/>
    <n v="77340"/>
    <x v="2"/>
    <s v="OFF-ST-10002743"/>
    <x v="1"/>
    <x v="4"/>
    <s v="SAFCO Boltless Steel Shelving"/>
    <n v="454.56000000000006"/>
    <x v="2"/>
    <n v="0.2"/>
    <x v="6358"/>
    <x v="2"/>
    <s v="No"/>
  </r>
  <r>
    <n v="8071"/>
    <s v="CA-2021-151750"/>
    <d v="2021-01-01T00:00:00"/>
    <d v="2021-01-05T00:00:00"/>
    <s v="Standard Class"/>
    <s v="JM-15250"/>
    <s v="Janet Martin"/>
    <s v="Consumer"/>
    <s v="United States"/>
    <x v="114"/>
    <x v="5"/>
    <n v="77340"/>
    <x v="2"/>
    <s v="FUR-FU-10002116"/>
    <x v="0"/>
    <x v="5"/>
    <s v="Tenex Carpeted, Granite-Look or Clear Contemporary Contour Shape Chair Mats"/>
    <n v="141.41999999999999"/>
    <x v="2"/>
    <n v="0.6"/>
    <x v="6359"/>
    <x v="2"/>
    <s v="No"/>
  </r>
  <r>
    <n v="8072"/>
    <s v="CA-2021-151750"/>
    <d v="2021-01-01T00:00:00"/>
    <d v="2021-01-05T00:00:00"/>
    <s v="Standard Class"/>
    <s v="JM-15250"/>
    <s v="Janet Martin"/>
    <s v="Consumer"/>
    <s v="United States"/>
    <x v="114"/>
    <x v="5"/>
    <n v="77340"/>
    <x v="2"/>
    <s v="FUR-CH-10003199"/>
    <x v="0"/>
    <x v="1"/>
    <s v="Office Star - Contemporary Task Swivel Chair"/>
    <n v="310.74399999999997"/>
    <x v="4"/>
    <n v="0.3"/>
    <x v="6360"/>
    <x v="2"/>
    <s v="No"/>
  </r>
  <r>
    <n v="8073"/>
    <s v="CA-2021-151750"/>
    <d v="2021-01-01T00:00:00"/>
    <d v="2021-01-05T00:00:00"/>
    <s v="Standard Class"/>
    <s v="JM-15250"/>
    <s v="Janet Martin"/>
    <s v="Consumer"/>
    <s v="United States"/>
    <x v="114"/>
    <x v="5"/>
    <n v="77340"/>
    <x v="2"/>
    <s v="OFF-AR-10003158"/>
    <x v="1"/>
    <x v="6"/>
    <s v="Fluorescent Highlighters by Dixon"/>
    <n v="12.736000000000001"/>
    <x v="4"/>
    <n v="0.2"/>
    <x v="6361"/>
    <x v="2"/>
    <s v="No"/>
  </r>
  <r>
    <n v="8074"/>
    <s v="CA-2021-151750"/>
    <d v="2021-01-01T00:00:00"/>
    <d v="2021-01-05T00:00:00"/>
    <s v="Standard Class"/>
    <s v="JM-15250"/>
    <s v="Janet Martin"/>
    <s v="Consumer"/>
    <s v="United States"/>
    <x v="114"/>
    <x v="5"/>
    <n v="77340"/>
    <x v="2"/>
    <s v="OFF-BI-10000301"/>
    <x v="1"/>
    <x v="8"/>
    <s v="GBC Instant Report Kit"/>
    <n v="6.469999999999998"/>
    <x v="2"/>
    <n v="0.8"/>
    <x v="6362"/>
    <x v="2"/>
    <s v="No"/>
  </r>
  <r>
    <n v="8075"/>
    <s v="CA-2021-151750"/>
    <d v="2021-01-01T00:00:00"/>
    <d v="2021-01-05T00:00:00"/>
    <s v="Standard Class"/>
    <s v="JM-15250"/>
    <s v="Janet Martin"/>
    <s v="Consumer"/>
    <s v="United States"/>
    <x v="114"/>
    <x v="5"/>
    <n v="77340"/>
    <x v="2"/>
    <s v="OFF-BI-10000343"/>
    <x v="1"/>
    <x v="8"/>
    <s v="Pressboard Covers with Storage Hooks, 9 1/2&quot; x 11&quot;, Light Blue"/>
    <n v="13.747999999999998"/>
    <x v="9"/>
    <n v="0.8"/>
    <x v="6363"/>
    <x v="2"/>
    <s v="No"/>
  </r>
  <r>
    <n v="8076"/>
    <s v="CA-2021-151750"/>
    <d v="2021-01-01T00:00:00"/>
    <d v="2021-01-05T00:00:00"/>
    <s v="Standard Class"/>
    <s v="JM-15250"/>
    <s v="Janet Martin"/>
    <s v="Consumer"/>
    <s v="United States"/>
    <x v="114"/>
    <x v="5"/>
    <n v="77340"/>
    <x v="2"/>
    <s v="OFF-AP-10004708"/>
    <x v="1"/>
    <x v="9"/>
    <s v="Fellowes Superior 10 Outlet Split Surge Protector"/>
    <n v="15.223999999999997"/>
    <x v="0"/>
    <n v="0.8"/>
    <x v="6364"/>
    <x v="2"/>
    <s v="No"/>
  </r>
  <r>
    <n v="8077"/>
    <s v="CA-2019-106187"/>
    <d v="2019-06-23T00:00:00"/>
    <d v="2019-06-29T00:00:00"/>
    <s v="Standard Class"/>
    <s v="RF-19345"/>
    <s v="Randy Ferguson"/>
    <s v="Corporate"/>
    <s v="United States"/>
    <x v="502"/>
    <x v="32"/>
    <n v="30344"/>
    <x v="0"/>
    <s v="FUR-FU-10000794"/>
    <x v="0"/>
    <x v="5"/>
    <s v="Eldon Stackable Tray, Side-Load, Legal, Smoke"/>
    <n v="27.42"/>
    <x v="1"/>
    <n v="0"/>
    <x v="6365"/>
    <x v="0"/>
    <s v="No"/>
  </r>
  <r>
    <n v="8078"/>
    <s v="CA-2019-106187"/>
    <d v="2019-06-23T00:00:00"/>
    <d v="2019-06-29T00:00:00"/>
    <s v="Standard Class"/>
    <s v="RF-19345"/>
    <s v="Randy Ferguson"/>
    <s v="Corporate"/>
    <s v="United States"/>
    <x v="502"/>
    <x v="32"/>
    <n v="30344"/>
    <x v="0"/>
    <s v="OFF-BI-10004519"/>
    <x v="1"/>
    <x v="8"/>
    <s v="GBC DocuBind P100 Manual Binding Machine"/>
    <n v="165.98"/>
    <x v="7"/>
    <n v="0"/>
    <x v="6366"/>
    <x v="0"/>
    <s v="No"/>
  </r>
  <r>
    <n v="8079"/>
    <s v="CA-2019-106187"/>
    <d v="2019-06-23T00:00:00"/>
    <d v="2019-06-29T00:00:00"/>
    <s v="Standard Class"/>
    <s v="RF-19345"/>
    <s v="Randy Ferguson"/>
    <s v="Corporate"/>
    <s v="United States"/>
    <x v="502"/>
    <x v="32"/>
    <n v="30344"/>
    <x v="0"/>
    <s v="TEC-AC-10001590"/>
    <x v="2"/>
    <x v="11"/>
    <s v="Dell Slim USB Multimedia Keyboard"/>
    <n v="75"/>
    <x v="1"/>
    <n v="0"/>
    <x v="6367"/>
    <x v="0"/>
    <s v="No"/>
  </r>
  <r>
    <n v="8080"/>
    <s v="US-2020-164945"/>
    <d v="2020-11-22T00:00:00"/>
    <d v="2020-11-27T00:00:00"/>
    <s v="Standard Class"/>
    <s v="CA-12055"/>
    <s v="Cathy Armstrong"/>
    <s v="Home Office"/>
    <s v="United States"/>
    <x v="20"/>
    <x v="15"/>
    <n v="10009"/>
    <x v="3"/>
    <s v="OFF-BI-10001524"/>
    <x v="1"/>
    <x v="8"/>
    <s v="GBC Premium Transparent Covers with Diagonal Lined Pattern"/>
    <n v="134.27200000000002"/>
    <x v="8"/>
    <n v="0.2"/>
    <x v="6368"/>
    <x v="3"/>
    <s v="No"/>
  </r>
  <r>
    <n v="8081"/>
    <s v="CA-2019-150714"/>
    <d v="2019-10-26T00:00:00"/>
    <d v="2019-11-01T00:00:00"/>
    <s v="Standard Class"/>
    <s v="KH-16690"/>
    <s v="Kristen Hastings"/>
    <s v="Corporate"/>
    <s v="United States"/>
    <x v="24"/>
    <x v="21"/>
    <n v="97477"/>
    <x v="1"/>
    <s v="OFF-LA-10001474"/>
    <x v="1"/>
    <x v="2"/>
    <s v="Avery 477"/>
    <n v="146.54400000000001"/>
    <x v="5"/>
    <n v="0.2"/>
    <x v="6369"/>
    <x v="1"/>
    <s v="No"/>
  </r>
  <r>
    <n v="8082"/>
    <s v="CA-2019-150714"/>
    <d v="2019-10-26T00:00:00"/>
    <d v="2019-11-01T00:00:00"/>
    <s v="Standard Class"/>
    <s v="KH-16690"/>
    <s v="Kristen Hastings"/>
    <s v="Corporate"/>
    <s v="United States"/>
    <x v="24"/>
    <x v="21"/>
    <n v="97477"/>
    <x v="1"/>
    <s v="OFF-PA-10001497"/>
    <x v="1"/>
    <x v="10"/>
    <s v="Xerox 1914"/>
    <n v="131.904"/>
    <x v="1"/>
    <n v="0.2"/>
    <x v="585"/>
    <x v="1"/>
    <s v="No"/>
  </r>
  <r>
    <n v="8083"/>
    <s v="CA-2019-150714"/>
    <d v="2019-10-26T00:00:00"/>
    <d v="2019-11-01T00:00:00"/>
    <s v="Standard Class"/>
    <s v="KH-16690"/>
    <s v="Kristen Hastings"/>
    <s v="Corporate"/>
    <s v="United States"/>
    <x v="24"/>
    <x v="21"/>
    <n v="97477"/>
    <x v="1"/>
    <s v="OFF-AP-10003287"/>
    <x v="1"/>
    <x v="9"/>
    <s v="Tripp Lite TLP810NET Broadband Surge for Modem/Fax"/>
    <n v="203.88000000000002"/>
    <x v="2"/>
    <n v="0.2"/>
    <x v="6370"/>
    <x v="1"/>
    <s v="No"/>
  </r>
  <r>
    <n v="8084"/>
    <s v="CA-2019-150714"/>
    <d v="2019-10-26T00:00:00"/>
    <d v="2019-11-01T00:00:00"/>
    <s v="Standard Class"/>
    <s v="KH-16690"/>
    <s v="Kristen Hastings"/>
    <s v="Corporate"/>
    <s v="United States"/>
    <x v="24"/>
    <x v="21"/>
    <n v="97477"/>
    <x v="1"/>
    <s v="OFF-BI-10002982"/>
    <x v="1"/>
    <x v="8"/>
    <s v="Avery Self-Adhesive Photo Pockets for Polaroid Photos"/>
    <n v="14.301000000000002"/>
    <x v="3"/>
    <n v="0.7"/>
    <x v="5255"/>
    <x v="1"/>
    <s v="No"/>
  </r>
  <r>
    <n v="8085"/>
    <s v="CA-2019-150714"/>
    <d v="2019-10-26T00:00:00"/>
    <d v="2019-11-01T00:00:00"/>
    <s v="Standard Class"/>
    <s v="KH-16690"/>
    <s v="Kristen Hastings"/>
    <s v="Corporate"/>
    <s v="United States"/>
    <x v="24"/>
    <x v="21"/>
    <n v="97477"/>
    <x v="1"/>
    <s v="OFF-ST-10001809"/>
    <x v="1"/>
    <x v="4"/>
    <s v="Fellowes Officeware Wire Shelving"/>
    <n v="718.6400000000001"/>
    <x v="12"/>
    <n v="0.2"/>
    <x v="6371"/>
    <x v="1"/>
    <s v="No"/>
  </r>
  <r>
    <n v="8086"/>
    <s v="CA-2020-105753"/>
    <d v="2020-10-20T00:00:00"/>
    <d v="2020-10-26T00:00:00"/>
    <s v="Standard Class"/>
    <s v="LC-16960"/>
    <s v="Lindsay Castell"/>
    <s v="Home Office"/>
    <s v="United States"/>
    <x v="81"/>
    <x v="17"/>
    <n v="22204"/>
    <x v="0"/>
    <s v="FUR-FU-10000246"/>
    <x v="0"/>
    <x v="5"/>
    <s v="Aluminum Document Frame"/>
    <n v="61.1"/>
    <x v="2"/>
    <n v="0"/>
    <x v="6372"/>
    <x v="0"/>
    <s v="No"/>
  </r>
  <r>
    <n v="8087"/>
    <s v="CA-2021-120894"/>
    <d v="2021-04-28T00:00:00"/>
    <d v="2021-05-02T00:00:00"/>
    <s v="Standard Class"/>
    <s v="JL-15130"/>
    <s v="Jack Lebron"/>
    <s v="Consumer"/>
    <s v="United States"/>
    <x v="40"/>
    <x v="3"/>
    <n v="28403"/>
    <x v="0"/>
    <s v="OFF-AP-10000252"/>
    <x v="1"/>
    <x v="9"/>
    <s v="Harmony HEPA Quiet Air Purifiers"/>
    <n v="28.08"/>
    <x v="1"/>
    <n v="0.2"/>
    <x v="6373"/>
    <x v="0"/>
    <s v="No"/>
  </r>
  <r>
    <n v="8088"/>
    <s v="CA-2020-106621"/>
    <d v="2020-09-29T00:00:00"/>
    <d v="2020-10-01T00:00:00"/>
    <s v="Second Class"/>
    <s v="DM-12955"/>
    <s v="Dario Medina"/>
    <s v="Corporate"/>
    <s v="United States"/>
    <x v="420"/>
    <x v="16"/>
    <n v="85364"/>
    <x v="1"/>
    <s v="OFF-AR-10002375"/>
    <x v="1"/>
    <x v="6"/>
    <s v="Newell 351"/>
    <n v="10.496"/>
    <x v="4"/>
    <n v="0.2"/>
    <x v="6374"/>
    <x v="1"/>
    <s v="No"/>
  </r>
  <r>
    <n v="8089"/>
    <s v="CA-2019-107020"/>
    <d v="2019-07-10T00:00:00"/>
    <d v="2019-07-14T00:00:00"/>
    <s v="Standard Class"/>
    <s v="MV-18190"/>
    <s v="Mike Vittorini"/>
    <s v="Consumer"/>
    <s v="United States"/>
    <x v="272"/>
    <x v="1"/>
    <n v="92404"/>
    <x v="1"/>
    <s v="OFF-BI-10003719"/>
    <x v="1"/>
    <x v="8"/>
    <s v="Large Capacity Hanging Post Binders"/>
    <n v="39.92"/>
    <x v="0"/>
    <n v="0.2"/>
    <x v="6375"/>
    <x v="1"/>
    <s v="No"/>
  </r>
  <r>
    <n v="8090"/>
    <s v="US-2019-117492"/>
    <d v="2019-08-07T00:00:00"/>
    <d v="2019-08-09T00:00:00"/>
    <s v="First Class"/>
    <s v="NS-18640"/>
    <s v="Noel Staavos"/>
    <s v="Corporate"/>
    <s v="United States"/>
    <x v="248"/>
    <x v="39"/>
    <n v="21215"/>
    <x v="3"/>
    <s v="OFF-AP-10001492"/>
    <x v="1"/>
    <x v="9"/>
    <s v="Acco Six-Outlet Power Strip, 4' Cord Length"/>
    <n v="77.58"/>
    <x v="6"/>
    <n v="0"/>
    <x v="6376"/>
    <x v="3"/>
    <s v="No"/>
  </r>
  <r>
    <n v="8091"/>
    <s v="CA-2018-101392"/>
    <d v="2018-12-07T00:00:00"/>
    <d v="2018-12-13T00:00:00"/>
    <s v="Standard Class"/>
    <s v="AS-10630"/>
    <s v="Ann Steele"/>
    <s v="Home Office"/>
    <s v="United States"/>
    <x v="4"/>
    <x v="4"/>
    <n v="98103"/>
    <x v="1"/>
    <s v="OFF-ST-10000532"/>
    <x v="1"/>
    <x v="4"/>
    <s v="Advantus Rolling Drawer Organizers"/>
    <n v="269.35999999999996"/>
    <x v="3"/>
    <n v="0"/>
    <x v="6377"/>
    <x v="1"/>
    <s v="No"/>
  </r>
  <r>
    <n v="8092"/>
    <s v="CA-2019-127502"/>
    <d v="2019-12-10T00:00:00"/>
    <d v="2019-12-14T00:00:00"/>
    <s v="Standard Class"/>
    <s v="MT-17815"/>
    <s v="Meg Tillman"/>
    <s v="Consumer"/>
    <s v="United States"/>
    <x v="8"/>
    <x v="1"/>
    <n v="94110"/>
    <x v="1"/>
    <s v="OFF-LA-10001613"/>
    <x v="1"/>
    <x v="2"/>
    <s v="Avery File Folder Labels"/>
    <n v="5.76"/>
    <x v="0"/>
    <n v="0"/>
    <x v="2167"/>
    <x v="1"/>
    <s v="No"/>
  </r>
  <r>
    <n v="8093"/>
    <s v="CA-2021-143658"/>
    <d v="2021-11-08T00:00:00"/>
    <d v="2021-11-13T00:00:00"/>
    <s v="Second Class"/>
    <s v="SR-20425"/>
    <s v="Sharelle Roach"/>
    <s v="Home Office"/>
    <s v="United States"/>
    <x v="20"/>
    <x v="15"/>
    <n v="10035"/>
    <x v="3"/>
    <s v="OFF-AR-10002818"/>
    <x v="1"/>
    <x v="6"/>
    <s v="Panasonic KP-310 Heavy-Duty Electric Pencil Sharpener"/>
    <n v="109.9"/>
    <x v="2"/>
    <n v="0"/>
    <x v="6378"/>
    <x v="3"/>
    <s v="No"/>
  </r>
  <r>
    <n v="8094"/>
    <s v="CA-2021-133046"/>
    <d v="2021-07-27T00:00:00"/>
    <d v="2021-08-01T00:00:00"/>
    <s v="Second Class"/>
    <s v="DK-13375"/>
    <s v="Dennis Kane"/>
    <s v="Consumer"/>
    <s v="United States"/>
    <x v="4"/>
    <x v="4"/>
    <n v="98115"/>
    <x v="1"/>
    <s v="FUR-FU-10001940"/>
    <x v="0"/>
    <x v="5"/>
    <s v="Staple-based wall hangings"/>
    <n v="23.88"/>
    <x v="1"/>
    <n v="0"/>
    <x v="1811"/>
    <x v="1"/>
    <s v="No"/>
  </r>
  <r>
    <n v="8095"/>
    <s v="CA-2021-133046"/>
    <d v="2021-07-27T00:00:00"/>
    <d v="2021-08-01T00:00:00"/>
    <s v="Second Class"/>
    <s v="DK-13375"/>
    <s v="Dennis Kane"/>
    <s v="Consumer"/>
    <s v="United States"/>
    <x v="4"/>
    <x v="4"/>
    <n v="98115"/>
    <x v="1"/>
    <s v="OFF-PA-10003883"/>
    <x v="1"/>
    <x v="10"/>
    <s v="Message Book, Phone, Wirebound Standard Line Memo, 2 3/4&quot; X 5&quot;"/>
    <n v="26.2"/>
    <x v="4"/>
    <n v="0"/>
    <x v="6379"/>
    <x v="1"/>
    <s v="No"/>
  </r>
  <r>
    <n v="8096"/>
    <s v="CA-2021-133046"/>
    <d v="2021-07-27T00:00:00"/>
    <d v="2021-08-01T00:00:00"/>
    <s v="Second Class"/>
    <s v="DK-13375"/>
    <s v="Dennis Kane"/>
    <s v="Consumer"/>
    <s v="United States"/>
    <x v="4"/>
    <x v="4"/>
    <n v="98115"/>
    <x v="1"/>
    <s v="OFF-PA-10002787"/>
    <x v="1"/>
    <x v="10"/>
    <s v="Xerox 227"/>
    <n v="12.96"/>
    <x v="0"/>
    <n v="0"/>
    <x v="91"/>
    <x v="1"/>
    <s v="No"/>
  </r>
  <r>
    <n v="8097"/>
    <s v="CA-2021-133046"/>
    <d v="2021-07-27T00:00:00"/>
    <d v="2021-08-01T00:00:00"/>
    <s v="Second Class"/>
    <s v="DK-13375"/>
    <s v="Dennis Kane"/>
    <s v="Consumer"/>
    <s v="United States"/>
    <x v="4"/>
    <x v="4"/>
    <n v="98115"/>
    <x v="1"/>
    <s v="TEC-AC-10000991"/>
    <x v="2"/>
    <x v="11"/>
    <s v="Sony Micro Vault Click 8 GB USB 2.0 Flash Drive"/>
    <n v="234.95000000000002"/>
    <x v="2"/>
    <n v="0"/>
    <x v="6380"/>
    <x v="1"/>
    <s v="No"/>
  </r>
  <r>
    <n v="8098"/>
    <s v="CA-2021-122798"/>
    <d v="2021-12-28T00:00:00"/>
    <d v="2022-01-01T00:00:00"/>
    <s v="Standard Class"/>
    <s v="SV-20935"/>
    <s v="Susan Vittorini"/>
    <s v="Consumer"/>
    <s v="United States"/>
    <x v="305"/>
    <x v="27"/>
    <n v="87105"/>
    <x v="1"/>
    <s v="OFF-ST-10003058"/>
    <x v="1"/>
    <x v="4"/>
    <s v="Eldon Mobile Mega Data Cart  Mega Stackable  Add-On Trays"/>
    <n v="118.25"/>
    <x v="2"/>
    <n v="0"/>
    <x v="3284"/>
    <x v="1"/>
    <s v="No"/>
  </r>
  <r>
    <n v="8099"/>
    <s v="CA-2021-122798"/>
    <d v="2021-12-28T00:00:00"/>
    <d v="2022-01-01T00:00:00"/>
    <s v="Standard Class"/>
    <s v="SV-20935"/>
    <s v="Susan Vittorini"/>
    <s v="Consumer"/>
    <s v="United States"/>
    <x v="305"/>
    <x v="27"/>
    <n v="87105"/>
    <x v="1"/>
    <s v="OFF-PA-10004239"/>
    <x v="1"/>
    <x v="10"/>
    <s v="Xerox 1953"/>
    <n v="4.28"/>
    <x v="7"/>
    <n v="0"/>
    <x v="750"/>
    <x v="1"/>
    <s v="No"/>
  </r>
  <r>
    <n v="8100"/>
    <s v="CA-2020-169663"/>
    <d v="2020-03-10T00:00:00"/>
    <d v="2020-03-13T00:00:00"/>
    <s v="First Class"/>
    <s v="RH-19510"/>
    <s v="Rick Huthwaite"/>
    <s v="Home Office"/>
    <s v="United States"/>
    <x v="1"/>
    <x v="1"/>
    <n v="90045"/>
    <x v="1"/>
    <s v="TEC-AC-10003038"/>
    <x v="2"/>
    <x v="11"/>
    <s v="Kingston Digital DataTraveler 16GB USB 2.0"/>
    <n v="26.849999999999998"/>
    <x v="1"/>
    <n v="0"/>
    <x v="4625"/>
    <x v="1"/>
    <s v="No"/>
  </r>
  <r>
    <n v="8101"/>
    <s v="CA-2020-169663"/>
    <d v="2020-03-10T00:00:00"/>
    <d v="2020-03-13T00:00:00"/>
    <s v="First Class"/>
    <s v="RH-19510"/>
    <s v="Rick Huthwaite"/>
    <s v="Home Office"/>
    <s v="United States"/>
    <x v="1"/>
    <x v="1"/>
    <n v="90045"/>
    <x v="1"/>
    <s v="TEC-MA-10000984"/>
    <x v="2"/>
    <x v="15"/>
    <s v="Okidata MB760 Printer"/>
    <n v="3357.6000000000004"/>
    <x v="1"/>
    <n v="0.2"/>
    <x v="6381"/>
    <x v="1"/>
    <s v="No"/>
  </r>
  <r>
    <n v="8102"/>
    <s v="CA-2019-149846"/>
    <d v="2019-05-22T00:00:00"/>
    <d v="2019-05-26T00:00:00"/>
    <s v="Standard Class"/>
    <s v="SB-20185"/>
    <s v="Sarah Brown"/>
    <s v="Consumer"/>
    <s v="United States"/>
    <x v="1"/>
    <x v="1"/>
    <n v="90045"/>
    <x v="1"/>
    <s v="OFF-LA-10004484"/>
    <x v="1"/>
    <x v="2"/>
    <s v="Avery 476"/>
    <n v="8.26"/>
    <x v="0"/>
    <n v="0"/>
    <x v="349"/>
    <x v="1"/>
    <s v="No"/>
  </r>
  <r>
    <n v="8103"/>
    <s v="CA-2019-149846"/>
    <d v="2019-05-22T00:00:00"/>
    <d v="2019-05-26T00:00:00"/>
    <s v="Standard Class"/>
    <s v="SB-20185"/>
    <s v="Sarah Brown"/>
    <s v="Consumer"/>
    <s v="United States"/>
    <x v="1"/>
    <x v="1"/>
    <n v="90045"/>
    <x v="1"/>
    <s v="TEC-MA-10004002"/>
    <x v="2"/>
    <x v="15"/>
    <s v="Zebra GX420t Direct Thermal/Thermal Transfer Printer"/>
    <n v="2973.32"/>
    <x v="3"/>
    <n v="0.2"/>
    <x v="6382"/>
    <x v="1"/>
    <s v="No"/>
  </r>
  <r>
    <n v="8104"/>
    <s v="CA-2019-149846"/>
    <d v="2019-05-22T00:00:00"/>
    <d v="2019-05-26T00:00:00"/>
    <s v="Standard Class"/>
    <s v="SB-20185"/>
    <s v="Sarah Brown"/>
    <s v="Consumer"/>
    <s v="United States"/>
    <x v="1"/>
    <x v="1"/>
    <n v="90045"/>
    <x v="1"/>
    <s v="OFF-ST-10002406"/>
    <x v="1"/>
    <x v="4"/>
    <s v="Pizazz Global Quick File"/>
    <n v="104.79"/>
    <x v="3"/>
    <n v="0"/>
    <x v="360"/>
    <x v="1"/>
    <s v="No"/>
  </r>
  <r>
    <n v="8105"/>
    <s v="CA-2019-149846"/>
    <d v="2019-05-22T00:00:00"/>
    <d v="2019-05-26T00:00:00"/>
    <s v="Standard Class"/>
    <s v="SB-20185"/>
    <s v="Sarah Brown"/>
    <s v="Consumer"/>
    <s v="United States"/>
    <x v="1"/>
    <x v="1"/>
    <n v="90045"/>
    <x v="1"/>
    <s v="TEC-PH-10003645"/>
    <x v="2"/>
    <x v="7"/>
    <s v="Aastra 57i VoIP phone"/>
    <n v="775.72800000000007"/>
    <x v="5"/>
    <n v="0.2"/>
    <x v="6383"/>
    <x v="1"/>
    <s v="No"/>
  </r>
  <r>
    <n v="8106"/>
    <s v="CA-2021-159149"/>
    <d v="2021-02-17T00:00:00"/>
    <d v="2021-02-19T00:00:00"/>
    <s v="First Class"/>
    <s v="CR-12820"/>
    <s v="Cyra Reiten"/>
    <s v="Home Office"/>
    <s v="United States"/>
    <x v="12"/>
    <x v="5"/>
    <n v="77041"/>
    <x v="2"/>
    <s v="FUR-BO-10001601"/>
    <x v="0"/>
    <x v="0"/>
    <s v="Sauder Mission Library with Doors, Fruitwood Finish"/>
    <n v="89.066399999999987"/>
    <x v="7"/>
    <n v="0.32"/>
    <x v="6384"/>
    <x v="2"/>
    <s v="No"/>
  </r>
  <r>
    <n v="8107"/>
    <s v="CA-2021-159149"/>
    <d v="2021-02-17T00:00:00"/>
    <d v="2021-02-19T00:00:00"/>
    <s v="First Class"/>
    <s v="CR-12820"/>
    <s v="Cyra Reiten"/>
    <s v="Home Office"/>
    <s v="United States"/>
    <x v="12"/>
    <x v="5"/>
    <n v="77041"/>
    <x v="2"/>
    <s v="OFF-AR-10000937"/>
    <x v="1"/>
    <x v="6"/>
    <s v="Dixon Ticonderoga Core-Lock Colored Pencils, 48-Color Set"/>
    <n v="175.44"/>
    <x v="5"/>
    <n v="0.2"/>
    <x v="6385"/>
    <x v="2"/>
    <s v="No"/>
  </r>
  <r>
    <n v="8108"/>
    <s v="CA-2021-159149"/>
    <d v="2021-02-17T00:00:00"/>
    <d v="2021-02-19T00:00:00"/>
    <s v="First Class"/>
    <s v="CR-12820"/>
    <s v="Cyra Reiten"/>
    <s v="Home Office"/>
    <s v="United States"/>
    <x v="12"/>
    <x v="5"/>
    <n v="77041"/>
    <x v="2"/>
    <s v="TEC-PH-10000038"/>
    <x v="2"/>
    <x v="7"/>
    <s v="Jawbone MINI JAMBOX Wireless Bluetooth Speaker"/>
    <n v="438.33600000000001"/>
    <x v="4"/>
    <n v="0.2"/>
    <x v="1510"/>
    <x v="2"/>
    <s v="No"/>
  </r>
  <r>
    <n v="8109"/>
    <s v="US-2021-167570"/>
    <d v="2021-12-08T00:00:00"/>
    <d v="2021-12-15T00:00:00"/>
    <s v="Standard Class"/>
    <s v="EG-13900"/>
    <s v="Emily Grady"/>
    <s v="Consumer"/>
    <s v="United States"/>
    <x v="10"/>
    <x v="9"/>
    <n v="19140"/>
    <x v="3"/>
    <s v="FUR-CH-10003396"/>
    <x v="0"/>
    <x v="1"/>
    <s v="Global Deluxe Steno Chair"/>
    <n v="215.54400000000001"/>
    <x v="4"/>
    <n v="0.3"/>
    <x v="6386"/>
    <x v="3"/>
    <s v="No"/>
  </r>
  <r>
    <n v="8110"/>
    <s v="CA-2021-160122"/>
    <d v="2021-11-18T00:00:00"/>
    <d v="2021-11-23T00:00:00"/>
    <s v="Standard Class"/>
    <s v="RD-19930"/>
    <s v="Russell D'Ascenzo"/>
    <s v="Consumer"/>
    <s v="United States"/>
    <x v="22"/>
    <x v="10"/>
    <n v="60623"/>
    <x v="2"/>
    <s v="OFF-EN-10002592"/>
    <x v="1"/>
    <x v="12"/>
    <s v="Peel &amp; Seel Recycled Catalog Envelopes, Brown"/>
    <n v="55.584000000000003"/>
    <x v="5"/>
    <n v="0.2"/>
    <x v="6387"/>
    <x v="2"/>
    <s v="No"/>
  </r>
  <r>
    <n v="8111"/>
    <s v="CA-2021-160122"/>
    <d v="2021-11-18T00:00:00"/>
    <d v="2021-11-23T00:00:00"/>
    <s v="Standard Class"/>
    <s v="RD-19930"/>
    <s v="Russell D'Ascenzo"/>
    <s v="Consumer"/>
    <s v="United States"/>
    <x v="22"/>
    <x v="10"/>
    <n v="60623"/>
    <x v="2"/>
    <s v="FUR-CH-10000422"/>
    <x v="0"/>
    <x v="1"/>
    <s v="Global Highback Leather Tilter in Burgundy"/>
    <n v="127.38599999999998"/>
    <x v="0"/>
    <n v="0.3"/>
    <x v="6388"/>
    <x v="2"/>
    <s v="No"/>
  </r>
  <r>
    <n v="8112"/>
    <s v="CA-2020-130393"/>
    <d v="2020-12-01T00:00:00"/>
    <d v="2020-12-03T00:00:00"/>
    <s v="Second Class"/>
    <s v="JM-15865"/>
    <s v="John Murray"/>
    <s v="Consumer"/>
    <s v="United States"/>
    <x v="287"/>
    <x v="5"/>
    <n v="76903"/>
    <x v="2"/>
    <s v="FUR-CH-10002647"/>
    <x v="0"/>
    <x v="1"/>
    <s v="Situations Contoured Folding Chairs, 4/Set"/>
    <n v="248.43"/>
    <x v="2"/>
    <n v="0.3"/>
    <x v="6389"/>
    <x v="2"/>
    <s v="No"/>
  </r>
  <r>
    <n v="8113"/>
    <s v="CA-2020-130393"/>
    <d v="2020-12-01T00:00:00"/>
    <d v="2020-12-03T00:00:00"/>
    <s v="Second Class"/>
    <s v="JM-15865"/>
    <s v="John Murray"/>
    <s v="Consumer"/>
    <s v="United States"/>
    <x v="287"/>
    <x v="5"/>
    <n v="76903"/>
    <x v="2"/>
    <s v="OFF-AP-10004859"/>
    <x v="1"/>
    <x v="9"/>
    <s v="Acco 6 Outlet Guardian Premium Surge Suppressor"/>
    <n v="11.647999999999998"/>
    <x v="4"/>
    <n v="0.8"/>
    <x v="6390"/>
    <x v="2"/>
    <s v="No"/>
  </r>
  <r>
    <n v="8114"/>
    <s v="CA-2020-130393"/>
    <d v="2020-12-01T00:00:00"/>
    <d v="2020-12-03T00:00:00"/>
    <s v="Second Class"/>
    <s v="JM-15865"/>
    <s v="John Murray"/>
    <s v="Consumer"/>
    <s v="United States"/>
    <x v="287"/>
    <x v="5"/>
    <n v="76903"/>
    <x v="2"/>
    <s v="FUR-CH-10004477"/>
    <x v="0"/>
    <x v="1"/>
    <s v="Global Push Button Manager's Chair, Indigo"/>
    <n v="85.245999999999995"/>
    <x v="0"/>
    <n v="0.3"/>
    <x v="5996"/>
    <x v="2"/>
    <s v="No"/>
  </r>
  <r>
    <n v="8115"/>
    <s v="CA-2021-144820"/>
    <d v="2021-10-03T00:00:00"/>
    <d v="2021-10-07T00:00:00"/>
    <s v="Second Class"/>
    <s v="LW-16825"/>
    <s v="Laurel Workman"/>
    <s v="Corporate"/>
    <s v="United States"/>
    <x v="45"/>
    <x v="5"/>
    <n v="77506"/>
    <x v="2"/>
    <s v="OFF-AR-10004817"/>
    <x v="1"/>
    <x v="6"/>
    <s v="Colorific Watercolor Pencils"/>
    <n v="20.64"/>
    <x v="2"/>
    <n v="0.2"/>
    <x v="6391"/>
    <x v="2"/>
    <s v="No"/>
  </r>
  <r>
    <n v="8116"/>
    <s v="CA-2021-101014"/>
    <d v="2021-08-29T00:00:00"/>
    <d v="2021-09-04T00:00:00"/>
    <s v="Standard Class"/>
    <s v="RW-19540"/>
    <s v="Rick Wilson"/>
    <s v="Corporate"/>
    <s v="United States"/>
    <x v="1"/>
    <x v="1"/>
    <n v="90049"/>
    <x v="1"/>
    <s v="FUR-FU-10003374"/>
    <x v="0"/>
    <x v="5"/>
    <s v="Electrix Fluorescent Magnifier Lamps &amp; Weighted Base"/>
    <n v="148.02000000000001"/>
    <x v="1"/>
    <n v="0"/>
    <x v="6392"/>
    <x v="1"/>
    <s v="No"/>
  </r>
  <r>
    <n v="8117"/>
    <s v="CA-2021-105543"/>
    <d v="2021-11-24T00:00:00"/>
    <d v="2021-11-24T00:00:00"/>
    <s v="Same Day"/>
    <s v="BG-11695"/>
    <s v="Brooke Gillingham"/>
    <s v="Corporate"/>
    <s v="United States"/>
    <x v="495"/>
    <x v="41"/>
    <n v="67846"/>
    <x v="2"/>
    <s v="OFF-ST-10003123"/>
    <x v="1"/>
    <x v="4"/>
    <s v="Fellowes Bases and Tops For Staxonsteel/High-Stak Systems"/>
    <n v="33.29"/>
    <x v="7"/>
    <n v="0"/>
    <x v="3729"/>
    <x v="2"/>
    <s v="No"/>
  </r>
  <r>
    <n v="8118"/>
    <s v="US-2021-113201"/>
    <d v="2021-06-30T00:00:00"/>
    <d v="2021-07-05T00:00:00"/>
    <s v="Standard Class"/>
    <s v="TT-21220"/>
    <s v="Thomas Thornton"/>
    <s v="Consumer"/>
    <s v="United States"/>
    <x v="1"/>
    <x v="1"/>
    <n v="90045"/>
    <x v="1"/>
    <s v="OFF-PA-10000675"/>
    <x v="1"/>
    <x v="10"/>
    <s v="Xerox 1919"/>
    <n v="204.95000000000002"/>
    <x v="2"/>
    <n v="0"/>
    <x v="3261"/>
    <x v="1"/>
    <s v="No"/>
  </r>
  <r>
    <n v="8119"/>
    <s v="US-2021-106551"/>
    <d v="2021-07-22T00:00:00"/>
    <d v="2021-07-27T00:00:00"/>
    <s v="Standard Class"/>
    <s v="EB-13930"/>
    <s v="Eric Barreto"/>
    <s v="Consumer"/>
    <s v="United States"/>
    <x v="22"/>
    <x v="10"/>
    <n v="60653"/>
    <x v="2"/>
    <s v="FUR-CH-10004997"/>
    <x v="0"/>
    <x v="1"/>
    <s v="Hon Every-Day Series Multi-Task Chairs"/>
    <n v="526.34399999999994"/>
    <x v="4"/>
    <n v="0.3"/>
    <x v="6393"/>
    <x v="2"/>
    <s v="No"/>
  </r>
  <r>
    <n v="8120"/>
    <s v="CA-2020-116722"/>
    <d v="2020-11-11T00:00:00"/>
    <d v="2020-11-16T00:00:00"/>
    <s v="Standard Class"/>
    <s v="LP-17080"/>
    <s v="Liz Pelletier"/>
    <s v="Consumer"/>
    <s v="United States"/>
    <x v="8"/>
    <x v="1"/>
    <n v="94110"/>
    <x v="1"/>
    <s v="FUR-FU-10001934"/>
    <x v="0"/>
    <x v="5"/>
    <s v="Magnifier Swing Arm Lamp"/>
    <n v="41.96"/>
    <x v="0"/>
    <n v="0"/>
    <x v="109"/>
    <x v="1"/>
    <s v="No"/>
  </r>
  <r>
    <n v="8121"/>
    <s v="CA-2020-116722"/>
    <d v="2020-11-11T00:00:00"/>
    <d v="2020-11-16T00:00:00"/>
    <s v="Standard Class"/>
    <s v="LP-17080"/>
    <s v="Liz Pelletier"/>
    <s v="Consumer"/>
    <s v="United States"/>
    <x v="8"/>
    <x v="1"/>
    <n v="94110"/>
    <x v="1"/>
    <s v="FUR-CH-10004997"/>
    <x v="0"/>
    <x v="1"/>
    <s v="Hon Every-Day Series Multi-Task Chairs"/>
    <n v="451.15199999999993"/>
    <x v="1"/>
    <n v="0.2"/>
    <x v="232"/>
    <x v="1"/>
    <s v="No"/>
  </r>
  <r>
    <n v="8122"/>
    <s v="CA-2020-116722"/>
    <d v="2020-11-11T00:00:00"/>
    <d v="2020-11-16T00:00:00"/>
    <s v="Standard Class"/>
    <s v="LP-17080"/>
    <s v="Liz Pelletier"/>
    <s v="Consumer"/>
    <s v="United States"/>
    <x v="8"/>
    <x v="1"/>
    <n v="94110"/>
    <x v="1"/>
    <s v="OFF-BI-10001890"/>
    <x v="1"/>
    <x v="8"/>
    <s v="Avery Poly Binder Pockets"/>
    <n v="31.504000000000005"/>
    <x v="10"/>
    <n v="0.2"/>
    <x v="6394"/>
    <x v="1"/>
    <s v="No"/>
  </r>
  <r>
    <n v="8123"/>
    <s v="CA-2018-138128"/>
    <d v="2018-12-09T00:00:00"/>
    <d v="2018-12-15T00:00:00"/>
    <s v="Standard Class"/>
    <s v="FP-14320"/>
    <s v="Frank Preis"/>
    <s v="Consumer"/>
    <s v="United States"/>
    <x v="10"/>
    <x v="9"/>
    <n v="19134"/>
    <x v="3"/>
    <s v="OFF-EN-10002500"/>
    <x v="1"/>
    <x v="12"/>
    <s v="Globe Weis Peel &amp; Seel First Class Envelopes"/>
    <n v="30.672000000000001"/>
    <x v="1"/>
    <n v="0.2"/>
    <x v="6395"/>
    <x v="3"/>
    <s v="No"/>
  </r>
  <r>
    <n v="8124"/>
    <s v="CA-2018-138128"/>
    <d v="2018-12-09T00:00:00"/>
    <d v="2018-12-15T00:00:00"/>
    <s v="Standard Class"/>
    <s v="FP-14320"/>
    <s v="Frank Preis"/>
    <s v="Consumer"/>
    <s v="United States"/>
    <x v="10"/>
    <x v="9"/>
    <n v="19134"/>
    <x v="3"/>
    <s v="TEC-CO-10001766"/>
    <x v="2"/>
    <x v="16"/>
    <s v="Canon PC940 Copier"/>
    <n v="1079.9759999999999"/>
    <x v="4"/>
    <n v="0.4"/>
    <x v="6396"/>
    <x v="3"/>
    <s v="No"/>
  </r>
  <r>
    <n v="8125"/>
    <s v="US-2021-150070"/>
    <d v="2021-09-07T00:00:00"/>
    <d v="2021-09-12T00:00:00"/>
    <s v="Standard Class"/>
    <s v="JA-15970"/>
    <s v="Joseph Airdo"/>
    <s v="Consumer"/>
    <s v="United States"/>
    <x v="494"/>
    <x v="1"/>
    <n v="95351"/>
    <x v="1"/>
    <s v="FUR-CH-10004860"/>
    <x v="0"/>
    <x v="1"/>
    <s v="Global Low Back Tilter Chair"/>
    <n v="161.56800000000001"/>
    <x v="0"/>
    <n v="0.2"/>
    <x v="226"/>
    <x v="1"/>
    <s v="No"/>
  </r>
  <r>
    <n v="8126"/>
    <s v="CA-2019-137064"/>
    <d v="2019-02-06T00:00:00"/>
    <d v="2019-02-13T00:00:00"/>
    <s v="Standard Class"/>
    <s v="TS-21655"/>
    <s v="Trudy Schmidt"/>
    <s v="Consumer"/>
    <s v="United States"/>
    <x v="12"/>
    <x v="5"/>
    <n v="77070"/>
    <x v="2"/>
    <s v="OFF-BI-10002049"/>
    <x v="1"/>
    <x v="8"/>
    <s v="UniKeep View Case Binders"/>
    <n v="2.9339999999999993"/>
    <x v="1"/>
    <n v="0.8"/>
    <x v="1034"/>
    <x v="2"/>
    <s v="No"/>
  </r>
  <r>
    <n v="8127"/>
    <s v="CA-2019-137064"/>
    <d v="2019-02-06T00:00:00"/>
    <d v="2019-02-13T00:00:00"/>
    <s v="Standard Class"/>
    <s v="TS-21655"/>
    <s v="Trudy Schmidt"/>
    <s v="Consumer"/>
    <s v="United States"/>
    <x v="12"/>
    <x v="5"/>
    <n v="77070"/>
    <x v="2"/>
    <s v="TEC-AC-10003499"/>
    <x v="2"/>
    <x v="11"/>
    <s v="Memorex Mini Travel Drive 8 GB USB 2.0 Flash Drive"/>
    <n v="18.528000000000002"/>
    <x v="0"/>
    <n v="0.2"/>
    <x v="6397"/>
    <x v="2"/>
    <s v="No"/>
  </r>
  <r>
    <n v="8128"/>
    <s v="CA-2019-137064"/>
    <d v="2019-02-06T00:00:00"/>
    <d v="2019-02-13T00:00:00"/>
    <s v="Standard Class"/>
    <s v="TS-21655"/>
    <s v="Trudy Schmidt"/>
    <s v="Consumer"/>
    <s v="United States"/>
    <x v="12"/>
    <x v="5"/>
    <n v="77070"/>
    <x v="2"/>
    <s v="OFF-ST-10003470"/>
    <x v="1"/>
    <x v="4"/>
    <s v="Tennsco Snap-Together Open Shelving Units, Starter Sets and Add-On Units"/>
    <n v="670.75200000000007"/>
    <x v="1"/>
    <n v="0.2"/>
    <x v="6398"/>
    <x v="2"/>
    <s v="No"/>
  </r>
  <r>
    <n v="8129"/>
    <s v="CA-2021-157350"/>
    <d v="2021-08-26T00:00:00"/>
    <d v="2021-09-01T00:00:00"/>
    <s v="Standard Class"/>
    <s v="DP-13000"/>
    <s v="Darren Powers"/>
    <s v="Consumer"/>
    <s v="United States"/>
    <x v="22"/>
    <x v="10"/>
    <n v="60610"/>
    <x v="2"/>
    <s v="FUR-FU-10000222"/>
    <x v="0"/>
    <x v="5"/>
    <s v="Seth Thomas 16&quot; Steel Case Clock"/>
    <n v="64.959999999999994"/>
    <x v="2"/>
    <n v="0.6"/>
    <x v="6399"/>
    <x v="2"/>
    <s v="No"/>
  </r>
  <r>
    <n v="8130"/>
    <s v="CA-2018-127866"/>
    <d v="2018-07-20T00:00:00"/>
    <d v="2018-07-23T00:00:00"/>
    <s v="First Class"/>
    <s v="JD-15895"/>
    <s v="Jonathan Doherty"/>
    <s v="Corporate"/>
    <s v="United States"/>
    <x v="169"/>
    <x v="1"/>
    <n v="92503"/>
    <x v="1"/>
    <s v="TEC-AC-10000023"/>
    <x v="2"/>
    <x v="11"/>
    <s v="Maxell 74 Minute CD-R Spindle, 50/Pack"/>
    <n v="41.94"/>
    <x v="0"/>
    <n v="0"/>
    <x v="6033"/>
    <x v="1"/>
    <s v="No"/>
  </r>
  <r>
    <n v="8131"/>
    <s v="CA-2018-127866"/>
    <d v="2018-07-20T00:00:00"/>
    <d v="2018-07-23T00:00:00"/>
    <s v="First Class"/>
    <s v="JD-15895"/>
    <s v="Jonathan Doherty"/>
    <s v="Corporate"/>
    <s v="United States"/>
    <x v="169"/>
    <x v="1"/>
    <n v="92503"/>
    <x v="1"/>
    <s v="OFF-PA-10003971"/>
    <x v="1"/>
    <x v="10"/>
    <s v="Xerox 1965"/>
    <n v="11.96"/>
    <x v="0"/>
    <n v="0"/>
    <x v="2181"/>
    <x v="1"/>
    <s v="No"/>
  </r>
  <r>
    <n v="8132"/>
    <s v="CA-2018-127866"/>
    <d v="2018-07-20T00:00:00"/>
    <d v="2018-07-23T00:00:00"/>
    <s v="First Class"/>
    <s v="JD-15895"/>
    <s v="Jonathan Doherty"/>
    <s v="Corporate"/>
    <s v="United States"/>
    <x v="169"/>
    <x v="1"/>
    <n v="92503"/>
    <x v="1"/>
    <s v="OFF-AR-10003481"/>
    <x v="1"/>
    <x v="6"/>
    <s v="Newell 348"/>
    <n v="13.12"/>
    <x v="4"/>
    <n v="0"/>
    <x v="3116"/>
    <x v="1"/>
    <s v="No"/>
  </r>
  <r>
    <n v="8133"/>
    <s v="CA-2018-127866"/>
    <d v="2018-07-20T00:00:00"/>
    <d v="2018-07-23T00:00:00"/>
    <s v="First Class"/>
    <s v="JD-15895"/>
    <s v="Jonathan Doherty"/>
    <s v="Corporate"/>
    <s v="United States"/>
    <x v="169"/>
    <x v="1"/>
    <n v="92503"/>
    <x v="1"/>
    <s v="OFF-ST-10001490"/>
    <x v="1"/>
    <x v="4"/>
    <s v="Hot File 7-Pocket, Floor Stand"/>
    <n v="535.41"/>
    <x v="1"/>
    <n v="0"/>
    <x v="3941"/>
    <x v="1"/>
    <s v="No"/>
  </r>
  <r>
    <n v="8134"/>
    <s v="CA-2019-131352"/>
    <d v="2019-10-08T00:00:00"/>
    <d v="2019-10-13T00:00:00"/>
    <s v="Standard Class"/>
    <s v="GH-14485"/>
    <s v="Gene Hale"/>
    <s v="Corporate"/>
    <s v="United States"/>
    <x v="61"/>
    <x v="5"/>
    <n v="75081"/>
    <x v="2"/>
    <s v="FUR-FU-10003708"/>
    <x v="0"/>
    <x v="5"/>
    <s v="Tenex Traditional Chairmats for Medium Pile Carpet, Standard Lip, 36&quot; x 48&quot;"/>
    <n v="72.78"/>
    <x v="1"/>
    <n v="0.6"/>
    <x v="6400"/>
    <x v="2"/>
    <s v="No"/>
  </r>
  <r>
    <n v="8135"/>
    <s v="CA-2019-121776"/>
    <d v="2019-02-16T00:00:00"/>
    <d v="2019-02-21T00:00:00"/>
    <s v="Standard Class"/>
    <s v="RD-19585"/>
    <s v="Rob Dowd"/>
    <s v="Consumer"/>
    <s v="United States"/>
    <x v="1"/>
    <x v="1"/>
    <n v="90008"/>
    <x v="1"/>
    <s v="OFF-PA-10001970"/>
    <x v="1"/>
    <x v="10"/>
    <s v="Xerox 1881"/>
    <n v="36.839999999999996"/>
    <x v="1"/>
    <n v="0"/>
    <x v="4445"/>
    <x v="1"/>
    <s v="No"/>
  </r>
  <r>
    <n v="8136"/>
    <s v="CA-2019-121776"/>
    <d v="2019-02-16T00:00:00"/>
    <d v="2019-02-21T00:00:00"/>
    <s v="Standard Class"/>
    <s v="RD-19585"/>
    <s v="Rob Dowd"/>
    <s v="Consumer"/>
    <s v="United States"/>
    <x v="1"/>
    <x v="1"/>
    <n v="90008"/>
    <x v="1"/>
    <s v="OFF-LA-10002762"/>
    <x v="1"/>
    <x v="2"/>
    <s v="Avery 485"/>
    <n v="87.71"/>
    <x v="3"/>
    <n v="0"/>
    <x v="2238"/>
    <x v="1"/>
    <s v="No"/>
  </r>
  <r>
    <n v="8137"/>
    <s v="CA-2020-118073"/>
    <d v="2020-08-12T00:00:00"/>
    <d v="2020-08-16T00:00:00"/>
    <s v="Standard Class"/>
    <s v="CS-12490"/>
    <s v="Cindy Schnelling"/>
    <s v="Corporate"/>
    <s v="United States"/>
    <x v="121"/>
    <x v="2"/>
    <n v="33801"/>
    <x v="0"/>
    <s v="FUR-TA-10002533"/>
    <x v="0"/>
    <x v="3"/>
    <s v="BPI Conference Tables"/>
    <n v="562.29250000000013"/>
    <x v="3"/>
    <n v="0.45"/>
    <x v="6401"/>
    <x v="0"/>
    <s v="No"/>
  </r>
  <r>
    <n v="8138"/>
    <s v="CA-2018-103219"/>
    <d v="2018-11-09T00:00:00"/>
    <d v="2018-11-13T00:00:00"/>
    <s v="Standard Class"/>
    <s v="BF-11215"/>
    <s v="Benjamin Farhat"/>
    <s v="Home Office"/>
    <s v="United States"/>
    <x v="20"/>
    <x v="15"/>
    <n v="10035"/>
    <x v="3"/>
    <s v="FUR-FU-10004091"/>
    <x v="0"/>
    <x v="5"/>
    <s v="Eldon 200 Class Desk Accessories, Black"/>
    <n v="56.52"/>
    <x v="6"/>
    <n v="0"/>
    <x v="6402"/>
    <x v="3"/>
    <s v="No"/>
  </r>
  <r>
    <n v="8139"/>
    <s v="CA-2020-102561"/>
    <d v="2020-07-18T00:00:00"/>
    <d v="2020-07-22T00:00:00"/>
    <s v="Standard Class"/>
    <s v="NK-18490"/>
    <s v="Neil Knudson"/>
    <s v="Home Office"/>
    <s v="United States"/>
    <x v="10"/>
    <x v="9"/>
    <n v="19140"/>
    <x v="3"/>
    <s v="OFF-AR-10001545"/>
    <x v="1"/>
    <x v="6"/>
    <s v="Newell 326"/>
    <n v="11.264000000000001"/>
    <x v="8"/>
    <n v="0.2"/>
    <x v="6403"/>
    <x v="3"/>
    <s v="No"/>
  </r>
  <r>
    <n v="8140"/>
    <s v="CA-2020-102561"/>
    <d v="2020-07-18T00:00:00"/>
    <d v="2020-07-22T00:00:00"/>
    <s v="Standard Class"/>
    <s v="NK-18490"/>
    <s v="Neil Knudson"/>
    <s v="Home Office"/>
    <s v="United States"/>
    <x v="10"/>
    <x v="9"/>
    <n v="19140"/>
    <x v="3"/>
    <s v="OFF-ST-10001476"/>
    <x v="1"/>
    <x v="4"/>
    <s v="Steel Personal Filing/Posting Tote"/>
    <n v="284.08000000000004"/>
    <x v="12"/>
    <n v="0.2"/>
    <x v="6404"/>
    <x v="3"/>
    <s v="No"/>
  </r>
  <r>
    <n v="8141"/>
    <s v="CA-2020-102561"/>
    <d v="2020-07-18T00:00:00"/>
    <d v="2020-07-22T00:00:00"/>
    <s v="Standard Class"/>
    <s v="NK-18490"/>
    <s v="Neil Knudson"/>
    <s v="Home Office"/>
    <s v="United States"/>
    <x v="10"/>
    <x v="9"/>
    <n v="19140"/>
    <x v="3"/>
    <s v="OFF-PA-10004971"/>
    <x v="1"/>
    <x v="10"/>
    <s v="Xerox 196"/>
    <n v="18.496000000000002"/>
    <x v="4"/>
    <n v="0.2"/>
    <x v="6224"/>
    <x v="3"/>
    <s v="No"/>
  </r>
  <r>
    <n v="8142"/>
    <s v="CA-2020-100993"/>
    <d v="2020-02-05T00:00:00"/>
    <d v="2020-02-10T00:00:00"/>
    <s v="Standard Class"/>
    <s v="AZ-10750"/>
    <s v="Annie Zypern"/>
    <s v="Consumer"/>
    <s v="United States"/>
    <x v="70"/>
    <x v="1"/>
    <n v="92037"/>
    <x v="1"/>
    <s v="OFF-LA-10003223"/>
    <x v="1"/>
    <x v="2"/>
    <s v="Avery 508"/>
    <n v="14.73"/>
    <x v="1"/>
    <n v="0"/>
    <x v="4030"/>
    <x v="1"/>
    <s v="No"/>
  </r>
  <r>
    <n v="8143"/>
    <s v="CA-2020-100993"/>
    <d v="2020-02-05T00:00:00"/>
    <d v="2020-02-10T00:00:00"/>
    <s v="Standard Class"/>
    <s v="AZ-10750"/>
    <s v="Annie Zypern"/>
    <s v="Consumer"/>
    <s v="United States"/>
    <x v="70"/>
    <x v="1"/>
    <n v="92037"/>
    <x v="1"/>
    <s v="OFF-ST-10004340"/>
    <x v="1"/>
    <x v="4"/>
    <s v="Fellowes Mobile File Cart, Black"/>
    <n v="186.54"/>
    <x v="1"/>
    <n v="0"/>
    <x v="5587"/>
    <x v="1"/>
    <s v="No"/>
  </r>
  <r>
    <n v="8144"/>
    <s v="CA-2020-100993"/>
    <d v="2020-02-05T00:00:00"/>
    <d v="2020-02-10T00:00:00"/>
    <s v="Standard Class"/>
    <s v="AZ-10750"/>
    <s v="Annie Zypern"/>
    <s v="Consumer"/>
    <s v="United States"/>
    <x v="70"/>
    <x v="1"/>
    <n v="92037"/>
    <x v="1"/>
    <s v="FUR-TA-10001095"/>
    <x v="0"/>
    <x v="3"/>
    <s v="Chromcraft Round Conference Tables"/>
    <n v="557.72799999999995"/>
    <x v="4"/>
    <n v="0.2"/>
    <x v="6405"/>
    <x v="1"/>
    <s v="No"/>
  </r>
  <r>
    <n v="8145"/>
    <s v="CA-2020-100993"/>
    <d v="2020-02-05T00:00:00"/>
    <d v="2020-02-10T00:00:00"/>
    <s v="Standard Class"/>
    <s v="AZ-10750"/>
    <s v="Annie Zypern"/>
    <s v="Consumer"/>
    <s v="United States"/>
    <x v="70"/>
    <x v="1"/>
    <n v="92037"/>
    <x v="1"/>
    <s v="TEC-PH-10001448"/>
    <x v="2"/>
    <x v="7"/>
    <s v="Anker Astro 15000mAh USB Portable Charger"/>
    <n v="159.96800000000002"/>
    <x v="4"/>
    <n v="0.2"/>
    <x v="6406"/>
    <x v="1"/>
    <s v="No"/>
  </r>
  <r>
    <n v="8146"/>
    <s v="US-2018-112949"/>
    <d v="2018-06-20T00:00:00"/>
    <d v="2018-06-27T00:00:00"/>
    <s v="Standard Class"/>
    <s v="Co-12640"/>
    <s v="Corey-Lock"/>
    <s v="Consumer"/>
    <s v="United States"/>
    <x v="408"/>
    <x v="26"/>
    <n v="73505"/>
    <x v="2"/>
    <s v="OFF-AP-10001005"/>
    <x v="1"/>
    <x v="9"/>
    <s v="Honeywell Quietcare HEPA Air Cleaner"/>
    <n v="471.90000000000003"/>
    <x v="5"/>
    <n v="0"/>
    <x v="6407"/>
    <x v="2"/>
    <s v="No"/>
  </r>
  <r>
    <n v="8147"/>
    <s v="US-2018-112949"/>
    <d v="2018-06-20T00:00:00"/>
    <d v="2018-06-27T00:00:00"/>
    <s v="Standard Class"/>
    <s v="Co-12640"/>
    <s v="Corey-Lock"/>
    <s v="Consumer"/>
    <s v="United States"/>
    <x v="408"/>
    <x v="26"/>
    <n v="73505"/>
    <x v="2"/>
    <s v="OFF-AR-10003469"/>
    <x v="1"/>
    <x v="6"/>
    <s v="Nontoxic Chalk"/>
    <n v="3.52"/>
    <x v="0"/>
    <n v="0"/>
    <x v="5702"/>
    <x v="2"/>
    <s v="No"/>
  </r>
  <r>
    <n v="8148"/>
    <s v="US-2021-146822"/>
    <d v="2021-06-09T00:00:00"/>
    <d v="2021-06-14T00:00:00"/>
    <s v="Standard Class"/>
    <s v="AG-10675"/>
    <s v="Anna Gayman"/>
    <s v="Consumer"/>
    <s v="United States"/>
    <x v="127"/>
    <x v="17"/>
    <n v="24153"/>
    <x v="0"/>
    <s v="OFF-PA-10000249"/>
    <x v="1"/>
    <x v="10"/>
    <s v="Easy-staple paper"/>
    <n v="49.12"/>
    <x v="4"/>
    <n v="0"/>
    <x v="346"/>
    <x v="0"/>
    <s v="No"/>
  </r>
  <r>
    <n v="8149"/>
    <s v="US-2020-131058"/>
    <d v="2020-12-27T00:00:00"/>
    <d v="2020-12-31T00:00:00"/>
    <s v="Standard Class"/>
    <s v="EM-14140"/>
    <s v="Eugene Moren"/>
    <s v="Home Office"/>
    <s v="United States"/>
    <x v="157"/>
    <x v="1"/>
    <n v="92704"/>
    <x v="1"/>
    <s v="OFF-LA-10001613"/>
    <x v="1"/>
    <x v="2"/>
    <s v="Avery File Folder Labels"/>
    <n v="20.16"/>
    <x v="3"/>
    <n v="0"/>
    <x v="765"/>
    <x v="1"/>
    <s v="No"/>
  </r>
  <r>
    <n v="8150"/>
    <s v="CA-2018-167997"/>
    <d v="2018-01-26T00:00:00"/>
    <d v="2018-01-29T00:00:00"/>
    <s v="First Class"/>
    <s v="CA-11965"/>
    <s v="Carol Adams"/>
    <s v="Corporate"/>
    <s v="United States"/>
    <x v="503"/>
    <x v="44"/>
    <n v="57701"/>
    <x v="2"/>
    <s v="OFF-BI-10001758"/>
    <x v="1"/>
    <x v="8"/>
    <s v="Wilson Jones 14 Line Acrylic Coated Pressboard Data Binders"/>
    <n v="10.68"/>
    <x v="0"/>
    <n v="0"/>
    <x v="6408"/>
    <x v="2"/>
    <s v="No"/>
  </r>
  <r>
    <n v="8151"/>
    <s v="CA-2018-167997"/>
    <d v="2018-01-26T00:00:00"/>
    <d v="2018-01-29T00:00:00"/>
    <s v="First Class"/>
    <s v="CA-11965"/>
    <s v="Carol Adams"/>
    <s v="Corporate"/>
    <s v="United States"/>
    <x v="503"/>
    <x v="44"/>
    <n v="57701"/>
    <x v="2"/>
    <s v="FUR-BO-10004409"/>
    <x v="0"/>
    <x v="0"/>
    <s v="Safco Value Mate Series Steel Bookcases, Baked Enamel Finish on Steel, Gray"/>
    <n v="141.96"/>
    <x v="0"/>
    <n v="0"/>
    <x v="1848"/>
    <x v="2"/>
    <s v="No"/>
  </r>
  <r>
    <n v="8152"/>
    <s v="CA-2021-140151"/>
    <d v="2021-03-23T00:00:00"/>
    <d v="2021-03-25T00:00:00"/>
    <s v="First Class"/>
    <s v="RB-19360"/>
    <s v="Raymond Buch"/>
    <s v="Consumer"/>
    <s v="United States"/>
    <x v="4"/>
    <x v="4"/>
    <n v="98115"/>
    <x v="1"/>
    <s v="OFF-ST-10001558"/>
    <x v="1"/>
    <x v="4"/>
    <s v="Acco Perma 4000 Stacking Storage Drawers"/>
    <n v="32.479999999999997"/>
    <x v="0"/>
    <n v="0"/>
    <x v="5530"/>
    <x v="1"/>
    <s v="Yes"/>
  </r>
  <r>
    <n v="8153"/>
    <s v="CA-2021-140151"/>
    <d v="2021-03-23T00:00:00"/>
    <d v="2021-03-25T00:00:00"/>
    <s v="First Class"/>
    <s v="RB-19360"/>
    <s v="Raymond Buch"/>
    <s v="Consumer"/>
    <s v="United States"/>
    <x v="4"/>
    <x v="4"/>
    <n v="98115"/>
    <x v="1"/>
    <s v="OFF-PA-10002986"/>
    <x v="1"/>
    <x v="10"/>
    <s v="Xerox 1898"/>
    <n v="20.04"/>
    <x v="1"/>
    <n v="0"/>
    <x v="132"/>
    <x v="1"/>
    <s v="Yes"/>
  </r>
  <r>
    <n v="8154"/>
    <s v="CA-2021-140151"/>
    <d v="2021-03-23T00:00:00"/>
    <d v="2021-03-25T00:00:00"/>
    <s v="First Class"/>
    <s v="RB-19360"/>
    <s v="Raymond Buch"/>
    <s v="Consumer"/>
    <s v="United States"/>
    <x v="4"/>
    <x v="4"/>
    <n v="98115"/>
    <x v="1"/>
    <s v="TEC-CO-10004722"/>
    <x v="2"/>
    <x v="16"/>
    <s v="Canon imageCLASS 2200 Advanced Copier"/>
    <n v="13999.96"/>
    <x v="4"/>
    <n v="0"/>
    <x v="6409"/>
    <x v="1"/>
    <s v="Yes"/>
  </r>
  <r>
    <n v="8155"/>
    <s v="US-2021-143770"/>
    <d v="2021-03-20T00:00:00"/>
    <d v="2021-03-24T00:00:00"/>
    <s v="Standard Class"/>
    <s v="RD-19720"/>
    <s v="Roger Demir"/>
    <s v="Consumer"/>
    <s v="United States"/>
    <x v="209"/>
    <x v="29"/>
    <n v="6457"/>
    <x v="3"/>
    <s v="TEC-AC-10002842"/>
    <x v="2"/>
    <x v="11"/>
    <s v="WD My Passport Ultra 2TB Portable External Hard Drive"/>
    <n v="238"/>
    <x v="0"/>
    <n v="0"/>
    <x v="1785"/>
    <x v="3"/>
    <s v="No"/>
  </r>
  <r>
    <n v="8156"/>
    <s v="US-2021-143770"/>
    <d v="2021-03-20T00:00:00"/>
    <d v="2021-03-24T00:00:00"/>
    <s v="Standard Class"/>
    <s v="RD-19720"/>
    <s v="Roger Demir"/>
    <s v="Consumer"/>
    <s v="United States"/>
    <x v="209"/>
    <x v="29"/>
    <n v="6457"/>
    <x v="3"/>
    <s v="OFF-PA-10001125"/>
    <x v="1"/>
    <x v="10"/>
    <s v="Xerox 1988"/>
    <n v="61.96"/>
    <x v="0"/>
    <n v="0"/>
    <x v="4027"/>
    <x v="3"/>
    <s v="No"/>
  </r>
  <r>
    <n v="8157"/>
    <s v="CA-2020-131296"/>
    <d v="2020-10-04T00:00:00"/>
    <d v="2020-10-09T00:00:00"/>
    <s v="Standard Class"/>
    <s v="MS-17830"/>
    <s v="Melanie Seite"/>
    <s v="Consumer"/>
    <s v="United States"/>
    <x v="248"/>
    <x v="39"/>
    <n v="21215"/>
    <x v="3"/>
    <s v="FUR-TA-10002622"/>
    <x v="0"/>
    <x v="3"/>
    <s v="Bush Andora Conference Table, Maple/Graphite Gray Finish"/>
    <n v="239.37199999999996"/>
    <x v="0"/>
    <n v="0.3"/>
    <x v="6410"/>
    <x v="3"/>
    <s v="No"/>
  </r>
  <r>
    <n v="8158"/>
    <s v="CA-2020-103464"/>
    <d v="2020-11-18T00:00:00"/>
    <d v="2020-11-22T00:00:00"/>
    <s v="Standard Class"/>
    <s v="PG-18820"/>
    <s v="Patrick Gardner"/>
    <s v="Consumer"/>
    <s v="United States"/>
    <x v="70"/>
    <x v="1"/>
    <n v="92105"/>
    <x v="1"/>
    <s v="TEC-AC-10002842"/>
    <x v="2"/>
    <x v="11"/>
    <s v="WD My Passport Ultra 2TB Portable External Hard Drive"/>
    <n v="595"/>
    <x v="2"/>
    <n v="0"/>
    <x v="2185"/>
    <x v="1"/>
    <s v="No"/>
  </r>
  <r>
    <n v="8159"/>
    <s v="CA-2021-136238"/>
    <d v="2021-12-26T00:00:00"/>
    <d v="2022-01-01T00:00:00"/>
    <s v="Standard Class"/>
    <s v="KB-16240"/>
    <s v="Karen Bern"/>
    <s v="Corporate"/>
    <s v="United States"/>
    <x v="372"/>
    <x v="5"/>
    <n v="79762"/>
    <x v="2"/>
    <s v="OFF-PA-10004285"/>
    <x v="1"/>
    <x v="10"/>
    <s v="Xerox 1959"/>
    <n v="16.032"/>
    <x v="1"/>
    <n v="0.2"/>
    <x v="6411"/>
    <x v="2"/>
    <s v="No"/>
  </r>
  <r>
    <n v="8160"/>
    <s v="CA-2020-120803"/>
    <d v="2020-03-09T00:00:00"/>
    <d v="2020-03-13T00:00:00"/>
    <s v="Standard Class"/>
    <s v="RB-19465"/>
    <s v="Rick Bensley"/>
    <s v="Home Office"/>
    <s v="United States"/>
    <x v="451"/>
    <x v="29"/>
    <n v="6460"/>
    <x v="3"/>
    <s v="TEC-AC-10004469"/>
    <x v="2"/>
    <x v="11"/>
    <s v="Microsoft Sculpt Comfort Mouse"/>
    <n v="199.75"/>
    <x v="2"/>
    <n v="0"/>
    <x v="6308"/>
    <x v="3"/>
    <s v="No"/>
  </r>
  <r>
    <n v="8161"/>
    <s v="CA-2020-134138"/>
    <d v="2020-02-16T00:00:00"/>
    <d v="2020-02-20T00:00:00"/>
    <s v="Standard Class"/>
    <s v="JD-15790"/>
    <s v="John Dryer"/>
    <s v="Consumer"/>
    <s v="United States"/>
    <x v="78"/>
    <x v="30"/>
    <n v="7109"/>
    <x v="3"/>
    <s v="FUR-CH-10001545"/>
    <x v="0"/>
    <x v="1"/>
    <s v="Hon Comfortask Task/Swivel Chairs"/>
    <n v="227.96"/>
    <x v="0"/>
    <n v="0"/>
    <x v="6412"/>
    <x v="3"/>
    <s v="No"/>
  </r>
  <r>
    <n v="8162"/>
    <s v="CA-2019-120915"/>
    <d v="2019-09-28T00:00:00"/>
    <d v="2019-10-03T00:00:00"/>
    <s v="Second Class"/>
    <s v="JJ-15445"/>
    <s v="Jennifer Jackson"/>
    <s v="Consumer"/>
    <s v="United States"/>
    <x v="20"/>
    <x v="15"/>
    <n v="10035"/>
    <x v="3"/>
    <s v="OFF-AP-10002578"/>
    <x v="1"/>
    <x v="9"/>
    <s v="Fellowes Premier Superior Surge Suppressor, 10-Outlet, With Phone and Remote"/>
    <n v="293.52"/>
    <x v="5"/>
    <n v="0"/>
    <x v="6413"/>
    <x v="3"/>
    <s v="No"/>
  </r>
  <r>
    <n v="8163"/>
    <s v="CA-2019-120915"/>
    <d v="2019-09-28T00:00:00"/>
    <d v="2019-10-03T00:00:00"/>
    <s v="Second Class"/>
    <s v="JJ-15445"/>
    <s v="Jennifer Jackson"/>
    <s v="Consumer"/>
    <s v="United States"/>
    <x v="20"/>
    <x v="15"/>
    <n v="10035"/>
    <x v="3"/>
    <s v="TEC-PH-10003012"/>
    <x v="2"/>
    <x v="7"/>
    <s v="Nortel Meridian M3904 Professional Digital phone"/>
    <n v="307.98"/>
    <x v="0"/>
    <n v="0"/>
    <x v="685"/>
    <x v="3"/>
    <s v="No"/>
  </r>
  <r>
    <n v="8164"/>
    <s v="CA-2019-168207"/>
    <d v="2019-11-02T00:00:00"/>
    <d v="2019-11-06T00:00:00"/>
    <s v="Standard Class"/>
    <s v="LT-17110"/>
    <s v="Liz Thompson"/>
    <s v="Consumer"/>
    <s v="United States"/>
    <x v="70"/>
    <x v="1"/>
    <n v="92105"/>
    <x v="1"/>
    <s v="FUR-FU-10004909"/>
    <x v="0"/>
    <x v="5"/>
    <s v="Contemporary Wood/Metal Frame"/>
    <n v="96.960000000000008"/>
    <x v="5"/>
    <n v="0"/>
    <x v="6414"/>
    <x v="1"/>
    <s v="No"/>
  </r>
  <r>
    <n v="8165"/>
    <s v="CA-2019-168207"/>
    <d v="2019-11-02T00:00:00"/>
    <d v="2019-11-06T00:00:00"/>
    <s v="Standard Class"/>
    <s v="LT-17110"/>
    <s v="Liz Thompson"/>
    <s v="Consumer"/>
    <s v="United States"/>
    <x v="70"/>
    <x v="1"/>
    <n v="92105"/>
    <x v="1"/>
    <s v="OFF-BI-10001524"/>
    <x v="1"/>
    <x v="8"/>
    <s v="GBC Premium Transparent Covers with Diagonal Lined Pattern"/>
    <n v="117.48800000000001"/>
    <x v="3"/>
    <n v="0.2"/>
    <x v="4195"/>
    <x v="1"/>
    <s v="No"/>
  </r>
  <r>
    <n v="8166"/>
    <s v="CA-2019-168207"/>
    <d v="2019-11-02T00:00:00"/>
    <d v="2019-11-06T00:00:00"/>
    <s v="Standard Class"/>
    <s v="LT-17110"/>
    <s v="Liz Thompson"/>
    <s v="Consumer"/>
    <s v="United States"/>
    <x v="70"/>
    <x v="1"/>
    <n v="92105"/>
    <x v="1"/>
    <s v="OFF-BI-10003355"/>
    <x v="1"/>
    <x v="8"/>
    <s v="Cardinal Holdit Business Card Pockets"/>
    <n v="11.952000000000002"/>
    <x v="1"/>
    <n v="0.2"/>
    <x v="4063"/>
    <x v="1"/>
    <s v="No"/>
  </r>
  <r>
    <n v="8167"/>
    <s v="CA-2019-168207"/>
    <d v="2019-11-02T00:00:00"/>
    <d v="2019-11-06T00:00:00"/>
    <s v="Standard Class"/>
    <s v="LT-17110"/>
    <s v="Liz Thompson"/>
    <s v="Consumer"/>
    <s v="United States"/>
    <x v="70"/>
    <x v="1"/>
    <n v="92105"/>
    <x v="1"/>
    <s v="FUR-BO-10004357"/>
    <x v="0"/>
    <x v="0"/>
    <s v="O'Sullivan Living Dimensions 3-Shelf Bookcases"/>
    <n v="512.49900000000002"/>
    <x v="1"/>
    <n v="0.15"/>
    <x v="6415"/>
    <x v="1"/>
    <s v="No"/>
  </r>
  <r>
    <n v="8168"/>
    <s v="CA-2020-144148"/>
    <d v="2020-07-31T00:00:00"/>
    <d v="2020-08-05T00:00:00"/>
    <s v="Standard Class"/>
    <s v="AH-10690"/>
    <s v="Anna Häberlin"/>
    <s v="Corporate"/>
    <s v="United States"/>
    <x v="8"/>
    <x v="1"/>
    <n v="94122"/>
    <x v="1"/>
    <s v="FUR-TA-10002774"/>
    <x v="0"/>
    <x v="3"/>
    <s v="Laminate Occasional Tables"/>
    <n v="863.12800000000004"/>
    <x v="3"/>
    <n v="0.2"/>
    <x v="6416"/>
    <x v="1"/>
    <s v="No"/>
  </r>
  <r>
    <n v="8169"/>
    <s v="CA-2021-107174"/>
    <d v="2021-11-06T00:00:00"/>
    <d v="2021-11-13T00:00:00"/>
    <s v="Standard Class"/>
    <s v="AB-10060"/>
    <s v="Adam Bellavance"/>
    <s v="Home Office"/>
    <s v="United States"/>
    <x v="4"/>
    <x v="4"/>
    <n v="98105"/>
    <x v="1"/>
    <s v="FUR-TA-10004575"/>
    <x v="0"/>
    <x v="3"/>
    <s v="Hon 5100 Series Wood Tables"/>
    <n v="2036.8600000000001"/>
    <x v="3"/>
    <n v="0"/>
    <x v="6417"/>
    <x v="1"/>
    <s v="No"/>
  </r>
  <r>
    <n v="8170"/>
    <s v="CA-2021-107174"/>
    <d v="2021-11-06T00:00:00"/>
    <d v="2021-11-13T00:00:00"/>
    <s v="Standard Class"/>
    <s v="AB-10060"/>
    <s v="Adam Bellavance"/>
    <s v="Home Office"/>
    <s v="United States"/>
    <x v="4"/>
    <x v="4"/>
    <n v="98105"/>
    <x v="1"/>
    <s v="FUR-CH-10003312"/>
    <x v="0"/>
    <x v="1"/>
    <s v="Hon 2090 “Pillow Soft” Series Mid Back Swivel/Tilt Chairs"/>
    <n v="449.56800000000004"/>
    <x v="0"/>
    <n v="0.2"/>
    <x v="6418"/>
    <x v="1"/>
    <s v="No"/>
  </r>
  <r>
    <n v="8171"/>
    <s v="CA-2021-107174"/>
    <d v="2021-11-06T00:00:00"/>
    <d v="2021-11-13T00:00:00"/>
    <s v="Standard Class"/>
    <s v="AB-10060"/>
    <s v="Adam Bellavance"/>
    <s v="Home Office"/>
    <s v="United States"/>
    <x v="4"/>
    <x v="4"/>
    <n v="98105"/>
    <x v="1"/>
    <s v="TEC-AC-10001465"/>
    <x v="2"/>
    <x v="11"/>
    <s v="SanDisk Cruzer 64 GB USB Flash Drive"/>
    <n v="108.96000000000001"/>
    <x v="1"/>
    <n v="0"/>
    <x v="6419"/>
    <x v="1"/>
    <s v="No"/>
  </r>
  <r>
    <n v="8172"/>
    <s v="CA-2020-146150"/>
    <d v="2020-02-14T00:00:00"/>
    <d v="2020-02-19T00:00:00"/>
    <s v="Standard Class"/>
    <s v="FM-14380"/>
    <s v="Fred McMath"/>
    <s v="Consumer"/>
    <s v="United States"/>
    <x v="25"/>
    <x v="35"/>
    <n v="39212"/>
    <x v="0"/>
    <s v="OFF-AR-10002240"/>
    <x v="1"/>
    <x v="6"/>
    <s v="Panasonic KP-150 Electric Pencil Sharpener"/>
    <n v="264.18"/>
    <x v="3"/>
    <n v="0"/>
    <x v="6420"/>
    <x v="0"/>
    <s v="No"/>
  </r>
  <r>
    <n v="8173"/>
    <s v="CA-2018-114125"/>
    <d v="2018-07-09T00:00:00"/>
    <d v="2018-07-13T00:00:00"/>
    <s v="Standard Class"/>
    <s v="GH-14410"/>
    <s v="Gary Hansen"/>
    <s v="Home Office"/>
    <s v="United States"/>
    <x v="1"/>
    <x v="1"/>
    <n v="90049"/>
    <x v="1"/>
    <s v="OFF-LA-10004559"/>
    <x v="1"/>
    <x v="2"/>
    <s v="Avery 49"/>
    <n v="2.88"/>
    <x v="7"/>
    <n v="0"/>
    <x v="723"/>
    <x v="1"/>
    <s v="No"/>
  </r>
  <r>
    <n v="8174"/>
    <s v="CA-2018-114125"/>
    <d v="2018-07-09T00:00:00"/>
    <d v="2018-07-13T00:00:00"/>
    <s v="Standard Class"/>
    <s v="GH-14410"/>
    <s v="Gary Hansen"/>
    <s v="Home Office"/>
    <s v="United States"/>
    <x v="1"/>
    <x v="1"/>
    <n v="90049"/>
    <x v="1"/>
    <s v="OFF-BI-10003291"/>
    <x v="1"/>
    <x v="8"/>
    <s v="Wilson Jones Leather-Like Binders with DublLock Round Rings"/>
    <n v="41.904000000000003"/>
    <x v="5"/>
    <n v="0.2"/>
    <x v="5022"/>
    <x v="1"/>
    <s v="No"/>
  </r>
  <r>
    <n v="8175"/>
    <s v="CA-2018-114125"/>
    <d v="2018-07-09T00:00:00"/>
    <d v="2018-07-13T00:00:00"/>
    <s v="Standard Class"/>
    <s v="GH-14410"/>
    <s v="Gary Hansen"/>
    <s v="Home Office"/>
    <s v="United States"/>
    <x v="1"/>
    <x v="1"/>
    <n v="90049"/>
    <x v="1"/>
    <s v="OFF-ST-10001505"/>
    <x v="1"/>
    <x v="4"/>
    <s v="Perma STOR-ALL Hanging File Box, 13 1/8&quot;W x 12 1/4&quot;D x 10 1/2&quot;H"/>
    <n v="23.92"/>
    <x v="4"/>
    <n v="0"/>
    <x v="6421"/>
    <x v="1"/>
    <s v="No"/>
  </r>
  <r>
    <n v="8176"/>
    <s v="CA-2020-114944"/>
    <d v="2020-01-30T00:00:00"/>
    <d v="2020-02-04T00:00:00"/>
    <s v="Standard Class"/>
    <s v="HE-14800"/>
    <s v="Harold Engle"/>
    <s v="Corporate"/>
    <s v="United States"/>
    <x v="22"/>
    <x v="10"/>
    <n v="60623"/>
    <x v="2"/>
    <s v="OFF-PA-10003892"/>
    <x v="1"/>
    <x v="10"/>
    <s v="Xerox 1943"/>
    <n v="156.512"/>
    <x v="4"/>
    <n v="0.2"/>
    <x v="6422"/>
    <x v="2"/>
    <s v="No"/>
  </r>
  <r>
    <n v="8177"/>
    <s v="CA-2020-135965"/>
    <d v="2020-09-22T00:00:00"/>
    <d v="2020-09-25T00:00:00"/>
    <s v="First Class"/>
    <s v="SZ-20035"/>
    <s v="Sam Zeldin"/>
    <s v="Home Office"/>
    <s v="United States"/>
    <x v="20"/>
    <x v="15"/>
    <n v="10035"/>
    <x v="3"/>
    <s v="OFF-ST-10002370"/>
    <x v="1"/>
    <x v="4"/>
    <s v="Sortfiler Multipurpose Personal File Organizer, Black"/>
    <n v="128.34"/>
    <x v="5"/>
    <n v="0"/>
    <x v="6423"/>
    <x v="3"/>
    <s v="No"/>
  </r>
  <r>
    <n v="8178"/>
    <s v="CA-2021-149699"/>
    <d v="2021-12-22T00:00:00"/>
    <d v="2021-12-24T00:00:00"/>
    <s v="First Class"/>
    <s v="CM-12115"/>
    <s v="Chad McGuire"/>
    <s v="Consumer"/>
    <s v="United States"/>
    <x v="1"/>
    <x v="1"/>
    <n v="90008"/>
    <x v="1"/>
    <s v="TEC-AC-10000474"/>
    <x v="2"/>
    <x v="11"/>
    <s v="Kensington Expert Mouse Optical USB Trackball for PC or Mac"/>
    <n v="474.95"/>
    <x v="2"/>
    <n v="0"/>
    <x v="6424"/>
    <x v="1"/>
    <s v="No"/>
  </r>
  <r>
    <n v="8179"/>
    <s v="CA-2020-166429"/>
    <d v="2020-09-02T00:00:00"/>
    <d v="2020-09-08T00:00:00"/>
    <s v="Standard Class"/>
    <s v="TG-21310"/>
    <s v="Toby Gnade"/>
    <s v="Consumer"/>
    <s v="United States"/>
    <x v="96"/>
    <x v="4"/>
    <n v="98198"/>
    <x v="1"/>
    <s v="TEC-CO-10002095"/>
    <x v="2"/>
    <x v="16"/>
    <s v="Hewlett Packard 610 Color Digital Copier / Printer"/>
    <n v="999.98"/>
    <x v="0"/>
    <n v="0"/>
    <x v="3549"/>
    <x v="1"/>
    <s v="No"/>
  </r>
  <r>
    <n v="8180"/>
    <s v="CA-2019-112767"/>
    <d v="2019-08-02T00:00:00"/>
    <d v="2019-08-06T00:00:00"/>
    <s v="Standard Class"/>
    <s v="DK-12985"/>
    <s v="Darren Koutras"/>
    <s v="Consumer"/>
    <s v="United States"/>
    <x v="24"/>
    <x v="21"/>
    <n v="97477"/>
    <x v="1"/>
    <s v="FUR-TA-10003469"/>
    <x v="0"/>
    <x v="3"/>
    <s v="Balt Split Level Computer Training Table"/>
    <n v="277.5"/>
    <x v="4"/>
    <n v="0.5"/>
    <x v="6425"/>
    <x v="1"/>
    <s v="No"/>
  </r>
  <r>
    <n v="8181"/>
    <s v="CA-2019-119879"/>
    <d v="2019-11-21T00:00:00"/>
    <d v="2019-11-25T00:00:00"/>
    <s v="Standard Class"/>
    <s v="SS-20410"/>
    <s v="Shahid Shariari"/>
    <s v="Consumer"/>
    <s v="United States"/>
    <x v="10"/>
    <x v="9"/>
    <n v="19120"/>
    <x v="3"/>
    <s v="FUR-TA-10002958"/>
    <x v="0"/>
    <x v="3"/>
    <s v="Bevis Oval Conference Table, Walnut"/>
    <n v="1252.704"/>
    <x v="8"/>
    <n v="0.4"/>
    <x v="6426"/>
    <x v="3"/>
    <s v="No"/>
  </r>
  <r>
    <n v="8182"/>
    <s v="CA-2019-119879"/>
    <d v="2019-11-21T00:00:00"/>
    <d v="2019-11-25T00:00:00"/>
    <s v="Standard Class"/>
    <s v="SS-20410"/>
    <s v="Shahid Shariari"/>
    <s v="Consumer"/>
    <s v="United States"/>
    <x v="10"/>
    <x v="9"/>
    <n v="19120"/>
    <x v="3"/>
    <s v="TEC-PH-10002923"/>
    <x v="2"/>
    <x v="7"/>
    <s v="Logitech B530 USB Headset - headset - Full size, Binaural"/>
    <n v="110.97"/>
    <x v="2"/>
    <n v="0.4"/>
    <x v="6427"/>
    <x v="3"/>
    <s v="No"/>
  </r>
  <r>
    <n v="8183"/>
    <s v="CA-2021-155642"/>
    <d v="2021-05-18T00:00:00"/>
    <d v="2021-05-22T00:00:00"/>
    <s v="Standard Class"/>
    <s v="BM-11575"/>
    <s v="Brendan Murry"/>
    <s v="Corporate"/>
    <s v="United States"/>
    <x v="22"/>
    <x v="10"/>
    <n v="60653"/>
    <x v="2"/>
    <s v="FUR-FU-10004973"/>
    <x v="0"/>
    <x v="5"/>
    <s v="Flat Face Poster Frame"/>
    <n v="22.608000000000001"/>
    <x v="1"/>
    <n v="0.6"/>
    <x v="1963"/>
    <x v="2"/>
    <s v="No"/>
  </r>
  <r>
    <n v="8184"/>
    <s v="CA-2021-155642"/>
    <d v="2021-05-18T00:00:00"/>
    <d v="2021-05-22T00:00:00"/>
    <s v="Standard Class"/>
    <s v="BM-11575"/>
    <s v="Brendan Murry"/>
    <s v="Corporate"/>
    <s v="United States"/>
    <x v="22"/>
    <x v="10"/>
    <n v="60653"/>
    <x v="2"/>
    <s v="FUR-FU-10001918"/>
    <x v="0"/>
    <x v="5"/>
    <s v="C-Line Cubicle Keepers Polyproplyene Holder With Velcro Backings"/>
    <n v="1.8920000000000003"/>
    <x v="7"/>
    <n v="0.6"/>
    <x v="6428"/>
    <x v="2"/>
    <s v="No"/>
  </r>
  <r>
    <n v="8185"/>
    <s v="US-2021-101721"/>
    <d v="2021-07-23T00:00:00"/>
    <d v="2021-07-27T00:00:00"/>
    <s v="Standard Class"/>
    <s v="MY-17380"/>
    <s v="Maribeth Yedwab"/>
    <s v="Corporate"/>
    <s v="United States"/>
    <x v="22"/>
    <x v="10"/>
    <n v="60623"/>
    <x v="2"/>
    <s v="OFF-PA-10003641"/>
    <x v="1"/>
    <x v="10"/>
    <s v="Xerox 1909"/>
    <n v="63.311999999999998"/>
    <x v="1"/>
    <n v="0.2"/>
    <x v="964"/>
    <x v="2"/>
    <s v="No"/>
  </r>
  <r>
    <n v="8186"/>
    <s v="CA-2019-136728"/>
    <d v="2019-09-13T00:00:00"/>
    <d v="2019-09-17T00:00:00"/>
    <s v="Second Class"/>
    <s v="AG-10900"/>
    <s v="Arthur Gainer"/>
    <s v="Consumer"/>
    <s v="United States"/>
    <x v="22"/>
    <x v="10"/>
    <n v="60623"/>
    <x v="2"/>
    <s v="OFF-EN-10002621"/>
    <x v="1"/>
    <x v="12"/>
    <s v="Staple envelope"/>
    <n v="7.8239999999999998"/>
    <x v="7"/>
    <n v="0.2"/>
    <x v="1732"/>
    <x v="2"/>
    <s v="No"/>
  </r>
  <r>
    <n v="8187"/>
    <s v="CA-2019-136728"/>
    <d v="2019-09-13T00:00:00"/>
    <d v="2019-09-17T00:00:00"/>
    <s v="Second Class"/>
    <s v="AG-10900"/>
    <s v="Arthur Gainer"/>
    <s v="Consumer"/>
    <s v="United States"/>
    <x v="22"/>
    <x v="10"/>
    <n v="60623"/>
    <x v="2"/>
    <s v="FUR-CH-10003817"/>
    <x v="0"/>
    <x v="1"/>
    <s v="Global Value Steno Chair, Gray"/>
    <n v="170.072"/>
    <x v="4"/>
    <n v="0.3"/>
    <x v="6429"/>
    <x v="2"/>
    <s v="No"/>
  </r>
  <r>
    <n v="8188"/>
    <s v="CA-2020-127194"/>
    <d v="2020-12-10T00:00:00"/>
    <d v="2020-12-16T00:00:00"/>
    <s v="Standard Class"/>
    <s v="BW-11110"/>
    <s v="Bart Watters"/>
    <s v="Corporate"/>
    <s v="United States"/>
    <x v="20"/>
    <x v="15"/>
    <n v="10024"/>
    <x v="3"/>
    <s v="OFF-PA-10000659"/>
    <x v="1"/>
    <x v="10"/>
    <s v="Adams Phone Message Book, Professional, 400 Message Capacity, 5 3/6” x 11”"/>
    <n v="62.820000000000007"/>
    <x v="6"/>
    <n v="0"/>
    <x v="6430"/>
    <x v="3"/>
    <s v="No"/>
  </r>
  <r>
    <n v="8189"/>
    <s v="CA-2019-140375"/>
    <d v="2019-10-02T00:00:00"/>
    <d v="2019-10-05T00:00:00"/>
    <s v="Second Class"/>
    <s v="SG-20470"/>
    <s v="Sheri Gordon"/>
    <s v="Consumer"/>
    <s v="United States"/>
    <x v="196"/>
    <x v="39"/>
    <n v="20852"/>
    <x v="3"/>
    <s v="OFF-PA-10001870"/>
    <x v="1"/>
    <x v="10"/>
    <s v="Xerox 202"/>
    <n v="19.440000000000001"/>
    <x v="1"/>
    <n v="0"/>
    <x v="551"/>
    <x v="3"/>
    <s v="No"/>
  </r>
  <r>
    <n v="8190"/>
    <s v="CA-2019-140375"/>
    <d v="2019-10-02T00:00:00"/>
    <d v="2019-10-05T00:00:00"/>
    <s v="Second Class"/>
    <s v="SG-20470"/>
    <s v="Sheri Gordon"/>
    <s v="Consumer"/>
    <s v="United States"/>
    <x v="196"/>
    <x v="39"/>
    <n v="20852"/>
    <x v="3"/>
    <s v="OFF-BI-10000320"/>
    <x v="1"/>
    <x v="8"/>
    <s v="GBC Plastic Binding Combs"/>
    <n v="7.38"/>
    <x v="7"/>
    <n v="0"/>
    <x v="6431"/>
    <x v="3"/>
    <s v="No"/>
  </r>
  <r>
    <n v="8191"/>
    <s v="US-2021-155866"/>
    <d v="2021-11-17T00:00:00"/>
    <d v="2021-11-21T00:00:00"/>
    <s v="Standard Class"/>
    <s v="CC-12370"/>
    <s v="Christopher Conant"/>
    <s v="Consumer"/>
    <s v="United States"/>
    <x v="20"/>
    <x v="15"/>
    <n v="10011"/>
    <x v="3"/>
    <s v="OFF-PA-10004735"/>
    <x v="1"/>
    <x v="10"/>
    <s v="Xerox 1905"/>
    <n v="38.880000000000003"/>
    <x v="5"/>
    <n v="0"/>
    <x v="814"/>
    <x v="3"/>
    <s v="No"/>
  </r>
  <r>
    <n v="8192"/>
    <s v="US-2021-155866"/>
    <d v="2021-11-17T00:00:00"/>
    <d v="2021-11-21T00:00:00"/>
    <s v="Standard Class"/>
    <s v="CC-12370"/>
    <s v="Christopher Conant"/>
    <s v="Consumer"/>
    <s v="United States"/>
    <x v="20"/>
    <x v="15"/>
    <n v="10011"/>
    <x v="3"/>
    <s v="FUR-FU-10004091"/>
    <x v="0"/>
    <x v="5"/>
    <s v="Howard Miller 13&quot; Diameter Goldtone Round Wall Clock"/>
    <n v="187.76"/>
    <x v="4"/>
    <n v="0"/>
    <x v="6093"/>
    <x v="3"/>
    <s v="No"/>
  </r>
  <r>
    <n v="8193"/>
    <s v="CA-2019-141327"/>
    <d v="2019-11-30T00:00:00"/>
    <d v="2019-12-03T00:00:00"/>
    <s v="First Class"/>
    <s v="LR-16915"/>
    <s v="Lena Radford"/>
    <s v="Consumer"/>
    <s v="United States"/>
    <x v="28"/>
    <x v="3"/>
    <n v="27707"/>
    <x v="0"/>
    <s v="OFF-BI-10000546"/>
    <x v="1"/>
    <x v="8"/>
    <s v="Avery Durable Binders"/>
    <n v="6.0480000000000009"/>
    <x v="3"/>
    <n v="0.7"/>
    <x v="6432"/>
    <x v="0"/>
    <s v="No"/>
  </r>
  <r>
    <n v="8194"/>
    <s v="CA-2019-141327"/>
    <d v="2019-11-30T00:00:00"/>
    <d v="2019-12-03T00:00:00"/>
    <s v="First Class"/>
    <s v="LR-16915"/>
    <s v="Lena Radford"/>
    <s v="Consumer"/>
    <s v="United States"/>
    <x v="28"/>
    <x v="3"/>
    <n v="27707"/>
    <x v="0"/>
    <s v="OFF-AP-10001293"/>
    <x v="1"/>
    <x v="9"/>
    <s v="Belkin 8 Outlet Surge Protector"/>
    <n v="98.352000000000004"/>
    <x v="1"/>
    <n v="0.2"/>
    <x v="6433"/>
    <x v="0"/>
    <s v="No"/>
  </r>
  <r>
    <n v="8195"/>
    <s v="CA-2019-141327"/>
    <d v="2019-11-30T00:00:00"/>
    <d v="2019-12-03T00:00:00"/>
    <s v="First Class"/>
    <s v="LR-16915"/>
    <s v="Lena Radford"/>
    <s v="Consumer"/>
    <s v="United States"/>
    <x v="28"/>
    <x v="3"/>
    <n v="27707"/>
    <x v="0"/>
    <s v="FUR-FU-10000576"/>
    <x v="0"/>
    <x v="5"/>
    <s v="Luxo Professional Fluorescent Magnifier Lamp with Clamp-Mount Base"/>
    <n v="335.74400000000003"/>
    <x v="0"/>
    <n v="0.2"/>
    <x v="6434"/>
    <x v="0"/>
    <s v="No"/>
  </r>
  <r>
    <n v="8196"/>
    <s v="CA-2019-136700"/>
    <d v="2019-12-06T00:00:00"/>
    <d v="2019-12-11T00:00:00"/>
    <s v="Second Class"/>
    <s v="DB-13120"/>
    <s v="David Bremer"/>
    <s v="Corporate"/>
    <s v="United States"/>
    <x v="443"/>
    <x v="1"/>
    <n v="93101"/>
    <x v="1"/>
    <s v="OFF-PA-10004519"/>
    <x v="1"/>
    <x v="10"/>
    <s v="Spiral Phone Message Books with Labels by Adams"/>
    <n v="8.9600000000000009"/>
    <x v="0"/>
    <n v="0"/>
    <x v="4602"/>
    <x v="1"/>
    <s v="No"/>
  </r>
  <r>
    <n v="8197"/>
    <s v="CA-2021-102736"/>
    <d v="2021-09-05T00:00:00"/>
    <d v="2021-09-09T00:00:00"/>
    <s v="Standard Class"/>
    <s v="LP-17095"/>
    <s v="Liz Preis"/>
    <s v="Consumer"/>
    <s v="United States"/>
    <x v="289"/>
    <x v="18"/>
    <n v="37918"/>
    <x v="0"/>
    <s v="TEC-AC-10004568"/>
    <x v="2"/>
    <x v="11"/>
    <s v="Maxell LTO Ultrium - 800 GB"/>
    <n v="89.567999999999998"/>
    <x v="4"/>
    <n v="0.2"/>
    <x v="6435"/>
    <x v="0"/>
    <s v="No"/>
  </r>
  <r>
    <n v="8198"/>
    <s v="CA-2021-102736"/>
    <d v="2021-09-05T00:00:00"/>
    <d v="2021-09-09T00:00:00"/>
    <s v="Standard Class"/>
    <s v="LP-17095"/>
    <s v="Liz Preis"/>
    <s v="Consumer"/>
    <s v="United States"/>
    <x v="289"/>
    <x v="18"/>
    <n v="37918"/>
    <x v="0"/>
    <s v="OFF-AR-10001897"/>
    <x v="1"/>
    <x v="6"/>
    <s v="Model L Table or Wall-Mount Pencil Sharpener"/>
    <n v="71.959999999999994"/>
    <x v="2"/>
    <n v="0.2"/>
    <x v="6063"/>
    <x v="0"/>
    <s v="No"/>
  </r>
  <r>
    <n v="8199"/>
    <s v="CA-2021-102736"/>
    <d v="2021-09-05T00:00:00"/>
    <d v="2021-09-09T00:00:00"/>
    <s v="Standard Class"/>
    <s v="LP-17095"/>
    <s v="Liz Preis"/>
    <s v="Consumer"/>
    <s v="United States"/>
    <x v="289"/>
    <x v="18"/>
    <n v="37918"/>
    <x v="0"/>
    <s v="OFF-PA-10001800"/>
    <x v="1"/>
    <x v="10"/>
    <s v="Xerox 220"/>
    <n v="15.552000000000003"/>
    <x v="1"/>
    <n v="0.2"/>
    <x v="12"/>
    <x v="0"/>
    <s v="No"/>
  </r>
  <r>
    <n v="8200"/>
    <s v="CA-2021-125269"/>
    <d v="2021-04-24T00:00:00"/>
    <d v="2021-04-30T00:00:00"/>
    <s v="Standard Class"/>
    <s v="AF-10870"/>
    <s v="Art Ferguson"/>
    <s v="Consumer"/>
    <s v="United States"/>
    <x v="22"/>
    <x v="10"/>
    <n v="60610"/>
    <x v="2"/>
    <s v="OFF-BI-10001628"/>
    <x v="1"/>
    <x v="8"/>
    <s v="Acco Data Flex Cable Posts For Top &amp; Bottom Load Binders, 6&quot; Capacity"/>
    <n v="10.429999999999996"/>
    <x v="2"/>
    <n v="0.8"/>
    <x v="6436"/>
    <x v="2"/>
    <s v="No"/>
  </r>
  <r>
    <n v="8201"/>
    <s v="CA-2021-125269"/>
    <d v="2021-04-24T00:00:00"/>
    <d v="2021-04-30T00:00:00"/>
    <s v="Standard Class"/>
    <s v="AF-10870"/>
    <s v="Art Ferguson"/>
    <s v="Consumer"/>
    <s v="United States"/>
    <x v="22"/>
    <x v="10"/>
    <n v="60610"/>
    <x v="2"/>
    <s v="OFF-ST-10004123"/>
    <x v="1"/>
    <x v="4"/>
    <s v="Safco Industrial Wire Shelving System"/>
    <n v="72.784000000000006"/>
    <x v="7"/>
    <n v="0.2"/>
    <x v="74"/>
    <x v="2"/>
    <s v="No"/>
  </r>
  <r>
    <n v="8202"/>
    <s v="CA-2019-114811"/>
    <d v="2019-11-08T00:00:00"/>
    <d v="2019-11-08T00:00:00"/>
    <s v="Same Day"/>
    <s v="KD-16495"/>
    <s v="Keith Dawkins"/>
    <s v="Corporate"/>
    <s v="United States"/>
    <x v="20"/>
    <x v="15"/>
    <n v="10024"/>
    <x v="3"/>
    <s v="OFF-ST-10000885"/>
    <x v="1"/>
    <x v="4"/>
    <s v="Fellowes Desktop Hanging File Manager"/>
    <n v="67.150000000000006"/>
    <x v="2"/>
    <n v="0"/>
    <x v="6437"/>
    <x v="3"/>
    <s v="No"/>
  </r>
  <r>
    <n v="8203"/>
    <s v="CA-2019-114811"/>
    <d v="2019-11-08T00:00:00"/>
    <d v="2019-11-08T00:00:00"/>
    <s v="Same Day"/>
    <s v="KD-16495"/>
    <s v="Keith Dawkins"/>
    <s v="Corporate"/>
    <s v="United States"/>
    <x v="20"/>
    <x v="15"/>
    <n v="10024"/>
    <x v="3"/>
    <s v="TEC-PH-10004165"/>
    <x v="2"/>
    <x v="7"/>
    <s v="Mitel MiVoice 5330e IP Phone"/>
    <n v="549.98"/>
    <x v="0"/>
    <n v="0"/>
    <x v="6438"/>
    <x v="3"/>
    <s v="No"/>
  </r>
  <r>
    <n v="8204"/>
    <s v="CA-2019-114811"/>
    <d v="2019-11-08T00:00:00"/>
    <d v="2019-11-08T00:00:00"/>
    <s v="Same Day"/>
    <s v="KD-16495"/>
    <s v="Keith Dawkins"/>
    <s v="Corporate"/>
    <s v="United States"/>
    <x v="20"/>
    <x v="15"/>
    <n v="10024"/>
    <x v="3"/>
    <s v="FUR-FU-10002240"/>
    <x v="0"/>
    <x v="5"/>
    <s v="Nu-Dell EZ-Mount Plastic Wall Frames"/>
    <n v="11.82"/>
    <x v="1"/>
    <n v="0"/>
    <x v="6439"/>
    <x v="3"/>
    <s v="No"/>
  </r>
  <r>
    <n v="8205"/>
    <s v="CA-2019-114811"/>
    <d v="2019-11-08T00:00:00"/>
    <d v="2019-11-08T00:00:00"/>
    <s v="Same Day"/>
    <s v="KD-16495"/>
    <s v="Keith Dawkins"/>
    <s v="Corporate"/>
    <s v="United States"/>
    <x v="20"/>
    <x v="15"/>
    <n v="10024"/>
    <x v="3"/>
    <s v="TEC-MA-10000045"/>
    <x v="2"/>
    <x v="15"/>
    <s v="Zebra ZM400 Thermal Label Printer"/>
    <n v="4643.8"/>
    <x v="4"/>
    <n v="0"/>
    <x v="6440"/>
    <x v="3"/>
    <s v="No"/>
  </r>
  <r>
    <n v="8206"/>
    <s v="CA-2019-114811"/>
    <d v="2019-11-08T00:00:00"/>
    <d v="2019-11-08T00:00:00"/>
    <s v="Same Day"/>
    <s v="KD-16495"/>
    <s v="Keith Dawkins"/>
    <s v="Corporate"/>
    <s v="United States"/>
    <x v="20"/>
    <x v="15"/>
    <n v="10024"/>
    <x v="3"/>
    <s v="FUR-CH-10003746"/>
    <x v="0"/>
    <x v="1"/>
    <s v="Hon 4070 Series Pagoda Round Back Stacking Chairs"/>
    <n v="577.76400000000001"/>
    <x v="0"/>
    <n v="0.1"/>
    <x v="6441"/>
    <x v="3"/>
    <s v="No"/>
  </r>
  <r>
    <n v="8207"/>
    <s v="CA-2019-122266"/>
    <d v="2019-04-26T00:00:00"/>
    <d v="2019-04-30T00:00:00"/>
    <s v="Standard Class"/>
    <s v="SA-20830"/>
    <s v="Sue Ann Reed"/>
    <s v="Consumer"/>
    <s v="United States"/>
    <x v="399"/>
    <x v="2"/>
    <n v="32114"/>
    <x v="0"/>
    <s v="FUR-TA-10000577"/>
    <x v="0"/>
    <x v="3"/>
    <s v="Bretford CR4500 Series Slim Rectangular Table"/>
    <n v="191.5155"/>
    <x v="7"/>
    <n v="0.45"/>
    <x v="6442"/>
    <x v="0"/>
    <s v="No"/>
  </r>
  <r>
    <n v="8208"/>
    <s v="CA-2019-122266"/>
    <d v="2019-04-26T00:00:00"/>
    <d v="2019-04-30T00:00:00"/>
    <s v="Standard Class"/>
    <s v="SA-20830"/>
    <s v="Sue Ann Reed"/>
    <s v="Consumer"/>
    <s v="United States"/>
    <x v="399"/>
    <x v="2"/>
    <n v="32114"/>
    <x v="0"/>
    <s v="OFF-AR-10004757"/>
    <x v="1"/>
    <x v="6"/>
    <s v="Crayola Colored Pencils"/>
    <n v="2.6240000000000001"/>
    <x v="7"/>
    <n v="0.2"/>
    <x v="379"/>
    <x v="0"/>
    <s v="No"/>
  </r>
  <r>
    <n v="8209"/>
    <s v="CA-2019-141565"/>
    <d v="2019-09-20T00:00:00"/>
    <d v="2019-09-24T00:00:00"/>
    <s v="Standard Class"/>
    <s v="BG-11035"/>
    <s v="Barry Gonzalez"/>
    <s v="Consumer"/>
    <s v="United States"/>
    <x v="316"/>
    <x v="18"/>
    <n v="37211"/>
    <x v="0"/>
    <s v="OFF-BI-10000545"/>
    <x v="1"/>
    <x v="8"/>
    <s v="GBC Ibimaster 500 Manual ProClick Binding System"/>
    <n v="1369.7640000000001"/>
    <x v="5"/>
    <n v="0.7"/>
    <x v="6443"/>
    <x v="0"/>
    <s v="No"/>
  </r>
  <r>
    <n v="8210"/>
    <s v="CA-2019-141565"/>
    <d v="2019-09-20T00:00:00"/>
    <d v="2019-09-24T00:00:00"/>
    <s v="Standard Class"/>
    <s v="BG-11035"/>
    <s v="Barry Gonzalez"/>
    <s v="Consumer"/>
    <s v="United States"/>
    <x v="316"/>
    <x v="18"/>
    <n v="37211"/>
    <x v="0"/>
    <s v="OFF-ST-10001522"/>
    <x v="1"/>
    <x v="4"/>
    <s v="Gould Plastics 18-Pocket Panel Bin, 34w x 5-1/4d x 20-1/2h"/>
    <n v="294.36799999999999"/>
    <x v="4"/>
    <n v="0.2"/>
    <x v="6444"/>
    <x v="0"/>
    <s v="No"/>
  </r>
  <r>
    <n v="8211"/>
    <s v="CA-2021-128769"/>
    <d v="2021-09-07T00:00:00"/>
    <d v="2021-09-12T00:00:00"/>
    <s v="Standard Class"/>
    <s v="DM-12955"/>
    <s v="Dario Medina"/>
    <s v="Corporate"/>
    <s v="United States"/>
    <x v="316"/>
    <x v="18"/>
    <n v="37211"/>
    <x v="0"/>
    <s v="OFF-AP-10001271"/>
    <x v="1"/>
    <x v="9"/>
    <s v="Eureka The Boss Cordless Rechargeable Stick Vac"/>
    <n v="81.567999999999998"/>
    <x v="0"/>
    <n v="0.2"/>
    <x v="6445"/>
    <x v="0"/>
    <s v="No"/>
  </r>
  <r>
    <n v="8212"/>
    <s v="CA-2020-116337"/>
    <d v="2020-11-07T00:00:00"/>
    <d v="2020-11-12T00:00:00"/>
    <s v="Standard Class"/>
    <s v="MC-17845"/>
    <s v="Michael Chen"/>
    <s v="Consumer"/>
    <s v="United States"/>
    <x v="61"/>
    <x v="5"/>
    <n v="75220"/>
    <x v="2"/>
    <s v="FUR-FU-10002030"/>
    <x v="0"/>
    <x v="5"/>
    <s v="Executive Impressions 14&quot; Contract Wall Clock with Quartz Movement"/>
    <n v="44.460000000000008"/>
    <x v="2"/>
    <n v="0.6"/>
    <x v="6446"/>
    <x v="2"/>
    <s v="No"/>
  </r>
  <r>
    <n v="8213"/>
    <s v="CA-2020-116337"/>
    <d v="2020-11-07T00:00:00"/>
    <d v="2020-11-12T00:00:00"/>
    <s v="Standard Class"/>
    <s v="MC-17845"/>
    <s v="Michael Chen"/>
    <s v="Consumer"/>
    <s v="United States"/>
    <x v="61"/>
    <x v="5"/>
    <n v="75220"/>
    <x v="2"/>
    <s v="OFF-ST-10001272"/>
    <x v="1"/>
    <x v="4"/>
    <s v="Mini 13-1/2 Capacity Data Binder Rack, Pearl"/>
    <n v="314.08800000000002"/>
    <x v="1"/>
    <n v="0.2"/>
    <x v="6447"/>
    <x v="2"/>
    <s v="No"/>
  </r>
  <r>
    <n v="8214"/>
    <s v="CA-2019-120845"/>
    <d v="2019-09-25T00:00:00"/>
    <d v="2019-10-02T00:00:00"/>
    <s v="Standard Class"/>
    <s v="ML-17395"/>
    <s v="Marina Lichtenstein"/>
    <s v="Corporate"/>
    <s v="United States"/>
    <x v="87"/>
    <x v="18"/>
    <n v="37130"/>
    <x v="0"/>
    <s v="OFF-BI-10001116"/>
    <x v="1"/>
    <x v="8"/>
    <s v="Wilson Jones 1&quot; Hanging DublLock Ring Binders"/>
    <n v="6.3360000000000012"/>
    <x v="4"/>
    <n v="0.7"/>
    <x v="6448"/>
    <x v="0"/>
    <s v="No"/>
  </r>
  <r>
    <n v="8215"/>
    <s v="CA-2019-120845"/>
    <d v="2019-09-25T00:00:00"/>
    <d v="2019-10-02T00:00:00"/>
    <s v="Standard Class"/>
    <s v="ML-17395"/>
    <s v="Marina Lichtenstein"/>
    <s v="Corporate"/>
    <s v="United States"/>
    <x v="87"/>
    <x v="18"/>
    <n v="37130"/>
    <x v="0"/>
    <s v="OFF-PA-10004665"/>
    <x v="1"/>
    <x v="10"/>
    <s v="Advantus Motivational Note Cards"/>
    <n v="10.48"/>
    <x v="7"/>
    <n v="0.2"/>
    <x v="6449"/>
    <x v="0"/>
    <s v="No"/>
  </r>
  <r>
    <n v="8216"/>
    <s v="CA-2019-120845"/>
    <d v="2019-09-25T00:00:00"/>
    <d v="2019-10-02T00:00:00"/>
    <s v="Standard Class"/>
    <s v="ML-17395"/>
    <s v="Marina Lichtenstein"/>
    <s v="Corporate"/>
    <s v="United States"/>
    <x v="87"/>
    <x v="18"/>
    <n v="37130"/>
    <x v="0"/>
    <s v="OFF-BI-10004506"/>
    <x v="1"/>
    <x v="8"/>
    <s v="Wilson Jones data.warehouse D-Ring Binders with DublLock"/>
    <n v="2.4690000000000003"/>
    <x v="7"/>
    <n v="0.7"/>
    <x v="6450"/>
    <x v="0"/>
    <s v="No"/>
  </r>
  <r>
    <n v="8217"/>
    <s v="CA-2019-120845"/>
    <d v="2019-09-25T00:00:00"/>
    <d v="2019-10-02T00:00:00"/>
    <s v="Standard Class"/>
    <s v="ML-17395"/>
    <s v="Marina Lichtenstein"/>
    <s v="Corporate"/>
    <s v="United States"/>
    <x v="87"/>
    <x v="18"/>
    <n v="37130"/>
    <x v="0"/>
    <s v="OFF-BI-10001982"/>
    <x v="1"/>
    <x v="8"/>
    <s v="Wilson Jones Custom Binder Spines &amp; Labels"/>
    <n v="3.2640000000000007"/>
    <x v="0"/>
    <n v="0.7"/>
    <x v="6451"/>
    <x v="0"/>
    <s v="No"/>
  </r>
  <r>
    <n v="8218"/>
    <s v="CA-2018-120775"/>
    <d v="2018-10-03T00:00:00"/>
    <d v="2018-10-07T00:00:00"/>
    <s v="Standard Class"/>
    <s v="RD-19930"/>
    <s v="Russell D'Ascenzo"/>
    <s v="Consumer"/>
    <s v="United States"/>
    <x v="61"/>
    <x v="5"/>
    <n v="75217"/>
    <x v="2"/>
    <s v="OFF-FA-10002676"/>
    <x v="1"/>
    <x v="13"/>
    <s v="Colored Push Pins"/>
    <n v="4.3440000000000003"/>
    <x v="1"/>
    <n v="0.2"/>
    <x v="1535"/>
    <x v="2"/>
    <s v="No"/>
  </r>
  <r>
    <n v="8219"/>
    <s v="CA-2018-120775"/>
    <d v="2018-10-03T00:00:00"/>
    <d v="2018-10-07T00:00:00"/>
    <s v="Standard Class"/>
    <s v="RD-19930"/>
    <s v="Russell D'Ascenzo"/>
    <s v="Consumer"/>
    <s v="United States"/>
    <x v="61"/>
    <x v="5"/>
    <n v="75217"/>
    <x v="2"/>
    <s v="FUR-FU-10000758"/>
    <x v="0"/>
    <x v="5"/>
    <s v="DAX Natural Wood-Tone Poster Frame"/>
    <n v="31.776000000000003"/>
    <x v="1"/>
    <n v="0.6"/>
    <x v="6452"/>
    <x v="2"/>
    <s v="No"/>
  </r>
  <r>
    <n v="8220"/>
    <s v="CA-2018-120775"/>
    <d v="2018-10-03T00:00:00"/>
    <d v="2018-10-07T00:00:00"/>
    <s v="Standard Class"/>
    <s v="RD-19930"/>
    <s v="Russell D'Ascenzo"/>
    <s v="Consumer"/>
    <s v="United States"/>
    <x v="61"/>
    <x v="5"/>
    <n v="75217"/>
    <x v="2"/>
    <s v="OFF-LA-10002271"/>
    <x v="1"/>
    <x v="2"/>
    <s v="Smead Alpha-Z Color-Coded Second Alphabetical Labels and Starter Set"/>
    <n v="4.9280000000000008"/>
    <x v="0"/>
    <n v="0.2"/>
    <x v="5212"/>
    <x v="2"/>
    <s v="No"/>
  </r>
  <r>
    <n v="8221"/>
    <s v="CA-2018-120775"/>
    <d v="2018-10-03T00:00:00"/>
    <d v="2018-10-07T00:00:00"/>
    <s v="Standard Class"/>
    <s v="RD-19930"/>
    <s v="Russell D'Ascenzo"/>
    <s v="Consumer"/>
    <s v="United States"/>
    <x v="61"/>
    <x v="5"/>
    <n v="75217"/>
    <x v="2"/>
    <s v="OFF-BI-10002609"/>
    <x v="1"/>
    <x v="8"/>
    <s v="Avery Hidden Tab Dividers for Binding Systems"/>
    <n v="1.7879999999999996"/>
    <x v="1"/>
    <n v="0.8"/>
    <x v="100"/>
    <x v="2"/>
    <s v="No"/>
  </r>
  <r>
    <n v="8222"/>
    <s v="CA-2018-120775"/>
    <d v="2018-10-03T00:00:00"/>
    <d v="2018-10-07T00:00:00"/>
    <s v="Standard Class"/>
    <s v="RD-19930"/>
    <s v="Russell D'Ascenzo"/>
    <s v="Consumer"/>
    <s v="United States"/>
    <x v="61"/>
    <x v="5"/>
    <n v="75217"/>
    <x v="2"/>
    <s v="OFF-FA-10000254"/>
    <x v="1"/>
    <x v="13"/>
    <s v="Sterling Rubber Bands by Alliance"/>
    <n v="15.072000000000001"/>
    <x v="4"/>
    <n v="0.2"/>
    <x v="6453"/>
    <x v="2"/>
    <s v="No"/>
  </r>
  <r>
    <n v="8223"/>
    <s v="CA-2018-152905"/>
    <d v="2018-02-18T00:00:00"/>
    <d v="2018-02-24T00:00:00"/>
    <s v="Standard Class"/>
    <s v="AB-10015"/>
    <s v="Aaron Bergman"/>
    <s v="Consumer"/>
    <s v="United States"/>
    <x v="81"/>
    <x v="5"/>
    <n v="76017"/>
    <x v="2"/>
    <s v="OFF-ST-10000321"/>
    <x v="1"/>
    <x v="4"/>
    <s v="Akro Stacking Bins"/>
    <n v="12.624000000000001"/>
    <x v="0"/>
    <n v="0.2"/>
    <x v="5629"/>
    <x v="2"/>
    <s v="No"/>
  </r>
  <r>
    <n v="8224"/>
    <s v="CA-2020-104633"/>
    <d v="2020-06-12T00:00:00"/>
    <d v="2020-06-16T00:00:00"/>
    <s v="Standard Class"/>
    <s v="EA-14035"/>
    <s v="Erin Ashbrook"/>
    <s v="Corporate"/>
    <s v="United States"/>
    <x v="45"/>
    <x v="1"/>
    <n v="91104"/>
    <x v="1"/>
    <s v="OFF-PA-10000241"/>
    <x v="1"/>
    <x v="10"/>
    <s v="IBM Multi-Purpose Copy Paper, 8 1/2 x 11&quot;, Case"/>
    <n v="185.88"/>
    <x v="5"/>
    <n v="0"/>
    <x v="6454"/>
    <x v="1"/>
    <s v="No"/>
  </r>
  <r>
    <n v="8225"/>
    <s v="CA-2020-104633"/>
    <d v="2020-06-12T00:00:00"/>
    <d v="2020-06-16T00:00:00"/>
    <s v="Standard Class"/>
    <s v="EA-14035"/>
    <s v="Erin Ashbrook"/>
    <s v="Corporate"/>
    <s v="United States"/>
    <x v="45"/>
    <x v="1"/>
    <n v="91104"/>
    <x v="1"/>
    <s v="OFF-PA-10004782"/>
    <x v="1"/>
    <x v="10"/>
    <s v="Xerox 228"/>
    <n v="12.96"/>
    <x v="0"/>
    <n v="0"/>
    <x v="91"/>
    <x v="1"/>
    <s v="No"/>
  </r>
  <r>
    <n v="8226"/>
    <s v="CA-2021-104136"/>
    <d v="2021-11-01T00:00:00"/>
    <d v="2021-11-04T00:00:00"/>
    <s v="Second Class"/>
    <s v="SF-20065"/>
    <s v="Sandra Flanagan"/>
    <s v="Consumer"/>
    <s v="United States"/>
    <x v="231"/>
    <x v="31"/>
    <n v="2149"/>
    <x v="3"/>
    <s v="OFF-PA-10004243"/>
    <x v="1"/>
    <x v="10"/>
    <s v="Xerox 1939"/>
    <n v="189.7"/>
    <x v="12"/>
    <n v="0"/>
    <x v="6455"/>
    <x v="3"/>
    <s v="No"/>
  </r>
  <r>
    <n v="8227"/>
    <s v="CA-2021-104136"/>
    <d v="2021-11-01T00:00:00"/>
    <d v="2021-11-04T00:00:00"/>
    <s v="Second Class"/>
    <s v="SF-20065"/>
    <s v="Sandra Flanagan"/>
    <s v="Consumer"/>
    <s v="United States"/>
    <x v="231"/>
    <x v="31"/>
    <n v="2149"/>
    <x v="3"/>
    <s v="OFF-PA-10001033"/>
    <x v="1"/>
    <x v="10"/>
    <s v="Xerox 1893"/>
    <n v="40.99"/>
    <x v="7"/>
    <n v="0"/>
    <x v="1057"/>
    <x v="3"/>
    <s v="No"/>
  </r>
  <r>
    <n v="8228"/>
    <s v="CA-2020-123050"/>
    <d v="2020-04-04T00:00:00"/>
    <d v="2020-04-08T00:00:00"/>
    <s v="Second Class"/>
    <s v="BC-11125"/>
    <s v="Becky Castell"/>
    <s v="Home Office"/>
    <s v="United States"/>
    <x v="21"/>
    <x v="15"/>
    <n v="12180"/>
    <x v="3"/>
    <s v="FUR-FU-10000723"/>
    <x v="0"/>
    <x v="5"/>
    <s v="Deflect-o EconoMat Studded, No Bevel Mat for Low Pile Carpeting"/>
    <n v="82.64"/>
    <x v="0"/>
    <n v="0"/>
    <x v="6456"/>
    <x v="3"/>
    <s v="No"/>
  </r>
  <r>
    <n v="8229"/>
    <s v="CA-2020-123050"/>
    <d v="2020-04-04T00:00:00"/>
    <d v="2020-04-08T00:00:00"/>
    <s v="Second Class"/>
    <s v="BC-11125"/>
    <s v="Becky Castell"/>
    <s v="Home Office"/>
    <s v="United States"/>
    <x v="21"/>
    <x v="15"/>
    <n v="12180"/>
    <x v="3"/>
    <s v="OFF-ST-10003455"/>
    <x v="1"/>
    <x v="4"/>
    <s v="Tenex File Box, Personal Filing Tote with Lid, Black"/>
    <n v="31.02"/>
    <x v="0"/>
    <n v="0"/>
    <x v="6457"/>
    <x v="3"/>
    <s v="No"/>
  </r>
  <r>
    <n v="8230"/>
    <s v="CA-2020-123050"/>
    <d v="2020-04-04T00:00:00"/>
    <d v="2020-04-08T00:00:00"/>
    <s v="Second Class"/>
    <s v="BC-11125"/>
    <s v="Becky Castell"/>
    <s v="Home Office"/>
    <s v="United States"/>
    <x v="21"/>
    <x v="15"/>
    <n v="12180"/>
    <x v="3"/>
    <s v="TEC-AC-10001109"/>
    <x v="2"/>
    <x v="11"/>
    <s v="Logitech Trackman Marble Mouse"/>
    <n v="89.97"/>
    <x v="1"/>
    <n v="0"/>
    <x v="1381"/>
    <x v="3"/>
    <s v="No"/>
  </r>
  <r>
    <n v="8231"/>
    <s v="CA-2020-162355"/>
    <d v="2020-06-30T00:00:00"/>
    <d v="2020-07-02T00:00:00"/>
    <s v="Second Class"/>
    <s v="PF-19165"/>
    <s v="Philip Fox"/>
    <s v="Consumer"/>
    <s v="United States"/>
    <x v="406"/>
    <x v="32"/>
    <n v="30328"/>
    <x v="0"/>
    <s v="OFF-AR-10004344"/>
    <x v="1"/>
    <x v="6"/>
    <s v="Bulldog Vacuum Base Pencil Sharpener"/>
    <n v="35.97"/>
    <x v="1"/>
    <n v="0"/>
    <x v="911"/>
    <x v="0"/>
    <s v="No"/>
  </r>
  <r>
    <n v="8232"/>
    <s v="CA-2020-162355"/>
    <d v="2020-06-30T00:00:00"/>
    <d v="2020-07-02T00:00:00"/>
    <s v="Second Class"/>
    <s v="PF-19165"/>
    <s v="Philip Fox"/>
    <s v="Consumer"/>
    <s v="United States"/>
    <x v="406"/>
    <x v="32"/>
    <n v="30328"/>
    <x v="0"/>
    <s v="FUR-BO-10004695"/>
    <x v="0"/>
    <x v="0"/>
    <s v="O'Sullivan 2-Door Barrister Bookcase in Odessa Pine"/>
    <n v="1266.8599999999999"/>
    <x v="3"/>
    <n v="0"/>
    <x v="6458"/>
    <x v="0"/>
    <s v="No"/>
  </r>
  <r>
    <n v="8233"/>
    <s v="CA-2018-158225"/>
    <d v="2018-09-22T00:00:00"/>
    <d v="2018-09-28T00:00:00"/>
    <s v="Standard Class"/>
    <s v="SE-20110"/>
    <s v="Sanjit Engle"/>
    <s v="Consumer"/>
    <s v="United States"/>
    <x v="49"/>
    <x v="1"/>
    <n v="95123"/>
    <x v="1"/>
    <s v="OFF-ST-10000675"/>
    <x v="1"/>
    <x v="4"/>
    <s v="File Shuttle II and Handi-File, Black"/>
    <n v="169.45"/>
    <x v="2"/>
    <n v="0"/>
    <x v="3823"/>
    <x v="1"/>
    <s v="No"/>
  </r>
  <r>
    <n v="8234"/>
    <s v="CA-2018-158225"/>
    <d v="2018-09-22T00:00:00"/>
    <d v="2018-09-28T00:00:00"/>
    <s v="Standard Class"/>
    <s v="SE-20110"/>
    <s v="Sanjit Engle"/>
    <s v="Consumer"/>
    <s v="United States"/>
    <x v="49"/>
    <x v="1"/>
    <n v="95123"/>
    <x v="1"/>
    <s v="OFF-ST-10002301"/>
    <x v="1"/>
    <x v="4"/>
    <s v="Tennsco Commercial Shelving"/>
    <n v="40.68"/>
    <x v="0"/>
    <n v="0"/>
    <x v="4594"/>
    <x v="1"/>
    <s v="No"/>
  </r>
  <r>
    <n v="8235"/>
    <s v="CA-2021-102204"/>
    <d v="2021-05-01T00:00:00"/>
    <d v="2021-05-06T00:00:00"/>
    <s v="Standard Class"/>
    <s v="CJ-12010"/>
    <s v="Caroline Jumper"/>
    <s v="Consumer"/>
    <s v="United States"/>
    <x v="108"/>
    <x v="2"/>
    <n v="32216"/>
    <x v="0"/>
    <s v="OFF-SU-10001212"/>
    <x v="1"/>
    <x v="14"/>
    <s v="Kleencut Forged Office Shears by Acme United Corporation"/>
    <n v="3.3280000000000003"/>
    <x v="0"/>
    <n v="0.2"/>
    <x v="6459"/>
    <x v="0"/>
    <s v="No"/>
  </r>
  <r>
    <n v="8236"/>
    <s v="CA-2021-102204"/>
    <d v="2021-05-01T00:00:00"/>
    <d v="2021-05-06T00:00:00"/>
    <s v="Standard Class"/>
    <s v="CJ-12010"/>
    <s v="Caroline Jumper"/>
    <s v="Consumer"/>
    <s v="United States"/>
    <x v="108"/>
    <x v="2"/>
    <n v="32216"/>
    <x v="0"/>
    <s v="FUR-TA-10001889"/>
    <x v="0"/>
    <x v="3"/>
    <s v="Bush Advantage Collection Racetrack Conference Table"/>
    <n v="933.26200000000006"/>
    <x v="4"/>
    <n v="0.45"/>
    <x v="6460"/>
    <x v="0"/>
    <s v="No"/>
  </r>
  <r>
    <n v="8237"/>
    <s v="CA-2021-102204"/>
    <d v="2021-05-01T00:00:00"/>
    <d v="2021-05-06T00:00:00"/>
    <s v="Standard Class"/>
    <s v="CJ-12010"/>
    <s v="Caroline Jumper"/>
    <s v="Consumer"/>
    <s v="United States"/>
    <x v="108"/>
    <x v="2"/>
    <n v="32216"/>
    <x v="0"/>
    <s v="FUR-CH-10002024"/>
    <x v="0"/>
    <x v="1"/>
    <s v="HON 5400 Series Task Chairs for Big and Tall"/>
    <n v="2803.92"/>
    <x v="2"/>
    <n v="0.2"/>
    <x v="232"/>
    <x v="0"/>
    <s v="No"/>
  </r>
  <r>
    <n v="8238"/>
    <s v="CA-2021-103065"/>
    <d v="2021-10-20T00:00:00"/>
    <d v="2021-10-20T00:00:00"/>
    <s v="Same Day"/>
    <s v="PT-19090"/>
    <s v="Pete Takahito"/>
    <s v="Consumer"/>
    <s v="United States"/>
    <x v="108"/>
    <x v="2"/>
    <n v="32216"/>
    <x v="0"/>
    <s v="OFF-ST-10000617"/>
    <x v="1"/>
    <x v="4"/>
    <s v="Woodgrain Magazine Files by Perma"/>
    <n v="4.7679999999999998"/>
    <x v="0"/>
    <n v="0.2"/>
    <x v="421"/>
    <x v="0"/>
    <s v="No"/>
  </r>
  <r>
    <n v="8239"/>
    <s v="CA-2021-103065"/>
    <d v="2021-10-20T00:00:00"/>
    <d v="2021-10-20T00:00:00"/>
    <s v="Same Day"/>
    <s v="PT-19090"/>
    <s v="Pete Takahito"/>
    <s v="Consumer"/>
    <s v="United States"/>
    <x v="108"/>
    <x v="2"/>
    <n v="32216"/>
    <x v="0"/>
    <s v="OFF-PA-10000380"/>
    <x v="1"/>
    <x v="10"/>
    <s v="REDIFORM Incoming/Outgoing Call Register, 11&quot; X 8 1/2&quot;, 100 Messages"/>
    <n v="6.6720000000000006"/>
    <x v="7"/>
    <n v="0.2"/>
    <x v="6461"/>
    <x v="0"/>
    <s v="No"/>
  </r>
  <r>
    <n v="8240"/>
    <s v="CA-2021-103065"/>
    <d v="2021-10-20T00:00:00"/>
    <d v="2021-10-20T00:00:00"/>
    <s v="Same Day"/>
    <s v="PT-19090"/>
    <s v="Pete Takahito"/>
    <s v="Consumer"/>
    <s v="United States"/>
    <x v="108"/>
    <x v="2"/>
    <n v="32216"/>
    <x v="0"/>
    <s v="OFF-AR-10003251"/>
    <x v="1"/>
    <x v="6"/>
    <s v="Prang Drawing Pencil Set"/>
    <n v="4.4479999999999995"/>
    <x v="0"/>
    <n v="0.2"/>
    <x v="6462"/>
    <x v="0"/>
    <s v="No"/>
  </r>
  <r>
    <n v="8241"/>
    <s v="CA-2021-103065"/>
    <d v="2021-10-20T00:00:00"/>
    <d v="2021-10-20T00:00:00"/>
    <s v="Same Day"/>
    <s v="PT-19090"/>
    <s v="Pete Takahito"/>
    <s v="Consumer"/>
    <s v="United States"/>
    <x v="108"/>
    <x v="2"/>
    <n v="32216"/>
    <x v="0"/>
    <s v="FUR-FU-10000175"/>
    <x v="0"/>
    <x v="5"/>
    <s v="DAX Wood Document Frame"/>
    <n v="43.936000000000007"/>
    <x v="4"/>
    <n v="0.2"/>
    <x v="6463"/>
    <x v="0"/>
    <s v="No"/>
  </r>
  <r>
    <n v="8242"/>
    <s v="CA-2018-109855"/>
    <d v="2018-09-01T00:00:00"/>
    <d v="2018-09-05T00:00:00"/>
    <s v="Standard Class"/>
    <s v="LH-16900"/>
    <s v="Lena Hernandez"/>
    <s v="Consumer"/>
    <s v="United States"/>
    <x v="20"/>
    <x v="15"/>
    <n v="10009"/>
    <x v="3"/>
    <s v="OFF-BI-10004716"/>
    <x v="1"/>
    <x v="8"/>
    <s v="Wilson Jones Hanging Recycled Pressboard Data Binders"/>
    <n v="23.744"/>
    <x v="0"/>
    <n v="0.2"/>
    <x v="6464"/>
    <x v="3"/>
    <s v="No"/>
  </r>
  <r>
    <n v="8243"/>
    <s v="CA-2018-109855"/>
    <d v="2018-09-01T00:00:00"/>
    <d v="2018-09-05T00:00:00"/>
    <s v="Standard Class"/>
    <s v="LH-16900"/>
    <s v="Lena Hernandez"/>
    <s v="Consumer"/>
    <s v="United States"/>
    <x v="20"/>
    <x v="15"/>
    <n v="10009"/>
    <x v="3"/>
    <s v="TEC-AC-10002842"/>
    <x v="2"/>
    <x v="11"/>
    <s v="WD My Passport Ultra 2TB Portable External Hard Drive"/>
    <n v="357"/>
    <x v="1"/>
    <n v="0"/>
    <x v="6465"/>
    <x v="3"/>
    <s v="No"/>
  </r>
  <r>
    <n v="8244"/>
    <s v="CA-2018-109897"/>
    <d v="2018-08-12T00:00:00"/>
    <d v="2018-08-16T00:00:00"/>
    <s v="Standard Class"/>
    <s v="BW-11200"/>
    <s v="Ben Wallace"/>
    <s v="Consumer"/>
    <s v="United States"/>
    <x v="8"/>
    <x v="1"/>
    <n v="94122"/>
    <x v="1"/>
    <s v="TEC-PH-10003691"/>
    <x v="2"/>
    <x v="7"/>
    <s v="BlackBerry Q10"/>
    <n v="806.33600000000001"/>
    <x v="8"/>
    <n v="0.2"/>
    <x v="5287"/>
    <x v="1"/>
    <s v="No"/>
  </r>
  <r>
    <n v="8245"/>
    <s v="CA-2018-109897"/>
    <d v="2018-08-12T00:00:00"/>
    <d v="2018-08-16T00:00:00"/>
    <s v="Standard Class"/>
    <s v="BW-11200"/>
    <s v="Ben Wallace"/>
    <s v="Consumer"/>
    <s v="United States"/>
    <x v="8"/>
    <x v="1"/>
    <n v="94122"/>
    <x v="1"/>
    <s v="FUR-FU-10002878"/>
    <x v="0"/>
    <x v="5"/>
    <s v="Seth Thomas 14&quot; Day/Date Wall Clock"/>
    <n v="85.44"/>
    <x v="1"/>
    <n v="0"/>
    <x v="6466"/>
    <x v="1"/>
    <s v="No"/>
  </r>
  <r>
    <n v="8246"/>
    <s v="US-2018-143581"/>
    <d v="2018-08-19T00:00:00"/>
    <d v="2018-08-23T00:00:00"/>
    <s v="Standard Class"/>
    <s v="BS-11365"/>
    <s v="Bill Shonely"/>
    <s v="Corporate"/>
    <s v="United States"/>
    <x v="38"/>
    <x v="32"/>
    <n v="31907"/>
    <x v="0"/>
    <s v="OFF-ST-10000991"/>
    <x v="1"/>
    <x v="4"/>
    <s v="Space Solutions HD Industrial Steel Shelving."/>
    <n v="344.90999999999997"/>
    <x v="1"/>
    <n v="0"/>
    <x v="3624"/>
    <x v="0"/>
    <s v="No"/>
  </r>
  <r>
    <n v="8247"/>
    <s v="CA-2019-129217"/>
    <d v="2019-05-10T00:00:00"/>
    <d v="2019-05-10T00:00:00"/>
    <s v="Same Day"/>
    <s v="DP-13390"/>
    <s v="Dennis Pardue"/>
    <s v="Home Office"/>
    <s v="United States"/>
    <x v="34"/>
    <x v="10"/>
    <n v="60505"/>
    <x v="2"/>
    <s v="OFF-AP-10002439"/>
    <x v="1"/>
    <x v="9"/>
    <s v="Tripp Lite Isotel 8 Ultra 8 Outlet Metal Surge"/>
    <n v="70.969999999999985"/>
    <x v="2"/>
    <n v="0.8"/>
    <x v="6467"/>
    <x v="2"/>
    <s v="No"/>
  </r>
  <r>
    <n v="8248"/>
    <s v="CA-2019-129217"/>
    <d v="2019-05-10T00:00:00"/>
    <d v="2019-05-10T00:00:00"/>
    <s v="Same Day"/>
    <s v="DP-13390"/>
    <s v="Dennis Pardue"/>
    <s v="Home Office"/>
    <s v="United States"/>
    <x v="34"/>
    <x v="10"/>
    <n v="60505"/>
    <x v="2"/>
    <s v="OFF-AR-10004602"/>
    <x v="1"/>
    <x v="6"/>
    <s v="Boston KS Multi-Size Manual Pencil Sharpener"/>
    <n v="36.783999999999999"/>
    <x v="0"/>
    <n v="0.2"/>
    <x v="6468"/>
    <x v="2"/>
    <s v="No"/>
  </r>
  <r>
    <n v="8249"/>
    <s v="CA-2020-133816"/>
    <d v="2020-05-10T00:00:00"/>
    <d v="2020-05-13T00:00:00"/>
    <s v="Second Class"/>
    <s v="CS-12400"/>
    <s v="Christopher Schild"/>
    <s v="Home Office"/>
    <s v="United States"/>
    <x v="10"/>
    <x v="9"/>
    <n v="19134"/>
    <x v="3"/>
    <s v="TEC-PH-10001795"/>
    <x v="2"/>
    <x v="7"/>
    <s v="ClearOne CHATAttach 160 - speaker phone"/>
    <n v="743.98799999999994"/>
    <x v="0"/>
    <n v="0.4"/>
    <x v="6469"/>
    <x v="3"/>
    <s v="No"/>
  </r>
  <r>
    <n v="8250"/>
    <s v="CA-2019-140221"/>
    <d v="2019-03-05T00:00:00"/>
    <d v="2019-03-09T00:00:00"/>
    <s v="Second Class"/>
    <s v="MS-17365"/>
    <s v="Maribeth Schnelling"/>
    <s v="Consumer"/>
    <s v="United States"/>
    <x v="22"/>
    <x v="10"/>
    <n v="60653"/>
    <x v="2"/>
    <s v="OFF-BI-10002854"/>
    <x v="1"/>
    <x v="8"/>
    <s v="Performers Binder/Pad Holder, Black"/>
    <n v="11.211999999999998"/>
    <x v="0"/>
    <n v="0.8"/>
    <x v="6470"/>
    <x v="2"/>
    <s v="No"/>
  </r>
  <r>
    <n v="8251"/>
    <s v="CA-2019-140221"/>
    <d v="2019-03-05T00:00:00"/>
    <d v="2019-03-09T00:00:00"/>
    <s v="Second Class"/>
    <s v="MS-17365"/>
    <s v="Maribeth Schnelling"/>
    <s v="Consumer"/>
    <s v="United States"/>
    <x v="22"/>
    <x v="10"/>
    <n v="60653"/>
    <x v="2"/>
    <s v="FUR-FU-10000023"/>
    <x v="0"/>
    <x v="5"/>
    <s v="Eldon Wave Desk Accessories"/>
    <n v="4.7119999999999997"/>
    <x v="0"/>
    <n v="0.6"/>
    <x v="6471"/>
    <x v="2"/>
    <s v="No"/>
  </r>
  <r>
    <n v="8252"/>
    <s v="CA-2019-140221"/>
    <d v="2019-03-05T00:00:00"/>
    <d v="2019-03-09T00:00:00"/>
    <s v="Second Class"/>
    <s v="MS-17365"/>
    <s v="Maribeth Schnelling"/>
    <s v="Consumer"/>
    <s v="United States"/>
    <x v="22"/>
    <x v="10"/>
    <n v="60653"/>
    <x v="2"/>
    <s v="OFF-AP-10000828"/>
    <x v="1"/>
    <x v="9"/>
    <s v="Avanti 4.4 Cu. Ft. Refrigerator"/>
    <n v="180.97999999999996"/>
    <x v="2"/>
    <n v="0.8"/>
    <x v="6472"/>
    <x v="2"/>
    <s v="No"/>
  </r>
  <r>
    <n v="8253"/>
    <s v="CA-2019-140221"/>
    <d v="2019-03-05T00:00:00"/>
    <d v="2019-03-09T00:00:00"/>
    <s v="Second Class"/>
    <s v="MS-17365"/>
    <s v="Maribeth Schnelling"/>
    <s v="Consumer"/>
    <s v="United States"/>
    <x v="22"/>
    <x v="10"/>
    <n v="60653"/>
    <x v="2"/>
    <s v="OFF-ST-10000777"/>
    <x v="1"/>
    <x v="4"/>
    <s v="Companion Letter/Legal File, Black"/>
    <n v="60.415999999999997"/>
    <x v="0"/>
    <n v="0.2"/>
    <x v="1644"/>
    <x v="2"/>
    <s v="No"/>
  </r>
  <r>
    <n v="8254"/>
    <s v="CA-2021-152310"/>
    <d v="2021-08-12T00:00:00"/>
    <d v="2021-08-19T00:00:00"/>
    <s v="Standard Class"/>
    <s v="DK-12895"/>
    <s v="Dana Kaydos"/>
    <s v="Consumer"/>
    <s v="United States"/>
    <x v="4"/>
    <x v="4"/>
    <n v="98103"/>
    <x v="1"/>
    <s v="TEC-CO-10000971"/>
    <x v="2"/>
    <x v="16"/>
    <s v="Hewlett Packard 310 Color Digital Copier"/>
    <n v="299.99"/>
    <x v="7"/>
    <n v="0"/>
    <x v="3911"/>
    <x v="1"/>
    <s v="No"/>
  </r>
  <r>
    <n v="8255"/>
    <s v="CA-2021-152310"/>
    <d v="2021-08-12T00:00:00"/>
    <d v="2021-08-19T00:00:00"/>
    <s v="Standard Class"/>
    <s v="DK-12895"/>
    <s v="Dana Kaydos"/>
    <s v="Consumer"/>
    <s v="United States"/>
    <x v="4"/>
    <x v="4"/>
    <n v="98103"/>
    <x v="1"/>
    <s v="OFF-PA-10003134"/>
    <x v="1"/>
    <x v="10"/>
    <s v="Xerox 1937"/>
    <n v="192.16"/>
    <x v="4"/>
    <n v="0"/>
    <x v="2430"/>
    <x v="1"/>
    <s v="No"/>
  </r>
  <r>
    <n v="8256"/>
    <s v="CA-2021-152310"/>
    <d v="2021-08-12T00:00:00"/>
    <d v="2021-08-19T00:00:00"/>
    <s v="Standard Class"/>
    <s v="DK-12895"/>
    <s v="Dana Kaydos"/>
    <s v="Consumer"/>
    <s v="United States"/>
    <x v="4"/>
    <x v="4"/>
    <n v="98103"/>
    <x v="1"/>
    <s v="TEC-PH-10002538"/>
    <x v="2"/>
    <x v="7"/>
    <s v="Grandstream GXP1160 VoIP phone"/>
    <n v="242.624"/>
    <x v="8"/>
    <n v="0.2"/>
    <x v="6473"/>
    <x v="1"/>
    <s v="No"/>
  </r>
  <r>
    <n v="8257"/>
    <s v="CA-2021-152310"/>
    <d v="2021-08-12T00:00:00"/>
    <d v="2021-08-19T00:00:00"/>
    <s v="Standard Class"/>
    <s v="DK-12895"/>
    <s v="Dana Kaydos"/>
    <s v="Consumer"/>
    <s v="United States"/>
    <x v="4"/>
    <x v="4"/>
    <n v="98103"/>
    <x v="1"/>
    <s v="OFF-ST-10001228"/>
    <x v="1"/>
    <x v="4"/>
    <s v="Personal File Boxes with Fold-Down Carry Handle"/>
    <n v="46.74"/>
    <x v="1"/>
    <n v="0"/>
    <x v="496"/>
    <x v="1"/>
    <s v="No"/>
  </r>
  <r>
    <n v="8258"/>
    <s v="CA-2021-152310"/>
    <d v="2021-08-12T00:00:00"/>
    <d v="2021-08-19T00:00:00"/>
    <s v="Standard Class"/>
    <s v="DK-12895"/>
    <s v="Dana Kaydos"/>
    <s v="Consumer"/>
    <s v="United States"/>
    <x v="4"/>
    <x v="4"/>
    <n v="98103"/>
    <x v="1"/>
    <s v="TEC-AC-10000397"/>
    <x v="2"/>
    <x v="11"/>
    <s v="Perixx PERIBOARD-512B, Ergonomic Split Keyboard"/>
    <n v="174.95000000000002"/>
    <x v="2"/>
    <n v="0"/>
    <x v="6474"/>
    <x v="1"/>
    <s v="No"/>
  </r>
  <r>
    <n v="8259"/>
    <s v="CA-2021-152310"/>
    <d v="2021-08-12T00:00:00"/>
    <d v="2021-08-19T00:00:00"/>
    <s v="Standard Class"/>
    <s v="DK-12895"/>
    <s v="Dana Kaydos"/>
    <s v="Consumer"/>
    <s v="United States"/>
    <x v="4"/>
    <x v="4"/>
    <n v="98103"/>
    <x v="1"/>
    <s v="OFF-BI-10004308"/>
    <x v="1"/>
    <x v="8"/>
    <s v="Avery Legal 4-Ring Binder"/>
    <n v="100.70400000000001"/>
    <x v="5"/>
    <n v="0.2"/>
    <x v="6475"/>
    <x v="1"/>
    <s v="No"/>
  </r>
  <r>
    <n v="8260"/>
    <s v="CA-2020-118101"/>
    <d v="2020-06-26T00:00:00"/>
    <d v="2020-06-26T00:00:00"/>
    <s v="Same Day"/>
    <s v="SN-20560"/>
    <s v="Skye Norling"/>
    <s v="Home Office"/>
    <s v="United States"/>
    <x v="43"/>
    <x v="12"/>
    <n v="48066"/>
    <x v="2"/>
    <s v="OFF-PA-10000357"/>
    <x v="1"/>
    <x v="10"/>
    <s v="White Dual Perf Computer Printout Paper, 2700 Sheets, 1 Part, Heavyweight, 20 lbs., 14 7/8 x 11"/>
    <n v="368.91"/>
    <x v="6"/>
    <n v="0"/>
    <x v="1629"/>
    <x v="2"/>
    <s v="No"/>
  </r>
  <r>
    <n v="8261"/>
    <s v="CA-2020-118101"/>
    <d v="2020-06-26T00:00:00"/>
    <d v="2020-06-26T00:00:00"/>
    <s v="Same Day"/>
    <s v="SN-20560"/>
    <s v="Skye Norling"/>
    <s v="Home Office"/>
    <s v="United States"/>
    <x v="43"/>
    <x v="12"/>
    <n v="48066"/>
    <x v="2"/>
    <s v="OFF-BI-10000773"/>
    <x v="1"/>
    <x v="8"/>
    <s v="Insertable Tab Post Binder Dividers"/>
    <n v="8.02"/>
    <x v="7"/>
    <n v="0"/>
    <x v="6476"/>
    <x v="2"/>
    <s v="No"/>
  </r>
  <r>
    <n v="8262"/>
    <s v="CA-2020-118101"/>
    <d v="2020-06-26T00:00:00"/>
    <d v="2020-06-26T00:00:00"/>
    <s v="Same Day"/>
    <s v="SN-20560"/>
    <s v="Skye Norling"/>
    <s v="Home Office"/>
    <s v="United States"/>
    <x v="43"/>
    <x v="12"/>
    <n v="48066"/>
    <x v="2"/>
    <s v="OFF-ST-10001837"/>
    <x v="1"/>
    <x v="4"/>
    <s v="SAFCO Mobile Desk Side File, Wire Frame"/>
    <n v="171.04"/>
    <x v="4"/>
    <n v="0"/>
    <x v="6477"/>
    <x v="2"/>
    <s v="No"/>
  </r>
  <r>
    <n v="8263"/>
    <s v="CA-2020-100307"/>
    <d v="2020-12-15T00:00:00"/>
    <d v="2020-12-19T00:00:00"/>
    <s v="Standard Class"/>
    <s v="TC-21475"/>
    <s v="Tony Chapman"/>
    <s v="Home Office"/>
    <s v="United States"/>
    <x v="115"/>
    <x v="36"/>
    <n v="72701"/>
    <x v="0"/>
    <s v="OFF-PA-10002552"/>
    <x v="1"/>
    <x v="10"/>
    <s v="Xerox 1958"/>
    <n v="19.440000000000001"/>
    <x v="1"/>
    <n v="0"/>
    <x v="551"/>
    <x v="0"/>
    <s v="No"/>
  </r>
  <r>
    <n v="8264"/>
    <s v="CA-2019-138457"/>
    <d v="2019-09-13T00:00:00"/>
    <d v="2019-09-17T00:00:00"/>
    <s v="Standard Class"/>
    <s v="AM-10705"/>
    <s v="Anne McFarland"/>
    <s v="Consumer"/>
    <s v="United States"/>
    <x v="108"/>
    <x v="3"/>
    <n v="28540"/>
    <x v="0"/>
    <s v="OFF-BI-10000014"/>
    <x v="1"/>
    <x v="8"/>
    <s v="Heavy-Duty E-Z-D Binders"/>
    <n v="13.092000000000002"/>
    <x v="4"/>
    <n v="0.7"/>
    <x v="4234"/>
    <x v="0"/>
    <s v="No"/>
  </r>
  <r>
    <n v="8265"/>
    <s v="CA-2018-131800"/>
    <d v="2018-12-30T00:00:00"/>
    <d v="2019-01-04T00:00:00"/>
    <s v="Standard Class"/>
    <s v="AJ-10960"/>
    <s v="Astrea Jones"/>
    <s v="Consumer"/>
    <s v="United States"/>
    <x v="20"/>
    <x v="15"/>
    <n v="10035"/>
    <x v="3"/>
    <s v="OFF-AP-10004136"/>
    <x v="1"/>
    <x v="9"/>
    <s v="Kensington 6 Outlet SmartSocket Surge Protector"/>
    <n v="122.94"/>
    <x v="1"/>
    <n v="0"/>
    <x v="6478"/>
    <x v="3"/>
    <s v="No"/>
  </r>
  <r>
    <n v="8266"/>
    <s v="CA-2018-131800"/>
    <d v="2018-12-30T00:00:00"/>
    <d v="2019-01-04T00:00:00"/>
    <s v="Standard Class"/>
    <s v="AJ-10960"/>
    <s v="Astrea Jones"/>
    <s v="Consumer"/>
    <s v="United States"/>
    <x v="20"/>
    <x v="15"/>
    <n v="10035"/>
    <x v="3"/>
    <s v="OFF-BI-10003429"/>
    <x v="1"/>
    <x v="8"/>
    <s v="Cardinal HOLDit! Binder Insert Strips,Extra Strips"/>
    <n v="35.448"/>
    <x v="3"/>
    <n v="0.2"/>
    <x v="6479"/>
    <x v="3"/>
    <s v="No"/>
  </r>
  <r>
    <n v="8267"/>
    <s v="CA-2018-118304"/>
    <d v="2018-04-29T00:00:00"/>
    <d v="2018-05-04T00:00:00"/>
    <s v="Standard Class"/>
    <s v="KH-16360"/>
    <s v="Katherine Hughes"/>
    <s v="Consumer"/>
    <s v="United States"/>
    <x v="18"/>
    <x v="13"/>
    <n v="19901"/>
    <x v="3"/>
    <s v="TEC-PH-10000376"/>
    <x v="2"/>
    <x v="7"/>
    <s v="Square Credit Card Reader"/>
    <n v="19.98"/>
    <x v="0"/>
    <n v="0"/>
    <x v="6480"/>
    <x v="3"/>
    <s v="No"/>
  </r>
  <r>
    <n v="8268"/>
    <s v="CA-2021-121790"/>
    <d v="2021-01-30T00:00:00"/>
    <d v="2021-02-06T00:00:00"/>
    <s v="Standard Class"/>
    <s v="LP-17095"/>
    <s v="Liz Preis"/>
    <s v="Consumer"/>
    <s v="United States"/>
    <x v="34"/>
    <x v="10"/>
    <n v="60505"/>
    <x v="2"/>
    <s v="FUR-TA-10003469"/>
    <x v="0"/>
    <x v="3"/>
    <s v="Balt Split Level Computer Training Table"/>
    <n v="69.375"/>
    <x v="7"/>
    <n v="0.5"/>
    <x v="6481"/>
    <x v="2"/>
    <s v="No"/>
  </r>
  <r>
    <n v="8269"/>
    <s v="CA-2021-121790"/>
    <d v="2021-01-30T00:00:00"/>
    <d v="2021-02-06T00:00:00"/>
    <s v="Standard Class"/>
    <s v="LP-17095"/>
    <s v="Liz Preis"/>
    <s v="Consumer"/>
    <s v="United States"/>
    <x v="34"/>
    <x v="10"/>
    <n v="60505"/>
    <x v="2"/>
    <s v="OFF-SU-10004231"/>
    <x v="1"/>
    <x v="14"/>
    <s v="Acme Tagit Stainless Steel Antibacterial Scissors"/>
    <n v="31.680000000000003"/>
    <x v="4"/>
    <n v="0.2"/>
    <x v="2752"/>
    <x v="2"/>
    <s v="No"/>
  </r>
  <r>
    <n v="8270"/>
    <s v="CA-2021-121790"/>
    <d v="2021-01-30T00:00:00"/>
    <d v="2021-02-06T00:00:00"/>
    <s v="Standard Class"/>
    <s v="LP-17095"/>
    <s v="Liz Preis"/>
    <s v="Consumer"/>
    <s v="United States"/>
    <x v="34"/>
    <x v="10"/>
    <n v="60505"/>
    <x v="2"/>
    <s v="TEC-PH-10002584"/>
    <x v="2"/>
    <x v="7"/>
    <s v="Samsung Galaxy S4"/>
    <n v="2003.1680000000001"/>
    <x v="4"/>
    <n v="0.2"/>
    <x v="6482"/>
    <x v="2"/>
    <s v="No"/>
  </r>
  <r>
    <n v="8271"/>
    <s v="CA-2021-121790"/>
    <d v="2021-01-30T00:00:00"/>
    <d v="2021-02-06T00:00:00"/>
    <s v="Standard Class"/>
    <s v="LP-17095"/>
    <s v="Liz Preis"/>
    <s v="Consumer"/>
    <s v="United States"/>
    <x v="34"/>
    <x v="10"/>
    <n v="60505"/>
    <x v="2"/>
    <s v="OFF-AR-10003602"/>
    <x v="1"/>
    <x v="6"/>
    <s v="Quartet Omega Colored Chalk, 12/Pack"/>
    <n v="9.3439999999999994"/>
    <x v="0"/>
    <n v="0.2"/>
    <x v="6483"/>
    <x v="2"/>
    <s v="No"/>
  </r>
  <r>
    <n v="8272"/>
    <s v="CA-2020-169670"/>
    <d v="2020-12-25T00:00:00"/>
    <d v="2020-12-31T00:00:00"/>
    <s v="Standard Class"/>
    <s v="JE-15715"/>
    <s v="Joe Elijah"/>
    <s v="Consumer"/>
    <s v="United States"/>
    <x v="20"/>
    <x v="15"/>
    <n v="10009"/>
    <x v="3"/>
    <s v="FUR-CH-10002331"/>
    <x v="0"/>
    <x v="1"/>
    <s v="Hon 4700 Series Mobuis Mid-Back Task Chairs with Adjustable Arms"/>
    <n v="2563.056"/>
    <x v="8"/>
    <n v="0.1"/>
    <x v="6484"/>
    <x v="3"/>
    <s v="No"/>
  </r>
  <r>
    <n v="8273"/>
    <s v="CA-2020-139549"/>
    <d v="2020-10-20T00:00:00"/>
    <d v="2020-10-25T00:00:00"/>
    <s v="Standard Class"/>
    <s v="MY-18295"/>
    <s v="Muhammed Yedwab"/>
    <s v="Corporate"/>
    <s v="United States"/>
    <x v="485"/>
    <x v="1"/>
    <n v="92020"/>
    <x v="1"/>
    <s v="FUR-CH-10001802"/>
    <x v="0"/>
    <x v="1"/>
    <s v="Hon Every-Day Chair Series Swivel Task Chairs"/>
    <n v="387.13600000000002"/>
    <x v="4"/>
    <n v="0.2"/>
    <x v="6485"/>
    <x v="1"/>
    <s v="No"/>
  </r>
  <r>
    <n v="8274"/>
    <s v="CA-2019-104059"/>
    <d v="2019-06-13T00:00:00"/>
    <d v="2019-06-15T00:00:00"/>
    <s v="Second Class"/>
    <s v="FC-14245"/>
    <s v="Frank Carlisle"/>
    <s v="Home Office"/>
    <s v="United States"/>
    <x v="24"/>
    <x v="24"/>
    <n v="45503"/>
    <x v="3"/>
    <s v="OFF-AR-10000634"/>
    <x v="1"/>
    <x v="6"/>
    <s v="Newell 320"/>
    <n v="3.4240000000000004"/>
    <x v="7"/>
    <n v="0.2"/>
    <x v="6486"/>
    <x v="3"/>
    <s v="No"/>
  </r>
  <r>
    <n v="8275"/>
    <s v="CA-2021-164112"/>
    <d v="2021-06-30T00:00:00"/>
    <d v="2021-07-04T00:00:00"/>
    <s v="Standard Class"/>
    <s v="ND-18460"/>
    <s v="Neil Ducich"/>
    <s v="Corporate"/>
    <s v="United States"/>
    <x v="145"/>
    <x v="15"/>
    <n v="10550"/>
    <x v="3"/>
    <s v="OFF-ST-10002615"/>
    <x v="1"/>
    <x v="4"/>
    <s v="Dual Level, Single-Width Filing Carts"/>
    <n v="1085.42"/>
    <x v="3"/>
    <n v="0"/>
    <x v="3313"/>
    <x v="3"/>
    <s v="No"/>
  </r>
  <r>
    <n v="8276"/>
    <s v="CA-2019-143882"/>
    <d v="2019-06-26T00:00:00"/>
    <d v="2019-06-30T00:00:00"/>
    <s v="Standard Class"/>
    <s v="DB-13360"/>
    <s v="Dennis Bolton"/>
    <s v="Home Office"/>
    <s v="United States"/>
    <x v="80"/>
    <x v="24"/>
    <n v="44107"/>
    <x v="3"/>
    <s v="OFF-PA-10004040"/>
    <x v="1"/>
    <x v="10"/>
    <s v="Universal Premium White Copier/Laser Paper (20Lb. and 87 Bright)"/>
    <n v="43.056000000000004"/>
    <x v="6"/>
    <n v="0.2"/>
    <x v="6487"/>
    <x v="3"/>
    <s v="No"/>
  </r>
  <r>
    <n v="8277"/>
    <s v="US-2020-139262"/>
    <d v="2020-02-21T00:00:00"/>
    <d v="2020-02-25T00:00:00"/>
    <s v="Standard Class"/>
    <s v="LC-16960"/>
    <s v="Lindsay Castell"/>
    <s v="Home Office"/>
    <s v="United States"/>
    <x v="67"/>
    <x v="2"/>
    <n v="33614"/>
    <x v="0"/>
    <s v="OFF-BI-10003727"/>
    <x v="1"/>
    <x v="8"/>
    <s v="Avery Durable Slant Ring Binders With Label Holder"/>
    <n v="3.762"/>
    <x v="1"/>
    <n v="0.7"/>
    <x v="6298"/>
    <x v="0"/>
    <s v="No"/>
  </r>
  <r>
    <n v="8278"/>
    <s v="US-2020-139262"/>
    <d v="2020-02-21T00:00:00"/>
    <d v="2020-02-25T00:00:00"/>
    <s v="Standard Class"/>
    <s v="LC-16960"/>
    <s v="Lindsay Castell"/>
    <s v="Home Office"/>
    <s v="United States"/>
    <x v="67"/>
    <x v="2"/>
    <n v="33614"/>
    <x v="0"/>
    <s v="OFF-BI-10002026"/>
    <x v="1"/>
    <x v="8"/>
    <s v="Avery Arch Ring Binders"/>
    <n v="34.860000000000007"/>
    <x v="0"/>
    <n v="0.7"/>
    <x v="6488"/>
    <x v="0"/>
    <s v="No"/>
  </r>
  <r>
    <n v="8279"/>
    <s v="US-2020-139262"/>
    <d v="2020-02-21T00:00:00"/>
    <d v="2020-02-25T00:00:00"/>
    <s v="Standard Class"/>
    <s v="LC-16960"/>
    <s v="Lindsay Castell"/>
    <s v="Home Office"/>
    <s v="United States"/>
    <x v="67"/>
    <x v="2"/>
    <n v="33614"/>
    <x v="0"/>
    <s v="OFF-ST-10001496"/>
    <x v="1"/>
    <x v="4"/>
    <s v="Standard Rollaway File with Lock"/>
    <n v="432.45600000000002"/>
    <x v="1"/>
    <n v="0.2"/>
    <x v="6489"/>
    <x v="0"/>
    <s v="No"/>
  </r>
  <r>
    <n v="8280"/>
    <s v="CA-2021-146192"/>
    <d v="2021-04-22T00:00:00"/>
    <d v="2021-04-26T00:00:00"/>
    <s v="Standard Class"/>
    <s v="BD-11725"/>
    <s v="Bruce Degenhardt"/>
    <s v="Consumer"/>
    <s v="United States"/>
    <x v="38"/>
    <x v="32"/>
    <n v="31907"/>
    <x v="0"/>
    <s v="OFF-ST-10003716"/>
    <x v="1"/>
    <x v="4"/>
    <s v="Tennsco Double-Tier Lockers"/>
    <n v="675.06000000000006"/>
    <x v="1"/>
    <n v="0"/>
    <x v="6490"/>
    <x v="0"/>
    <s v="No"/>
  </r>
  <r>
    <n v="8281"/>
    <s v="CA-2021-134810"/>
    <d v="2021-05-09T00:00:00"/>
    <d v="2021-05-10T00:00:00"/>
    <s v="First Class"/>
    <s v="MC-17605"/>
    <s v="Matt Connell"/>
    <s v="Corporate"/>
    <s v="United States"/>
    <x v="108"/>
    <x v="3"/>
    <n v="28540"/>
    <x v="0"/>
    <s v="OFF-EN-10002504"/>
    <x v="1"/>
    <x v="12"/>
    <s v="Tyvek  Top-Opening Peel &amp; Seel Envelopes, Plain White"/>
    <n v="65.231999999999999"/>
    <x v="1"/>
    <n v="0.2"/>
    <x v="6491"/>
    <x v="0"/>
    <s v="No"/>
  </r>
  <r>
    <n v="8282"/>
    <s v="CA-2021-134810"/>
    <d v="2021-05-09T00:00:00"/>
    <d v="2021-05-10T00:00:00"/>
    <s v="First Class"/>
    <s v="MC-17605"/>
    <s v="Matt Connell"/>
    <s v="Corporate"/>
    <s v="United States"/>
    <x v="108"/>
    <x v="3"/>
    <n v="28540"/>
    <x v="0"/>
    <s v="FUR-CH-10001270"/>
    <x v="0"/>
    <x v="1"/>
    <s v="Harbour Creations Steel Folding Chair"/>
    <n v="207"/>
    <x v="1"/>
    <n v="0.2"/>
    <x v="1681"/>
    <x v="0"/>
    <s v="No"/>
  </r>
  <r>
    <n v="8283"/>
    <s v="CA-2019-154284"/>
    <d v="2019-12-21T00:00:00"/>
    <d v="2019-12-26T00:00:00"/>
    <s v="Second Class"/>
    <s v="SZ-20035"/>
    <s v="Sam Zeldin"/>
    <s v="Home Office"/>
    <s v="United States"/>
    <x v="490"/>
    <x v="10"/>
    <n v="60174"/>
    <x v="2"/>
    <s v="TEC-MA-10004241"/>
    <x v="2"/>
    <x v="15"/>
    <s v="Star Micronics TSP800 TSP847IIU Receipt Printer"/>
    <n v="600.53"/>
    <x v="0"/>
    <n v="0.3"/>
    <x v="6492"/>
    <x v="2"/>
    <s v="No"/>
  </r>
  <r>
    <n v="8284"/>
    <s v="CA-2019-154284"/>
    <d v="2019-12-21T00:00:00"/>
    <d v="2019-12-26T00:00:00"/>
    <s v="Second Class"/>
    <s v="SZ-20035"/>
    <s v="Sam Zeldin"/>
    <s v="Home Office"/>
    <s v="United States"/>
    <x v="490"/>
    <x v="10"/>
    <n v="60174"/>
    <x v="2"/>
    <s v="OFF-AR-10001468"/>
    <x v="1"/>
    <x v="6"/>
    <s v="Sanford Prismacolor Professional Thick Lead Art Pencils, 36-Color Set"/>
    <n v="59.903999999999996"/>
    <x v="0"/>
    <n v="0.2"/>
    <x v="3979"/>
    <x v="2"/>
    <s v="No"/>
  </r>
  <r>
    <n v="8285"/>
    <s v="CA-2019-154284"/>
    <d v="2019-12-21T00:00:00"/>
    <d v="2019-12-26T00:00:00"/>
    <s v="Second Class"/>
    <s v="SZ-20035"/>
    <s v="Sam Zeldin"/>
    <s v="Home Office"/>
    <s v="United States"/>
    <x v="490"/>
    <x v="10"/>
    <n v="60174"/>
    <x v="2"/>
    <s v="TEC-AC-10003198"/>
    <x v="2"/>
    <x v="11"/>
    <s v="Enermax Acrylux Wireless Keyboard"/>
    <n v="637.44000000000005"/>
    <x v="8"/>
    <n v="0.2"/>
    <x v="6493"/>
    <x v="2"/>
    <s v="No"/>
  </r>
  <r>
    <n v="8286"/>
    <s v="CA-2019-154284"/>
    <d v="2019-12-21T00:00:00"/>
    <d v="2019-12-26T00:00:00"/>
    <s v="Second Class"/>
    <s v="SZ-20035"/>
    <s v="Sam Zeldin"/>
    <s v="Home Office"/>
    <s v="United States"/>
    <x v="490"/>
    <x v="10"/>
    <n v="60174"/>
    <x v="2"/>
    <s v="FUR-FU-10003039"/>
    <x v="0"/>
    <x v="5"/>
    <s v="Howard Miller 11-1/2&quot; Diameter Grantwood Wall Clock"/>
    <n v="51.756000000000007"/>
    <x v="1"/>
    <n v="0.6"/>
    <x v="6494"/>
    <x v="2"/>
    <s v="No"/>
  </r>
  <r>
    <n v="8287"/>
    <s v="CA-2018-156244"/>
    <d v="2018-08-12T00:00:00"/>
    <d v="2018-08-16T00:00:00"/>
    <s v="Standard Class"/>
    <s v="DH-13675"/>
    <s v="Duane Huffman"/>
    <s v="Home Office"/>
    <s v="United States"/>
    <x v="100"/>
    <x v="2"/>
    <n v="33180"/>
    <x v="0"/>
    <s v="OFF-PA-10000295"/>
    <x v="1"/>
    <x v="10"/>
    <s v="Xerox 229"/>
    <n v="31.104000000000006"/>
    <x v="5"/>
    <n v="0.2"/>
    <x v="282"/>
    <x v="0"/>
    <s v="No"/>
  </r>
  <r>
    <n v="8288"/>
    <s v="CA-2018-156244"/>
    <d v="2018-08-12T00:00:00"/>
    <d v="2018-08-16T00:00:00"/>
    <s v="Standard Class"/>
    <s v="DH-13675"/>
    <s v="Duane Huffman"/>
    <s v="Home Office"/>
    <s v="United States"/>
    <x v="100"/>
    <x v="2"/>
    <n v="33180"/>
    <x v="0"/>
    <s v="OFF-AR-10004344"/>
    <x v="1"/>
    <x v="6"/>
    <s v="Bulldog Vacuum Base Pencil Sharpener"/>
    <n v="47.96"/>
    <x v="2"/>
    <n v="0.2"/>
    <x v="2058"/>
    <x v="0"/>
    <s v="No"/>
  </r>
  <r>
    <n v="8289"/>
    <s v="CA-2018-156244"/>
    <d v="2018-08-12T00:00:00"/>
    <d v="2018-08-16T00:00:00"/>
    <s v="Standard Class"/>
    <s v="DH-13675"/>
    <s v="Duane Huffman"/>
    <s v="Home Office"/>
    <s v="United States"/>
    <x v="100"/>
    <x v="2"/>
    <n v="33180"/>
    <x v="0"/>
    <s v="TEC-AC-10002473"/>
    <x v="2"/>
    <x v="11"/>
    <s v="Maxell 4.7GB DVD-R"/>
    <n v="158.928"/>
    <x v="3"/>
    <n v="0.2"/>
    <x v="2188"/>
    <x v="0"/>
    <s v="No"/>
  </r>
  <r>
    <n v="8290"/>
    <s v="CA-2018-156244"/>
    <d v="2018-08-12T00:00:00"/>
    <d v="2018-08-16T00:00:00"/>
    <s v="Standard Class"/>
    <s v="DH-13675"/>
    <s v="Duane Huffman"/>
    <s v="Home Office"/>
    <s v="United States"/>
    <x v="100"/>
    <x v="2"/>
    <n v="33180"/>
    <x v="0"/>
    <s v="OFF-AP-10002403"/>
    <x v="1"/>
    <x v="9"/>
    <s v="Acco Smartsocket Color-Coded Six-Outlet AC Adapter Model Surge Protectors"/>
    <n v="211.24799999999999"/>
    <x v="5"/>
    <n v="0.2"/>
    <x v="6495"/>
    <x v="0"/>
    <s v="No"/>
  </r>
  <r>
    <n v="8291"/>
    <s v="CA-2018-156244"/>
    <d v="2018-08-12T00:00:00"/>
    <d v="2018-08-16T00:00:00"/>
    <s v="Standard Class"/>
    <s v="DH-13675"/>
    <s v="Duane Huffman"/>
    <s v="Home Office"/>
    <s v="United States"/>
    <x v="100"/>
    <x v="2"/>
    <n v="33180"/>
    <x v="0"/>
    <s v="OFF-SU-10000432"/>
    <x v="1"/>
    <x v="14"/>
    <s v="Acco Side-Punched Conventional Columnar Pads"/>
    <n v="5.5520000000000005"/>
    <x v="0"/>
    <n v="0.2"/>
    <x v="5772"/>
    <x v="0"/>
    <s v="No"/>
  </r>
  <r>
    <n v="8292"/>
    <s v="CA-2018-156244"/>
    <d v="2018-08-12T00:00:00"/>
    <d v="2018-08-16T00:00:00"/>
    <s v="Standard Class"/>
    <s v="DH-13675"/>
    <s v="Duane Huffman"/>
    <s v="Home Office"/>
    <s v="United States"/>
    <x v="100"/>
    <x v="2"/>
    <n v="33180"/>
    <x v="0"/>
    <s v="OFF-LA-10000443"/>
    <x v="1"/>
    <x v="2"/>
    <s v="Avery 501"/>
    <n v="2.952"/>
    <x v="7"/>
    <n v="0.2"/>
    <x v="6496"/>
    <x v="0"/>
    <s v="No"/>
  </r>
  <r>
    <n v="8293"/>
    <s v="CA-2019-106362"/>
    <d v="2019-12-11T00:00:00"/>
    <d v="2019-12-15T00:00:00"/>
    <s v="Standard Class"/>
    <s v="LC-16885"/>
    <s v="Lena Creighton"/>
    <s v="Consumer"/>
    <s v="United States"/>
    <x v="21"/>
    <x v="24"/>
    <n v="45373"/>
    <x v="3"/>
    <s v="OFF-BI-10003166"/>
    <x v="1"/>
    <x v="8"/>
    <s v="GBC Plasticlear Binding Covers"/>
    <n v="10.332000000000003"/>
    <x v="1"/>
    <n v="0.7"/>
    <x v="2479"/>
    <x v="3"/>
    <s v="No"/>
  </r>
  <r>
    <n v="8294"/>
    <s v="US-2021-168802"/>
    <d v="2021-11-03T00:00:00"/>
    <d v="2021-11-07T00:00:00"/>
    <s v="Standard Class"/>
    <s v="JO-15145"/>
    <s v="Jack O'Briant"/>
    <s v="Corporate"/>
    <s v="United States"/>
    <x v="4"/>
    <x v="4"/>
    <n v="98103"/>
    <x v="1"/>
    <s v="OFF-BI-10002393"/>
    <x v="1"/>
    <x v="8"/>
    <s v="Binder Posts"/>
    <n v="18.368000000000002"/>
    <x v="4"/>
    <n v="0.2"/>
    <x v="6497"/>
    <x v="1"/>
    <s v="No"/>
  </r>
  <r>
    <n v="8295"/>
    <s v="US-2021-146906"/>
    <d v="2021-03-13T00:00:00"/>
    <d v="2021-03-17T00:00:00"/>
    <s v="Standard Class"/>
    <s v="MT-17815"/>
    <s v="Meg Tillman"/>
    <s v="Consumer"/>
    <s v="United States"/>
    <x v="20"/>
    <x v="15"/>
    <n v="10011"/>
    <x v="3"/>
    <s v="TEC-PH-10001809"/>
    <x v="2"/>
    <x v="7"/>
    <s v="Panasonic KX T7736-B Digital phone"/>
    <n v="299.89999999999998"/>
    <x v="0"/>
    <n v="0"/>
    <x v="1755"/>
    <x v="3"/>
    <s v="No"/>
  </r>
  <r>
    <n v="8296"/>
    <s v="CA-2020-166380"/>
    <d v="2020-05-30T00:00:00"/>
    <d v="2020-06-03T00:00:00"/>
    <s v="Standard Class"/>
    <s v="EB-13750"/>
    <s v="Edward Becker"/>
    <s v="Corporate"/>
    <s v="United States"/>
    <x v="81"/>
    <x v="17"/>
    <n v="22204"/>
    <x v="0"/>
    <s v="OFF-EN-10002600"/>
    <x v="1"/>
    <x v="12"/>
    <s v="Redi-Strip #10 Envelopes, 4 1/8 x 9 1/2"/>
    <n v="26.55"/>
    <x v="6"/>
    <n v="0"/>
    <x v="6498"/>
    <x v="0"/>
    <s v="No"/>
  </r>
  <r>
    <n v="8297"/>
    <s v="CA-2020-166380"/>
    <d v="2020-05-30T00:00:00"/>
    <d v="2020-06-03T00:00:00"/>
    <s v="Standard Class"/>
    <s v="EB-13750"/>
    <s v="Edward Becker"/>
    <s v="Corporate"/>
    <s v="United States"/>
    <x v="81"/>
    <x v="17"/>
    <n v="22204"/>
    <x v="0"/>
    <s v="TEC-AC-10000109"/>
    <x v="2"/>
    <x v="11"/>
    <s v="Sony Micro Vault Click 16 GB USB 2.0 Flash Drive"/>
    <n v="111.98"/>
    <x v="0"/>
    <n v="0"/>
    <x v="6499"/>
    <x v="0"/>
    <s v="No"/>
  </r>
  <r>
    <n v="8298"/>
    <s v="US-2019-158911"/>
    <d v="2019-07-05T00:00:00"/>
    <d v="2019-07-11T00:00:00"/>
    <s v="Standard Class"/>
    <s v="RS-19765"/>
    <s v="Roland Schwarz"/>
    <s v="Corporate"/>
    <s v="United States"/>
    <x v="35"/>
    <x v="3"/>
    <n v="28205"/>
    <x v="0"/>
    <s v="FUR-FU-10003829"/>
    <x v="0"/>
    <x v="5"/>
    <s v="Stackable Trays"/>
    <n v="4.9280000000000008"/>
    <x v="0"/>
    <n v="0.2"/>
    <x v="2371"/>
    <x v="0"/>
    <s v="No"/>
  </r>
  <r>
    <n v="8299"/>
    <s v="US-2019-158911"/>
    <d v="2019-07-05T00:00:00"/>
    <d v="2019-07-11T00:00:00"/>
    <s v="Standard Class"/>
    <s v="RS-19765"/>
    <s v="Roland Schwarz"/>
    <s v="Corporate"/>
    <s v="United States"/>
    <x v="35"/>
    <x v="3"/>
    <n v="28205"/>
    <x v="0"/>
    <s v="OFF-LA-10003223"/>
    <x v="1"/>
    <x v="2"/>
    <s v="Avery 508"/>
    <n v="11.784000000000001"/>
    <x v="1"/>
    <n v="0.2"/>
    <x v="710"/>
    <x v="0"/>
    <s v="No"/>
  </r>
  <r>
    <n v="8300"/>
    <s v="US-2018-103338"/>
    <d v="2018-03-11T00:00:00"/>
    <d v="2018-03-15T00:00:00"/>
    <s v="Standard Class"/>
    <s v="RB-19435"/>
    <s v="Richard Bierner"/>
    <s v="Consumer"/>
    <s v="United States"/>
    <x v="43"/>
    <x v="1"/>
    <n v="95661"/>
    <x v="1"/>
    <s v="OFF-AR-10001770"/>
    <x v="1"/>
    <x v="6"/>
    <s v="Economy #2 Pencils"/>
    <n v="7.98"/>
    <x v="1"/>
    <n v="0"/>
    <x v="3812"/>
    <x v="1"/>
    <s v="No"/>
  </r>
  <r>
    <n v="8301"/>
    <s v="CA-2019-109169"/>
    <d v="2019-04-20T00:00:00"/>
    <d v="2019-04-24T00:00:00"/>
    <s v="Standard Class"/>
    <s v="OT-18730"/>
    <s v="Olvera Toch"/>
    <s v="Consumer"/>
    <s v="United States"/>
    <x v="66"/>
    <x v="12"/>
    <n v="48234"/>
    <x v="2"/>
    <s v="OFF-EN-10003296"/>
    <x v="1"/>
    <x v="12"/>
    <s v="Tyvek Side-Opening Peel &amp; Seel Expanding Envelopes"/>
    <n v="180.96"/>
    <x v="0"/>
    <n v="0"/>
    <x v="2338"/>
    <x v="2"/>
    <s v="No"/>
  </r>
  <r>
    <n v="8302"/>
    <s v="US-2021-167318"/>
    <d v="2021-07-26T00:00:00"/>
    <d v="2021-08-01T00:00:00"/>
    <s v="Standard Class"/>
    <s v="GZ-14545"/>
    <s v="George Zrebassa"/>
    <s v="Corporate"/>
    <s v="United States"/>
    <x v="1"/>
    <x v="1"/>
    <n v="90036"/>
    <x v="1"/>
    <s v="TEC-AC-10003870"/>
    <x v="2"/>
    <x v="11"/>
    <s v="Logitech Z-906 Speaker sys - home theater - 5.1-CH"/>
    <n v="1649.95"/>
    <x v="2"/>
    <n v="0"/>
    <x v="4548"/>
    <x v="1"/>
    <s v="No"/>
  </r>
  <r>
    <n v="8303"/>
    <s v="US-2021-167318"/>
    <d v="2021-07-26T00:00:00"/>
    <d v="2021-08-01T00:00:00"/>
    <s v="Standard Class"/>
    <s v="GZ-14545"/>
    <s v="George Zrebassa"/>
    <s v="Corporate"/>
    <s v="United States"/>
    <x v="1"/>
    <x v="1"/>
    <n v="90036"/>
    <x v="1"/>
    <s v="FUR-CH-10000665"/>
    <x v="0"/>
    <x v="1"/>
    <s v="Global Airflow Leather Mesh Back Chair, Black"/>
    <n v="362.35199999999998"/>
    <x v="1"/>
    <n v="0.2"/>
    <x v="6500"/>
    <x v="1"/>
    <s v="No"/>
  </r>
  <r>
    <n v="8304"/>
    <s v="US-2018-120313"/>
    <d v="2018-10-31T00:00:00"/>
    <d v="2018-11-02T00:00:00"/>
    <s v="Second Class"/>
    <s v="NL-18310"/>
    <s v="Nancy Lomonaco"/>
    <s v="Home Office"/>
    <s v="United States"/>
    <x v="8"/>
    <x v="1"/>
    <n v="94110"/>
    <x v="1"/>
    <s v="TEC-PH-10003092"/>
    <x v="2"/>
    <x v="7"/>
    <s v="Motorola L804"/>
    <n v="73.584000000000003"/>
    <x v="0"/>
    <n v="0.2"/>
    <x v="89"/>
    <x v="1"/>
    <s v="No"/>
  </r>
  <r>
    <n v="8305"/>
    <s v="CA-2021-135419"/>
    <d v="2021-11-03T00:00:00"/>
    <d v="2021-11-09T00:00:00"/>
    <s v="Standard Class"/>
    <s v="BG-11740"/>
    <s v="Bruce Geld"/>
    <s v="Consumer"/>
    <s v="United States"/>
    <x v="329"/>
    <x v="1"/>
    <n v="93309"/>
    <x v="1"/>
    <s v="FUR-TA-10001086"/>
    <x v="0"/>
    <x v="3"/>
    <s v="SAFCO PlanMaster Boards, 60w x 37-1/2d, White Melamine"/>
    <n v="486.36800000000005"/>
    <x v="4"/>
    <n v="0.2"/>
    <x v="6501"/>
    <x v="1"/>
    <s v="No"/>
  </r>
  <r>
    <n v="8306"/>
    <s v="CA-2020-128671"/>
    <d v="2020-08-11T00:00:00"/>
    <d v="2020-08-16T00:00:00"/>
    <s v="Standard Class"/>
    <s v="MT-18070"/>
    <s v="Michelle Tran"/>
    <s v="Home Office"/>
    <s v="United States"/>
    <x v="251"/>
    <x v="26"/>
    <n v="74133"/>
    <x v="2"/>
    <s v="OFF-PA-10001870"/>
    <x v="1"/>
    <x v="10"/>
    <s v="Xerox 202"/>
    <n v="32.400000000000006"/>
    <x v="2"/>
    <n v="0"/>
    <x v="56"/>
    <x v="2"/>
    <s v="Yes"/>
  </r>
  <r>
    <n v="8307"/>
    <s v="CA-2020-128671"/>
    <d v="2020-08-11T00:00:00"/>
    <d v="2020-08-16T00:00:00"/>
    <s v="Standard Class"/>
    <s v="MT-18070"/>
    <s v="Michelle Tran"/>
    <s v="Home Office"/>
    <s v="United States"/>
    <x v="251"/>
    <x v="26"/>
    <n v="74133"/>
    <x v="2"/>
    <s v="OFF-BI-10003305"/>
    <x v="1"/>
    <x v="8"/>
    <s v="Avery Hanging File Binders"/>
    <n v="41.86"/>
    <x v="3"/>
    <n v="0"/>
    <x v="6502"/>
    <x v="2"/>
    <s v="Yes"/>
  </r>
  <r>
    <n v="8308"/>
    <s v="CA-2020-128671"/>
    <d v="2020-08-11T00:00:00"/>
    <d v="2020-08-16T00:00:00"/>
    <s v="Standard Class"/>
    <s v="MT-18070"/>
    <s v="Michelle Tran"/>
    <s v="Home Office"/>
    <s v="United States"/>
    <x v="251"/>
    <x v="26"/>
    <n v="74133"/>
    <x v="2"/>
    <s v="OFF-BI-10003007"/>
    <x v="1"/>
    <x v="8"/>
    <s v="Premium Transparent Presentation Covers, No Pattern/Clear, 8 1/2&quot; x 11&quot;"/>
    <n v="77.56"/>
    <x v="0"/>
    <n v="0"/>
    <x v="4935"/>
    <x v="2"/>
    <s v="Yes"/>
  </r>
  <r>
    <n v="8309"/>
    <s v="CA-2020-149335"/>
    <d v="2020-07-25T00:00:00"/>
    <d v="2020-07-25T00:00:00"/>
    <s v="Same Day"/>
    <s v="BC-11125"/>
    <s v="Becky Castell"/>
    <s v="Home Office"/>
    <s v="United States"/>
    <x v="8"/>
    <x v="1"/>
    <n v="94122"/>
    <x v="1"/>
    <s v="OFF-AR-10001419"/>
    <x v="1"/>
    <x v="6"/>
    <s v="Newell 325"/>
    <n v="37.17"/>
    <x v="6"/>
    <n v="0"/>
    <x v="979"/>
    <x v="1"/>
    <s v="No"/>
  </r>
  <r>
    <n v="8310"/>
    <s v="CA-2018-168312"/>
    <d v="2018-03-01T00:00:00"/>
    <d v="2018-03-07T00:00:00"/>
    <s v="Standard Class"/>
    <s v="GW-14605"/>
    <s v="Giulietta Weimer"/>
    <s v="Consumer"/>
    <s v="United States"/>
    <x v="12"/>
    <x v="5"/>
    <n v="77036"/>
    <x v="2"/>
    <s v="OFF-ST-10003692"/>
    <x v="1"/>
    <x v="4"/>
    <s v="Recycled Steel Personal File for Hanging File Folders"/>
    <n v="137.352"/>
    <x v="1"/>
    <n v="0.2"/>
    <x v="6503"/>
    <x v="2"/>
    <s v="No"/>
  </r>
  <r>
    <n v="8311"/>
    <s v="CA-2018-168312"/>
    <d v="2018-03-01T00:00:00"/>
    <d v="2018-03-07T00:00:00"/>
    <s v="Standard Class"/>
    <s v="GW-14605"/>
    <s v="Giulietta Weimer"/>
    <s v="Consumer"/>
    <s v="United States"/>
    <x v="12"/>
    <x v="5"/>
    <n v="77036"/>
    <x v="2"/>
    <s v="FUR-TA-10001866"/>
    <x v="0"/>
    <x v="3"/>
    <s v="Bevis Round Conference Room Tables and Bases"/>
    <n v="376.50899999999996"/>
    <x v="1"/>
    <n v="0.3"/>
    <x v="6504"/>
    <x v="2"/>
    <s v="No"/>
  </r>
  <r>
    <n v="8312"/>
    <s v="US-2021-105935"/>
    <d v="2021-01-26T00:00:00"/>
    <d v="2021-01-31T00:00:00"/>
    <s v="Standard Class"/>
    <s v="BD-11500"/>
    <s v="Bradley Drucker"/>
    <s v="Consumer"/>
    <s v="United States"/>
    <x v="38"/>
    <x v="32"/>
    <n v="31907"/>
    <x v="0"/>
    <s v="FUR-FU-10002157"/>
    <x v="0"/>
    <x v="5"/>
    <s v="Artistic Insta-Plaque"/>
    <n v="62.72"/>
    <x v="4"/>
    <n v="0"/>
    <x v="6505"/>
    <x v="0"/>
    <s v="No"/>
  </r>
  <r>
    <n v="8313"/>
    <s v="US-2021-105935"/>
    <d v="2021-01-26T00:00:00"/>
    <d v="2021-01-31T00:00:00"/>
    <s v="Standard Class"/>
    <s v="BD-11500"/>
    <s v="Bradley Drucker"/>
    <s v="Consumer"/>
    <s v="United States"/>
    <x v="38"/>
    <x v="32"/>
    <n v="31907"/>
    <x v="0"/>
    <s v="TEC-PH-10001459"/>
    <x v="2"/>
    <x v="7"/>
    <s v="Samsung Galaxy Mega 6.3"/>
    <n v="2939.9300000000003"/>
    <x v="3"/>
    <n v="0"/>
    <x v="6506"/>
    <x v="0"/>
    <s v="No"/>
  </r>
  <r>
    <n v="8314"/>
    <s v="CA-2018-161508"/>
    <d v="2018-07-12T00:00:00"/>
    <d v="2018-07-16T00:00:00"/>
    <s v="Standard Class"/>
    <s v="PV-18985"/>
    <s v="Paul Van Hugh"/>
    <s v="Home Office"/>
    <s v="United States"/>
    <x v="425"/>
    <x v="5"/>
    <n v="77573"/>
    <x v="2"/>
    <s v="FUR-CH-10002126"/>
    <x v="0"/>
    <x v="1"/>
    <s v="Hon Deluxe Fabric Upholstered Stacking Chairs"/>
    <n v="512.35799999999995"/>
    <x v="1"/>
    <n v="0.3"/>
    <x v="6507"/>
    <x v="2"/>
    <s v="No"/>
  </r>
  <r>
    <n v="8315"/>
    <s v="CA-2018-161508"/>
    <d v="2018-07-12T00:00:00"/>
    <d v="2018-07-16T00:00:00"/>
    <s v="Standard Class"/>
    <s v="PV-18985"/>
    <s v="Paul Van Hugh"/>
    <s v="Home Office"/>
    <s v="United States"/>
    <x v="425"/>
    <x v="5"/>
    <n v="77573"/>
    <x v="2"/>
    <s v="OFF-FA-10001561"/>
    <x v="1"/>
    <x v="13"/>
    <s v="Stockwell Push Pins"/>
    <n v="3.4880000000000004"/>
    <x v="0"/>
    <n v="0.2"/>
    <x v="4992"/>
    <x v="2"/>
    <s v="No"/>
  </r>
  <r>
    <n v="8316"/>
    <s v="CA-2018-161508"/>
    <d v="2018-07-12T00:00:00"/>
    <d v="2018-07-16T00:00:00"/>
    <s v="Standard Class"/>
    <s v="PV-18985"/>
    <s v="Paul Van Hugh"/>
    <s v="Home Office"/>
    <s v="United States"/>
    <x v="425"/>
    <x v="5"/>
    <n v="77573"/>
    <x v="2"/>
    <s v="OFF-AR-10003158"/>
    <x v="1"/>
    <x v="6"/>
    <s v="Fluorescent Highlighters by Dixon"/>
    <n v="22.288"/>
    <x v="3"/>
    <n v="0.2"/>
    <x v="6508"/>
    <x v="2"/>
    <s v="No"/>
  </r>
  <r>
    <n v="8317"/>
    <s v="CA-2018-161508"/>
    <d v="2018-07-12T00:00:00"/>
    <d v="2018-07-16T00:00:00"/>
    <s v="Standard Class"/>
    <s v="PV-18985"/>
    <s v="Paul Van Hugh"/>
    <s v="Home Office"/>
    <s v="United States"/>
    <x v="425"/>
    <x v="5"/>
    <n v="77573"/>
    <x v="2"/>
    <s v="OFF-PA-10001804"/>
    <x v="1"/>
    <x v="10"/>
    <s v="Xerox 195"/>
    <n v="16.032"/>
    <x v="1"/>
    <n v="0.2"/>
    <x v="6411"/>
    <x v="2"/>
    <s v="No"/>
  </r>
  <r>
    <n v="8318"/>
    <s v="CA-2021-130904"/>
    <d v="2021-04-11T00:00:00"/>
    <d v="2021-04-16T00:00:00"/>
    <s v="Standard Class"/>
    <s v="HM-14980"/>
    <s v="Henry MacAllister"/>
    <s v="Consumer"/>
    <s v="United States"/>
    <x v="140"/>
    <x v="3"/>
    <n v="27217"/>
    <x v="0"/>
    <s v="OFF-AR-10000422"/>
    <x v="1"/>
    <x v="6"/>
    <s v="Pencil and Crayon Sharpener"/>
    <n v="1.752"/>
    <x v="7"/>
    <n v="0.2"/>
    <x v="6509"/>
    <x v="0"/>
    <s v="No"/>
  </r>
  <r>
    <n v="8319"/>
    <s v="CA-2021-130904"/>
    <d v="2021-04-11T00:00:00"/>
    <d v="2021-04-16T00:00:00"/>
    <s v="Standard Class"/>
    <s v="HM-14980"/>
    <s v="Henry MacAllister"/>
    <s v="Consumer"/>
    <s v="United States"/>
    <x v="140"/>
    <x v="3"/>
    <n v="27217"/>
    <x v="0"/>
    <s v="OFF-AR-10000127"/>
    <x v="1"/>
    <x v="6"/>
    <s v="Newell 321"/>
    <n v="20.992000000000001"/>
    <x v="8"/>
    <n v="0.2"/>
    <x v="6510"/>
    <x v="0"/>
    <s v="No"/>
  </r>
  <r>
    <n v="8320"/>
    <s v="CA-2021-133620"/>
    <d v="2021-11-13T00:00:00"/>
    <d v="2021-11-18T00:00:00"/>
    <s v="Standard Class"/>
    <s v="EM-14065"/>
    <s v="Erin Mull"/>
    <s v="Consumer"/>
    <s v="United States"/>
    <x v="20"/>
    <x v="15"/>
    <n v="10009"/>
    <x v="3"/>
    <s v="OFF-ST-10004634"/>
    <x v="1"/>
    <x v="4"/>
    <s v="Personal Folder Holder, Ebony"/>
    <n v="11.21"/>
    <x v="7"/>
    <n v="0"/>
    <x v="1123"/>
    <x v="3"/>
    <s v="No"/>
  </r>
  <r>
    <n v="8321"/>
    <s v="CA-2019-142937"/>
    <d v="2019-12-05T00:00:00"/>
    <d v="2019-12-06T00:00:00"/>
    <s v="First Class"/>
    <s v="SF-20065"/>
    <s v="Sandra Flanagan"/>
    <s v="Consumer"/>
    <s v="United States"/>
    <x v="61"/>
    <x v="5"/>
    <n v="75220"/>
    <x v="2"/>
    <s v="OFF-AR-10003582"/>
    <x v="1"/>
    <x v="6"/>
    <s v="Boston Electric Pencil Sharpener, Model 1818, Charcoal Black"/>
    <n v="45.04"/>
    <x v="0"/>
    <n v="0.2"/>
    <x v="4382"/>
    <x v="2"/>
    <s v="No"/>
  </r>
  <r>
    <n v="8322"/>
    <s v="US-2020-149790"/>
    <d v="2020-09-26T00:00:00"/>
    <d v="2020-10-01T00:00:00"/>
    <s v="Standard Class"/>
    <s v="SC-20380"/>
    <s v="Shahid Collister"/>
    <s v="Consumer"/>
    <s v="United States"/>
    <x v="12"/>
    <x v="5"/>
    <n v="77095"/>
    <x v="2"/>
    <s v="OFF-BI-10002026"/>
    <x v="1"/>
    <x v="8"/>
    <s v="Ibico Recycled Linen-Style Covers"/>
    <n v="15.623999999999997"/>
    <x v="0"/>
    <n v="0.8"/>
    <x v="6511"/>
    <x v="2"/>
    <s v="No"/>
  </r>
  <r>
    <n v="8323"/>
    <s v="CA-2020-130778"/>
    <d v="2020-11-19T00:00:00"/>
    <d v="2020-11-25T00:00:00"/>
    <s v="Standard Class"/>
    <s v="ND-18370"/>
    <s v="Natalie DeCherney"/>
    <s v="Consumer"/>
    <s v="United States"/>
    <x v="85"/>
    <x v="15"/>
    <n v="11561"/>
    <x v="3"/>
    <s v="OFF-AP-10000595"/>
    <x v="1"/>
    <x v="9"/>
    <s v="Disposable Triple-Filter Dust Bags"/>
    <n v="8.74"/>
    <x v="0"/>
    <n v="0"/>
    <x v="5476"/>
    <x v="3"/>
    <s v="No"/>
  </r>
  <r>
    <n v="8324"/>
    <s v="CA-2020-130778"/>
    <d v="2020-11-19T00:00:00"/>
    <d v="2020-11-25T00:00:00"/>
    <s v="Standard Class"/>
    <s v="ND-18370"/>
    <s v="Natalie DeCherney"/>
    <s v="Consumer"/>
    <s v="United States"/>
    <x v="85"/>
    <x v="15"/>
    <n v="11561"/>
    <x v="3"/>
    <s v="OFF-PA-10001509"/>
    <x v="1"/>
    <x v="10"/>
    <s v="Recycled Desk Saver Line &quot;While You Were Out&quot; Book, 5 1/2&quot; X 4&quot;"/>
    <n v="44.75"/>
    <x v="2"/>
    <n v="0"/>
    <x v="948"/>
    <x v="3"/>
    <s v="No"/>
  </r>
  <r>
    <n v="8325"/>
    <s v="CA-2021-144456"/>
    <d v="2021-09-08T00:00:00"/>
    <d v="2021-09-09T00:00:00"/>
    <s v="First Class"/>
    <s v="FC-14245"/>
    <s v="Frank Carlisle"/>
    <s v="Home Office"/>
    <s v="United States"/>
    <x v="146"/>
    <x v="2"/>
    <n v="33012"/>
    <x v="0"/>
    <s v="OFF-ST-10001321"/>
    <x v="1"/>
    <x v="4"/>
    <s v="Decoflex Hanging Personal Folder File, Blue"/>
    <n v="61.68"/>
    <x v="2"/>
    <n v="0.2"/>
    <x v="6512"/>
    <x v="0"/>
    <s v="No"/>
  </r>
  <r>
    <n v="8326"/>
    <s v="CA-2021-144456"/>
    <d v="2021-09-08T00:00:00"/>
    <d v="2021-09-09T00:00:00"/>
    <s v="First Class"/>
    <s v="FC-14245"/>
    <s v="Frank Carlisle"/>
    <s v="Home Office"/>
    <s v="United States"/>
    <x v="146"/>
    <x v="2"/>
    <n v="33012"/>
    <x v="0"/>
    <s v="TEC-PH-10001750"/>
    <x v="2"/>
    <x v="7"/>
    <s v="Samsung Rugby III"/>
    <n v="158.376"/>
    <x v="1"/>
    <n v="0.2"/>
    <x v="3581"/>
    <x v="0"/>
    <s v="No"/>
  </r>
  <r>
    <n v="8327"/>
    <s v="CA-2021-103478"/>
    <d v="2021-07-21T00:00:00"/>
    <d v="2021-07-24T00:00:00"/>
    <s v="Second Class"/>
    <s v="KL-16555"/>
    <s v="Kelly Lampkin"/>
    <s v="Corporate"/>
    <s v="United States"/>
    <x v="34"/>
    <x v="10"/>
    <n v="60505"/>
    <x v="2"/>
    <s v="OFF-BI-10001890"/>
    <x v="1"/>
    <x v="8"/>
    <s v="Avery Poly Binder Pockets"/>
    <n v="2.8639999999999994"/>
    <x v="4"/>
    <n v="0.8"/>
    <x v="6513"/>
    <x v="2"/>
    <s v="No"/>
  </r>
  <r>
    <n v="8328"/>
    <s v="CA-2021-103478"/>
    <d v="2021-07-21T00:00:00"/>
    <d v="2021-07-24T00:00:00"/>
    <s v="Second Class"/>
    <s v="KL-16555"/>
    <s v="Kelly Lampkin"/>
    <s v="Corporate"/>
    <s v="United States"/>
    <x v="34"/>
    <x v="10"/>
    <n v="60505"/>
    <x v="2"/>
    <s v="OFF-BI-10004224"/>
    <x v="1"/>
    <x v="8"/>
    <s v="Catalog Binders with Expanding Posts"/>
    <n v="94.191999999999979"/>
    <x v="3"/>
    <n v="0.8"/>
    <x v="6514"/>
    <x v="2"/>
    <s v="No"/>
  </r>
  <r>
    <n v="8329"/>
    <s v="CA-2021-118577"/>
    <d v="2021-10-06T00:00:00"/>
    <d v="2021-10-11T00:00:00"/>
    <s v="Standard Class"/>
    <s v="XP-21865"/>
    <s v="Xylona Preis"/>
    <s v="Consumer"/>
    <s v="United States"/>
    <x v="78"/>
    <x v="30"/>
    <n v="7109"/>
    <x v="3"/>
    <s v="OFF-PA-10001357"/>
    <x v="1"/>
    <x v="10"/>
    <s v="Xerox 1886"/>
    <n v="143.69999999999999"/>
    <x v="1"/>
    <n v="0"/>
    <x v="142"/>
    <x v="3"/>
    <s v="No"/>
  </r>
  <r>
    <n v="8330"/>
    <s v="CA-2021-118577"/>
    <d v="2021-10-06T00:00:00"/>
    <d v="2021-10-11T00:00:00"/>
    <s v="Standard Class"/>
    <s v="XP-21865"/>
    <s v="Xylona Preis"/>
    <s v="Consumer"/>
    <s v="United States"/>
    <x v="78"/>
    <x v="30"/>
    <n v="7109"/>
    <x v="3"/>
    <s v="OFF-PA-10004888"/>
    <x v="1"/>
    <x v="10"/>
    <s v="Xerox 217"/>
    <n v="6.48"/>
    <x v="7"/>
    <n v="0"/>
    <x v="90"/>
    <x v="3"/>
    <s v="No"/>
  </r>
  <r>
    <n v="8331"/>
    <s v="CA-2021-113572"/>
    <d v="2021-11-07T00:00:00"/>
    <d v="2021-11-11T00:00:00"/>
    <s v="Standard Class"/>
    <s v="FP-14320"/>
    <s v="Frank Preis"/>
    <s v="Consumer"/>
    <s v="United States"/>
    <x v="20"/>
    <x v="15"/>
    <n v="10024"/>
    <x v="3"/>
    <s v="TEC-AC-10002370"/>
    <x v="2"/>
    <x v="11"/>
    <s v="Maxell CD-R Discs"/>
    <n v="7.88"/>
    <x v="4"/>
    <n v="0"/>
    <x v="6515"/>
    <x v="3"/>
    <s v="No"/>
  </r>
  <r>
    <n v="8332"/>
    <s v="CA-2020-153269"/>
    <d v="2020-03-09T00:00:00"/>
    <d v="2020-03-12T00:00:00"/>
    <s v="First Class"/>
    <s v="PS-18760"/>
    <s v="Pamela Stobb"/>
    <s v="Consumer"/>
    <s v="United States"/>
    <x v="504"/>
    <x v="31"/>
    <n v="1810"/>
    <x v="3"/>
    <s v="OFF-ST-10004634"/>
    <x v="1"/>
    <x v="4"/>
    <s v="Personal Folder Holder, Ebony"/>
    <n v="11.21"/>
    <x v="7"/>
    <n v="0"/>
    <x v="1123"/>
    <x v="3"/>
    <s v="No"/>
  </r>
  <r>
    <n v="8333"/>
    <s v="CA-2020-153269"/>
    <d v="2020-03-09T00:00:00"/>
    <d v="2020-03-12T00:00:00"/>
    <s v="First Class"/>
    <s v="PS-18760"/>
    <s v="Pamela Stobb"/>
    <s v="Consumer"/>
    <s v="United States"/>
    <x v="504"/>
    <x v="31"/>
    <n v="1810"/>
    <x v="3"/>
    <s v="FUR-CH-10002647"/>
    <x v="0"/>
    <x v="1"/>
    <s v="Situations Contoured Folding Chairs, 4/Set"/>
    <n v="354.90000000000003"/>
    <x v="2"/>
    <n v="0"/>
    <x v="5044"/>
    <x v="3"/>
    <s v="No"/>
  </r>
  <r>
    <n v="8334"/>
    <s v="CA-2020-153269"/>
    <d v="2020-03-09T00:00:00"/>
    <d v="2020-03-12T00:00:00"/>
    <s v="First Class"/>
    <s v="PS-18760"/>
    <s v="Pamela Stobb"/>
    <s v="Consumer"/>
    <s v="United States"/>
    <x v="504"/>
    <x v="31"/>
    <n v="1810"/>
    <x v="3"/>
    <s v="OFF-PA-10001801"/>
    <x v="1"/>
    <x v="10"/>
    <s v="Xerox 193"/>
    <n v="17.940000000000001"/>
    <x v="1"/>
    <n v="0"/>
    <x v="1544"/>
    <x v="3"/>
    <s v="No"/>
  </r>
  <r>
    <n v="8335"/>
    <s v="CA-2020-153269"/>
    <d v="2020-03-09T00:00:00"/>
    <d v="2020-03-12T00:00:00"/>
    <s v="First Class"/>
    <s v="PS-18760"/>
    <s v="Pamela Stobb"/>
    <s v="Consumer"/>
    <s v="United States"/>
    <x v="504"/>
    <x v="31"/>
    <n v="1810"/>
    <x v="3"/>
    <s v="OFF-BI-10004632"/>
    <x v="1"/>
    <x v="8"/>
    <s v="GBC Binding covers"/>
    <n v="51.8"/>
    <x v="4"/>
    <n v="0"/>
    <x v="6516"/>
    <x v="3"/>
    <s v="No"/>
  </r>
  <r>
    <n v="8336"/>
    <s v="CA-2021-161655"/>
    <d v="2021-05-13T00:00:00"/>
    <d v="2021-05-18T00:00:00"/>
    <s v="Second Class"/>
    <s v="CW-11905"/>
    <s v="Carl Weiss"/>
    <s v="Home Office"/>
    <s v="United States"/>
    <x v="46"/>
    <x v="13"/>
    <n v="19711"/>
    <x v="3"/>
    <s v="OFF-BI-10002082"/>
    <x v="1"/>
    <x v="8"/>
    <s v="GBC Twin Loop Wire Binding Elements"/>
    <n v="299.52"/>
    <x v="6"/>
    <n v="0"/>
    <x v="6517"/>
    <x v="3"/>
    <s v="No"/>
  </r>
  <r>
    <n v="8337"/>
    <s v="CA-2020-101469"/>
    <d v="2020-07-02T00:00:00"/>
    <d v="2020-07-08T00:00:00"/>
    <s v="Standard Class"/>
    <s v="KH-16360"/>
    <s v="Katherine Hughes"/>
    <s v="Consumer"/>
    <s v="United States"/>
    <x v="81"/>
    <x v="17"/>
    <n v="22204"/>
    <x v="0"/>
    <s v="OFF-AR-10003986"/>
    <x v="1"/>
    <x v="6"/>
    <s v="Avery Hi-Liter Pen Style Six-Color Fluorescent Set"/>
    <n v="7.7"/>
    <x v="0"/>
    <n v="0"/>
    <x v="6518"/>
    <x v="0"/>
    <s v="No"/>
  </r>
  <r>
    <n v="8338"/>
    <s v="CA-2018-153087"/>
    <d v="2018-12-27T00:00:00"/>
    <d v="2019-01-03T00:00:00"/>
    <s v="Standard Class"/>
    <s v="TC-20980"/>
    <s v="Tamara Chand"/>
    <s v="Corporate"/>
    <s v="United States"/>
    <x v="27"/>
    <x v="19"/>
    <n v="35601"/>
    <x v="0"/>
    <s v="OFF-PA-10001243"/>
    <x v="1"/>
    <x v="10"/>
    <s v="Xerox 1983"/>
    <n v="23.92"/>
    <x v="4"/>
    <n v="0"/>
    <x v="101"/>
    <x v="0"/>
    <s v="No"/>
  </r>
  <r>
    <n v="8339"/>
    <s v="CA-2018-153087"/>
    <d v="2018-12-27T00:00:00"/>
    <d v="2019-01-03T00:00:00"/>
    <s v="Standard Class"/>
    <s v="TC-20980"/>
    <s v="Tamara Chand"/>
    <s v="Corporate"/>
    <s v="United States"/>
    <x v="27"/>
    <x v="19"/>
    <n v="35601"/>
    <x v="0"/>
    <s v="TEC-AC-10003198"/>
    <x v="2"/>
    <x v="11"/>
    <s v="Enermax Acrylux Wireless Keyboard"/>
    <n v="498"/>
    <x v="2"/>
    <n v="0"/>
    <x v="6519"/>
    <x v="0"/>
    <s v="No"/>
  </r>
  <r>
    <n v="8340"/>
    <s v="CA-2021-135076"/>
    <d v="2021-04-13T00:00:00"/>
    <d v="2021-04-17T00:00:00"/>
    <s v="Standard Class"/>
    <s v="YS-21880"/>
    <s v="Yana Sorensen"/>
    <s v="Corporate"/>
    <s v="United States"/>
    <x v="86"/>
    <x v="1"/>
    <n v="92345"/>
    <x v="1"/>
    <s v="FUR-CH-10003774"/>
    <x v="0"/>
    <x v="1"/>
    <s v="Global Wood Trimmed Manager's Task Chair, Khaki"/>
    <n v="436.70400000000006"/>
    <x v="5"/>
    <n v="0.2"/>
    <x v="6520"/>
    <x v="1"/>
    <s v="No"/>
  </r>
  <r>
    <n v="8341"/>
    <s v="CA-2018-161634"/>
    <d v="2018-11-14T00:00:00"/>
    <d v="2018-11-20T00:00:00"/>
    <s v="Standard Class"/>
    <s v="CC-12220"/>
    <s v="Chris Cortes"/>
    <s v="Consumer"/>
    <s v="United States"/>
    <x v="269"/>
    <x v="17"/>
    <n v="23320"/>
    <x v="0"/>
    <s v="OFF-PA-10002262"/>
    <x v="1"/>
    <x v="10"/>
    <s v="Xerox 192"/>
    <n v="32.400000000000006"/>
    <x v="2"/>
    <n v="0"/>
    <x v="56"/>
    <x v="0"/>
    <s v="No"/>
  </r>
  <r>
    <n v="8342"/>
    <s v="CA-2021-141481"/>
    <d v="2021-06-11T00:00:00"/>
    <d v="2021-06-14T00:00:00"/>
    <s v="First Class"/>
    <s v="ZD-21925"/>
    <s v="Zuschuss Donatelli"/>
    <s v="Consumer"/>
    <s v="United States"/>
    <x v="1"/>
    <x v="1"/>
    <n v="90036"/>
    <x v="1"/>
    <s v="OFF-AP-10004532"/>
    <x v="1"/>
    <x v="9"/>
    <s v="Kensington 6 Outlet Guardian Standard Surge Protector"/>
    <n v="61.44"/>
    <x v="1"/>
    <n v="0"/>
    <x v="651"/>
    <x v="1"/>
    <s v="No"/>
  </r>
  <r>
    <n v="8343"/>
    <s v="CA-2020-132549"/>
    <d v="2020-11-25T00:00:00"/>
    <d v="2020-11-30T00:00:00"/>
    <s v="Standard Class"/>
    <s v="JK-15370"/>
    <s v="Jay Kimmel"/>
    <s v="Consumer"/>
    <s v="United States"/>
    <x v="114"/>
    <x v="19"/>
    <n v="35810"/>
    <x v="0"/>
    <s v="OFF-ST-10001325"/>
    <x v="1"/>
    <x v="4"/>
    <s v="Sterilite Officeware Hinged File Box"/>
    <n v="73.36"/>
    <x v="3"/>
    <n v="0"/>
    <x v="6521"/>
    <x v="0"/>
    <s v="No"/>
  </r>
  <r>
    <n v="8344"/>
    <s v="US-2018-155544"/>
    <d v="2018-03-21T00:00:00"/>
    <d v="2018-03-25T00:00:00"/>
    <s v="Standard Class"/>
    <s v="GM-14440"/>
    <s v="Gary McGarr"/>
    <s v="Consumer"/>
    <s v="United States"/>
    <x v="289"/>
    <x v="18"/>
    <n v="37918"/>
    <x v="0"/>
    <s v="OFF-LA-10004544"/>
    <x v="1"/>
    <x v="2"/>
    <s v="Avery 505"/>
    <n v="59.20000000000001"/>
    <x v="2"/>
    <n v="0.2"/>
    <x v="6522"/>
    <x v="0"/>
    <s v="No"/>
  </r>
  <r>
    <n v="8345"/>
    <s v="US-2018-155544"/>
    <d v="2018-03-21T00:00:00"/>
    <d v="2018-03-25T00:00:00"/>
    <s v="Standard Class"/>
    <s v="GM-14440"/>
    <s v="Gary McGarr"/>
    <s v="Consumer"/>
    <s v="United States"/>
    <x v="289"/>
    <x v="18"/>
    <n v="37918"/>
    <x v="0"/>
    <s v="FUR-FU-10001473"/>
    <x v="0"/>
    <x v="5"/>
    <s v="DAX Wood Document Frame"/>
    <n v="32.952000000000005"/>
    <x v="1"/>
    <n v="0.2"/>
    <x v="6523"/>
    <x v="0"/>
    <s v="No"/>
  </r>
  <r>
    <n v="8346"/>
    <s v="US-2018-155544"/>
    <d v="2018-03-21T00:00:00"/>
    <d v="2018-03-25T00:00:00"/>
    <s v="Standard Class"/>
    <s v="GM-14440"/>
    <s v="Gary McGarr"/>
    <s v="Consumer"/>
    <s v="United States"/>
    <x v="289"/>
    <x v="18"/>
    <n v="37918"/>
    <x v="0"/>
    <s v="FUR-CH-10000422"/>
    <x v="0"/>
    <x v="1"/>
    <s v="Global Highback Leather Tilter in Burgundy"/>
    <n v="218.376"/>
    <x v="1"/>
    <n v="0.2"/>
    <x v="6524"/>
    <x v="0"/>
    <s v="No"/>
  </r>
  <r>
    <n v="8347"/>
    <s v="US-2019-115238"/>
    <d v="2019-04-30T00:00:00"/>
    <d v="2019-05-04T00:00:00"/>
    <s v="Standard Class"/>
    <s v="JW-15220"/>
    <s v="Jane Waco"/>
    <s v="Corporate"/>
    <s v="United States"/>
    <x v="104"/>
    <x v="31"/>
    <n v="1841"/>
    <x v="3"/>
    <s v="FUR-FU-10002960"/>
    <x v="0"/>
    <x v="5"/>
    <s v="Eldon 200 Class Desk Accessories, Burgundy"/>
    <n v="31.400000000000002"/>
    <x v="2"/>
    <n v="0"/>
    <x v="6525"/>
    <x v="3"/>
    <s v="No"/>
  </r>
  <r>
    <n v="8348"/>
    <s v="US-2019-115238"/>
    <d v="2019-04-30T00:00:00"/>
    <d v="2019-05-04T00:00:00"/>
    <s v="Standard Class"/>
    <s v="JW-15220"/>
    <s v="Jane Waco"/>
    <s v="Corporate"/>
    <s v="United States"/>
    <x v="104"/>
    <x v="31"/>
    <n v="1841"/>
    <x v="3"/>
    <s v="FUR-FU-10002445"/>
    <x v="0"/>
    <x v="5"/>
    <s v="DAX Two-Tone Rosewood/Black Document Frame, Desktop, 5 x 7"/>
    <n v="9.48"/>
    <x v="7"/>
    <n v="0"/>
    <x v="6526"/>
    <x v="3"/>
    <s v="No"/>
  </r>
  <r>
    <n v="8349"/>
    <s v="US-2019-115238"/>
    <d v="2019-04-30T00:00:00"/>
    <d v="2019-05-04T00:00:00"/>
    <s v="Standard Class"/>
    <s v="JW-15220"/>
    <s v="Jane Waco"/>
    <s v="Corporate"/>
    <s v="United States"/>
    <x v="104"/>
    <x v="31"/>
    <n v="1841"/>
    <x v="3"/>
    <s v="TEC-PH-10001300"/>
    <x v="2"/>
    <x v="7"/>
    <s v="iKross Bluetooth Portable Keyboard + Cell Phone Stand Holder + Brush for Apple iPhone 5S 5C 5, 4S 4"/>
    <n v="209.5"/>
    <x v="12"/>
    <n v="0"/>
    <x v="6527"/>
    <x v="3"/>
    <s v="No"/>
  </r>
  <r>
    <n v="8350"/>
    <s v="US-2019-115238"/>
    <d v="2019-04-30T00:00:00"/>
    <d v="2019-05-04T00:00:00"/>
    <s v="Standard Class"/>
    <s v="JW-15220"/>
    <s v="Jane Waco"/>
    <s v="Corporate"/>
    <s v="United States"/>
    <x v="104"/>
    <x v="31"/>
    <n v="1841"/>
    <x v="3"/>
    <s v="FUR-FU-10001025"/>
    <x v="0"/>
    <x v="5"/>
    <s v="Eldon Imàge Series Desk Accessories, Clear"/>
    <n v="24.3"/>
    <x v="2"/>
    <n v="0"/>
    <x v="6528"/>
    <x v="3"/>
    <s v="No"/>
  </r>
  <r>
    <n v="8351"/>
    <s v="US-2019-115238"/>
    <d v="2019-04-30T00:00:00"/>
    <d v="2019-05-04T00:00:00"/>
    <s v="Standard Class"/>
    <s v="JW-15220"/>
    <s v="Jane Waco"/>
    <s v="Corporate"/>
    <s v="United States"/>
    <x v="104"/>
    <x v="31"/>
    <n v="1841"/>
    <x v="3"/>
    <s v="OFF-PA-10002689"/>
    <x v="1"/>
    <x v="10"/>
    <s v="Weyerhaeuser First Choice Laser/Copy Paper (20Lb. and 88 Bright)"/>
    <n v="6.48"/>
    <x v="7"/>
    <n v="0"/>
    <x v="90"/>
    <x v="3"/>
    <s v="No"/>
  </r>
  <r>
    <n v="8352"/>
    <s v="CA-2021-132199"/>
    <d v="2021-05-03T00:00:00"/>
    <d v="2021-05-08T00:00:00"/>
    <s v="Standard Class"/>
    <s v="BO-11350"/>
    <s v="Bill Overfelt"/>
    <s v="Corporate"/>
    <s v="United States"/>
    <x v="10"/>
    <x v="9"/>
    <n v="19134"/>
    <x v="3"/>
    <s v="FUR-FU-10004245"/>
    <x v="0"/>
    <x v="5"/>
    <s v="Career Cubicle Clock, 8 1/4&quot;, Black"/>
    <n v="32.448"/>
    <x v="0"/>
    <n v="0.2"/>
    <x v="6529"/>
    <x v="3"/>
    <s v="No"/>
  </r>
  <r>
    <n v="8353"/>
    <s v="CA-2021-132199"/>
    <d v="2021-05-03T00:00:00"/>
    <d v="2021-05-08T00:00:00"/>
    <s v="Standard Class"/>
    <s v="BO-11350"/>
    <s v="Bill Overfelt"/>
    <s v="Corporate"/>
    <s v="United States"/>
    <x v="10"/>
    <x v="9"/>
    <n v="19134"/>
    <x v="3"/>
    <s v="OFF-BI-10003684"/>
    <x v="1"/>
    <x v="8"/>
    <s v="Wilson Jones Legal Size Ring Binders"/>
    <n v="26.388000000000002"/>
    <x v="4"/>
    <n v="0.7"/>
    <x v="6530"/>
    <x v="3"/>
    <s v="No"/>
  </r>
  <r>
    <n v="8354"/>
    <s v="CA-2021-132199"/>
    <d v="2021-05-03T00:00:00"/>
    <d v="2021-05-08T00:00:00"/>
    <s v="Standard Class"/>
    <s v="BO-11350"/>
    <s v="Bill Overfelt"/>
    <s v="Corporate"/>
    <s v="United States"/>
    <x v="10"/>
    <x v="9"/>
    <n v="19134"/>
    <x v="3"/>
    <s v="FUR-TA-10003748"/>
    <x v="0"/>
    <x v="3"/>
    <s v="Bevis 36 x 72 Conference Tables"/>
    <n v="373.46999999999991"/>
    <x v="2"/>
    <n v="0.4"/>
    <x v="6531"/>
    <x v="3"/>
    <s v="No"/>
  </r>
  <r>
    <n v="8355"/>
    <s v="CA-2021-132199"/>
    <d v="2021-05-03T00:00:00"/>
    <d v="2021-05-08T00:00:00"/>
    <s v="Standard Class"/>
    <s v="BO-11350"/>
    <s v="Bill Overfelt"/>
    <s v="Corporate"/>
    <s v="United States"/>
    <x v="10"/>
    <x v="9"/>
    <n v="19134"/>
    <x v="3"/>
    <s v="OFF-BI-10002133"/>
    <x v="1"/>
    <x v="8"/>
    <s v="Wilson Jones Elliptical Ring 3 1/2&quot; Capacity Binders, 800 sheets"/>
    <n v="64.2"/>
    <x v="2"/>
    <n v="0.7"/>
    <x v="6532"/>
    <x v="3"/>
    <s v="No"/>
  </r>
  <r>
    <n v="8356"/>
    <s v="CA-2021-132199"/>
    <d v="2021-05-03T00:00:00"/>
    <d v="2021-05-08T00:00:00"/>
    <s v="Standard Class"/>
    <s v="BO-11350"/>
    <s v="Bill Overfelt"/>
    <s v="Corporate"/>
    <s v="United States"/>
    <x v="10"/>
    <x v="9"/>
    <n v="19134"/>
    <x v="3"/>
    <s v="OFF-FA-10002280"/>
    <x v="1"/>
    <x v="13"/>
    <s v="Advantus Plastic Paper Clips"/>
    <n v="8"/>
    <x v="0"/>
    <n v="0.2"/>
    <x v="6533"/>
    <x v="3"/>
    <s v="No"/>
  </r>
  <r>
    <n v="8357"/>
    <s v="CA-2020-163174"/>
    <d v="2020-08-26T00:00:00"/>
    <d v="2020-08-30T00:00:00"/>
    <s v="Standard Class"/>
    <s v="XP-21865"/>
    <s v="Xylona Preis"/>
    <s v="Consumer"/>
    <s v="United States"/>
    <x v="417"/>
    <x v="32"/>
    <n v="30605"/>
    <x v="0"/>
    <s v="FUR-FU-10000308"/>
    <x v="0"/>
    <x v="5"/>
    <s v="Deflect-o Glass Clear Studded Chair Mats"/>
    <n v="186.54"/>
    <x v="1"/>
    <n v="0"/>
    <x v="5643"/>
    <x v="0"/>
    <s v="No"/>
  </r>
  <r>
    <n v="8358"/>
    <s v="CA-2018-110555"/>
    <d v="2018-04-11T00:00:00"/>
    <d v="2018-04-18T00:00:00"/>
    <s v="Standard Class"/>
    <s v="MM-18055"/>
    <s v="Michelle Moray"/>
    <s v="Consumer"/>
    <s v="United States"/>
    <x v="120"/>
    <x v="37"/>
    <n v="59405"/>
    <x v="1"/>
    <s v="OFF-ST-10000876"/>
    <x v="1"/>
    <x v="4"/>
    <s v="Eldon Simplefile Box Office"/>
    <n v="87.08"/>
    <x v="3"/>
    <n v="0"/>
    <x v="6534"/>
    <x v="1"/>
    <s v="No"/>
  </r>
  <r>
    <n v="8359"/>
    <s v="CA-2018-110555"/>
    <d v="2018-04-11T00:00:00"/>
    <d v="2018-04-18T00:00:00"/>
    <s v="Standard Class"/>
    <s v="MM-18055"/>
    <s v="Michelle Moray"/>
    <s v="Consumer"/>
    <s v="United States"/>
    <x v="120"/>
    <x v="37"/>
    <n v="59405"/>
    <x v="1"/>
    <s v="TEC-PH-10000586"/>
    <x v="2"/>
    <x v="7"/>
    <s v="AT&amp;T SB67148 SynJ"/>
    <n v="105.584"/>
    <x v="0"/>
    <n v="0.2"/>
    <x v="563"/>
    <x v="1"/>
    <s v="No"/>
  </r>
  <r>
    <n v="8360"/>
    <s v="CA-2018-110555"/>
    <d v="2018-04-11T00:00:00"/>
    <d v="2018-04-18T00:00:00"/>
    <s v="Standard Class"/>
    <s v="MM-18055"/>
    <s v="Michelle Moray"/>
    <s v="Consumer"/>
    <s v="United States"/>
    <x v="120"/>
    <x v="37"/>
    <n v="59405"/>
    <x v="1"/>
    <s v="TEC-AC-10003399"/>
    <x v="2"/>
    <x v="11"/>
    <s v="Memorex Mini Travel Drive 64 GB USB 2.0 Flash Drive"/>
    <n v="217.44"/>
    <x v="5"/>
    <n v="0"/>
    <x v="6535"/>
    <x v="1"/>
    <s v="No"/>
  </r>
  <r>
    <n v="8361"/>
    <s v="CA-2021-147207"/>
    <d v="2021-01-02T00:00:00"/>
    <d v="2021-01-04T00:00:00"/>
    <s v="Second Class"/>
    <s v="TS-21655"/>
    <s v="Trudy Schmidt"/>
    <s v="Consumer"/>
    <s v="United States"/>
    <x v="236"/>
    <x v="5"/>
    <n v="79907"/>
    <x v="2"/>
    <s v="OFF-AR-10001955"/>
    <x v="1"/>
    <x v="6"/>
    <s v="Newell 319"/>
    <n v="31.744"/>
    <x v="0"/>
    <n v="0.2"/>
    <x v="6536"/>
    <x v="2"/>
    <s v="No"/>
  </r>
  <r>
    <n v="8362"/>
    <s v="CA-2021-147207"/>
    <d v="2021-01-02T00:00:00"/>
    <d v="2021-01-04T00:00:00"/>
    <s v="Second Class"/>
    <s v="TS-21655"/>
    <s v="Trudy Schmidt"/>
    <s v="Consumer"/>
    <s v="United States"/>
    <x v="236"/>
    <x v="5"/>
    <n v="79907"/>
    <x v="2"/>
    <s v="OFF-AP-10000027"/>
    <x v="1"/>
    <x v="9"/>
    <s v="Hoover Commercial SteamVac"/>
    <n v="5.4319999999999986"/>
    <x v="0"/>
    <n v="0.8"/>
    <x v="6537"/>
    <x v="2"/>
    <s v="No"/>
  </r>
  <r>
    <n v="8363"/>
    <s v="CA-2021-147207"/>
    <d v="2021-01-02T00:00:00"/>
    <d v="2021-01-04T00:00:00"/>
    <s v="Second Class"/>
    <s v="TS-21655"/>
    <s v="Trudy Schmidt"/>
    <s v="Consumer"/>
    <s v="United States"/>
    <x v="236"/>
    <x v="5"/>
    <n v="79907"/>
    <x v="2"/>
    <s v="FUR-TA-10002958"/>
    <x v="0"/>
    <x v="3"/>
    <s v="Bevis Oval Conference Table, Walnut"/>
    <n v="913.43000000000006"/>
    <x v="2"/>
    <n v="0.3"/>
    <x v="6538"/>
    <x v="2"/>
    <s v="No"/>
  </r>
  <r>
    <n v="8364"/>
    <s v="CA-2021-147207"/>
    <d v="2021-01-02T00:00:00"/>
    <d v="2021-01-04T00:00:00"/>
    <s v="Second Class"/>
    <s v="TS-21655"/>
    <s v="Trudy Schmidt"/>
    <s v="Consumer"/>
    <s v="United States"/>
    <x v="236"/>
    <x v="5"/>
    <n v="79907"/>
    <x v="2"/>
    <s v="OFF-ST-10002615"/>
    <x v="1"/>
    <x v="4"/>
    <s v="Dual Level, Single-Width Filing Carts"/>
    <n v="372.14400000000001"/>
    <x v="1"/>
    <n v="0.2"/>
    <x v="6539"/>
    <x v="2"/>
    <s v="No"/>
  </r>
  <r>
    <n v="8365"/>
    <s v="CA-2021-137631"/>
    <d v="2021-04-28T00:00:00"/>
    <d v="2021-05-02T00:00:00"/>
    <s v="Standard Class"/>
    <s v="JL-15235"/>
    <s v="Janet Lee"/>
    <s v="Consumer"/>
    <s v="United States"/>
    <x v="505"/>
    <x v="2"/>
    <n v="34741"/>
    <x v="0"/>
    <s v="TEC-PH-10002624"/>
    <x v="2"/>
    <x v="7"/>
    <s v="Samsung Galaxy S4 Mini"/>
    <n v="751.98400000000004"/>
    <x v="0"/>
    <n v="0.2"/>
    <x v="6540"/>
    <x v="0"/>
    <s v="No"/>
  </r>
  <r>
    <n v="8366"/>
    <s v="CA-2021-157273"/>
    <d v="2021-01-30T00:00:00"/>
    <d v="2021-02-02T00:00:00"/>
    <s v="First Class"/>
    <s v="SZ-20035"/>
    <s v="Sam Zeldin"/>
    <s v="Home Office"/>
    <s v="United States"/>
    <x v="4"/>
    <x v="4"/>
    <n v="98105"/>
    <x v="1"/>
    <s v="TEC-PH-10002275"/>
    <x v="2"/>
    <x v="7"/>
    <s v="Mitel 5320 IP Phone VoIP phone"/>
    <n v="604.76800000000003"/>
    <x v="4"/>
    <n v="0.2"/>
    <x v="6541"/>
    <x v="1"/>
    <s v="No"/>
  </r>
  <r>
    <n v="8367"/>
    <s v="CA-2018-109918"/>
    <d v="2018-09-07T00:00:00"/>
    <d v="2018-09-12T00:00:00"/>
    <s v="Second Class"/>
    <s v="LR-17035"/>
    <s v="Lisa Ryan"/>
    <s v="Corporate"/>
    <s v="United States"/>
    <x v="68"/>
    <x v="1"/>
    <n v="95051"/>
    <x v="1"/>
    <s v="OFF-SU-10004290"/>
    <x v="1"/>
    <x v="14"/>
    <s v="Acme Design Line 8&quot; Stainless Steel Bent Scissors w/Champagne Handles, 3-1/8&quot; Cut"/>
    <n v="27.36"/>
    <x v="4"/>
    <n v="0"/>
    <x v="6542"/>
    <x v="1"/>
    <s v="Yes"/>
  </r>
  <r>
    <n v="8368"/>
    <s v="CA-2018-109918"/>
    <d v="2018-09-07T00:00:00"/>
    <d v="2018-09-12T00:00:00"/>
    <s v="Second Class"/>
    <s v="LR-17035"/>
    <s v="Lisa Ryan"/>
    <s v="Corporate"/>
    <s v="United States"/>
    <x v="68"/>
    <x v="1"/>
    <n v="95051"/>
    <x v="1"/>
    <s v="OFF-PA-10000174"/>
    <x v="1"/>
    <x v="10"/>
    <s v="Message Book, Wirebound, Four 5 1/2&quot; X 4&quot; Forms/Pg., 200 Dupl. Sets/Book"/>
    <n v="20.56"/>
    <x v="0"/>
    <n v="0"/>
    <x v="6543"/>
    <x v="1"/>
    <s v="Yes"/>
  </r>
  <r>
    <n v="8369"/>
    <s v="CA-2018-109918"/>
    <d v="2018-09-07T00:00:00"/>
    <d v="2018-09-12T00:00:00"/>
    <s v="Second Class"/>
    <s v="LR-17035"/>
    <s v="Lisa Ryan"/>
    <s v="Corporate"/>
    <s v="United States"/>
    <x v="68"/>
    <x v="1"/>
    <n v="95051"/>
    <x v="1"/>
    <s v="OFF-BI-10004308"/>
    <x v="1"/>
    <x v="8"/>
    <s v="Avery Legal 4-Ring Binder"/>
    <n v="83.920000000000016"/>
    <x v="2"/>
    <n v="0.2"/>
    <x v="6544"/>
    <x v="1"/>
    <s v="Yes"/>
  </r>
  <r>
    <n v="8370"/>
    <s v="CA-2020-118745"/>
    <d v="2020-06-11T00:00:00"/>
    <d v="2020-06-16T00:00:00"/>
    <s v="Standard Class"/>
    <s v="SV-20365"/>
    <s v="Seth Vernon"/>
    <s v="Consumer"/>
    <s v="United States"/>
    <x v="1"/>
    <x v="1"/>
    <n v="90049"/>
    <x v="1"/>
    <s v="FUR-TA-10003473"/>
    <x v="0"/>
    <x v="3"/>
    <s v="Bretford Rectangular Conference Table Tops"/>
    <n v="902.71199999999999"/>
    <x v="1"/>
    <n v="0.2"/>
    <x v="3929"/>
    <x v="1"/>
    <s v="No"/>
  </r>
  <r>
    <n v="8371"/>
    <s v="CA-2020-163972"/>
    <d v="2020-10-17T00:00:00"/>
    <d v="2020-10-21T00:00:00"/>
    <s v="Standard Class"/>
    <s v="MG-17890"/>
    <s v="Michael Granlund"/>
    <s v="Home Office"/>
    <s v="United States"/>
    <x v="201"/>
    <x v="1"/>
    <n v="93727"/>
    <x v="1"/>
    <s v="FUR-BO-10003894"/>
    <x v="0"/>
    <x v="0"/>
    <s v="Safco Value Mate Steel Bookcase, Baked Enamel Finish on Steel, Black"/>
    <n v="120.666"/>
    <x v="0"/>
    <n v="0.15"/>
    <x v="6545"/>
    <x v="1"/>
    <s v="No"/>
  </r>
  <r>
    <n v="8372"/>
    <s v="CA-2018-165393"/>
    <d v="2018-12-27T00:00:00"/>
    <d v="2018-12-30T00:00:00"/>
    <s v="First Class"/>
    <s v="NC-18415"/>
    <s v="Nathan Cano"/>
    <s v="Consumer"/>
    <s v="United States"/>
    <x v="5"/>
    <x v="5"/>
    <n v="76106"/>
    <x v="2"/>
    <s v="OFF-BI-10001658"/>
    <x v="1"/>
    <x v="8"/>
    <s v="GBC Standard Therm-A-Bind Covers"/>
    <n v="4.9839999999999991"/>
    <x v="7"/>
    <n v="0.8"/>
    <x v="6546"/>
    <x v="2"/>
    <s v="No"/>
  </r>
  <r>
    <n v="8373"/>
    <s v="CA-2020-113726"/>
    <d v="2020-11-24T00:00:00"/>
    <d v="2020-12-01T00:00:00"/>
    <s v="Standard Class"/>
    <s v="SC-20680"/>
    <s v="Steve Carroll"/>
    <s v="Home Office"/>
    <s v="United States"/>
    <x v="4"/>
    <x v="4"/>
    <n v="98105"/>
    <x v="1"/>
    <s v="FUR-FU-10003535"/>
    <x v="0"/>
    <x v="5"/>
    <s v="Howard Miller Distant Time Traveler Alarm Clock"/>
    <n v="82.26"/>
    <x v="1"/>
    <n v="0"/>
    <x v="5264"/>
    <x v="1"/>
    <s v="No"/>
  </r>
  <r>
    <n v="8374"/>
    <s v="CA-2020-152940"/>
    <d v="2020-11-10T00:00:00"/>
    <d v="2020-11-13T00:00:00"/>
    <s v="First Class"/>
    <s v="RO-19780"/>
    <s v="Rose O'Brian"/>
    <s v="Consumer"/>
    <s v="United States"/>
    <x v="8"/>
    <x v="1"/>
    <n v="94110"/>
    <x v="1"/>
    <s v="OFF-ST-10000352"/>
    <x v="1"/>
    <x v="4"/>
    <s v="Acco Perma 2700 Stacking Storage Drawers"/>
    <n v="29.74"/>
    <x v="7"/>
    <n v="0"/>
    <x v="6547"/>
    <x v="1"/>
    <s v="No"/>
  </r>
  <r>
    <n v="8375"/>
    <s v="CA-2019-158701"/>
    <d v="2019-01-05T00:00:00"/>
    <d v="2019-01-10T00:00:00"/>
    <s v="Standard Class"/>
    <s v="JL-15175"/>
    <s v="James Lanier"/>
    <s v="Home Office"/>
    <s v="United States"/>
    <x v="8"/>
    <x v="1"/>
    <n v="94110"/>
    <x v="1"/>
    <s v="OFF-AP-10004859"/>
    <x v="1"/>
    <x v="9"/>
    <s v="Acco 6 Outlet Guardian Premium Surge Suppressor"/>
    <n v="87.36"/>
    <x v="5"/>
    <n v="0"/>
    <x v="6548"/>
    <x v="1"/>
    <s v="No"/>
  </r>
  <r>
    <n v="8376"/>
    <s v="CA-2019-158701"/>
    <d v="2019-01-05T00:00:00"/>
    <d v="2019-01-10T00:00:00"/>
    <s v="Standard Class"/>
    <s v="JL-15175"/>
    <s v="James Lanier"/>
    <s v="Home Office"/>
    <s v="United States"/>
    <x v="8"/>
    <x v="1"/>
    <n v="94110"/>
    <x v="1"/>
    <s v="OFF-BI-10001294"/>
    <x v="1"/>
    <x v="8"/>
    <s v="Fellowes Binding Cases"/>
    <n v="56.16"/>
    <x v="5"/>
    <n v="0.2"/>
    <x v="6549"/>
    <x v="1"/>
    <s v="No"/>
  </r>
  <r>
    <n v="8377"/>
    <s v="CA-2021-156272"/>
    <d v="2021-03-21T00:00:00"/>
    <d v="2021-03-27T00:00:00"/>
    <s v="Standard Class"/>
    <s v="PW-19030"/>
    <s v="Pauline Webber"/>
    <s v="Corporate"/>
    <s v="United States"/>
    <x v="330"/>
    <x v="2"/>
    <n v="33068"/>
    <x v="0"/>
    <s v="OFF-AP-10001242"/>
    <x v="1"/>
    <x v="9"/>
    <s v="APC 7 Outlet Network SurgeArrest Surge Protector"/>
    <n v="64.384"/>
    <x v="7"/>
    <n v="0.2"/>
    <x v="6550"/>
    <x v="0"/>
    <s v="No"/>
  </r>
  <r>
    <n v="8378"/>
    <s v="CA-2019-162964"/>
    <d v="2019-11-12T00:00:00"/>
    <d v="2019-11-18T00:00:00"/>
    <s v="Standard Class"/>
    <s v="MF-18250"/>
    <s v="Monica Federle"/>
    <s v="Corporate"/>
    <s v="United States"/>
    <x v="12"/>
    <x v="5"/>
    <n v="77095"/>
    <x v="2"/>
    <s v="OFF-ST-10002344"/>
    <x v="1"/>
    <x v="4"/>
    <s v="Carina 42&quot;Hx23 3/4&quot;W Media Storage Unit"/>
    <n v="64.784000000000006"/>
    <x v="7"/>
    <n v="0.2"/>
    <x v="1545"/>
    <x v="2"/>
    <s v="No"/>
  </r>
  <r>
    <n v="8379"/>
    <s v="CA-2019-162964"/>
    <d v="2019-11-12T00:00:00"/>
    <d v="2019-11-18T00:00:00"/>
    <s v="Standard Class"/>
    <s v="MF-18250"/>
    <s v="Monica Federle"/>
    <s v="Corporate"/>
    <s v="United States"/>
    <x v="12"/>
    <x v="5"/>
    <n v="77095"/>
    <x v="2"/>
    <s v="OFF-PA-10003349"/>
    <x v="1"/>
    <x v="10"/>
    <s v="Xerox 1957"/>
    <n v="15.552000000000003"/>
    <x v="1"/>
    <n v="0.2"/>
    <x v="906"/>
    <x v="2"/>
    <s v="No"/>
  </r>
  <r>
    <n v="8380"/>
    <s v="CA-2019-162964"/>
    <d v="2019-11-12T00:00:00"/>
    <d v="2019-11-18T00:00:00"/>
    <s v="Standard Class"/>
    <s v="MF-18250"/>
    <s v="Monica Federle"/>
    <s v="Corporate"/>
    <s v="United States"/>
    <x v="12"/>
    <x v="5"/>
    <n v="77095"/>
    <x v="2"/>
    <s v="OFF-EN-10003055"/>
    <x v="1"/>
    <x v="12"/>
    <s v="Blue String-Tie &amp; Button Interoffice Envelopes, 10 x 13"/>
    <n v="223.88799999999998"/>
    <x v="3"/>
    <n v="0.2"/>
    <x v="6551"/>
    <x v="2"/>
    <s v="No"/>
  </r>
  <r>
    <n v="8381"/>
    <s v="CA-2018-103527"/>
    <d v="2018-09-09T00:00:00"/>
    <d v="2018-09-14T00:00:00"/>
    <s v="Second Class"/>
    <s v="CC-12220"/>
    <s v="Chris Cortes"/>
    <s v="Consumer"/>
    <s v="United States"/>
    <x v="22"/>
    <x v="10"/>
    <n v="60653"/>
    <x v="2"/>
    <s v="OFF-PA-10001622"/>
    <x v="1"/>
    <x v="10"/>
    <s v="Ampad Poly Cover Wirebound Steno Book, 6&quot; x 9&quot; Assorted Colors, Gregg Ruled"/>
    <n v="10.896000000000001"/>
    <x v="1"/>
    <n v="0.2"/>
    <x v="6552"/>
    <x v="2"/>
    <s v="No"/>
  </r>
  <r>
    <n v="8382"/>
    <s v="CA-2020-134544"/>
    <d v="2020-03-17T00:00:00"/>
    <d v="2020-03-19T00:00:00"/>
    <s v="Second Class"/>
    <s v="AC-10660"/>
    <s v="Anna Chung"/>
    <s v="Consumer"/>
    <s v="United States"/>
    <x v="8"/>
    <x v="1"/>
    <n v="94109"/>
    <x v="1"/>
    <s v="TEC-PH-10003800"/>
    <x v="2"/>
    <x v="7"/>
    <s v="i.Sound Portable Power - 8000 mAh"/>
    <n v="84.784000000000006"/>
    <x v="0"/>
    <n v="0.2"/>
    <x v="569"/>
    <x v="1"/>
    <s v="No"/>
  </r>
  <r>
    <n v="8383"/>
    <s v="CA-2020-163048"/>
    <d v="2020-02-08T00:00:00"/>
    <d v="2020-02-15T00:00:00"/>
    <s v="Standard Class"/>
    <s v="MH-17440"/>
    <s v="Mark Haberlin"/>
    <s v="Corporate"/>
    <s v="United States"/>
    <x v="12"/>
    <x v="5"/>
    <n v="77036"/>
    <x v="2"/>
    <s v="FUR-CH-10001270"/>
    <x v="0"/>
    <x v="1"/>
    <s v="Harbour Creations Steel Folding Chair"/>
    <n v="241.49999999999997"/>
    <x v="4"/>
    <n v="0.3"/>
    <x v="232"/>
    <x v="2"/>
    <s v="No"/>
  </r>
  <r>
    <n v="8384"/>
    <s v="CA-2020-145135"/>
    <d v="2020-11-26T00:00:00"/>
    <d v="2020-11-28T00:00:00"/>
    <s v="First Class"/>
    <s v="CD-12790"/>
    <s v="Cynthia Delaney"/>
    <s v="Home Office"/>
    <s v="United States"/>
    <x v="506"/>
    <x v="29"/>
    <n v="6484"/>
    <x v="3"/>
    <s v="TEC-AC-10003447"/>
    <x v="2"/>
    <x v="11"/>
    <s v="Micropad Numeric Keypads"/>
    <n v="59.97"/>
    <x v="1"/>
    <n v="0"/>
    <x v="1630"/>
    <x v="3"/>
    <s v="No"/>
  </r>
  <r>
    <n v="8385"/>
    <s v="CA-2020-145135"/>
    <d v="2020-11-26T00:00:00"/>
    <d v="2020-11-28T00:00:00"/>
    <s v="First Class"/>
    <s v="CD-12790"/>
    <s v="Cynthia Delaney"/>
    <s v="Home Office"/>
    <s v="United States"/>
    <x v="506"/>
    <x v="29"/>
    <n v="6484"/>
    <x v="3"/>
    <s v="OFF-PA-10004285"/>
    <x v="1"/>
    <x v="10"/>
    <s v="Xerox 1959"/>
    <n v="13.36"/>
    <x v="0"/>
    <n v="0"/>
    <x v="534"/>
    <x v="3"/>
    <s v="No"/>
  </r>
  <r>
    <n v="8386"/>
    <s v="CA-2021-137582"/>
    <d v="2021-09-04T00:00:00"/>
    <d v="2021-09-08T00:00:00"/>
    <s v="Standard Class"/>
    <s v="CV-12805"/>
    <s v="Cynthia Voltz"/>
    <s v="Corporate"/>
    <s v="United States"/>
    <x v="182"/>
    <x v="1"/>
    <n v="94601"/>
    <x v="1"/>
    <s v="OFF-BI-10001757"/>
    <x v="1"/>
    <x v="8"/>
    <s v="Pressboard Hanging Data Binders for Unburst Sheets"/>
    <n v="11.808"/>
    <x v="1"/>
    <n v="0.2"/>
    <x v="5616"/>
    <x v="1"/>
    <s v="No"/>
  </r>
  <r>
    <n v="8387"/>
    <s v="CA-2019-149601"/>
    <d v="2019-05-28T00:00:00"/>
    <d v="2019-06-03T00:00:00"/>
    <s v="Standard Class"/>
    <s v="TB-21625"/>
    <s v="Trudy Brown"/>
    <s v="Consumer"/>
    <s v="United States"/>
    <x v="91"/>
    <x v="29"/>
    <n v="6040"/>
    <x v="3"/>
    <s v="OFF-ST-10001558"/>
    <x v="1"/>
    <x v="4"/>
    <s v="Acco Perma 4000 Stacking Storage Drawers"/>
    <n v="16.239999999999998"/>
    <x v="7"/>
    <n v="0"/>
    <x v="6553"/>
    <x v="3"/>
    <s v="No"/>
  </r>
  <r>
    <n v="8388"/>
    <s v="CA-2019-149601"/>
    <d v="2019-05-28T00:00:00"/>
    <d v="2019-06-03T00:00:00"/>
    <s v="Standard Class"/>
    <s v="TB-21625"/>
    <s v="Trudy Brown"/>
    <s v="Consumer"/>
    <s v="United States"/>
    <x v="91"/>
    <x v="29"/>
    <n v="6040"/>
    <x v="3"/>
    <s v="OFF-ST-10001328"/>
    <x v="1"/>
    <x v="4"/>
    <s v="Personal Filing Tote with Lid, Black/Gray"/>
    <n v="77.55"/>
    <x v="2"/>
    <n v="0"/>
    <x v="3952"/>
    <x v="3"/>
    <s v="No"/>
  </r>
  <r>
    <n v="8389"/>
    <s v="CA-2018-139423"/>
    <d v="2018-11-01T00:00:00"/>
    <d v="2018-11-05T00:00:00"/>
    <s v="Standard Class"/>
    <s v="DG-13300"/>
    <s v="Deirdre Greer"/>
    <s v="Corporate"/>
    <s v="United States"/>
    <x v="334"/>
    <x v="30"/>
    <n v="7050"/>
    <x v="3"/>
    <s v="OFF-AP-10004708"/>
    <x v="1"/>
    <x v="9"/>
    <s v="Fellowes Superior 10 Outlet Split Surge Protector"/>
    <n v="76.12"/>
    <x v="0"/>
    <n v="0"/>
    <x v="575"/>
    <x v="3"/>
    <s v="No"/>
  </r>
  <r>
    <n v="8390"/>
    <s v="CA-2020-102596"/>
    <d v="2020-12-27T00:00:00"/>
    <d v="2020-12-30T00:00:00"/>
    <s v="First Class"/>
    <s v="RD-19810"/>
    <s v="Ross DeVincentis"/>
    <s v="Home Office"/>
    <s v="United States"/>
    <x v="59"/>
    <x v="24"/>
    <n v="44312"/>
    <x v="3"/>
    <s v="OFF-FA-10000621"/>
    <x v="1"/>
    <x v="13"/>
    <s v="OIC Colored Binder Clips, Assorted Sizes"/>
    <n v="17.184000000000001"/>
    <x v="5"/>
    <n v="0.2"/>
    <x v="6554"/>
    <x v="3"/>
    <s v="No"/>
  </r>
  <r>
    <n v="8391"/>
    <s v="CA-2021-153227"/>
    <d v="2021-12-04T00:00:00"/>
    <d v="2021-12-06T00:00:00"/>
    <s v="First Class"/>
    <s v="CS-12250"/>
    <s v="Chris Selesnick"/>
    <s v="Corporate"/>
    <s v="United States"/>
    <x v="1"/>
    <x v="1"/>
    <n v="90032"/>
    <x v="1"/>
    <s v="OFF-PA-10001838"/>
    <x v="1"/>
    <x v="10"/>
    <s v="Adams Telephone Message Book W/Dividers/Space For Phone Numbers, 5 1/4&quot;X8 1/2&quot;, 300/Messages"/>
    <n v="11.76"/>
    <x v="0"/>
    <n v="0"/>
    <x v="3975"/>
    <x v="1"/>
    <s v="No"/>
  </r>
  <r>
    <n v="8392"/>
    <s v="CA-2021-110625"/>
    <d v="2021-12-23T00:00:00"/>
    <d v="2021-12-30T00:00:00"/>
    <s v="Standard Class"/>
    <s v="JB-16045"/>
    <s v="Julia Barnett"/>
    <s v="Home Office"/>
    <s v="United States"/>
    <x v="507"/>
    <x v="29"/>
    <n v="6810"/>
    <x v="3"/>
    <s v="FUR-FU-10001473"/>
    <x v="0"/>
    <x v="5"/>
    <s v="DAX Wood Document Frame"/>
    <n v="27.46"/>
    <x v="0"/>
    <n v="0"/>
    <x v="1357"/>
    <x v="3"/>
    <s v="No"/>
  </r>
  <r>
    <n v="8393"/>
    <s v="CA-2020-142594"/>
    <d v="2020-12-01T00:00:00"/>
    <d v="2020-12-06T00:00:00"/>
    <s v="Second Class"/>
    <s v="EJ-14155"/>
    <s v="Eva Jacobs"/>
    <s v="Consumer"/>
    <s v="United States"/>
    <x v="47"/>
    <x v="31"/>
    <n v="2038"/>
    <x v="3"/>
    <s v="TEC-PH-10000193"/>
    <x v="2"/>
    <x v="7"/>
    <s v="Jensen SMPS-640 - speaker phone"/>
    <n v="137.94"/>
    <x v="1"/>
    <n v="0"/>
    <x v="5793"/>
    <x v="3"/>
    <s v="No"/>
  </r>
  <r>
    <n v="8394"/>
    <s v="CA-2020-142594"/>
    <d v="2020-12-01T00:00:00"/>
    <d v="2020-12-06T00:00:00"/>
    <s v="Second Class"/>
    <s v="EJ-14155"/>
    <s v="Eva Jacobs"/>
    <s v="Consumer"/>
    <s v="United States"/>
    <x v="47"/>
    <x v="31"/>
    <n v="2038"/>
    <x v="3"/>
    <s v="FUR-FU-10002045"/>
    <x v="0"/>
    <x v="5"/>
    <s v="Executive Impressions 14&quot;"/>
    <n v="111.15"/>
    <x v="2"/>
    <n v="0"/>
    <x v="5741"/>
    <x v="3"/>
    <s v="No"/>
  </r>
  <r>
    <n v="8395"/>
    <s v="CA-2020-142594"/>
    <d v="2020-12-01T00:00:00"/>
    <d v="2020-12-06T00:00:00"/>
    <s v="Second Class"/>
    <s v="EJ-14155"/>
    <s v="Eva Jacobs"/>
    <s v="Consumer"/>
    <s v="United States"/>
    <x v="47"/>
    <x v="31"/>
    <n v="2038"/>
    <x v="3"/>
    <s v="OFF-AP-10002945"/>
    <x v="1"/>
    <x v="9"/>
    <s v="Honeywell Enviracaire Portable HEPA Air Cleaner for 17' x 22' Room"/>
    <n v="901.94999999999993"/>
    <x v="1"/>
    <n v="0"/>
    <x v="3786"/>
    <x v="3"/>
    <s v="No"/>
  </r>
  <r>
    <n v="8396"/>
    <s v="CA-2020-142594"/>
    <d v="2020-12-01T00:00:00"/>
    <d v="2020-12-06T00:00:00"/>
    <s v="Second Class"/>
    <s v="EJ-14155"/>
    <s v="Eva Jacobs"/>
    <s v="Consumer"/>
    <s v="United States"/>
    <x v="47"/>
    <x v="31"/>
    <n v="2038"/>
    <x v="3"/>
    <s v="FUR-TA-10001095"/>
    <x v="0"/>
    <x v="3"/>
    <s v="Chromcraft Round Conference Tables"/>
    <n v="366.00899999999996"/>
    <x v="1"/>
    <n v="0.3"/>
    <x v="6555"/>
    <x v="3"/>
    <s v="No"/>
  </r>
  <r>
    <n v="8397"/>
    <s v="CA-2018-152254"/>
    <d v="2018-06-30T00:00:00"/>
    <d v="2018-06-30T00:00:00"/>
    <s v="Same Day"/>
    <s v="BD-11620"/>
    <s v="Brian DeCherney"/>
    <s v="Consumer"/>
    <s v="United States"/>
    <x v="40"/>
    <x v="3"/>
    <n v="28403"/>
    <x v="0"/>
    <s v="OFF-PA-10001144"/>
    <x v="1"/>
    <x v="10"/>
    <s v="Xerox 1913"/>
    <n v="310.68799999999999"/>
    <x v="3"/>
    <n v="0.2"/>
    <x v="6556"/>
    <x v="0"/>
    <s v="No"/>
  </r>
  <r>
    <n v="8398"/>
    <s v="US-2018-120236"/>
    <d v="2018-09-03T00:00:00"/>
    <d v="2018-09-04T00:00:00"/>
    <s v="First Class"/>
    <s v="MR-17545"/>
    <s v="Mathew Reese"/>
    <s v="Home Office"/>
    <s v="United States"/>
    <x v="12"/>
    <x v="5"/>
    <n v="77095"/>
    <x v="2"/>
    <s v="OFF-BI-10004099"/>
    <x v="1"/>
    <x v="8"/>
    <s v="GBC VeloBinder Strips"/>
    <n v="7.6799999999999979"/>
    <x v="2"/>
    <n v="0.8"/>
    <x v="6557"/>
    <x v="2"/>
    <s v="No"/>
  </r>
  <r>
    <n v="8399"/>
    <s v="CA-2021-120061"/>
    <d v="2021-11-02T00:00:00"/>
    <d v="2021-11-07T00:00:00"/>
    <s v="Second Class"/>
    <s v="SR-20425"/>
    <s v="Sharelle Roach"/>
    <s v="Home Office"/>
    <s v="United States"/>
    <x v="24"/>
    <x v="24"/>
    <n v="45503"/>
    <x v="3"/>
    <s v="FUR-CH-10001973"/>
    <x v="0"/>
    <x v="1"/>
    <s v="Office Star Flex Back Scooter Chair with White Frame"/>
    <n v="155.37199999999999"/>
    <x v="0"/>
    <n v="0.3"/>
    <x v="5825"/>
    <x v="3"/>
    <s v="No"/>
  </r>
  <r>
    <n v="8400"/>
    <s v="CA-2019-133837"/>
    <d v="2019-04-13T00:00:00"/>
    <d v="2019-04-18T00:00:00"/>
    <s v="Standard Class"/>
    <s v="TH-21100"/>
    <s v="Thea Hendricks"/>
    <s v="Consumer"/>
    <s v="United States"/>
    <x v="220"/>
    <x v="16"/>
    <n v="85301"/>
    <x v="1"/>
    <s v="OFF-ST-10000344"/>
    <x v="1"/>
    <x v="4"/>
    <s v="Neat Ideas Personal Hanging Folder Files, Black"/>
    <n v="10.744"/>
    <x v="7"/>
    <n v="0.2"/>
    <x v="1420"/>
    <x v="1"/>
    <s v="No"/>
  </r>
  <r>
    <n v="8401"/>
    <s v="CA-2019-110814"/>
    <d v="2019-12-05T00:00:00"/>
    <d v="2019-12-09T00:00:00"/>
    <s v="Second Class"/>
    <s v="BD-11635"/>
    <s v="Brian Derr"/>
    <s v="Consumer"/>
    <s v="United States"/>
    <x v="20"/>
    <x v="15"/>
    <n v="10009"/>
    <x v="3"/>
    <s v="OFF-BI-10002026"/>
    <x v="1"/>
    <x v="8"/>
    <s v="Avery Arch Ring Binders"/>
    <n v="232.40000000000003"/>
    <x v="2"/>
    <n v="0.2"/>
    <x v="2931"/>
    <x v="3"/>
    <s v="Yes"/>
  </r>
  <r>
    <n v="8402"/>
    <s v="CA-2019-110814"/>
    <d v="2019-12-05T00:00:00"/>
    <d v="2019-12-09T00:00:00"/>
    <s v="Second Class"/>
    <s v="BD-11635"/>
    <s v="Brian Derr"/>
    <s v="Consumer"/>
    <s v="United States"/>
    <x v="20"/>
    <x v="15"/>
    <n v="10009"/>
    <x v="3"/>
    <s v="FUR-CH-10003535"/>
    <x v="0"/>
    <x v="1"/>
    <s v="Global Armless Task Chair, Royal Blue"/>
    <n v="164.64599999999999"/>
    <x v="1"/>
    <n v="0.1"/>
    <x v="6558"/>
    <x v="3"/>
    <s v="Yes"/>
  </r>
  <r>
    <n v="8403"/>
    <s v="CA-2019-110814"/>
    <d v="2019-12-05T00:00:00"/>
    <d v="2019-12-09T00:00:00"/>
    <s v="Second Class"/>
    <s v="BD-11635"/>
    <s v="Brian Derr"/>
    <s v="Consumer"/>
    <s v="United States"/>
    <x v="20"/>
    <x v="15"/>
    <n v="10009"/>
    <x v="3"/>
    <s v="OFF-PA-10004156"/>
    <x v="1"/>
    <x v="10"/>
    <s v="Xerox 188"/>
    <n v="22.68"/>
    <x v="0"/>
    <n v="0"/>
    <x v="6559"/>
    <x v="3"/>
    <s v="Yes"/>
  </r>
  <r>
    <n v="8404"/>
    <s v="CA-2020-154067"/>
    <d v="2020-02-01T00:00:00"/>
    <d v="2020-02-07T00:00:00"/>
    <s v="Standard Class"/>
    <s v="SM-20950"/>
    <s v="Suzanne McNair"/>
    <s v="Corporate"/>
    <s v="United States"/>
    <x v="1"/>
    <x v="1"/>
    <n v="90036"/>
    <x v="1"/>
    <s v="OFF-PA-10002254"/>
    <x v="1"/>
    <x v="10"/>
    <s v="Xerox 1883"/>
    <n v="105.52"/>
    <x v="4"/>
    <n v="0"/>
    <x v="153"/>
    <x v="1"/>
    <s v="No"/>
  </r>
  <r>
    <n v="8405"/>
    <s v="CA-2021-140480"/>
    <d v="2021-07-08T00:00:00"/>
    <d v="2021-07-12T00:00:00"/>
    <s v="Standard Class"/>
    <s v="HE-14800"/>
    <s v="Harold Engle"/>
    <s v="Corporate"/>
    <s v="United States"/>
    <x v="46"/>
    <x v="13"/>
    <n v="19711"/>
    <x v="3"/>
    <s v="FUR-FU-10003247"/>
    <x v="0"/>
    <x v="5"/>
    <s v="36X48 HARDFLOOR CHAIRMAT"/>
    <n v="83.92"/>
    <x v="4"/>
    <n v="0"/>
    <x v="204"/>
    <x v="3"/>
    <s v="No"/>
  </r>
  <r>
    <n v="8406"/>
    <s v="CA-2021-140480"/>
    <d v="2021-07-08T00:00:00"/>
    <d v="2021-07-12T00:00:00"/>
    <s v="Standard Class"/>
    <s v="HE-14800"/>
    <s v="Harold Engle"/>
    <s v="Corporate"/>
    <s v="United States"/>
    <x v="46"/>
    <x v="13"/>
    <n v="19711"/>
    <x v="3"/>
    <s v="TEC-AC-10002473"/>
    <x v="2"/>
    <x v="11"/>
    <s v="Maxell 4.7GB DVD-R"/>
    <n v="141.9"/>
    <x v="2"/>
    <n v="0"/>
    <x v="6560"/>
    <x v="3"/>
    <s v="No"/>
  </r>
  <r>
    <n v="8407"/>
    <s v="CA-2021-140480"/>
    <d v="2021-07-08T00:00:00"/>
    <d v="2021-07-12T00:00:00"/>
    <s v="Standard Class"/>
    <s v="HE-14800"/>
    <s v="Harold Engle"/>
    <s v="Corporate"/>
    <s v="United States"/>
    <x v="46"/>
    <x v="13"/>
    <n v="19711"/>
    <x v="3"/>
    <s v="FUR-FU-10001057"/>
    <x v="0"/>
    <x v="5"/>
    <s v="Tensor Track Tree Floor Lamp"/>
    <n v="39.979999999999997"/>
    <x v="0"/>
    <n v="0"/>
    <x v="6561"/>
    <x v="3"/>
    <s v="No"/>
  </r>
  <r>
    <n v="8408"/>
    <s v="CA-2021-140480"/>
    <d v="2021-07-08T00:00:00"/>
    <d v="2021-07-12T00:00:00"/>
    <s v="Standard Class"/>
    <s v="HE-14800"/>
    <s v="Harold Engle"/>
    <s v="Corporate"/>
    <s v="United States"/>
    <x v="46"/>
    <x v="13"/>
    <n v="19711"/>
    <x v="3"/>
    <s v="OFF-AR-10001419"/>
    <x v="1"/>
    <x v="6"/>
    <s v="Newell 325"/>
    <n v="28.91"/>
    <x v="3"/>
    <n v="0"/>
    <x v="6562"/>
    <x v="3"/>
    <s v="No"/>
  </r>
  <r>
    <n v="8409"/>
    <s v="CA-2021-140480"/>
    <d v="2021-07-08T00:00:00"/>
    <d v="2021-07-12T00:00:00"/>
    <s v="Standard Class"/>
    <s v="HE-14800"/>
    <s v="Harold Engle"/>
    <s v="Corporate"/>
    <s v="United States"/>
    <x v="46"/>
    <x v="13"/>
    <n v="19711"/>
    <x v="3"/>
    <s v="OFF-AR-10004010"/>
    <x v="1"/>
    <x v="6"/>
    <s v="Hunt Boston Vacuum Mount KS Pencil Sharpener"/>
    <n v="174.95000000000002"/>
    <x v="2"/>
    <n v="0"/>
    <x v="6563"/>
    <x v="3"/>
    <s v="No"/>
  </r>
  <r>
    <n v="8410"/>
    <s v="CA-2019-134082"/>
    <d v="2019-12-11T00:00:00"/>
    <d v="2019-12-17T00:00:00"/>
    <s v="Standard Class"/>
    <s v="JK-15640"/>
    <s v="Jim Kriz"/>
    <s v="Home Office"/>
    <s v="United States"/>
    <x v="272"/>
    <x v="1"/>
    <n v="92404"/>
    <x v="1"/>
    <s v="OFF-BI-10004230"/>
    <x v="1"/>
    <x v="8"/>
    <s v="GBC Recycled Grain Textured Covers"/>
    <n v="110.52800000000001"/>
    <x v="4"/>
    <n v="0.2"/>
    <x v="6564"/>
    <x v="1"/>
    <s v="No"/>
  </r>
  <r>
    <n v="8411"/>
    <s v="CA-2020-130820"/>
    <d v="2020-11-15T00:00:00"/>
    <d v="2020-11-15T00:00:00"/>
    <s v="Same Day"/>
    <s v="ON-18715"/>
    <s v="Odella Nelson"/>
    <s v="Corporate"/>
    <s v="United States"/>
    <x v="140"/>
    <x v="3"/>
    <n v="27217"/>
    <x v="0"/>
    <s v="FUR-TA-10001768"/>
    <x v="0"/>
    <x v="3"/>
    <s v="Hon Racetrack Conference Tables"/>
    <n v="630.024"/>
    <x v="4"/>
    <n v="0.4"/>
    <x v="6565"/>
    <x v="0"/>
    <s v="No"/>
  </r>
  <r>
    <n v="8412"/>
    <s v="CA-2020-159765"/>
    <d v="2020-05-09T00:00:00"/>
    <d v="2020-05-12T00:00:00"/>
    <s v="Second Class"/>
    <s v="TH-21100"/>
    <s v="Thea Hendricks"/>
    <s v="Consumer"/>
    <s v="United States"/>
    <x v="127"/>
    <x v="17"/>
    <n v="24153"/>
    <x v="0"/>
    <s v="OFF-AR-10003514"/>
    <x v="1"/>
    <x v="6"/>
    <s v="4009 Highlighters by Sanford"/>
    <n v="27.86"/>
    <x v="3"/>
    <n v="0"/>
    <x v="6566"/>
    <x v="0"/>
    <s v="No"/>
  </r>
  <r>
    <n v="8413"/>
    <s v="CA-2021-132290"/>
    <d v="2021-03-10T00:00:00"/>
    <d v="2021-03-14T00:00:00"/>
    <s v="Standard Class"/>
    <s v="MD-17350"/>
    <s v="Maribeth Dona"/>
    <s v="Consumer"/>
    <s v="United States"/>
    <x v="61"/>
    <x v="5"/>
    <n v="75217"/>
    <x v="2"/>
    <s v="FUR-TA-10002228"/>
    <x v="0"/>
    <x v="3"/>
    <s v="Bevis Traditional Conference Table Top, Plinth Base"/>
    <n v="933.40800000000002"/>
    <x v="4"/>
    <n v="0.3"/>
    <x v="6567"/>
    <x v="2"/>
    <s v="No"/>
  </r>
  <r>
    <n v="8414"/>
    <s v="CA-2020-147109"/>
    <d v="2020-12-17T00:00:00"/>
    <d v="2020-12-21T00:00:00"/>
    <s v="Standard Class"/>
    <s v="AH-10075"/>
    <s v="Adam Hart"/>
    <s v="Corporate"/>
    <s v="United States"/>
    <x v="81"/>
    <x v="5"/>
    <n v="76017"/>
    <x v="2"/>
    <s v="OFF-PA-10001972"/>
    <x v="1"/>
    <x v="10"/>
    <s v="Xerox 214"/>
    <n v="51.840000000000011"/>
    <x v="12"/>
    <n v="0.2"/>
    <x v="6568"/>
    <x v="2"/>
    <s v="No"/>
  </r>
  <r>
    <n v="8415"/>
    <s v="CA-2020-147109"/>
    <d v="2020-12-17T00:00:00"/>
    <d v="2020-12-21T00:00:00"/>
    <s v="Standard Class"/>
    <s v="AH-10075"/>
    <s v="Adam Hart"/>
    <s v="Corporate"/>
    <s v="United States"/>
    <x v="81"/>
    <x v="5"/>
    <n v="76017"/>
    <x v="2"/>
    <s v="TEC-AC-10002942"/>
    <x v="2"/>
    <x v="11"/>
    <s v="WD My Passport Ultra 1TB Portable External Hard Drive"/>
    <n v="165.60000000000002"/>
    <x v="1"/>
    <n v="0.2"/>
    <x v="6569"/>
    <x v="2"/>
    <s v="No"/>
  </r>
  <r>
    <n v="8416"/>
    <s v="CA-2021-107265"/>
    <d v="2021-04-06T00:00:00"/>
    <d v="2021-04-12T00:00:00"/>
    <s v="Standard Class"/>
    <s v="ML-17755"/>
    <s v="Max Ludwig"/>
    <s v="Home Office"/>
    <s v="United States"/>
    <x v="292"/>
    <x v="23"/>
    <n v="52302"/>
    <x v="2"/>
    <s v="OFF-PA-10000474"/>
    <x v="1"/>
    <x v="10"/>
    <s v="Easy-staple paper"/>
    <n v="106.32"/>
    <x v="1"/>
    <n v="0"/>
    <x v="2086"/>
    <x v="2"/>
    <s v="No"/>
  </r>
  <r>
    <n v="8417"/>
    <s v="CA-2021-118199"/>
    <d v="2021-05-09T00:00:00"/>
    <d v="2021-05-11T00:00:00"/>
    <s v="First Class"/>
    <s v="LB-16795"/>
    <s v="Laurel Beltran"/>
    <s v="Home Office"/>
    <s v="United States"/>
    <x v="4"/>
    <x v="4"/>
    <n v="98105"/>
    <x v="1"/>
    <s v="OFF-BI-10004330"/>
    <x v="1"/>
    <x v="8"/>
    <s v="GBC Velobind Prepunched Cover Sets, Regency Series"/>
    <n v="147.91999999999999"/>
    <x v="2"/>
    <n v="0.2"/>
    <x v="6570"/>
    <x v="1"/>
    <s v="No"/>
  </r>
  <r>
    <n v="8418"/>
    <s v="CA-2021-118199"/>
    <d v="2021-05-09T00:00:00"/>
    <d v="2021-05-11T00:00:00"/>
    <s v="First Class"/>
    <s v="LB-16795"/>
    <s v="Laurel Beltran"/>
    <s v="Home Office"/>
    <s v="United States"/>
    <x v="4"/>
    <x v="4"/>
    <n v="98105"/>
    <x v="1"/>
    <s v="OFF-ST-10000604"/>
    <x v="1"/>
    <x v="4"/>
    <s v="Home/Office Personal File Carts"/>
    <n v="104.28"/>
    <x v="1"/>
    <n v="0"/>
    <x v="1543"/>
    <x v="1"/>
    <s v="No"/>
  </r>
  <r>
    <n v="8419"/>
    <s v="CA-2021-118199"/>
    <d v="2021-05-09T00:00:00"/>
    <d v="2021-05-11T00:00:00"/>
    <s v="First Class"/>
    <s v="LB-16795"/>
    <s v="Laurel Beltran"/>
    <s v="Home Office"/>
    <s v="United States"/>
    <x v="4"/>
    <x v="4"/>
    <n v="98105"/>
    <x v="1"/>
    <s v="FUR-TA-10004154"/>
    <x v="0"/>
    <x v="3"/>
    <s v="Riverside Furniture Oval Coffee Table, Oval End Table, End Table with Drawer"/>
    <n v="286.85000000000002"/>
    <x v="7"/>
    <n v="0"/>
    <x v="6571"/>
    <x v="1"/>
    <s v="No"/>
  </r>
  <r>
    <n v="8420"/>
    <s v="CA-2021-118199"/>
    <d v="2021-05-09T00:00:00"/>
    <d v="2021-05-11T00:00:00"/>
    <s v="First Class"/>
    <s v="LB-16795"/>
    <s v="Laurel Beltran"/>
    <s v="Home Office"/>
    <s v="United States"/>
    <x v="4"/>
    <x v="4"/>
    <n v="98105"/>
    <x v="1"/>
    <s v="OFF-ST-10000636"/>
    <x v="1"/>
    <x v="4"/>
    <s v="Rogers Profile Extra Capacity Storage Tub"/>
    <n v="66.959999999999994"/>
    <x v="4"/>
    <n v="0"/>
    <x v="6283"/>
    <x v="1"/>
    <s v="No"/>
  </r>
  <r>
    <n v="8421"/>
    <s v="CA-2021-118199"/>
    <d v="2021-05-09T00:00:00"/>
    <d v="2021-05-11T00:00:00"/>
    <s v="First Class"/>
    <s v="LB-16795"/>
    <s v="Laurel Beltran"/>
    <s v="Home Office"/>
    <s v="United States"/>
    <x v="4"/>
    <x v="4"/>
    <n v="98105"/>
    <x v="1"/>
    <s v="TEC-AC-10004171"/>
    <x v="2"/>
    <x v="11"/>
    <s v="Razer Kraken 7.1 Surround Sound Over Ear USB Gaming Headset"/>
    <n v="199.98"/>
    <x v="0"/>
    <n v="0"/>
    <x v="6572"/>
    <x v="1"/>
    <s v="No"/>
  </r>
  <r>
    <n v="8422"/>
    <s v="CA-2021-150091"/>
    <d v="2021-10-12T00:00:00"/>
    <d v="2021-10-16T00:00:00"/>
    <s v="Standard Class"/>
    <s v="NP-18670"/>
    <s v="Nora Paige"/>
    <s v="Consumer"/>
    <s v="United States"/>
    <x v="80"/>
    <x v="30"/>
    <n v="8701"/>
    <x v="3"/>
    <s v="TEC-AC-10002167"/>
    <x v="2"/>
    <x v="11"/>
    <s v="Imation 8gb Micro Traveldrive Usb 2.0 Flash Drive"/>
    <n v="45"/>
    <x v="1"/>
    <n v="0"/>
    <x v="47"/>
    <x v="3"/>
    <s v="No"/>
  </r>
  <r>
    <n v="8423"/>
    <s v="CA-2021-150091"/>
    <d v="2021-10-12T00:00:00"/>
    <d v="2021-10-16T00:00:00"/>
    <s v="Standard Class"/>
    <s v="NP-18670"/>
    <s v="Nora Paige"/>
    <s v="Consumer"/>
    <s v="United States"/>
    <x v="80"/>
    <x v="30"/>
    <n v="8701"/>
    <x v="3"/>
    <s v="OFF-FA-10000621"/>
    <x v="1"/>
    <x v="13"/>
    <s v="OIC Colored Binder Clips, Assorted Sizes"/>
    <n v="17.899999999999999"/>
    <x v="2"/>
    <n v="0"/>
    <x v="6573"/>
    <x v="3"/>
    <s v="No"/>
  </r>
  <r>
    <n v="8424"/>
    <s v="CA-2021-150091"/>
    <d v="2021-10-12T00:00:00"/>
    <d v="2021-10-16T00:00:00"/>
    <s v="Standard Class"/>
    <s v="NP-18670"/>
    <s v="Nora Paige"/>
    <s v="Consumer"/>
    <s v="United States"/>
    <x v="80"/>
    <x v="30"/>
    <n v="8701"/>
    <x v="3"/>
    <s v="FUR-FU-10004053"/>
    <x v="0"/>
    <x v="5"/>
    <s v="DAX Two-Tone Silver Metal Document Frame"/>
    <n v="40.479999999999997"/>
    <x v="0"/>
    <n v="0"/>
    <x v="6574"/>
    <x v="3"/>
    <s v="No"/>
  </r>
  <r>
    <n v="8425"/>
    <s v="CA-2021-150091"/>
    <d v="2021-10-12T00:00:00"/>
    <d v="2021-10-16T00:00:00"/>
    <s v="Standard Class"/>
    <s v="NP-18670"/>
    <s v="Nora Paige"/>
    <s v="Consumer"/>
    <s v="United States"/>
    <x v="80"/>
    <x v="30"/>
    <n v="8701"/>
    <x v="3"/>
    <s v="FUR-BO-10003404"/>
    <x v="0"/>
    <x v="0"/>
    <s v="Global Adaptabilites Bookcase, Cherry/Storm Gray Finish"/>
    <n v="2154.9"/>
    <x v="2"/>
    <n v="0"/>
    <x v="6575"/>
    <x v="3"/>
    <s v="No"/>
  </r>
  <r>
    <n v="8426"/>
    <s v="CA-2020-137652"/>
    <d v="2020-08-28T00:00:00"/>
    <d v="2020-08-30T00:00:00"/>
    <s v="First Class"/>
    <s v="EB-13750"/>
    <s v="Edward Becker"/>
    <s v="Corporate"/>
    <s v="United States"/>
    <x v="74"/>
    <x v="24"/>
    <n v="45231"/>
    <x v="3"/>
    <s v="OFF-BI-10004099"/>
    <x v="1"/>
    <x v="8"/>
    <s v="GBC VeloBinder Strips"/>
    <n v="18.432000000000002"/>
    <x v="8"/>
    <n v="0.7"/>
    <x v="6576"/>
    <x v="3"/>
    <s v="No"/>
  </r>
  <r>
    <n v="8427"/>
    <s v="CA-2019-128356"/>
    <d v="2019-10-02T00:00:00"/>
    <d v="2019-10-07T00:00:00"/>
    <s v="Standard Class"/>
    <s v="RP-19390"/>
    <s v="Resi Pölking"/>
    <s v="Consumer"/>
    <s v="United States"/>
    <x v="377"/>
    <x v="22"/>
    <n v="80229"/>
    <x v="1"/>
    <s v="OFF-SU-10004290"/>
    <x v="1"/>
    <x v="14"/>
    <s v="Acme Design Line 8&quot; Stainless Steel Bent Scissors w/Champagne Handles, 3-1/8&quot; Cut"/>
    <n v="10.944000000000001"/>
    <x v="0"/>
    <n v="0.2"/>
    <x v="6577"/>
    <x v="1"/>
    <s v="No"/>
  </r>
  <r>
    <n v="8428"/>
    <s v="CA-2021-167017"/>
    <d v="2021-11-23T00:00:00"/>
    <d v="2021-11-25T00:00:00"/>
    <s v="First Class"/>
    <s v="DC-12850"/>
    <s v="Dan Campbell"/>
    <s v="Consumer"/>
    <s v="United States"/>
    <x v="43"/>
    <x v="12"/>
    <n v="48066"/>
    <x v="2"/>
    <s v="OFF-SU-10001935"/>
    <x v="1"/>
    <x v="14"/>
    <s v="Staple remover"/>
    <n v="4.3600000000000003"/>
    <x v="0"/>
    <n v="0"/>
    <x v="6578"/>
    <x v="2"/>
    <s v="No"/>
  </r>
  <r>
    <n v="8429"/>
    <s v="US-2021-132220"/>
    <d v="2021-11-12T00:00:00"/>
    <d v="2021-11-16T00:00:00"/>
    <s v="Standard Class"/>
    <s v="DJ-13510"/>
    <s v="Don Jones"/>
    <s v="Corporate"/>
    <s v="United States"/>
    <x v="228"/>
    <x v="16"/>
    <n v="85281"/>
    <x v="1"/>
    <s v="TEC-AC-10004227"/>
    <x v="2"/>
    <x v="11"/>
    <s v="SanDisk Ultra 16 GB MicroSDHC Class 10 Memory Card"/>
    <n v="62.352000000000004"/>
    <x v="5"/>
    <n v="0.2"/>
    <x v="6579"/>
    <x v="1"/>
    <s v="No"/>
  </r>
  <r>
    <n v="8430"/>
    <s v="CA-2020-118129"/>
    <d v="2020-12-19T00:00:00"/>
    <d v="2020-12-21T00:00:00"/>
    <s v="Second Class"/>
    <s v="CL-12565"/>
    <s v="Clay Ludtke"/>
    <s v="Consumer"/>
    <s v="United States"/>
    <x v="265"/>
    <x v="9"/>
    <n v="19601"/>
    <x v="3"/>
    <s v="FUR-FU-10004904"/>
    <x v="0"/>
    <x v="5"/>
    <s v="Eldon &quot;L&quot; Workstation Diamond Chairmat"/>
    <n v="303.92"/>
    <x v="2"/>
    <n v="0.2"/>
    <x v="6580"/>
    <x v="3"/>
    <s v="No"/>
  </r>
  <r>
    <n v="8431"/>
    <s v="US-2018-113124"/>
    <d v="2018-03-30T00:00:00"/>
    <d v="2018-04-05T00:00:00"/>
    <s v="Standard Class"/>
    <s v="NC-18340"/>
    <s v="Nat Carroll"/>
    <s v="Consumer"/>
    <s v="United States"/>
    <x v="339"/>
    <x v="11"/>
    <n v="55124"/>
    <x v="2"/>
    <s v="OFF-ST-10001511"/>
    <x v="1"/>
    <x v="4"/>
    <s v="Space Solutions Commercial Steel Shelving"/>
    <n v="129.30000000000001"/>
    <x v="0"/>
    <n v="0"/>
    <x v="2608"/>
    <x v="2"/>
    <s v="No"/>
  </r>
  <r>
    <n v="8432"/>
    <s v="CA-2021-155621"/>
    <d v="2021-11-08T00:00:00"/>
    <d v="2021-11-13T00:00:00"/>
    <s v="Standard Class"/>
    <s v="KN-16450"/>
    <s v="Kean Nguyen"/>
    <s v="Corporate"/>
    <s v="United States"/>
    <x v="248"/>
    <x v="39"/>
    <n v="21215"/>
    <x v="3"/>
    <s v="FUR-FU-10003535"/>
    <x v="0"/>
    <x v="5"/>
    <s v="Howard Miller Distant Time Traveler Alarm Clock"/>
    <n v="274.20000000000005"/>
    <x v="12"/>
    <n v="0"/>
    <x v="6581"/>
    <x v="3"/>
    <s v="No"/>
  </r>
  <r>
    <n v="8433"/>
    <s v="US-2018-127635"/>
    <d v="2018-09-14T00:00:00"/>
    <d v="2018-09-18T00:00:00"/>
    <s v="Second Class"/>
    <s v="SC-20260"/>
    <s v="Scott Cohen"/>
    <s v="Corporate"/>
    <s v="United States"/>
    <x v="331"/>
    <x v="5"/>
    <n v="78415"/>
    <x v="2"/>
    <s v="OFF-FA-10000053"/>
    <x v="1"/>
    <x v="13"/>
    <s v="Revere Boxed Rubber Bands by Revere"/>
    <n v="6.048"/>
    <x v="4"/>
    <n v="0.2"/>
    <x v="6582"/>
    <x v="2"/>
    <s v="No"/>
  </r>
  <r>
    <n v="8434"/>
    <s v="US-2018-127635"/>
    <d v="2018-09-14T00:00:00"/>
    <d v="2018-09-18T00:00:00"/>
    <s v="Second Class"/>
    <s v="SC-20260"/>
    <s v="Scott Cohen"/>
    <s v="Corporate"/>
    <s v="United States"/>
    <x v="331"/>
    <x v="5"/>
    <n v="78415"/>
    <x v="2"/>
    <s v="OFF-PA-10004610"/>
    <x v="1"/>
    <x v="10"/>
    <s v="Xerox 1900"/>
    <n v="6.8480000000000008"/>
    <x v="0"/>
    <n v="0.2"/>
    <x v="2997"/>
    <x v="2"/>
    <s v="No"/>
  </r>
  <r>
    <n v="8435"/>
    <s v="US-2018-127635"/>
    <d v="2018-09-14T00:00:00"/>
    <d v="2018-09-18T00:00:00"/>
    <s v="Second Class"/>
    <s v="SC-20260"/>
    <s v="Scott Cohen"/>
    <s v="Corporate"/>
    <s v="United States"/>
    <x v="331"/>
    <x v="5"/>
    <n v="78415"/>
    <x v="2"/>
    <s v="FUR-FU-10000550"/>
    <x v="0"/>
    <x v="5"/>
    <s v="Stacking Trays by OIC"/>
    <n v="9.9600000000000009"/>
    <x v="2"/>
    <n v="0.6"/>
    <x v="6583"/>
    <x v="2"/>
    <s v="No"/>
  </r>
  <r>
    <n v="8436"/>
    <s v="US-2018-127635"/>
    <d v="2018-09-14T00:00:00"/>
    <d v="2018-09-18T00:00:00"/>
    <s v="Second Class"/>
    <s v="SC-20260"/>
    <s v="Scott Cohen"/>
    <s v="Corporate"/>
    <s v="United States"/>
    <x v="331"/>
    <x v="5"/>
    <n v="78415"/>
    <x v="2"/>
    <s v="OFF-BI-10001721"/>
    <x v="1"/>
    <x v="8"/>
    <s v="Trimflex Flexible Post Binders"/>
    <n v="8.5519999999999978"/>
    <x v="0"/>
    <n v="0.8"/>
    <x v="6584"/>
    <x v="2"/>
    <s v="No"/>
  </r>
  <r>
    <n v="8437"/>
    <s v="CA-2019-151470"/>
    <d v="2019-09-20T00:00:00"/>
    <d v="2019-09-26T00:00:00"/>
    <s v="Standard Class"/>
    <s v="AM-10705"/>
    <s v="Anne McFarland"/>
    <s v="Consumer"/>
    <s v="United States"/>
    <x v="98"/>
    <x v="33"/>
    <n v="89115"/>
    <x v="1"/>
    <s v="OFF-BI-10004040"/>
    <x v="1"/>
    <x v="8"/>
    <s v="Wilson Jones Impact Binders"/>
    <n v="45.584000000000003"/>
    <x v="10"/>
    <n v="0.2"/>
    <x v="6585"/>
    <x v="1"/>
    <s v="No"/>
  </r>
  <r>
    <n v="8438"/>
    <s v="CA-2019-112823"/>
    <d v="2019-12-10T00:00:00"/>
    <d v="2019-12-16T00:00:00"/>
    <s v="Standard Class"/>
    <s v="RA-19945"/>
    <s v="Ryan Akin"/>
    <s v="Consumer"/>
    <s v="United States"/>
    <x v="138"/>
    <x v="24"/>
    <n v="44105"/>
    <x v="3"/>
    <s v="TEC-AC-10002550"/>
    <x v="2"/>
    <x v="11"/>
    <s v="Maxell 4.7GB DVD-RW 3/Pack"/>
    <n v="25.488"/>
    <x v="0"/>
    <n v="0.2"/>
    <x v="1201"/>
    <x v="3"/>
    <s v="No"/>
  </r>
  <r>
    <n v="8439"/>
    <s v="CA-2018-108861"/>
    <d v="2018-05-28T00:00:00"/>
    <d v="2018-06-01T00:00:00"/>
    <s v="Standard Class"/>
    <s v="MM-17260"/>
    <s v="Magdelene Morse"/>
    <s v="Consumer"/>
    <s v="United States"/>
    <x v="4"/>
    <x v="4"/>
    <n v="98105"/>
    <x v="1"/>
    <s v="OFF-BI-10003876"/>
    <x v="1"/>
    <x v="8"/>
    <s v="Green Canvas Binder for 8-1/2&quot; x 14&quot; Sheets"/>
    <n v="136.96"/>
    <x v="4"/>
    <n v="0.2"/>
    <x v="6586"/>
    <x v="1"/>
    <s v="Yes"/>
  </r>
  <r>
    <n v="8440"/>
    <s v="CA-2021-114370"/>
    <d v="2021-03-14T00:00:00"/>
    <d v="2021-03-17T00:00:00"/>
    <s v="Second Class"/>
    <s v="BN-11470"/>
    <s v="Brad Norvell"/>
    <s v="Corporate"/>
    <s v="United States"/>
    <x v="22"/>
    <x v="10"/>
    <n v="60623"/>
    <x v="2"/>
    <s v="TEC-PH-10000213"/>
    <x v="2"/>
    <x v="7"/>
    <s v="Seidio BD2-HK3IPH5-BK DILEX Case and Holster Combo for Apple iPhone 5/5s - Black"/>
    <n v="49.616000000000007"/>
    <x v="0"/>
    <n v="0.2"/>
    <x v="6007"/>
    <x v="2"/>
    <s v="No"/>
  </r>
  <r>
    <n v="8441"/>
    <s v="CA-2020-158302"/>
    <d v="2020-12-08T00:00:00"/>
    <d v="2020-12-12T00:00:00"/>
    <s v="Second Class"/>
    <s v="JB-16045"/>
    <s v="Julia Barnett"/>
    <s v="Home Office"/>
    <s v="United States"/>
    <x v="38"/>
    <x v="24"/>
    <n v="43229"/>
    <x v="3"/>
    <s v="OFF-PA-10002615"/>
    <x v="1"/>
    <x v="10"/>
    <s v="Ampad Gold Fibre Wirebound Steno Books, 6&quot; x 9&quot;, Gregg Ruled"/>
    <n v="10.584000000000001"/>
    <x v="1"/>
    <n v="0.2"/>
    <x v="6587"/>
    <x v="3"/>
    <s v="No"/>
  </r>
  <r>
    <n v="8442"/>
    <s v="CA-2021-145779"/>
    <d v="2021-05-06T00:00:00"/>
    <d v="2021-05-10T00:00:00"/>
    <s v="Standard Class"/>
    <s v="DB-13615"/>
    <s v="Doug Bickford"/>
    <s v="Consumer"/>
    <s v="United States"/>
    <x v="93"/>
    <x v="16"/>
    <n v="85705"/>
    <x v="1"/>
    <s v="OFF-PA-10002254"/>
    <x v="1"/>
    <x v="10"/>
    <s v="Xerox 1883"/>
    <n v="84.415999999999997"/>
    <x v="4"/>
    <n v="0.2"/>
    <x v="6588"/>
    <x v="1"/>
    <s v="No"/>
  </r>
  <r>
    <n v="8443"/>
    <s v="US-2020-155173"/>
    <d v="2020-03-06T00:00:00"/>
    <d v="2020-03-10T00:00:00"/>
    <s v="Standard Class"/>
    <s v="JB-16045"/>
    <s v="Julia Barnett"/>
    <s v="Home Office"/>
    <s v="United States"/>
    <x v="10"/>
    <x v="9"/>
    <n v="19120"/>
    <x v="3"/>
    <s v="TEC-PH-10004586"/>
    <x v="2"/>
    <x v="7"/>
    <s v="Wilson SignalBoost 841262 DB PRO Amplifier Kit"/>
    <n v="431.94"/>
    <x v="0"/>
    <n v="0.4"/>
    <x v="6589"/>
    <x v="3"/>
    <s v="No"/>
  </r>
  <r>
    <n v="8444"/>
    <s v="US-2020-155173"/>
    <d v="2020-03-06T00:00:00"/>
    <d v="2020-03-10T00:00:00"/>
    <s v="Standard Class"/>
    <s v="JB-16045"/>
    <s v="Julia Barnett"/>
    <s v="Home Office"/>
    <s v="United States"/>
    <x v="10"/>
    <x v="9"/>
    <n v="19120"/>
    <x v="3"/>
    <s v="OFF-BI-10002982"/>
    <x v="1"/>
    <x v="8"/>
    <s v="Avery Self-Adhesive Photo Pockets for Polaroid Photos"/>
    <n v="2.0430000000000001"/>
    <x v="7"/>
    <n v="0.7"/>
    <x v="6590"/>
    <x v="3"/>
    <s v="No"/>
  </r>
  <r>
    <n v="8445"/>
    <s v="US-2020-155173"/>
    <d v="2020-03-06T00:00:00"/>
    <d v="2020-03-10T00:00:00"/>
    <s v="Standard Class"/>
    <s v="JB-16045"/>
    <s v="Julia Barnett"/>
    <s v="Home Office"/>
    <s v="United States"/>
    <x v="10"/>
    <x v="9"/>
    <n v="19120"/>
    <x v="3"/>
    <s v="TEC-PH-10002538"/>
    <x v="2"/>
    <x v="7"/>
    <s v="Grandstream GXP1160 VoIP phone"/>
    <n v="68.238"/>
    <x v="1"/>
    <n v="0.4"/>
    <x v="6591"/>
    <x v="3"/>
    <s v="No"/>
  </r>
  <r>
    <n v="8446"/>
    <s v="CA-2021-125451"/>
    <d v="2021-10-23T00:00:00"/>
    <d v="2021-10-24T00:00:00"/>
    <s v="First Class"/>
    <s v="AH-10075"/>
    <s v="Adam Hart"/>
    <s v="Corporate"/>
    <s v="United States"/>
    <x v="395"/>
    <x v="34"/>
    <n v="2920"/>
    <x v="3"/>
    <s v="FUR-TA-10001039"/>
    <x v="0"/>
    <x v="3"/>
    <s v="KI Adjustable-Height Table"/>
    <n v="240.744"/>
    <x v="4"/>
    <n v="0.3"/>
    <x v="6592"/>
    <x v="3"/>
    <s v="No"/>
  </r>
  <r>
    <n v="8447"/>
    <s v="CA-2021-125451"/>
    <d v="2021-10-23T00:00:00"/>
    <d v="2021-10-24T00:00:00"/>
    <s v="First Class"/>
    <s v="AH-10075"/>
    <s v="Adam Hart"/>
    <s v="Corporate"/>
    <s v="United States"/>
    <x v="395"/>
    <x v="34"/>
    <n v="2920"/>
    <x v="3"/>
    <s v="FUR-FU-10004963"/>
    <x v="0"/>
    <x v="5"/>
    <s v="Eldon 400 Class Desk Accessories, Black Carbon"/>
    <n v="35"/>
    <x v="4"/>
    <n v="0"/>
    <x v="5259"/>
    <x v="3"/>
    <s v="No"/>
  </r>
  <r>
    <n v="8448"/>
    <s v="CA-2021-125451"/>
    <d v="2021-10-23T00:00:00"/>
    <d v="2021-10-24T00:00:00"/>
    <s v="First Class"/>
    <s v="AH-10075"/>
    <s v="Adam Hart"/>
    <s v="Corporate"/>
    <s v="United States"/>
    <x v="395"/>
    <x v="34"/>
    <n v="2920"/>
    <x v="3"/>
    <s v="FUR-FU-10000277"/>
    <x v="0"/>
    <x v="5"/>
    <s v="Deflect-o DuraMat Antistatic Studded Beveled Mat for Medium Pile Carpeting"/>
    <n v="210.68"/>
    <x v="0"/>
    <n v="0"/>
    <x v="6331"/>
    <x v="3"/>
    <s v="No"/>
  </r>
  <r>
    <n v="8449"/>
    <s v="CA-2021-125451"/>
    <d v="2021-10-23T00:00:00"/>
    <d v="2021-10-24T00:00:00"/>
    <s v="First Class"/>
    <s v="AH-10075"/>
    <s v="Adam Hart"/>
    <s v="Corporate"/>
    <s v="United States"/>
    <x v="395"/>
    <x v="34"/>
    <n v="2920"/>
    <x v="3"/>
    <s v="FUR-TA-10004915"/>
    <x v="0"/>
    <x v="3"/>
    <s v="Office Impressions End Table, 20-1/2&quot;H x 24&quot;W x 20&quot;D"/>
    <n v="637.89599999999996"/>
    <x v="1"/>
    <n v="0.3"/>
    <x v="3490"/>
    <x v="3"/>
    <s v="No"/>
  </r>
  <r>
    <n v="8450"/>
    <s v="CA-2021-125451"/>
    <d v="2021-10-23T00:00:00"/>
    <d v="2021-10-24T00:00:00"/>
    <s v="First Class"/>
    <s v="AH-10075"/>
    <s v="Adam Hart"/>
    <s v="Corporate"/>
    <s v="United States"/>
    <x v="395"/>
    <x v="34"/>
    <n v="2920"/>
    <x v="3"/>
    <s v="OFF-PA-10003724"/>
    <x v="1"/>
    <x v="10"/>
    <s v="Wirebound Message Book, 4 per Page"/>
    <n v="43.44"/>
    <x v="8"/>
    <n v="0"/>
    <x v="6593"/>
    <x v="3"/>
    <s v="No"/>
  </r>
  <r>
    <n v="8451"/>
    <s v="CA-2021-125451"/>
    <d v="2021-10-23T00:00:00"/>
    <d v="2021-10-24T00:00:00"/>
    <s v="First Class"/>
    <s v="AH-10075"/>
    <s v="Adam Hart"/>
    <s v="Corporate"/>
    <s v="United States"/>
    <x v="395"/>
    <x v="34"/>
    <n v="2920"/>
    <x v="3"/>
    <s v="OFF-AP-10002906"/>
    <x v="1"/>
    <x v="9"/>
    <s v="Hoover Replacement Belt for Commercial Guardsman Heavy-Duty Upright Vacuum"/>
    <n v="2.2200000000000002"/>
    <x v="7"/>
    <n v="0"/>
    <x v="6594"/>
    <x v="3"/>
    <s v="No"/>
  </r>
  <r>
    <n v="8452"/>
    <s v="CA-2018-131387"/>
    <d v="2018-04-28T00:00:00"/>
    <d v="2018-04-30T00:00:00"/>
    <s v="First Class"/>
    <s v="AI-10855"/>
    <s v="Arianne Irving"/>
    <s v="Consumer"/>
    <s v="United States"/>
    <x v="8"/>
    <x v="1"/>
    <n v="94122"/>
    <x v="1"/>
    <s v="TEC-PH-10001459"/>
    <x v="2"/>
    <x v="7"/>
    <s v="Samsung Galaxy Mega 6.3"/>
    <n v="1679.96"/>
    <x v="2"/>
    <n v="0.2"/>
    <x v="6595"/>
    <x v="1"/>
    <s v="No"/>
  </r>
  <r>
    <n v="8453"/>
    <s v="CA-2020-125087"/>
    <d v="2020-04-18T00:00:00"/>
    <d v="2020-04-23T00:00:00"/>
    <s v="Standard Class"/>
    <s v="TH-21115"/>
    <s v="Thea Hudgings"/>
    <s v="Corporate"/>
    <s v="United States"/>
    <x v="12"/>
    <x v="5"/>
    <n v="77070"/>
    <x v="2"/>
    <s v="FUR-CH-10002880"/>
    <x v="0"/>
    <x v="1"/>
    <s v="Global High-Back Leather Tilter, Burgundy"/>
    <n v="344.37199999999996"/>
    <x v="4"/>
    <n v="0.3"/>
    <x v="6257"/>
    <x v="2"/>
    <s v="No"/>
  </r>
  <r>
    <n v="8454"/>
    <s v="CA-2020-125087"/>
    <d v="2020-04-18T00:00:00"/>
    <d v="2020-04-23T00:00:00"/>
    <s v="Standard Class"/>
    <s v="TH-21115"/>
    <s v="Thea Hudgings"/>
    <s v="Corporate"/>
    <s v="United States"/>
    <x v="12"/>
    <x v="5"/>
    <n v="77070"/>
    <x v="2"/>
    <s v="OFF-ST-10001780"/>
    <x v="1"/>
    <x v="4"/>
    <s v="Tennsco 16-Compartment Lockers with Coat Rack"/>
    <n v="1554.9360000000001"/>
    <x v="1"/>
    <n v="0.2"/>
    <x v="6596"/>
    <x v="2"/>
    <s v="No"/>
  </r>
  <r>
    <n v="8455"/>
    <s v="CA-2020-125087"/>
    <d v="2020-04-18T00:00:00"/>
    <d v="2020-04-23T00:00:00"/>
    <s v="Standard Class"/>
    <s v="TH-21115"/>
    <s v="Thea Hudgings"/>
    <s v="Corporate"/>
    <s v="United States"/>
    <x v="12"/>
    <x v="5"/>
    <n v="77070"/>
    <x v="2"/>
    <s v="FUR-FU-10004748"/>
    <x v="0"/>
    <x v="5"/>
    <s v="Howard Miller 16&quot; Diameter Gallery Wall Clock"/>
    <n v="127.88"/>
    <x v="2"/>
    <n v="0.6"/>
    <x v="6597"/>
    <x v="2"/>
    <s v="No"/>
  </r>
  <r>
    <n v="8456"/>
    <s v="CA-2020-154081"/>
    <d v="2020-05-22T00:00:00"/>
    <d v="2020-05-29T00:00:00"/>
    <s v="Standard Class"/>
    <s v="JE-15610"/>
    <s v="Jim Epp"/>
    <s v="Corporate"/>
    <s v="United States"/>
    <x v="1"/>
    <x v="1"/>
    <n v="90049"/>
    <x v="1"/>
    <s v="TEC-PH-10001918"/>
    <x v="2"/>
    <x v="7"/>
    <s v="Nortel Business Series Terminal T7208 Digital phone"/>
    <n v="222.38400000000001"/>
    <x v="0"/>
    <n v="0.2"/>
    <x v="6598"/>
    <x v="1"/>
    <s v="No"/>
  </r>
  <r>
    <n v="8457"/>
    <s v="US-2021-118556"/>
    <d v="2021-05-28T00:00:00"/>
    <d v="2021-06-02T00:00:00"/>
    <s v="Second Class"/>
    <s v="TH-21235"/>
    <s v="Tiffany House"/>
    <s v="Corporate"/>
    <s v="United States"/>
    <x v="22"/>
    <x v="10"/>
    <n v="60653"/>
    <x v="2"/>
    <s v="FUR-CH-10001146"/>
    <x v="0"/>
    <x v="1"/>
    <s v="Global Task Chair, Black"/>
    <n v="106.869"/>
    <x v="1"/>
    <n v="0.3"/>
    <x v="6599"/>
    <x v="2"/>
    <s v="No"/>
  </r>
  <r>
    <n v="8458"/>
    <s v="US-2021-118556"/>
    <d v="2021-05-28T00:00:00"/>
    <d v="2021-06-02T00:00:00"/>
    <s v="Second Class"/>
    <s v="TH-21235"/>
    <s v="Tiffany House"/>
    <s v="Corporate"/>
    <s v="United States"/>
    <x v="22"/>
    <x v="10"/>
    <n v="60653"/>
    <x v="2"/>
    <s v="OFF-BI-10004364"/>
    <x v="1"/>
    <x v="8"/>
    <s v="Storex Dura Pro Binders"/>
    <n v="3.5639999999999992"/>
    <x v="1"/>
    <n v="0.8"/>
    <x v="3369"/>
    <x v="2"/>
    <s v="No"/>
  </r>
  <r>
    <n v="8459"/>
    <s v="CA-2018-126200"/>
    <d v="2018-08-25T00:00:00"/>
    <d v="2018-08-29T00:00:00"/>
    <s v="Standard Class"/>
    <s v="JE-15715"/>
    <s v="Joe Elijah"/>
    <s v="Consumer"/>
    <s v="United States"/>
    <x v="12"/>
    <x v="5"/>
    <n v="77070"/>
    <x v="2"/>
    <s v="OFF-BI-10002133"/>
    <x v="1"/>
    <x v="8"/>
    <s v="Wilson Jones Elliptical Ring 3 1/2&quot; Capacity Binders, 800 sheets"/>
    <n v="25.679999999999993"/>
    <x v="1"/>
    <n v="0.8"/>
    <x v="6600"/>
    <x v="2"/>
    <s v="No"/>
  </r>
  <r>
    <n v="8460"/>
    <s v="CA-2018-126200"/>
    <d v="2018-08-25T00:00:00"/>
    <d v="2018-08-29T00:00:00"/>
    <s v="Standard Class"/>
    <s v="JE-15715"/>
    <s v="Joe Elijah"/>
    <s v="Consumer"/>
    <s v="United States"/>
    <x v="12"/>
    <x v="5"/>
    <n v="77070"/>
    <x v="2"/>
    <s v="OFF-BI-10002225"/>
    <x v="1"/>
    <x v="8"/>
    <s v="Square Ring Data Binders, Rigid 75 Pt. Covers, 11&quot; x 14-7/8&quot;"/>
    <n v="12.383999999999997"/>
    <x v="1"/>
    <n v="0.8"/>
    <x v="6601"/>
    <x v="2"/>
    <s v="No"/>
  </r>
  <r>
    <n v="8461"/>
    <s v="CA-2018-146500"/>
    <d v="2018-08-30T00:00:00"/>
    <d v="2018-09-04T00:00:00"/>
    <s v="Standard Class"/>
    <s v="AT-10735"/>
    <s v="Annie Thurman"/>
    <s v="Consumer"/>
    <s v="United States"/>
    <x v="39"/>
    <x v="29"/>
    <n v="6010"/>
    <x v="3"/>
    <s v="OFF-BI-10002432"/>
    <x v="1"/>
    <x v="8"/>
    <s v="Wilson Jones Standard D-Ring Binders"/>
    <n v="25.299999999999997"/>
    <x v="2"/>
    <n v="0"/>
    <x v="3698"/>
    <x v="3"/>
    <s v="No"/>
  </r>
  <r>
    <n v="8462"/>
    <s v="CA-2018-146500"/>
    <d v="2018-08-30T00:00:00"/>
    <d v="2018-09-04T00:00:00"/>
    <s v="Standard Class"/>
    <s v="AT-10735"/>
    <s v="Annie Thurman"/>
    <s v="Consumer"/>
    <s v="United States"/>
    <x v="39"/>
    <x v="29"/>
    <n v="6010"/>
    <x v="3"/>
    <s v="OFF-ST-10000563"/>
    <x v="1"/>
    <x v="4"/>
    <s v="Fellowes Bankers Box Stor/Drawer Steel Plus"/>
    <n v="95.94"/>
    <x v="1"/>
    <n v="0"/>
    <x v="1526"/>
    <x v="3"/>
    <s v="No"/>
  </r>
  <r>
    <n v="8463"/>
    <s v="CA-2019-169537"/>
    <d v="2019-09-03T00:00:00"/>
    <d v="2019-09-07T00:00:00"/>
    <s v="Second Class"/>
    <s v="JH-15820"/>
    <s v="John Huston"/>
    <s v="Consumer"/>
    <s v="United States"/>
    <x v="450"/>
    <x v="12"/>
    <n v="49423"/>
    <x v="2"/>
    <s v="OFF-LA-10001982"/>
    <x v="1"/>
    <x v="2"/>
    <s v="Smead Alpha-Z Color-Coded Name Labels First Letter Starter Set"/>
    <n v="7.5"/>
    <x v="0"/>
    <n v="0"/>
    <x v="6602"/>
    <x v="2"/>
    <s v="No"/>
  </r>
  <r>
    <n v="8464"/>
    <s v="CA-2018-100881"/>
    <d v="2018-03-28T00:00:00"/>
    <d v="2018-04-01T00:00:00"/>
    <s v="Standard Class"/>
    <s v="DR-12940"/>
    <s v="Daniel Raglin"/>
    <s v="Home Office"/>
    <s v="United States"/>
    <x v="305"/>
    <x v="27"/>
    <n v="87105"/>
    <x v="1"/>
    <s v="TEC-PH-10003273"/>
    <x v="2"/>
    <x v="7"/>
    <s v="AT&amp;T TR1909W"/>
    <n v="302.37599999999998"/>
    <x v="1"/>
    <n v="0.2"/>
    <x v="216"/>
    <x v="1"/>
    <s v="No"/>
  </r>
  <r>
    <n v="8465"/>
    <s v="CA-2019-144043"/>
    <d v="2019-05-10T00:00:00"/>
    <d v="2019-05-15T00:00:00"/>
    <s v="Standard Class"/>
    <s v="AB-10165"/>
    <s v="Alan Barnes"/>
    <s v="Consumer"/>
    <s v="United States"/>
    <x v="103"/>
    <x v="22"/>
    <n v="80027"/>
    <x v="1"/>
    <s v="TEC-AC-10002718"/>
    <x v="2"/>
    <x v="11"/>
    <s v="Belkin Standard 104 key USB Keyboard"/>
    <n v="46.688000000000002"/>
    <x v="4"/>
    <n v="0.2"/>
    <x v="4432"/>
    <x v="1"/>
    <s v="No"/>
  </r>
  <r>
    <n v="8466"/>
    <s v="CA-2019-116512"/>
    <d v="2019-04-09T00:00:00"/>
    <d v="2019-04-14T00:00:00"/>
    <s v="Standard Class"/>
    <s v="MC-18100"/>
    <s v="Mick Crebagga"/>
    <s v="Consumer"/>
    <s v="United States"/>
    <x v="20"/>
    <x v="15"/>
    <n v="10024"/>
    <x v="3"/>
    <s v="OFF-ST-10001505"/>
    <x v="1"/>
    <x v="4"/>
    <s v="Perma STOR-ALL Hanging File Box, 13 1/8&quot;W x 12 1/4&quot;D x 10 1/2&quot;H"/>
    <n v="17.940000000000001"/>
    <x v="1"/>
    <n v="0"/>
    <x v="4241"/>
    <x v="3"/>
    <s v="No"/>
  </r>
  <r>
    <n v="8467"/>
    <s v="CA-2019-101000"/>
    <d v="2019-04-09T00:00:00"/>
    <d v="2019-04-14T00:00:00"/>
    <s v="Standard Class"/>
    <s v="IG-15085"/>
    <s v="Ivan Gibson"/>
    <s v="Consumer"/>
    <s v="United States"/>
    <x v="165"/>
    <x v="29"/>
    <n v="6360"/>
    <x v="3"/>
    <s v="OFF-AP-10000179"/>
    <x v="1"/>
    <x v="9"/>
    <s v="Honeywell Enviracaire Portable HEPA Air Cleaner for up to 10 x 16 Room"/>
    <n v="370.14"/>
    <x v="1"/>
    <n v="0"/>
    <x v="6603"/>
    <x v="3"/>
    <s v="No"/>
  </r>
  <r>
    <n v="8468"/>
    <s v="CA-2020-168557"/>
    <d v="2020-09-19T00:00:00"/>
    <d v="2020-09-23T00:00:00"/>
    <s v="Standard Class"/>
    <s v="FH-14275"/>
    <s v="Frank Hawley"/>
    <s v="Corporate"/>
    <s v="United States"/>
    <x v="8"/>
    <x v="1"/>
    <n v="94122"/>
    <x v="1"/>
    <s v="OFF-BI-10002309"/>
    <x v="1"/>
    <x v="8"/>
    <s v="Avery Heavy-Duty EZD  Binder With Locking Rings"/>
    <n v="8.9280000000000008"/>
    <x v="0"/>
    <n v="0.2"/>
    <x v="6604"/>
    <x v="1"/>
    <s v="No"/>
  </r>
  <r>
    <n v="8469"/>
    <s v="US-2020-164196"/>
    <d v="2020-11-11T00:00:00"/>
    <d v="2020-11-17T00:00:00"/>
    <s v="Standard Class"/>
    <s v="AS-10285"/>
    <s v="Alejandro Savely"/>
    <s v="Corporate"/>
    <s v="United States"/>
    <x v="338"/>
    <x v="14"/>
    <n v="46060"/>
    <x v="2"/>
    <s v="FUR-TA-10001950"/>
    <x v="0"/>
    <x v="3"/>
    <s v="Balt Solid Wood Round Tables"/>
    <n v="2678.94"/>
    <x v="5"/>
    <n v="0"/>
    <x v="6605"/>
    <x v="2"/>
    <s v="No"/>
  </r>
  <r>
    <n v="8470"/>
    <s v="US-2021-132031"/>
    <d v="2021-04-23T00:00:00"/>
    <d v="2021-04-27T00:00:00"/>
    <s v="Standard Class"/>
    <s v="PN-18775"/>
    <s v="Parhena Norris"/>
    <s v="Home Office"/>
    <s v="United States"/>
    <x v="300"/>
    <x v="18"/>
    <n v="37042"/>
    <x v="0"/>
    <s v="FUR-BO-10001972"/>
    <x v="0"/>
    <x v="0"/>
    <s v="O'Sullivan 4-Shelf Bookcase in Odessa Pine"/>
    <n v="387.13600000000002"/>
    <x v="4"/>
    <n v="0.2"/>
    <x v="6606"/>
    <x v="0"/>
    <s v="No"/>
  </r>
  <r>
    <n v="8471"/>
    <s v="US-2021-132031"/>
    <d v="2021-04-23T00:00:00"/>
    <d v="2021-04-27T00:00:00"/>
    <s v="Standard Class"/>
    <s v="PN-18775"/>
    <s v="Parhena Norris"/>
    <s v="Home Office"/>
    <s v="United States"/>
    <x v="300"/>
    <x v="18"/>
    <n v="37042"/>
    <x v="0"/>
    <s v="TEC-AC-10002473"/>
    <x v="2"/>
    <x v="11"/>
    <s v="Maxell 4.7GB DVD-R"/>
    <n v="45.408000000000001"/>
    <x v="0"/>
    <n v="0.2"/>
    <x v="6607"/>
    <x v="0"/>
    <s v="No"/>
  </r>
  <r>
    <n v="8472"/>
    <s v="US-2021-132031"/>
    <d v="2021-04-23T00:00:00"/>
    <d v="2021-04-27T00:00:00"/>
    <s v="Standard Class"/>
    <s v="PN-18775"/>
    <s v="Parhena Norris"/>
    <s v="Home Office"/>
    <s v="United States"/>
    <x v="300"/>
    <x v="18"/>
    <n v="37042"/>
    <x v="0"/>
    <s v="FUR-FU-10000193"/>
    <x v="0"/>
    <x v="5"/>
    <s v="Tenex Chairmats For Use with Hard Floors"/>
    <n v="77.951999999999998"/>
    <x v="1"/>
    <n v="0.2"/>
    <x v="6608"/>
    <x v="0"/>
    <s v="No"/>
  </r>
  <r>
    <n v="8473"/>
    <s v="US-2021-132031"/>
    <d v="2021-04-23T00:00:00"/>
    <d v="2021-04-27T00:00:00"/>
    <s v="Standard Class"/>
    <s v="PN-18775"/>
    <s v="Parhena Norris"/>
    <s v="Home Office"/>
    <s v="United States"/>
    <x v="300"/>
    <x v="18"/>
    <n v="37042"/>
    <x v="0"/>
    <s v="OFF-LA-10000081"/>
    <x v="1"/>
    <x v="2"/>
    <s v="Avery 496"/>
    <n v="3"/>
    <x v="7"/>
    <n v="0.2"/>
    <x v="3983"/>
    <x v="0"/>
    <s v="No"/>
  </r>
  <r>
    <n v="8474"/>
    <s v="CA-2019-169733"/>
    <d v="2019-10-22T00:00:00"/>
    <d v="2019-10-26T00:00:00"/>
    <s v="Second Class"/>
    <s v="GM-14500"/>
    <s v="Gene McClure"/>
    <s v="Consumer"/>
    <s v="United States"/>
    <x v="389"/>
    <x v="2"/>
    <n v="33021"/>
    <x v="0"/>
    <s v="OFF-ST-10000876"/>
    <x v="1"/>
    <x v="4"/>
    <s v="Eldon Simplefile Box Office"/>
    <n v="9.952"/>
    <x v="7"/>
    <n v="0.2"/>
    <x v="6609"/>
    <x v="0"/>
    <s v="No"/>
  </r>
  <r>
    <n v="8475"/>
    <s v="CA-2021-169404"/>
    <d v="2021-04-09T00:00:00"/>
    <d v="2021-04-14T00:00:00"/>
    <s v="Standard Class"/>
    <s v="NC-18625"/>
    <s v="Noah Childs"/>
    <s v="Corporate"/>
    <s v="United States"/>
    <x v="283"/>
    <x v="9"/>
    <n v="17403"/>
    <x v="3"/>
    <s v="OFF-BI-10004492"/>
    <x v="1"/>
    <x v="8"/>
    <s v="Tuf-Vin Binders"/>
    <n v="37.896000000000001"/>
    <x v="4"/>
    <n v="0.7"/>
    <x v="6610"/>
    <x v="3"/>
    <s v="No"/>
  </r>
  <r>
    <n v="8476"/>
    <s v="CA-2021-169404"/>
    <d v="2021-04-09T00:00:00"/>
    <d v="2021-04-14T00:00:00"/>
    <s v="Standard Class"/>
    <s v="NC-18625"/>
    <s v="Noah Childs"/>
    <s v="Corporate"/>
    <s v="United States"/>
    <x v="283"/>
    <x v="9"/>
    <n v="17403"/>
    <x v="3"/>
    <s v="OFF-PA-10001033"/>
    <x v="1"/>
    <x v="10"/>
    <s v="Xerox 1893"/>
    <n v="65.584000000000003"/>
    <x v="0"/>
    <n v="0.2"/>
    <x v="5944"/>
    <x v="3"/>
    <s v="No"/>
  </r>
  <r>
    <n v="8477"/>
    <s v="CA-2021-134880"/>
    <d v="2021-10-27T00:00:00"/>
    <d v="2021-11-01T00:00:00"/>
    <s v="Standard Class"/>
    <s v="TW-21025"/>
    <s v="Tamara Willingham"/>
    <s v="Home Office"/>
    <s v="United States"/>
    <x v="123"/>
    <x v="16"/>
    <n v="85204"/>
    <x v="1"/>
    <s v="OFF-PA-10004039"/>
    <x v="1"/>
    <x v="10"/>
    <s v="Xerox 1882"/>
    <n v="44.783999999999999"/>
    <x v="7"/>
    <n v="0.2"/>
    <x v="6611"/>
    <x v="1"/>
    <s v="No"/>
  </r>
  <r>
    <n v="8478"/>
    <s v="CA-2019-145758"/>
    <d v="2019-10-30T00:00:00"/>
    <d v="2019-10-30T00:00:00"/>
    <s v="Same Day"/>
    <s v="BF-11020"/>
    <s v="Barry Französisch"/>
    <s v="Corporate"/>
    <s v="United States"/>
    <x v="20"/>
    <x v="15"/>
    <n v="10024"/>
    <x v="3"/>
    <s v="TEC-MA-10004552"/>
    <x v="2"/>
    <x v="15"/>
    <s v="Star Micronics TSP100 TSP143LAN Receipt Printer"/>
    <n v="1035.8"/>
    <x v="4"/>
    <n v="0"/>
    <x v="6612"/>
    <x v="3"/>
    <s v="No"/>
  </r>
  <r>
    <n v="8479"/>
    <s v="CA-2021-158736"/>
    <d v="2021-12-18T00:00:00"/>
    <d v="2021-12-24T00:00:00"/>
    <s v="Standard Class"/>
    <s v="TT-21460"/>
    <s v="Tonja Turnell"/>
    <s v="Home Office"/>
    <s v="United States"/>
    <x v="8"/>
    <x v="1"/>
    <n v="94110"/>
    <x v="1"/>
    <s v="OFF-AR-10002578"/>
    <x v="1"/>
    <x v="6"/>
    <s v="Newell 335"/>
    <n v="5.76"/>
    <x v="0"/>
    <n v="0"/>
    <x v="6613"/>
    <x v="1"/>
    <s v="No"/>
  </r>
  <r>
    <n v="8480"/>
    <s v="US-2020-119270"/>
    <d v="2020-03-12T00:00:00"/>
    <d v="2020-03-16T00:00:00"/>
    <s v="Standard Class"/>
    <s v="SW-20245"/>
    <s v="Scot Wooten"/>
    <s v="Consumer"/>
    <s v="United States"/>
    <x v="1"/>
    <x v="1"/>
    <n v="90036"/>
    <x v="1"/>
    <s v="OFF-PA-10004022"/>
    <x v="1"/>
    <x v="10"/>
    <s v="Hammermill Color Copier Paper (28Lb. and 96 Bright)"/>
    <n v="19.98"/>
    <x v="0"/>
    <n v="0"/>
    <x v="1064"/>
    <x v="1"/>
    <s v="No"/>
  </r>
  <r>
    <n v="8481"/>
    <s v="CA-2018-109890"/>
    <d v="2018-07-21T00:00:00"/>
    <d v="2018-07-27T00:00:00"/>
    <s v="Standard Class"/>
    <s v="PG-18820"/>
    <s v="Patrick Gardner"/>
    <s v="Consumer"/>
    <s v="United States"/>
    <x v="155"/>
    <x v="8"/>
    <n v="68104"/>
    <x v="2"/>
    <s v="TEC-PH-10004100"/>
    <x v="2"/>
    <x v="7"/>
    <s v="Griffin GC17055 Auxiliary Audio Cable"/>
    <n v="35.979999999999997"/>
    <x v="0"/>
    <n v="0"/>
    <x v="6614"/>
    <x v="2"/>
    <s v="No"/>
  </r>
  <r>
    <n v="8482"/>
    <s v="CA-2020-138583"/>
    <d v="2020-05-24T00:00:00"/>
    <d v="2020-05-28T00:00:00"/>
    <s v="Standard Class"/>
    <s v="DP-13390"/>
    <s v="Dennis Pardue"/>
    <s v="Home Office"/>
    <s v="United States"/>
    <x v="10"/>
    <x v="9"/>
    <n v="19120"/>
    <x v="3"/>
    <s v="OFF-AR-10001860"/>
    <x v="1"/>
    <x v="6"/>
    <s v="BIC Liqua Brite Liner"/>
    <n v="16.656000000000002"/>
    <x v="1"/>
    <n v="0.2"/>
    <x v="6615"/>
    <x v="3"/>
    <s v="No"/>
  </r>
  <r>
    <n v="8483"/>
    <s v="US-2021-118535"/>
    <d v="2021-02-11T00:00:00"/>
    <d v="2021-02-15T00:00:00"/>
    <s v="Standard Class"/>
    <s v="DJ-13510"/>
    <s v="Don Jones"/>
    <s v="Corporate"/>
    <s v="United States"/>
    <x v="20"/>
    <x v="15"/>
    <n v="10024"/>
    <x v="3"/>
    <s v="OFF-LA-10001297"/>
    <x v="1"/>
    <x v="2"/>
    <s v="Avery 473"/>
    <n v="20.7"/>
    <x v="0"/>
    <n v="0"/>
    <x v="354"/>
    <x v="3"/>
    <s v="No"/>
  </r>
  <r>
    <n v="8484"/>
    <s v="CA-2020-126284"/>
    <d v="2020-09-20T00:00:00"/>
    <d v="2020-09-24T00:00:00"/>
    <s v="Standard Class"/>
    <s v="EN-13780"/>
    <s v="Edward Nazzal"/>
    <s v="Consumer"/>
    <s v="United States"/>
    <x v="354"/>
    <x v="12"/>
    <n v="49505"/>
    <x v="2"/>
    <s v="OFF-BI-10004828"/>
    <x v="1"/>
    <x v="8"/>
    <s v="GBC Poly Designer Binding Covers"/>
    <n v="83.699999999999989"/>
    <x v="2"/>
    <n v="0"/>
    <x v="6616"/>
    <x v="2"/>
    <s v="No"/>
  </r>
  <r>
    <n v="8485"/>
    <s v="CA-2021-142391"/>
    <d v="2021-09-24T00:00:00"/>
    <d v="2021-09-24T00:00:00"/>
    <s v="Same Day"/>
    <s v="PB-19150"/>
    <s v="Philip Brown"/>
    <s v="Consumer"/>
    <s v="United States"/>
    <x v="4"/>
    <x v="4"/>
    <n v="98115"/>
    <x v="1"/>
    <s v="FUR-FU-10002759"/>
    <x v="0"/>
    <x v="5"/>
    <s v="12-1/2 Diameter Round Wall Clock"/>
    <n v="199.8"/>
    <x v="12"/>
    <n v="0"/>
    <x v="6617"/>
    <x v="1"/>
    <s v="No"/>
  </r>
  <r>
    <n v="8486"/>
    <s v="CA-2021-124716"/>
    <d v="2021-03-27T00:00:00"/>
    <d v="2021-03-31T00:00:00"/>
    <s v="Standard Class"/>
    <s v="BD-11560"/>
    <s v="Brendan Dodson"/>
    <s v="Home Office"/>
    <s v="United States"/>
    <x v="201"/>
    <x v="1"/>
    <n v="93727"/>
    <x v="1"/>
    <s v="OFF-PA-10000740"/>
    <x v="1"/>
    <x v="10"/>
    <s v="Xerox 1982"/>
    <n v="45.68"/>
    <x v="0"/>
    <n v="0"/>
    <x v="1981"/>
    <x v="1"/>
    <s v="No"/>
  </r>
  <r>
    <n v="8487"/>
    <s v="CA-2021-124716"/>
    <d v="2021-03-27T00:00:00"/>
    <d v="2021-03-31T00:00:00"/>
    <s v="Standard Class"/>
    <s v="BD-11560"/>
    <s v="Brendan Dodson"/>
    <s v="Home Office"/>
    <s v="United States"/>
    <x v="201"/>
    <x v="1"/>
    <n v="93727"/>
    <x v="1"/>
    <s v="OFF-PA-10001144"/>
    <x v="1"/>
    <x v="10"/>
    <s v="Xerox 1913"/>
    <n v="110.96"/>
    <x v="0"/>
    <n v="0"/>
    <x v="170"/>
    <x v="1"/>
    <s v="No"/>
  </r>
  <r>
    <n v="8488"/>
    <s v="CA-2021-124716"/>
    <d v="2021-03-27T00:00:00"/>
    <d v="2021-03-31T00:00:00"/>
    <s v="Standard Class"/>
    <s v="BD-11560"/>
    <s v="Brendan Dodson"/>
    <s v="Home Office"/>
    <s v="United States"/>
    <x v="201"/>
    <x v="1"/>
    <n v="93727"/>
    <x v="1"/>
    <s v="OFF-PA-10000859"/>
    <x v="1"/>
    <x v="10"/>
    <s v="Unpadded Memo Slips"/>
    <n v="11.94"/>
    <x v="1"/>
    <n v="0"/>
    <x v="6618"/>
    <x v="1"/>
    <s v="No"/>
  </r>
  <r>
    <n v="8489"/>
    <s v="CA-2020-158841"/>
    <d v="2020-02-02T00:00:00"/>
    <d v="2020-02-04T00:00:00"/>
    <s v="Second Class"/>
    <s v="SE-20110"/>
    <s v="Sanjit Engle"/>
    <s v="Consumer"/>
    <s v="United States"/>
    <x v="81"/>
    <x v="17"/>
    <n v="22204"/>
    <x v="0"/>
    <s v="TEC-MA-10001127"/>
    <x v="2"/>
    <x v="15"/>
    <s v="HP Designjet T520 Inkjet Large Format Printer - 24&quot; Color"/>
    <n v="8749.9500000000007"/>
    <x v="2"/>
    <n v="0"/>
    <x v="6619"/>
    <x v="0"/>
    <s v="No"/>
  </r>
  <r>
    <n v="8490"/>
    <s v="CA-2020-158841"/>
    <d v="2020-02-02T00:00:00"/>
    <d v="2020-02-04T00:00:00"/>
    <s v="Second Class"/>
    <s v="SE-20110"/>
    <s v="Sanjit Engle"/>
    <s v="Consumer"/>
    <s v="United States"/>
    <x v="81"/>
    <x v="17"/>
    <n v="22204"/>
    <x v="0"/>
    <s v="OFF-BI-10002557"/>
    <x v="1"/>
    <x v="8"/>
    <s v="Presstex Flexible Ring Binders"/>
    <n v="36.4"/>
    <x v="8"/>
    <n v="0"/>
    <x v="6620"/>
    <x v="0"/>
    <s v="No"/>
  </r>
  <r>
    <n v="8491"/>
    <s v="CA-2020-158841"/>
    <d v="2020-02-02T00:00:00"/>
    <d v="2020-02-04T00:00:00"/>
    <s v="Second Class"/>
    <s v="SE-20110"/>
    <s v="Sanjit Engle"/>
    <s v="Consumer"/>
    <s v="United States"/>
    <x v="81"/>
    <x v="17"/>
    <n v="22204"/>
    <x v="0"/>
    <s v="FUR-FU-10001731"/>
    <x v="0"/>
    <x v="5"/>
    <s v="Acrylic Self-Standing Desk Frames"/>
    <n v="18.689999999999998"/>
    <x v="3"/>
    <n v="0"/>
    <x v="6621"/>
    <x v="0"/>
    <s v="No"/>
  </r>
  <r>
    <n v="8492"/>
    <s v="CA-2021-106824"/>
    <d v="2021-07-07T00:00:00"/>
    <d v="2021-07-11T00:00:00"/>
    <s v="Standard Class"/>
    <s v="AT-10735"/>
    <s v="Annie Thurman"/>
    <s v="Consumer"/>
    <s v="United States"/>
    <x v="1"/>
    <x v="1"/>
    <n v="90049"/>
    <x v="1"/>
    <s v="OFF-FA-10001135"/>
    <x v="1"/>
    <x v="13"/>
    <s v="Brites Rubber Bands, 1 1/2 oz. Box"/>
    <n v="5.9399999999999995"/>
    <x v="1"/>
    <n v="0"/>
    <x v="6622"/>
    <x v="1"/>
    <s v="No"/>
  </r>
  <r>
    <n v="8493"/>
    <s v="CA-2019-109190"/>
    <d v="2019-10-23T00:00:00"/>
    <d v="2019-10-28T00:00:00"/>
    <s v="Standard Class"/>
    <s v="CC-12685"/>
    <s v="Craig Carroll"/>
    <s v="Consumer"/>
    <s v="United States"/>
    <x v="270"/>
    <x v="5"/>
    <n v="79424"/>
    <x v="2"/>
    <s v="OFF-PA-10000069"/>
    <x v="1"/>
    <x v="10"/>
    <s v="TOPS 4 x 6 Fluorescent Color Memo Sheets, 500 Sheets per Pack"/>
    <n v="60.736000000000004"/>
    <x v="8"/>
    <n v="0.2"/>
    <x v="6623"/>
    <x v="2"/>
    <s v="No"/>
  </r>
  <r>
    <n v="8494"/>
    <s v="CA-2019-109190"/>
    <d v="2019-10-23T00:00:00"/>
    <d v="2019-10-28T00:00:00"/>
    <s v="Standard Class"/>
    <s v="CC-12685"/>
    <s v="Craig Carroll"/>
    <s v="Consumer"/>
    <s v="United States"/>
    <x v="270"/>
    <x v="5"/>
    <n v="79424"/>
    <x v="2"/>
    <s v="TEC-CO-10001943"/>
    <x v="2"/>
    <x v="16"/>
    <s v="Canon PC-428 Personal Copier"/>
    <n v="479.97600000000006"/>
    <x v="1"/>
    <n v="0.2"/>
    <x v="6624"/>
    <x v="2"/>
    <s v="No"/>
  </r>
  <r>
    <n v="8495"/>
    <s v="CA-2019-109190"/>
    <d v="2019-10-23T00:00:00"/>
    <d v="2019-10-28T00:00:00"/>
    <s v="Standard Class"/>
    <s v="CC-12685"/>
    <s v="Craig Carroll"/>
    <s v="Consumer"/>
    <s v="United States"/>
    <x v="270"/>
    <x v="5"/>
    <n v="79424"/>
    <x v="2"/>
    <s v="OFF-BI-10000977"/>
    <x v="1"/>
    <x v="8"/>
    <s v="Ibico Plastic Spiral Binding Combs"/>
    <n v="6.0799999999999983"/>
    <x v="7"/>
    <n v="0.8"/>
    <x v="6625"/>
    <x v="2"/>
    <s v="No"/>
  </r>
  <r>
    <n v="8496"/>
    <s v="CA-2020-143154"/>
    <d v="2020-12-02T00:00:00"/>
    <d v="2020-12-08T00:00:00"/>
    <s v="Standard Class"/>
    <s v="AS-10225"/>
    <s v="Alan Schoenberger"/>
    <s v="Corporate"/>
    <s v="United States"/>
    <x v="497"/>
    <x v="22"/>
    <n v="80501"/>
    <x v="1"/>
    <s v="TEC-AC-10002942"/>
    <x v="2"/>
    <x v="11"/>
    <s v="WD My Passport Ultra 1TB Portable External Hard Drive"/>
    <n v="165.60000000000002"/>
    <x v="1"/>
    <n v="0.2"/>
    <x v="6569"/>
    <x v="1"/>
    <s v="No"/>
  </r>
  <r>
    <n v="8497"/>
    <s v="CA-2018-169061"/>
    <d v="2018-03-05T00:00:00"/>
    <d v="2018-03-08T00:00:00"/>
    <s v="Second Class"/>
    <s v="AB-10150"/>
    <s v="Aimee Bixby"/>
    <s v="Consumer"/>
    <s v="United States"/>
    <x v="181"/>
    <x v="15"/>
    <n v="10701"/>
    <x v="3"/>
    <s v="OFF-AR-10000588"/>
    <x v="1"/>
    <x v="6"/>
    <s v="Newell 345"/>
    <n v="59.519999999999996"/>
    <x v="1"/>
    <n v="0"/>
    <x v="436"/>
    <x v="3"/>
    <s v="No"/>
  </r>
  <r>
    <n v="8498"/>
    <s v="CA-2018-169061"/>
    <d v="2018-03-05T00:00:00"/>
    <d v="2018-03-08T00:00:00"/>
    <s v="Second Class"/>
    <s v="AB-10150"/>
    <s v="Aimee Bixby"/>
    <s v="Consumer"/>
    <s v="United States"/>
    <x v="181"/>
    <x v="15"/>
    <n v="10701"/>
    <x v="3"/>
    <s v="TEC-AC-10002001"/>
    <x v="2"/>
    <x v="11"/>
    <s v="Logitech Wireless Gaming Headset G930"/>
    <n v="479.97"/>
    <x v="1"/>
    <n v="0"/>
    <x v="6626"/>
    <x v="3"/>
    <s v="No"/>
  </r>
  <r>
    <n v="8499"/>
    <s v="CA-2018-169061"/>
    <d v="2018-03-05T00:00:00"/>
    <d v="2018-03-08T00:00:00"/>
    <s v="Second Class"/>
    <s v="AB-10150"/>
    <s v="Aimee Bixby"/>
    <s v="Consumer"/>
    <s v="United States"/>
    <x v="181"/>
    <x v="15"/>
    <n v="10701"/>
    <x v="3"/>
    <s v="OFF-SU-10000381"/>
    <x v="1"/>
    <x v="14"/>
    <s v="Acme Forged Steel Scissors with Black Enamel Handles"/>
    <n v="18.62"/>
    <x v="0"/>
    <n v="0"/>
    <x v="6627"/>
    <x v="3"/>
    <s v="No"/>
  </r>
  <r>
    <n v="8500"/>
    <s v="CA-2018-169061"/>
    <d v="2018-03-05T00:00:00"/>
    <d v="2018-03-08T00:00:00"/>
    <s v="Second Class"/>
    <s v="AB-10150"/>
    <s v="Aimee Bixby"/>
    <s v="Consumer"/>
    <s v="United States"/>
    <x v="181"/>
    <x v="15"/>
    <n v="10701"/>
    <x v="3"/>
    <s v="OFF-BI-10001617"/>
    <x v="1"/>
    <x v="8"/>
    <s v="GBC Wire Binding Combs"/>
    <n v="49.632000000000005"/>
    <x v="5"/>
    <n v="0.2"/>
    <x v="6628"/>
    <x v="3"/>
    <s v="No"/>
  </r>
  <r>
    <n v="8501"/>
    <s v="CA-2018-169061"/>
    <d v="2018-03-05T00:00:00"/>
    <d v="2018-03-08T00:00:00"/>
    <s v="Second Class"/>
    <s v="AB-10150"/>
    <s v="Aimee Bixby"/>
    <s v="Consumer"/>
    <s v="United States"/>
    <x v="181"/>
    <x v="15"/>
    <n v="10701"/>
    <x v="3"/>
    <s v="OFF-PA-10001878"/>
    <x v="1"/>
    <x v="10"/>
    <s v="Xerox 1891"/>
    <n v="97.82"/>
    <x v="0"/>
    <n v="0"/>
    <x v="630"/>
    <x v="3"/>
    <s v="No"/>
  </r>
  <r>
    <n v="8502"/>
    <s v="CA-2019-102316"/>
    <d v="2019-03-01T00:00:00"/>
    <d v="2019-03-03T00:00:00"/>
    <s v="Second Class"/>
    <s v="DH-13075"/>
    <s v="Dave Hallsten"/>
    <s v="Corporate"/>
    <s v="United States"/>
    <x v="1"/>
    <x v="1"/>
    <n v="90045"/>
    <x v="1"/>
    <s v="TEC-PH-10000376"/>
    <x v="2"/>
    <x v="7"/>
    <s v="Square Credit Card Reader"/>
    <n v="15.984000000000002"/>
    <x v="0"/>
    <n v="0.2"/>
    <x v="4815"/>
    <x v="1"/>
    <s v="No"/>
  </r>
  <r>
    <n v="8503"/>
    <s v="CA-2019-102316"/>
    <d v="2019-03-01T00:00:00"/>
    <d v="2019-03-03T00:00:00"/>
    <s v="Second Class"/>
    <s v="DH-13075"/>
    <s v="Dave Hallsten"/>
    <s v="Corporate"/>
    <s v="United States"/>
    <x v="1"/>
    <x v="1"/>
    <n v="90045"/>
    <x v="1"/>
    <s v="FUR-CH-10003396"/>
    <x v="0"/>
    <x v="1"/>
    <s v="Global Deluxe Steno Chair"/>
    <n v="184.75200000000001"/>
    <x v="1"/>
    <n v="0.2"/>
    <x v="4942"/>
    <x v="1"/>
    <s v="No"/>
  </r>
  <r>
    <n v="8504"/>
    <s v="CA-2018-164903"/>
    <d v="2018-02-20T00:00:00"/>
    <d v="2018-02-24T00:00:00"/>
    <s v="Standard Class"/>
    <s v="SR-20740"/>
    <s v="Steven Roelle"/>
    <s v="Home Office"/>
    <s v="United States"/>
    <x v="1"/>
    <x v="1"/>
    <n v="90049"/>
    <x v="1"/>
    <s v="OFF-PA-10003363"/>
    <x v="1"/>
    <x v="10"/>
    <s v="Xerox 204"/>
    <n v="12.96"/>
    <x v="0"/>
    <n v="0"/>
    <x v="91"/>
    <x v="1"/>
    <s v="No"/>
  </r>
  <r>
    <n v="8505"/>
    <s v="CA-2020-109400"/>
    <d v="2020-05-02T00:00:00"/>
    <d v="2020-05-06T00:00:00"/>
    <s v="Standard Class"/>
    <s v="NR-18550"/>
    <s v="Nick Radford"/>
    <s v="Consumer"/>
    <s v="United States"/>
    <x v="112"/>
    <x v="5"/>
    <n v="79109"/>
    <x v="2"/>
    <s v="FUR-CH-10003298"/>
    <x v="0"/>
    <x v="1"/>
    <s v="Office Star - Contemporary Task Swivel chair with Loop Arms, Charcoal"/>
    <n v="366.74399999999997"/>
    <x v="4"/>
    <n v="0.3"/>
    <x v="5650"/>
    <x v="2"/>
    <s v="No"/>
  </r>
  <r>
    <n v="8506"/>
    <s v="CA-2020-130400"/>
    <d v="2020-03-08T00:00:00"/>
    <d v="2020-03-12T00:00:00"/>
    <s v="Standard Class"/>
    <s v="SJ-20125"/>
    <s v="Sanjit Jacobs"/>
    <s v="Home Office"/>
    <s v="United States"/>
    <x v="61"/>
    <x v="5"/>
    <n v="75217"/>
    <x v="2"/>
    <s v="OFF-BI-10001757"/>
    <x v="1"/>
    <x v="8"/>
    <s v="Pressboard Hanging Data Binders for Unburst Sheets"/>
    <n v="8.8559999999999981"/>
    <x v="6"/>
    <n v="0.8"/>
    <x v="6629"/>
    <x v="2"/>
    <s v="No"/>
  </r>
  <r>
    <n v="8507"/>
    <s v="CA-2020-130400"/>
    <d v="2020-03-08T00:00:00"/>
    <d v="2020-03-12T00:00:00"/>
    <s v="Standard Class"/>
    <s v="SJ-20125"/>
    <s v="Sanjit Jacobs"/>
    <s v="Home Office"/>
    <s v="United States"/>
    <x v="61"/>
    <x v="5"/>
    <n v="75217"/>
    <x v="2"/>
    <s v="TEC-AC-10004633"/>
    <x v="2"/>
    <x v="11"/>
    <s v="Verbatim 25 GB 6x Blu-ray Single Layer Recordable Disc, 3/Pack"/>
    <n v="27.96"/>
    <x v="2"/>
    <n v="0.2"/>
    <x v="6630"/>
    <x v="2"/>
    <s v="No"/>
  </r>
  <r>
    <n v="8508"/>
    <s v="CA-2020-130400"/>
    <d v="2020-03-08T00:00:00"/>
    <d v="2020-03-12T00:00:00"/>
    <s v="Standard Class"/>
    <s v="SJ-20125"/>
    <s v="Sanjit Jacobs"/>
    <s v="Home Office"/>
    <s v="United States"/>
    <x v="61"/>
    <x v="5"/>
    <n v="75217"/>
    <x v="2"/>
    <s v="OFF-EN-10001453"/>
    <x v="1"/>
    <x v="12"/>
    <s v="Tyvek Interoffice Envelopes, 9 1/2&quot; x 12 1/2&quot;, 100/Box"/>
    <n v="146.352"/>
    <x v="1"/>
    <n v="0.2"/>
    <x v="6631"/>
    <x v="2"/>
    <s v="No"/>
  </r>
  <r>
    <n v="8509"/>
    <s v="CA-2019-135853"/>
    <d v="2019-12-11T00:00:00"/>
    <d v="2019-12-14T00:00:00"/>
    <s v="First Class"/>
    <s v="CA-12775"/>
    <s v="Cynthia Arntzen"/>
    <s v="Consumer"/>
    <s v="United States"/>
    <x v="66"/>
    <x v="12"/>
    <n v="48205"/>
    <x v="2"/>
    <s v="TEC-AC-10004761"/>
    <x v="2"/>
    <x v="11"/>
    <s v="Maxell 4.7GB DVD+RW 3/Pack"/>
    <n v="175.23"/>
    <x v="10"/>
    <n v="0"/>
    <x v="6632"/>
    <x v="2"/>
    <s v="No"/>
  </r>
  <r>
    <n v="8510"/>
    <s v="CA-2019-135853"/>
    <d v="2019-12-11T00:00:00"/>
    <d v="2019-12-14T00:00:00"/>
    <s v="First Class"/>
    <s v="CA-12775"/>
    <s v="Cynthia Arntzen"/>
    <s v="Consumer"/>
    <s v="United States"/>
    <x v="66"/>
    <x v="12"/>
    <n v="48205"/>
    <x v="2"/>
    <s v="TEC-PH-10003691"/>
    <x v="2"/>
    <x v="7"/>
    <s v="BlackBerry Q10"/>
    <n v="125.99"/>
    <x v="7"/>
    <n v="0"/>
    <x v="6633"/>
    <x v="2"/>
    <s v="No"/>
  </r>
  <r>
    <n v="8511"/>
    <s v="CA-2019-135853"/>
    <d v="2019-12-11T00:00:00"/>
    <d v="2019-12-14T00:00:00"/>
    <s v="First Class"/>
    <s v="CA-12775"/>
    <s v="Cynthia Arntzen"/>
    <s v="Consumer"/>
    <s v="United States"/>
    <x v="66"/>
    <x v="12"/>
    <n v="48205"/>
    <x v="2"/>
    <s v="OFF-BI-10004965"/>
    <x v="1"/>
    <x v="8"/>
    <s v="Ibico Covers for Plastic or Wire Binding Elements"/>
    <n v="23"/>
    <x v="0"/>
    <n v="0"/>
    <x v="6634"/>
    <x v="2"/>
    <s v="No"/>
  </r>
  <r>
    <n v="8512"/>
    <s v="CA-2020-103359"/>
    <d v="2020-12-22T00:00:00"/>
    <d v="2020-12-26T00:00:00"/>
    <s v="Standard Class"/>
    <s v="LC-16885"/>
    <s v="Lena Creighton"/>
    <s v="Consumer"/>
    <s v="United States"/>
    <x v="20"/>
    <x v="15"/>
    <n v="10035"/>
    <x v="3"/>
    <s v="OFF-BI-10004233"/>
    <x v="1"/>
    <x v="8"/>
    <s v="GBC Pre-Punched Binding Paper, Plastic, White, 8-1/2&quot; x 11&quot;"/>
    <n v="25.584000000000003"/>
    <x v="0"/>
    <n v="0.2"/>
    <x v="2386"/>
    <x v="3"/>
    <s v="No"/>
  </r>
  <r>
    <n v="8513"/>
    <s v="CA-2020-144645"/>
    <d v="2020-02-02T00:00:00"/>
    <d v="2020-02-08T00:00:00"/>
    <s v="Standard Class"/>
    <s v="NS-18640"/>
    <s v="Noel Staavos"/>
    <s v="Corporate"/>
    <s v="United States"/>
    <x v="12"/>
    <x v="5"/>
    <n v="77041"/>
    <x v="2"/>
    <s v="FUR-FU-10003601"/>
    <x v="0"/>
    <x v="5"/>
    <s v="Deflect-o RollaMat Studded, Beveled Mat for Medium Pile Carpeting"/>
    <n v="73.784000000000006"/>
    <x v="0"/>
    <n v="0.6"/>
    <x v="6635"/>
    <x v="2"/>
    <s v="No"/>
  </r>
  <r>
    <n v="8514"/>
    <s v="CA-2021-141614"/>
    <d v="2021-06-05T00:00:00"/>
    <d v="2021-06-09T00:00:00"/>
    <s v="Standard Class"/>
    <s v="NS-18640"/>
    <s v="Noel Staavos"/>
    <s v="Corporate"/>
    <s v="United States"/>
    <x v="333"/>
    <x v="2"/>
    <n v="32839"/>
    <x v="0"/>
    <s v="OFF-PA-10002787"/>
    <x v="1"/>
    <x v="10"/>
    <s v="Xerox 227"/>
    <n v="20.736000000000004"/>
    <x v="4"/>
    <n v="0.2"/>
    <x v="570"/>
    <x v="0"/>
    <s v="No"/>
  </r>
  <r>
    <n v="8515"/>
    <s v="CA-2019-122168"/>
    <d v="2019-08-21T00:00:00"/>
    <d v="2019-08-26T00:00:00"/>
    <s v="Standard Class"/>
    <s v="HG-14965"/>
    <s v="Henry Goldwyn"/>
    <s v="Corporate"/>
    <s v="United States"/>
    <x v="159"/>
    <x v="0"/>
    <n v="41042"/>
    <x v="0"/>
    <s v="OFF-AR-10003602"/>
    <x v="1"/>
    <x v="6"/>
    <s v="Quartet Omega Colored Chalk, 12/Pack"/>
    <n v="17.52"/>
    <x v="1"/>
    <n v="0"/>
    <x v="6636"/>
    <x v="0"/>
    <s v="No"/>
  </r>
  <r>
    <n v="8516"/>
    <s v="CA-2019-122168"/>
    <d v="2019-08-21T00:00:00"/>
    <d v="2019-08-26T00:00:00"/>
    <s v="Standard Class"/>
    <s v="HG-14965"/>
    <s v="Henry Goldwyn"/>
    <s v="Corporate"/>
    <s v="United States"/>
    <x v="159"/>
    <x v="0"/>
    <n v="41042"/>
    <x v="0"/>
    <s v="OFF-AR-10002053"/>
    <x v="1"/>
    <x v="6"/>
    <s v="Premium Writing Pencils, Soft, #2 by Central Association for the Blind"/>
    <n v="35.76"/>
    <x v="13"/>
    <n v="0"/>
    <x v="6637"/>
    <x v="0"/>
    <s v="No"/>
  </r>
  <r>
    <n v="8517"/>
    <s v="CA-2020-132899"/>
    <d v="2020-04-07T00:00:00"/>
    <d v="2020-04-11T00:00:00"/>
    <s v="Standard Class"/>
    <s v="SF-20200"/>
    <s v="Sarah Foster"/>
    <s v="Consumer"/>
    <s v="United States"/>
    <x v="20"/>
    <x v="15"/>
    <n v="10009"/>
    <x v="3"/>
    <s v="OFF-AR-10002833"/>
    <x v="1"/>
    <x v="6"/>
    <s v="Newell 322"/>
    <n v="3.64"/>
    <x v="0"/>
    <n v="0"/>
    <x v="6638"/>
    <x v="3"/>
    <s v="No"/>
  </r>
  <r>
    <n v="8518"/>
    <s v="CA-2021-149720"/>
    <d v="2021-06-04T00:00:00"/>
    <d v="2021-06-07T00:00:00"/>
    <s v="Second Class"/>
    <s v="EM-14065"/>
    <s v="Erin Mull"/>
    <s v="Consumer"/>
    <s v="United States"/>
    <x v="326"/>
    <x v="5"/>
    <n v="75034"/>
    <x v="2"/>
    <s v="FUR-FU-10002501"/>
    <x v="0"/>
    <x v="5"/>
    <s v="Nu-Dell Executive Frame"/>
    <n v="30.336000000000006"/>
    <x v="5"/>
    <n v="0.6"/>
    <x v="6639"/>
    <x v="2"/>
    <s v="No"/>
  </r>
  <r>
    <n v="8519"/>
    <s v="CA-2021-118003"/>
    <d v="2021-12-04T00:00:00"/>
    <d v="2021-12-10T00:00:00"/>
    <s v="Standard Class"/>
    <s v="DO-13645"/>
    <s v="Doug O'Connell"/>
    <s v="Consumer"/>
    <s v="United States"/>
    <x v="267"/>
    <x v="30"/>
    <n v="7501"/>
    <x v="3"/>
    <s v="FUR-FU-10002506"/>
    <x v="0"/>
    <x v="5"/>
    <s v="Tensor &quot;Hersey Kiss&quot; Styled Floor Lamp"/>
    <n v="12.99"/>
    <x v="7"/>
    <n v="0"/>
    <x v="6640"/>
    <x v="3"/>
    <s v="No"/>
  </r>
  <r>
    <n v="8520"/>
    <s v="CA-2021-118003"/>
    <d v="2021-12-04T00:00:00"/>
    <d v="2021-12-10T00:00:00"/>
    <s v="Standard Class"/>
    <s v="DO-13645"/>
    <s v="Doug O'Connell"/>
    <s v="Consumer"/>
    <s v="United States"/>
    <x v="267"/>
    <x v="30"/>
    <n v="7501"/>
    <x v="3"/>
    <s v="FUR-CH-10003817"/>
    <x v="0"/>
    <x v="1"/>
    <s v="Global Value Steno Chair, Gray"/>
    <n v="182.22"/>
    <x v="1"/>
    <n v="0"/>
    <x v="6641"/>
    <x v="3"/>
    <s v="No"/>
  </r>
  <r>
    <n v="8521"/>
    <s v="CA-2021-118003"/>
    <d v="2021-12-04T00:00:00"/>
    <d v="2021-12-10T00:00:00"/>
    <s v="Standard Class"/>
    <s v="DO-13645"/>
    <s v="Doug O'Connell"/>
    <s v="Consumer"/>
    <s v="United States"/>
    <x v="267"/>
    <x v="30"/>
    <n v="7501"/>
    <x v="3"/>
    <s v="FUR-CH-10004860"/>
    <x v="0"/>
    <x v="1"/>
    <s v="Global Low Back Tilter Chair"/>
    <n v="302.94"/>
    <x v="1"/>
    <n v="0"/>
    <x v="6642"/>
    <x v="3"/>
    <s v="No"/>
  </r>
  <r>
    <n v="8522"/>
    <s v="CA-2020-141887"/>
    <d v="2020-01-11T00:00:00"/>
    <d v="2020-01-15T00:00:00"/>
    <s v="Standard Class"/>
    <s v="MP-17470"/>
    <s v="Mark Packer"/>
    <s v="Home Office"/>
    <s v="United States"/>
    <x v="38"/>
    <x v="24"/>
    <n v="43229"/>
    <x v="3"/>
    <s v="FUR-FU-10002268"/>
    <x v="0"/>
    <x v="5"/>
    <s v="Ultra Door Push Plate"/>
    <n v="54.992000000000004"/>
    <x v="9"/>
    <n v="0.2"/>
    <x v="6643"/>
    <x v="3"/>
    <s v="No"/>
  </r>
  <r>
    <n v="8523"/>
    <s v="US-2020-160206"/>
    <d v="2020-04-01T00:00:00"/>
    <d v="2020-04-07T00:00:00"/>
    <s v="Standard Class"/>
    <s v="MY-18295"/>
    <s v="Muhammed Yedwab"/>
    <s v="Corporate"/>
    <s v="United States"/>
    <x v="158"/>
    <x v="6"/>
    <n v="53209"/>
    <x v="2"/>
    <s v="TEC-PH-10000148"/>
    <x v="2"/>
    <x v="7"/>
    <s v="Cyber Acoustics AC-202b Speech Recognition Stereo Headset"/>
    <n v="12.99"/>
    <x v="7"/>
    <n v="0"/>
    <x v="6644"/>
    <x v="2"/>
    <s v="No"/>
  </r>
  <r>
    <n v="8524"/>
    <s v="CA-2021-133074"/>
    <d v="2021-09-21T00:00:00"/>
    <d v="2021-09-25T00:00:00"/>
    <s v="Standard Class"/>
    <s v="DB-13615"/>
    <s v="Doug Bickford"/>
    <s v="Consumer"/>
    <s v="United States"/>
    <x v="8"/>
    <x v="1"/>
    <n v="94109"/>
    <x v="1"/>
    <s v="OFF-PA-10004082"/>
    <x v="1"/>
    <x v="10"/>
    <s v="Adams Telephone Message Book w/Frequently-Called Numbers Space, 400 Messages per Book"/>
    <n v="55.86"/>
    <x v="3"/>
    <n v="0"/>
    <x v="6645"/>
    <x v="1"/>
    <s v="No"/>
  </r>
  <r>
    <n v="8525"/>
    <s v="CA-2021-161172"/>
    <d v="2021-03-16T00:00:00"/>
    <d v="2021-03-16T00:00:00"/>
    <s v="Same Day"/>
    <s v="SP-20920"/>
    <s v="Susan Pistek"/>
    <s v="Consumer"/>
    <s v="United States"/>
    <x v="38"/>
    <x v="24"/>
    <n v="43229"/>
    <x v="3"/>
    <s v="TEC-PH-10004348"/>
    <x v="2"/>
    <x v="7"/>
    <s v="OtterBox Defender Series Case - iPhone 5c"/>
    <n v="44.375999999999998"/>
    <x v="0"/>
    <n v="0.4"/>
    <x v="6646"/>
    <x v="3"/>
    <s v="No"/>
  </r>
  <r>
    <n v="8526"/>
    <s v="CA-2021-161172"/>
    <d v="2021-03-16T00:00:00"/>
    <d v="2021-03-16T00:00:00"/>
    <s v="Same Day"/>
    <s v="SP-20920"/>
    <s v="Susan Pistek"/>
    <s v="Consumer"/>
    <s v="United States"/>
    <x v="38"/>
    <x v="24"/>
    <n v="43229"/>
    <x v="3"/>
    <s v="FUR-FU-10003424"/>
    <x v="0"/>
    <x v="5"/>
    <s v="Nu-Dell Oak Frame"/>
    <n v="51.264000000000003"/>
    <x v="5"/>
    <n v="0.2"/>
    <x v="6647"/>
    <x v="3"/>
    <s v="No"/>
  </r>
  <r>
    <n v="8527"/>
    <s v="CA-2021-161172"/>
    <d v="2021-03-16T00:00:00"/>
    <d v="2021-03-16T00:00:00"/>
    <s v="Same Day"/>
    <s v="SP-20920"/>
    <s v="Susan Pistek"/>
    <s v="Consumer"/>
    <s v="United States"/>
    <x v="38"/>
    <x v="24"/>
    <n v="43229"/>
    <x v="3"/>
    <s v="OFF-BI-10004654"/>
    <x v="1"/>
    <x v="8"/>
    <s v="Avery Binding System Hidden Tab Executive Style Index Sets"/>
    <n v="5.1930000000000005"/>
    <x v="1"/>
    <n v="0.7"/>
    <x v="636"/>
    <x v="3"/>
    <s v="No"/>
  </r>
  <r>
    <n v="8528"/>
    <s v="CA-2021-161172"/>
    <d v="2021-03-16T00:00:00"/>
    <d v="2021-03-16T00:00:00"/>
    <s v="Same Day"/>
    <s v="SP-20920"/>
    <s v="Susan Pistek"/>
    <s v="Consumer"/>
    <s v="United States"/>
    <x v="38"/>
    <x v="24"/>
    <n v="43229"/>
    <x v="3"/>
    <s v="TEC-AC-10004571"/>
    <x v="2"/>
    <x v="11"/>
    <s v="Logitech G700s Rechargeable Gaming Mouse"/>
    <n v="159.98400000000001"/>
    <x v="0"/>
    <n v="0.2"/>
    <x v="1360"/>
    <x v="3"/>
    <s v="No"/>
  </r>
  <r>
    <n v="8529"/>
    <s v="CA-2021-161172"/>
    <d v="2021-03-16T00:00:00"/>
    <d v="2021-03-16T00:00:00"/>
    <s v="Same Day"/>
    <s v="SP-20920"/>
    <s v="Susan Pistek"/>
    <s v="Consumer"/>
    <s v="United States"/>
    <x v="38"/>
    <x v="24"/>
    <n v="43229"/>
    <x v="3"/>
    <s v="OFF-ST-10000675"/>
    <x v="1"/>
    <x v="4"/>
    <s v="File Shuttle II and Handi-File, Black"/>
    <n v="54.224000000000004"/>
    <x v="0"/>
    <n v="0.2"/>
    <x v="322"/>
    <x v="3"/>
    <s v="No"/>
  </r>
  <r>
    <n v="8530"/>
    <s v="CA-2021-137624"/>
    <d v="2021-11-10T00:00:00"/>
    <d v="2021-11-17T00:00:00"/>
    <s v="Standard Class"/>
    <s v="ME-17320"/>
    <s v="Maria Etezadi"/>
    <s v="Home Office"/>
    <s v="United States"/>
    <x v="1"/>
    <x v="1"/>
    <n v="90008"/>
    <x v="1"/>
    <s v="FUR-CH-10001714"/>
    <x v="0"/>
    <x v="1"/>
    <s v="Global Leather &amp; Oak Executive Chair, Burgundy"/>
    <n v="241.42399999999998"/>
    <x v="0"/>
    <n v="0.2"/>
    <x v="6648"/>
    <x v="1"/>
    <s v="No"/>
  </r>
  <r>
    <n v="8531"/>
    <s v="CA-2020-156748"/>
    <d v="2020-11-30T00:00:00"/>
    <d v="2020-12-06T00:00:00"/>
    <s v="Standard Class"/>
    <s v="BS-11755"/>
    <s v="Bruce Stewart"/>
    <s v="Consumer"/>
    <s v="United States"/>
    <x v="66"/>
    <x v="12"/>
    <n v="48227"/>
    <x v="2"/>
    <s v="OFF-PA-10000380"/>
    <x v="1"/>
    <x v="10"/>
    <s v="REDIFORM Incoming/Outgoing Call Register, 11&quot; X 8 1/2&quot;, 100 Messages"/>
    <n v="33.36"/>
    <x v="4"/>
    <n v="0"/>
    <x v="6291"/>
    <x v="2"/>
    <s v="No"/>
  </r>
  <r>
    <n v="8532"/>
    <s v="CA-2020-156748"/>
    <d v="2020-11-30T00:00:00"/>
    <d v="2020-12-06T00:00:00"/>
    <s v="Standard Class"/>
    <s v="BS-11755"/>
    <s v="Bruce Stewart"/>
    <s v="Consumer"/>
    <s v="United States"/>
    <x v="66"/>
    <x v="12"/>
    <n v="48227"/>
    <x v="2"/>
    <s v="OFF-PA-10002713"/>
    <x v="1"/>
    <x v="10"/>
    <s v="Adams Phone Message Book, 200 Message Capacity, 8 1/16” x 11”"/>
    <n v="13.76"/>
    <x v="0"/>
    <n v="0"/>
    <x v="1341"/>
    <x v="2"/>
    <s v="No"/>
  </r>
  <r>
    <n v="8533"/>
    <s v="CA-2020-156748"/>
    <d v="2020-11-30T00:00:00"/>
    <d v="2020-12-06T00:00:00"/>
    <s v="Standard Class"/>
    <s v="BS-11755"/>
    <s v="Bruce Stewart"/>
    <s v="Consumer"/>
    <s v="United States"/>
    <x v="66"/>
    <x v="12"/>
    <n v="48227"/>
    <x v="2"/>
    <s v="OFF-ST-10001370"/>
    <x v="1"/>
    <x v="4"/>
    <s v="Sensible Storage WireTech Storage Systems"/>
    <n v="496.86"/>
    <x v="3"/>
    <n v="0"/>
    <x v="6649"/>
    <x v="2"/>
    <s v="No"/>
  </r>
  <r>
    <n v="8534"/>
    <s v="CA-2020-156748"/>
    <d v="2020-11-30T00:00:00"/>
    <d v="2020-12-06T00:00:00"/>
    <s v="Standard Class"/>
    <s v="BS-11755"/>
    <s v="Bruce Stewart"/>
    <s v="Consumer"/>
    <s v="United States"/>
    <x v="66"/>
    <x v="12"/>
    <n v="48227"/>
    <x v="2"/>
    <s v="FUR-CH-10000513"/>
    <x v="0"/>
    <x v="1"/>
    <s v="High-Back Leather Manager's Chair"/>
    <n v="389.97"/>
    <x v="1"/>
    <n v="0"/>
    <x v="6650"/>
    <x v="2"/>
    <s v="No"/>
  </r>
  <r>
    <n v="8535"/>
    <s v="CA-2019-169677"/>
    <d v="2019-01-13T00:00:00"/>
    <d v="2019-01-15T00:00:00"/>
    <s v="Second Class"/>
    <s v="KS-16300"/>
    <s v="Karen Seio"/>
    <s v="Corporate"/>
    <s v="United States"/>
    <x v="38"/>
    <x v="32"/>
    <n v="31907"/>
    <x v="0"/>
    <s v="OFF-LA-10003223"/>
    <x v="1"/>
    <x v="2"/>
    <s v="Avery 508"/>
    <n v="9.82"/>
    <x v="0"/>
    <n v="0"/>
    <x v="787"/>
    <x v="0"/>
    <s v="No"/>
  </r>
  <r>
    <n v="8536"/>
    <s v="US-2018-163146"/>
    <d v="2018-05-16T00:00:00"/>
    <d v="2018-05-20T00:00:00"/>
    <s v="Standard Class"/>
    <s v="CC-12475"/>
    <s v="Cindy Chapman"/>
    <s v="Consumer"/>
    <s v="United States"/>
    <x v="8"/>
    <x v="1"/>
    <n v="94122"/>
    <x v="1"/>
    <s v="TEC-AC-10002217"/>
    <x v="2"/>
    <x v="11"/>
    <s v="Imation Clip USB flash drive - 8 GB"/>
    <n v="56.400000000000006"/>
    <x v="1"/>
    <n v="0"/>
    <x v="6651"/>
    <x v="1"/>
    <s v="No"/>
  </r>
  <r>
    <n v="8537"/>
    <s v="CA-2019-157343"/>
    <d v="2019-06-07T00:00:00"/>
    <d v="2019-06-11T00:00:00"/>
    <s v="Standard Class"/>
    <s v="HD-14785"/>
    <s v="Harold Dahlen"/>
    <s v="Home Office"/>
    <s v="United States"/>
    <x v="10"/>
    <x v="9"/>
    <n v="19143"/>
    <x v="3"/>
    <s v="OFF-BI-10003707"/>
    <x v="1"/>
    <x v="8"/>
    <s v="Aluminum Screw Posts"/>
    <n v="18.312000000000001"/>
    <x v="4"/>
    <n v="0.7"/>
    <x v="5518"/>
    <x v="3"/>
    <s v="No"/>
  </r>
  <r>
    <n v="8538"/>
    <s v="CA-2019-157343"/>
    <d v="2019-06-07T00:00:00"/>
    <d v="2019-06-11T00:00:00"/>
    <s v="Standard Class"/>
    <s v="HD-14785"/>
    <s v="Harold Dahlen"/>
    <s v="Home Office"/>
    <s v="United States"/>
    <x v="10"/>
    <x v="9"/>
    <n v="19143"/>
    <x v="3"/>
    <s v="OFF-PA-10000552"/>
    <x v="1"/>
    <x v="10"/>
    <s v="Xerox 200"/>
    <n v="25.920000000000005"/>
    <x v="2"/>
    <n v="0.2"/>
    <x v="1446"/>
    <x v="3"/>
    <s v="No"/>
  </r>
  <r>
    <n v="8539"/>
    <s v="CA-2019-157343"/>
    <d v="2019-06-07T00:00:00"/>
    <d v="2019-06-11T00:00:00"/>
    <s v="Standard Class"/>
    <s v="HD-14785"/>
    <s v="Harold Dahlen"/>
    <s v="Home Office"/>
    <s v="United States"/>
    <x v="10"/>
    <x v="9"/>
    <n v="19143"/>
    <x v="3"/>
    <s v="OFF-AR-10003183"/>
    <x v="1"/>
    <x v="6"/>
    <s v="Avery Fluorescent Highlighter Four-Color Set"/>
    <n v="8.016"/>
    <x v="1"/>
    <n v="0.2"/>
    <x v="2423"/>
    <x v="3"/>
    <s v="No"/>
  </r>
  <r>
    <n v="8540"/>
    <s v="CA-2021-147354"/>
    <d v="2021-03-09T00:00:00"/>
    <d v="2021-03-13T00:00:00"/>
    <s v="Standard Class"/>
    <s v="KB-16315"/>
    <s v="Karl Braun"/>
    <s v="Consumer"/>
    <s v="United States"/>
    <x v="1"/>
    <x v="1"/>
    <n v="90008"/>
    <x v="1"/>
    <s v="TEC-CO-10000971"/>
    <x v="2"/>
    <x v="16"/>
    <s v="Hewlett Packard 310 Color Digital Copier"/>
    <n v="479.98400000000004"/>
    <x v="0"/>
    <n v="0.2"/>
    <x v="2158"/>
    <x v="1"/>
    <s v="No"/>
  </r>
  <r>
    <n v="8541"/>
    <s v="CA-2021-147354"/>
    <d v="2021-03-09T00:00:00"/>
    <d v="2021-03-13T00:00:00"/>
    <s v="Standard Class"/>
    <s v="KB-16315"/>
    <s v="Karl Braun"/>
    <s v="Consumer"/>
    <s v="United States"/>
    <x v="1"/>
    <x v="1"/>
    <n v="90008"/>
    <x v="1"/>
    <s v="OFF-BI-10003910"/>
    <x v="1"/>
    <x v="8"/>
    <s v="DXL Angle-View Binders with Locking Rings by Samsill"/>
    <n v="30.84"/>
    <x v="2"/>
    <n v="0.2"/>
    <x v="6652"/>
    <x v="1"/>
    <s v="No"/>
  </r>
  <r>
    <n v="8542"/>
    <s v="CA-2019-157287"/>
    <d v="2019-12-22T00:00:00"/>
    <d v="2019-12-23T00:00:00"/>
    <s v="First Class"/>
    <s v="HR-14830"/>
    <s v="Harold Ryan"/>
    <s v="Corporate"/>
    <s v="United States"/>
    <x v="10"/>
    <x v="9"/>
    <n v="19140"/>
    <x v="3"/>
    <s v="OFF-ST-10001172"/>
    <x v="1"/>
    <x v="4"/>
    <s v="Tennsco Lockers, Sand"/>
    <n v="33.568000000000005"/>
    <x v="0"/>
    <n v="0.2"/>
    <x v="6653"/>
    <x v="3"/>
    <s v="No"/>
  </r>
  <r>
    <n v="8543"/>
    <s v="CA-2019-157287"/>
    <d v="2019-12-22T00:00:00"/>
    <d v="2019-12-23T00:00:00"/>
    <s v="First Class"/>
    <s v="HR-14830"/>
    <s v="Harold Ryan"/>
    <s v="Corporate"/>
    <s v="United States"/>
    <x v="10"/>
    <x v="9"/>
    <n v="19140"/>
    <x v="3"/>
    <s v="FUR-CH-10001270"/>
    <x v="0"/>
    <x v="1"/>
    <s v="Harbour Creations Steel Folding Chair"/>
    <n v="422.62499999999994"/>
    <x v="3"/>
    <n v="0.3"/>
    <x v="232"/>
    <x v="3"/>
    <s v="No"/>
  </r>
  <r>
    <n v="8544"/>
    <s v="CA-2018-137575"/>
    <d v="2018-08-06T00:00:00"/>
    <d v="2018-08-11T00:00:00"/>
    <s v="Standard Class"/>
    <s v="TB-21625"/>
    <s v="Trudy Brown"/>
    <s v="Consumer"/>
    <s v="United States"/>
    <x v="20"/>
    <x v="15"/>
    <n v="10035"/>
    <x v="3"/>
    <s v="TEC-AC-10004571"/>
    <x v="2"/>
    <x v="11"/>
    <s v="Logitech G700s Rechargeable Gaming Mouse"/>
    <n v="199.98"/>
    <x v="0"/>
    <n v="0"/>
    <x v="4210"/>
    <x v="3"/>
    <s v="No"/>
  </r>
  <r>
    <n v="8545"/>
    <s v="CA-2020-119074"/>
    <d v="2020-03-27T00:00:00"/>
    <d v="2020-03-31T00:00:00"/>
    <s v="Standard Class"/>
    <s v="DS-13180"/>
    <s v="David Smith"/>
    <s v="Corporate"/>
    <s v="United States"/>
    <x v="38"/>
    <x v="32"/>
    <n v="31907"/>
    <x v="0"/>
    <s v="FUR-FU-10004053"/>
    <x v="0"/>
    <x v="5"/>
    <s v="DAX Two-Tone Silver Metal Document Frame"/>
    <n v="20.239999999999998"/>
    <x v="7"/>
    <n v="0"/>
    <x v="6654"/>
    <x v="0"/>
    <s v="No"/>
  </r>
  <r>
    <n v="8546"/>
    <s v="CA-2020-119074"/>
    <d v="2020-03-27T00:00:00"/>
    <d v="2020-03-31T00:00:00"/>
    <s v="Standard Class"/>
    <s v="DS-13180"/>
    <s v="David Smith"/>
    <s v="Corporate"/>
    <s v="United States"/>
    <x v="38"/>
    <x v="32"/>
    <n v="31907"/>
    <x v="0"/>
    <s v="FUR-FU-10003731"/>
    <x v="0"/>
    <x v="5"/>
    <s v="Eldon Expressions Wood and Plastic Desk Accessories, Oak"/>
    <n v="39.92"/>
    <x v="4"/>
    <n v="0"/>
    <x v="3466"/>
    <x v="0"/>
    <s v="No"/>
  </r>
  <r>
    <n v="8547"/>
    <s v="CA-2020-119074"/>
    <d v="2020-03-27T00:00:00"/>
    <d v="2020-03-31T00:00:00"/>
    <s v="Standard Class"/>
    <s v="DS-13180"/>
    <s v="David Smith"/>
    <s v="Corporate"/>
    <s v="United States"/>
    <x v="38"/>
    <x v="32"/>
    <n v="31907"/>
    <x v="0"/>
    <s v="OFF-BI-10000962"/>
    <x v="1"/>
    <x v="8"/>
    <s v="Acco Flexible ACCOHIDE Square Ring Data Binder, Dark Blue, 11 1/2&quot; X 14&quot; 7/8&quot;"/>
    <n v="32.54"/>
    <x v="0"/>
    <n v="0"/>
    <x v="3279"/>
    <x v="0"/>
    <s v="No"/>
  </r>
  <r>
    <n v="8548"/>
    <s v="CA-2019-149566"/>
    <d v="2019-12-05T00:00:00"/>
    <d v="2019-12-10T00:00:00"/>
    <s v="Standard Class"/>
    <s v="GB-14530"/>
    <s v="George Bell"/>
    <s v="Corporate"/>
    <s v="United States"/>
    <x v="1"/>
    <x v="1"/>
    <n v="90049"/>
    <x v="1"/>
    <s v="TEC-AC-10001266"/>
    <x v="2"/>
    <x v="11"/>
    <s v="Memorex Micro Travel Drive 8 GB"/>
    <n v="39"/>
    <x v="1"/>
    <n v="0"/>
    <x v="6655"/>
    <x v="1"/>
    <s v="No"/>
  </r>
  <r>
    <n v="8549"/>
    <s v="CA-2019-149566"/>
    <d v="2019-12-05T00:00:00"/>
    <d v="2019-12-10T00:00:00"/>
    <s v="Standard Class"/>
    <s v="GB-14530"/>
    <s v="George Bell"/>
    <s v="Corporate"/>
    <s v="United States"/>
    <x v="1"/>
    <x v="1"/>
    <n v="90049"/>
    <x v="1"/>
    <s v="OFF-LA-10000452"/>
    <x v="1"/>
    <x v="2"/>
    <s v="Avery 488"/>
    <n v="12.6"/>
    <x v="4"/>
    <n v="0"/>
    <x v="2588"/>
    <x v="1"/>
    <s v="No"/>
  </r>
  <r>
    <n v="8550"/>
    <s v="CA-2019-126186"/>
    <d v="2019-09-11T00:00:00"/>
    <d v="2019-09-12T00:00:00"/>
    <s v="First Class"/>
    <s v="GB-14530"/>
    <s v="George Bell"/>
    <s v="Corporate"/>
    <s v="United States"/>
    <x v="34"/>
    <x v="22"/>
    <n v="80013"/>
    <x v="1"/>
    <s v="FUR-FU-10000073"/>
    <x v="0"/>
    <x v="5"/>
    <s v="Deflect-O Glasstique Clear Desk Accessories"/>
    <n v="24.64"/>
    <x v="4"/>
    <n v="0.2"/>
    <x v="6656"/>
    <x v="1"/>
    <s v="No"/>
  </r>
  <r>
    <n v="8551"/>
    <s v="CA-2019-121132"/>
    <d v="2019-07-17T00:00:00"/>
    <d v="2019-07-24T00:00:00"/>
    <s v="Standard Class"/>
    <s v="VB-21745"/>
    <s v="Victoria Brennan"/>
    <s v="Corporate"/>
    <s v="United States"/>
    <x v="12"/>
    <x v="5"/>
    <n v="77041"/>
    <x v="2"/>
    <s v="OFF-LA-10002368"/>
    <x v="1"/>
    <x v="2"/>
    <s v="Avery 479"/>
    <n v="6.2640000000000002"/>
    <x v="1"/>
    <n v="0.2"/>
    <x v="308"/>
    <x v="2"/>
    <s v="No"/>
  </r>
  <r>
    <n v="8552"/>
    <s v="CA-2019-121132"/>
    <d v="2019-07-17T00:00:00"/>
    <d v="2019-07-24T00:00:00"/>
    <s v="Standard Class"/>
    <s v="VB-21745"/>
    <s v="Victoria Brennan"/>
    <s v="Corporate"/>
    <s v="United States"/>
    <x v="12"/>
    <x v="5"/>
    <n v="77041"/>
    <x v="2"/>
    <s v="OFF-FA-10004248"/>
    <x v="1"/>
    <x v="13"/>
    <s v="Advantus T-Pin Paper Clips"/>
    <n v="14.432"/>
    <x v="4"/>
    <n v="0.2"/>
    <x v="6657"/>
    <x v="2"/>
    <s v="No"/>
  </r>
  <r>
    <n v="8553"/>
    <s v="CA-2018-140473"/>
    <d v="2018-05-30T00:00:00"/>
    <d v="2018-06-03T00:00:00"/>
    <s v="Standard Class"/>
    <s v="MC-17425"/>
    <s v="Mark Cousins"/>
    <s v="Corporate"/>
    <s v="United States"/>
    <x v="22"/>
    <x v="10"/>
    <n v="60623"/>
    <x v="2"/>
    <s v="TEC-CO-10004202"/>
    <x v="2"/>
    <x v="16"/>
    <s v="Brother DCP1000 Digital 3 in 1 Multifunction Machine"/>
    <n v="719.97600000000011"/>
    <x v="1"/>
    <n v="0.2"/>
    <x v="6658"/>
    <x v="2"/>
    <s v="No"/>
  </r>
  <r>
    <n v="8554"/>
    <s v="US-2021-102904"/>
    <d v="2021-11-13T00:00:00"/>
    <d v="2021-11-20T00:00:00"/>
    <s v="Standard Class"/>
    <s v="CB-12025"/>
    <s v="Cassandra Brandow"/>
    <s v="Consumer"/>
    <s v="United States"/>
    <x v="27"/>
    <x v="19"/>
    <n v="35601"/>
    <x v="0"/>
    <s v="TEC-AC-10000927"/>
    <x v="2"/>
    <x v="11"/>
    <s v="Anker Ultrathin Bluetooth Wireless Keyboard Aluminum Cover with Stand"/>
    <n v="239.92"/>
    <x v="8"/>
    <n v="0"/>
    <x v="6659"/>
    <x v="0"/>
    <s v="No"/>
  </r>
  <r>
    <n v="8555"/>
    <s v="CA-2020-102092"/>
    <d v="2020-12-09T00:00:00"/>
    <d v="2020-12-11T00:00:00"/>
    <s v="First Class"/>
    <s v="PM-18940"/>
    <s v="Paul MacIntyre"/>
    <s v="Consumer"/>
    <s v="United States"/>
    <x v="24"/>
    <x v="17"/>
    <n v="22153"/>
    <x v="0"/>
    <s v="FUR-TA-10002530"/>
    <x v="0"/>
    <x v="3"/>
    <s v="Iceberg OfficeWorks 42&quot; Round Tables"/>
    <n v="1056.8599999999999"/>
    <x v="3"/>
    <n v="0"/>
    <x v="6660"/>
    <x v="0"/>
    <s v="No"/>
  </r>
  <r>
    <n v="8556"/>
    <s v="CA-2019-117884"/>
    <d v="2019-03-22T00:00:00"/>
    <d v="2019-03-22T00:00:00"/>
    <s v="Same Day"/>
    <s v="DC-13285"/>
    <s v="Debra Catini"/>
    <s v="Consumer"/>
    <s v="United States"/>
    <x v="369"/>
    <x v="2"/>
    <n v="33317"/>
    <x v="0"/>
    <s v="TEC-AC-10002567"/>
    <x v="2"/>
    <x v="11"/>
    <s v="Logitech G602 Wireless Gaming Mouse"/>
    <n v="447.94399999999996"/>
    <x v="3"/>
    <n v="0.2"/>
    <x v="3371"/>
    <x v="0"/>
    <s v="No"/>
  </r>
  <r>
    <n v="8557"/>
    <s v="CA-2019-117884"/>
    <d v="2019-03-22T00:00:00"/>
    <d v="2019-03-22T00:00:00"/>
    <s v="Same Day"/>
    <s v="DC-13285"/>
    <s v="Debra Catini"/>
    <s v="Consumer"/>
    <s v="United States"/>
    <x v="369"/>
    <x v="2"/>
    <n v="33317"/>
    <x v="0"/>
    <s v="OFF-ST-10002182"/>
    <x v="1"/>
    <x v="4"/>
    <s v="Iris 3-Drawer Stacking Bin, Black"/>
    <n v="150.40799999999999"/>
    <x v="6"/>
    <n v="0.2"/>
    <x v="6661"/>
    <x v="0"/>
    <s v="No"/>
  </r>
  <r>
    <n v="8558"/>
    <s v="CA-2020-132829"/>
    <d v="2020-12-23T00:00:00"/>
    <d v="2020-12-26T00:00:00"/>
    <s v="Second Class"/>
    <s v="LA-16780"/>
    <s v="Laura Armstrong"/>
    <s v="Corporate"/>
    <s v="United States"/>
    <x v="12"/>
    <x v="5"/>
    <n v="77041"/>
    <x v="2"/>
    <s v="TEC-PH-10004539"/>
    <x v="2"/>
    <x v="7"/>
    <s v="Wireless Extenders zBoost YX545 SOHO Signal Booster"/>
    <n v="453.57600000000002"/>
    <x v="1"/>
    <n v="0.2"/>
    <x v="1450"/>
    <x v="2"/>
    <s v="No"/>
  </r>
  <r>
    <n v="8559"/>
    <s v="CA-2020-132829"/>
    <d v="2020-12-23T00:00:00"/>
    <d v="2020-12-26T00:00:00"/>
    <s v="Second Class"/>
    <s v="LA-16780"/>
    <s v="Laura Armstrong"/>
    <s v="Corporate"/>
    <s v="United States"/>
    <x v="12"/>
    <x v="5"/>
    <n v="77041"/>
    <x v="2"/>
    <s v="OFF-LA-10002945"/>
    <x v="1"/>
    <x v="2"/>
    <s v="Permanent Self-Adhesive File Folder Labels for Typewriters, 1 1/8 x 3 1/2, White"/>
    <n v="45.36"/>
    <x v="6"/>
    <n v="0.2"/>
    <x v="6662"/>
    <x v="2"/>
    <s v="No"/>
  </r>
  <r>
    <n v="8560"/>
    <s v="CA-2020-132829"/>
    <d v="2020-12-23T00:00:00"/>
    <d v="2020-12-26T00:00:00"/>
    <s v="Second Class"/>
    <s v="LA-16780"/>
    <s v="Laura Armstrong"/>
    <s v="Corporate"/>
    <s v="United States"/>
    <x v="12"/>
    <x v="5"/>
    <n v="77041"/>
    <x v="2"/>
    <s v="TEC-PH-10004345"/>
    <x v="2"/>
    <x v="7"/>
    <s v="Cisco SPA 502G IP Phone"/>
    <n v="287.88"/>
    <x v="1"/>
    <n v="0.2"/>
    <x v="4954"/>
    <x v="2"/>
    <s v="No"/>
  </r>
  <r>
    <n v="8561"/>
    <s v="CA-2020-132829"/>
    <d v="2020-12-23T00:00:00"/>
    <d v="2020-12-26T00:00:00"/>
    <s v="Second Class"/>
    <s v="LA-16780"/>
    <s v="Laura Armstrong"/>
    <s v="Corporate"/>
    <s v="United States"/>
    <x v="12"/>
    <x v="5"/>
    <n v="77041"/>
    <x v="2"/>
    <s v="TEC-PH-10004912"/>
    <x v="2"/>
    <x v="7"/>
    <s v="Cisco SPA112 2 Port Phone Adapter"/>
    <n v="131.88000000000002"/>
    <x v="1"/>
    <n v="0.2"/>
    <x v="6663"/>
    <x v="2"/>
    <s v="No"/>
  </r>
  <r>
    <n v="8562"/>
    <s v="CA-2020-132829"/>
    <d v="2020-12-23T00:00:00"/>
    <d v="2020-12-26T00:00:00"/>
    <s v="Second Class"/>
    <s v="LA-16780"/>
    <s v="Laura Armstrong"/>
    <s v="Corporate"/>
    <s v="United States"/>
    <x v="12"/>
    <x v="5"/>
    <n v="77041"/>
    <x v="2"/>
    <s v="FUR-FU-10000206"/>
    <x v="0"/>
    <x v="5"/>
    <s v="GE General Purpose, Extra Long Life, Showcase &amp; Floodlight Incandescent Bulbs"/>
    <n v="2.3280000000000003"/>
    <x v="0"/>
    <n v="0.6"/>
    <x v="1037"/>
    <x v="2"/>
    <s v="No"/>
  </r>
  <r>
    <n v="8563"/>
    <s v="CA-2020-123540"/>
    <d v="2020-04-02T00:00:00"/>
    <d v="2020-04-06T00:00:00"/>
    <s v="Second Class"/>
    <s v="DJ-13420"/>
    <s v="Denny Joy"/>
    <s v="Corporate"/>
    <s v="United States"/>
    <x v="158"/>
    <x v="6"/>
    <n v="53209"/>
    <x v="2"/>
    <s v="FUR-CH-10000847"/>
    <x v="0"/>
    <x v="1"/>
    <s v="Global Executive Mid-Back Manager's Chair"/>
    <n v="1454.9"/>
    <x v="2"/>
    <n v="0"/>
    <x v="6664"/>
    <x v="2"/>
    <s v="No"/>
  </r>
  <r>
    <n v="8564"/>
    <s v="US-2021-108315"/>
    <d v="2021-04-30T00:00:00"/>
    <d v="2021-05-04T00:00:00"/>
    <s v="Standard Class"/>
    <s v="MH-18115"/>
    <s v="Mick Hernandez"/>
    <s v="Home Office"/>
    <s v="United States"/>
    <x v="508"/>
    <x v="2"/>
    <n v="32771"/>
    <x v="0"/>
    <s v="OFF-BI-10000822"/>
    <x v="1"/>
    <x v="8"/>
    <s v="Acco PRESSTEX Data Binder with Storage Hooks, Light Blue, 9 1/2&quot; X 11&quot;"/>
    <n v="4.8420000000000005"/>
    <x v="1"/>
    <n v="0.7"/>
    <x v="6665"/>
    <x v="0"/>
    <s v="No"/>
  </r>
  <r>
    <n v="8565"/>
    <s v="US-2021-108315"/>
    <d v="2021-04-30T00:00:00"/>
    <d v="2021-05-04T00:00:00"/>
    <s v="Standard Class"/>
    <s v="MH-18115"/>
    <s v="Mick Hernandez"/>
    <s v="Home Office"/>
    <s v="United States"/>
    <x v="508"/>
    <x v="2"/>
    <n v="32771"/>
    <x v="0"/>
    <s v="FUR-FU-10000747"/>
    <x v="0"/>
    <x v="5"/>
    <s v="Tenex B1-RE Series Chair Mats for Low Pile Carpets"/>
    <n v="220.70400000000001"/>
    <x v="5"/>
    <n v="0.2"/>
    <x v="6666"/>
    <x v="0"/>
    <s v="No"/>
  </r>
  <r>
    <n v="8566"/>
    <s v="CA-2020-134110"/>
    <d v="2020-11-17T00:00:00"/>
    <d v="2020-11-18T00:00:00"/>
    <s v="First Class"/>
    <s v="BG-11035"/>
    <s v="Barry Gonzalez"/>
    <s v="Consumer"/>
    <s v="United States"/>
    <x v="398"/>
    <x v="5"/>
    <n v="75056"/>
    <x v="2"/>
    <s v="TEC-PH-10002350"/>
    <x v="2"/>
    <x v="7"/>
    <s v="Apple EarPods with Remote and Mic"/>
    <n v="67.176000000000002"/>
    <x v="1"/>
    <n v="0.2"/>
    <x v="6667"/>
    <x v="2"/>
    <s v="No"/>
  </r>
  <r>
    <n v="8567"/>
    <s v="CA-2020-134110"/>
    <d v="2020-11-17T00:00:00"/>
    <d v="2020-11-18T00:00:00"/>
    <s v="First Class"/>
    <s v="BG-11035"/>
    <s v="Barry Gonzalez"/>
    <s v="Consumer"/>
    <s v="United States"/>
    <x v="398"/>
    <x v="5"/>
    <n v="75056"/>
    <x v="2"/>
    <s v="OFF-PA-10000697"/>
    <x v="1"/>
    <x v="10"/>
    <s v="TOPS Voice Message Log Book, Flash Format"/>
    <n v="15.231999999999999"/>
    <x v="4"/>
    <n v="0.2"/>
    <x v="6142"/>
    <x v="2"/>
    <s v="No"/>
  </r>
  <r>
    <n v="8568"/>
    <s v="US-2020-136581"/>
    <d v="2020-11-10T00:00:00"/>
    <d v="2020-11-12T00:00:00"/>
    <s v="First Class"/>
    <s v="SV-20365"/>
    <s v="Seth Vernon"/>
    <s v="Consumer"/>
    <s v="United States"/>
    <x v="21"/>
    <x v="24"/>
    <n v="45373"/>
    <x v="3"/>
    <s v="OFF-PA-10002787"/>
    <x v="1"/>
    <x v="10"/>
    <s v="Xerox 227"/>
    <n v="31.104000000000006"/>
    <x v="5"/>
    <n v="0.2"/>
    <x v="282"/>
    <x v="3"/>
    <s v="No"/>
  </r>
  <r>
    <n v="8569"/>
    <s v="CA-2020-162390"/>
    <d v="2020-12-06T00:00:00"/>
    <d v="2020-12-12T00:00:00"/>
    <s v="Standard Class"/>
    <s v="DP-13105"/>
    <s v="Dave Poirier"/>
    <s v="Corporate"/>
    <s v="United States"/>
    <x v="337"/>
    <x v="15"/>
    <n v="11550"/>
    <x v="3"/>
    <s v="OFF-BI-10004318"/>
    <x v="1"/>
    <x v="8"/>
    <s v="Ibico EB-19 Dual Function Manual Binding System"/>
    <n v="968.74400000000014"/>
    <x v="3"/>
    <n v="0.2"/>
    <x v="6668"/>
    <x v="3"/>
    <s v="No"/>
  </r>
  <r>
    <n v="8570"/>
    <s v="CA-2020-162390"/>
    <d v="2020-12-06T00:00:00"/>
    <d v="2020-12-12T00:00:00"/>
    <s v="Standard Class"/>
    <s v="DP-13105"/>
    <s v="Dave Poirier"/>
    <s v="Corporate"/>
    <s v="United States"/>
    <x v="337"/>
    <x v="15"/>
    <n v="11550"/>
    <x v="3"/>
    <s v="OFF-BI-10001721"/>
    <x v="1"/>
    <x v="8"/>
    <s v="Trimflex Flexible Post Binders"/>
    <n v="222.35199999999998"/>
    <x v="11"/>
    <n v="0.2"/>
    <x v="6669"/>
    <x v="3"/>
    <s v="No"/>
  </r>
  <r>
    <n v="8571"/>
    <s v="CA-2020-162390"/>
    <d v="2020-12-06T00:00:00"/>
    <d v="2020-12-12T00:00:00"/>
    <s v="Standard Class"/>
    <s v="DP-13105"/>
    <s v="Dave Poirier"/>
    <s v="Corporate"/>
    <s v="United States"/>
    <x v="337"/>
    <x v="15"/>
    <n v="11550"/>
    <x v="3"/>
    <s v="TEC-CO-10004202"/>
    <x v="2"/>
    <x v="16"/>
    <s v="Brother DCP1000 Digital 3 in 1 Multifunction Machine"/>
    <n v="479.98400000000004"/>
    <x v="0"/>
    <n v="0.2"/>
    <x v="3911"/>
    <x v="3"/>
    <s v="No"/>
  </r>
  <r>
    <n v="8572"/>
    <s v="CA-2020-162222"/>
    <d v="2020-04-03T00:00:00"/>
    <d v="2020-04-03T00:00:00"/>
    <s v="Same Day"/>
    <s v="SR-20740"/>
    <s v="Steven Roelle"/>
    <s v="Home Office"/>
    <s v="United States"/>
    <x v="61"/>
    <x v="5"/>
    <n v="75081"/>
    <x v="2"/>
    <s v="OFF-PA-10003893"/>
    <x v="1"/>
    <x v="10"/>
    <s v="Xerox 1962"/>
    <n v="10.272000000000002"/>
    <x v="1"/>
    <n v="0.2"/>
    <x v="1603"/>
    <x v="2"/>
    <s v="No"/>
  </r>
  <r>
    <n v="8573"/>
    <s v="CA-2018-121629"/>
    <d v="2018-11-28T00:00:00"/>
    <d v="2018-12-02T00:00:00"/>
    <s v="Standard Class"/>
    <s v="BT-11680"/>
    <s v="Brian Thompson"/>
    <s v="Consumer"/>
    <s v="United States"/>
    <x v="12"/>
    <x v="5"/>
    <n v="77041"/>
    <x v="2"/>
    <s v="TEC-MA-10004679"/>
    <x v="2"/>
    <x v="15"/>
    <s v="StarTech.com 10/100 VDSL2 Ethernet Extender Kit"/>
    <n v="998.84999999999991"/>
    <x v="2"/>
    <n v="0.4"/>
    <x v="6670"/>
    <x v="2"/>
    <s v="No"/>
  </r>
  <r>
    <n v="8574"/>
    <s v="CA-2019-164623"/>
    <d v="2019-10-20T00:00:00"/>
    <d v="2019-10-22T00:00:00"/>
    <s v="First Class"/>
    <s v="MS-17770"/>
    <s v="Maxwell Schwartz"/>
    <s v="Consumer"/>
    <s v="United States"/>
    <x v="20"/>
    <x v="15"/>
    <n v="10035"/>
    <x v="3"/>
    <s v="OFF-PA-10000249"/>
    <x v="1"/>
    <x v="10"/>
    <s v="Easy-staple paper"/>
    <n v="24.56"/>
    <x v="0"/>
    <n v="0"/>
    <x v="342"/>
    <x v="3"/>
    <s v="No"/>
  </r>
  <r>
    <n v="8575"/>
    <s v="CA-2018-159849"/>
    <d v="2018-09-19T00:00:00"/>
    <d v="2018-09-19T00:00:00"/>
    <s v="Same Day"/>
    <s v="JK-15640"/>
    <s v="Jim Kriz"/>
    <s v="Home Office"/>
    <s v="United States"/>
    <x v="8"/>
    <x v="1"/>
    <n v="94110"/>
    <x v="1"/>
    <s v="OFF-FA-10000053"/>
    <x v="1"/>
    <x v="13"/>
    <s v="Revere Boxed Rubber Bands by Revere"/>
    <n v="5.67"/>
    <x v="1"/>
    <n v="0"/>
    <x v="2147"/>
    <x v="1"/>
    <s v="No"/>
  </r>
  <r>
    <n v="8576"/>
    <s v="CA-2021-101273"/>
    <d v="2021-08-27T00:00:00"/>
    <d v="2021-08-30T00:00:00"/>
    <s v="Second Class"/>
    <s v="ST-20530"/>
    <s v="Shui Tom"/>
    <s v="Consumer"/>
    <s v="United States"/>
    <x v="370"/>
    <x v="2"/>
    <n v="34952"/>
    <x v="0"/>
    <s v="OFF-AP-10000804"/>
    <x v="1"/>
    <x v="9"/>
    <s v="Hoover Portapower Portable Vacuum"/>
    <n v="14.336000000000002"/>
    <x v="4"/>
    <n v="0.2"/>
    <x v="6671"/>
    <x v="0"/>
    <s v="Yes"/>
  </r>
  <r>
    <n v="8577"/>
    <s v="CA-2021-106747"/>
    <d v="2021-07-03T00:00:00"/>
    <d v="2021-07-04T00:00:00"/>
    <s v="First Class"/>
    <s v="TS-21505"/>
    <s v="Tony Sayre"/>
    <s v="Consumer"/>
    <s v="United States"/>
    <x v="3"/>
    <x v="38"/>
    <n v="3301"/>
    <x v="3"/>
    <s v="FUR-FU-10004188"/>
    <x v="0"/>
    <x v="5"/>
    <s v="Luxo Professional Combination Clamp-On Lamps"/>
    <n v="102.3"/>
    <x v="7"/>
    <n v="0"/>
    <x v="6672"/>
    <x v="3"/>
    <s v="No"/>
  </r>
  <r>
    <n v="8578"/>
    <s v="CA-2021-146164"/>
    <d v="2021-12-22T00:00:00"/>
    <d v="2021-12-26T00:00:00"/>
    <s v="Standard Class"/>
    <s v="CM-12190"/>
    <s v="Charlotte Melton"/>
    <s v="Consumer"/>
    <s v="United States"/>
    <x v="30"/>
    <x v="11"/>
    <n v="55901"/>
    <x v="2"/>
    <s v="FUR-TA-10004915"/>
    <x v="0"/>
    <x v="3"/>
    <s v="Office Impressions End Table, 20-1/2&quot;H x 24&quot;W x 20&quot;D"/>
    <n v="607.52"/>
    <x v="0"/>
    <n v="0"/>
    <x v="6673"/>
    <x v="2"/>
    <s v="No"/>
  </r>
  <r>
    <n v="8579"/>
    <s v="CA-2021-146164"/>
    <d v="2021-12-22T00:00:00"/>
    <d v="2021-12-26T00:00:00"/>
    <s v="Standard Class"/>
    <s v="CM-12190"/>
    <s v="Charlotte Melton"/>
    <s v="Consumer"/>
    <s v="United States"/>
    <x v="30"/>
    <x v="11"/>
    <n v="55901"/>
    <x v="2"/>
    <s v="OFF-ST-10001228"/>
    <x v="1"/>
    <x v="4"/>
    <s v="Personal File Boxes with Fold-Down Carry Handle"/>
    <n v="31.16"/>
    <x v="0"/>
    <n v="0"/>
    <x v="6674"/>
    <x v="2"/>
    <s v="No"/>
  </r>
  <r>
    <n v="8580"/>
    <s v="CA-2020-111605"/>
    <d v="2020-12-27T00:00:00"/>
    <d v="2021-01-02T00:00:00"/>
    <s v="Standard Class"/>
    <s v="JW-15955"/>
    <s v="Joni Wasserman"/>
    <s v="Consumer"/>
    <s v="United States"/>
    <x v="103"/>
    <x v="0"/>
    <n v="40214"/>
    <x v="0"/>
    <s v="OFF-LA-10002368"/>
    <x v="1"/>
    <x v="2"/>
    <s v="Avery 479"/>
    <n v="2.61"/>
    <x v="7"/>
    <n v="0"/>
    <x v="547"/>
    <x v="0"/>
    <s v="No"/>
  </r>
  <r>
    <n v="8581"/>
    <s v="CA-2018-130673"/>
    <d v="2018-05-20T00:00:00"/>
    <d v="2018-05-22T00:00:00"/>
    <s v="Second Class"/>
    <s v="MC-17590"/>
    <s v="Matt Collister"/>
    <s v="Corporate"/>
    <s v="United States"/>
    <x v="509"/>
    <x v="5"/>
    <n v="78666"/>
    <x v="2"/>
    <s v="FUR-FU-10003489"/>
    <x v="0"/>
    <x v="5"/>
    <s v="Contemporary Borderless Frame"/>
    <n v="10.332000000000001"/>
    <x v="1"/>
    <n v="0.6"/>
    <x v="6675"/>
    <x v="2"/>
    <s v="No"/>
  </r>
  <r>
    <n v="8582"/>
    <s v="CA-2018-130673"/>
    <d v="2018-05-20T00:00:00"/>
    <d v="2018-05-22T00:00:00"/>
    <s v="Second Class"/>
    <s v="MC-17590"/>
    <s v="Matt Collister"/>
    <s v="Corporate"/>
    <s v="United States"/>
    <x v="509"/>
    <x v="5"/>
    <n v="78666"/>
    <x v="2"/>
    <s v="OFF-PA-10000289"/>
    <x v="1"/>
    <x v="10"/>
    <s v="Xerox 213"/>
    <n v="10.368000000000002"/>
    <x v="0"/>
    <n v="0.2"/>
    <x v="572"/>
    <x v="2"/>
    <s v="No"/>
  </r>
  <r>
    <n v="8583"/>
    <s v="CA-2018-130673"/>
    <d v="2018-05-20T00:00:00"/>
    <d v="2018-05-22T00:00:00"/>
    <s v="Second Class"/>
    <s v="MC-17590"/>
    <s v="Matt Collister"/>
    <s v="Corporate"/>
    <s v="United States"/>
    <x v="509"/>
    <x v="5"/>
    <n v="78666"/>
    <x v="2"/>
    <s v="TEC-AC-10004227"/>
    <x v="2"/>
    <x v="11"/>
    <s v="SanDisk Ultra 16 GB MicroSDHC Class 10 Memory Card"/>
    <n v="20.784000000000002"/>
    <x v="0"/>
    <n v="0.2"/>
    <x v="6676"/>
    <x v="2"/>
    <s v="No"/>
  </r>
  <r>
    <n v="8584"/>
    <s v="CA-2018-130673"/>
    <d v="2018-05-20T00:00:00"/>
    <d v="2018-05-22T00:00:00"/>
    <s v="Second Class"/>
    <s v="MC-17590"/>
    <s v="Matt Collister"/>
    <s v="Corporate"/>
    <s v="United States"/>
    <x v="509"/>
    <x v="5"/>
    <n v="78666"/>
    <x v="2"/>
    <s v="OFF-ST-10000636"/>
    <x v="1"/>
    <x v="4"/>
    <s v="Rogers Profile Extra Capacity Storage Tub"/>
    <n v="66.959999999999994"/>
    <x v="2"/>
    <n v="0.2"/>
    <x v="6677"/>
    <x v="2"/>
    <s v="No"/>
  </r>
  <r>
    <n v="8585"/>
    <s v="CA-2018-104808"/>
    <d v="2018-02-04T00:00:00"/>
    <d v="2018-02-08T00:00:00"/>
    <s v="Second Class"/>
    <s v="MH-17440"/>
    <s v="Mark Haberlin"/>
    <s v="Corporate"/>
    <s v="United States"/>
    <x v="194"/>
    <x v="1"/>
    <n v="92025"/>
    <x v="1"/>
    <s v="OFF-BI-10003676"/>
    <x v="1"/>
    <x v="8"/>
    <s v="GBC Standard Recycled Report Covers, Clear Plastic Sheets"/>
    <n v="17.248000000000001"/>
    <x v="0"/>
    <n v="0.2"/>
    <x v="3444"/>
    <x v="1"/>
    <s v="No"/>
  </r>
  <r>
    <n v="8586"/>
    <s v="US-2021-132927"/>
    <d v="2021-12-09T00:00:00"/>
    <d v="2021-12-15T00:00:00"/>
    <s v="Standard Class"/>
    <s v="RD-19720"/>
    <s v="Roger Demir"/>
    <s v="Consumer"/>
    <s v="United States"/>
    <x v="10"/>
    <x v="9"/>
    <n v="19134"/>
    <x v="3"/>
    <s v="OFF-BI-10001116"/>
    <x v="1"/>
    <x v="8"/>
    <s v="Wilson Jones 1&quot; Hanging DublLock Ring Binders"/>
    <n v="11.088000000000003"/>
    <x v="3"/>
    <n v="0.7"/>
    <x v="2403"/>
    <x v="3"/>
    <s v="No"/>
  </r>
  <r>
    <n v="8587"/>
    <s v="CA-2021-162015"/>
    <d v="2021-07-11T00:00:00"/>
    <d v="2021-07-18T00:00:00"/>
    <s v="Standard Class"/>
    <s v="KB-16240"/>
    <s v="Karen Bern"/>
    <s v="Corporate"/>
    <s v="United States"/>
    <x v="1"/>
    <x v="1"/>
    <n v="90049"/>
    <x v="1"/>
    <s v="TEC-AC-10003832"/>
    <x v="2"/>
    <x v="11"/>
    <s v="Logitech P710e Mobile Speakerphone"/>
    <n v="1287.45"/>
    <x v="2"/>
    <n v="0"/>
    <x v="2981"/>
    <x v="1"/>
    <s v="Yes"/>
  </r>
  <r>
    <n v="8588"/>
    <s v="CA-2021-162015"/>
    <d v="2021-07-11T00:00:00"/>
    <d v="2021-07-18T00:00:00"/>
    <s v="Standard Class"/>
    <s v="KB-16240"/>
    <s v="Karen Bern"/>
    <s v="Corporate"/>
    <s v="United States"/>
    <x v="1"/>
    <x v="1"/>
    <n v="90049"/>
    <x v="1"/>
    <s v="OFF-AP-10003040"/>
    <x v="1"/>
    <x v="9"/>
    <s v="Fellowes 8 Outlet Superior Workstation Surge Protector w/o Phone/Fax/Modem Protection"/>
    <n v="168.1"/>
    <x v="2"/>
    <n v="0"/>
    <x v="5527"/>
    <x v="1"/>
    <s v="Yes"/>
  </r>
  <r>
    <n v="8589"/>
    <s v="CA-2019-138492"/>
    <d v="2019-05-15T00:00:00"/>
    <d v="2019-05-22T00:00:00"/>
    <s v="Standard Class"/>
    <s v="FC-14335"/>
    <s v="Fred Chung"/>
    <s v="Corporate"/>
    <s v="United States"/>
    <x v="10"/>
    <x v="9"/>
    <n v="19140"/>
    <x v="3"/>
    <s v="OFF-ST-10002583"/>
    <x v="1"/>
    <x v="4"/>
    <s v="Fellowes Neat Ideas Storage Cubes"/>
    <n v="51.967999999999996"/>
    <x v="0"/>
    <n v="0.2"/>
    <x v="6678"/>
    <x v="3"/>
    <s v="No"/>
  </r>
  <r>
    <n v="8590"/>
    <s v="CA-2021-145338"/>
    <d v="2021-01-29T00:00:00"/>
    <d v="2021-02-01T00:00:00"/>
    <s v="First Class"/>
    <s v="BD-11770"/>
    <s v="Bryan Davis"/>
    <s v="Consumer"/>
    <s v="United States"/>
    <x v="10"/>
    <x v="9"/>
    <n v="19120"/>
    <x v="3"/>
    <s v="OFF-AR-10002053"/>
    <x v="1"/>
    <x v="6"/>
    <s v="Premium Writing Pencils, Soft, #2 by Central Association for the Blind"/>
    <n v="4.7679999999999998"/>
    <x v="0"/>
    <n v="0.2"/>
    <x v="6679"/>
    <x v="3"/>
    <s v="No"/>
  </r>
  <r>
    <n v="8591"/>
    <s v="CA-2021-126676"/>
    <d v="2021-09-29T00:00:00"/>
    <d v="2021-10-01T00:00:00"/>
    <s v="First Class"/>
    <s v="FH-14365"/>
    <s v="Fred Hopkins"/>
    <s v="Corporate"/>
    <s v="United States"/>
    <x v="337"/>
    <x v="15"/>
    <n v="11550"/>
    <x v="3"/>
    <s v="OFF-EN-10004846"/>
    <x v="1"/>
    <x v="12"/>
    <s v="Letter or Legal Size Expandable Poly String Tie Envelopes"/>
    <n v="7.98"/>
    <x v="1"/>
    <n v="0"/>
    <x v="6680"/>
    <x v="3"/>
    <s v="No"/>
  </r>
  <r>
    <n v="8592"/>
    <s v="CA-2021-101700"/>
    <d v="2021-04-23T00:00:00"/>
    <d v="2021-04-26T00:00:00"/>
    <s v="First Class"/>
    <s v="SO-20335"/>
    <s v="Sean O'Donnell"/>
    <s v="Consumer"/>
    <s v="United States"/>
    <x v="510"/>
    <x v="22"/>
    <n v="80634"/>
    <x v="1"/>
    <s v="OFF-EN-10003134"/>
    <x v="1"/>
    <x v="12"/>
    <s v="Staple envelope"/>
    <n v="18.687999999999999"/>
    <x v="0"/>
    <n v="0.2"/>
    <x v="6681"/>
    <x v="1"/>
    <s v="Yes"/>
  </r>
  <r>
    <n v="8593"/>
    <s v="CA-2021-101700"/>
    <d v="2021-04-23T00:00:00"/>
    <d v="2021-04-26T00:00:00"/>
    <s v="First Class"/>
    <s v="SO-20335"/>
    <s v="Sean O'Donnell"/>
    <s v="Consumer"/>
    <s v="United States"/>
    <x v="510"/>
    <x v="22"/>
    <n v="80634"/>
    <x v="1"/>
    <s v="FUR-FU-10001025"/>
    <x v="0"/>
    <x v="5"/>
    <s v="Eldon Imàge Series Desk Accessories, Clear"/>
    <n v="11.664000000000001"/>
    <x v="1"/>
    <n v="0.2"/>
    <x v="6682"/>
    <x v="1"/>
    <s v="Yes"/>
  </r>
  <r>
    <n v="8594"/>
    <s v="CA-2021-159667"/>
    <d v="2021-11-09T00:00:00"/>
    <d v="2021-11-13T00:00:00"/>
    <s v="Standard Class"/>
    <s v="PM-19135"/>
    <s v="Peter McVee"/>
    <s v="Home Office"/>
    <s v="United States"/>
    <x v="108"/>
    <x v="2"/>
    <n v="32216"/>
    <x v="0"/>
    <s v="TEC-AC-10002567"/>
    <x v="2"/>
    <x v="11"/>
    <s v="Logitech G602 Wireless Gaming Mouse"/>
    <n v="191.976"/>
    <x v="1"/>
    <n v="0.2"/>
    <x v="6683"/>
    <x v="0"/>
    <s v="No"/>
  </r>
  <r>
    <n v="8595"/>
    <s v="CA-2021-159667"/>
    <d v="2021-11-09T00:00:00"/>
    <d v="2021-11-13T00:00:00"/>
    <s v="Standard Class"/>
    <s v="PM-19135"/>
    <s v="Peter McVee"/>
    <s v="Home Office"/>
    <s v="United States"/>
    <x v="108"/>
    <x v="2"/>
    <n v="32216"/>
    <x v="0"/>
    <s v="TEC-PH-10004094"/>
    <x v="2"/>
    <x v="7"/>
    <s v="Motorola L703CM"/>
    <n v="499.16800000000006"/>
    <x v="4"/>
    <n v="0.2"/>
    <x v="6684"/>
    <x v="0"/>
    <s v="No"/>
  </r>
  <r>
    <n v="8596"/>
    <s v="CA-2018-111934"/>
    <d v="2018-05-05T00:00:00"/>
    <d v="2018-05-07T00:00:00"/>
    <s v="First Class"/>
    <s v="GD-14590"/>
    <s v="Giulietta Dortch"/>
    <s v="Corporate"/>
    <s v="United States"/>
    <x v="81"/>
    <x v="17"/>
    <n v="22204"/>
    <x v="0"/>
    <s v="OFF-BI-10004364"/>
    <x v="1"/>
    <x v="8"/>
    <s v="Storex Dura Pro Binders"/>
    <n v="11.88"/>
    <x v="0"/>
    <n v="0"/>
    <x v="6685"/>
    <x v="0"/>
    <s v="No"/>
  </r>
  <r>
    <n v="8597"/>
    <s v="CA-2018-111934"/>
    <d v="2018-05-05T00:00:00"/>
    <d v="2018-05-07T00:00:00"/>
    <s v="First Class"/>
    <s v="GD-14590"/>
    <s v="Giulietta Dortch"/>
    <s v="Corporate"/>
    <s v="United States"/>
    <x v="81"/>
    <x v="17"/>
    <n v="22204"/>
    <x v="0"/>
    <s v="OFF-PA-10000474"/>
    <x v="1"/>
    <x v="10"/>
    <s v="Easy-staple paper"/>
    <n v="35.44"/>
    <x v="7"/>
    <n v="0"/>
    <x v="133"/>
    <x v="0"/>
    <s v="No"/>
  </r>
  <r>
    <n v="8598"/>
    <s v="US-2020-117387"/>
    <d v="2020-10-27T00:00:00"/>
    <d v="2020-10-31T00:00:00"/>
    <s v="Standard Class"/>
    <s v="PA-19060"/>
    <s v="Pete Armstrong"/>
    <s v="Home Office"/>
    <s v="United States"/>
    <x v="8"/>
    <x v="1"/>
    <n v="94122"/>
    <x v="1"/>
    <s v="OFF-BI-10004308"/>
    <x v="1"/>
    <x v="8"/>
    <s v="Avery Legal 4-Ring Binder"/>
    <n v="67.13600000000001"/>
    <x v="4"/>
    <n v="0.2"/>
    <x v="1852"/>
    <x v="1"/>
    <s v="No"/>
  </r>
  <r>
    <n v="8599"/>
    <s v="CA-2018-141110"/>
    <d v="2018-11-26T00:00:00"/>
    <d v="2018-12-01T00:00:00"/>
    <s v="Standard Class"/>
    <s v="LS-17200"/>
    <s v="Luke Schmidt"/>
    <s v="Corporate"/>
    <s v="United States"/>
    <x v="201"/>
    <x v="1"/>
    <n v="93727"/>
    <x v="1"/>
    <s v="OFF-BI-10002012"/>
    <x v="1"/>
    <x v="8"/>
    <s v="Wilson Jones Easy Flow II Sheet Lifters"/>
    <n v="4.32"/>
    <x v="1"/>
    <n v="0.2"/>
    <x v="1020"/>
    <x v="1"/>
    <s v="No"/>
  </r>
  <r>
    <n v="8600"/>
    <s v="CA-2018-141110"/>
    <d v="2018-11-26T00:00:00"/>
    <d v="2018-12-01T00:00:00"/>
    <s v="Standard Class"/>
    <s v="LS-17200"/>
    <s v="Luke Schmidt"/>
    <s v="Corporate"/>
    <s v="United States"/>
    <x v="201"/>
    <x v="1"/>
    <n v="93727"/>
    <x v="1"/>
    <s v="OFF-PA-10002586"/>
    <x v="1"/>
    <x v="10"/>
    <s v="Xerox 1970"/>
    <n v="14.940000000000001"/>
    <x v="1"/>
    <n v="0"/>
    <x v="1961"/>
    <x v="1"/>
    <s v="No"/>
  </r>
  <r>
    <n v="8601"/>
    <s v="CA-2018-141110"/>
    <d v="2018-11-26T00:00:00"/>
    <d v="2018-12-01T00:00:00"/>
    <s v="Standard Class"/>
    <s v="LS-17200"/>
    <s v="Luke Schmidt"/>
    <s v="Corporate"/>
    <s v="United States"/>
    <x v="201"/>
    <x v="1"/>
    <n v="93727"/>
    <x v="1"/>
    <s v="OFF-AP-10000692"/>
    <x v="1"/>
    <x v="9"/>
    <s v="Fellowes Mighty 8 Compact Surge Protector"/>
    <n v="40.54"/>
    <x v="0"/>
    <n v="0"/>
    <x v="6686"/>
    <x v="1"/>
    <s v="No"/>
  </r>
  <r>
    <n v="8602"/>
    <s v="CA-2018-141110"/>
    <d v="2018-11-26T00:00:00"/>
    <d v="2018-12-01T00:00:00"/>
    <s v="Standard Class"/>
    <s v="LS-17200"/>
    <s v="Luke Schmidt"/>
    <s v="Corporate"/>
    <s v="United States"/>
    <x v="201"/>
    <x v="1"/>
    <n v="93727"/>
    <x v="1"/>
    <s v="OFF-BI-10001553"/>
    <x v="1"/>
    <x v="8"/>
    <s v="SpineVue Locking Slant-D Ring Binders by Cardinal"/>
    <n v="7.3120000000000012"/>
    <x v="7"/>
    <n v="0.2"/>
    <x v="1891"/>
    <x v="1"/>
    <s v="No"/>
  </r>
  <r>
    <n v="8603"/>
    <s v="US-2018-133949"/>
    <d v="2018-12-31T00:00:00"/>
    <d v="2018-12-31T00:00:00"/>
    <s v="Same Day"/>
    <s v="JL-15175"/>
    <s v="James Lanier"/>
    <s v="Home Office"/>
    <s v="United States"/>
    <x v="192"/>
    <x v="33"/>
    <n v="89502"/>
    <x v="1"/>
    <s v="TEC-PH-10004908"/>
    <x v="2"/>
    <x v="7"/>
    <s v="Panasonic KX TS3282W Corded phone"/>
    <n v="475.94400000000002"/>
    <x v="3"/>
    <n v="0.2"/>
    <x v="6687"/>
    <x v="1"/>
    <s v="No"/>
  </r>
  <r>
    <n v="8604"/>
    <s v="US-2020-116365"/>
    <d v="2020-01-03T00:00:00"/>
    <d v="2020-01-08T00:00:00"/>
    <s v="Standard Class"/>
    <s v="CA-12310"/>
    <s v="Christine Abelman"/>
    <s v="Corporate"/>
    <s v="United States"/>
    <x v="52"/>
    <x v="5"/>
    <n v="78207"/>
    <x v="2"/>
    <s v="TEC-AC-10002217"/>
    <x v="2"/>
    <x v="11"/>
    <s v="Imation Clip USB flash drive - 8 GB"/>
    <n v="30.080000000000002"/>
    <x v="0"/>
    <n v="0.2"/>
    <x v="6688"/>
    <x v="2"/>
    <s v="No"/>
  </r>
  <r>
    <n v="8605"/>
    <s v="US-2020-116365"/>
    <d v="2020-01-03T00:00:00"/>
    <d v="2020-01-08T00:00:00"/>
    <s v="Standard Class"/>
    <s v="CA-12310"/>
    <s v="Christine Abelman"/>
    <s v="Corporate"/>
    <s v="United States"/>
    <x v="52"/>
    <x v="5"/>
    <n v="78207"/>
    <x v="2"/>
    <s v="TEC-AC-10002942"/>
    <x v="2"/>
    <x v="11"/>
    <s v="WD My Passport Ultra 1TB Portable External Hard Drive"/>
    <n v="165.60000000000002"/>
    <x v="1"/>
    <n v="0.2"/>
    <x v="6569"/>
    <x v="2"/>
    <s v="No"/>
  </r>
  <r>
    <n v="8606"/>
    <s v="US-2020-116365"/>
    <d v="2020-01-03T00:00:00"/>
    <d v="2020-01-08T00:00:00"/>
    <s v="Standard Class"/>
    <s v="CA-12310"/>
    <s v="Christine Abelman"/>
    <s v="Corporate"/>
    <s v="United States"/>
    <x v="52"/>
    <x v="5"/>
    <n v="78207"/>
    <x v="2"/>
    <s v="TEC-PH-10002890"/>
    <x v="2"/>
    <x v="7"/>
    <s v="AT&amp;T 17929 Lendline Telephone"/>
    <n v="180.96"/>
    <x v="2"/>
    <n v="0.2"/>
    <x v="5258"/>
    <x v="2"/>
    <s v="No"/>
  </r>
  <r>
    <n v="8607"/>
    <s v="CA-2021-162936"/>
    <d v="2021-08-18T00:00:00"/>
    <d v="2021-08-22T00:00:00"/>
    <s v="Standard Class"/>
    <s v="CM-12160"/>
    <s v="Charles McCrossin"/>
    <s v="Consumer"/>
    <s v="United States"/>
    <x v="217"/>
    <x v="31"/>
    <n v="2740"/>
    <x v="3"/>
    <s v="TEC-AC-10003614"/>
    <x v="2"/>
    <x v="11"/>
    <s v="Verbatim 25 GB 6x Blu-ray Single Layer Recordable Disc, 10/Pack"/>
    <n v="23.18"/>
    <x v="0"/>
    <n v="0"/>
    <x v="6689"/>
    <x v="3"/>
    <s v="No"/>
  </r>
  <r>
    <n v="8608"/>
    <s v="CA-2018-151946"/>
    <d v="2018-06-04T00:00:00"/>
    <d v="2018-06-09T00:00:00"/>
    <s v="Standard Class"/>
    <s v="BT-11440"/>
    <s v="Bobby Trafton"/>
    <s v="Consumer"/>
    <s v="United States"/>
    <x v="20"/>
    <x v="15"/>
    <n v="10035"/>
    <x v="3"/>
    <s v="FUR-FU-10002878"/>
    <x v="0"/>
    <x v="5"/>
    <s v="Seth Thomas 14&quot; Day/Date Wall Clock"/>
    <n v="56.96"/>
    <x v="0"/>
    <n v="0"/>
    <x v="6690"/>
    <x v="3"/>
    <s v="No"/>
  </r>
  <r>
    <n v="8609"/>
    <s v="CA-2018-151946"/>
    <d v="2018-06-04T00:00:00"/>
    <d v="2018-06-09T00:00:00"/>
    <s v="Standard Class"/>
    <s v="BT-11440"/>
    <s v="Bobby Trafton"/>
    <s v="Consumer"/>
    <s v="United States"/>
    <x v="20"/>
    <x v="15"/>
    <n v="10035"/>
    <x v="3"/>
    <s v="OFF-AP-10001626"/>
    <x v="1"/>
    <x v="9"/>
    <s v="Commercial WindTunnel Clean Air Upright Vacuum, Replacement Belts, Filtration Bags"/>
    <n v="15.56"/>
    <x v="4"/>
    <n v="0"/>
    <x v="6691"/>
    <x v="3"/>
    <s v="No"/>
  </r>
  <r>
    <n v="8610"/>
    <s v="CA-2018-151946"/>
    <d v="2018-06-04T00:00:00"/>
    <d v="2018-06-09T00:00:00"/>
    <s v="Standard Class"/>
    <s v="BT-11440"/>
    <s v="Bobby Trafton"/>
    <s v="Consumer"/>
    <s v="United States"/>
    <x v="20"/>
    <x v="15"/>
    <n v="10035"/>
    <x v="3"/>
    <s v="FUR-BO-10003272"/>
    <x v="0"/>
    <x v="0"/>
    <s v="O'Sullivan Living Dimensions 5-Shelf Bookcases"/>
    <n v="353.56799999999998"/>
    <x v="0"/>
    <n v="0.2"/>
    <x v="4405"/>
    <x v="3"/>
    <s v="No"/>
  </r>
  <r>
    <n v="8611"/>
    <s v="CA-2018-151946"/>
    <d v="2018-06-04T00:00:00"/>
    <d v="2018-06-09T00:00:00"/>
    <s v="Standard Class"/>
    <s v="BT-11440"/>
    <s v="Bobby Trafton"/>
    <s v="Consumer"/>
    <s v="United States"/>
    <x v="20"/>
    <x v="15"/>
    <n v="10035"/>
    <x v="3"/>
    <s v="FUR-FU-10002191"/>
    <x v="0"/>
    <x v="5"/>
    <s v="G.E. Halogen Desk Lamp Bulbs"/>
    <n v="13.96"/>
    <x v="0"/>
    <n v="0"/>
    <x v="955"/>
    <x v="3"/>
    <s v="No"/>
  </r>
  <r>
    <n v="8612"/>
    <s v="CA-2021-123624"/>
    <d v="2021-11-13T00:00:00"/>
    <d v="2021-11-17T00:00:00"/>
    <s v="Second Class"/>
    <s v="SE-20110"/>
    <s v="Sanjit Engle"/>
    <s v="Consumer"/>
    <s v="United States"/>
    <x v="475"/>
    <x v="1"/>
    <n v="93030"/>
    <x v="1"/>
    <s v="TEC-AC-10000682"/>
    <x v="2"/>
    <x v="11"/>
    <s v="Kensington K72356US Mouse-in-a-Box USB Desktop Mouse"/>
    <n v="82.95"/>
    <x v="2"/>
    <n v="0"/>
    <x v="2237"/>
    <x v="1"/>
    <s v="No"/>
  </r>
  <r>
    <n v="8613"/>
    <s v="CA-2020-146437"/>
    <d v="2020-01-28T00:00:00"/>
    <d v="2020-02-01T00:00:00"/>
    <s v="Second Class"/>
    <s v="HG-14965"/>
    <s v="Henry Goldwyn"/>
    <s v="Corporate"/>
    <s v="United States"/>
    <x v="1"/>
    <x v="1"/>
    <n v="90036"/>
    <x v="1"/>
    <s v="OFF-AR-10000588"/>
    <x v="1"/>
    <x v="6"/>
    <s v="Newell 345"/>
    <n v="39.68"/>
    <x v="0"/>
    <n v="0"/>
    <x v="2163"/>
    <x v="1"/>
    <s v="No"/>
  </r>
  <r>
    <n v="8614"/>
    <s v="CA-2020-138233"/>
    <d v="2020-11-09T00:00:00"/>
    <d v="2020-11-14T00:00:00"/>
    <s v="Standard Class"/>
    <s v="PF-19165"/>
    <s v="Philip Fox"/>
    <s v="Consumer"/>
    <s v="United States"/>
    <x v="182"/>
    <x v="1"/>
    <n v="94601"/>
    <x v="1"/>
    <s v="TEC-AC-10002001"/>
    <x v="2"/>
    <x v="11"/>
    <s v="Logitech Wireless Gaming Headset G930"/>
    <n v="479.97"/>
    <x v="1"/>
    <n v="0"/>
    <x v="6626"/>
    <x v="1"/>
    <s v="No"/>
  </r>
  <r>
    <n v="8615"/>
    <s v="CA-2020-165918"/>
    <d v="2020-09-10T00:00:00"/>
    <d v="2020-09-14T00:00:00"/>
    <s v="Standard Class"/>
    <s v="BD-11770"/>
    <s v="Bryan Davis"/>
    <s v="Consumer"/>
    <s v="United States"/>
    <x v="156"/>
    <x v="4"/>
    <n v="98026"/>
    <x v="1"/>
    <s v="OFF-LA-10003720"/>
    <x v="1"/>
    <x v="2"/>
    <s v="Avery 487"/>
    <n v="7.38"/>
    <x v="0"/>
    <n v="0"/>
    <x v="1666"/>
    <x v="1"/>
    <s v="No"/>
  </r>
  <r>
    <n v="8616"/>
    <s v="CA-2020-165918"/>
    <d v="2020-09-10T00:00:00"/>
    <d v="2020-09-14T00:00:00"/>
    <s v="Standard Class"/>
    <s v="BD-11770"/>
    <s v="Bryan Davis"/>
    <s v="Consumer"/>
    <s v="United States"/>
    <x v="156"/>
    <x v="4"/>
    <n v="98026"/>
    <x v="1"/>
    <s v="OFF-BI-10004364"/>
    <x v="1"/>
    <x v="8"/>
    <s v="Storex Dura Pro Binders"/>
    <n v="14.256000000000002"/>
    <x v="1"/>
    <n v="0.2"/>
    <x v="6692"/>
    <x v="1"/>
    <s v="No"/>
  </r>
  <r>
    <n v="8617"/>
    <s v="CA-2020-165918"/>
    <d v="2020-09-10T00:00:00"/>
    <d v="2020-09-14T00:00:00"/>
    <s v="Standard Class"/>
    <s v="BD-11770"/>
    <s v="Bryan Davis"/>
    <s v="Consumer"/>
    <s v="United States"/>
    <x v="156"/>
    <x v="4"/>
    <n v="98026"/>
    <x v="1"/>
    <s v="OFF-PA-10000100"/>
    <x v="1"/>
    <x v="10"/>
    <s v="Xerox 1945"/>
    <n v="81.98"/>
    <x v="0"/>
    <n v="0"/>
    <x v="2934"/>
    <x v="1"/>
    <s v="No"/>
  </r>
  <r>
    <n v="8618"/>
    <s v="CA-2020-165918"/>
    <d v="2020-09-10T00:00:00"/>
    <d v="2020-09-14T00:00:00"/>
    <s v="Standard Class"/>
    <s v="BD-11770"/>
    <s v="Bryan Davis"/>
    <s v="Consumer"/>
    <s v="United States"/>
    <x v="156"/>
    <x v="4"/>
    <n v="98026"/>
    <x v="1"/>
    <s v="OFF-BI-10004826"/>
    <x v="1"/>
    <x v="8"/>
    <s v="JM Magazine Binder"/>
    <n v="39.624000000000009"/>
    <x v="1"/>
    <n v="0.2"/>
    <x v="6693"/>
    <x v="1"/>
    <s v="No"/>
  </r>
  <r>
    <n v="8619"/>
    <s v="CA-2021-117513"/>
    <d v="2021-03-03T00:00:00"/>
    <d v="2021-03-08T00:00:00"/>
    <s v="Standard Class"/>
    <s v="BT-11395"/>
    <s v="Bill Tyler"/>
    <s v="Corporate"/>
    <s v="United States"/>
    <x v="1"/>
    <x v="1"/>
    <n v="90004"/>
    <x v="1"/>
    <s v="FUR-TA-10001520"/>
    <x v="0"/>
    <x v="3"/>
    <s v="Lesro Sheffield Collection Coffee Table, End Table, Center Table, Corner Table"/>
    <n v="399.67200000000003"/>
    <x v="3"/>
    <n v="0.2"/>
    <x v="4439"/>
    <x v="1"/>
    <s v="Yes"/>
  </r>
  <r>
    <n v="8620"/>
    <s v="CA-2021-132437"/>
    <d v="2021-09-08T00:00:00"/>
    <d v="2021-09-13T00:00:00"/>
    <s v="Second Class"/>
    <s v="EM-14095"/>
    <s v="Eudokia Martin"/>
    <s v="Corporate"/>
    <s v="United States"/>
    <x v="20"/>
    <x v="15"/>
    <n v="10024"/>
    <x v="3"/>
    <s v="OFF-ST-10001031"/>
    <x v="1"/>
    <x v="4"/>
    <s v="Adjustable Personal File Tote"/>
    <n v="65.12"/>
    <x v="4"/>
    <n v="0"/>
    <x v="6694"/>
    <x v="3"/>
    <s v="No"/>
  </r>
  <r>
    <n v="8621"/>
    <s v="US-2021-119319"/>
    <d v="2021-11-06T00:00:00"/>
    <d v="2021-11-09T00:00:00"/>
    <s v="Second Class"/>
    <s v="LC-17050"/>
    <s v="Liz Carlisle"/>
    <s v="Consumer"/>
    <s v="United States"/>
    <x v="61"/>
    <x v="5"/>
    <n v="75217"/>
    <x v="2"/>
    <s v="FUR-FU-10003878"/>
    <x v="0"/>
    <x v="5"/>
    <s v="Linden 10&quot; Round Wall Clock, Black"/>
    <n v="30.560000000000002"/>
    <x v="2"/>
    <n v="0.6"/>
    <x v="6695"/>
    <x v="2"/>
    <s v="No"/>
  </r>
  <r>
    <n v="8622"/>
    <s v="CA-2021-104318"/>
    <d v="2021-05-13T00:00:00"/>
    <d v="2021-05-18T00:00:00"/>
    <s v="Standard Class"/>
    <s v="FH-14275"/>
    <s v="Frank Hawley"/>
    <s v="Corporate"/>
    <s v="United States"/>
    <x v="47"/>
    <x v="18"/>
    <n v="37064"/>
    <x v="0"/>
    <s v="OFF-AP-10000358"/>
    <x v="1"/>
    <x v="9"/>
    <s v="Fellowes Basic Home/Office Series Surge Protectors"/>
    <n v="20.768000000000001"/>
    <x v="0"/>
    <n v="0.2"/>
    <x v="6696"/>
    <x v="0"/>
    <s v="No"/>
  </r>
  <r>
    <n v="8623"/>
    <s v="US-2020-114230"/>
    <d v="2020-11-27T00:00:00"/>
    <d v="2020-12-01T00:00:00"/>
    <s v="Standard Class"/>
    <s v="CM-12235"/>
    <s v="Chris McAfee"/>
    <s v="Consumer"/>
    <s v="United States"/>
    <x v="42"/>
    <x v="16"/>
    <n v="85023"/>
    <x v="1"/>
    <s v="OFF-ST-10000876"/>
    <x v="1"/>
    <x v="4"/>
    <s v="Eldon Simplefile Box Office"/>
    <n v="39.808"/>
    <x v="4"/>
    <n v="0.2"/>
    <x v="6697"/>
    <x v="1"/>
    <s v="Yes"/>
  </r>
  <r>
    <n v="8624"/>
    <s v="CA-2019-136147"/>
    <d v="2019-11-13T00:00:00"/>
    <d v="2019-11-18T00:00:00"/>
    <s v="Standard Class"/>
    <s v="FM-14380"/>
    <s v="Fred McMath"/>
    <s v="Consumer"/>
    <s v="United States"/>
    <x v="100"/>
    <x v="2"/>
    <n v="33178"/>
    <x v="0"/>
    <s v="OFF-BI-10004224"/>
    <x v="1"/>
    <x v="8"/>
    <s v="Catalog Binders with Expanding Posts"/>
    <n v="121.10400000000003"/>
    <x v="5"/>
    <n v="0.7"/>
    <x v="1520"/>
    <x v="0"/>
    <s v="No"/>
  </r>
  <r>
    <n v="8625"/>
    <s v="CA-2019-136147"/>
    <d v="2019-11-13T00:00:00"/>
    <d v="2019-11-18T00:00:00"/>
    <s v="Standard Class"/>
    <s v="FM-14380"/>
    <s v="Fred McMath"/>
    <s v="Consumer"/>
    <s v="United States"/>
    <x v="100"/>
    <x v="2"/>
    <n v="33178"/>
    <x v="0"/>
    <s v="TEC-AC-10004568"/>
    <x v="2"/>
    <x v="11"/>
    <s v="Maxell LTO Ultrium - 800 GB"/>
    <n v="111.96"/>
    <x v="2"/>
    <n v="0.2"/>
    <x v="6698"/>
    <x v="0"/>
    <s v="No"/>
  </r>
  <r>
    <n v="8626"/>
    <s v="CA-2019-156118"/>
    <d v="2019-12-08T00:00:00"/>
    <d v="2019-12-12T00:00:00"/>
    <s v="Standard Class"/>
    <s v="HG-14965"/>
    <s v="Henry Goldwyn"/>
    <s v="Corporate"/>
    <s v="United States"/>
    <x v="77"/>
    <x v="22"/>
    <n v="80906"/>
    <x v="1"/>
    <s v="OFF-PA-10000533"/>
    <x v="1"/>
    <x v="10"/>
    <s v="Southworth Parchment Paper &amp; Envelopes"/>
    <n v="15.696000000000002"/>
    <x v="1"/>
    <n v="0.2"/>
    <x v="971"/>
    <x v="1"/>
    <s v="No"/>
  </r>
  <r>
    <n v="8627"/>
    <s v="CA-2019-164084"/>
    <d v="2019-09-07T00:00:00"/>
    <d v="2019-09-12T00:00:00"/>
    <s v="Standard Class"/>
    <s v="AG-10525"/>
    <s v="Andy Gerbode"/>
    <s v="Corporate"/>
    <s v="United States"/>
    <x v="20"/>
    <x v="15"/>
    <n v="10011"/>
    <x v="3"/>
    <s v="OFF-ST-10003638"/>
    <x v="1"/>
    <x v="4"/>
    <s v="Mobile Personal File Cube"/>
    <n v="70.260000000000005"/>
    <x v="1"/>
    <n v="0"/>
    <x v="4392"/>
    <x v="3"/>
    <s v="No"/>
  </r>
  <r>
    <n v="8628"/>
    <s v="CA-2019-164084"/>
    <d v="2019-09-07T00:00:00"/>
    <d v="2019-09-12T00:00:00"/>
    <s v="Standard Class"/>
    <s v="AG-10525"/>
    <s v="Andy Gerbode"/>
    <s v="Corporate"/>
    <s v="United States"/>
    <x v="20"/>
    <x v="15"/>
    <n v="10011"/>
    <x v="3"/>
    <s v="TEC-AC-10002305"/>
    <x v="2"/>
    <x v="11"/>
    <s v="KeyTronic E03601U1 - Keyboard - Beige"/>
    <n v="90"/>
    <x v="2"/>
    <n v="0"/>
    <x v="6699"/>
    <x v="3"/>
    <s v="No"/>
  </r>
  <r>
    <n v="8629"/>
    <s v="CA-2019-164084"/>
    <d v="2019-09-07T00:00:00"/>
    <d v="2019-09-12T00:00:00"/>
    <s v="Standard Class"/>
    <s v="AG-10525"/>
    <s v="Andy Gerbode"/>
    <s v="Corporate"/>
    <s v="United States"/>
    <x v="20"/>
    <x v="15"/>
    <n v="10011"/>
    <x v="3"/>
    <s v="OFF-BI-10000605"/>
    <x v="1"/>
    <x v="8"/>
    <s v="Acco Pressboard Covers with Storage Hooks, 9 1/2&quot; x 11&quot;, Executive Red"/>
    <n v="6.0960000000000001"/>
    <x v="0"/>
    <n v="0.2"/>
    <x v="3942"/>
    <x v="3"/>
    <s v="No"/>
  </r>
  <r>
    <n v="8630"/>
    <s v="CA-2019-164084"/>
    <d v="2019-09-07T00:00:00"/>
    <d v="2019-09-12T00:00:00"/>
    <s v="Standard Class"/>
    <s v="AG-10525"/>
    <s v="Andy Gerbode"/>
    <s v="Corporate"/>
    <s v="United States"/>
    <x v="20"/>
    <x v="15"/>
    <n v="10011"/>
    <x v="3"/>
    <s v="FUR-TA-10003569"/>
    <x v="0"/>
    <x v="3"/>
    <s v="Bretford CR8500 Series Meeting Room Furniture"/>
    <n v="481.17599999999999"/>
    <x v="0"/>
    <n v="0.4"/>
    <x v="6700"/>
    <x v="3"/>
    <s v="No"/>
  </r>
  <r>
    <n v="8631"/>
    <s v="CA-2019-164084"/>
    <d v="2019-09-07T00:00:00"/>
    <d v="2019-09-12T00:00:00"/>
    <s v="Standard Class"/>
    <s v="AG-10525"/>
    <s v="Andy Gerbode"/>
    <s v="Corporate"/>
    <s v="United States"/>
    <x v="20"/>
    <x v="15"/>
    <n v="10011"/>
    <x v="3"/>
    <s v="OFF-FA-10003059"/>
    <x v="1"/>
    <x v="13"/>
    <s v="Assorted Color Push Pins"/>
    <n v="7.24"/>
    <x v="4"/>
    <n v="0"/>
    <x v="6701"/>
    <x v="3"/>
    <s v="No"/>
  </r>
  <r>
    <n v="8632"/>
    <s v="CA-2020-107783"/>
    <d v="2020-07-28T00:00:00"/>
    <d v="2020-07-29T00:00:00"/>
    <s v="First Class"/>
    <s v="OT-18730"/>
    <s v="Olvera Toch"/>
    <s v="Consumer"/>
    <s v="United States"/>
    <x v="437"/>
    <x v="9"/>
    <n v="18018"/>
    <x v="3"/>
    <s v="FUR-BO-10004409"/>
    <x v="0"/>
    <x v="0"/>
    <s v="Safco Value Mate Series Steel Bookcases, Baked Enamel Finish on Steel, Gray"/>
    <n v="177.45000000000002"/>
    <x v="2"/>
    <n v="0.5"/>
    <x v="6702"/>
    <x v="3"/>
    <s v="No"/>
  </r>
  <r>
    <n v="8633"/>
    <s v="CA-2020-107783"/>
    <d v="2020-07-28T00:00:00"/>
    <d v="2020-07-29T00:00:00"/>
    <s v="First Class"/>
    <s v="OT-18730"/>
    <s v="Olvera Toch"/>
    <s v="Consumer"/>
    <s v="United States"/>
    <x v="437"/>
    <x v="9"/>
    <n v="18018"/>
    <x v="3"/>
    <s v="OFF-BI-10000545"/>
    <x v="1"/>
    <x v="8"/>
    <s v="GBC Ibimaster 500 Manual ProClick Binding System"/>
    <n v="1369.7640000000001"/>
    <x v="5"/>
    <n v="0.7"/>
    <x v="6443"/>
    <x v="3"/>
    <s v="No"/>
  </r>
  <r>
    <n v="8634"/>
    <s v="CA-2020-107783"/>
    <d v="2020-07-28T00:00:00"/>
    <d v="2020-07-29T00:00:00"/>
    <s v="First Class"/>
    <s v="OT-18730"/>
    <s v="Olvera Toch"/>
    <s v="Consumer"/>
    <s v="United States"/>
    <x v="437"/>
    <x v="9"/>
    <n v="18018"/>
    <x v="3"/>
    <s v="OFF-AP-10004052"/>
    <x v="1"/>
    <x v="9"/>
    <s v="Hoover Replacement Belts For Soft Guard &amp; Commercial Ltweight Upright Vacs, 2/Pk"/>
    <n v="9.48"/>
    <x v="1"/>
    <n v="0.2"/>
    <x v="6703"/>
    <x v="3"/>
    <s v="No"/>
  </r>
  <r>
    <n v="8635"/>
    <s v="CA-2021-159793"/>
    <d v="2021-08-25T00:00:00"/>
    <d v="2021-08-29T00:00:00"/>
    <s v="Standard Class"/>
    <s v="SV-20365"/>
    <s v="Seth Vernon"/>
    <s v="Consumer"/>
    <s v="United States"/>
    <x v="10"/>
    <x v="9"/>
    <n v="19140"/>
    <x v="3"/>
    <s v="FUR-BO-10001798"/>
    <x v="0"/>
    <x v="0"/>
    <s v="Bush Somerset Collection Bookcase"/>
    <n v="130.97999999999999"/>
    <x v="0"/>
    <n v="0.5"/>
    <x v="6704"/>
    <x v="3"/>
    <s v="No"/>
  </r>
  <r>
    <n v="8636"/>
    <s v="CA-2018-160094"/>
    <d v="2018-04-30T00:00:00"/>
    <d v="2018-05-02T00:00:00"/>
    <s v="First Class"/>
    <s v="JM-16195"/>
    <s v="Justin MacKendrick"/>
    <s v="Consumer"/>
    <s v="United States"/>
    <x v="103"/>
    <x v="0"/>
    <n v="40214"/>
    <x v="0"/>
    <s v="OFF-AR-10004010"/>
    <x v="1"/>
    <x v="6"/>
    <s v="Hunt Boston Vacuum Mount KS Pencil Sharpener"/>
    <n v="174.95000000000002"/>
    <x v="2"/>
    <n v="0"/>
    <x v="6563"/>
    <x v="0"/>
    <s v="No"/>
  </r>
  <r>
    <n v="8637"/>
    <s v="CA-2018-160094"/>
    <d v="2018-04-30T00:00:00"/>
    <d v="2018-05-02T00:00:00"/>
    <s v="First Class"/>
    <s v="JM-16195"/>
    <s v="Justin MacKendrick"/>
    <s v="Consumer"/>
    <s v="United States"/>
    <x v="103"/>
    <x v="0"/>
    <n v="40214"/>
    <x v="0"/>
    <s v="OFF-ST-10000585"/>
    <x v="1"/>
    <x v="4"/>
    <s v="Economy Rollaway Files"/>
    <n v="826"/>
    <x v="2"/>
    <n v="0"/>
    <x v="6705"/>
    <x v="0"/>
    <s v="No"/>
  </r>
  <r>
    <n v="8638"/>
    <s v="CA-2021-151281"/>
    <d v="2021-04-27T00:00:00"/>
    <d v="2021-05-02T00:00:00"/>
    <s v="Standard Class"/>
    <s v="HM-14980"/>
    <s v="Henry MacAllister"/>
    <s v="Consumer"/>
    <s v="United States"/>
    <x v="4"/>
    <x v="4"/>
    <n v="98105"/>
    <x v="1"/>
    <s v="FUR-FU-10000397"/>
    <x v="0"/>
    <x v="5"/>
    <s v="Luxo Economy Swing Arm Lamp"/>
    <n v="139.58000000000001"/>
    <x v="3"/>
    <n v="0"/>
    <x v="6706"/>
    <x v="1"/>
    <s v="No"/>
  </r>
  <r>
    <n v="8639"/>
    <s v="CA-2021-118346"/>
    <d v="2021-07-23T00:00:00"/>
    <d v="2021-07-24T00:00:00"/>
    <s v="First Class"/>
    <s v="PO-19180"/>
    <s v="Philisse Overcash"/>
    <s v="Home Office"/>
    <s v="United States"/>
    <x v="249"/>
    <x v="6"/>
    <n v="53142"/>
    <x v="2"/>
    <s v="TEC-AC-10000736"/>
    <x v="2"/>
    <x v="11"/>
    <s v="Logitech G600 MMO Gaming Mouse"/>
    <n v="399.95"/>
    <x v="2"/>
    <n v="0"/>
    <x v="5323"/>
    <x v="2"/>
    <s v="No"/>
  </r>
  <r>
    <n v="8640"/>
    <s v="CA-2018-129819"/>
    <d v="2018-12-13T00:00:00"/>
    <d v="2018-12-15T00:00:00"/>
    <s v="Second Class"/>
    <s v="KC-16675"/>
    <s v="Kimberly Carter"/>
    <s v="Corporate"/>
    <s v="United States"/>
    <x v="0"/>
    <x v="0"/>
    <n v="42420"/>
    <x v="0"/>
    <s v="OFF-BI-10004970"/>
    <x v="1"/>
    <x v="8"/>
    <s v="ACCOHIDE 3-Ring Binder, Blue, 1&quot;"/>
    <n v="12.39"/>
    <x v="1"/>
    <n v="0"/>
    <x v="4112"/>
    <x v="0"/>
    <s v="No"/>
  </r>
  <r>
    <n v="8641"/>
    <s v="US-2021-148551"/>
    <d v="2021-01-12T00:00:00"/>
    <d v="2021-01-16T00:00:00"/>
    <s v="Standard Class"/>
    <s v="DB-13120"/>
    <s v="David Bremer"/>
    <s v="Corporate"/>
    <s v="United States"/>
    <x v="61"/>
    <x v="5"/>
    <n v="75217"/>
    <x v="2"/>
    <s v="OFF-BI-10000545"/>
    <x v="1"/>
    <x v="8"/>
    <s v="GBC Ibimaster 500 Manual ProClick Binding System"/>
    <n v="760.97999999999979"/>
    <x v="2"/>
    <n v="0.8"/>
    <x v="6707"/>
    <x v="2"/>
    <s v="No"/>
  </r>
  <r>
    <n v="8642"/>
    <s v="CA-2021-147767"/>
    <d v="2021-12-02T00:00:00"/>
    <d v="2021-12-02T00:00:00"/>
    <s v="Same Day"/>
    <s v="SV-20935"/>
    <s v="Susan Vittorini"/>
    <s v="Consumer"/>
    <s v="United States"/>
    <x v="97"/>
    <x v="16"/>
    <n v="85345"/>
    <x v="1"/>
    <s v="OFF-BI-10001670"/>
    <x v="1"/>
    <x v="8"/>
    <s v="Vinyl Sectional Post Binders"/>
    <n v="67.860000000000014"/>
    <x v="5"/>
    <n v="0.7"/>
    <x v="6708"/>
    <x v="1"/>
    <s v="No"/>
  </r>
  <r>
    <n v="8643"/>
    <s v="CA-2019-108259"/>
    <d v="2019-11-08T00:00:00"/>
    <d v="2019-11-15T00:00:00"/>
    <s v="Standard Class"/>
    <s v="NS-18640"/>
    <s v="Noel Staavos"/>
    <s v="Corporate"/>
    <s v="United States"/>
    <x v="108"/>
    <x v="3"/>
    <n v="28540"/>
    <x v="0"/>
    <s v="OFF-FA-10000624"/>
    <x v="1"/>
    <x v="13"/>
    <s v="OIC Binder Clips"/>
    <n v="31.504000000000005"/>
    <x v="10"/>
    <n v="0.2"/>
    <x v="6709"/>
    <x v="0"/>
    <s v="No"/>
  </r>
  <r>
    <n v="8644"/>
    <s v="CA-2019-108259"/>
    <d v="2019-11-08T00:00:00"/>
    <d v="2019-11-15T00:00:00"/>
    <s v="Standard Class"/>
    <s v="NS-18640"/>
    <s v="Noel Staavos"/>
    <s v="Corporate"/>
    <s v="United States"/>
    <x v="108"/>
    <x v="3"/>
    <n v="28540"/>
    <x v="0"/>
    <s v="OFF-LA-10002945"/>
    <x v="1"/>
    <x v="2"/>
    <s v="Permanent Self-Adhesive File Folder Labels for Typewriters, 1 1/8 x 3 1/2, White"/>
    <n v="5.04"/>
    <x v="7"/>
    <n v="0.2"/>
    <x v="6710"/>
    <x v="0"/>
    <s v="No"/>
  </r>
  <r>
    <n v="8645"/>
    <s v="CA-2019-108259"/>
    <d v="2019-11-08T00:00:00"/>
    <d v="2019-11-15T00:00:00"/>
    <s v="Standard Class"/>
    <s v="NS-18640"/>
    <s v="Noel Staavos"/>
    <s v="Corporate"/>
    <s v="United States"/>
    <x v="108"/>
    <x v="3"/>
    <n v="28540"/>
    <x v="0"/>
    <s v="OFF-BI-10000315"/>
    <x v="1"/>
    <x v="8"/>
    <s v="Poly Designer Cover &amp; Back"/>
    <n v="39.878999999999998"/>
    <x v="3"/>
    <n v="0.7"/>
    <x v="6711"/>
    <x v="0"/>
    <s v="No"/>
  </r>
  <r>
    <n v="8646"/>
    <s v="CA-2019-108259"/>
    <d v="2019-11-08T00:00:00"/>
    <d v="2019-11-15T00:00:00"/>
    <s v="Standard Class"/>
    <s v="NS-18640"/>
    <s v="Noel Staavos"/>
    <s v="Corporate"/>
    <s v="United States"/>
    <x v="108"/>
    <x v="3"/>
    <n v="28540"/>
    <x v="0"/>
    <s v="FUR-FU-10000023"/>
    <x v="0"/>
    <x v="5"/>
    <s v="Eldon Wave Desk Accessories"/>
    <n v="4.7119999999999997"/>
    <x v="7"/>
    <n v="0.2"/>
    <x v="6712"/>
    <x v="0"/>
    <s v="No"/>
  </r>
  <r>
    <n v="8647"/>
    <s v="CA-2020-113341"/>
    <d v="2020-11-25T00:00:00"/>
    <d v="2020-11-29T00:00:00"/>
    <s v="Standard Class"/>
    <s v="MH-17455"/>
    <s v="Mark Hamilton"/>
    <s v="Consumer"/>
    <s v="United States"/>
    <x v="1"/>
    <x v="1"/>
    <n v="90032"/>
    <x v="1"/>
    <s v="FUR-CH-10004698"/>
    <x v="0"/>
    <x v="1"/>
    <s v="Padded Folding Chairs, Black, 4/Carton"/>
    <n v="194.35200000000003"/>
    <x v="1"/>
    <n v="0.2"/>
    <x v="6713"/>
    <x v="1"/>
    <s v="Yes"/>
  </r>
  <r>
    <n v="8648"/>
    <s v="US-2019-131842"/>
    <d v="2019-12-05T00:00:00"/>
    <d v="2019-12-08T00:00:00"/>
    <s v="First Class"/>
    <s v="RR-19525"/>
    <s v="Rick Reed"/>
    <s v="Corporate"/>
    <s v="United States"/>
    <x v="316"/>
    <x v="18"/>
    <n v="37211"/>
    <x v="0"/>
    <s v="FUR-CH-10004477"/>
    <x v="0"/>
    <x v="1"/>
    <s v="Global Push Button Manager's Chair, Indigo"/>
    <n v="97.424000000000007"/>
    <x v="0"/>
    <n v="0.2"/>
    <x v="6714"/>
    <x v="0"/>
    <s v="No"/>
  </r>
  <r>
    <n v="8649"/>
    <s v="CA-2020-164574"/>
    <d v="2020-07-29T00:00:00"/>
    <d v="2020-08-03T00:00:00"/>
    <s v="Standard Class"/>
    <s v="RH-19555"/>
    <s v="Ritsa Hightower"/>
    <s v="Consumer"/>
    <s v="United States"/>
    <x v="35"/>
    <x v="3"/>
    <n v="28205"/>
    <x v="0"/>
    <s v="OFF-ST-10003816"/>
    <x v="1"/>
    <x v="4"/>
    <s v="Fellowes High-Stak Drawer Files"/>
    <n v="704.76"/>
    <x v="2"/>
    <n v="0.2"/>
    <x v="6715"/>
    <x v="0"/>
    <s v="No"/>
  </r>
  <r>
    <n v="8650"/>
    <s v="CA-2020-164574"/>
    <d v="2020-07-29T00:00:00"/>
    <d v="2020-08-03T00:00:00"/>
    <s v="Standard Class"/>
    <s v="RH-19555"/>
    <s v="Ritsa Hightower"/>
    <s v="Consumer"/>
    <s v="United States"/>
    <x v="35"/>
    <x v="3"/>
    <n v="28205"/>
    <x v="0"/>
    <s v="OFF-BI-10002429"/>
    <x v="1"/>
    <x v="8"/>
    <s v="Premier Elliptical Ring Binder, Black"/>
    <n v="27.396000000000004"/>
    <x v="1"/>
    <n v="0.7"/>
    <x v="6716"/>
    <x v="0"/>
    <s v="No"/>
  </r>
  <r>
    <n v="8651"/>
    <s v="CA-2018-142769"/>
    <d v="2018-09-13T00:00:00"/>
    <d v="2018-09-13T00:00:00"/>
    <s v="Same Day"/>
    <s v="RP-19390"/>
    <s v="Resi Pölking"/>
    <s v="Consumer"/>
    <s v="United States"/>
    <x v="4"/>
    <x v="4"/>
    <n v="98103"/>
    <x v="1"/>
    <s v="OFF-FA-10000840"/>
    <x v="1"/>
    <x v="13"/>
    <s v="OIC Thumb-Tacks"/>
    <n v="5.6999999999999993"/>
    <x v="2"/>
    <n v="0"/>
    <x v="6717"/>
    <x v="1"/>
    <s v="Yes"/>
  </r>
  <r>
    <n v="8652"/>
    <s v="CA-2018-142769"/>
    <d v="2018-09-13T00:00:00"/>
    <d v="2018-09-13T00:00:00"/>
    <s v="Same Day"/>
    <s v="RP-19390"/>
    <s v="Resi Pölking"/>
    <s v="Consumer"/>
    <s v="United States"/>
    <x v="4"/>
    <x v="4"/>
    <n v="98103"/>
    <x v="1"/>
    <s v="FUR-FU-10001918"/>
    <x v="0"/>
    <x v="5"/>
    <s v="C-Line Cubicle Keepers Polyproplyene Holder With Velcro Backings"/>
    <n v="14.190000000000001"/>
    <x v="1"/>
    <n v="0"/>
    <x v="6718"/>
    <x v="1"/>
    <s v="Yes"/>
  </r>
  <r>
    <n v="8653"/>
    <s v="CA-2018-142769"/>
    <d v="2018-09-13T00:00:00"/>
    <d v="2018-09-13T00:00:00"/>
    <s v="Same Day"/>
    <s v="RP-19390"/>
    <s v="Resi Pölking"/>
    <s v="Consumer"/>
    <s v="United States"/>
    <x v="4"/>
    <x v="4"/>
    <n v="98103"/>
    <x v="1"/>
    <s v="OFF-SU-10001574"/>
    <x v="1"/>
    <x v="14"/>
    <s v="Acme Value Line Scissors"/>
    <n v="7.3"/>
    <x v="0"/>
    <n v="0"/>
    <x v="558"/>
    <x v="1"/>
    <s v="Yes"/>
  </r>
  <r>
    <n v="8654"/>
    <s v="CA-2018-142769"/>
    <d v="2018-09-13T00:00:00"/>
    <d v="2018-09-13T00:00:00"/>
    <s v="Same Day"/>
    <s v="RP-19390"/>
    <s v="Resi Pölking"/>
    <s v="Consumer"/>
    <s v="United States"/>
    <x v="4"/>
    <x v="4"/>
    <n v="98103"/>
    <x v="1"/>
    <s v="TEC-AC-10001606"/>
    <x v="2"/>
    <x v="11"/>
    <s v="Logitech Wireless Performance Mouse MX for PC and Mac"/>
    <n v="199.98"/>
    <x v="0"/>
    <n v="0"/>
    <x v="6719"/>
    <x v="1"/>
    <s v="Yes"/>
  </r>
  <r>
    <n v="8655"/>
    <s v="CA-2018-142769"/>
    <d v="2018-09-13T00:00:00"/>
    <d v="2018-09-13T00:00:00"/>
    <s v="Same Day"/>
    <s v="RP-19390"/>
    <s v="Resi Pölking"/>
    <s v="Consumer"/>
    <s v="United States"/>
    <x v="4"/>
    <x v="4"/>
    <n v="98103"/>
    <x v="1"/>
    <s v="TEC-AC-10003399"/>
    <x v="2"/>
    <x v="11"/>
    <s v="Memorex Mini Travel Drive 64 GB USB 2.0 Flash Drive"/>
    <n v="144.96"/>
    <x v="4"/>
    <n v="0"/>
    <x v="6720"/>
    <x v="1"/>
    <s v="Yes"/>
  </r>
  <r>
    <n v="8656"/>
    <s v="CA-2018-142769"/>
    <d v="2018-09-13T00:00:00"/>
    <d v="2018-09-13T00:00:00"/>
    <s v="Same Day"/>
    <s v="RP-19390"/>
    <s v="Resi Pölking"/>
    <s v="Consumer"/>
    <s v="United States"/>
    <x v="4"/>
    <x v="4"/>
    <n v="98103"/>
    <x v="1"/>
    <s v="TEC-AC-10000865"/>
    <x v="2"/>
    <x v="11"/>
    <s v="WD My Passport Ultra 500GB Portable External Hard Drive"/>
    <n v="118"/>
    <x v="0"/>
    <n v="0"/>
    <x v="6721"/>
    <x v="1"/>
    <s v="Yes"/>
  </r>
  <r>
    <n v="8657"/>
    <s v="CA-2018-142769"/>
    <d v="2018-09-13T00:00:00"/>
    <d v="2018-09-13T00:00:00"/>
    <s v="Same Day"/>
    <s v="RP-19390"/>
    <s v="Resi Pölking"/>
    <s v="Consumer"/>
    <s v="United States"/>
    <x v="4"/>
    <x v="4"/>
    <n v="98103"/>
    <x v="1"/>
    <s v="OFF-PA-10002923"/>
    <x v="1"/>
    <x v="10"/>
    <s v="Xerox 1942"/>
    <n v="48.94"/>
    <x v="7"/>
    <n v="0"/>
    <x v="1641"/>
    <x v="1"/>
    <s v="Yes"/>
  </r>
  <r>
    <n v="8658"/>
    <s v="CA-2018-142769"/>
    <d v="2018-09-13T00:00:00"/>
    <d v="2018-09-13T00:00:00"/>
    <s v="Same Day"/>
    <s v="RP-19390"/>
    <s v="Resi Pölking"/>
    <s v="Consumer"/>
    <s v="United States"/>
    <x v="4"/>
    <x v="4"/>
    <n v="98103"/>
    <x v="1"/>
    <s v="OFF-AP-10004785"/>
    <x v="1"/>
    <x v="9"/>
    <s v="Holmes Replacement Filter for HEPA Air Cleaner, Medium Room"/>
    <n v="22.66"/>
    <x v="0"/>
    <n v="0"/>
    <x v="6722"/>
    <x v="1"/>
    <s v="Yes"/>
  </r>
  <r>
    <n v="8659"/>
    <s v="CA-2020-168361"/>
    <d v="2020-06-21T00:00:00"/>
    <d v="2020-06-25T00:00:00"/>
    <s v="Standard Class"/>
    <s v="KB-16600"/>
    <s v="Ken Brennan"/>
    <s v="Corporate"/>
    <s v="United States"/>
    <x v="22"/>
    <x v="10"/>
    <n v="60623"/>
    <x v="2"/>
    <s v="OFF-BI-10003727"/>
    <x v="1"/>
    <x v="8"/>
    <s v="Avery Durable Slant Ring Binders With Label Holder"/>
    <n v="0.83599999999999974"/>
    <x v="7"/>
    <n v="0.8"/>
    <x v="6723"/>
    <x v="2"/>
    <s v="No"/>
  </r>
  <r>
    <n v="8660"/>
    <s v="CA-2020-153185"/>
    <d v="2020-09-03T00:00:00"/>
    <d v="2020-09-08T00:00:00"/>
    <s v="Standard Class"/>
    <s v="MH-17620"/>
    <s v="Matt Hagelstein"/>
    <s v="Corporate"/>
    <s v="United States"/>
    <x v="74"/>
    <x v="24"/>
    <n v="45231"/>
    <x v="3"/>
    <s v="OFF-PA-10002246"/>
    <x v="1"/>
    <x v="10"/>
    <s v="Wirebound Four 2-3/4 x 5 Forms per Page, 400 Sets per Book"/>
    <n v="30.96"/>
    <x v="5"/>
    <n v="0.2"/>
    <x v="3026"/>
    <x v="3"/>
    <s v="No"/>
  </r>
  <r>
    <n v="8661"/>
    <s v="CA-2021-124765"/>
    <d v="2021-11-25T00:00:00"/>
    <d v="2021-11-30T00:00:00"/>
    <s v="Standard Class"/>
    <s v="HZ-14950"/>
    <s v="Henia Zydlo"/>
    <s v="Consumer"/>
    <s v="United States"/>
    <x v="2"/>
    <x v="2"/>
    <n v="33311"/>
    <x v="0"/>
    <s v="FUR-BO-10003965"/>
    <x v="0"/>
    <x v="0"/>
    <s v="O'Sullivan Manor Hill 2-Door Library in Brianna Oak"/>
    <n v="723.92"/>
    <x v="2"/>
    <n v="0.2"/>
    <x v="6724"/>
    <x v="0"/>
    <s v="No"/>
  </r>
  <r>
    <n v="8662"/>
    <s v="CA-2019-131856"/>
    <d v="2019-05-12T00:00:00"/>
    <d v="2019-05-17T00:00:00"/>
    <s v="Standard Class"/>
    <s v="JG-15160"/>
    <s v="James Galang"/>
    <s v="Consumer"/>
    <s v="United States"/>
    <x v="12"/>
    <x v="5"/>
    <n v="77041"/>
    <x v="2"/>
    <s v="FUR-FU-10000175"/>
    <x v="0"/>
    <x v="5"/>
    <s v="DAX Wood Document Frame"/>
    <n v="21.968000000000004"/>
    <x v="4"/>
    <n v="0.6"/>
    <x v="6725"/>
    <x v="2"/>
    <s v="No"/>
  </r>
  <r>
    <n v="8663"/>
    <s v="CA-2019-131856"/>
    <d v="2019-05-12T00:00:00"/>
    <d v="2019-05-17T00:00:00"/>
    <s v="Standard Class"/>
    <s v="JG-15160"/>
    <s v="James Galang"/>
    <s v="Consumer"/>
    <s v="United States"/>
    <x v="12"/>
    <x v="5"/>
    <n v="77041"/>
    <x v="2"/>
    <s v="TEC-PH-10001336"/>
    <x v="2"/>
    <x v="7"/>
    <s v="Digium D40 VoIP phone"/>
    <n v="619.15200000000004"/>
    <x v="5"/>
    <n v="0.2"/>
    <x v="6726"/>
    <x v="2"/>
    <s v="No"/>
  </r>
  <r>
    <n v="8664"/>
    <s v="CA-2019-131856"/>
    <d v="2019-05-12T00:00:00"/>
    <d v="2019-05-17T00:00:00"/>
    <s v="Standard Class"/>
    <s v="JG-15160"/>
    <s v="James Galang"/>
    <s v="Consumer"/>
    <s v="United States"/>
    <x v="12"/>
    <x v="5"/>
    <n v="77041"/>
    <x v="2"/>
    <s v="OFF-PA-10001954"/>
    <x v="1"/>
    <x v="10"/>
    <s v="Xerox 1964"/>
    <n v="127.90400000000001"/>
    <x v="3"/>
    <n v="0.2"/>
    <x v="6727"/>
    <x v="2"/>
    <s v="No"/>
  </r>
  <r>
    <n v="8665"/>
    <s v="CA-2021-126634"/>
    <d v="2021-03-30T00:00:00"/>
    <d v="2021-04-01T00:00:00"/>
    <s v="Second Class"/>
    <s v="AB-10165"/>
    <s v="Alan Barnes"/>
    <s v="Consumer"/>
    <s v="United States"/>
    <x v="80"/>
    <x v="1"/>
    <n v="90712"/>
    <x v="1"/>
    <s v="FUR-FU-10004973"/>
    <x v="0"/>
    <x v="5"/>
    <s v="Flat Face Poster Frame"/>
    <n v="94.2"/>
    <x v="2"/>
    <n v="0"/>
    <x v="6728"/>
    <x v="1"/>
    <s v="No"/>
  </r>
  <r>
    <n v="8666"/>
    <s v="CA-2020-118500"/>
    <d v="2020-11-17T00:00:00"/>
    <d v="2020-11-18T00:00:00"/>
    <s v="First Class"/>
    <s v="HJ-14875"/>
    <s v="Heather Jas"/>
    <s v="Home Office"/>
    <s v="United States"/>
    <x v="8"/>
    <x v="1"/>
    <n v="94122"/>
    <x v="1"/>
    <s v="OFF-SU-10004231"/>
    <x v="1"/>
    <x v="14"/>
    <s v="Acme Tagit Stainless Steel Antibacterial Scissors"/>
    <n v="49.5"/>
    <x v="2"/>
    <n v="0"/>
    <x v="1338"/>
    <x v="1"/>
    <s v="Yes"/>
  </r>
  <r>
    <n v="8667"/>
    <s v="CA-2020-163951"/>
    <d v="2020-12-30T00:00:00"/>
    <d v="2021-01-02T00:00:00"/>
    <s v="First Class"/>
    <s v="CJ-11875"/>
    <s v="Carl Jackson"/>
    <s v="Corporate"/>
    <s v="United States"/>
    <x v="10"/>
    <x v="9"/>
    <n v="19140"/>
    <x v="3"/>
    <s v="OFF-AR-10004269"/>
    <x v="1"/>
    <x v="6"/>
    <s v="Newell 31"/>
    <n v="16.520000000000003"/>
    <x v="2"/>
    <n v="0.2"/>
    <x v="6729"/>
    <x v="3"/>
    <s v="No"/>
  </r>
  <r>
    <n v="8668"/>
    <s v="CA-2020-149916"/>
    <d v="2020-12-22T00:00:00"/>
    <d v="2020-12-24T00:00:00"/>
    <s v="Second Class"/>
    <s v="ED-13885"/>
    <s v="Emily Ducich"/>
    <s v="Home Office"/>
    <s v="United States"/>
    <x v="4"/>
    <x v="4"/>
    <n v="98115"/>
    <x v="1"/>
    <s v="OFF-BI-10004002"/>
    <x v="1"/>
    <x v="8"/>
    <s v="Wilson Jones International Size A4 Ring Binders"/>
    <n v="55.360000000000007"/>
    <x v="4"/>
    <n v="0.2"/>
    <x v="6730"/>
    <x v="1"/>
    <s v="No"/>
  </r>
  <r>
    <n v="8669"/>
    <s v="CA-2020-149916"/>
    <d v="2020-12-22T00:00:00"/>
    <d v="2020-12-24T00:00:00"/>
    <s v="Second Class"/>
    <s v="ED-13885"/>
    <s v="Emily Ducich"/>
    <s v="Home Office"/>
    <s v="United States"/>
    <x v="4"/>
    <x v="4"/>
    <n v="98115"/>
    <x v="1"/>
    <s v="TEC-MA-10000752"/>
    <x v="2"/>
    <x v="15"/>
    <s v="Texas Instrument TI-15 Fraction Calculator"/>
    <n v="11.56"/>
    <x v="7"/>
    <n v="0.2"/>
    <x v="6731"/>
    <x v="1"/>
    <s v="No"/>
  </r>
  <r>
    <n v="8670"/>
    <s v="CA-2019-158918"/>
    <d v="2019-12-20T00:00:00"/>
    <d v="2019-12-25T00:00:00"/>
    <s v="Second Class"/>
    <s v="AI-10855"/>
    <s v="Arianne Irving"/>
    <s v="Consumer"/>
    <s v="United States"/>
    <x v="1"/>
    <x v="1"/>
    <n v="90036"/>
    <x v="1"/>
    <s v="OFF-PA-10004947"/>
    <x v="1"/>
    <x v="10"/>
    <s v="Easy-staple paper"/>
    <n v="17.12"/>
    <x v="4"/>
    <n v="0"/>
    <x v="1786"/>
    <x v="1"/>
    <s v="No"/>
  </r>
  <r>
    <n v="8671"/>
    <s v="US-2018-159611"/>
    <d v="2018-12-27T00:00:00"/>
    <d v="2019-01-01T00:00:00"/>
    <s v="Second Class"/>
    <s v="KB-16315"/>
    <s v="Karl Braun"/>
    <s v="Consumer"/>
    <s v="United States"/>
    <x v="138"/>
    <x v="24"/>
    <n v="44105"/>
    <x v="3"/>
    <s v="FUR-FU-10004904"/>
    <x v="0"/>
    <x v="5"/>
    <s v="Eldon &quot;L&quot; Workstation Diamond Chairmat"/>
    <n v="182.35200000000003"/>
    <x v="1"/>
    <n v="0.2"/>
    <x v="6732"/>
    <x v="3"/>
    <s v="No"/>
  </r>
  <r>
    <n v="8672"/>
    <s v="US-2018-159611"/>
    <d v="2018-12-27T00:00:00"/>
    <d v="2019-01-01T00:00:00"/>
    <s v="Second Class"/>
    <s v="KB-16315"/>
    <s v="Karl Braun"/>
    <s v="Consumer"/>
    <s v="United States"/>
    <x v="138"/>
    <x v="24"/>
    <n v="44105"/>
    <x v="3"/>
    <s v="OFF-ST-10002790"/>
    <x v="1"/>
    <x v="4"/>
    <s v="Safco Industrial Shelving"/>
    <n v="118.16"/>
    <x v="0"/>
    <n v="0.2"/>
    <x v="6091"/>
    <x v="3"/>
    <s v="No"/>
  </r>
  <r>
    <n v="8673"/>
    <s v="CA-2021-163265"/>
    <d v="2021-02-16T00:00:00"/>
    <d v="2021-02-21T00:00:00"/>
    <s v="Standard Class"/>
    <s v="JS-16030"/>
    <s v="Joy Smith"/>
    <s v="Consumer"/>
    <s v="United States"/>
    <x v="27"/>
    <x v="10"/>
    <n v="62521"/>
    <x v="2"/>
    <s v="OFF-FA-10004854"/>
    <x v="1"/>
    <x v="13"/>
    <s v="Vinyl Coated Wire Paper Clips in Organizer Box, 800/Box"/>
    <n v="18.368000000000002"/>
    <x v="0"/>
    <n v="0.2"/>
    <x v="6733"/>
    <x v="2"/>
    <s v="No"/>
  </r>
  <r>
    <n v="8674"/>
    <s v="CA-2021-163265"/>
    <d v="2021-02-16T00:00:00"/>
    <d v="2021-02-21T00:00:00"/>
    <s v="Standard Class"/>
    <s v="JS-16030"/>
    <s v="Joy Smith"/>
    <s v="Consumer"/>
    <s v="United States"/>
    <x v="27"/>
    <x v="10"/>
    <n v="62521"/>
    <x v="2"/>
    <s v="FUR-CH-10004063"/>
    <x v="0"/>
    <x v="1"/>
    <s v="Global Deluxe High-Back Manager's Chair"/>
    <n v="600.55799999999999"/>
    <x v="1"/>
    <n v="0.3"/>
    <x v="123"/>
    <x v="2"/>
    <s v="No"/>
  </r>
  <r>
    <n v="8675"/>
    <s v="CA-2021-163265"/>
    <d v="2021-02-16T00:00:00"/>
    <d v="2021-02-21T00:00:00"/>
    <s v="Standard Class"/>
    <s v="JS-16030"/>
    <s v="Joy Smith"/>
    <s v="Consumer"/>
    <s v="United States"/>
    <x v="27"/>
    <x v="10"/>
    <n v="62521"/>
    <x v="2"/>
    <s v="OFF-ST-10000642"/>
    <x v="1"/>
    <x v="4"/>
    <s v="Tennsco Lockers, Gray"/>
    <n v="50.352000000000004"/>
    <x v="1"/>
    <n v="0.2"/>
    <x v="6734"/>
    <x v="2"/>
    <s v="No"/>
  </r>
  <r>
    <n v="8676"/>
    <s v="CA-2021-163265"/>
    <d v="2021-02-16T00:00:00"/>
    <d v="2021-02-21T00:00:00"/>
    <s v="Standard Class"/>
    <s v="JS-16030"/>
    <s v="Joy Smith"/>
    <s v="Consumer"/>
    <s v="United States"/>
    <x v="27"/>
    <x v="10"/>
    <n v="62521"/>
    <x v="2"/>
    <s v="OFF-AR-10004078"/>
    <x v="1"/>
    <x v="6"/>
    <s v="Newell 312"/>
    <n v="28.031999999999996"/>
    <x v="5"/>
    <n v="0.2"/>
    <x v="2915"/>
    <x v="2"/>
    <s v="No"/>
  </r>
  <r>
    <n v="8677"/>
    <s v="CA-2021-163265"/>
    <d v="2021-02-16T00:00:00"/>
    <d v="2021-02-21T00:00:00"/>
    <s v="Standard Class"/>
    <s v="JS-16030"/>
    <s v="Joy Smith"/>
    <s v="Consumer"/>
    <s v="United States"/>
    <x v="27"/>
    <x v="10"/>
    <n v="62521"/>
    <x v="2"/>
    <s v="FUR-FU-10004270"/>
    <x v="0"/>
    <x v="5"/>
    <s v="Executive Impressions 13&quot; Clairmont Wall Clock"/>
    <n v="7.6920000000000002"/>
    <x v="7"/>
    <n v="0.6"/>
    <x v="6735"/>
    <x v="2"/>
    <s v="No"/>
  </r>
  <r>
    <n v="8678"/>
    <s v="CA-2021-141705"/>
    <d v="2021-10-24T00:00:00"/>
    <d v="2021-10-26T00:00:00"/>
    <s v="First Class"/>
    <s v="PO-18850"/>
    <s v="Patrick O'Brill"/>
    <s v="Consumer"/>
    <s v="United States"/>
    <x v="511"/>
    <x v="5"/>
    <n v="76063"/>
    <x v="2"/>
    <s v="FUR-TA-10004607"/>
    <x v="0"/>
    <x v="3"/>
    <s v="Hon 2111 Invitation Series Straight Table"/>
    <n v="517.40500000000009"/>
    <x v="2"/>
    <n v="0.3"/>
    <x v="6736"/>
    <x v="2"/>
    <s v="No"/>
  </r>
  <r>
    <n v="8679"/>
    <s v="CA-2020-112739"/>
    <d v="2020-09-02T00:00:00"/>
    <d v="2020-09-07T00:00:00"/>
    <s v="Second Class"/>
    <s v="RD-19810"/>
    <s v="Ross DeVincentis"/>
    <s v="Home Office"/>
    <s v="United States"/>
    <x v="12"/>
    <x v="5"/>
    <n v="77070"/>
    <x v="2"/>
    <s v="OFF-BI-10001132"/>
    <x v="1"/>
    <x v="8"/>
    <s v="Acco PRESSTEX Data Binder with Storage Hooks, Dark Blue, 9 1/2&quot; X 11&quot;"/>
    <n v="8.6079999999999988"/>
    <x v="8"/>
    <n v="0.8"/>
    <x v="6737"/>
    <x v="2"/>
    <s v="No"/>
  </r>
  <r>
    <n v="8680"/>
    <s v="CA-2020-112739"/>
    <d v="2020-09-02T00:00:00"/>
    <d v="2020-09-07T00:00:00"/>
    <s v="Second Class"/>
    <s v="RD-19810"/>
    <s v="Ross DeVincentis"/>
    <s v="Home Office"/>
    <s v="United States"/>
    <x v="12"/>
    <x v="5"/>
    <n v="77070"/>
    <x v="2"/>
    <s v="TEC-AC-10001714"/>
    <x v="2"/>
    <x v="11"/>
    <s v="Logitech MX Performance Wireless Mouse"/>
    <n v="159.56"/>
    <x v="2"/>
    <n v="0.2"/>
    <x v="6738"/>
    <x v="2"/>
    <s v="No"/>
  </r>
  <r>
    <n v="8681"/>
    <s v="CA-2020-143805"/>
    <d v="2020-12-01T00:00:00"/>
    <d v="2020-12-03T00:00:00"/>
    <s v="Second Class"/>
    <s v="JD-15895"/>
    <s v="Jonathan Doherty"/>
    <s v="Corporate"/>
    <s v="United States"/>
    <x v="102"/>
    <x v="17"/>
    <n v="23223"/>
    <x v="0"/>
    <s v="OFF-AP-10002945"/>
    <x v="1"/>
    <x v="9"/>
    <s v="Honeywell Enviracaire Portable HEPA Air Cleaner for 17' x 22' Room"/>
    <n v="2104.5499999999997"/>
    <x v="3"/>
    <n v="0"/>
    <x v="6739"/>
    <x v="0"/>
    <s v="No"/>
  </r>
  <r>
    <n v="8682"/>
    <s v="CA-2020-143805"/>
    <d v="2020-12-01T00:00:00"/>
    <d v="2020-12-03T00:00:00"/>
    <s v="Second Class"/>
    <s v="JD-15895"/>
    <s v="Jonathan Doherty"/>
    <s v="Corporate"/>
    <s v="United States"/>
    <x v="102"/>
    <x v="17"/>
    <n v="23223"/>
    <x v="0"/>
    <s v="OFF-SU-10004664"/>
    <x v="1"/>
    <x v="14"/>
    <s v="Acme Softgrip Scissors"/>
    <n v="40.700000000000003"/>
    <x v="2"/>
    <n v="0"/>
    <x v="6740"/>
    <x v="0"/>
    <s v="No"/>
  </r>
  <r>
    <n v="8683"/>
    <s v="CA-2018-133634"/>
    <d v="2018-11-05T00:00:00"/>
    <d v="2018-11-10T00:00:00"/>
    <s v="Standard Class"/>
    <s v="SR-20740"/>
    <s v="Steven Roelle"/>
    <s v="Home Office"/>
    <s v="United States"/>
    <x v="81"/>
    <x v="17"/>
    <n v="22204"/>
    <x v="0"/>
    <s v="TEC-AC-10002550"/>
    <x v="2"/>
    <x v="11"/>
    <s v="Maxell 4.7GB DVD-RW 3/Pack"/>
    <n v="47.79"/>
    <x v="1"/>
    <n v="0"/>
    <x v="4239"/>
    <x v="0"/>
    <s v="No"/>
  </r>
  <r>
    <n v="8684"/>
    <s v="CA-2021-101665"/>
    <d v="2021-11-25T00:00:00"/>
    <d v="2021-12-01T00:00:00"/>
    <s v="Standard Class"/>
    <s v="TZ-21580"/>
    <s v="Tracy Zic"/>
    <s v="Consumer"/>
    <s v="United States"/>
    <x v="8"/>
    <x v="1"/>
    <n v="94122"/>
    <x v="1"/>
    <s v="OFF-AR-10002335"/>
    <x v="1"/>
    <x v="6"/>
    <s v="DIXON Oriole Pencils"/>
    <n v="5.16"/>
    <x v="0"/>
    <n v="0"/>
    <x v="813"/>
    <x v="1"/>
    <s v="No"/>
  </r>
  <r>
    <n v="8685"/>
    <s v="CA-2020-155446"/>
    <d v="2020-12-16T00:00:00"/>
    <d v="2020-12-23T00:00:00"/>
    <s v="Standard Class"/>
    <s v="TN-21040"/>
    <s v="Tanja Norvell"/>
    <s v="Home Office"/>
    <s v="United States"/>
    <x v="70"/>
    <x v="1"/>
    <n v="92024"/>
    <x v="1"/>
    <s v="TEC-AC-10001445"/>
    <x v="2"/>
    <x v="11"/>
    <s v="Imation USB 2.0 Swivel Flash Drive USB flash drive - 4 GB - Pink"/>
    <n v="21.209999999999997"/>
    <x v="3"/>
    <n v="0"/>
    <x v="6741"/>
    <x v="1"/>
    <s v="No"/>
  </r>
  <r>
    <n v="8686"/>
    <s v="CA-2021-137323"/>
    <d v="2021-11-14T00:00:00"/>
    <d v="2021-11-18T00:00:00"/>
    <s v="Second Class"/>
    <s v="PW-19030"/>
    <s v="Pauline Webber"/>
    <s v="Corporate"/>
    <s v="United States"/>
    <x v="232"/>
    <x v="15"/>
    <n v="13601"/>
    <x v="3"/>
    <s v="OFF-ST-10003996"/>
    <x v="1"/>
    <x v="4"/>
    <s v="Letter/Legal File Tote with Clear Snap-On Lid, Black Granite"/>
    <n v="96.359999999999985"/>
    <x v="5"/>
    <n v="0"/>
    <x v="6742"/>
    <x v="3"/>
    <s v="No"/>
  </r>
  <r>
    <n v="8687"/>
    <s v="CA-2020-144015"/>
    <d v="2020-06-26T00:00:00"/>
    <d v="2020-06-26T00:00:00"/>
    <s v="Same Day"/>
    <s v="AH-10075"/>
    <s v="Adam Hart"/>
    <s v="Corporate"/>
    <s v="United States"/>
    <x v="1"/>
    <x v="1"/>
    <n v="90036"/>
    <x v="1"/>
    <s v="OFF-SU-10003505"/>
    <x v="1"/>
    <x v="14"/>
    <s v="Premier Electric Letter Opener"/>
    <n v="231.72"/>
    <x v="0"/>
    <n v="0"/>
    <x v="5359"/>
    <x v="1"/>
    <s v="No"/>
  </r>
  <r>
    <n v="8688"/>
    <s v="CA-2020-144015"/>
    <d v="2020-06-26T00:00:00"/>
    <d v="2020-06-26T00:00:00"/>
    <s v="Same Day"/>
    <s v="AH-10075"/>
    <s v="Adam Hart"/>
    <s v="Corporate"/>
    <s v="United States"/>
    <x v="1"/>
    <x v="1"/>
    <n v="90036"/>
    <x v="1"/>
    <s v="OFF-FA-10000624"/>
    <x v="1"/>
    <x v="13"/>
    <s v="OIC Binder Clips"/>
    <n v="17.899999999999999"/>
    <x v="2"/>
    <n v="0"/>
    <x v="5521"/>
    <x v="1"/>
    <s v="No"/>
  </r>
  <r>
    <n v="8689"/>
    <s v="CA-2020-144015"/>
    <d v="2020-06-26T00:00:00"/>
    <d v="2020-06-26T00:00:00"/>
    <s v="Same Day"/>
    <s v="AH-10075"/>
    <s v="Adam Hart"/>
    <s v="Corporate"/>
    <s v="United States"/>
    <x v="1"/>
    <x v="1"/>
    <n v="90036"/>
    <x v="1"/>
    <s v="OFF-PA-10002870"/>
    <x v="1"/>
    <x v="10"/>
    <s v="Ampad Phone Message Book, Recycled, 400 Message Capacity, 5 ¾” x 11”"/>
    <n v="12.48"/>
    <x v="0"/>
    <n v="0"/>
    <x v="1181"/>
    <x v="1"/>
    <s v="No"/>
  </r>
  <r>
    <n v="8690"/>
    <s v="CA-2018-101427"/>
    <d v="2018-12-26T00:00:00"/>
    <d v="2018-12-30T00:00:00"/>
    <s v="Standard Class"/>
    <s v="AY-10555"/>
    <s v="Andy Yotov"/>
    <s v="Corporate"/>
    <s v="United States"/>
    <x v="10"/>
    <x v="9"/>
    <n v="19140"/>
    <x v="3"/>
    <s v="OFF-AR-10002257"/>
    <x v="1"/>
    <x v="6"/>
    <s v="Eldon Spacemaker Box, Quick-Snap Lid, Clear"/>
    <n v="8.016"/>
    <x v="1"/>
    <n v="0.2"/>
    <x v="6743"/>
    <x v="3"/>
    <s v="No"/>
  </r>
  <r>
    <n v="8691"/>
    <s v="CA-2020-136770"/>
    <d v="2020-08-14T00:00:00"/>
    <d v="2020-08-18T00:00:00"/>
    <s v="Standard Class"/>
    <s v="SP-20650"/>
    <s v="Stephanie Phelps"/>
    <s v="Corporate"/>
    <s v="United States"/>
    <x v="59"/>
    <x v="24"/>
    <n v="44312"/>
    <x v="3"/>
    <s v="TEC-PH-10003580"/>
    <x v="2"/>
    <x v="7"/>
    <s v="Cisco IP Phone 7961G-GE VoIP phone"/>
    <n v="259.89600000000002"/>
    <x v="0"/>
    <n v="0.4"/>
    <x v="5569"/>
    <x v="3"/>
    <s v="No"/>
  </r>
  <r>
    <n v="8692"/>
    <s v="CA-2020-136770"/>
    <d v="2020-08-14T00:00:00"/>
    <d v="2020-08-18T00:00:00"/>
    <s v="Standard Class"/>
    <s v="SP-20650"/>
    <s v="Stephanie Phelps"/>
    <s v="Corporate"/>
    <s v="United States"/>
    <x v="59"/>
    <x v="24"/>
    <n v="44312"/>
    <x v="3"/>
    <s v="TEC-PH-10001530"/>
    <x v="2"/>
    <x v="7"/>
    <s v="Plantronics Voyager Pro Legend"/>
    <n v="247.18799999999999"/>
    <x v="0"/>
    <n v="0.4"/>
    <x v="6744"/>
    <x v="3"/>
    <s v="No"/>
  </r>
  <r>
    <n v="8693"/>
    <s v="CA-2020-136770"/>
    <d v="2020-08-14T00:00:00"/>
    <d v="2020-08-18T00:00:00"/>
    <s v="Standard Class"/>
    <s v="SP-20650"/>
    <s v="Stephanie Phelps"/>
    <s v="Corporate"/>
    <s v="United States"/>
    <x v="59"/>
    <x v="24"/>
    <n v="44312"/>
    <x v="3"/>
    <s v="TEC-AC-10000420"/>
    <x v="2"/>
    <x v="11"/>
    <s v="Logitech G500s Laser Gaming Mouse with Adjustable Weight Tuning"/>
    <n v="279.95999999999998"/>
    <x v="2"/>
    <n v="0.2"/>
    <x v="6745"/>
    <x v="3"/>
    <s v="No"/>
  </r>
  <r>
    <n v="8694"/>
    <s v="CA-2020-118311"/>
    <d v="2020-10-24T00:00:00"/>
    <d v="2020-10-28T00:00:00"/>
    <s v="Standard Class"/>
    <s v="ED-13885"/>
    <s v="Emily Ducich"/>
    <s v="Home Office"/>
    <s v="United States"/>
    <x v="8"/>
    <x v="1"/>
    <n v="94110"/>
    <x v="1"/>
    <s v="TEC-AC-10000892"/>
    <x v="2"/>
    <x v="11"/>
    <s v="NETGEAR N750 Dual Band Wi-Fi Gigabit Router"/>
    <n v="450"/>
    <x v="2"/>
    <n v="0"/>
    <x v="6746"/>
    <x v="1"/>
    <s v="Yes"/>
  </r>
  <r>
    <n v="8695"/>
    <s v="US-2018-112795"/>
    <d v="2018-08-23T00:00:00"/>
    <d v="2018-08-28T00:00:00"/>
    <s v="Second Class"/>
    <s v="CR-12625"/>
    <s v="Corey Roper"/>
    <s v="Home Office"/>
    <s v="United States"/>
    <x v="354"/>
    <x v="12"/>
    <n v="49505"/>
    <x v="2"/>
    <s v="OFF-PA-10001934"/>
    <x v="1"/>
    <x v="10"/>
    <s v="Xerox 1993"/>
    <n v="19.440000000000001"/>
    <x v="1"/>
    <n v="0"/>
    <x v="6747"/>
    <x v="2"/>
    <s v="No"/>
  </r>
  <r>
    <n v="8696"/>
    <s v="CA-2021-127096"/>
    <d v="2021-09-15T00:00:00"/>
    <d v="2021-09-17T00:00:00"/>
    <s v="Second Class"/>
    <s v="CS-12400"/>
    <s v="Christopher Schild"/>
    <s v="Home Office"/>
    <s v="United States"/>
    <x v="8"/>
    <x v="1"/>
    <n v="94109"/>
    <x v="1"/>
    <s v="FUR-TA-10003473"/>
    <x v="0"/>
    <x v="3"/>
    <s v="Bretford Rectangular Conference Table Tops"/>
    <n v="300.904"/>
    <x v="7"/>
    <n v="0.2"/>
    <x v="1261"/>
    <x v="1"/>
    <s v="No"/>
  </r>
  <r>
    <n v="8697"/>
    <s v="CA-2021-119284"/>
    <d v="2021-06-15T00:00:00"/>
    <d v="2021-06-20T00:00:00"/>
    <s v="Standard Class"/>
    <s v="TS-21205"/>
    <s v="Thomas Seio"/>
    <s v="Corporate"/>
    <s v="United States"/>
    <x v="316"/>
    <x v="18"/>
    <n v="37211"/>
    <x v="0"/>
    <s v="TEC-PH-10001051"/>
    <x v="2"/>
    <x v="7"/>
    <s v="HTC One"/>
    <n v="239.976"/>
    <x v="1"/>
    <n v="0.2"/>
    <x v="5502"/>
    <x v="0"/>
    <s v="Yes"/>
  </r>
  <r>
    <n v="8698"/>
    <s v="CA-2021-119284"/>
    <d v="2021-06-15T00:00:00"/>
    <d v="2021-06-20T00:00:00"/>
    <s v="Standard Class"/>
    <s v="TS-21205"/>
    <s v="Thomas Seio"/>
    <s v="Corporate"/>
    <s v="United States"/>
    <x v="316"/>
    <x v="18"/>
    <n v="37211"/>
    <x v="0"/>
    <s v="FUR-FU-10004351"/>
    <x v="0"/>
    <x v="5"/>
    <s v="Staple-based wall hangings"/>
    <n v="31.168000000000003"/>
    <x v="4"/>
    <n v="0.2"/>
    <x v="6748"/>
    <x v="0"/>
    <s v="Yes"/>
  </r>
  <r>
    <n v="8699"/>
    <s v="CA-2021-119284"/>
    <d v="2021-06-15T00:00:00"/>
    <d v="2021-06-20T00:00:00"/>
    <s v="Standard Class"/>
    <s v="TS-21205"/>
    <s v="Thomas Seio"/>
    <s v="Corporate"/>
    <s v="United States"/>
    <x v="316"/>
    <x v="18"/>
    <n v="37211"/>
    <x v="0"/>
    <s v="FUR-TA-10004152"/>
    <x v="0"/>
    <x v="3"/>
    <s v="Barricks 18&quot; x 48&quot; Non-Folding Utility Table with Bottom Storage Shelf"/>
    <n v="120.96"/>
    <x v="0"/>
    <n v="0.4"/>
    <x v="6749"/>
    <x v="0"/>
    <s v="Yes"/>
  </r>
  <r>
    <n v="8700"/>
    <s v="CA-2021-119284"/>
    <d v="2021-06-15T00:00:00"/>
    <d v="2021-06-20T00:00:00"/>
    <s v="Standard Class"/>
    <s v="TS-21205"/>
    <s v="Thomas Seio"/>
    <s v="Corporate"/>
    <s v="United States"/>
    <x v="316"/>
    <x v="18"/>
    <n v="37211"/>
    <x v="0"/>
    <s v="TEC-PH-10000560"/>
    <x v="2"/>
    <x v="7"/>
    <s v="Samsung Galaxy S III - 16GB - pebble blue (T-Mobile)"/>
    <n v="2239.9360000000001"/>
    <x v="8"/>
    <n v="0.2"/>
    <x v="6750"/>
    <x v="0"/>
    <s v="Yes"/>
  </r>
  <r>
    <n v="8701"/>
    <s v="CA-2021-119284"/>
    <d v="2021-06-15T00:00:00"/>
    <d v="2021-06-20T00:00:00"/>
    <s v="Standard Class"/>
    <s v="TS-21205"/>
    <s v="Thomas Seio"/>
    <s v="Corporate"/>
    <s v="United States"/>
    <x v="316"/>
    <x v="18"/>
    <n v="37211"/>
    <x v="0"/>
    <s v="OFF-AP-10004249"/>
    <x v="1"/>
    <x v="9"/>
    <s v="Staple holder"/>
    <n v="76.608000000000004"/>
    <x v="8"/>
    <n v="0.2"/>
    <x v="6751"/>
    <x v="0"/>
    <s v="Yes"/>
  </r>
  <r>
    <n v="8702"/>
    <s v="CA-2021-119284"/>
    <d v="2021-06-15T00:00:00"/>
    <d v="2021-06-20T00:00:00"/>
    <s v="Standard Class"/>
    <s v="TS-21205"/>
    <s v="Thomas Seio"/>
    <s v="Corporate"/>
    <s v="United States"/>
    <x v="316"/>
    <x v="18"/>
    <n v="37211"/>
    <x v="0"/>
    <s v="OFF-ST-10001490"/>
    <x v="1"/>
    <x v="4"/>
    <s v="Hot File 7-Pocket, Floor Stand"/>
    <n v="142.77600000000001"/>
    <x v="7"/>
    <n v="0.2"/>
    <x v="582"/>
    <x v="0"/>
    <s v="Yes"/>
  </r>
  <r>
    <n v="8703"/>
    <s v="CA-2021-119284"/>
    <d v="2021-06-15T00:00:00"/>
    <d v="2021-06-20T00:00:00"/>
    <s v="Standard Class"/>
    <s v="TS-21205"/>
    <s v="Thomas Seio"/>
    <s v="Corporate"/>
    <s v="United States"/>
    <x v="316"/>
    <x v="18"/>
    <n v="37211"/>
    <x v="0"/>
    <s v="OFF-PA-10000312"/>
    <x v="1"/>
    <x v="10"/>
    <s v="Xerox 1955"/>
    <n v="91.360000000000014"/>
    <x v="2"/>
    <n v="0.2"/>
    <x v="6752"/>
    <x v="0"/>
    <s v="Yes"/>
  </r>
  <r>
    <n v="8704"/>
    <s v="CA-2019-133494"/>
    <d v="2019-03-01T00:00:00"/>
    <d v="2019-03-05T00:00:00"/>
    <s v="Standard Class"/>
    <s v="RP-19390"/>
    <s v="Resi Pölking"/>
    <s v="Consumer"/>
    <s v="United States"/>
    <x v="10"/>
    <x v="9"/>
    <n v="19120"/>
    <x v="3"/>
    <s v="OFF-AP-10002906"/>
    <x v="1"/>
    <x v="9"/>
    <s v="Hoover Replacement Belt for Commercial Guardsman Heavy-Duty Upright Vacuum"/>
    <n v="3.5520000000000005"/>
    <x v="0"/>
    <n v="0.2"/>
    <x v="1585"/>
    <x v="3"/>
    <s v="No"/>
  </r>
  <r>
    <n v="8705"/>
    <s v="CA-2020-111318"/>
    <d v="2020-07-23T00:00:00"/>
    <d v="2020-07-26T00:00:00"/>
    <s v="First Class"/>
    <s v="IL-15100"/>
    <s v="Ivan Liston"/>
    <s v="Consumer"/>
    <s v="United States"/>
    <x v="12"/>
    <x v="5"/>
    <n v="77041"/>
    <x v="2"/>
    <s v="TEC-PH-10004100"/>
    <x v="2"/>
    <x v="7"/>
    <s v="Griffin GC17055 Auxiliary Audio Cable"/>
    <n v="115.136"/>
    <x v="8"/>
    <n v="0.2"/>
    <x v="6753"/>
    <x v="2"/>
    <s v="No"/>
  </r>
  <r>
    <n v="8706"/>
    <s v="US-2018-132745"/>
    <d v="2018-10-01T00:00:00"/>
    <d v="2018-10-05T00:00:00"/>
    <s v="Standard Class"/>
    <s v="NF-18475"/>
    <s v="Neil Französisch"/>
    <s v="Home Office"/>
    <s v="United States"/>
    <x v="192"/>
    <x v="33"/>
    <n v="89502"/>
    <x v="1"/>
    <s v="OFF-FA-10000254"/>
    <x v="1"/>
    <x v="13"/>
    <s v="Sterling Rubber Bands by Alliance"/>
    <n v="4.71"/>
    <x v="7"/>
    <n v="0"/>
    <x v="232"/>
    <x v="1"/>
    <s v="No"/>
  </r>
  <r>
    <n v="8707"/>
    <s v="CA-2018-146815"/>
    <d v="2018-09-08T00:00:00"/>
    <d v="2018-09-13T00:00:00"/>
    <s v="Standard Class"/>
    <s v="PP-18955"/>
    <s v="Paul Prost"/>
    <s v="Home Office"/>
    <s v="United States"/>
    <x v="20"/>
    <x v="15"/>
    <n v="10009"/>
    <x v="3"/>
    <s v="FUR-CH-10004289"/>
    <x v="0"/>
    <x v="1"/>
    <s v="Global Super Steno Chair"/>
    <n v="172.76400000000001"/>
    <x v="0"/>
    <n v="0.1"/>
    <x v="6754"/>
    <x v="3"/>
    <s v="No"/>
  </r>
  <r>
    <n v="8708"/>
    <s v="CA-2018-146815"/>
    <d v="2018-09-08T00:00:00"/>
    <d v="2018-09-13T00:00:00"/>
    <s v="Standard Class"/>
    <s v="PP-18955"/>
    <s v="Paul Prost"/>
    <s v="Home Office"/>
    <s v="United States"/>
    <x v="20"/>
    <x v="15"/>
    <n v="10009"/>
    <x v="3"/>
    <s v="OFF-AR-10003469"/>
    <x v="1"/>
    <x v="6"/>
    <s v="Nontoxic Chalk"/>
    <n v="3.52"/>
    <x v="0"/>
    <n v="0"/>
    <x v="5702"/>
    <x v="3"/>
    <s v="No"/>
  </r>
  <r>
    <n v="8709"/>
    <s v="CA-2018-119144"/>
    <d v="2018-11-16T00:00:00"/>
    <d v="2018-11-18T00:00:00"/>
    <s v="First Class"/>
    <s v="JD-16150"/>
    <s v="Justin Deggeller"/>
    <s v="Corporate"/>
    <s v="United States"/>
    <x v="1"/>
    <x v="1"/>
    <n v="90008"/>
    <x v="1"/>
    <s v="TEC-PH-10004188"/>
    <x v="2"/>
    <x v="7"/>
    <s v="OtterBox Commuter Series Case - Samsung Galaxy S4"/>
    <n v="79.968000000000004"/>
    <x v="4"/>
    <n v="0.2"/>
    <x v="6755"/>
    <x v="1"/>
    <s v="No"/>
  </r>
  <r>
    <n v="8710"/>
    <s v="CA-2018-119144"/>
    <d v="2018-11-16T00:00:00"/>
    <d v="2018-11-18T00:00:00"/>
    <s v="First Class"/>
    <s v="JD-16150"/>
    <s v="Justin Deggeller"/>
    <s v="Corporate"/>
    <s v="United States"/>
    <x v="1"/>
    <x v="1"/>
    <n v="90008"/>
    <x v="1"/>
    <s v="FUR-BO-10004015"/>
    <x v="0"/>
    <x v="0"/>
    <s v="Bush Andora Bookcase, Maple/Graphite Gray Finish"/>
    <n v="305.97449999999998"/>
    <x v="1"/>
    <n v="0.15"/>
    <x v="6756"/>
    <x v="1"/>
    <s v="No"/>
  </r>
  <r>
    <n v="8711"/>
    <s v="CA-2018-119144"/>
    <d v="2018-11-16T00:00:00"/>
    <d v="2018-11-18T00:00:00"/>
    <s v="First Class"/>
    <s v="JD-16150"/>
    <s v="Justin Deggeller"/>
    <s v="Corporate"/>
    <s v="United States"/>
    <x v="1"/>
    <x v="1"/>
    <n v="90008"/>
    <x v="1"/>
    <s v="OFF-ST-10000991"/>
    <x v="1"/>
    <x v="4"/>
    <s v="Space Solutions HD Industrial Steel Shelving."/>
    <n v="344.90999999999997"/>
    <x v="1"/>
    <n v="0"/>
    <x v="3624"/>
    <x v="1"/>
    <s v="No"/>
  </r>
  <r>
    <n v="8712"/>
    <s v="CA-2018-105648"/>
    <d v="2018-03-03T00:00:00"/>
    <d v="2018-03-07T00:00:00"/>
    <s v="Standard Class"/>
    <s v="EJ-14155"/>
    <s v="Eva Jacobs"/>
    <s v="Consumer"/>
    <s v="United States"/>
    <x v="70"/>
    <x v="1"/>
    <n v="92037"/>
    <x v="1"/>
    <s v="FUR-TA-10002958"/>
    <x v="0"/>
    <x v="3"/>
    <s v="Bevis Oval Conference Table, Walnut"/>
    <n v="626.35200000000009"/>
    <x v="1"/>
    <n v="0.2"/>
    <x v="6757"/>
    <x v="1"/>
    <s v="No"/>
  </r>
  <r>
    <n v="8713"/>
    <s v="US-2019-145422"/>
    <d v="2019-12-03T00:00:00"/>
    <d v="2019-12-07T00:00:00"/>
    <s v="Standard Class"/>
    <s v="PW-19240"/>
    <s v="Pierre Wener"/>
    <s v="Consumer"/>
    <s v="United States"/>
    <x v="8"/>
    <x v="1"/>
    <n v="94110"/>
    <x v="1"/>
    <s v="FUR-BO-10002213"/>
    <x v="0"/>
    <x v="0"/>
    <s v="Sauder Forest Hills Library, Woodland Oak Finish"/>
    <n v="359.49899999999997"/>
    <x v="1"/>
    <n v="0.15"/>
    <x v="4298"/>
    <x v="1"/>
    <s v="No"/>
  </r>
  <r>
    <n v="8714"/>
    <s v="CA-2021-136623"/>
    <d v="2021-07-11T00:00:00"/>
    <d v="2021-07-16T00:00:00"/>
    <s v="Standard Class"/>
    <s v="TS-21430"/>
    <s v="Tom Stivers"/>
    <s v="Corporate"/>
    <s v="United States"/>
    <x v="70"/>
    <x v="1"/>
    <n v="92105"/>
    <x v="1"/>
    <s v="TEC-PH-10000004"/>
    <x v="2"/>
    <x v="7"/>
    <s v="Belkin iPhone and iPad Lightning Cable"/>
    <n v="71.951999999999998"/>
    <x v="5"/>
    <n v="0.2"/>
    <x v="6758"/>
    <x v="1"/>
    <s v="No"/>
  </r>
  <r>
    <n v="8715"/>
    <s v="CA-2021-136623"/>
    <d v="2021-07-11T00:00:00"/>
    <d v="2021-07-16T00:00:00"/>
    <s v="Standard Class"/>
    <s v="TS-21430"/>
    <s v="Tom Stivers"/>
    <s v="Corporate"/>
    <s v="United States"/>
    <x v="70"/>
    <x v="1"/>
    <n v="92105"/>
    <x v="1"/>
    <s v="OFF-BI-10003708"/>
    <x v="1"/>
    <x v="8"/>
    <s v="Acco Four Pocket Poly Ring Binder with Label Holder, Smoke, 1&quot;"/>
    <n v="29.800000000000004"/>
    <x v="2"/>
    <n v="0.2"/>
    <x v="1329"/>
    <x v="1"/>
    <s v="No"/>
  </r>
  <r>
    <n v="8716"/>
    <s v="CA-2021-121678"/>
    <d v="2021-11-16T00:00:00"/>
    <d v="2021-11-20T00:00:00"/>
    <s v="Second Class"/>
    <s v="BM-11650"/>
    <s v="Brian Moss"/>
    <s v="Corporate"/>
    <s v="United States"/>
    <x v="512"/>
    <x v="24"/>
    <n v="44035"/>
    <x v="3"/>
    <s v="OFF-BI-10002949"/>
    <x v="1"/>
    <x v="8"/>
    <s v="Prestige Round Ring Binders"/>
    <n v="1.8240000000000003"/>
    <x v="7"/>
    <n v="0.7"/>
    <x v="6759"/>
    <x v="3"/>
    <s v="No"/>
  </r>
  <r>
    <n v="8717"/>
    <s v="CA-2020-120824"/>
    <d v="2020-06-12T00:00:00"/>
    <d v="2020-06-16T00:00:00"/>
    <s v="Second Class"/>
    <s v="AW-10930"/>
    <s v="Arthur Wiediger"/>
    <s v="Home Office"/>
    <s v="United States"/>
    <x v="12"/>
    <x v="5"/>
    <n v="77070"/>
    <x v="2"/>
    <s v="OFF-AP-10001242"/>
    <x v="1"/>
    <x v="9"/>
    <s v="APC 7 Outlet Network SurgeArrest Surge Protector"/>
    <n v="64.383999999999986"/>
    <x v="4"/>
    <n v="0.8"/>
    <x v="6760"/>
    <x v="2"/>
    <s v="No"/>
  </r>
  <r>
    <n v="8718"/>
    <s v="CA-2020-120824"/>
    <d v="2020-06-12T00:00:00"/>
    <d v="2020-06-16T00:00:00"/>
    <s v="Second Class"/>
    <s v="AW-10930"/>
    <s v="Arthur Wiediger"/>
    <s v="Home Office"/>
    <s v="United States"/>
    <x v="12"/>
    <x v="5"/>
    <n v="77070"/>
    <x v="2"/>
    <s v="FUR-FU-10001424"/>
    <x v="0"/>
    <x v="5"/>
    <s v="Dax Clear Box Frame"/>
    <n v="6.9840000000000009"/>
    <x v="0"/>
    <n v="0.6"/>
    <x v="6761"/>
    <x v="2"/>
    <s v="No"/>
  </r>
  <r>
    <n v="8719"/>
    <s v="CA-2020-120824"/>
    <d v="2020-06-12T00:00:00"/>
    <d v="2020-06-16T00:00:00"/>
    <s v="Second Class"/>
    <s v="AW-10930"/>
    <s v="Arthur Wiediger"/>
    <s v="Home Office"/>
    <s v="United States"/>
    <x v="12"/>
    <x v="5"/>
    <n v="77070"/>
    <x v="2"/>
    <s v="OFF-AR-10003469"/>
    <x v="1"/>
    <x v="6"/>
    <s v="Nontoxic Chalk"/>
    <n v="11.264000000000001"/>
    <x v="8"/>
    <n v="0.2"/>
    <x v="6762"/>
    <x v="2"/>
    <s v="No"/>
  </r>
  <r>
    <n v="8720"/>
    <s v="CA-2020-120824"/>
    <d v="2020-06-12T00:00:00"/>
    <d v="2020-06-16T00:00:00"/>
    <s v="Second Class"/>
    <s v="AW-10930"/>
    <s v="Arthur Wiediger"/>
    <s v="Home Office"/>
    <s v="United States"/>
    <x v="12"/>
    <x v="5"/>
    <n v="77070"/>
    <x v="2"/>
    <s v="OFF-PA-10000232"/>
    <x v="1"/>
    <x v="10"/>
    <s v="Xerox 1975"/>
    <n v="15.552000000000003"/>
    <x v="1"/>
    <n v="0.2"/>
    <x v="906"/>
    <x v="2"/>
    <s v="No"/>
  </r>
  <r>
    <n v="8721"/>
    <s v="CA-2020-120824"/>
    <d v="2020-06-12T00:00:00"/>
    <d v="2020-06-16T00:00:00"/>
    <s v="Second Class"/>
    <s v="AW-10930"/>
    <s v="Arthur Wiediger"/>
    <s v="Home Office"/>
    <s v="United States"/>
    <x v="12"/>
    <x v="5"/>
    <n v="77070"/>
    <x v="2"/>
    <s v="FUR-CH-10000229"/>
    <x v="0"/>
    <x v="1"/>
    <s v="Global Enterprise Series Seating High-Back Swivel/Tilt Chairs"/>
    <n v="379.37200000000001"/>
    <x v="0"/>
    <n v="0.3"/>
    <x v="6763"/>
    <x v="2"/>
    <s v="No"/>
  </r>
  <r>
    <n v="8722"/>
    <s v="CA-2020-120824"/>
    <d v="2020-06-12T00:00:00"/>
    <d v="2020-06-16T00:00:00"/>
    <s v="Second Class"/>
    <s v="AW-10930"/>
    <s v="Arthur Wiediger"/>
    <s v="Home Office"/>
    <s v="United States"/>
    <x v="12"/>
    <x v="5"/>
    <n v="77070"/>
    <x v="2"/>
    <s v="OFF-ST-10002562"/>
    <x v="1"/>
    <x v="4"/>
    <s v="Staple magnet"/>
    <n v="67.536000000000016"/>
    <x v="6"/>
    <n v="0.2"/>
    <x v="6764"/>
    <x v="2"/>
    <s v="No"/>
  </r>
  <r>
    <n v="8723"/>
    <s v="CA-2020-120824"/>
    <d v="2020-06-12T00:00:00"/>
    <d v="2020-06-16T00:00:00"/>
    <s v="Second Class"/>
    <s v="AW-10930"/>
    <s v="Arthur Wiediger"/>
    <s v="Home Office"/>
    <s v="United States"/>
    <x v="12"/>
    <x v="5"/>
    <n v="77070"/>
    <x v="2"/>
    <s v="OFF-BI-10001525"/>
    <x v="1"/>
    <x v="8"/>
    <s v="Acco Pressboard Covers with Storage Hooks, 14 7/8&quot; x 11&quot;, Executive Red"/>
    <n v="1.5239999999999996"/>
    <x v="0"/>
    <n v="0.8"/>
    <x v="6765"/>
    <x v="2"/>
    <s v="No"/>
  </r>
  <r>
    <n v="8724"/>
    <s v="US-2020-135209"/>
    <d v="2020-12-29T00:00:00"/>
    <d v="2020-12-31T00:00:00"/>
    <s v="Second Class"/>
    <s v="MH-17290"/>
    <s v="Marc Harrigan"/>
    <s v="Home Office"/>
    <s v="United States"/>
    <x v="100"/>
    <x v="2"/>
    <n v="33178"/>
    <x v="0"/>
    <s v="OFF-PA-10002986"/>
    <x v="1"/>
    <x v="10"/>
    <s v="Xerox 1898"/>
    <n v="37.408000000000001"/>
    <x v="3"/>
    <n v="0.2"/>
    <x v="6766"/>
    <x v="0"/>
    <s v="No"/>
  </r>
  <r>
    <n v="8725"/>
    <s v="US-2020-135209"/>
    <d v="2020-12-29T00:00:00"/>
    <d v="2020-12-31T00:00:00"/>
    <s v="Second Class"/>
    <s v="MH-17290"/>
    <s v="Marc Harrigan"/>
    <s v="Home Office"/>
    <s v="United States"/>
    <x v="100"/>
    <x v="2"/>
    <n v="33178"/>
    <x v="0"/>
    <s v="OFF-PA-10000143"/>
    <x v="1"/>
    <x v="10"/>
    <s v="Astroparche Fine Business Paper"/>
    <n v="25.344000000000001"/>
    <x v="5"/>
    <n v="0.2"/>
    <x v="2930"/>
    <x v="0"/>
    <s v="No"/>
  </r>
  <r>
    <n v="8726"/>
    <s v="CA-2021-148145"/>
    <d v="2021-03-18T00:00:00"/>
    <d v="2021-03-23T00:00:00"/>
    <s v="Standard Class"/>
    <s v="SW-20275"/>
    <s v="Scott Williamson"/>
    <s v="Consumer"/>
    <s v="United States"/>
    <x v="4"/>
    <x v="4"/>
    <n v="98115"/>
    <x v="1"/>
    <s v="OFF-AR-10003752"/>
    <x v="1"/>
    <x v="6"/>
    <s v="Deluxe Chalkboard Eraser Cleaner"/>
    <n v="46.2"/>
    <x v="4"/>
    <n v="0"/>
    <x v="6767"/>
    <x v="1"/>
    <s v="No"/>
  </r>
  <r>
    <n v="8727"/>
    <s v="CA-2019-103870"/>
    <d v="2019-12-27T00:00:00"/>
    <d v="2019-12-31T00:00:00"/>
    <s v="Standard Class"/>
    <s v="SP-20860"/>
    <s v="Sung Pak"/>
    <s v="Corporate"/>
    <s v="United States"/>
    <x v="87"/>
    <x v="18"/>
    <n v="37130"/>
    <x v="0"/>
    <s v="TEC-AC-10002370"/>
    <x v="2"/>
    <x v="11"/>
    <s v="Maxell CD-R Discs"/>
    <n v="4.7279999999999998"/>
    <x v="1"/>
    <n v="0.2"/>
    <x v="6768"/>
    <x v="0"/>
    <s v="No"/>
  </r>
  <r>
    <n v="8728"/>
    <s v="CA-2019-103870"/>
    <d v="2019-12-27T00:00:00"/>
    <d v="2019-12-31T00:00:00"/>
    <s v="Standard Class"/>
    <s v="SP-20860"/>
    <s v="Sung Pak"/>
    <s v="Corporate"/>
    <s v="United States"/>
    <x v="87"/>
    <x v="18"/>
    <n v="37130"/>
    <x v="0"/>
    <s v="FUR-FU-10002030"/>
    <x v="0"/>
    <x v="5"/>
    <s v="Executive Impressions 14&quot; Contract Wall Clock with Quartz Movement"/>
    <n v="53.352000000000004"/>
    <x v="1"/>
    <n v="0.2"/>
    <x v="6769"/>
    <x v="0"/>
    <s v="No"/>
  </r>
  <r>
    <n v="8729"/>
    <s v="CA-2019-103870"/>
    <d v="2019-12-27T00:00:00"/>
    <d v="2019-12-31T00:00:00"/>
    <s v="Standard Class"/>
    <s v="SP-20860"/>
    <s v="Sung Pak"/>
    <s v="Corporate"/>
    <s v="United States"/>
    <x v="87"/>
    <x v="18"/>
    <n v="37130"/>
    <x v="0"/>
    <s v="FUR-BO-10002853"/>
    <x v="0"/>
    <x v="0"/>
    <s v="O'Sullivan 5-Shelf Heavy-Duty Bookcases"/>
    <n v="131.10400000000001"/>
    <x v="0"/>
    <n v="0.2"/>
    <x v="6770"/>
    <x v="0"/>
    <s v="No"/>
  </r>
  <r>
    <n v="8730"/>
    <s v="CA-2019-103870"/>
    <d v="2019-12-27T00:00:00"/>
    <d v="2019-12-31T00:00:00"/>
    <s v="Standard Class"/>
    <s v="SP-20860"/>
    <s v="Sung Pak"/>
    <s v="Corporate"/>
    <s v="United States"/>
    <x v="87"/>
    <x v="18"/>
    <n v="37130"/>
    <x v="0"/>
    <s v="OFF-ST-10002562"/>
    <x v="1"/>
    <x v="4"/>
    <s v="Staple magnet"/>
    <n v="22.512000000000004"/>
    <x v="1"/>
    <n v="0.2"/>
    <x v="3051"/>
    <x v="0"/>
    <s v="No"/>
  </r>
  <r>
    <n v="8731"/>
    <s v="CA-2019-103870"/>
    <d v="2019-12-27T00:00:00"/>
    <d v="2019-12-31T00:00:00"/>
    <s v="Standard Class"/>
    <s v="SP-20860"/>
    <s v="Sung Pak"/>
    <s v="Corporate"/>
    <s v="United States"/>
    <x v="87"/>
    <x v="18"/>
    <n v="37130"/>
    <x v="0"/>
    <s v="TEC-AC-10004227"/>
    <x v="2"/>
    <x v="11"/>
    <s v="SanDisk Ultra 16 GB MicroSDHC Class 10 Memory Card"/>
    <n v="72.744000000000014"/>
    <x v="3"/>
    <n v="0.2"/>
    <x v="6771"/>
    <x v="0"/>
    <s v="No"/>
  </r>
  <r>
    <n v="8732"/>
    <s v="CA-2019-111017"/>
    <d v="2019-07-31T00:00:00"/>
    <d v="2019-08-06T00:00:00"/>
    <s v="Standard Class"/>
    <s v="SC-20695"/>
    <s v="Steve Chapman"/>
    <s v="Corporate"/>
    <s v="United States"/>
    <x v="285"/>
    <x v="25"/>
    <n v="63116"/>
    <x v="2"/>
    <s v="OFF-SU-10002573"/>
    <x v="1"/>
    <x v="14"/>
    <s v="Acme 10&quot; Easy Grip Assistive Scissors"/>
    <n v="52.59"/>
    <x v="1"/>
    <n v="0"/>
    <x v="6772"/>
    <x v="2"/>
    <s v="No"/>
  </r>
  <r>
    <n v="8733"/>
    <s v="CA-2021-116988"/>
    <d v="2021-06-27T00:00:00"/>
    <d v="2021-06-29T00:00:00"/>
    <s v="Second Class"/>
    <s v="PW-19030"/>
    <s v="Pauline Webber"/>
    <s v="Corporate"/>
    <s v="United States"/>
    <x v="4"/>
    <x v="4"/>
    <n v="98105"/>
    <x v="1"/>
    <s v="OFF-PA-10003848"/>
    <x v="1"/>
    <x v="10"/>
    <s v="Xerox 1997"/>
    <n v="19.440000000000001"/>
    <x v="1"/>
    <n v="0"/>
    <x v="551"/>
    <x v="1"/>
    <s v="No"/>
  </r>
  <r>
    <n v="8734"/>
    <s v="CA-2021-116988"/>
    <d v="2021-06-27T00:00:00"/>
    <d v="2021-06-29T00:00:00"/>
    <s v="Second Class"/>
    <s v="PW-19030"/>
    <s v="Pauline Webber"/>
    <s v="Corporate"/>
    <s v="United States"/>
    <x v="4"/>
    <x v="4"/>
    <n v="98105"/>
    <x v="1"/>
    <s v="FUR-FU-10001290"/>
    <x v="0"/>
    <x v="5"/>
    <s v="Executive Impressions Supervisor Wall Clock"/>
    <n v="126.30000000000001"/>
    <x v="1"/>
    <n v="0"/>
    <x v="498"/>
    <x v="1"/>
    <s v="No"/>
  </r>
  <r>
    <n v="8735"/>
    <s v="CA-2021-116988"/>
    <d v="2021-06-27T00:00:00"/>
    <d v="2021-06-29T00:00:00"/>
    <s v="Second Class"/>
    <s v="PW-19030"/>
    <s v="Pauline Webber"/>
    <s v="Corporate"/>
    <s v="United States"/>
    <x v="4"/>
    <x v="4"/>
    <n v="98105"/>
    <x v="1"/>
    <s v="TEC-AC-10003832"/>
    <x v="2"/>
    <x v="11"/>
    <s v="Logitech P710e Mobile Speakerphone"/>
    <n v="1287.45"/>
    <x v="2"/>
    <n v="0"/>
    <x v="2981"/>
    <x v="1"/>
    <s v="No"/>
  </r>
  <r>
    <n v="8736"/>
    <s v="US-2018-169390"/>
    <d v="2018-02-07T00:00:00"/>
    <d v="2018-02-10T00:00:00"/>
    <s v="Second Class"/>
    <s v="CS-12250"/>
    <s v="Chris Selesnick"/>
    <s v="Corporate"/>
    <s v="United States"/>
    <x v="20"/>
    <x v="15"/>
    <n v="10024"/>
    <x v="3"/>
    <s v="OFF-ST-10001558"/>
    <x v="1"/>
    <x v="4"/>
    <s v="Acco Perma 4000 Stacking Storage Drawers"/>
    <n v="64.959999999999994"/>
    <x v="4"/>
    <n v="0"/>
    <x v="6773"/>
    <x v="3"/>
    <s v="No"/>
  </r>
  <r>
    <n v="8737"/>
    <s v="CA-2020-168774"/>
    <d v="2020-09-04T00:00:00"/>
    <d v="2020-09-09T00:00:00"/>
    <s v="Standard Class"/>
    <s v="RP-19855"/>
    <s v="Roy Phan"/>
    <s v="Corporate"/>
    <s v="United States"/>
    <x v="439"/>
    <x v="11"/>
    <n v="55125"/>
    <x v="2"/>
    <s v="OFF-ST-10001490"/>
    <x v="1"/>
    <x v="4"/>
    <s v="Hot File 7-Pocket, Floor Stand"/>
    <n v="535.41"/>
    <x v="1"/>
    <n v="0"/>
    <x v="3941"/>
    <x v="2"/>
    <s v="No"/>
  </r>
  <r>
    <n v="8738"/>
    <s v="CA-2021-161592"/>
    <d v="2021-04-06T00:00:00"/>
    <d v="2021-04-10T00:00:00"/>
    <s v="Standard Class"/>
    <s v="CS-12175"/>
    <s v="Charles Sheldon"/>
    <s v="Corporate"/>
    <s v="United States"/>
    <x v="346"/>
    <x v="18"/>
    <n v="37421"/>
    <x v="0"/>
    <s v="OFF-BI-10003669"/>
    <x v="1"/>
    <x v="8"/>
    <s v="3M Organizer Strips"/>
    <n v="8.1000000000000014"/>
    <x v="2"/>
    <n v="0.7"/>
    <x v="6774"/>
    <x v="0"/>
    <s v="No"/>
  </r>
  <r>
    <n v="8739"/>
    <s v="US-2021-131961"/>
    <d v="2021-12-08T00:00:00"/>
    <d v="2021-12-11T00:00:00"/>
    <s v="First Class"/>
    <s v="MJ-17740"/>
    <s v="Max Jones"/>
    <s v="Consumer"/>
    <s v="United States"/>
    <x v="10"/>
    <x v="9"/>
    <n v="19140"/>
    <x v="3"/>
    <s v="OFF-AR-10004441"/>
    <x v="1"/>
    <x v="6"/>
    <s v="BIC Brite Liner Highlighters"/>
    <n v="13.247999999999999"/>
    <x v="4"/>
    <n v="0.2"/>
    <x v="2319"/>
    <x v="3"/>
    <s v="No"/>
  </r>
  <r>
    <n v="8740"/>
    <s v="US-2021-131961"/>
    <d v="2021-12-08T00:00:00"/>
    <d v="2021-12-11T00:00:00"/>
    <s v="First Class"/>
    <s v="MJ-17740"/>
    <s v="Max Jones"/>
    <s v="Consumer"/>
    <s v="United States"/>
    <x v="10"/>
    <x v="9"/>
    <n v="19140"/>
    <x v="3"/>
    <s v="TEC-PH-10001924"/>
    <x v="2"/>
    <x v="7"/>
    <s v="iHome FM Clock Radio with Lightning Dock"/>
    <n v="83.987999999999985"/>
    <x v="0"/>
    <n v="0.4"/>
    <x v="6775"/>
    <x v="3"/>
    <s v="No"/>
  </r>
  <r>
    <n v="8741"/>
    <s v="CA-2020-102498"/>
    <d v="2020-07-24T00:00:00"/>
    <d v="2020-07-25T00:00:00"/>
    <s v="First Class"/>
    <s v="JG-15160"/>
    <s v="James Galang"/>
    <s v="Consumer"/>
    <s v="United States"/>
    <x v="240"/>
    <x v="28"/>
    <n v="70506"/>
    <x v="0"/>
    <s v="OFF-AR-10004456"/>
    <x v="1"/>
    <x v="6"/>
    <s v="Panasonic KP-4ABK Battery-Operated Pencil Sharpener"/>
    <n v="73.2"/>
    <x v="2"/>
    <n v="0"/>
    <x v="1483"/>
    <x v="0"/>
    <s v="No"/>
  </r>
  <r>
    <n v="8742"/>
    <s v="CA-2019-113222"/>
    <d v="2019-11-09T00:00:00"/>
    <d v="2019-11-09T00:00:00"/>
    <s v="Same Day"/>
    <s v="AG-10765"/>
    <s v="Anthony Garverick"/>
    <s v="Home Office"/>
    <s v="United States"/>
    <x v="104"/>
    <x v="14"/>
    <n v="46226"/>
    <x v="2"/>
    <s v="OFF-BI-10001890"/>
    <x v="1"/>
    <x v="8"/>
    <s v="Avery Poly Binder Pockets"/>
    <n v="10.74"/>
    <x v="1"/>
    <n v="0"/>
    <x v="6776"/>
    <x v="2"/>
    <s v="No"/>
  </r>
  <r>
    <n v="8743"/>
    <s v="US-2019-144771"/>
    <d v="2019-10-02T00:00:00"/>
    <d v="2019-10-04T00:00:00"/>
    <s v="First Class"/>
    <s v="CK-12205"/>
    <s v="Chloris Kastensmidt"/>
    <s v="Consumer"/>
    <s v="United States"/>
    <x v="492"/>
    <x v="21"/>
    <n v="97123"/>
    <x v="1"/>
    <s v="FUR-FU-10000629"/>
    <x v="0"/>
    <x v="5"/>
    <s v="9-3/4 Diameter Round Wall Clock"/>
    <n v="11.032"/>
    <x v="7"/>
    <n v="0.2"/>
    <x v="6777"/>
    <x v="1"/>
    <s v="No"/>
  </r>
  <r>
    <n v="8744"/>
    <s v="US-2019-144771"/>
    <d v="2019-10-02T00:00:00"/>
    <d v="2019-10-04T00:00:00"/>
    <s v="First Class"/>
    <s v="CK-12205"/>
    <s v="Chloris Kastensmidt"/>
    <s v="Consumer"/>
    <s v="United States"/>
    <x v="492"/>
    <x v="21"/>
    <n v="97123"/>
    <x v="1"/>
    <s v="TEC-AC-10002323"/>
    <x v="2"/>
    <x v="11"/>
    <s v="SanDisk Ultra 32 GB MicroSDHC Class 10 Memory Card"/>
    <n v="53.040000000000006"/>
    <x v="1"/>
    <n v="0.2"/>
    <x v="4679"/>
    <x v="1"/>
    <s v="No"/>
  </r>
  <r>
    <n v="8745"/>
    <s v="CA-2019-162376"/>
    <d v="2019-11-22T00:00:00"/>
    <d v="2019-11-25T00:00:00"/>
    <s v="Second Class"/>
    <s v="HD-14785"/>
    <s v="Harold Dahlen"/>
    <s v="Home Office"/>
    <s v="United States"/>
    <x v="471"/>
    <x v="31"/>
    <n v="2138"/>
    <x v="3"/>
    <s v="OFF-AR-10003056"/>
    <x v="1"/>
    <x v="6"/>
    <s v="Newell 341"/>
    <n v="17.12"/>
    <x v="4"/>
    <n v="0"/>
    <x v="2951"/>
    <x v="3"/>
    <s v="No"/>
  </r>
  <r>
    <n v="8746"/>
    <s v="CA-2019-162376"/>
    <d v="2019-11-22T00:00:00"/>
    <d v="2019-11-25T00:00:00"/>
    <s v="Second Class"/>
    <s v="HD-14785"/>
    <s v="Harold Dahlen"/>
    <s v="Home Office"/>
    <s v="United States"/>
    <x v="471"/>
    <x v="31"/>
    <n v="2138"/>
    <x v="3"/>
    <s v="OFF-PA-10000300"/>
    <x v="1"/>
    <x v="10"/>
    <s v="Xerox 1936"/>
    <n v="59.94"/>
    <x v="1"/>
    <n v="0"/>
    <x v="749"/>
    <x v="3"/>
    <s v="No"/>
  </r>
  <r>
    <n v="8747"/>
    <s v="CA-2021-128076"/>
    <d v="2021-02-02T00:00:00"/>
    <d v="2021-02-07T00:00:00"/>
    <s v="Standard Class"/>
    <s v="BO-11350"/>
    <s v="Bill Overfelt"/>
    <s v="Corporate"/>
    <s v="United States"/>
    <x v="70"/>
    <x v="1"/>
    <n v="92105"/>
    <x v="1"/>
    <s v="FUR-FU-10000293"/>
    <x v="0"/>
    <x v="5"/>
    <s v="Eldon Antistatic Chair Mats for Low to Medium Pile Carpets"/>
    <n v="210.58"/>
    <x v="0"/>
    <n v="0"/>
    <x v="6778"/>
    <x v="1"/>
    <s v="No"/>
  </r>
  <r>
    <n v="8748"/>
    <s v="CA-2021-128076"/>
    <d v="2021-02-02T00:00:00"/>
    <d v="2021-02-07T00:00:00"/>
    <s v="Standard Class"/>
    <s v="BO-11350"/>
    <s v="Bill Overfelt"/>
    <s v="Corporate"/>
    <s v="United States"/>
    <x v="70"/>
    <x v="1"/>
    <n v="92105"/>
    <x v="1"/>
    <s v="OFF-BI-10003638"/>
    <x v="1"/>
    <x v="8"/>
    <s v="GBC Durable Plastic Covers"/>
    <n v="30.960000000000004"/>
    <x v="0"/>
    <n v="0.2"/>
    <x v="6779"/>
    <x v="1"/>
    <s v="No"/>
  </r>
  <r>
    <n v="8749"/>
    <s v="CA-2021-128076"/>
    <d v="2021-02-02T00:00:00"/>
    <d v="2021-02-07T00:00:00"/>
    <s v="Standard Class"/>
    <s v="BO-11350"/>
    <s v="Bill Overfelt"/>
    <s v="Corporate"/>
    <s v="United States"/>
    <x v="70"/>
    <x v="1"/>
    <n v="92105"/>
    <x v="1"/>
    <s v="TEC-MA-10002109"/>
    <x v="2"/>
    <x v="15"/>
    <s v="HP Officejet Pro 8600 e-All-In-One Printer, Copier, Scanner, Fax"/>
    <n v="239.98400000000004"/>
    <x v="0"/>
    <n v="0.2"/>
    <x v="6780"/>
    <x v="1"/>
    <s v="No"/>
  </r>
  <r>
    <n v="8750"/>
    <s v="US-2019-163825"/>
    <d v="2019-06-16T00:00:00"/>
    <d v="2019-06-19T00:00:00"/>
    <s v="First Class"/>
    <s v="LC-16885"/>
    <s v="Lena Creighton"/>
    <s v="Consumer"/>
    <s v="United States"/>
    <x v="20"/>
    <x v="15"/>
    <n v="10009"/>
    <x v="3"/>
    <s v="OFF-BI-10003527"/>
    <x v="1"/>
    <x v="8"/>
    <s v="Fellowes PB500 Electric Punch Plastic Comb Binding Machine with Manual Bind"/>
    <n v="3050.3760000000002"/>
    <x v="1"/>
    <n v="0.2"/>
    <x v="6781"/>
    <x v="3"/>
    <s v="No"/>
  </r>
  <r>
    <n v="8751"/>
    <s v="US-2019-163825"/>
    <d v="2019-06-16T00:00:00"/>
    <d v="2019-06-19T00:00:00"/>
    <s v="First Class"/>
    <s v="LC-16885"/>
    <s v="Lena Creighton"/>
    <s v="Consumer"/>
    <s v="United States"/>
    <x v="20"/>
    <x v="15"/>
    <n v="10009"/>
    <x v="3"/>
    <s v="TEC-PH-10004922"/>
    <x v="2"/>
    <x v="7"/>
    <s v="RCA Visys Integrated PBX 8-Line Router"/>
    <n v="133.97999999999999"/>
    <x v="0"/>
    <n v="0"/>
    <x v="6782"/>
    <x v="3"/>
    <s v="No"/>
  </r>
  <r>
    <n v="8752"/>
    <s v="CA-2020-105662"/>
    <d v="2020-05-05T00:00:00"/>
    <d v="2020-05-09T00:00:00"/>
    <s v="Standard Class"/>
    <s v="RB-19465"/>
    <s v="Rick Bensley"/>
    <s v="Home Office"/>
    <s v="United States"/>
    <x v="315"/>
    <x v="2"/>
    <n v="32303"/>
    <x v="0"/>
    <s v="OFF-PA-10001001"/>
    <x v="1"/>
    <x v="10"/>
    <s v="Snap-A-Way Black Print Carbonless Speed Message, No Reply Area, Duplicate"/>
    <n v="93.248000000000005"/>
    <x v="4"/>
    <n v="0.2"/>
    <x v="6783"/>
    <x v="0"/>
    <s v="No"/>
  </r>
  <r>
    <n v="8753"/>
    <s v="CA-2020-105662"/>
    <d v="2020-05-05T00:00:00"/>
    <d v="2020-05-09T00:00:00"/>
    <s v="Standard Class"/>
    <s v="RB-19465"/>
    <s v="Rick Bensley"/>
    <s v="Home Office"/>
    <s v="United States"/>
    <x v="315"/>
    <x v="2"/>
    <n v="32303"/>
    <x v="0"/>
    <s v="TEC-PH-10001198"/>
    <x v="2"/>
    <x v="7"/>
    <s v="Avaya 4621SW VoIP phone"/>
    <n v="177.48000000000002"/>
    <x v="1"/>
    <n v="0.2"/>
    <x v="1763"/>
    <x v="0"/>
    <s v="No"/>
  </r>
  <r>
    <n v="8754"/>
    <s v="CA-2021-152198"/>
    <d v="2021-09-09T00:00:00"/>
    <d v="2021-09-10T00:00:00"/>
    <s v="First Class"/>
    <s v="JD-16015"/>
    <s v="Joy Daniels"/>
    <s v="Consumer"/>
    <s v="United States"/>
    <x v="167"/>
    <x v="24"/>
    <n v="43615"/>
    <x v="3"/>
    <s v="OFF-LA-10000443"/>
    <x v="1"/>
    <x v="2"/>
    <s v="Avery 501"/>
    <n v="17.712"/>
    <x v="5"/>
    <n v="0.2"/>
    <x v="6784"/>
    <x v="3"/>
    <s v="No"/>
  </r>
  <r>
    <n v="8755"/>
    <s v="CA-2021-152198"/>
    <d v="2021-09-09T00:00:00"/>
    <d v="2021-09-10T00:00:00"/>
    <s v="First Class"/>
    <s v="JD-16015"/>
    <s v="Joy Daniels"/>
    <s v="Consumer"/>
    <s v="United States"/>
    <x v="167"/>
    <x v="24"/>
    <n v="43615"/>
    <x v="3"/>
    <s v="OFF-BI-10003669"/>
    <x v="1"/>
    <x v="8"/>
    <s v="3M Organizer Strips"/>
    <n v="4.8600000000000012"/>
    <x v="1"/>
    <n v="0.7"/>
    <x v="6785"/>
    <x v="3"/>
    <s v="No"/>
  </r>
  <r>
    <n v="8756"/>
    <s v="CA-2021-152198"/>
    <d v="2021-09-09T00:00:00"/>
    <d v="2021-09-10T00:00:00"/>
    <s v="First Class"/>
    <s v="JD-16015"/>
    <s v="Joy Daniels"/>
    <s v="Consumer"/>
    <s v="United States"/>
    <x v="167"/>
    <x v="24"/>
    <n v="43615"/>
    <x v="3"/>
    <s v="OFF-BI-10001628"/>
    <x v="1"/>
    <x v="8"/>
    <s v="Acco Data Flex Cable Posts For Top &amp; Bottom Load Binders, 6&quot; Capacity"/>
    <n v="6.2580000000000009"/>
    <x v="0"/>
    <n v="0.7"/>
    <x v="6786"/>
    <x v="3"/>
    <s v="No"/>
  </r>
  <r>
    <n v="8757"/>
    <s v="CA-2020-114307"/>
    <d v="2020-07-22T00:00:00"/>
    <d v="2020-07-26T00:00:00"/>
    <s v="Standard Class"/>
    <s v="MF-17665"/>
    <s v="Maureen Fritzler"/>
    <s v="Corporate"/>
    <s v="United States"/>
    <x v="29"/>
    <x v="39"/>
    <n v="21044"/>
    <x v="3"/>
    <s v="OFF-AP-10002350"/>
    <x v="1"/>
    <x v="9"/>
    <s v="Belkin F9H710-06 7 Outlet SurgeMaster Surge Protector"/>
    <n v="37.68"/>
    <x v="0"/>
    <n v="0"/>
    <x v="1063"/>
    <x v="3"/>
    <s v="Yes"/>
  </r>
  <r>
    <n v="8758"/>
    <s v="CA-2020-114307"/>
    <d v="2020-07-22T00:00:00"/>
    <d v="2020-07-26T00:00:00"/>
    <s v="Standard Class"/>
    <s v="MF-17665"/>
    <s v="Maureen Fritzler"/>
    <s v="Corporate"/>
    <s v="United States"/>
    <x v="29"/>
    <x v="39"/>
    <n v="21044"/>
    <x v="3"/>
    <s v="OFF-PA-10004100"/>
    <x v="1"/>
    <x v="10"/>
    <s v="Xerox 216"/>
    <n v="51.84"/>
    <x v="8"/>
    <n v="0"/>
    <x v="189"/>
    <x v="3"/>
    <s v="Yes"/>
  </r>
  <r>
    <n v="8759"/>
    <s v="CA-2020-114307"/>
    <d v="2020-07-22T00:00:00"/>
    <d v="2020-07-26T00:00:00"/>
    <s v="Standard Class"/>
    <s v="MF-17665"/>
    <s v="Maureen Fritzler"/>
    <s v="Corporate"/>
    <s v="United States"/>
    <x v="29"/>
    <x v="39"/>
    <n v="21044"/>
    <x v="3"/>
    <s v="FUR-FU-10000794"/>
    <x v="0"/>
    <x v="5"/>
    <s v="Eldon Stackable Tray, Side-Load, Legal, Smoke"/>
    <n v="27.42"/>
    <x v="1"/>
    <n v="0"/>
    <x v="6365"/>
    <x v="3"/>
    <s v="Yes"/>
  </r>
  <r>
    <n v="8760"/>
    <s v="CA-2020-114307"/>
    <d v="2020-07-22T00:00:00"/>
    <d v="2020-07-26T00:00:00"/>
    <s v="Standard Class"/>
    <s v="MF-17665"/>
    <s v="Maureen Fritzler"/>
    <s v="Corporate"/>
    <s v="United States"/>
    <x v="29"/>
    <x v="39"/>
    <n v="21044"/>
    <x v="3"/>
    <s v="OFF-BI-10002012"/>
    <x v="1"/>
    <x v="8"/>
    <s v="Wilson Jones Easy Flow II Sheet Lifters"/>
    <n v="5.4"/>
    <x v="1"/>
    <n v="0"/>
    <x v="6787"/>
    <x v="3"/>
    <s v="Yes"/>
  </r>
  <r>
    <n v="8761"/>
    <s v="CA-2020-159891"/>
    <d v="2020-01-31T00:00:00"/>
    <d v="2020-02-06T00:00:00"/>
    <s v="Standard Class"/>
    <s v="BF-11170"/>
    <s v="Ben Ferrer"/>
    <s v="Home Office"/>
    <s v="United States"/>
    <x v="118"/>
    <x v="32"/>
    <n v="30318"/>
    <x v="0"/>
    <s v="OFF-BI-10003527"/>
    <x v="1"/>
    <x v="8"/>
    <s v="Fellowes PB500 Electric Punch Plastic Comb Binding Machine with Manual Bind"/>
    <n v="1270.99"/>
    <x v="7"/>
    <n v="0"/>
    <x v="6788"/>
    <x v="0"/>
    <s v="No"/>
  </r>
  <r>
    <n v="8762"/>
    <s v="CA-2020-159891"/>
    <d v="2020-01-31T00:00:00"/>
    <d v="2020-02-06T00:00:00"/>
    <s v="Standard Class"/>
    <s v="BF-11170"/>
    <s v="Ben Ferrer"/>
    <s v="Home Office"/>
    <s v="United States"/>
    <x v="118"/>
    <x v="32"/>
    <n v="30318"/>
    <x v="0"/>
    <s v="OFF-EN-10004483"/>
    <x v="1"/>
    <x v="12"/>
    <s v="#10 White Business Envelopes,4 1/8 x 9 1/2"/>
    <n v="125.36"/>
    <x v="8"/>
    <n v="0"/>
    <x v="6789"/>
    <x v="0"/>
    <s v="No"/>
  </r>
  <r>
    <n v="8763"/>
    <s v="CA-2020-112578"/>
    <d v="2020-12-29T00:00:00"/>
    <d v="2021-01-02T00:00:00"/>
    <s v="Standard Class"/>
    <s v="FO-14305"/>
    <s v="Frank Olsen"/>
    <s v="Consumer"/>
    <s v="United States"/>
    <x v="301"/>
    <x v="1"/>
    <n v="95823"/>
    <x v="1"/>
    <s v="OFF-ST-10003722"/>
    <x v="1"/>
    <x v="4"/>
    <s v="Project Tote Personal File"/>
    <n v="14.03"/>
    <x v="7"/>
    <n v="0"/>
    <x v="952"/>
    <x v="1"/>
    <s v="No"/>
  </r>
  <r>
    <n v="8764"/>
    <s v="CA-2020-112578"/>
    <d v="2020-12-29T00:00:00"/>
    <d v="2021-01-02T00:00:00"/>
    <s v="Standard Class"/>
    <s v="FO-14305"/>
    <s v="Frank Olsen"/>
    <s v="Consumer"/>
    <s v="United States"/>
    <x v="301"/>
    <x v="1"/>
    <n v="95823"/>
    <x v="1"/>
    <s v="OFF-SU-10002557"/>
    <x v="1"/>
    <x v="14"/>
    <s v="Fiskars Spring-Action Scissors"/>
    <n v="27.96"/>
    <x v="0"/>
    <n v="0"/>
    <x v="6790"/>
    <x v="1"/>
    <s v="No"/>
  </r>
  <r>
    <n v="8765"/>
    <s v="CA-2019-107083"/>
    <d v="2019-11-21T00:00:00"/>
    <d v="2019-11-27T00:00:00"/>
    <s v="Standard Class"/>
    <s v="BB-11545"/>
    <s v="Brenda Bowman"/>
    <s v="Corporate"/>
    <s v="United States"/>
    <x v="5"/>
    <x v="5"/>
    <n v="76106"/>
    <x v="2"/>
    <s v="OFF-AR-10002257"/>
    <x v="1"/>
    <x v="6"/>
    <s v="Eldon Spacemaker Box, Quick-Snap Lid, Clear"/>
    <n v="5.3440000000000003"/>
    <x v="0"/>
    <n v="0.2"/>
    <x v="1820"/>
    <x v="2"/>
    <s v="No"/>
  </r>
  <r>
    <n v="8766"/>
    <s v="CA-2019-107083"/>
    <d v="2019-11-21T00:00:00"/>
    <d v="2019-11-27T00:00:00"/>
    <s v="Standard Class"/>
    <s v="BB-11545"/>
    <s v="Brenda Bowman"/>
    <s v="Corporate"/>
    <s v="United States"/>
    <x v="5"/>
    <x v="5"/>
    <n v="76106"/>
    <x v="2"/>
    <s v="OFF-BI-10000756"/>
    <x v="1"/>
    <x v="8"/>
    <s v="Storex DuraTech Recycled Plastic Frosted Binders"/>
    <n v="1.6959999999999997"/>
    <x v="0"/>
    <n v="0.8"/>
    <x v="6791"/>
    <x v="2"/>
    <s v="No"/>
  </r>
  <r>
    <n v="8767"/>
    <s v="CA-2019-107083"/>
    <d v="2019-11-21T00:00:00"/>
    <d v="2019-11-27T00:00:00"/>
    <s v="Standard Class"/>
    <s v="BB-11545"/>
    <s v="Brenda Bowman"/>
    <s v="Corporate"/>
    <s v="United States"/>
    <x v="5"/>
    <x v="5"/>
    <n v="76106"/>
    <x v="2"/>
    <s v="OFF-AP-10004136"/>
    <x v="1"/>
    <x v="9"/>
    <s v="Kensington 6 Outlet SmartSocket Surge Protector"/>
    <n v="24.587999999999994"/>
    <x v="1"/>
    <n v="0.8"/>
    <x v="6792"/>
    <x v="2"/>
    <s v="No"/>
  </r>
  <r>
    <n v="8768"/>
    <s v="CA-2019-107083"/>
    <d v="2019-11-21T00:00:00"/>
    <d v="2019-11-27T00:00:00"/>
    <s v="Standard Class"/>
    <s v="BB-11545"/>
    <s v="Brenda Bowman"/>
    <s v="Corporate"/>
    <s v="United States"/>
    <x v="5"/>
    <x v="5"/>
    <n v="76106"/>
    <x v="2"/>
    <s v="OFF-BI-10002194"/>
    <x v="1"/>
    <x v="8"/>
    <s v="Cardinal Hold-It CD Pocket"/>
    <n v="7.9799999999999986"/>
    <x v="2"/>
    <n v="0.8"/>
    <x v="6793"/>
    <x v="2"/>
    <s v="No"/>
  </r>
  <r>
    <n v="8769"/>
    <s v="CA-2019-151722"/>
    <d v="2019-10-05T00:00:00"/>
    <d v="2019-10-09T00:00:00"/>
    <s v="Standard Class"/>
    <s v="IL-15100"/>
    <s v="Ivan Liston"/>
    <s v="Consumer"/>
    <s v="United States"/>
    <x v="38"/>
    <x v="24"/>
    <n v="43229"/>
    <x v="3"/>
    <s v="TEC-AC-10000892"/>
    <x v="2"/>
    <x v="11"/>
    <s v="NETGEAR N750 Dual Band Wi-Fi Gigabit Router"/>
    <n v="288"/>
    <x v="4"/>
    <n v="0.2"/>
    <x v="6794"/>
    <x v="3"/>
    <s v="No"/>
  </r>
  <r>
    <n v="8770"/>
    <s v="CA-2020-151148"/>
    <d v="2020-09-12T00:00:00"/>
    <d v="2020-09-13T00:00:00"/>
    <s v="Same Day"/>
    <s v="PO-19180"/>
    <s v="Philisse Overcash"/>
    <s v="Home Office"/>
    <s v="United States"/>
    <x v="103"/>
    <x v="22"/>
    <n v="80027"/>
    <x v="1"/>
    <s v="TEC-PH-10001870"/>
    <x v="2"/>
    <x v="7"/>
    <s v="Lunatik TT5L-002 Taktik Strike Impact Protection System for iPhone 5"/>
    <n v="146.952"/>
    <x v="1"/>
    <n v="0.2"/>
    <x v="6795"/>
    <x v="1"/>
    <s v="No"/>
  </r>
  <r>
    <n v="8771"/>
    <s v="CA-2020-151148"/>
    <d v="2020-09-12T00:00:00"/>
    <d v="2020-09-13T00:00:00"/>
    <s v="Same Day"/>
    <s v="PO-19180"/>
    <s v="Philisse Overcash"/>
    <s v="Home Office"/>
    <s v="United States"/>
    <x v="103"/>
    <x v="22"/>
    <n v="80027"/>
    <x v="1"/>
    <s v="FUR-CH-10002304"/>
    <x v="0"/>
    <x v="1"/>
    <s v="Global Stack Chair without Arms, Black"/>
    <n v="83.13600000000001"/>
    <x v="4"/>
    <n v="0.2"/>
    <x v="6796"/>
    <x v="1"/>
    <s v="No"/>
  </r>
  <r>
    <n v="8772"/>
    <s v="CA-2021-115882"/>
    <d v="2021-09-14T00:00:00"/>
    <d v="2021-09-17T00:00:00"/>
    <s v="First Class"/>
    <s v="DB-13555"/>
    <s v="Dorothy Badders"/>
    <s v="Corporate"/>
    <s v="United States"/>
    <x v="253"/>
    <x v="3"/>
    <n v="27604"/>
    <x v="0"/>
    <s v="OFF-AP-10002534"/>
    <x v="1"/>
    <x v="9"/>
    <s v="3.6 Cubic Foot Counter Height Office Refrigerator"/>
    <n v="942.78400000000011"/>
    <x v="4"/>
    <n v="0.2"/>
    <x v="6797"/>
    <x v="0"/>
    <s v="No"/>
  </r>
  <r>
    <n v="8773"/>
    <s v="CA-2021-115882"/>
    <d v="2021-09-14T00:00:00"/>
    <d v="2021-09-17T00:00:00"/>
    <s v="First Class"/>
    <s v="DB-13555"/>
    <s v="Dorothy Badders"/>
    <s v="Corporate"/>
    <s v="United States"/>
    <x v="253"/>
    <x v="3"/>
    <n v="27604"/>
    <x v="0"/>
    <s v="OFF-PA-10001125"/>
    <x v="1"/>
    <x v="10"/>
    <s v="Xerox 1988"/>
    <n v="74.352000000000004"/>
    <x v="1"/>
    <n v="0.2"/>
    <x v="1419"/>
    <x v="0"/>
    <s v="No"/>
  </r>
  <r>
    <n v="8774"/>
    <s v="CA-2019-132276"/>
    <d v="2019-02-23T00:00:00"/>
    <d v="2019-02-28T00:00:00"/>
    <s v="Standard Class"/>
    <s v="LC-16960"/>
    <s v="Lindsay Castell"/>
    <s v="Home Office"/>
    <s v="United States"/>
    <x v="20"/>
    <x v="15"/>
    <n v="10024"/>
    <x v="3"/>
    <s v="OFF-AP-10000804"/>
    <x v="1"/>
    <x v="9"/>
    <s v="Hoover Portapower Portable Vacuum"/>
    <n v="26.880000000000003"/>
    <x v="5"/>
    <n v="0"/>
    <x v="6798"/>
    <x v="3"/>
    <s v="No"/>
  </r>
  <r>
    <n v="8775"/>
    <s v="CA-2019-132276"/>
    <d v="2019-02-23T00:00:00"/>
    <d v="2019-02-28T00:00:00"/>
    <s v="Standard Class"/>
    <s v="LC-16960"/>
    <s v="Lindsay Castell"/>
    <s v="Home Office"/>
    <s v="United States"/>
    <x v="20"/>
    <x v="15"/>
    <n v="10024"/>
    <x v="3"/>
    <s v="OFF-BI-10002982"/>
    <x v="1"/>
    <x v="8"/>
    <s v="Avery Self-Adhesive Photo Pockets for Polaroid Photos"/>
    <n v="10.896000000000001"/>
    <x v="0"/>
    <n v="0.2"/>
    <x v="6799"/>
    <x v="3"/>
    <s v="No"/>
  </r>
  <r>
    <n v="8776"/>
    <s v="CA-2020-163636"/>
    <d v="2020-12-05T00:00:00"/>
    <d v="2020-12-09T00:00:00"/>
    <s v="Second Class"/>
    <s v="MP-18175"/>
    <s v="Mike Pelletier"/>
    <s v="Home Office"/>
    <s v="United States"/>
    <x v="22"/>
    <x v="10"/>
    <n v="60623"/>
    <x v="2"/>
    <s v="OFF-AR-10001547"/>
    <x v="1"/>
    <x v="6"/>
    <s v="Newell 311"/>
    <n v="3.536"/>
    <x v="0"/>
    <n v="0.2"/>
    <x v="6800"/>
    <x v="2"/>
    <s v="No"/>
  </r>
  <r>
    <n v="8777"/>
    <s v="CA-2020-102813"/>
    <d v="2020-07-02T00:00:00"/>
    <d v="2020-07-03T00:00:00"/>
    <s v="First Class"/>
    <s v="EA-14035"/>
    <s v="Erin Ashbrook"/>
    <s v="Corporate"/>
    <s v="United States"/>
    <x v="114"/>
    <x v="5"/>
    <n v="77340"/>
    <x v="2"/>
    <s v="FUR-CH-10000665"/>
    <x v="0"/>
    <x v="1"/>
    <s v="Global Airflow Leather Mesh Back Chair, Black"/>
    <n v="528.42999999999995"/>
    <x v="2"/>
    <n v="0.3"/>
    <x v="232"/>
    <x v="2"/>
    <s v="No"/>
  </r>
  <r>
    <n v="8778"/>
    <s v="CA-2020-102813"/>
    <d v="2020-07-02T00:00:00"/>
    <d v="2020-07-03T00:00:00"/>
    <s v="First Class"/>
    <s v="EA-14035"/>
    <s v="Erin Ashbrook"/>
    <s v="Corporate"/>
    <s v="United States"/>
    <x v="114"/>
    <x v="5"/>
    <n v="77340"/>
    <x v="2"/>
    <s v="OFF-PA-10000520"/>
    <x v="1"/>
    <x v="10"/>
    <s v="Xerox 201"/>
    <n v="41.472000000000008"/>
    <x v="8"/>
    <n v="0.2"/>
    <x v="782"/>
    <x v="2"/>
    <s v="No"/>
  </r>
  <r>
    <n v="8779"/>
    <s v="CA-2021-135377"/>
    <d v="2021-12-13T00:00:00"/>
    <d v="2021-12-18T00:00:00"/>
    <s v="Standard Class"/>
    <s v="BP-11095"/>
    <s v="Bart Pistole"/>
    <s v="Corporate"/>
    <s v="United States"/>
    <x v="20"/>
    <x v="15"/>
    <n v="10024"/>
    <x v="3"/>
    <s v="FUR-BO-10004015"/>
    <x v="0"/>
    <x v="0"/>
    <s v="Bush Andora Bookcase, Maple/Graphite Gray Finish"/>
    <n v="287.976"/>
    <x v="1"/>
    <n v="0.2"/>
    <x v="6801"/>
    <x v="3"/>
    <s v="No"/>
  </r>
  <r>
    <n v="8780"/>
    <s v="CA-2019-165813"/>
    <d v="2019-03-20T00:00:00"/>
    <d v="2019-03-22T00:00:00"/>
    <s v="Second Class"/>
    <s v="BM-11785"/>
    <s v="Bryan Mills"/>
    <s v="Consumer"/>
    <s v="United States"/>
    <x v="127"/>
    <x v="21"/>
    <n v="97301"/>
    <x v="1"/>
    <s v="OFF-ST-10004258"/>
    <x v="1"/>
    <x v="4"/>
    <s v="Portable Personal File Box"/>
    <n v="29.304000000000002"/>
    <x v="1"/>
    <n v="0.2"/>
    <x v="6802"/>
    <x v="1"/>
    <s v="No"/>
  </r>
  <r>
    <n v="8781"/>
    <s v="CA-2019-133585"/>
    <d v="2019-03-01T00:00:00"/>
    <d v="2019-03-04T00:00:00"/>
    <s v="First Class"/>
    <s v="CM-12715"/>
    <s v="Craig Molinari"/>
    <s v="Corporate"/>
    <s v="United States"/>
    <x v="12"/>
    <x v="5"/>
    <n v="77070"/>
    <x v="2"/>
    <s v="OFF-AR-10003696"/>
    <x v="1"/>
    <x v="6"/>
    <s v="Panasonic KP-350BK Electric Pencil Sharpener with Auto Stop"/>
    <n v="55.328000000000003"/>
    <x v="0"/>
    <n v="0.2"/>
    <x v="6803"/>
    <x v="2"/>
    <s v="No"/>
  </r>
  <r>
    <n v="8782"/>
    <s v="CA-2019-133585"/>
    <d v="2019-03-01T00:00:00"/>
    <d v="2019-03-04T00:00:00"/>
    <s v="First Class"/>
    <s v="CM-12715"/>
    <s v="Craig Molinari"/>
    <s v="Corporate"/>
    <s v="United States"/>
    <x v="12"/>
    <x v="5"/>
    <n v="77070"/>
    <x v="2"/>
    <s v="FUR-BO-10001811"/>
    <x v="0"/>
    <x v="0"/>
    <s v="Atlantic Metals Mobile 5-Shelf Bookcases, Custom Colors"/>
    <n v="1227.9983999999999"/>
    <x v="5"/>
    <n v="0.32"/>
    <x v="6804"/>
    <x v="2"/>
    <s v="No"/>
  </r>
  <r>
    <n v="8783"/>
    <s v="CA-2020-116911"/>
    <d v="2020-09-15T00:00:00"/>
    <d v="2020-09-20T00:00:00"/>
    <s v="Standard Class"/>
    <s v="JD-16150"/>
    <s v="Justin Deggeller"/>
    <s v="Corporate"/>
    <s v="United States"/>
    <x v="513"/>
    <x v="45"/>
    <n v="83301"/>
    <x v="1"/>
    <s v="OFF-BI-10001249"/>
    <x v="1"/>
    <x v="8"/>
    <s v="Avery Heavy-Duty EZD View Binder with Locking Rings"/>
    <n v="20.416"/>
    <x v="4"/>
    <n v="0.2"/>
    <x v="6805"/>
    <x v="1"/>
    <s v="No"/>
  </r>
  <r>
    <n v="8784"/>
    <s v="CA-2020-116911"/>
    <d v="2020-09-15T00:00:00"/>
    <d v="2020-09-20T00:00:00"/>
    <s v="Standard Class"/>
    <s v="JD-16150"/>
    <s v="Justin Deggeller"/>
    <s v="Corporate"/>
    <s v="United States"/>
    <x v="513"/>
    <x v="45"/>
    <n v="83301"/>
    <x v="1"/>
    <s v="FUR-TA-10003473"/>
    <x v="0"/>
    <x v="3"/>
    <s v="Bretford Rectangular Conference Table Tops"/>
    <n v="1128.3899999999999"/>
    <x v="1"/>
    <n v="0"/>
    <x v="6806"/>
    <x v="1"/>
    <s v="No"/>
  </r>
  <r>
    <n v="8785"/>
    <s v="US-2021-129224"/>
    <d v="2021-03-17T00:00:00"/>
    <d v="2021-03-23T00:00:00"/>
    <s v="Standard Class"/>
    <s v="AS-10630"/>
    <s v="Ann Steele"/>
    <s v="Home Office"/>
    <s v="United States"/>
    <x v="289"/>
    <x v="18"/>
    <n v="37918"/>
    <x v="0"/>
    <s v="OFF-LA-10003190"/>
    <x v="1"/>
    <x v="2"/>
    <s v="Avery 474"/>
    <n v="4.6079999999999997"/>
    <x v="0"/>
    <n v="0.2"/>
    <x v="910"/>
    <x v="0"/>
    <s v="No"/>
  </r>
  <r>
    <n v="8786"/>
    <s v="CA-2021-145765"/>
    <d v="2021-05-28T00:00:00"/>
    <d v="2021-06-02T00:00:00"/>
    <s v="Standard Class"/>
    <s v="CM-11815"/>
    <s v="Candace McMahon"/>
    <s v="Corporate"/>
    <s v="United States"/>
    <x v="42"/>
    <x v="16"/>
    <n v="85023"/>
    <x v="1"/>
    <s v="TEC-PH-10001305"/>
    <x v="2"/>
    <x v="7"/>
    <s v="Panasonic KX TS208W Corded phone"/>
    <n v="195.96000000000004"/>
    <x v="2"/>
    <n v="0.2"/>
    <x v="5160"/>
    <x v="1"/>
    <s v="No"/>
  </r>
  <r>
    <n v="8787"/>
    <s v="CA-2021-145765"/>
    <d v="2021-05-28T00:00:00"/>
    <d v="2021-06-02T00:00:00"/>
    <s v="Standard Class"/>
    <s v="CM-11815"/>
    <s v="Candace McMahon"/>
    <s v="Corporate"/>
    <s v="United States"/>
    <x v="42"/>
    <x v="16"/>
    <n v="85023"/>
    <x v="1"/>
    <s v="OFF-PA-10001534"/>
    <x v="1"/>
    <x v="10"/>
    <s v="Xerox 230"/>
    <n v="15.552000000000003"/>
    <x v="1"/>
    <n v="0.2"/>
    <x v="12"/>
    <x v="1"/>
    <s v="No"/>
  </r>
  <r>
    <n v="8788"/>
    <s v="CA-2021-145765"/>
    <d v="2021-05-28T00:00:00"/>
    <d v="2021-06-02T00:00:00"/>
    <s v="Standard Class"/>
    <s v="CM-11815"/>
    <s v="Candace McMahon"/>
    <s v="Corporate"/>
    <s v="United States"/>
    <x v="42"/>
    <x v="16"/>
    <n v="85023"/>
    <x v="1"/>
    <s v="TEC-AC-10000844"/>
    <x v="2"/>
    <x v="11"/>
    <s v="Logitech Gaming G510s - Keyboard"/>
    <n v="271.96800000000002"/>
    <x v="4"/>
    <n v="0.2"/>
    <x v="6807"/>
    <x v="1"/>
    <s v="No"/>
  </r>
  <r>
    <n v="8789"/>
    <s v="CA-2021-126914"/>
    <d v="2021-06-15T00:00:00"/>
    <d v="2021-06-19T00:00:00"/>
    <s v="Standard Class"/>
    <s v="JE-15715"/>
    <s v="Joe Elijah"/>
    <s v="Consumer"/>
    <s v="United States"/>
    <x v="53"/>
    <x v="3"/>
    <n v="28110"/>
    <x v="0"/>
    <s v="FUR-CH-10000847"/>
    <x v="0"/>
    <x v="1"/>
    <s v="Global Executive Mid-Back Manager's Chair"/>
    <n v="698.35200000000009"/>
    <x v="1"/>
    <n v="0.2"/>
    <x v="5386"/>
    <x v="0"/>
    <s v="No"/>
  </r>
  <r>
    <n v="8790"/>
    <s v="CA-2021-126914"/>
    <d v="2021-06-15T00:00:00"/>
    <d v="2021-06-19T00:00:00"/>
    <s v="Standard Class"/>
    <s v="JE-15715"/>
    <s v="Joe Elijah"/>
    <s v="Consumer"/>
    <s v="United States"/>
    <x v="53"/>
    <x v="3"/>
    <n v="28110"/>
    <x v="0"/>
    <s v="FUR-BO-10000468"/>
    <x v="0"/>
    <x v="0"/>
    <s v="O'Sullivan 2-Shelf Heavy-Duty Bookcases"/>
    <n v="77.728000000000009"/>
    <x v="0"/>
    <n v="0.2"/>
    <x v="6808"/>
    <x v="0"/>
    <s v="No"/>
  </r>
  <r>
    <n v="8791"/>
    <s v="CA-2019-169572"/>
    <d v="2019-09-06T00:00:00"/>
    <d v="2019-09-12T00:00:00"/>
    <s v="Standard Class"/>
    <s v="AG-10525"/>
    <s v="Andy Gerbode"/>
    <s v="Corporate"/>
    <s v="United States"/>
    <x v="102"/>
    <x v="17"/>
    <n v="23223"/>
    <x v="0"/>
    <s v="OFF-BI-10002799"/>
    <x v="1"/>
    <x v="8"/>
    <s v="SlimView Poly Binder, 3/8&quot;"/>
    <n v="46.62"/>
    <x v="6"/>
    <n v="0"/>
    <x v="6809"/>
    <x v="0"/>
    <s v="No"/>
  </r>
  <r>
    <n v="8792"/>
    <s v="CA-2021-162075"/>
    <d v="2021-03-18T00:00:00"/>
    <d v="2021-03-24T00:00:00"/>
    <s v="Standard Class"/>
    <s v="TT-21220"/>
    <s v="Thomas Thornton"/>
    <s v="Consumer"/>
    <s v="United States"/>
    <x v="12"/>
    <x v="5"/>
    <n v="77041"/>
    <x v="2"/>
    <s v="TEC-PH-10001557"/>
    <x v="2"/>
    <x v="7"/>
    <s v="Pyle PMP37LED"/>
    <n v="537.54399999999998"/>
    <x v="3"/>
    <n v="0.2"/>
    <x v="6810"/>
    <x v="2"/>
    <s v="No"/>
  </r>
  <r>
    <n v="8793"/>
    <s v="CA-2018-162992"/>
    <d v="2018-12-19T00:00:00"/>
    <d v="2018-12-21T00:00:00"/>
    <s v="First Class"/>
    <s v="BP-11095"/>
    <s v="Bart Pistole"/>
    <s v="Corporate"/>
    <s v="United States"/>
    <x v="1"/>
    <x v="1"/>
    <n v="90008"/>
    <x v="1"/>
    <s v="OFF-LA-10001934"/>
    <x v="1"/>
    <x v="2"/>
    <s v="Avery 516"/>
    <n v="14.62"/>
    <x v="0"/>
    <n v="0"/>
    <x v="2"/>
    <x v="1"/>
    <s v="No"/>
  </r>
  <r>
    <n v="8794"/>
    <s v="CA-2018-162992"/>
    <d v="2018-12-19T00:00:00"/>
    <d v="2018-12-21T00:00:00"/>
    <s v="First Class"/>
    <s v="BP-11095"/>
    <s v="Bart Pistole"/>
    <s v="Corporate"/>
    <s v="United States"/>
    <x v="1"/>
    <x v="1"/>
    <n v="90008"/>
    <x v="1"/>
    <s v="OFF-FA-10004248"/>
    <x v="1"/>
    <x v="13"/>
    <s v="Advantus T-Pin Paper Clips"/>
    <n v="22.549999999999997"/>
    <x v="2"/>
    <n v="0"/>
    <x v="6811"/>
    <x v="1"/>
    <s v="No"/>
  </r>
  <r>
    <n v="8795"/>
    <s v="CA-2018-162992"/>
    <d v="2018-12-19T00:00:00"/>
    <d v="2018-12-21T00:00:00"/>
    <s v="First Class"/>
    <s v="BP-11095"/>
    <s v="Bart Pistole"/>
    <s v="Corporate"/>
    <s v="United States"/>
    <x v="1"/>
    <x v="1"/>
    <n v="90008"/>
    <x v="1"/>
    <s v="TEC-PH-10001944"/>
    <x v="2"/>
    <x v="7"/>
    <s v="Wi-Ex zBoost YX540 Cellular Phone Signal Booster"/>
    <n v="583.79999999999995"/>
    <x v="2"/>
    <n v="0.2"/>
    <x v="6812"/>
    <x v="1"/>
    <s v="No"/>
  </r>
  <r>
    <n v="8796"/>
    <s v="CA-2018-162992"/>
    <d v="2018-12-19T00:00:00"/>
    <d v="2018-12-21T00:00:00"/>
    <s v="First Class"/>
    <s v="BP-11095"/>
    <s v="Bart Pistole"/>
    <s v="Corporate"/>
    <s v="United States"/>
    <x v="1"/>
    <x v="1"/>
    <n v="90008"/>
    <x v="1"/>
    <s v="TEC-PH-10002085"/>
    <x v="2"/>
    <x v="7"/>
    <s v="Clarity 53712"/>
    <n v="211.16800000000001"/>
    <x v="4"/>
    <n v="0.2"/>
    <x v="2157"/>
    <x v="1"/>
    <s v="No"/>
  </r>
  <r>
    <n v="8797"/>
    <s v="CA-2020-106397"/>
    <d v="2020-07-07T00:00:00"/>
    <d v="2020-07-13T00:00:00"/>
    <s v="Standard Class"/>
    <s v="MJ-17740"/>
    <s v="Max Jones"/>
    <s v="Consumer"/>
    <s v="United States"/>
    <x v="11"/>
    <x v="7"/>
    <n v="84057"/>
    <x v="1"/>
    <s v="OFF-PA-10003441"/>
    <x v="1"/>
    <x v="10"/>
    <s v="Xerox 226"/>
    <n v="12.96"/>
    <x v="0"/>
    <n v="0"/>
    <x v="91"/>
    <x v="1"/>
    <s v="No"/>
  </r>
  <r>
    <n v="8798"/>
    <s v="CA-2020-106397"/>
    <d v="2020-07-07T00:00:00"/>
    <d v="2020-07-13T00:00:00"/>
    <s v="Standard Class"/>
    <s v="MJ-17740"/>
    <s v="Max Jones"/>
    <s v="Consumer"/>
    <s v="United States"/>
    <x v="11"/>
    <x v="7"/>
    <n v="84057"/>
    <x v="1"/>
    <s v="OFF-AR-10004602"/>
    <x v="1"/>
    <x v="6"/>
    <s v="Boston KS Multi-Size Manual Pencil Sharpener"/>
    <n v="45.98"/>
    <x v="0"/>
    <n v="0"/>
    <x v="4504"/>
    <x v="1"/>
    <s v="No"/>
  </r>
  <r>
    <n v="8799"/>
    <s v="US-2020-150140"/>
    <d v="2020-04-06T00:00:00"/>
    <d v="2020-04-10T00:00:00"/>
    <s v="Standard Class"/>
    <s v="VM-21685"/>
    <s v="Valerie Mitchum"/>
    <s v="Home Office"/>
    <s v="United States"/>
    <x v="140"/>
    <x v="42"/>
    <m/>
    <x v="3"/>
    <s v="TEC-PH-10002555"/>
    <x v="2"/>
    <x v="7"/>
    <s v="Nortel Meridian M5316 Digital phone"/>
    <n v="1294.75"/>
    <x v="2"/>
    <n v="0"/>
    <x v="6813"/>
    <x v="3"/>
    <s v="No"/>
  </r>
  <r>
    <n v="8800"/>
    <s v="CA-2018-116666"/>
    <d v="2018-05-08T00:00:00"/>
    <d v="2018-05-10T00:00:00"/>
    <s v="First Class"/>
    <s v="KT-16480"/>
    <s v="Kean Thornton"/>
    <s v="Consumer"/>
    <s v="United States"/>
    <x v="10"/>
    <x v="9"/>
    <n v="19134"/>
    <x v="3"/>
    <s v="TEC-CO-10001449"/>
    <x v="2"/>
    <x v="16"/>
    <s v="Hewlett Packard LaserJet 3310 Copier"/>
    <n v="1799.9699999999998"/>
    <x v="2"/>
    <n v="0.4"/>
    <x v="6814"/>
    <x v="3"/>
    <s v="No"/>
  </r>
  <r>
    <n v="8801"/>
    <s v="CA-2021-148992"/>
    <d v="2021-11-23T00:00:00"/>
    <d v="2021-11-27T00:00:00"/>
    <s v="Standard Class"/>
    <s v="CS-12250"/>
    <s v="Chris Selesnick"/>
    <s v="Corporate"/>
    <s v="United States"/>
    <x v="22"/>
    <x v="10"/>
    <n v="60623"/>
    <x v="2"/>
    <s v="OFF-PA-10004285"/>
    <x v="1"/>
    <x v="10"/>
    <s v="Xerox 1959"/>
    <n v="10.688000000000001"/>
    <x v="0"/>
    <n v="0.2"/>
    <x v="1507"/>
    <x v="2"/>
    <s v="No"/>
  </r>
  <r>
    <n v="8802"/>
    <s v="CA-2020-140935"/>
    <d v="2020-11-10T00:00:00"/>
    <d v="2020-11-12T00:00:00"/>
    <s v="First Class"/>
    <s v="AB-10015"/>
    <s v="Aaron Bergman"/>
    <s v="Consumer"/>
    <s v="United States"/>
    <x v="268"/>
    <x v="26"/>
    <n v="73120"/>
    <x v="2"/>
    <s v="TEC-PH-10000562"/>
    <x v="2"/>
    <x v="7"/>
    <s v="Samsung Convoy 3"/>
    <n v="221.98"/>
    <x v="0"/>
    <n v="0"/>
    <x v="6815"/>
    <x v="2"/>
    <s v="No"/>
  </r>
  <r>
    <n v="8803"/>
    <s v="CA-2020-140935"/>
    <d v="2020-11-10T00:00:00"/>
    <d v="2020-11-12T00:00:00"/>
    <s v="First Class"/>
    <s v="AB-10015"/>
    <s v="Aaron Bergman"/>
    <s v="Consumer"/>
    <s v="United States"/>
    <x v="268"/>
    <x v="26"/>
    <n v="73120"/>
    <x v="2"/>
    <s v="FUR-BO-10003966"/>
    <x v="0"/>
    <x v="0"/>
    <s v="Sauder Facets Collection Library, Sky Alder Finish"/>
    <n v="341.96"/>
    <x v="0"/>
    <n v="0"/>
    <x v="6816"/>
    <x v="2"/>
    <s v="No"/>
  </r>
  <r>
    <n v="8804"/>
    <s v="CA-2018-157644"/>
    <d v="2018-12-31T00:00:00"/>
    <d v="2019-01-01T00:00:00"/>
    <s v="First Class"/>
    <s v="AH-10030"/>
    <s v="Aaron Hawkins"/>
    <s v="Corporate"/>
    <s v="United States"/>
    <x v="20"/>
    <x v="15"/>
    <n v="10035"/>
    <x v="3"/>
    <s v="TEC-AC-10003614"/>
    <x v="2"/>
    <x v="11"/>
    <s v="Verbatim 25 GB 6x Blu-ray Single Layer Recordable Disc, 10/Pack"/>
    <n v="34.769999999999996"/>
    <x v="1"/>
    <n v="0"/>
    <x v="6817"/>
    <x v="3"/>
    <s v="No"/>
  </r>
  <r>
    <n v="8805"/>
    <s v="CA-2018-157644"/>
    <d v="2018-12-31T00:00:00"/>
    <d v="2019-01-01T00:00:00"/>
    <s v="First Class"/>
    <s v="AH-10030"/>
    <s v="Aaron Hawkins"/>
    <s v="Corporate"/>
    <s v="United States"/>
    <x v="20"/>
    <x v="15"/>
    <n v="10035"/>
    <x v="3"/>
    <s v="OFF-LA-10003148"/>
    <x v="1"/>
    <x v="2"/>
    <s v="Avery 51"/>
    <n v="18.899999999999999"/>
    <x v="1"/>
    <n v="0"/>
    <x v="3602"/>
    <x v="3"/>
    <s v="No"/>
  </r>
  <r>
    <n v="8806"/>
    <s v="US-2021-100398"/>
    <d v="2021-08-19T00:00:00"/>
    <d v="2021-08-23T00:00:00"/>
    <s v="Standard Class"/>
    <s v="DO-13435"/>
    <s v="Denny Ordway"/>
    <s v="Consumer"/>
    <s v="United States"/>
    <x v="288"/>
    <x v="7"/>
    <n v="84106"/>
    <x v="1"/>
    <s v="OFF-BI-10002133"/>
    <x v="1"/>
    <x v="8"/>
    <s v="Wilson Jones Elliptical Ring 3 1/2&quot; Capacity Binders, 800 sheets"/>
    <n v="102.72"/>
    <x v="1"/>
    <n v="0.2"/>
    <x v="6818"/>
    <x v="1"/>
    <s v="No"/>
  </r>
  <r>
    <n v="8807"/>
    <s v="CA-2020-113082"/>
    <d v="2020-09-12T00:00:00"/>
    <d v="2020-09-16T00:00:00"/>
    <s v="Standard Class"/>
    <s v="MC-17590"/>
    <s v="Matt Collister"/>
    <s v="Corporate"/>
    <s v="United States"/>
    <x v="456"/>
    <x v="15"/>
    <n v="13501"/>
    <x v="3"/>
    <s v="FUR-FU-10002813"/>
    <x v="0"/>
    <x v="5"/>
    <s v="DAX Contemporary Wood Frame with Silver Metal Mat, Desktop, 11 x 14 Size"/>
    <n v="40.479999999999997"/>
    <x v="0"/>
    <n v="0"/>
    <x v="6188"/>
    <x v="3"/>
    <s v="No"/>
  </r>
  <r>
    <n v="8808"/>
    <s v="US-2021-110646"/>
    <d v="2021-10-26T00:00:00"/>
    <d v="2021-10-31T00:00:00"/>
    <s v="Standard Class"/>
    <s v="JF-15190"/>
    <s v="Jamie Frazer"/>
    <s v="Consumer"/>
    <s v="United States"/>
    <x v="10"/>
    <x v="9"/>
    <n v="19134"/>
    <x v="3"/>
    <s v="OFF-BI-10004330"/>
    <x v="1"/>
    <x v="8"/>
    <s v="GBC Velobind Prepunched Cover Sets, Regency Series"/>
    <n v="33.282000000000004"/>
    <x v="1"/>
    <n v="0.7"/>
    <x v="6819"/>
    <x v="3"/>
    <s v="No"/>
  </r>
  <r>
    <n v="8809"/>
    <s v="US-2021-110646"/>
    <d v="2021-10-26T00:00:00"/>
    <d v="2021-10-31T00:00:00"/>
    <s v="Standard Class"/>
    <s v="JF-15190"/>
    <s v="Jamie Frazer"/>
    <s v="Consumer"/>
    <s v="United States"/>
    <x v="10"/>
    <x v="9"/>
    <n v="19134"/>
    <x v="3"/>
    <s v="TEC-PH-10002807"/>
    <x v="2"/>
    <x v="7"/>
    <s v="Motorla HX550 Universal Bluetooth Headset"/>
    <n v="118.64999999999998"/>
    <x v="2"/>
    <n v="0.4"/>
    <x v="6820"/>
    <x v="3"/>
    <s v="No"/>
  </r>
  <r>
    <n v="8810"/>
    <s v="US-2021-110646"/>
    <d v="2021-10-26T00:00:00"/>
    <d v="2021-10-31T00:00:00"/>
    <s v="Standard Class"/>
    <s v="JF-15190"/>
    <s v="Jamie Frazer"/>
    <s v="Consumer"/>
    <s v="United States"/>
    <x v="10"/>
    <x v="9"/>
    <n v="19134"/>
    <x v="3"/>
    <s v="OFF-LA-10001404"/>
    <x v="1"/>
    <x v="2"/>
    <s v="Avery 517"/>
    <n v="14.76"/>
    <x v="2"/>
    <n v="0.2"/>
    <x v="6821"/>
    <x v="3"/>
    <s v="No"/>
  </r>
  <r>
    <n v="8811"/>
    <s v="CA-2021-120614"/>
    <d v="2021-05-30T00:00:00"/>
    <d v="2021-06-04T00:00:00"/>
    <s v="Standard Class"/>
    <s v="SM-20950"/>
    <s v="Suzanne McNair"/>
    <s v="Corporate"/>
    <s v="United States"/>
    <x v="1"/>
    <x v="1"/>
    <n v="90004"/>
    <x v="1"/>
    <s v="OFF-PA-10004911"/>
    <x v="1"/>
    <x v="10"/>
    <s v="Rediform S.O.S. 1-Up Phone Message Bk, 4-1/4x3-1/16 Bk, 1 Form/Pg, 40 Messages/Bk, 3/Pk"/>
    <n v="37.520000000000003"/>
    <x v="4"/>
    <n v="0"/>
    <x v="6822"/>
    <x v="1"/>
    <s v="No"/>
  </r>
  <r>
    <n v="8812"/>
    <s v="US-2020-140172"/>
    <d v="2020-03-08T00:00:00"/>
    <d v="2020-03-13T00:00:00"/>
    <s v="Standard Class"/>
    <s v="SP-20650"/>
    <s v="Stephanie Phelps"/>
    <s v="Corporate"/>
    <s v="United States"/>
    <x v="25"/>
    <x v="12"/>
    <n v="49201"/>
    <x v="2"/>
    <s v="OFF-AP-10004233"/>
    <x v="1"/>
    <x v="9"/>
    <s v="Honeywell Enviracaire Portable Air Cleaner for up to 8 x 10 Room"/>
    <n v="207.14400000000001"/>
    <x v="1"/>
    <n v="0.1"/>
    <x v="6823"/>
    <x v="2"/>
    <s v="Yes"/>
  </r>
  <r>
    <n v="8813"/>
    <s v="US-2020-140172"/>
    <d v="2020-03-08T00:00:00"/>
    <d v="2020-03-13T00:00:00"/>
    <s v="Standard Class"/>
    <s v="SP-20650"/>
    <s v="Stephanie Phelps"/>
    <s v="Corporate"/>
    <s v="United States"/>
    <x v="25"/>
    <x v="12"/>
    <n v="49201"/>
    <x v="2"/>
    <s v="OFF-AR-10002766"/>
    <x v="1"/>
    <x v="6"/>
    <s v="Prang Drawing Pencil Set"/>
    <n v="13.899999999999999"/>
    <x v="2"/>
    <n v="0"/>
    <x v="6824"/>
    <x v="2"/>
    <s v="Yes"/>
  </r>
  <r>
    <n v="8814"/>
    <s v="CA-2019-127754"/>
    <d v="2019-07-26T00:00:00"/>
    <d v="2019-07-31T00:00:00"/>
    <s v="Standard Class"/>
    <s v="CK-12760"/>
    <s v="Cyma Kinney"/>
    <s v="Corporate"/>
    <s v="United States"/>
    <x v="220"/>
    <x v="16"/>
    <n v="85301"/>
    <x v="1"/>
    <s v="FUR-CH-10003199"/>
    <x v="0"/>
    <x v="1"/>
    <s v="Office Star - Contemporary Task Swivel Chair"/>
    <n v="266.35200000000003"/>
    <x v="1"/>
    <n v="0.2"/>
    <x v="6825"/>
    <x v="1"/>
    <s v="No"/>
  </r>
  <r>
    <n v="8815"/>
    <s v="CA-2019-144274"/>
    <d v="2019-11-23T00:00:00"/>
    <d v="2019-11-25T00:00:00"/>
    <s v="Second Class"/>
    <s v="PW-19240"/>
    <s v="Pierre Wener"/>
    <s v="Consumer"/>
    <s v="United States"/>
    <x v="40"/>
    <x v="13"/>
    <n v="19805"/>
    <x v="3"/>
    <s v="TEC-PH-10003012"/>
    <x v="2"/>
    <x v="7"/>
    <s v="Nortel Meridian M3904 Professional Digital phone"/>
    <n v="307.98"/>
    <x v="0"/>
    <n v="0"/>
    <x v="685"/>
    <x v="3"/>
    <s v="No"/>
  </r>
  <r>
    <n v="8816"/>
    <s v="CA-2019-144274"/>
    <d v="2019-11-23T00:00:00"/>
    <d v="2019-11-25T00:00:00"/>
    <s v="Second Class"/>
    <s v="PW-19240"/>
    <s v="Pierre Wener"/>
    <s v="Consumer"/>
    <s v="United States"/>
    <x v="40"/>
    <x v="13"/>
    <n v="19805"/>
    <x v="3"/>
    <s v="OFF-PA-10001583"/>
    <x v="1"/>
    <x v="10"/>
    <s v="1/4 Fold Party Design Invitations &amp; White Envelopes, 24 8-1/2&quot; X 11&quot; Cards, 25 Env./Pack"/>
    <n v="44.099999999999994"/>
    <x v="5"/>
    <n v="0"/>
    <x v="6826"/>
    <x v="3"/>
    <s v="No"/>
  </r>
  <r>
    <n v="8817"/>
    <s v="CA-2019-144274"/>
    <d v="2019-11-23T00:00:00"/>
    <d v="2019-11-25T00:00:00"/>
    <s v="Second Class"/>
    <s v="PW-19240"/>
    <s v="Pierre Wener"/>
    <s v="Consumer"/>
    <s v="United States"/>
    <x v="40"/>
    <x v="13"/>
    <n v="19805"/>
    <x v="3"/>
    <s v="OFF-AR-10001940"/>
    <x v="1"/>
    <x v="6"/>
    <s v="Sanford Colorific Eraseable Coloring Pencils, 12 Count"/>
    <n v="13.12"/>
    <x v="4"/>
    <n v="0"/>
    <x v="6827"/>
    <x v="3"/>
    <s v="No"/>
  </r>
  <r>
    <n v="8818"/>
    <s v="CA-2019-144274"/>
    <d v="2019-11-23T00:00:00"/>
    <d v="2019-11-25T00:00:00"/>
    <s v="Second Class"/>
    <s v="PW-19240"/>
    <s v="Pierre Wener"/>
    <s v="Consumer"/>
    <s v="United States"/>
    <x v="40"/>
    <x v="13"/>
    <n v="19805"/>
    <x v="3"/>
    <s v="OFF-EN-10003286"/>
    <x v="1"/>
    <x v="12"/>
    <s v="Staple envelope"/>
    <n v="16.559999999999999"/>
    <x v="0"/>
    <n v="0"/>
    <x v="6828"/>
    <x v="3"/>
    <s v="No"/>
  </r>
  <r>
    <n v="8819"/>
    <s v="CA-2019-144274"/>
    <d v="2019-11-23T00:00:00"/>
    <d v="2019-11-25T00:00:00"/>
    <s v="Second Class"/>
    <s v="PW-19240"/>
    <s v="Pierre Wener"/>
    <s v="Consumer"/>
    <s v="United States"/>
    <x v="40"/>
    <x v="13"/>
    <n v="19805"/>
    <x v="3"/>
    <s v="OFF-PA-10003441"/>
    <x v="1"/>
    <x v="10"/>
    <s v="Xerox 226"/>
    <n v="38.880000000000003"/>
    <x v="5"/>
    <n v="0"/>
    <x v="814"/>
    <x v="3"/>
    <s v="No"/>
  </r>
  <r>
    <n v="8820"/>
    <s v="CA-2019-142930"/>
    <d v="2019-11-28T00:00:00"/>
    <d v="2019-12-02T00:00:00"/>
    <s v="Standard Class"/>
    <s v="EB-14170"/>
    <s v="Evan Bailliet"/>
    <s v="Consumer"/>
    <s v="United States"/>
    <x v="89"/>
    <x v="5"/>
    <n v="78745"/>
    <x v="2"/>
    <s v="OFF-PA-10003395"/>
    <x v="1"/>
    <x v="10"/>
    <s v="Xerox 1941"/>
    <n v="335.52"/>
    <x v="4"/>
    <n v="0.2"/>
    <x v="785"/>
    <x v="2"/>
    <s v="No"/>
  </r>
  <r>
    <n v="8821"/>
    <s v="CA-2021-100622"/>
    <d v="2021-11-03T00:00:00"/>
    <d v="2021-11-07T00:00:00"/>
    <s v="Standard Class"/>
    <s v="DK-13090"/>
    <s v="Dave Kipp"/>
    <s v="Consumer"/>
    <s v="United States"/>
    <x v="333"/>
    <x v="2"/>
    <n v="32839"/>
    <x v="0"/>
    <s v="TEC-CO-10003236"/>
    <x v="2"/>
    <x v="16"/>
    <s v="Canon Image Class D660 Copier"/>
    <n v="959.98400000000004"/>
    <x v="0"/>
    <n v="0.2"/>
    <x v="6829"/>
    <x v="0"/>
    <s v="No"/>
  </r>
  <r>
    <n v="8822"/>
    <s v="CA-2021-100622"/>
    <d v="2021-11-03T00:00:00"/>
    <d v="2021-11-07T00:00:00"/>
    <s v="Standard Class"/>
    <s v="DK-13090"/>
    <s v="Dave Kipp"/>
    <s v="Consumer"/>
    <s v="United States"/>
    <x v="333"/>
    <x v="2"/>
    <n v="32839"/>
    <x v="0"/>
    <s v="OFF-BI-10002982"/>
    <x v="1"/>
    <x v="8"/>
    <s v="Avery Self-Adhesive Photo Pockets for Polaroid Photos"/>
    <n v="4.0860000000000003"/>
    <x v="0"/>
    <n v="0.7"/>
    <x v="6830"/>
    <x v="0"/>
    <s v="No"/>
  </r>
  <r>
    <n v="8823"/>
    <s v="CA-2021-100622"/>
    <d v="2021-11-03T00:00:00"/>
    <d v="2021-11-07T00:00:00"/>
    <s v="Standard Class"/>
    <s v="DK-13090"/>
    <s v="Dave Kipp"/>
    <s v="Consumer"/>
    <s v="United States"/>
    <x v="333"/>
    <x v="2"/>
    <n v="32839"/>
    <x v="0"/>
    <s v="OFF-AR-10004010"/>
    <x v="1"/>
    <x v="6"/>
    <s v="Hunt Boston Vacuum Mount KS Pencil Sharpener"/>
    <n v="55.984000000000009"/>
    <x v="0"/>
    <n v="0.2"/>
    <x v="4672"/>
    <x v="0"/>
    <s v="No"/>
  </r>
  <r>
    <n v="8824"/>
    <s v="CA-2021-100622"/>
    <d v="2021-11-03T00:00:00"/>
    <d v="2021-11-07T00:00:00"/>
    <s v="Standard Class"/>
    <s v="DK-13090"/>
    <s v="Dave Kipp"/>
    <s v="Consumer"/>
    <s v="United States"/>
    <x v="333"/>
    <x v="2"/>
    <n v="32839"/>
    <x v="0"/>
    <s v="OFF-PA-10002947"/>
    <x v="1"/>
    <x v="10"/>
    <s v="Xerox 1923"/>
    <n v="10.688000000000001"/>
    <x v="0"/>
    <n v="0.2"/>
    <x v="1507"/>
    <x v="0"/>
    <s v="No"/>
  </r>
  <r>
    <n v="8825"/>
    <s v="CA-2021-117156"/>
    <d v="2021-03-21T00:00:00"/>
    <d v="2021-03-23T00:00:00"/>
    <s v="Second Class"/>
    <s v="TB-21055"/>
    <s v="Ted Butterfield"/>
    <s v="Consumer"/>
    <s v="United States"/>
    <x v="265"/>
    <x v="9"/>
    <n v="19601"/>
    <x v="3"/>
    <s v="OFF-EN-10003845"/>
    <x v="1"/>
    <x v="12"/>
    <s v="Colored Envelopes"/>
    <n v="8.8559999999999999"/>
    <x v="1"/>
    <n v="0.2"/>
    <x v="4605"/>
    <x v="3"/>
    <s v="No"/>
  </r>
  <r>
    <n v="8826"/>
    <s v="CA-2019-115399"/>
    <d v="2019-12-19T00:00:00"/>
    <d v="2019-12-22T00:00:00"/>
    <s v="First Class"/>
    <s v="AG-10900"/>
    <s v="Arthur Gainer"/>
    <s v="Consumer"/>
    <s v="United States"/>
    <x v="10"/>
    <x v="9"/>
    <n v="19134"/>
    <x v="3"/>
    <s v="OFF-LA-10003190"/>
    <x v="1"/>
    <x v="2"/>
    <s v="Avery 474"/>
    <n v="6.911999999999999"/>
    <x v="1"/>
    <n v="0.2"/>
    <x v="3177"/>
    <x v="3"/>
    <s v="No"/>
  </r>
  <r>
    <n v="8827"/>
    <s v="US-2018-157847"/>
    <d v="2018-04-02T00:00:00"/>
    <d v="2018-04-06T00:00:00"/>
    <s v="Second Class"/>
    <s v="SC-20020"/>
    <s v="Sam Craven"/>
    <s v="Consumer"/>
    <s v="United States"/>
    <x v="12"/>
    <x v="5"/>
    <n v="77095"/>
    <x v="2"/>
    <s v="OFF-PA-10002986"/>
    <x v="1"/>
    <x v="10"/>
    <s v="Xerox 1898"/>
    <n v="26.720000000000002"/>
    <x v="2"/>
    <n v="0.2"/>
    <x v="3422"/>
    <x v="2"/>
    <s v="No"/>
  </r>
  <r>
    <n v="8828"/>
    <s v="US-2018-157847"/>
    <d v="2018-04-02T00:00:00"/>
    <d v="2018-04-06T00:00:00"/>
    <s v="Second Class"/>
    <s v="SC-20020"/>
    <s v="Sam Craven"/>
    <s v="Consumer"/>
    <s v="United States"/>
    <x v="12"/>
    <x v="5"/>
    <n v="77095"/>
    <x v="2"/>
    <s v="OFF-PA-10001593"/>
    <x v="1"/>
    <x v="10"/>
    <s v="Xerox 1947"/>
    <n v="33.488000000000007"/>
    <x v="3"/>
    <n v="0.2"/>
    <x v="6831"/>
    <x v="2"/>
    <s v="No"/>
  </r>
  <r>
    <n v="8829"/>
    <s v="CA-2019-115168"/>
    <d v="2019-06-05T00:00:00"/>
    <d v="2019-06-09T00:00:00"/>
    <s v="Standard Class"/>
    <s v="BB-11545"/>
    <s v="Brenda Bowman"/>
    <s v="Corporate"/>
    <s v="United States"/>
    <x v="490"/>
    <x v="25"/>
    <n v="63301"/>
    <x v="2"/>
    <s v="OFF-PA-10000528"/>
    <x v="1"/>
    <x v="10"/>
    <s v="Xerox 1981"/>
    <n v="10.56"/>
    <x v="0"/>
    <n v="0"/>
    <x v="234"/>
    <x v="2"/>
    <s v="No"/>
  </r>
  <r>
    <n v="8830"/>
    <s v="CA-2018-109680"/>
    <d v="2018-10-06T00:00:00"/>
    <d v="2018-10-09T00:00:00"/>
    <s v="First Class"/>
    <s v="VP-21760"/>
    <s v="Victoria Pisteka"/>
    <s v="Corporate"/>
    <s v="United States"/>
    <x v="245"/>
    <x v="14"/>
    <n v="46203"/>
    <x v="2"/>
    <s v="OFF-ST-10001932"/>
    <x v="1"/>
    <x v="4"/>
    <s v="Fellowes Staxonsteel Drawer Files"/>
    <n v="386.34"/>
    <x v="0"/>
    <n v="0"/>
    <x v="6832"/>
    <x v="2"/>
    <s v="No"/>
  </r>
  <r>
    <n v="8831"/>
    <s v="CA-2020-167983"/>
    <d v="2020-08-21T00:00:00"/>
    <d v="2020-08-24T00:00:00"/>
    <s v="Second Class"/>
    <s v="RP-19270"/>
    <s v="Rachel Payne"/>
    <s v="Corporate"/>
    <s v="United States"/>
    <x v="4"/>
    <x v="4"/>
    <n v="98115"/>
    <x v="1"/>
    <s v="OFF-BI-10003727"/>
    <x v="1"/>
    <x v="8"/>
    <s v="Avery Durable Slant Ring Binders With Label Holder"/>
    <n v="33.44"/>
    <x v="12"/>
    <n v="0.2"/>
    <x v="6833"/>
    <x v="1"/>
    <s v="No"/>
  </r>
  <r>
    <n v="8832"/>
    <s v="CA-2019-145324"/>
    <d v="2019-11-15T00:00:00"/>
    <d v="2019-11-19T00:00:00"/>
    <s v="Standard Class"/>
    <s v="DH-13675"/>
    <s v="Duane Huffman"/>
    <s v="Home Office"/>
    <s v="United States"/>
    <x v="193"/>
    <x v="17"/>
    <n v="22801"/>
    <x v="0"/>
    <s v="FUR-FU-10002759"/>
    <x v="0"/>
    <x v="5"/>
    <s v="12-1/2 Diameter Round Wall Clock"/>
    <n v="39.96"/>
    <x v="0"/>
    <n v="0"/>
    <x v="6834"/>
    <x v="0"/>
    <s v="No"/>
  </r>
  <r>
    <n v="8833"/>
    <s v="CA-2019-153423"/>
    <d v="2019-06-22T00:00:00"/>
    <d v="2019-06-27T00:00:00"/>
    <s v="Standard Class"/>
    <s v="SW-20455"/>
    <s v="Shaun Weien"/>
    <s v="Consumer"/>
    <s v="United States"/>
    <x v="30"/>
    <x v="15"/>
    <n v="14609"/>
    <x v="3"/>
    <s v="OFF-BI-10000545"/>
    <x v="1"/>
    <x v="8"/>
    <s v="GBC Ibimaster 500 Manual ProClick Binding System"/>
    <n v="1217.568"/>
    <x v="0"/>
    <n v="0.2"/>
    <x v="1465"/>
    <x v="3"/>
    <s v="No"/>
  </r>
  <r>
    <n v="8834"/>
    <s v="US-2021-132675"/>
    <d v="2021-09-24T00:00:00"/>
    <d v="2021-09-28T00:00:00"/>
    <s v="Standard Class"/>
    <s v="KF-16285"/>
    <s v="Karen Ferguson"/>
    <s v="Home Office"/>
    <s v="United States"/>
    <x v="406"/>
    <x v="32"/>
    <n v="30328"/>
    <x v="0"/>
    <s v="OFF-ST-10004950"/>
    <x v="1"/>
    <x v="4"/>
    <s v="Tenex Personal Filing Tote With Secure Closure Lid, Black/Frost"/>
    <n v="15.51"/>
    <x v="7"/>
    <n v="0"/>
    <x v="5877"/>
    <x v="0"/>
    <s v="No"/>
  </r>
  <r>
    <n v="8835"/>
    <s v="US-2021-132675"/>
    <d v="2021-09-24T00:00:00"/>
    <d v="2021-09-28T00:00:00"/>
    <s v="Standard Class"/>
    <s v="KF-16285"/>
    <s v="Karen Ferguson"/>
    <s v="Home Office"/>
    <s v="United States"/>
    <x v="406"/>
    <x v="32"/>
    <n v="30328"/>
    <x v="0"/>
    <s v="TEC-PH-10003171"/>
    <x v="2"/>
    <x v="7"/>
    <s v="Plantronics Encore H101 Dual Earpieces Headset"/>
    <n v="89.9"/>
    <x v="0"/>
    <n v="0"/>
    <x v="6835"/>
    <x v="0"/>
    <s v="No"/>
  </r>
  <r>
    <n v="8836"/>
    <s v="US-2021-132675"/>
    <d v="2021-09-24T00:00:00"/>
    <d v="2021-09-28T00:00:00"/>
    <s v="Standard Class"/>
    <s v="KF-16285"/>
    <s v="Karen Ferguson"/>
    <s v="Home Office"/>
    <s v="United States"/>
    <x v="406"/>
    <x v="32"/>
    <n v="30328"/>
    <x v="0"/>
    <s v="OFF-AR-10000614"/>
    <x v="1"/>
    <x v="6"/>
    <s v="Barrel Sharpener"/>
    <n v="14.28"/>
    <x v="4"/>
    <n v="0"/>
    <x v="6836"/>
    <x v="0"/>
    <s v="No"/>
  </r>
  <r>
    <n v="8837"/>
    <s v="US-2021-132675"/>
    <d v="2021-09-24T00:00:00"/>
    <d v="2021-09-28T00:00:00"/>
    <s v="Standard Class"/>
    <s v="KF-16285"/>
    <s v="Karen Ferguson"/>
    <s v="Home Office"/>
    <s v="United States"/>
    <x v="406"/>
    <x v="32"/>
    <n v="30328"/>
    <x v="0"/>
    <s v="OFF-AR-10000034"/>
    <x v="1"/>
    <x v="6"/>
    <s v="BIC Brite Liner Grip Highlighters, Assorted, 5/Pack"/>
    <n v="12.72"/>
    <x v="1"/>
    <n v="0"/>
    <x v="6837"/>
    <x v="0"/>
    <s v="No"/>
  </r>
  <r>
    <n v="8838"/>
    <s v="US-2021-132675"/>
    <d v="2021-09-24T00:00:00"/>
    <d v="2021-09-28T00:00:00"/>
    <s v="Standard Class"/>
    <s v="KF-16285"/>
    <s v="Karen Ferguson"/>
    <s v="Home Office"/>
    <s v="United States"/>
    <x v="406"/>
    <x v="32"/>
    <n v="30328"/>
    <x v="0"/>
    <s v="OFF-LA-10003766"/>
    <x v="1"/>
    <x v="2"/>
    <s v="Self-Adhesive Removable Labels"/>
    <n v="15.75"/>
    <x v="2"/>
    <n v="0"/>
    <x v="2309"/>
    <x v="0"/>
    <s v="No"/>
  </r>
  <r>
    <n v="8839"/>
    <s v="CA-2018-153808"/>
    <d v="2018-04-06T00:00:00"/>
    <d v="2018-04-10T00:00:00"/>
    <s v="Second Class"/>
    <s v="FH-14275"/>
    <s v="Frank Hawley"/>
    <s v="Corporate"/>
    <s v="United States"/>
    <x v="1"/>
    <x v="1"/>
    <n v="90004"/>
    <x v="1"/>
    <s v="OFF-AR-10001725"/>
    <x v="1"/>
    <x v="6"/>
    <s v="Boston Home &amp; Office Model 2000 Electric Pencil Sharpeners"/>
    <n v="70.949999999999989"/>
    <x v="1"/>
    <n v="0"/>
    <x v="3810"/>
    <x v="1"/>
    <s v="No"/>
  </r>
  <r>
    <n v="8840"/>
    <s v="CA-2018-153808"/>
    <d v="2018-04-06T00:00:00"/>
    <d v="2018-04-10T00:00:00"/>
    <s v="Second Class"/>
    <s v="FH-14275"/>
    <s v="Frank Hawley"/>
    <s v="Corporate"/>
    <s v="United States"/>
    <x v="1"/>
    <x v="1"/>
    <n v="90004"/>
    <x v="1"/>
    <s v="OFF-BI-10002794"/>
    <x v="1"/>
    <x v="8"/>
    <s v="Avery Trapezoid Ring Binder, 3&quot; Capacity, Black, 1040 sheets"/>
    <n v="65.567999999999998"/>
    <x v="0"/>
    <n v="0.2"/>
    <x v="6838"/>
    <x v="1"/>
    <s v="No"/>
  </r>
  <r>
    <n v="8841"/>
    <s v="CA-2018-153808"/>
    <d v="2018-04-06T00:00:00"/>
    <d v="2018-04-10T00:00:00"/>
    <s v="Second Class"/>
    <s v="FH-14275"/>
    <s v="Frank Hawley"/>
    <s v="Corporate"/>
    <s v="United States"/>
    <x v="1"/>
    <x v="1"/>
    <n v="90004"/>
    <x v="1"/>
    <s v="TEC-AC-10004171"/>
    <x v="2"/>
    <x v="11"/>
    <s v="Razer Kraken 7.1 Surround Sound Over Ear USB Gaming Headset"/>
    <n v="299.96999999999997"/>
    <x v="1"/>
    <n v="0"/>
    <x v="6839"/>
    <x v="1"/>
    <s v="No"/>
  </r>
  <r>
    <n v="8842"/>
    <s v="US-2020-112396"/>
    <d v="2020-02-09T00:00:00"/>
    <d v="2020-02-13T00:00:00"/>
    <s v="Standard Class"/>
    <s v="JR-16210"/>
    <s v="Justin Ritter"/>
    <s v="Corporate"/>
    <s v="United States"/>
    <x v="8"/>
    <x v="1"/>
    <n v="94110"/>
    <x v="1"/>
    <s v="TEC-AC-10003628"/>
    <x v="2"/>
    <x v="11"/>
    <s v="Logitech 910-002974 M325 Wireless Mouse for Web Scrolling"/>
    <n v="89.97"/>
    <x v="1"/>
    <n v="0"/>
    <x v="6840"/>
    <x v="1"/>
    <s v="No"/>
  </r>
  <r>
    <n v="8843"/>
    <s v="US-2020-112396"/>
    <d v="2020-02-09T00:00:00"/>
    <d v="2020-02-13T00:00:00"/>
    <s v="Standard Class"/>
    <s v="JR-16210"/>
    <s v="Justin Ritter"/>
    <s v="Corporate"/>
    <s v="United States"/>
    <x v="8"/>
    <x v="1"/>
    <n v="94110"/>
    <x v="1"/>
    <s v="TEC-AC-10004761"/>
    <x v="2"/>
    <x v="11"/>
    <s v="Maxell 4.7GB DVD+RW 3/Pack"/>
    <n v="31.86"/>
    <x v="0"/>
    <n v="0"/>
    <x v="979"/>
    <x v="1"/>
    <s v="No"/>
  </r>
  <r>
    <n v="8844"/>
    <s v="CA-2018-141173"/>
    <d v="2018-11-18T00:00:00"/>
    <d v="2018-11-20T00:00:00"/>
    <s v="Second Class"/>
    <s v="JC-16105"/>
    <s v="Julie Creighton"/>
    <s v="Corporate"/>
    <s v="United States"/>
    <x v="31"/>
    <x v="11"/>
    <n v="55407"/>
    <x v="2"/>
    <s v="OFF-ST-10000885"/>
    <x v="1"/>
    <x v="4"/>
    <s v="Fellowes Desktop Hanging File Manager"/>
    <n v="67.150000000000006"/>
    <x v="2"/>
    <n v="0"/>
    <x v="6437"/>
    <x v="2"/>
    <s v="No"/>
  </r>
  <r>
    <n v="8845"/>
    <s v="CA-2021-156664"/>
    <d v="2021-12-18T00:00:00"/>
    <d v="2021-12-23T00:00:00"/>
    <s v="Standard Class"/>
    <s v="BP-11290"/>
    <s v="Beth Paige"/>
    <s v="Consumer"/>
    <s v="United States"/>
    <x v="38"/>
    <x v="24"/>
    <n v="43229"/>
    <x v="3"/>
    <s v="OFF-BI-10004209"/>
    <x v="1"/>
    <x v="8"/>
    <s v="Fellowes Twister Kit, Gray/Clear, 3/pkg"/>
    <n v="7.2359999999999998"/>
    <x v="1"/>
    <n v="0.7"/>
    <x v="6841"/>
    <x v="3"/>
    <s v="No"/>
  </r>
  <r>
    <n v="8846"/>
    <s v="CA-2021-156664"/>
    <d v="2021-12-18T00:00:00"/>
    <d v="2021-12-23T00:00:00"/>
    <s v="Standard Class"/>
    <s v="BP-11290"/>
    <s v="Beth Paige"/>
    <s v="Consumer"/>
    <s v="United States"/>
    <x v="38"/>
    <x v="24"/>
    <n v="43229"/>
    <x v="3"/>
    <s v="OFF-FA-10002988"/>
    <x v="1"/>
    <x v="13"/>
    <s v="Ideal Clamps"/>
    <n v="4.8239999999999998"/>
    <x v="1"/>
    <n v="0.2"/>
    <x v="6842"/>
    <x v="3"/>
    <s v="No"/>
  </r>
  <r>
    <n v="8847"/>
    <s v="CA-2021-156664"/>
    <d v="2021-12-18T00:00:00"/>
    <d v="2021-12-23T00:00:00"/>
    <s v="Standard Class"/>
    <s v="BP-11290"/>
    <s v="Beth Paige"/>
    <s v="Consumer"/>
    <s v="United States"/>
    <x v="38"/>
    <x v="24"/>
    <n v="43229"/>
    <x v="3"/>
    <s v="OFF-PA-10002222"/>
    <x v="1"/>
    <x v="10"/>
    <s v="Xerox Color Copier Paper, 11&quot; x 17&quot;, Ream"/>
    <n v="91.360000000000014"/>
    <x v="2"/>
    <n v="0.2"/>
    <x v="6752"/>
    <x v="3"/>
    <s v="No"/>
  </r>
  <r>
    <n v="8848"/>
    <s v="CA-2021-156664"/>
    <d v="2021-12-18T00:00:00"/>
    <d v="2021-12-23T00:00:00"/>
    <s v="Standard Class"/>
    <s v="BP-11290"/>
    <s v="Beth Paige"/>
    <s v="Consumer"/>
    <s v="United States"/>
    <x v="38"/>
    <x v="24"/>
    <n v="43229"/>
    <x v="3"/>
    <s v="OFF-AP-10004487"/>
    <x v="1"/>
    <x v="9"/>
    <s v="Kensington 4 Outlet MasterPiece Compact Power Control Center"/>
    <n v="130.11199999999999"/>
    <x v="0"/>
    <n v="0.2"/>
    <x v="6843"/>
    <x v="3"/>
    <s v="No"/>
  </r>
  <r>
    <n v="8849"/>
    <s v="CA-2019-140718"/>
    <d v="2019-07-02T00:00:00"/>
    <d v="2019-07-04T00:00:00"/>
    <s v="First Class"/>
    <s v="FA-14230"/>
    <s v="Frank Atkinson"/>
    <s v="Corporate"/>
    <s v="United States"/>
    <x v="253"/>
    <x v="3"/>
    <n v="27604"/>
    <x v="0"/>
    <s v="TEC-PH-10003505"/>
    <x v="2"/>
    <x v="7"/>
    <s v="Geemarc AmpliPOWER60"/>
    <n v="74.239999999999995"/>
    <x v="7"/>
    <n v="0.2"/>
    <x v="6844"/>
    <x v="0"/>
    <s v="No"/>
  </r>
  <r>
    <n v="8850"/>
    <s v="CA-2019-140718"/>
    <d v="2019-07-02T00:00:00"/>
    <d v="2019-07-04T00:00:00"/>
    <s v="First Class"/>
    <s v="FA-14230"/>
    <s v="Frank Atkinson"/>
    <s v="Corporate"/>
    <s v="United States"/>
    <x v="253"/>
    <x v="3"/>
    <n v="27604"/>
    <x v="0"/>
    <s v="FUR-FU-10000076"/>
    <x v="0"/>
    <x v="5"/>
    <s v="24-Hour Round Wall Clock"/>
    <n v="159.84000000000003"/>
    <x v="12"/>
    <n v="0.2"/>
    <x v="6845"/>
    <x v="0"/>
    <s v="No"/>
  </r>
  <r>
    <n v="8851"/>
    <s v="CA-2019-140718"/>
    <d v="2019-07-02T00:00:00"/>
    <d v="2019-07-04T00:00:00"/>
    <s v="First Class"/>
    <s v="FA-14230"/>
    <s v="Frank Atkinson"/>
    <s v="Corporate"/>
    <s v="United States"/>
    <x v="253"/>
    <x v="3"/>
    <n v="27604"/>
    <x v="0"/>
    <s v="OFF-BI-10004728"/>
    <x v="1"/>
    <x v="8"/>
    <s v="Wilson Jones Turn Tabs Binder Tool for Ring Binders"/>
    <n v="2.8920000000000008"/>
    <x v="0"/>
    <n v="0.7"/>
    <x v="6846"/>
    <x v="0"/>
    <s v="No"/>
  </r>
  <r>
    <n v="8852"/>
    <s v="CA-2019-140718"/>
    <d v="2019-07-02T00:00:00"/>
    <d v="2019-07-04T00:00:00"/>
    <s v="First Class"/>
    <s v="FA-14230"/>
    <s v="Frank Atkinson"/>
    <s v="Corporate"/>
    <s v="United States"/>
    <x v="253"/>
    <x v="3"/>
    <n v="27604"/>
    <x v="0"/>
    <s v="OFF-PA-10002250"/>
    <x v="1"/>
    <x v="10"/>
    <s v="Things To Do Today Pad"/>
    <n v="9.3920000000000012"/>
    <x v="0"/>
    <n v="0.2"/>
    <x v="1855"/>
    <x v="0"/>
    <s v="No"/>
  </r>
  <r>
    <n v="8853"/>
    <s v="CA-2018-119977"/>
    <d v="2018-10-08T00:00:00"/>
    <d v="2018-10-13T00:00:00"/>
    <s v="Second Class"/>
    <s v="DN-13690"/>
    <s v="Duane Noonan"/>
    <s v="Consumer"/>
    <s v="United States"/>
    <x v="20"/>
    <x v="15"/>
    <n v="10011"/>
    <x v="3"/>
    <s v="OFF-PA-10003823"/>
    <x v="1"/>
    <x v="10"/>
    <s v="Xerox 197"/>
    <n v="123.92"/>
    <x v="4"/>
    <n v="0"/>
    <x v="1997"/>
    <x v="3"/>
    <s v="No"/>
  </r>
  <r>
    <n v="8854"/>
    <s v="US-2019-115343"/>
    <d v="2019-09-22T00:00:00"/>
    <d v="2019-09-25T00:00:00"/>
    <s v="First Class"/>
    <s v="FO-14305"/>
    <s v="Frank Olsen"/>
    <s v="Consumer"/>
    <s v="United States"/>
    <x v="10"/>
    <x v="9"/>
    <n v="19143"/>
    <x v="3"/>
    <s v="OFF-SU-10000898"/>
    <x v="1"/>
    <x v="14"/>
    <s v="Acme Hot Forged Carbon Steel Scissors with Nickel-Plated Handles, 3 7/8&quot; Cut, 8&quot;L"/>
    <n v="55.600000000000009"/>
    <x v="2"/>
    <n v="0.2"/>
    <x v="6847"/>
    <x v="3"/>
    <s v="No"/>
  </r>
  <r>
    <n v="8855"/>
    <s v="US-2019-115343"/>
    <d v="2019-09-22T00:00:00"/>
    <d v="2019-09-25T00:00:00"/>
    <s v="First Class"/>
    <s v="FO-14305"/>
    <s v="Frank Olsen"/>
    <s v="Consumer"/>
    <s v="United States"/>
    <x v="10"/>
    <x v="9"/>
    <n v="19143"/>
    <x v="3"/>
    <s v="TEC-AC-10003832"/>
    <x v="2"/>
    <x v="11"/>
    <s v="Logitech P710e Mobile Speakerphone"/>
    <n v="617.97600000000011"/>
    <x v="1"/>
    <n v="0.2"/>
    <x v="233"/>
    <x v="3"/>
    <s v="No"/>
  </r>
  <r>
    <n v="8856"/>
    <s v="CA-2021-163671"/>
    <d v="2021-12-24T00:00:00"/>
    <d v="2021-12-30T00:00:00"/>
    <s v="Standard Class"/>
    <s v="DP-13105"/>
    <s v="Dave Poirier"/>
    <s v="Corporate"/>
    <s v="United States"/>
    <x v="347"/>
    <x v="45"/>
    <n v="83642"/>
    <x v="1"/>
    <s v="OFF-BI-10001679"/>
    <x v="1"/>
    <x v="8"/>
    <s v="GBC Instant Index System for Binding Systems"/>
    <n v="21.312000000000005"/>
    <x v="1"/>
    <n v="0.2"/>
    <x v="6848"/>
    <x v="1"/>
    <s v="No"/>
  </r>
  <r>
    <n v="8857"/>
    <s v="CA-2021-135909"/>
    <d v="2021-10-13T00:00:00"/>
    <d v="2021-10-20T00:00:00"/>
    <s v="Standard Class"/>
    <s v="JW-15220"/>
    <s v="Jane Waco"/>
    <s v="Corporate"/>
    <s v="United States"/>
    <x v="301"/>
    <x v="1"/>
    <n v="95823"/>
    <x v="1"/>
    <s v="TEC-AC-10002335"/>
    <x v="2"/>
    <x v="11"/>
    <s v="Logitech Media Keyboard K200"/>
    <n v="209.94"/>
    <x v="5"/>
    <n v="0"/>
    <x v="6849"/>
    <x v="1"/>
    <s v="No"/>
  </r>
  <r>
    <n v="8858"/>
    <s v="CA-2021-135909"/>
    <d v="2021-10-13T00:00:00"/>
    <d v="2021-10-20T00:00:00"/>
    <s v="Standard Class"/>
    <s v="JW-15220"/>
    <s v="Jane Waco"/>
    <s v="Corporate"/>
    <s v="United States"/>
    <x v="301"/>
    <x v="1"/>
    <n v="95823"/>
    <x v="1"/>
    <s v="TEC-PH-10003187"/>
    <x v="2"/>
    <x v="7"/>
    <s v="Anker Astro Mini 3000mAh Ultra-Compact Portable Charger"/>
    <n v="31.983999999999998"/>
    <x v="0"/>
    <n v="0.2"/>
    <x v="5558"/>
    <x v="1"/>
    <s v="No"/>
  </r>
  <r>
    <n v="8859"/>
    <s v="CA-2021-135909"/>
    <d v="2021-10-13T00:00:00"/>
    <d v="2021-10-20T00:00:00"/>
    <s v="Standard Class"/>
    <s v="JW-15220"/>
    <s v="Jane Waco"/>
    <s v="Corporate"/>
    <s v="United States"/>
    <x v="301"/>
    <x v="1"/>
    <n v="95823"/>
    <x v="1"/>
    <s v="OFF-BI-10003527"/>
    <x v="1"/>
    <x v="8"/>
    <s v="Fellowes PB500 Electric Punch Plastic Comb Binding Machine with Manual Bind"/>
    <n v="5083.96"/>
    <x v="2"/>
    <n v="0.2"/>
    <x v="6850"/>
    <x v="1"/>
    <s v="No"/>
  </r>
  <r>
    <n v="8860"/>
    <s v="US-2021-114356"/>
    <d v="2021-08-20T00:00:00"/>
    <d v="2021-08-26T00:00:00"/>
    <s v="Standard Class"/>
    <s v="TT-21460"/>
    <s v="Tonja Turnell"/>
    <s v="Home Office"/>
    <s v="United States"/>
    <x v="35"/>
    <x v="3"/>
    <n v="28205"/>
    <x v="0"/>
    <s v="TEC-PH-10003171"/>
    <x v="2"/>
    <x v="7"/>
    <s v="Plantronics Encore H101 Dual Earpieces Headset"/>
    <n v="35.96"/>
    <x v="7"/>
    <n v="0.2"/>
    <x v="6851"/>
    <x v="0"/>
    <s v="No"/>
  </r>
  <r>
    <n v="8861"/>
    <s v="CA-2019-125934"/>
    <d v="2019-09-11T00:00:00"/>
    <d v="2019-09-18T00:00:00"/>
    <s v="Standard Class"/>
    <s v="SN-20560"/>
    <s v="Skye Norling"/>
    <s v="Home Office"/>
    <s v="United States"/>
    <x v="267"/>
    <x v="30"/>
    <n v="7501"/>
    <x v="3"/>
    <s v="OFF-LA-10000414"/>
    <x v="1"/>
    <x v="2"/>
    <s v="Avery 503"/>
    <n v="31.049999999999997"/>
    <x v="1"/>
    <n v="0"/>
    <x v="2797"/>
    <x v="3"/>
    <s v="No"/>
  </r>
  <r>
    <n v="8862"/>
    <s v="CA-2019-125934"/>
    <d v="2019-09-11T00:00:00"/>
    <d v="2019-09-18T00:00:00"/>
    <s v="Standard Class"/>
    <s v="SN-20560"/>
    <s v="Skye Norling"/>
    <s v="Home Office"/>
    <s v="United States"/>
    <x v="267"/>
    <x v="30"/>
    <n v="7501"/>
    <x v="3"/>
    <s v="FUR-FU-10002107"/>
    <x v="0"/>
    <x v="5"/>
    <s v="Eldon Pizzaz Desk Accessories"/>
    <n v="8.92"/>
    <x v="4"/>
    <n v="0"/>
    <x v="4898"/>
    <x v="3"/>
    <s v="No"/>
  </r>
  <r>
    <n v="8863"/>
    <s v="CA-2019-125934"/>
    <d v="2019-09-11T00:00:00"/>
    <d v="2019-09-18T00:00:00"/>
    <s v="Standard Class"/>
    <s v="SN-20560"/>
    <s v="Skye Norling"/>
    <s v="Home Office"/>
    <s v="United States"/>
    <x v="267"/>
    <x v="30"/>
    <n v="7501"/>
    <x v="3"/>
    <s v="OFF-BI-10004593"/>
    <x v="1"/>
    <x v="8"/>
    <s v="Ibico Laser Imprintable Binding System Covers"/>
    <n v="209.6"/>
    <x v="4"/>
    <n v="0"/>
    <x v="6852"/>
    <x v="3"/>
    <s v="No"/>
  </r>
  <r>
    <n v="8864"/>
    <s v="CA-2019-125934"/>
    <d v="2019-09-11T00:00:00"/>
    <d v="2019-09-18T00:00:00"/>
    <s v="Standard Class"/>
    <s v="SN-20560"/>
    <s v="Skye Norling"/>
    <s v="Home Office"/>
    <s v="United States"/>
    <x v="267"/>
    <x v="30"/>
    <n v="7501"/>
    <x v="3"/>
    <s v="OFF-AP-10003860"/>
    <x v="1"/>
    <x v="9"/>
    <s v="Fellowes Advanced 8 Outlet Surge Suppressor with Phone/Fax Protection"/>
    <n v="111.04"/>
    <x v="4"/>
    <n v="0"/>
    <x v="6853"/>
    <x v="3"/>
    <s v="No"/>
  </r>
  <r>
    <n v="8865"/>
    <s v="CA-2019-125934"/>
    <d v="2019-09-11T00:00:00"/>
    <d v="2019-09-18T00:00:00"/>
    <s v="Standard Class"/>
    <s v="SN-20560"/>
    <s v="Skye Norling"/>
    <s v="Home Office"/>
    <s v="United States"/>
    <x v="267"/>
    <x v="30"/>
    <n v="7501"/>
    <x v="3"/>
    <s v="OFF-PA-10000556"/>
    <x v="1"/>
    <x v="10"/>
    <s v="Xerox 208"/>
    <n v="38.880000000000003"/>
    <x v="5"/>
    <n v="0"/>
    <x v="814"/>
    <x v="3"/>
    <s v="No"/>
  </r>
  <r>
    <n v="8866"/>
    <s v="CA-2019-158148"/>
    <d v="2019-12-20T00:00:00"/>
    <d v="2019-12-26T00:00:00"/>
    <s v="Standard Class"/>
    <s v="JM-15865"/>
    <s v="John Murray"/>
    <s v="Consumer"/>
    <s v="United States"/>
    <x v="81"/>
    <x v="17"/>
    <n v="22204"/>
    <x v="0"/>
    <s v="OFF-AP-10003281"/>
    <x v="1"/>
    <x v="9"/>
    <s v="Acco 6 Outlet Guardian Standard Surge Suppressor"/>
    <n v="36.269999999999996"/>
    <x v="1"/>
    <n v="0"/>
    <x v="2503"/>
    <x v="0"/>
    <s v="No"/>
  </r>
  <r>
    <n v="8867"/>
    <s v="CA-2018-120411"/>
    <d v="2018-09-20T00:00:00"/>
    <d v="2018-09-23T00:00:00"/>
    <s v="First Class"/>
    <s v="SB-20185"/>
    <s v="Sarah Brown"/>
    <s v="Consumer"/>
    <s v="United States"/>
    <x v="22"/>
    <x v="10"/>
    <n v="60653"/>
    <x v="2"/>
    <s v="FUR-BO-10004218"/>
    <x v="0"/>
    <x v="0"/>
    <s v="Bush Heritage Pine Collection 5-Shelf Bookcase, Albany Pine Finish, *Special Order"/>
    <n v="493.42999999999995"/>
    <x v="2"/>
    <n v="0.3"/>
    <x v="6854"/>
    <x v="2"/>
    <s v="No"/>
  </r>
  <r>
    <n v="8868"/>
    <s v="CA-2018-120411"/>
    <d v="2018-09-20T00:00:00"/>
    <d v="2018-09-23T00:00:00"/>
    <s v="First Class"/>
    <s v="SB-20185"/>
    <s v="Sarah Brown"/>
    <s v="Consumer"/>
    <s v="United States"/>
    <x v="22"/>
    <x v="10"/>
    <n v="60653"/>
    <x v="2"/>
    <s v="TEC-PH-10002185"/>
    <x v="2"/>
    <x v="7"/>
    <s v="QVS USB Car Charger 2-Port 2.1Amp for iPod/iPhone/iPad/iPad 2/iPad 3"/>
    <n v="11.120000000000001"/>
    <x v="0"/>
    <n v="0.2"/>
    <x v="4609"/>
    <x v="2"/>
    <s v="No"/>
  </r>
  <r>
    <n v="8869"/>
    <s v="CA-2020-158260"/>
    <d v="2020-11-04T00:00:00"/>
    <d v="2020-11-08T00:00:00"/>
    <s v="Standard Class"/>
    <s v="CC-12475"/>
    <s v="Cindy Chapman"/>
    <s v="Consumer"/>
    <s v="United States"/>
    <x v="70"/>
    <x v="1"/>
    <n v="92037"/>
    <x v="1"/>
    <s v="TEC-MA-10003176"/>
    <x v="2"/>
    <x v="15"/>
    <s v="Okidata B400 Printer"/>
    <n v="686.40000000000009"/>
    <x v="0"/>
    <n v="0.2"/>
    <x v="6855"/>
    <x v="1"/>
    <s v="No"/>
  </r>
  <r>
    <n v="8870"/>
    <s v="CA-2021-101805"/>
    <d v="2021-12-01T00:00:00"/>
    <d v="2021-12-06T00:00:00"/>
    <s v="Standard Class"/>
    <s v="SH-19975"/>
    <s v="Sally Hughsby"/>
    <s v="Corporate"/>
    <s v="United States"/>
    <x v="4"/>
    <x v="4"/>
    <n v="98105"/>
    <x v="1"/>
    <s v="OFF-BI-10002003"/>
    <x v="1"/>
    <x v="8"/>
    <s v="Ibico Presentation Index for Binding Systems"/>
    <n v="15.920000000000002"/>
    <x v="2"/>
    <n v="0.2"/>
    <x v="493"/>
    <x v="1"/>
    <s v="Yes"/>
  </r>
  <r>
    <n v="8871"/>
    <s v="CA-2021-101805"/>
    <d v="2021-12-01T00:00:00"/>
    <d v="2021-12-06T00:00:00"/>
    <s v="Standard Class"/>
    <s v="SH-19975"/>
    <s v="Sally Hughsby"/>
    <s v="Corporate"/>
    <s v="United States"/>
    <x v="4"/>
    <x v="4"/>
    <n v="98105"/>
    <x v="1"/>
    <s v="FUR-FU-10000023"/>
    <x v="0"/>
    <x v="5"/>
    <s v="Eldon Wave Desk Accessories"/>
    <n v="70.679999999999993"/>
    <x v="13"/>
    <n v="0"/>
    <x v="6856"/>
    <x v="1"/>
    <s v="Yes"/>
  </r>
  <r>
    <n v="8872"/>
    <s v="CA-2021-101805"/>
    <d v="2021-12-01T00:00:00"/>
    <d v="2021-12-06T00:00:00"/>
    <s v="Standard Class"/>
    <s v="SH-19975"/>
    <s v="Sally Hughsby"/>
    <s v="Corporate"/>
    <s v="United States"/>
    <x v="4"/>
    <x v="4"/>
    <n v="98105"/>
    <x v="1"/>
    <s v="OFF-ST-10002756"/>
    <x v="1"/>
    <x v="4"/>
    <s v="Tennsco Stur-D-Stor Boltless Shelving, 5 Shelves, 24&quot; Deep, Sand"/>
    <n v="541.24"/>
    <x v="4"/>
    <n v="0"/>
    <x v="6318"/>
    <x v="1"/>
    <s v="Yes"/>
  </r>
  <r>
    <n v="8873"/>
    <s v="US-2018-105137"/>
    <d v="2018-10-10T00:00:00"/>
    <d v="2018-10-10T00:00:00"/>
    <s v="Same Day"/>
    <s v="RB-19435"/>
    <s v="Richard Bierner"/>
    <s v="Consumer"/>
    <s v="United States"/>
    <x v="38"/>
    <x v="24"/>
    <n v="43229"/>
    <x v="3"/>
    <s v="TEC-MA-10002694"/>
    <x v="2"/>
    <x v="15"/>
    <s v="Hewlett-Packard Deskjet F4180 All-in-One Color Ink-jet - Printer / copier / scanner"/>
    <n v="101.99400000000001"/>
    <x v="0"/>
    <n v="0.7"/>
    <x v="6857"/>
    <x v="3"/>
    <s v="Yes"/>
  </r>
  <r>
    <n v="8874"/>
    <s v="US-2018-105137"/>
    <d v="2018-10-10T00:00:00"/>
    <d v="2018-10-10T00:00:00"/>
    <s v="Same Day"/>
    <s v="RB-19435"/>
    <s v="Richard Bierner"/>
    <s v="Consumer"/>
    <s v="United States"/>
    <x v="38"/>
    <x v="24"/>
    <n v="43229"/>
    <x v="3"/>
    <s v="OFF-BI-10002429"/>
    <x v="1"/>
    <x v="8"/>
    <s v="Premier Elliptical Ring Binder, Black"/>
    <n v="18.264000000000003"/>
    <x v="0"/>
    <n v="0.7"/>
    <x v="6858"/>
    <x v="3"/>
    <s v="Yes"/>
  </r>
  <r>
    <n v="8875"/>
    <s v="CA-2021-142489"/>
    <d v="2021-11-14T00:00:00"/>
    <d v="2021-11-16T00:00:00"/>
    <s v="Second Class"/>
    <s v="TC-21295"/>
    <s v="Toby Carlisle"/>
    <s v="Consumer"/>
    <s v="United States"/>
    <x v="12"/>
    <x v="5"/>
    <n v="77095"/>
    <x v="2"/>
    <s v="OFF-BI-10003684"/>
    <x v="1"/>
    <x v="8"/>
    <s v="Wilson Jones Legal Size Ring Binders"/>
    <n v="21.989999999999995"/>
    <x v="2"/>
    <n v="0.8"/>
    <x v="6859"/>
    <x v="2"/>
    <s v="No"/>
  </r>
  <r>
    <n v="8876"/>
    <s v="US-2020-141264"/>
    <d v="2020-08-13T00:00:00"/>
    <d v="2020-08-19T00:00:00"/>
    <s v="Standard Class"/>
    <s v="CT-11995"/>
    <s v="Carol Triggs"/>
    <s v="Consumer"/>
    <s v="United States"/>
    <x v="218"/>
    <x v="5"/>
    <n v="75061"/>
    <x v="2"/>
    <s v="OFF-SU-10003505"/>
    <x v="1"/>
    <x v="14"/>
    <s v="Premier Electric Letter Opener"/>
    <n v="185.376"/>
    <x v="0"/>
    <n v="0.2"/>
    <x v="453"/>
    <x v="2"/>
    <s v="No"/>
  </r>
  <r>
    <n v="8877"/>
    <s v="US-2020-141264"/>
    <d v="2020-08-13T00:00:00"/>
    <d v="2020-08-19T00:00:00"/>
    <s v="Standard Class"/>
    <s v="CT-11995"/>
    <s v="Carol Triggs"/>
    <s v="Consumer"/>
    <s v="United States"/>
    <x v="218"/>
    <x v="5"/>
    <n v="75061"/>
    <x v="2"/>
    <s v="OFF-AP-10002534"/>
    <x v="1"/>
    <x v="9"/>
    <s v="3.6 Cubic Foot Counter Height Office Refrigerator"/>
    <n v="58.923999999999985"/>
    <x v="7"/>
    <n v="0.8"/>
    <x v="6860"/>
    <x v="2"/>
    <s v="No"/>
  </r>
  <r>
    <n v="8878"/>
    <s v="CA-2021-126928"/>
    <d v="2021-09-17T00:00:00"/>
    <d v="2021-09-23T00:00:00"/>
    <s v="Standard Class"/>
    <s v="GZ-14470"/>
    <s v="Gary Zandusky"/>
    <s v="Consumer"/>
    <s v="United States"/>
    <x v="73"/>
    <x v="30"/>
    <n v="7960"/>
    <x v="3"/>
    <s v="TEC-MA-10004626"/>
    <x v="2"/>
    <x v="15"/>
    <s v="Lexmark 20R1285 X6650 Wireless All-in-One Printer"/>
    <n v="480"/>
    <x v="4"/>
    <n v="0"/>
    <x v="6861"/>
    <x v="3"/>
    <s v="No"/>
  </r>
  <r>
    <n v="8879"/>
    <s v="CA-2021-126928"/>
    <d v="2021-09-17T00:00:00"/>
    <d v="2021-09-23T00:00:00"/>
    <s v="Standard Class"/>
    <s v="GZ-14470"/>
    <s v="Gary Zandusky"/>
    <s v="Consumer"/>
    <s v="United States"/>
    <x v="73"/>
    <x v="30"/>
    <n v="7960"/>
    <x v="3"/>
    <s v="OFF-ST-10000615"/>
    <x v="1"/>
    <x v="4"/>
    <s v="SimpliFile Personal File, Black Granite, 15w x 6-15/16d x 11-1/4h"/>
    <n v="34.049999999999997"/>
    <x v="1"/>
    <n v="0"/>
    <x v="4665"/>
    <x v="3"/>
    <s v="No"/>
  </r>
  <r>
    <n v="8880"/>
    <s v="US-2019-107944"/>
    <d v="2019-03-23T00:00:00"/>
    <d v="2019-03-25T00:00:00"/>
    <s v="First Class"/>
    <s v="AM-10360"/>
    <s v="Alice McCarthy"/>
    <s v="Corporate"/>
    <s v="United States"/>
    <x v="1"/>
    <x v="1"/>
    <n v="90008"/>
    <x v="1"/>
    <s v="OFF-PA-10000659"/>
    <x v="1"/>
    <x v="10"/>
    <s v="TOPS Carbonless Receipt Book, Four 2-3/4 x 7-1/4 Money Receipts per Page"/>
    <n v="192.72"/>
    <x v="10"/>
    <n v="0"/>
    <x v="6862"/>
    <x v="1"/>
    <s v="No"/>
  </r>
  <r>
    <n v="8881"/>
    <s v="US-2019-107944"/>
    <d v="2019-03-23T00:00:00"/>
    <d v="2019-03-25T00:00:00"/>
    <s v="First Class"/>
    <s v="AM-10360"/>
    <s v="Alice McCarthy"/>
    <s v="Corporate"/>
    <s v="United States"/>
    <x v="1"/>
    <x v="1"/>
    <n v="90008"/>
    <x v="1"/>
    <s v="TEC-AC-10000736"/>
    <x v="2"/>
    <x v="11"/>
    <s v="Logitech G600 MMO Gaming Mouse"/>
    <n v="239.96999999999997"/>
    <x v="1"/>
    <n v="0"/>
    <x v="6356"/>
    <x v="1"/>
    <s v="No"/>
  </r>
  <r>
    <n v="8882"/>
    <s v="CA-2020-135594"/>
    <d v="2020-06-30T00:00:00"/>
    <d v="2020-07-03T00:00:00"/>
    <s v="Second Class"/>
    <s v="AH-10120"/>
    <s v="Adrian Hane"/>
    <s v="Home Office"/>
    <s v="United States"/>
    <x v="34"/>
    <x v="10"/>
    <n v="60505"/>
    <x v="2"/>
    <s v="TEC-AC-10003038"/>
    <x v="2"/>
    <x v="11"/>
    <s v="Kingston Digital DataTraveler 16GB USB 2.0"/>
    <n v="50.120000000000005"/>
    <x v="3"/>
    <n v="0.2"/>
    <x v="2485"/>
    <x v="2"/>
    <s v="No"/>
  </r>
  <r>
    <n v="8883"/>
    <s v="US-2021-115252"/>
    <d v="2021-10-20T00:00:00"/>
    <d v="2021-10-25T00:00:00"/>
    <s v="Standard Class"/>
    <s v="MY-18295"/>
    <s v="Muhammed Yedwab"/>
    <s v="Corporate"/>
    <s v="United States"/>
    <x v="28"/>
    <x v="3"/>
    <n v="27707"/>
    <x v="0"/>
    <s v="TEC-PH-10004071"/>
    <x v="2"/>
    <x v="7"/>
    <s v="PayAnywhere Card Reader"/>
    <n v="15.984000000000002"/>
    <x v="0"/>
    <n v="0.2"/>
    <x v="6863"/>
    <x v="0"/>
    <s v="No"/>
  </r>
  <r>
    <n v="8884"/>
    <s v="US-2021-115252"/>
    <d v="2021-10-20T00:00:00"/>
    <d v="2021-10-25T00:00:00"/>
    <s v="Standard Class"/>
    <s v="MY-18295"/>
    <s v="Muhammed Yedwab"/>
    <s v="Corporate"/>
    <s v="United States"/>
    <x v="28"/>
    <x v="3"/>
    <n v="27707"/>
    <x v="0"/>
    <s v="OFF-PA-10001667"/>
    <x v="1"/>
    <x v="10"/>
    <s v="Great White Multi-Use Recycled Paper (20Lb. and 84 Bright)"/>
    <n v="14.352000000000002"/>
    <x v="1"/>
    <n v="0.2"/>
    <x v="2978"/>
    <x v="0"/>
    <s v="No"/>
  </r>
  <r>
    <n v="8885"/>
    <s v="CA-2018-107398"/>
    <d v="2018-08-25T00:00:00"/>
    <d v="2018-08-30T00:00:00"/>
    <s v="Standard Class"/>
    <s v="BS-11590"/>
    <s v="Brendan Sweed"/>
    <s v="Corporate"/>
    <s v="United States"/>
    <x v="38"/>
    <x v="24"/>
    <n v="43229"/>
    <x v="3"/>
    <s v="OFF-BI-10001982"/>
    <x v="1"/>
    <x v="8"/>
    <s v="Wilson Jones Custom Binder Spines &amp; Labels"/>
    <n v="6.5280000000000014"/>
    <x v="4"/>
    <n v="0.7"/>
    <x v="6864"/>
    <x v="3"/>
    <s v="No"/>
  </r>
  <r>
    <n v="8886"/>
    <s v="CA-2018-107398"/>
    <d v="2018-08-25T00:00:00"/>
    <d v="2018-08-30T00:00:00"/>
    <s v="Standard Class"/>
    <s v="BS-11590"/>
    <s v="Brendan Sweed"/>
    <s v="Corporate"/>
    <s v="United States"/>
    <x v="38"/>
    <x v="24"/>
    <n v="43229"/>
    <x v="3"/>
    <s v="OFF-BI-10004141"/>
    <x v="1"/>
    <x v="8"/>
    <s v="Insertable Tab Indexes For Data Binders"/>
    <n v="2.8620000000000005"/>
    <x v="1"/>
    <n v="0.7"/>
    <x v="6865"/>
    <x v="3"/>
    <s v="No"/>
  </r>
  <r>
    <n v="8887"/>
    <s v="CA-2018-107398"/>
    <d v="2018-08-25T00:00:00"/>
    <d v="2018-08-30T00:00:00"/>
    <s v="Standard Class"/>
    <s v="BS-11590"/>
    <s v="Brendan Sweed"/>
    <s v="Corporate"/>
    <s v="United States"/>
    <x v="38"/>
    <x v="24"/>
    <n v="43229"/>
    <x v="3"/>
    <s v="OFF-BI-10002103"/>
    <x v="1"/>
    <x v="8"/>
    <s v="Cardinal Slant-D Ring Binder, Heavy Gauge Vinyl"/>
    <n v="20.856000000000002"/>
    <x v="8"/>
    <n v="0.7"/>
    <x v="6866"/>
    <x v="3"/>
    <s v="No"/>
  </r>
  <r>
    <n v="8888"/>
    <s v="CA-2018-169642"/>
    <d v="2018-07-27T00:00:00"/>
    <d v="2018-07-30T00:00:00"/>
    <s v="Second Class"/>
    <s v="BB-10990"/>
    <s v="Barry Blumstein"/>
    <s v="Corporate"/>
    <s v="United States"/>
    <x v="1"/>
    <x v="1"/>
    <n v="90036"/>
    <x v="1"/>
    <s v="OFF-ST-10002574"/>
    <x v="1"/>
    <x v="4"/>
    <s v="SAFCO Commercial Wire Shelving, Black"/>
    <n v="276.27999999999997"/>
    <x v="0"/>
    <n v="0"/>
    <x v="232"/>
    <x v="1"/>
    <s v="No"/>
  </r>
  <r>
    <n v="8889"/>
    <s v="CA-2021-103968"/>
    <d v="2021-12-01T00:00:00"/>
    <d v="2021-12-07T00:00:00"/>
    <s v="Standard Class"/>
    <s v="ML-17755"/>
    <s v="Max Ludwig"/>
    <s v="Home Office"/>
    <s v="United States"/>
    <x v="280"/>
    <x v="1"/>
    <n v="95207"/>
    <x v="1"/>
    <s v="FUR-FU-10003394"/>
    <x v="0"/>
    <x v="5"/>
    <s v="Tenex &quot;The Solids&quot; Textured Chair Mats"/>
    <n v="629.64"/>
    <x v="6"/>
    <n v="0"/>
    <x v="6867"/>
    <x v="1"/>
    <s v="No"/>
  </r>
  <r>
    <n v="8890"/>
    <s v="CA-2020-147256"/>
    <d v="2020-10-17T00:00:00"/>
    <d v="2020-10-21T00:00:00"/>
    <s v="Second Class"/>
    <s v="FC-14245"/>
    <s v="Frank Carlisle"/>
    <s v="Home Office"/>
    <s v="United States"/>
    <x v="29"/>
    <x v="25"/>
    <n v="65203"/>
    <x v="2"/>
    <s v="TEC-PH-10003072"/>
    <x v="2"/>
    <x v="7"/>
    <s v="Panasonic KX-TG9541B DECT 6.0 Digital 2-Line Expandable Cordless Phone With Digital Answering System"/>
    <n v="449.97"/>
    <x v="1"/>
    <n v="0"/>
    <x v="6868"/>
    <x v="2"/>
    <s v="No"/>
  </r>
  <r>
    <n v="8891"/>
    <s v="CA-2020-147256"/>
    <d v="2020-10-17T00:00:00"/>
    <d v="2020-10-21T00:00:00"/>
    <s v="Second Class"/>
    <s v="FC-14245"/>
    <s v="Frank Carlisle"/>
    <s v="Home Office"/>
    <s v="United States"/>
    <x v="29"/>
    <x v="25"/>
    <n v="65203"/>
    <x v="2"/>
    <s v="OFF-AP-10003057"/>
    <x v="1"/>
    <x v="9"/>
    <s v="Honeywell Enviracaire Portable HEPA Air Cleaner for 16' x 20' Room"/>
    <n v="1927.5900000000001"/>
    <x v="3"/>
    <n v="0"/>
    <x v="6869"/>
    <x v="2"/>
    <s v="No"/>
  </r>
  <r>
    <n v="8892"/>
    <s v="CA-2020-162159"/>
    <d v="2020-09-16T00:00:00"/>
    <d v="2020-09-18T00:00:00"/>
    <s v="First Class"/>
    <s v="CR-12625"/>
    <s v="Corey Roper"/>
    <s v="Home Office"/>
    <s v="United States"/>
    <x v="38"/>
    <x v="32"/>
    <n v="31907"/>
    <x v="0"/>
    <s v="FUR-CH-10001146"/>
    <x v="0"/>
    <x v="1"/>
    <s v="Global Value Mid-Back Manager's Chair, Gray"/>
    <n v="121.78"/>
    <x v="0"/>
    <n v="0"/>
    <x v="6870"/>
    <x v="0"/>
    <s v="Yes"/>
  </r>
  <r>
    <n v="8893"/>
    <s v="CA-2019-111038"/>
    <d v="2019-12-01T00:00:00"/>
    <d v="2019-12-06T00:00:00"/>
    <s v="Standard Class"/>
    <s v="LC-16960"/>
    <s v="Lindsay Castell"/>
    <s v="Home Office"/>
    <s v="United States"/>
    <x v="70"/>
    <x v="1"/>
    <n v="92037"/>
    <x v="1"/>
    <s v="FUR-CH-10003973"/>
    <x v="0"/>
    <x v="1"/>
    <s v="GuestStacker Chair with Chrome Finish Legs"/>
    <n v="2676.672"/>
    <x v="6"/>
    <n v="0.2"/>
    <x v="6871"/>
    <x v="1"/>
    <s v="No"/>
  </r>
  <r>
    <n v="8894"/>
    <s v="CA-2018-124723"/>
    <d v="2018-08-05T00:00:00"/>
    <d v="2018-08-12T00:00:00"/>
    <s v="Standard Class"/>
    <s v="GZ-14470"/>
    <s v="Gary Zandusky"/>
    <s v="Consumer"/>
    <s v="United States"/>
    <x v="480"/>
    <x v="5"/>
    <n v="77590"/>
    <x v="2"/>
    <s v="FUR-TA-10001307"/>
    <x v="0"/>
    <x v="3"/>
    <s v="SAFCO PlanMaster Heigh-Adjustable Drafting Table Base, 43w x 30d x 30-37h, Black"/>
    <n v="489.22999999999996"/>
    <x v="0"/>
    <n v="0.3"/>
    <x v="6872"/>
    <x v="2"/>
    <s v="No"/>
  </r>
  <r>
    <n v="8895"/>
    <s v="CA-2020-167241"/>
    <d v="2020-08-15T00:00:00"/>
    <d v="2020-08-22T00:00:00"/>
    <s v="Standard Class"/>
    <s v="BD-11320"/>
    <s v="Bill Donatelli"/>
    <s v="Consumer"/>
    <s v="United States"/>
    <x v="1"/>
    <x v="1"/>
    <n v="90004"/>
    <x v="1"/>
    <s v="FUR-FU-10004071"/>
    <x v="0"/>
    <x v="5"/>
    <s v="Luxo Professional Magnifying Clamp-On Fluorescent Lamps"/>
    <n v="312.03000000000003"/>
    <x v="1"/>
    <n v="0"/>
    <x v="6873"/>
    <x v="1"/>
    <s v="No"/>
  </r>
  <r>
    <n v="8896"/>
    <s v="CA-2020-167241"/>
    <d v="2020-08-15T00:00:00"/>
    <d v="2020-08-22T00:00:00"/>
    <s v="Standard Class"/>
    <s v="BD-11320"/>
    <s v="Bill Donatelli"/>
    <s v="Consumer"/>
    <s v="United States"/>
    <x v="1"/>
    <x v="1"/>
    <n v="90004"/>
    <x v="1"/>
    <s v="OFF-ST-10001505"/>
    <x v="1"/>
    <x v="4"/>
    <s v="Perma STOR-ALL Hanging File Box, 13 1/8&quot;W x 12 1/4&quot;D x 10 1/2&quot;H"/>
    <n v="17.940000000000001"/>
    <x v="1"/>
    <n v="0"/>
    <x v="4241"/>
    <x v="1"/>
    <s v="No"/>
  </r>
  <r>
    <n v="8897"/>
    <s v="CA-2020-167241"/>
    <d v="2020-08-15T00:00:00"/>
    <d v="2020-08-22T00:00:00"/>
    <s v="Standard Class"/>
    <s v="BD-11320"/>
    <s v="Bill Donatelli"/>
    <s v="Consumer"/>
    <s v="United States"/>
    <x v="1"/>
    <x v="1"/>
    <n v="90004"/>
    <x v="1"/>
    <s v="TEC-PH-10004614"/>
    <x v="2"/>
    <x v="7"/>
    <s v="AT&amp;T 841000 Phone"/>
    <n v="165.60000000000002"/>
    <x v="1"/>
    <n v="0.2"/>
    <x v="139"/>
    <x v="1"/>
    <s v="No"/>
  </r>
  <r>
    <n v="8898"/>
    <s v="CA-2020-167241"/>
    <d v="2020-08-15T00:00:00"/>
    <d v="2020-08-22T00:00:00"/>
    <s v="Standard Class"/>
    <s v="BD-11320"/>
    <s v="Bill Donatelli"/>
    <s v="Consumer"/>
    <s v="United States"/>
    <x v="1"/>
    <x v="1"/>
    <n v="90004"/>
    <x v="1"/>
    <s v="OFF-PA-10004911"/>
    <x v="1"/>
    <x v="10"/>
    <s v="Rediform S.O.S. 1-Up Phone Message Bk, 4-1/4x3-1/16 Bk, 1 Form/Pg, 40 Messages/Bk, 3/Pk"/>
    <n v="37.520000000000003"/>
    <x v="4"/>
    <n v="0"/>
    <x v="6822"/>
    <x v="1"/>
    <s v="No"/>
  </r>
  <r>
    <n v="8899"/>
    <s v="CA-2019-163237"/>
    <d v="2019-08-07T00:00:00"/>
    <d v="2019-08-09T00:00:00"/>
    <s v="Second Class"/>
    <s v="EM-14095"/>
    <s v="Eudokia Martin"/>
    <s v="Corporate"/>
    <s v="United States"/>
    <x v="24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x v="1"/>
    <n v="0"/>
    <x v="5551"/>
    <x v="0"/>
    <s v="No"/>
  </r>
  <r>
    <n v="8900"/>
    <s v="CA-2019-163237"/>
    <d v="2019-08-07T00:00:00"/>
    <d v="2019-08-09T00:00:00"/>
    <s v="Second Class"/>
    <s v="EM-14095"/>
    <s v="Eudokia Martin"/>
    <s v="Corporate"/>
    <s v="United States"/>
    <x v="24"/>
    <x v="17"/>
    <n v="22153"/>
    <x v="0"/>
    <s v="OFF-LA-10004545"/>
    <x v="1"/>
    <x v="2"/>
    <s v="Avery 50"/>
    <n v="25.06"/>
    <x v="0"/>
    <n v="0"/>
    <x v="3335"/>
    <x v="0"/>
    <s v="No"/>
  </r>
  <r>
    <n v="8901"/>
    <s v="CA-2020-150483"/>
    <d v="2020-05-31T00:00:00"/>
    <d v="2020-06-04T00:00:00"/>
    <s v="Standard Class"/>
    <s v="BP-11290"/>
    <s v="Beth Paige"/>
    <s v="Consumer"/>
    <s v="United States"/>
    <x v="27"/>
    <x v="10"/>
    <n v="62521"/>
    <x v="2"/>
    <s v="FUR-FU-10001379"/>
    <x v="0"/>
    <x v="5"/>
    <s v="Executive Impressions 16-1/2&quot; Circular Wall Clock"/>
    <n v="32.064"/>
    <x v="1"/>
    <n v="0.6"/>
    <x v="6874"/>
    <x v="2"/>
    <s v="No"/>
  </r>
  <r>
    <n v="8902"/>
    <s v="CA-2020-150483"/>
    <d v="2020-05-31T00:00:00"/>
    <d v="2020-06-04T00:00:00"/>
    <s v="Standard Class"/>
    <s v="BP-11290"/>
    <s v="Beth Paige"/>
    <s v="Consumer"/>
    <s v="United States"/>
    <x v="27"/>
    <x v="10"/>
    <n v="62521"/>
    <x v="2"/>
    <s v="OFF-PA-10001846"/>
    <x v="1"/>
    <x v="10"/>
    <s v="Xerox 1899"/>
    <n v="18.496000000000002"/>
    <x v="4"/>
    <n v="0.2"/>
    <x v="6224"/>
    <x v="2"/>
    <s v="No"/>
  </r>
  <r>
    <n v="8903"/>
    <s v="CA-2020-150483"/>
    <d v="2020-05-31T00:00:00"/>
    <d v="2020-06-04T00:00:00"/>
    <s v="Standard Class"/>
    <s v="BP-11290"/>
    <s v="Beth Paige"/>
    <s v="Consumer"/>
    <s v="United States"/>
    <x v="27"/>
    <x v="10"/>
    <n v="62521"/>
    <x v="2"/>
    <s v="FUR-CH-10000422"/>
    <x v="0"/>
    <x v="1"/>
    <s v="Global Highback Leather Tilter in Burgundy"/>
    <n v="191.07899999999998"/>
    <x v="1"/>
    <n v="0.3"/>
    <x v="6875"/>
    <x v="2"/>
    <s v="No"/>
  </r>
  <r>
    <n v="8904"/>
    <s v="CA-2020-150483"/>
    <d v="2020-05-31T00:00:00"/>
    <d v="2020-06-04T00:00:00"/>
    <s v="Standard Class"/>
    <s v="BP-11290"/>
    <s v="Beth Paige"/>
    <s v="Consumer"/>
    <s v="United States"/>
    <x v="27"/>
    <x v="10"/>
    <n v="62521"/>
    <x v="2"/>
    <s v="OFF-PA-10004621"/>
    <x v="1"/>
    <x v="10"/>
    <s v="Xerox 212"/>
    <n v="10.368000000000002"/>
    <x v="0"/>
    <n v="0.2"/>
    <x v="572"/>
    <x v="2"/>
    <s v="No"/>
  </r>
  <r>
    <n v="8905"/>
    <s v="US-2020-126431"/>
    <d v="2020-07-01T00:00:00"/>
    <d v="2020-07-01T00:00:00"/>
    <s v="Same Day"/>
    <s v="SU-20665"/>
    <s v="Stephanie Ulpright"/>
    <s v="Home Office"/>
    <s v="United States"/>
    <x v="20"/>
    <x v="15"/>
    <n v="10009"/>
    <x v="3"/>
    <s v="OFF-LA-10001474"/>
    <x v="1"/>
    <x v="2"/>
    <s v="Avery 477"/>
    <n v="30.53"/>
    <x v="7"/>
    <n v="0"/>
    <x v="6876"/>
    <x v="3"/>
    <s v="No"/>
  </r>
  <r>
    <n v="8906"/>
    <s v="US-2020-126431"/>
    <d v="2020-07-01T00:00:00"/>
    <d v="2020-07-01T00:00:00"/>
    <s v="Same Day"/>
    <s v="SU-20665"/>
    <s v="Stephanie Ulpright"/>
    <s v="Home Office"/>
    <s v="United States"/>
    <x v="20"/>
    <x v="15"/>
    <n v="10009"/>
    <x v="3"/>
    <s v="TEC-AC-10001635"/>
    <x v="2"/>
    <x v="11"/>
    <s v="KeyTronic KT400U2 - Keyboard - Black"/>
    <n v="30.839999999999996"/>
    <x v="1"/>
    <n v="0"/>
    <x v="6877"/>
    <x v="3"/>
    <s v="No"/>
  </r>
  <r>
    <n v="8907"/>
    <s v="US-2020-126431"/>
    <d v="2020-07-01T00:00:00"/>
    <d v="2020-07-01T00:00:00"/>
    <s v="Same Day"/>
    <s v="SU-20665"/>
    <s v="Stephanie Ulpright"/>
    <s v="Home Office"/>
    <s v="United States"/>
    <x v="20"/>
    <x v="15"/>
    <n v="10009"/>
    <x v="3"/>
    <s v="OFF-PA-10001950"/>
    <x v="1"/>
    <x v="10"/>
    <s v="Southworth 25% Cotton Antique Laid Paper &amp; Envelopes"/>
    <n v="75.06"/>
    <x v="6"/>
    <n v="0"/>
    <x v="6878"/>
    <x v="3"/>
    <s v="No"/>
  </r>
  <r>
    <n v="8908"/>
    <s v="CA-2020-139934"/>
    <d v="2020-12-18T00:00:00"/>
    <d v="2020-12-20T00:00:00"/>
    <s v="First Class"/>
    <s v="AY-10555"/>
    <s v="Andy Yotov"/>
    <s v="Corporate"/>
    <s v="United States"/>
    <x v="8"/>
    <x v="1"/>
    <n v="94110"/>
    <x v="1"/>
    <s v="TEC-PH-10001552"/>
    <x v="2"/>
    <x v="7"/>
    <s v="I Need's 3d Hello Kitty Hybrid Silicone Case Cover for HTC One X 4g with 3d Hello Kitty Stylus Pen Green/pink"/>
    <n v="66.976000000000013"/>
    <x v="3"/>
    <n v="0.2"/>
    <x v="2070"/>
    <x v="1"/>
    <s v="No"/>
  </r>
  <r>
    <n v="8909"/>
    <s v="CA-2019-109603"/>
    <d v="2019-01-26T00:00:00"/>
    <d v="2019-02-01T00:00:00"/>
    <s v="Standard Class"/>
    <s v="EM-13825"/>
    <s v="Elizabeth Moffitt"/>
    <s v="Corporate"/>
    <s v="United States"/>
    <x v="429"/>
    <x v="1"/>
    <n v="92553"/>
    <x v="1"/>
    <s v="OFF-PA-10003790"/>
    <x v="1"/>
    <x v="10"/>
    <s v="Xerox 1991"/>
    <n v="182.72"/>
    <x v="8"/>
    <n v="0"/>
    <x v="698"/>
    <x v="1"/>
    <s v="No"/>
  </r>
  <r>
    <n v="8910"/>
    <s v="CA-2021-160661"/>
    <d v="2021-10-28T00:00:00"/>
    <d v="2021-11-01T00:00:00"/>
    <s v="Standard Class"/>
    <s v="SA-20830"/>
    <s v="Sue Ann Reed"/>
    <s v="Consumer"/>
    <s v="United States"/>
    <x v="231"/>
    <x v="31"/>
    <n v="2149"/>
    <x v="3"/>
    <s v="OFF-LA-10002475"/>
    <x v="1"/>
    <x v="2"/>
    <s v="Avery 519"/>
    <n v="21.93"/>
    <x v="1"/>
    <n v="0"/>
    <x v="3635"/>
    <x v="3"/>
    <s v="No"/>
  </r>
  <r>
    <n v="8911"/>
    <s v="CA-2021-102610"/>
    <d v="2021-11-04T00:00:00"/>
    <d v="2021-11-08T00:00:00"/>
    <s v="Standard Class"/>
    <s v="CA-12265"/>
    <s v="Christina Anderson"/>
    <s v="Consumer"/>
    <s v="United States"/>
    <x v="346"/>
    <x v="18"/>
    <n v="37421"/>
    <x v="0"/>
    <s v="TEC-AC-10000303"/>
    <x v="2"/>
    <x v="11"/>
    <s v="Logitech M510 Wireless Mouse"/>
    <n v="95.976000000000013"/>
    <x v="1"/>
    <n v="0.2"/>
    <x v="6879"/>
    <x v="0"/>
    <s v="No"/>
  </r>
  <r>
    <n v="8912"/>
    <s v="CA-2021-102610"/>
    <d v="2021-11-04T00:00:00"/>
    <d v="2021-11-08T00:00:00"/>
    <s v="Standard Class"/>
    <s v="CA-12265"/>
    <s v="Christina Anderson"/>
    <s v="Consumer"/>
    <s v="United States"/>
    <x v="346"/>
    <x v="18"/>
    <n v="37421"/>
    <x v="0"/>
    <s v="TEC-PH-10000127"/>
    <x v="2"/>
    <x v="7"/>
    <s v="iOttie XL Car Mount"/>
    <n v="143.928"/>
    <x v="6"/>
    <n v="0.2"/>
    <x v="6880"/>
    <x v="0"/>
    <s v="No"/>
  </r>
  <r>
    <n v="8913"/>
    <s v="CA-2021-102610"/>
    <d v="2021-11-04T00:00:00"/>
    <d v="2021-11-08T00:00:00"/>
    <s v="Standard Class"/>
    <s v="CA-12265"/>
    <s v="Christina Anderson"/>
    <s v="Consumer"/>
    <s v="United States"/>
    <x v="346"/>
    <x v="18"/>
    <n v="37421"/>
    <x v="0"/>
    <s v="OFF-BI-10004364"/>
    <x v="1"/>
    <x v="8"/>
    <s v="Storex Dura Pro Binders"/>
    <n v="3.5640000000000009"/>
    <x v="0"/>
    <n v="0.7"/>
    <x v="6881"/>
    <x v="0"/>
    <s v="No"/>
  </r>
  <r>
    <n v="8914"/>
    <s v="CA-2021-102610"/>
    <d v="2021-11-04T00:00:00"/>
    <d v="2021-11-08T00:00:00"/>
    <s v="Standard Class"/>
    <s v="CA-12265"/>
    <s v="Christina Anderson"/>
    <s v="Consumer"/>
    <s v="United States"/>
    <x v="346"/>
    <x v="18"/>
    <n v="37421"/>
    <x v="0"/>
    <s v="OFF-LA-10002195"/>
    <x v="1"/>
    <x v="2"/>
    <s v="Avery 481"/>
    <n v="4.9280000000000008"/>
    <x v="0"/>
    <n v="0.2"/>
    <x v="5212"/>
    <x v="0"/>
    <s v="No"/>
  </r>
  <r>
    <n v="8915"/>
    <s v="US-2020-144057"/>
    <d v="2020-05-09T00:00:00"/>
    <d v="2020-05-13T00:00:00"/>
    <s v="Standard Class"/>
    <s v="CV-12805"/>
    <s v="Cynthia Voltz"/>
    <s v="Corporate"/>
    <s v="United States"/>
    <x v="89"/>
    <x v="5"/>
    <n v="78745"/>
    <x v="2"/>
    <s v="OFF-ST-10001490"/>
    <x v="1"/>
    <x v="4"/>
    <s v="Hot File 7-Pocket, Floor Stand"/>
    <n v="856.65600000000006"/>
    <x v="5"/>
    <n v="0.2"/>
    <x v="6882"/>
    <x v="2"/>
    <s v="Yes"/>
  </r>
  <r>
    <n v="8916"/>
    <s v="US-2020-144057"/>
    <d v="2020-05-09T00:00:00"/>
    <d v="2020-05-13T00:00:00"/>
    <s v="Standard Class"/>
    <s v="CV-12805"/>
    <s v="Cynthia Voltz"/>
    <s v="Corporate"/>
    <s v="United States"/>
    <x v="89"/>
    <x v="5"/>
    <n v="78745"/>
    <x v="2"/>
    <s v="OFF-BI-10002852"/>
    <x v="1"/>
    <x v="8"/>
    <s v="Ibico Standard Transparent Covers"/>
    <n v="13.183999999999997"/>
    <x v="4"/>
    <n v="0.8"/>
    <x v="6883"/>
    <x v="2"/>
    <s v="Yes"/>
  </r>
  <r>
    <n v="8917"/>
    <s v="US-2020-144057"/>
    <d v="2020-05-09T00:00:00"/>
    <d v="2020-05-13T00:00:00"/>
    <s v="Standard Class"/>
    <s v="CV-12805"/>
    <s v="Cynthia Voltz"/>
    <s v="Corporate"/>
    <s v="United States"/>
    <x v="89"/>
    <x v="5"/>
    <n v="78745"/>
    <x v="2"/>
    <s v="OFF-AP-10000390"/>
    <x v="1"/>
    <x v="9"/>
    <s v="Euro Pro Shark Stick Mini Vacuum"/>
    <n v="48.783999999999985"/>
    <x v="4"/>
    <n v="0.8"/>
    <x v="6884"/>
    <x v="2"/>
    <s v="Yes"/>
  </r>
  <r>
    <n v="8918"/>
    <s v="US-2020-144057"/>
    <d v="2020-05-09T00:00:00"/>
    <d v="2020-05-13T00:00:00"/>
    <s v="Standard Class"/>
    <s v="CV-12805"/>
    <s v="Cynthia Voltz"/>
    <s v="Corporate"/>
    <s v="United States"/>
    <x v="89"/>
    <x v="5"/>
    <n v="78745"/>
    <x v="2"/>
    <s v="OFF-PA-10004327"/>
    <x v="1"/>
    <x v="10"/>
    <s v="Xerox 1911"/>
    <n v="76.64"/>
    <x v="0"/>
    <n v="0.2"/>
    <x v="6248"/>
    <x v="2"/>
    <s v="Yes"/>
  </r>
  <r>
    <n v="8919"/>
    <s v="US-2020-144057"/>
    <d v="2020-05-09T00:00:00"/>
    <d v="2020-05-13T00:00:00"/>
    <s v="Standard Class"/>
    <s v="CV-12805"/>
    <s v="Cynthia Voltz"/>
    <s v="Corporate"/>
    <s v="United States"/>
    <x v="89"/>
    <x v="5"/>
    <n v="78745"/>
    <x v="2"/>
    <s v="OFF-BI-10002353"/>
    <x v="1"/>
    <x v="8"/>
    <s v="GBC VeloBind Cover Sets"/>
    <n v="18.527999999999995"/>
    <x v="5"/>
    <n v="0.8"/>
    <x v="6885"/>
    <x v="2"/>
    <s v="Yes"/>
  </r>
  <r>
    <n v="8920"/>
    <s v="CA-2018-160276"/>
    <d v="2018-04-02T00:00:00"/>
    <d v="2018-04-08T00:00:00"/>
    <s v="Standard Class"/>
    <s v="AH-10690"/>
    <s v="Anna Häberlin"/>
    <s v="Corporate"/>
    <s v="United States"/>
    <x v="173"/>
    <x v="17"/>
    <n v="23464"/>
    <x v="0"/>
    <s v="FUR-FU-10003192"/>
    <x v="0"/>
    <x v="5"/>
    <s v="Luxo Adjustable Task Clamp Lamp"/>
    <n v="177.68"/>
    <x v="0"/>
    <n v="0"/>
    <x v="6886"/>
    <x v="0"/>
    <s v="No"/>
  </r>
  <r>
    <n v="8921"/>
    <s v="CA-2018-132983"/>
    <d v="2018-04-28T00:00:00"/>
    <d v="2018-05-03T00:00:00"/>
    <s v="Standard Class"/>
    <s v="DS-13180"/>
    <s v="David Smith"/>
    <s v="Corporate"/>
    <s v="United States"/>
    <x v="312"/>
    <x v="15"/>
    <n v="14701"/>
    <x v="3"/>
    <s v="TEC-AC-10000736"/>
    <x v="2"/>
    <x v="11"/>
    <s v="Logitech G600 MMO Gaming Mouse"/>
    <n v="159.97999999999999"/>
    <x v="0"/>
    <n v="0"/>
    <x v="471"/>
    <x v="3"/>
    <s v="No"/>
  </r>
  <r>
    <n v="8922"/>
    <s v="CA-2020-145709"/>
    <d v="2020-10-04T00:00:00"/>
    <d v="2020-10-08T00:00:00"/>
    <s v="Standard Class"/>
    <s v="AH-10690"/>
    <s v="Anna Häberlin"/>
    <s v="Corporate"/>
    <s v="United States"/>
    <x v="514"/>
    <x v="2"/>
    <n v="33134"/>
    <x v="0"/>
    <s v="TEC-PH-10003095"/>
    <x v="2"/>
    <x v="7"/>
    <s v="Samsung HM1900 Bluetooth Headset"/>
    <n v="52.679999999999993"/>
    <x v="1"/>
    <n v="0.2"/>
    <x v="2949"/>
    <x v="0"/>
    <s v="No"/>
  </r>
  <r>
    <n v="8923"/>
    <s v="CA-2020-145709"/>
    <d v="2020-10-04T00:00:00"/>
    <d v="2020-10-08T00:00:00"/>
    <s v="Standard Class"/>
    <s v="AH-10690"/>
    <s v="Anna Häberlin"/>
    <s v="Corporate"/>
    <s v="United States"/>
    <x v="514"/>
    <x v="2"/>
    <n v="33134"/>
    <x v="0"/>
    <s v="FUR-FU-10002885"/>
    <x v="0"/>
    <x v="5"/>
    <s v="Magna Visual Magnetic Picture Hangers"/>
    <n v="11.568000000000001"/>
    <x v="1"/>
    <n v="0.2"/>
    <x v="6887"/>
    <x v="0"/>
    <s v="No"/>
  </r>
  <r>
    <n v="8924"/>
    <s v="CA-2021-133928"/>
    <d v="2021-06-11T00:00:00"/>
    <d v="2021-06-17T00:00:00"/>
    <s v="Standard Class"/>
    <s v="ZC-21910"/>
    <s v="Zuschuss Carroll"/>
    <s v="Consumer"/>
    <s v="United States"/>
    <x v="365"/>
    <x v="3"/>
    <n v="28601"/>
    <x v="0"/>
    <s v="OFF-BI-10001525"/>
    <x v="1"/>
    <x v="8"/>
    <s v="Acco Pressboard Covers with Storage Hooks, 14 7/8&quot; x 11&quot;, Executive Red"/>
    <n v="4.572000000000001"/>
    <x v="4"/>
    <n v="0.7"/>
    <x v="6888"/>
    <x v="0"/>
    <s v="No"/>
  </r>
  <r>
    <n v="8925"/>
    <s v="CA-2020-168032"/>
    <d v="2020-01-30T00:00:00"/>
    <d v="2020-02-03T00:00:00"/>
    <s v="Standard Class"/>
    <s v="DF-13135"/>
    <s v="David Flashing"/>
    <s v="Consumer"/>
    <s v="United States"/>
    <x v="179"/>
    <x v="10"/>
    <n v="61107"/>
    <x v="2"/>
    <s v="TEC-PH-10004241"/>
    <x v="2"/>
    <x v="7"/>
    <s v="Nokia Lumia 1020"/>
    <n v="1439.9680000000001"/>
    <x v="4"/>
    <n v="0.2"/>
    <x v="6889"/>
    <x v="2"/>
    <s v="No"/>
  </r>
  <r>
    <n v="8926"/>
    <s v="CA-2020-168032"/>
    <d v="2020-01-30T00:00:00"/>
    <d v="2020-02-03T00:00:00"/>
    <s v="Standard Class"/>
    <s v="DF-13135"/>
    <s v="David Flashing"/>
    <s v="Consumer"/>
    <s v="United States"/>
    <x v="179"/>
    <x v="10"/>
    <n v="61107"/>
    <x v="2"/>
    <s v="OFF-BI-10000546"/>
    <x v="1"/>
    <x v="8"/>
    <s v="Avery Durable Binders"/>
    <n v="1.7279999999999995"/>
    <x v="1"/>
    <n v="0.8"/>
    <x v="6890"/>
    <x v="2"/>
    <s v="No"/>
  </r>
  <r>
    <n v="8927"/>
    <s v="CA-2020-168032"/>
    <d v="2020-01-30T00:00:00"/>
    <d v="2020-02-03T00:00:00"/>
    <s v="Standard Class"/>
    <s v="DF-13135"/>
    <s v="David Flashing"/>
    <s v="Consumer"/>
    <s v="United States"/>
    <x v="179"/>
    <x v="10"/>
    <n v="61107"/>
    <x v="2"/>
    <s v="FUR-TA-10004256"/>
    <x v="0"/>
    <x v="3"/>
    <s v="Bretford “Just In Time” Height-Adjustable Multi-Task Work Tables"/>
    <n v="626.09999999999991"/>
    <x v="1"/>
    <n v="0.5"/>
    <x v="6891"/>
    <x v="2"/>
    <s v="No"/>
  </r>
  <r>
    <n v="8928"/>
    <s v="CA-2019-143616"/>
    <d v="2019-09-27T00:00:00"/>
    <d v="2019-09-29T00:00:00"/>
    <s v="Second Class"/>
    <s v="SS-20140"/>
    <s v="Saphhira Shifley"/>
    <s v="Corporate"/>
    <s v="United States"/>
    <x v="4"/>
    <x v="4"/>
    <n v="98103"/>
    <x v="1"/>
    <s v="OFF-AR-10002067"/>
    <x v="1"/>
    <x v="6"/>
    <s v="Newell 334"/>
    <n v="99.2"/>
    <x v="2"/>
    <n v="0"/>
    <x v="1713"/>
    <x v="1"/>
    <s v="No"/>
  </r>
  <r>
    <n v="8929"/>
    <s v="US-2019-168704"/>
    <d v="2019-04-13T00:00:00"/>
    <d v="2019-04-17T00:00:00"/>
    <s v="Standard Class"/>
    <s v="FP-14320"/>
    <s v="Frank Preis"/>
    <s v="Consumer"/>
    <s v="United States"/>
    <x v="114"/>
    <x v="5"/>
    <n v="77340"/>
    <x v="2"/>
    <s v="FUR-TA-10000688"/>
    <x v="0"/>
    <x v="3"/>
    <s v="Chromcraft Bull-Nose Wood Round Conference Table Top, Wood Base"/>
    <n v="609.9799999999999"/>
    <x v="4"/>
    <n v="0.3"/>
    <x v="6892"/>
    <x v="2"/>
    <s v="No"/>
  </r>
  <r>
    <n v="8930"/>
    <s v="US-2019-168704"/>
    <d v="2019-04-13T00:00:00"/>
    <d v="2019-04-17T00:00:00"/>
    <s v="Standard Class"/>
    <s v="FP-14320"/>
    <s v="Frank Preis"/>
    <s v="Consumer"/>
    <s v="United States"/>
    <x v="114"/>
    <x v="5"/>
    <n v="77340"/>
    <x v="2"/>
    <s v="FUR-TA-10002530"/>
    <x v="0"/>
    <x v="3"/>
    <s v="Iceberg OfficeWorks 42&quot; Round Tables"/>
    <n v="211.37199999999999"/>
    <x v="0"/>
    <n v="0.3"/>
    <x v="6893"/>
    <x v="2"/>
    <s v="No"/>
  </r>
  <r>
    <n v="8931"/>
    <s v="US-2019-168704"/>
    <d v="2019-04-13T00:00:00"/>
    <d v="2019-04-17T00:00:00"/>
    <s v="Standard Class"/>
    <s v="FP-14320"/>
    <s v="Frank Preis"/>
    <s v="Consumer"/>
    <s v="United States"/>
    <x v="114"/>
    <x v="5"/>
    <n v="77340"/>
    <x v="2"/>
    <s v="TEC-PH-10001061"/>
    <x v="2"/>
    <x v="7"/>
    <s v="Apple iPhone 5C"/>
    <n v="239.976"/>
    <x v="1"/>
    <n v="0.2"/>
    <x v="5148"/>
    <x v="2"/>
    <s v="No"/>
  </r>
  <r>
    <n v="8932"/>
    <s v="CA-2021-143252"/>
    <d v="2021-12-18T00:00:00"/>
    <d v="2021-12-24T00:00:00"/>
    <s v="Standard Class"/>
    <s v="HE-14800"/>
    <s v="Harold Engle"/>
    <s v="Corporate"/>
    <s v="United States"/>
    <x v="158"/>
    <x v="6"/>
    <n v="53209"/>
    <x v="2"/>
    <s v="FUR-FU-10001057"/>
    <x v="0"/>
    <x v="5"/>
    <s v="Tensor Track Tree Floor Lamp"/>
    <n v="99.949999999999989"/>
    <x v="2"/>
    <n v="0"/>
    <x v="6894"/>
    <x v="2"/>
    <s v="No"/>
  </r>
  <r>
    <n v="8933"/>
    <s v="CA-2021-143252"/>
    <d v="2021-12-18T00:00:00"/>
    <d v="2021-12-24T00:00:00"/>
    <s v="Standard Class"/>
    <s v="HE-14800"/>
    <s v="Harold Engle"/>
    <s v="Corporate"/>
    <s v="United States"/>
    <x v="158"/>
    <x v="6"/>
    <n v="53209"/>
    <x v="2"/>
    <s v="TEC-AC-10002331"/>
    <x v="2"/>
    <x v="11"/>
    <s v="Maxell 74 Minute CDR, 10/Pack"/>
    <n v="29.339999999999996"/>
    <x v="1"/>
    <n v="0"/>
    <x v="6895"/>
    <x v="2"/>
    <s v="No"/>
  </r>
  <r>
    <n v="8934"/>
    <s v="CA-2020-102134"/>
    <d v="2020-03-14T00:00:00"/>
    <d v="2020-03-19T00:00:00"/>
    <s v="Standard Class"/>
    <s v="SP-20545"/>
    <s v="Sibella Parks"/>
    <s v="Corporate"/>
    <s v="United States"/>
    <x v="124"/>
    <x v="6"/>
    <n v="54302"/>
    <x v="2"/>
    <s v="FUR-FU-10003724"/>
    <x v="0"/>
    <x v="5"/>
    <s v="Westinghouse Clip-On Gooseneck Lamps"/>
    <n v="16.739999999999998"/>
    <x v="0"/>
    <n v="0"/>
    <x v="3063"/>
    <x v="2"/>
    <s v="No"/>
  </r>
  <r>
    <n v="8935"/>
    <s v="CA-2021-130036"/>
    <d v="2021-08-27T00:00:00"/>
    <d v="2021-08-27T00:00:00"/>
    <s v="Same Day"/>
    <s v="BP-11185"/>
    <s v="Ben Peterman"/>
    <s v="Corporate"/>
    <s v="United States"/>
    <x v="10"/>
    <x v="9"/>
    <n v="19120"/>
    <x v="3"/>
    <s v="OFF-PA-10000528"/>
    <x v="1"/>
    <x v="10"/>
    <s v="Xerox 1981"/>
    <n v="12.672000000000001"/>
    <x v="1"/>
    <n v="0.2"/>
    <x v="6896"/>
    <x v="3"/>
    <s v="No"/>
  </r>
  <r>
    <n v="8936"/>
    <s v="CA-2021-130036"/>
    <d v="2021-08-27T00:00:00"/>
    <d v="2021-08-27T00:00:00"/>
    <s v="Same Day"/>
    <s v="BP-11185"/>
    <s v="Ben Peterman"/>
    <s v="Corporate"/>
    <s v="United States"/>
    <x v="10"/>
    <x v="9"/>
    <n v="19120"/>
    <x v="3"/>
    <s v="TEC-AC-10001908"/>
    <x v="2"/>
    <x v="11"/>
    <s v="Logitech Wireless Headset h800"/>
    <n v="1119.8880000000001"/>
    <x v="9"/>
    <n v="0.2"/>
    <x v="6897"/>
    <x v="3"/>
    <s v="No"/>
  </r>
  <r>
    <n v="8937"/>
    <s v="CA-2019-134117"/>
    <d v="2019-12-17T00:00:00"/>
    <d v="2019-12-19T00:00:00"/>
    <s v="Second Class"/>
    <s v="PG-18895"/>
    <s v="Paul Gonzalez"/>
    <s v="Consumer"/>
    <s v="United States"/>
    <x v="1"/>
    <x v="1"/>
    <n v="90008"/>
    <x v="1"/>
    <s v="OFF-AR-10003903"/>
    <x v="1"/>
    <x v="6"/>
    <s v="Sanford 52201 APSCO Electric Pencil Sharpener"/>
    <n v="204.85"/>
    <x v="2"/>
    <n v="0"/>
    <x v="6898"/>
    <x v="1"/>
    <s v="No"/>
  </r>
  <r>
    <n v="8938"/>
    <s v="CA-2019-134117"/>
    <d v="2019-12-17T00:00:00"/>
    <d v="2019-12-19T00:00:00"/>
    <s v="Second Class"/>
    <s v="PG-18895"/>
    <s v="Paul Gonzalez"/>
    <s v="Consumer"/>
    <s v="United States"/>
    <x v="1"/>
    <x v="1"/>
    <n v="90008"/>
    <x v="1"/>
    <s v="TEC-PH-10004908"/>
    <x v="2"/>
    <x v="7"/>
    <s v="Panasonic KX TS3282W Corded phone"/>
    <n v="135.98400000000001"/>
    <x v="0"/>
    <n v="0.2"/>
    <x v="6899"/>
    <x v="1"/>
    <s v="No"/>
  </r>
  <r>
    <n v="8939"/>
    <s v="CA-2019-134117"/>
    <d v="2019-12-17T00:00:00"/>
    <d v="2019-12-19T00:00:00"/>
    <s v="Second Class"/>
    <s v="PG-18895"/>
    <s v="Paul Gonzalez"/>
    <s v="Consumer"/>
    <s v="United States"/>
    <x v="1"/>
    <x v="1"/>
    <n v="90008"/>
    <x v="1"/>
    <s v="OFF-AR-10001940"/>
    <x v="1"/>
    <x v="6"/>
    <s v="Sanford Colorific Eraseable Coloring Pencils, 12 Count"/>
    <n v="16.399999999999999"/>
    <x v="2"/>
    <n v="0"/>
    <x v="6900"/>
    <x v="1"/>
    <s v="No"/>
  </r>
  <r>
    <n v="8940"/>
    <s v="CA-2019-134117"/>
    <d v="2019-12-17T00:00:00"/>
    <d v="2019-12-19T00:00:00"/>
    <s v="Second Class"/>
    <s v="PG-18895"/>
    <s v="Paul Gonzalez"/>
    <s v="Consumer"/>
    <s v="United States"/>
    <x v="1"/>
    <x v="1"/>
    <n v="90008"/>
    <x v="1"/>
    <s v="OFF-BI-10002026"/>
    <x v="1"/>
    <x v="8"/>
    <s v="Avery Arch Ring Binders"/>
    <n v="92.960000000000008"/>
    <x v="0"/>
    <n v="0.2"/>
    <x v="6901"/>
    <x v="1"/>
    <s v="No"/>
  </r>
  <r>
    <n v="8941"/>
    <s v="CA-2018-130918"/>
    <d v="2018-08-22T00:00:00"/>
    <d v="2018-08-24T00:00:00"/>
    <s v="Second Class"/>
    <s v="JP-15520"/>
    <s v="Jeremy Pistek"/>
    <s v="Consumer"/>
    <s v="United States"/>
    <x v="368"/>
    <x v="2"/>
    <n v="33161"/>
    <x v="0"/>
    <s v="OFF-SU-10003936"/>
    <x v="1"/>
    <x v="14"/>
    <s v="Acme Serrated Blade Letter Opener"/>
    <n v="7.6320000000000014"/>
    <x v="1"/>
    <n v="0.2"/>
    <x v="6902"/>
    <x v="0"/>
    <s v="No"/>
  </r>
  <r>
    <n v="8942"/>
    <s v="CA-2020-159023"/>
    <d v="2020-11-03T00:00:00"/>
    <d v="2020-11-05T00:00:00"/>
    <s v="First Class"/>
    <s v="NW-18400"/>
    <s v="Natalie Webber"/>
    <s v="Consumer"/>
    <s v="United States"/>
    <x v="32"/>
    <x v="21"/>
    <n v="97206"/>
    <x v="1"/>
    <s v="OFF-BI-10002813"/>
    <x v="1"/>
    <x v="8"/>
    <s v="Avery Reinforcements for Hole-Punch Pages"/>
    <n v="4.1580000000000004"/>
    <x v="3"/>
    <n v="0.7"/>
    <x v="5865"/>
    <x v="1"/>
    <s v="Yes"/>
  </r>
  <r>
    <n v="8943"/>
    <s v="CA-2020-159023"/>
    <d v="2020-11-03T00:00:00"/>
    <d v="2020-11-05T00:00:00"/>
    <s v="First Class"/>
    <s v="NW-18400"/>
    <s v="Natalie Webber"/>
    <s v="Consumer"/>
    <s v="United States"/>
    <x v="32"/>
    <x v="21"/>
    <n v="97206"/>
    <x v="1"/>
    <s v="TEC-MA-10003337"/>
    <x v="2"/>
    <x v="15"/>
    <s v="Okidata B401 Printer"/>
    <n v="179.99100000000004"/>
    <x v="1"/>
    <n v="0.7"/>
    <x v="6903"/>
    <x v="1"/>
    <s v="Yes"/>
  </r>
  <r>
    <n v="8944"/>
    <s v="CA-2021-111717"/>
    <d v="2021-10-10T00:00:00"/>
    <d v="2021-10-16T00:00:00"/>
    <s v="Standard Class"/>
    <s v="SW-20245"/>
    <s v="Scot Wooten"/>
    <s v="Consumer"/>
    <s v="United States"/>
    <x v="34"/>
    <x v="10"/>
    <n v="60505"/>
    <x v="2"/>
    <s v="FUR-CH-10001545"/>
    <x v="0"/>
    <x v="1"/>
    <s v="Hon Comfortask Task/Swivel Chairs"/>
    <n v="239.358"/>
    <x v="1"/>
    <n v="0.3"/>
    <x v="6904"/>
    <x v="2"/>
    <s v="No"/>
  </r>
  <r>
    <n v="8945"/>
    <s v="CA-2018-154592"/>
    <d v="2018-12-07T00:00:00"/>
    <d v="2018-12-08T00:00:00"/>
    <s v="First Class"/>
    <s v="EH-14005"/>
    <s v="Erica Hernandez"/>
    <s v="Home Office"/>
    <s v="United States"/>
    <x v="8"/>
    <x v="1"/>
    <n v="94109"/>
    <x v="1"/>
    <s v="OFF-PA-10000062"/>
    <x v="1"/>
    <x v="10"/>
    <s v="Green Bar Computer Printout Paper"/>
    <n v="164.88"/>
    <x v="1"/>
    <n v="0"/>
    <x v="2384"/>
    <x v="1"/>
    <s v="No"/>
  </r>
  <r>
    <n v="8946"/>
    <s v="CA-2018-128622"/>
    <d v="2018-11-15T00:00:00"/>
    <d v="2018-11-17T00:00:00"/>
    <s v="Second Class"/>
    <s v="SC-20260"/>
    <s v="Scott Cohen"/>
    <s v="Corporate"/>
    <s v="United States"/>
    <x v="8"/>
    <x v="1"/>
    <n v="94110"/>
    <x v="1"/>
    <s v="OFF-SU-10001574"/>
    <x v="1"/>
    <x v="14"/>
    <s v="Acme Value Line Scissors"/>
    <n v="10.95"/>
    <x v="1"/>
    <n v="0"/>
    <x v="3561"/>
    <x v="1"/>
    <s v="No"/>
  </r>
  <r>
    <n v="8947"/>
    <s v="CA-2021-148355"/>
    <d v="2021-12-24T00:00:00"/>
    <d v="2021-12-28T00:00:00"/>
    <s v="Standard Class"/>
    <s v="NC-18535"/>
    <s v="Nick Crebassa"/>
    <s v="Corporate"/>
    <s v="United States"/>
    <x v="217"/>
    <x v="31"/>
    <n v="2740"/>
    <x v="3"/>
    <s v="OFF-PA-10001972"/>
    <x v="1"/>
    <x v="10"/>
    <s v="Xerox 214"/>
    <n v="19.440000000000001"/>
    <x v="1"/>
    <n v="0"/>
    <x v="551"/>
    <x v="3"/>
    <s v="No"/>
  </r>
  <r>
    <n v="8948"/>
    <s v="CA-2021-148355"/>
    <d v="2021-12-24T00:00:00"/>
    <d v="2021-12-28T00:00:00"/>
    <s v="Standard Class"/>
    <s v="NC-18535"/>
    <s v="Nick Crebassa"/>
    <s v="Corporate"/>
    <s v="United States"/>
    <x v="217"/>
    <x v="31"/>
    <n v="2740"/>
    <x v="3"/>
    <s v="OFF-BI-10000201"/>
    <x v="1"/>
    <x v="8"/>
    <s v="Avery Triangle Shaped Sheet Lifters, Black, 2/Pack"/>
    <n v="12.3"/>
    <x v="2"/>
    <n v="0"/>
    <x v="6905"/>
    <x v="3"/>
    <s v="No"/>
  </r>
  <r>
    <n v="8949"/>
    <s v="CA-2018-132913"/>
    <d v="2018-12-24T00:00:00"/>
    <d v="2018-12-26T00:00:00"/>
    <s v="First Class"/>
    <s v="AS-10090"/>
    <s v="Adam Shillingsburg"/>
    <s v="Consumer"/>
    <s v="United States"/>
    <x v="70"/>
    <x v="1"/>
    <n v="92037"/>
    <x v="1"/>
    <s v="OFF-AP-10003278"/>
    <x v="1"/>
    <x v="9"/>
    <s v="Belkin 7-Outlet SurgeMaster Home Series"/>
    <n v="13.97"/>
    <x v="7"/>
    <n v="0"/>
    <x v="6906"/>
    <x v="1"/>
    <s v="No"/>
  </r>
  <r>
    <n v="8950"/>
    <s v="CA-2021-150910"/>
    <d v="2021-12-22T00:00:00"/>
    <d v="2021-12-28T00:00:00"/>
    <s v="Standard Class"/>
    <s v="JL-15130"/>
    <s v="Jack Lebron"/>
    <s v="Consumer"/>
    <s v="United States"/>
    <x v="25"/>
    <x v="18"/>
    <n v="38301"/>
    <x v="0"/>
    <s v="FUR-TA-10002903"/>
    <x v="0"/>
    <x v="3"/>
    <s v="Bevis Round Bullnose 29&quot; High Table Top"/>
    <n v="934.9559999999999"/>
    <x v="5"/>
    <n v="0.4"/>
    <x v="6907"/>
    <x v="0"/>
    <s v="Yes"/>
  </r>
  <r>
    <n v="8951"/>
    <s v="CA-2021-150910"/>
    <d v="2021-12-22T00:00:00"/>
    <d v="2021-12-28T00:00:00"/>
    <s v="Standard Class"/>
    <s v="JL-15130"/>
    <s v="Jack Lebron"/>
    <s v="Consumer"/>
    <s v="United States"/>
    <x v="25"/>
    <x v="18"/>
    <n v="38301"/>
    <x v="0"/>
    <s v="TEC-AC-10001013"/>
    <x v="2"/>
    <x v="11"/>
    <s v="Logitech ClearChat Comfort/USB Headset H390"/>
    <n v="46.864000000000004"/>
    <x v="0"/>
    <n v="0.2"/>
    <x v="1612"/>
    <x v="0"/>
    <s v="Yes"/>
  </r>
  <r>
    <n v="8952"/>
    <s v="CA-2021-150910"/>
    <d v="2021-12-22T00:00:00"/>
    <d v="2021-12-28T00:00:00"/>
    <s v="Standard Class"/>
    <s v="JL-15130"/>
    <s v="Jack Lebron"/>
    <s v="Consumer"/>
    <s v="United States"/>
    <x v="25"/>
    <x v="18"/>
    <n v="38301"/>
    <x v="0"/>
    <s v="OFF-ST-10000918"/>
    <x v="1"/>
    <x v="4"/>
    <s v="Crate-A-Files"/>
    <n v="26.160000000000004"/>
    <x v="1"/>
    <n v="0.2"/>
    <x v="5054"/>
    <x v="0"/>
    <s v="Yes"/>
  </r>
  <r>
    <n v="8953"/>
    <s v="CA-2021-150910"/>
    <d v="2021-12-22T00:00:00"/>
    <d v="2021-12-28T00:00:00"/>
    <s v="Standard Class"/>
    <s v="JL-15130"/>
    <s v="Jack Lebron"/>
    <s v="Consumer"/>
    <s v="United States"/>
    <x v="25"/>
    <x v="18"/>
    <n v="38301"/>
    <x v="0"/>
    <s v="OFF-AR-10001419"/>
    <x v="1"/>
    <x v="6"/>
    <s v="Newell 325"/>
    <n v="23.128"/>
    <x v="3"/>
    <n v="0.2"/>
    <x v="6908"/>
    <x v="0"/>
    <s v="Yes"/>
  </r>
  <r>
    <n v="8954"/>
    <s v="CA-2021-150910"/>
    <d v="2021-12-22T00:00:00"/>
    <d v="2021-12-28T00:00:00"/>
    <s v="Standard Class"/>
    <s v="JL-15130"/>
    <s v="Jack Lebron"/>
    <s v="Consumer"/>
    <s v="United States"/>
    <x v="25"/>
    <x v="18"/>
    <n v="38301"/>
    <x v="0"/>
    <s v="OFF-AP-10003266"/>
    <x v="1"/>
    <x v="9"/>
    <s v="Holmes Replacement Filter for HEPA Air Cleaner, Large Room"/>
    <n v="59.24"/>
    <x v="2"/>
    <n v="0.2"/>
    <x v="6909"/>
    <x v="0"/>
    <s v="Yes"/>
  </r>
  <r>
    <n v="8955"/>
    <s v="CA-2018-156790"/>
    <d v="2018-08-08T00:00:00"/>
    <d v="2018-08-10T00:00:00"/>
    <s v="Second Class"/>
    <s v="VG-21790"/>
    <s v="Vivek Gonzalez"/>
    <s v="Consumer"/>
    <s v="United States"/>
    <x v="108"/>
    <x v="2"/>
    <n v="32216"/>
    <x v="0"/>
    <s v="FUR-BO-10000468"/>
    <x v="0"/>
    <x v="0"/>
    <s v="O'Sullivan 2-Shelf Heavy-Duty Bookcases"/>
    <n v="155.45600000000002"/>
    <x v="4"/>
    <n v="0.2"/>
    <x v="6910"/>
    <x v="0"/>
    <s v="No"/>
  </r>
  <r>
    <n v="8956"/>
    <s v="CA-2018-126480"/>
    <d v="2018-09-20T00:00:00"/>
    <d v="2018-09-24T00:00:00"/>
    <s v="Standard Class"/>
    <s v="HG-14965"/>
    <s v="Henry Goldwyn"/>
    <s v="Corporate"/>
    <s v="United States"/>
    <x v="70"/>
    <x v="1"/>
    <n v="92024"/>
    <x v="1"/>
    <s v="OFF-PA-10004610"/>
    <x v="1"/>
    <x v="10"/>
    <s v="Xerox 1900"/>
    <n v="8.56"/>
    <x v="0"/>
    <n v="0"/>
    <x v="1608"/>
    <x v="1"/>
    <s v="No"/>
  </r>
  <r>
    <n v="8957"/>
    <s v="CA-2021-105620"/>
    <d v="2021-12-25T00:00:00"/>
    <d v="2021-12-28T00:00:00"/>
    <s v="First Class"/>
    <s v="JH-15430"/>
    <s v="Jennifer Halladay"/>
    <s v="Consumer"/>
    <s v="United States"/>
    <x v="146"/>
    <x v="2"/>
    <n v="33012"/>
    <x v="0"/>
    <s v="FUR-FU-10004963"/>
    <x v="0"/>
    <x v="5"/>
    <s v="Eldon 400 Class Desk Accessories, Black Carbon"/>
    <n v="21"/>
    <x v="1"/>
    <n v="0.2"/>
    <x v="6911"/>
    <x v="0"/>
    <s v="No"/>
  </r>
  <r>
    <n v="8958"/>
    <s v="CA-2021-105620"/>
    <d v="2021-12-25T00:00:00"/>
    <d v="2021-12-28T00:00:00"/>
    <s v="First Class"/>
    <s v="JH-15430"/>
    <s v="Jennifer Halladay"/>
    <s v="Consumer"/>
    <s v="United States"/>
    <x v="146"/>
    <x v="2"/>
    <n v="33012"/>
    <x v="0"/>
    <s v="TEC-MA-10004626"/>
    <x v="2"/>
    <x v="15"/>
    <s v="Lexmark 20R1285 X6650 Wireless All-in-One Printer"/>
    <n v="120"/>
    <x v="0"/>
    <n v="0.5"/>
    <x v="6912"/>
    <x v="0"/>
    <s v="No"/>
  </r>
  <r>
    <n v="8959"/>
    <s v="CA-2021-150266"/>
    <d v="2021-11-25T00:00:00"/>
    <d v="2021-11-30T00:00:00"/>
    <s v="Standard Class"/>
    <s v="RO-19780"/>
    <s v="Rose O'Brian"/>
    <s v="Consumer"/>
    <s v="United States"/>
    <x v="12"/>
    <x v="5"/>
    <n v="77070"/>
    <x v="2"/>
    <s v="TEC-PH-10003437"/>
    <x v="2"/>
    <x v="7"/>
    <s v="Blue Parrot B250XT Professional Grade Wireless Bluetooth Headset with"/>
    <n v="299.95999999999998"/>
    <x v="2"/>
    <n v="0.2"/>
    <x v="6913"/>
    <x v="2"/>
    <s v="No"/>
  </r>
  <r>
    <n v="8960"/>
    <s v="CA-2021-150266"/>
    <d v="2021-11-25T00:00:00"/>
    <d v="2021-11-30T00:00:00"/>
    <s v="Standard Class"/>
    <s v="RO-19780"/>
    <s v="Rose O'Brian"/>
    <s v="Consumer"/>
    <s v="United States"/>
    <x v="12"/>
    <x v="5"/>
    <n v="77070"/>
    <x v="2"/>
    <s v="OFF-AP-10002867"/>
    <x v="1"/>
    <x v="9"/>
    <s v="Fellowes Command Center 5-outlet power strip"/>
    <n v="67.839999999999989"/>
    <x v="2"/>
    <n v="0.8"/>
    <x v="6914"/>
    <x v="2"/>
    <s v="No"/>
  </r>
  <r>
    <n v="8961"/>
    <s v="CA-2021-150266"/>
    <d v="2021-11-25T00:00:00"/>
    <d v="2021-11-30T00:00:00"/>
    <s v="Standard Class"/>
    <s v="RO-19780"/>
    <s v="Rose O'Brian"/>
    <s v="Consumer"/>
    <s v="United States"/>
    <x v="12"/>
    <x v="5"/>
    <n v="77070"/>
    <x v="2"/>
    <s v="FUR-CH-10002126"/>
    <x v="0"/>
    <x v="1"/>
    <s v="Hon Deluxe Fabric Upholstered Stacking Chairs"/>
    <n v="853.92999999999984"/>
    <x v="2"/>
    <n v="0.3"/>
    <x v="6915"/>
    <x v="2"/>
    <s v="No"/>
  </r>
  <r>
    <n v="8962"/>
    <s v="CA-2021-150266"/>
    <d v="2021-11-25T00:00:00"/>
    <d v="2021-11-30T00:00:00"/>
    <s v="Standard Class"/>
    <s v="RO-19780"/>
    <s v="Rose O'Brian"/>
    <s v="Consumer"/>
    <s v="United States"/>
    <x v="12"/>
    <x v="5"/>
    <n v="77070"/>
    <x v="2"/>
    <s v="OFF-AR-10001761"/>
    <x v="1"/>
    <x v="6"/>
    <s v="Avery Hi-Liter Smear-Safe Highlighters"/>
    <n v="18.687999999999999"/>
    <x v="4"/>
    <n v="0.2"/>
    <x v="6916"/>
    <x v="2"/>
    <s v="No"/>
  </r>
  <r>
    <n v="8963"/>
    <s v="CA-2020-157280"/>
    <d v="2020-11-05T00:00:00"/>
    <d v="2020-11-07T00:00:00"/>
    <s v="First Class"/>
    <s v="LW-17125"/>
    <s v="Liz Willingham"/>
    <s v="Consumer"/>
    <s v="United States"/>
    <x v="173"/>
    <x v="17"/>
    <n v="23464"/>
    <x v="0"/>
    <s v="FUR-FU-10004665"/>
    <x v="0"/>
    <x v="5"/>
    <s v="3M Polarizing Task Lamp with Clamp Arm, Light Gray"/>
    <n v="273.95999999999998"/>
    <x v="0"/>
    <n v="0"/>
    <x v="4510"/>
    <x v="0"/>
    <s v="Yes"/>
  </r>
  <r>
    <n v="8964"/>
    <s v="CA-2020-157280"/>
    <d v="2020-11-05T00:00:00"/>
    <d v="2020-11-07T00:00:00"/>
    <s v="First Class"/>
    <s v="LW-17125"/>
    <s v="Liz Willingham"/>
    <s v="Consumer"/>
    <s v="United States"/>
    <x v="173"/>
    <x v="17"/>
    <n v="23464"/>
    <x v="0"/>
    <s v="TEC-AC-10000057"/>
    <x v="2"/>
    <x v="11"/>
    <s v="Microsoft Natural Ergonomic Keyboard 4000"/>
    <n v="89.97"/>
    <x v="1"/>
    <n v="0"/>
    <x v="2965"/>
    <x v="0"/>
    <s v="Yes"/>
  </r>
  <r>
    <n v="8965"/>
    <s v="CA-2020-157280"/>
    <d v="2020-11-05T00:00:00"/>
    <d v="2020-11-07T00:00:00"/>
    <s v="First Class"/>
    <s v="LW-17125"/>
    <s v="Liz Willingham"/>
    <s v="Consumer"/>
    <s v="United States"/>
    <x v="173"/>
    <x v="17"/>
    <n v="23464"/>
    <x v="0"/>
    <s v="FUR-FU-10003806"/>
    <x v="0"/>
    <x v="5"/>
    <s v="Tenex Chairmat w/ Average Lip, 45&quot; x 53&quot;"/>
    <n v="756.80000000000007"/>
    <x v="2"/>
    <n v="0"/>
    <x v="5786"/>
    <x v="0"/>
    <s v="Yes"/>
  </r>
  <r>
    <n v="8966"/>
    <s v="CA-2021-106691"/>
    <d v="2021-11-06T00:00:00"/>
    <d v="2021-11-12T00:00:00"/>
    <s v="Standard Class"/>
    <s v="CC-12370"/>
    <s v="Christopher Conant"/>
    <s v="Consumer"/>
    <s v="United States"/>
    <x v="12"/>
    <x v="5"/>
    <n v="77070"/>
    <x v="2"/>
    <s v="OFF-BI-10000145"/>
    <x v="1"/>
    <x v="8"/>
    <s v="Zipper Ring Binder Pockets"/>
    <n v="1.2479999999999998"/>
    <x v="0"/>
    <n v="0.8"/>
    <x v="6917"/>
    <x v="2"/>
    <s v="No"/>
  </r>
  <r>
    <n v="8967"/>
    <s v="CA-2020-134180"/>
    <d v="2020-11-03T00:00:00"/>
    <d v="2020-11-07T00:00:00"/>
    <s v="Standard Class"/>
    <s v="JP-16135"/>
    <s v="Julie Prescott"/>
    <s v="Home Office"/>
    <s v="United States"/>
    <x v="10"/>
    <x v="9"/>
    <n v="19120"/>
    <x v="3"/>
    <s v="TEC-AC-10000892"/>
    <x v="2"/>
    <x v="11"/>
    <s v="NETGEAR N750 Dual Band Wi-Fi Gigabit Router"/>
    <n v="72"/>
    <x v="7"/>
    <n v="0.2"/>
    <x v="3129"/>
    <x v="3"/>
    <s v="No"/>
  </r>
  <r>
    <n v="8968"/>
    <s v="CA-2020-134180"/>
    <d v="2020-11-03T00:00:00"/>
    <d v="2020-11-07T00:00:00"/>
    <s v="Standard Class"/>
    <s v="JP-16135"/>
    <s v="Julie Prescott"/>
    <s v="Home Office"/>
    <s v="United States"/>
    <x v="10"/>
    <x v="9"/>
    <n v="19120"/>
    <x v="3"/>
    <s v="FUR-CH-10004886"/>
    <x v="0"/>
    <x v="1"/>
    <s v="Bevis Steel Folding Chairs"/>
    <n v="470.15499999999997"/>
    <x v="3"/>
    <n v="0.3"/>
    <x v="6918"/>
    <x v="3"/>
    <s v="No"/>
  </r>
  <r>
    <n v="8969"/>
    <s v="CA-2018-166730"/>
    <d v="2018-12-30T00:00:00"/>
    <d v="2019-01-01T00:00:00"/>
    <s v="First Class"/>
    <s v="DD-13570"/>
    <s v="Dorothy Dickinson"/>
    <s v="Consumer"/>
    <s v="United States"/>
    <x v="26"/>
    <x v="18"/>
    <n v="38109"/>
    <x v="0"/>
    <s v="OFF-ST-10002554"/>
    <x v="1"/>
    <x v="4"/>
    <s v="Tennsco Industrial Shelving"/>
    <n v="39.128"/>
    <x v="7"/>
    <n v="0.2"/>
    <x v="6919"/>
    <x v="0"/>
    <s v="No"/>
  </r>
  <r>
    <n v="8970"/>
    <s v="CA-2021-157469"/>
    <d v="2021-12-02T00:00:00"/>
    <d v="2021-12-07T00:00:00"/>
    <s v="Standard Class"/>
    <s v="ES-14080"/>
    <s v="Erin Smith"/>
    <s v="Corporate"/>
    <s v="United States"/>
    <x v="80"/>
    <x v="24"/>
    <n v="44107"/>
    <x v="3"/>
    <s v="OFF-AR-10001662"/>
    <x v="1"/>
    <x v="6"/>
    <s v="Rogers Handheld Barrel Pencil Sharpener"/>
    <n v="19.728000000000002"/>
    <x v="6"/>
    <n v="0.2"/>
    <x v="6920"/>
    <x v="3"/>
    <s v="No"/>
  </r>
  <r>
    <n v="8971"/>
    <s v="CA-2021-157469"/>
    <d v="2021-12-02T00:00:00"/>
    <d v="2021-12-07T00:00:00"/>
    <s v="Standard Class"/>
    <s v="ES-14080"/>
    <s v="Erin Smith"/>
    <s v="Corporate"/>
    <s v="United States"/>
    <x v="80"/>
    <x v="24"/>
    <n v="44107"/>
    <x v="3"/>
    <s v="TEC-PH-10004531"/>
    <x v="2"/>
    <x v="7"/>
    <s v="AT&amp;T CL2909"/>
    <n v="151.18799999999999"/>
    <x v="0"/>
    <n v="0.4"/>
    <x v="6921"/>
    <x v="3"/>
    <s v="No"/>
  </r>
  <r>
    <n v="8972"/>
    <s v="CA-2021-122308"/>
    <d v="2021-03-24T00:00:00"/>
    <d v="2021-03-28T00:00:00"/>
    <s v="Standard Class"/>
    <s v="MV-17485"/>
    <s v="Mark Van Huff"/>
    <s v="Consumer"/>
    <s v="United States"/>
    <x v="20"/>
    <x v="15"/>
    <n v="10011"/>
    <x v="3"/>
    <s v="FUR-CH-10000665"/>
    <x v="0"/>
    <x v="1"/>
    <s v="Global Airflow Leather Mesh Back Chair, Black"/>
    <n v="271.76400000000001"/>
    <x v="0"/>
    <n v="0.1"/>
    <x v="3018"/>
    <x v="3"/>
    <s v="No"/>
  </r>
  <r>
    <n v="8973"/>
    <s v="US-2018-149034"/>
    <d v="2018-11-19T00:00:00"/>
    <d v="2018-11-21T00:00:00"/>
    <s v="First Class"/>
    <s v="RD-19900"/>
    <s v="Ruben Dartt"/>
    <s v="Consumer"/>
    <s v="United States"/>
    <x v="10"/>
    <x v="9"/>
    <n v="19120"/>
    <x v="3"/>
    <s v="TEC-AC-10003023"/>
    <x v="2"/>
    <x v="11"/>
    <s v="Logitech G105 Gaming Keyboard"/>
    <n v="47.496000000000002"/>
    <x v="7"/>
    <n v="0.2"/>
    <x v="6922"/>
    <x v="3"/>
    <s v="No"/>
  </r>
  <r>
    <n v="8974"/>
    <s v="CA-2021-159226"/>
    <d v="2021-04-25T00:00:00"/>
    <d v="2021-04-27T00:00:00"/>
    <s v="Second Class"/>
    <s v="RL-19615"/>
    <s v="Rob Lucas"/>
    <s v="Consumer"/>
    <s v="United States"/>
    <x v="1"/>
    <x v="1"/>
    <n v="90008"/>
    <x v="1"/>
    <s v="FUR-BO-10004709"/>
    <x v="0"/>
    <x v="0"/>
    <s v="Bush Westfield Collection Bookcases, Medium Cherry Finish"/>
    <n v="344.98099999999994"/>
    <x v="3"/>
    <n v="0.15"/>
    <x v="6923"/>
    <x v="1"/>
    <s v="No"/>
  </r>
  <r>
    <n v="8975"/>
    <s v="CA-2021-156622"/>
    <d v="2021-11-23T00:00:00"/>
    <d v="2021-11-26T00:00:00"/>
    <s v="First Class"/>
    <s v="JP-15460"/>
    <s v="Jennifer Patt"/>
    <s v="Corporate"/>
    <s v="United States"/>
    <x v="61"/>
    <x v="5"/>
    <n v="75220"/>
    <x v="2"/>
    <s v="OFF-PA-10000477"/>
    <x v="1"/>
    <x v="10"/>
    <s v="Xerox 22"/>
    <n v="36.288000000000011"/>
    <x v="3"/>
    <n v="0.2"/>
    <x v="1683"/>
    <x v="2"/>
    <s v="No"/>
  </r>
  <r>
    <n v="8976"/>
    <s v="CA-2021-156622"/>
    <d v="2021-11-23T00:00:00"/>
    <d v="2021-11-26T00:00:00"/>
    <s v="First Class"/>
    <s v="JP-15460"/>
    <s v="Jennifer Patt"/>
    <s v="Corporate"/>
    <s v="United States"/>
    <x v="61"/>
    <x v="5"/>
    <n v="75220"/>
    <x v="2"/>
    <s v="OFF-PA-10002923"/>
    <x v="1"/>
    <x v="10"/>
    <s v="Xerox 1942"/>
    <n v="78.304000000000002"/>
    <x v="0"/>
    <n v="0.2"/>
    <x v="130"/>
    <x v="2"/>
    <s v="No"/>
  </r>
  <r>
    <n v="8977"/>
    <s v="CA-2021-156622"/>
    <d v="2021-11-23T00:00:00"/>
    <d v="2021-11-26T00:00:00"/>
    <s v="First Class"/>
    <s v="JP-15460"/>
    <s v="Jennifer Patt"/>
    <s v="Corporate"/>
    <s v="United States"/>
    <x v="61"/>
    <x v="5"/>
    <n v="75220"/>
    <x v="2"/>
    <s v="FUR-TA-10003008"/>
    <x v="0"/>
    <x v="3"/>
    <s v="Lesro Round Back Collection Coffee Table, End Table"/>
    <n v="127.785"/>
    <x v="7"/>
    <n v="0.3"/>
    <x v="6924"/>
    <x v="2"/>
    <s v="No"/>
  </r>
  <r>
    <n v="8978"/>
    <s v="CA-2021-156622"/>
    <d v="2021-11-23T00:00:00"/>
    <d v="2021-11-26T00:00:00"/>
    <s v="First Class"/>
    <s v="JP-15460"/>
    <s v="Jennifer Patt"/>
    <s v="Corporate"/>
    <s v="United States"/>
    <x v="61"/>
    <x v="5"/>
    <n v="75220"/>
    <x v="2"/>
    <s v="OFF-BI-10003707"/>
    <x v="1"/>
    <x v="8"/>
    <s v="Aluminum Screw Posts"/>
    <n v="6.1039999999999983"/>
    <x v="0"/>
    <n v="0.8"/>
    <x v="6925"/>
    <x v="2"/>
    <s v="No"/>
  </r>
  <r>
    <n v="8979"/>
    <s v="CA-2018-119529"/>
    <d v="2018-11-03T00:00:00"/>
    <d v="2018-11-05T00:00:00"/>
    <s v="Second Class"/>
    <s v="DM-13345"/>
    <s v="Denise Monton"/>
    <s v="Corporate"/>
    <s v="United States"/>
    <x v="334"/>
    <x v="30"/>
    <n v="7050"/>
    <x v="3"/>
    <s v="OFF-BI-10000546"/>
    <x v="1"/>
    <x v="8"/>
    <s v="Avery Durable Binders"/>
    <n v="5.76"/>
    <x v="0"/>
    <n v="0"/>
    <x v="2167"/>
    <x v="3"/>
    <s v="No"/>
  </r>
  <r>
    <n v="8980"/>
    <s v="CA-2019-150413"/>
    <d v="2019-10-19T00:00:00"/>
    <d v="2019-10-24T00:00:00"/>
    <s v="Second Class"/>
    <s v="CS-11860"/>
    <s v="Cari Schnelling"/>
    <s v="Consumer"/>
    <s v="United States"/>
    <x v="61"/>
    <x v="5"/>
    <n v="75220"/>
    <x v="2"/>
    <s v="OFF-BI-10000404"/>
    <x v="1"/>
    <x v="8"/>
    <s v="Avery Printable Repositionable Plastic Tabs"/>
    <n v="1.7199999999999995"/>
    <x v="7"/>
    <n v="0.8"/>
    <x v="6926"/>
    <x v="2"/>
    <s v="No"/>
  </r>
  <r>
    <n v="8981"/>
    <s v="CA-2018-108182"/>
    <d v="2018-02-06T00:00:00"/>
    <d v="2018-02-10T00:00:00"/>
    <s v="Second Class"/>
    <s v="DL-13315"/>
    <s v="Delfina Latchford"/>
    <s v="Consumer"/>
    <s v="United States"/>
    <x v="515"/>
    <x v="10"/>
    <n v="60441"/>
    <x v="2"/>
    <s v="OFF-BI-10001196"/>
    <x v="1"/>
    <x v="8"/>
    <s v="Avery Flip-Chart Easel Binder, Black"/>
    <n v="8.9519999999999982"/>
    <x v="0"/>
    <n v="0.8"/>
    <x v="6927"/>
    <x v="2"/>
    <s v="No"/>
  </r>
  <r>
    <n v="8982"/>
    <s v="CA-2020-110898"/>
    <d v="2020-03-06T00:00:00"/>
    <d v="2020-03-12T00:00:00"/>
    <s v="Standard Class"/>
    <s v="LC-16870"/>
    <s v="Lena Cacioppo"/>
    <s v="Consumer"/>
    <s v="United States"/>
    <x v="22"/>
    <x v="10"/>
    <n v="60623"/>
    <x v="2"/>
    <s v="OFF-AP-10001626"/>
    <x v="1"/>
    <x v="9"/>
    <s v="Commercial WindTunnel Clean Air Upright Vacuum, Replacement Belts, Filtration Bags"/>
    <n v="2.3339999999999996"/>
    <x v="1"/>
    <n v="0.8"/>
    <x v="6928"/>
    <x v="2"/>
    <s v="No"/>
  </r>
  <r>
    <n v="8983"/>
    <s v="CA-2020-110898"/>
    <d v="2020-03-06T00:00:00"/>
    <d v="2020-03-12T00:00:00"/>
    <s v="Standard Class"/>
    <s v="LC-16870"/>
    <s v="Lena Cacioppo"/>
    <s v="Consumer"/>
    <s v="United States"/>
    <x v="22"/>
    <x v="10"/>
    <n v="60623"/>
    <x v="2"/>
    <s v="OFF-BI-10004656"/>
    <x v="1"/>
    <x v="8"/>
    <s v="Peel &amp; Stick Add-On Corner Pockets"/>
    <n v="1.7279999999999998"/>
    <x v="4"/>
    <n v="0.8"/>
    <x v="6929"/>
    <x v="2"/>
    <s v="No"/>
  </r>
  <r>
    <n v="8984"/>
    <s v="CA-2020-110898"/>
    <d v="2020-03-06T00:00:00"/>
    <d v="2020-03-12T00:00:00"/>
    <s v="Standard Class"/>
    <s v="LC-16870"/>
    <s v="Lena Cacioppo"/>
    <s v="Consumer"/>
    <s v="United States"/>
    <x v="22"/>
    <x v="10"/>
    <n v="60623"/>
    <x v="2"/>
    <s v="FUR-FU-10003773"/>
    <x v="0"/>
    <x v="5"/>
    <s v="Eldon Cleatmat Plus Chair Mats for High Pile Carpets"/>
    <n v="159.04"/>
    <x v="2"/>
    <n v="0.6"/>
    <x v="6930"/>
    <x v="2"/>
    <s v="No"/>
  </r>
  <r>
    <n v="8985"/>
    <s v="CA-2020-110898"/>
    <d v="2020-03-06T00:00:00"/>
    <d v="2020-03-12T00:00:00"/>
    <s v="Standard Class"/>
    <s v="LC-16870"/>
    <s v="Lena Cacioppo"/>
    <s v="Consumer"/>
    <s v="United States"/>
    <x v="22"/>
    <x v="10"/>
    <n v="60623"/>
    <x v="2"/>
    <s v="FUR-TA-10000849"/>
    <x v="0"/>
    <x v="3"/>
    <s v="Bevis Rectangular Conference Tables"/>
    <n v="145.97999999999999"/>
    <x v="0"/>
    <n v="0.5"/>
    <x v="2202"/>
    <x v="2"/>
    <s v="No"/>
  </r>
  <r>
    <n v="8986"/>
    <s v="CA-2019-123092"/>
    <d v="2019-12-03T00:00:00"/>
    <d v="2019-12-07T00:00:00"/>
    <s v="Standard Class"/>
    <s v="JG-15115"/>
    <s v="Jack Garza"/>
    <s v="Consumer"/>
    <s v="United States"/>
    <x v="108"/>
    <x v="3"/>
    <n v="28540"/>
    <x v="0"/>
    <s v="FUR-FU-10000222"/>
    <x v="0"/>
    <x v="5"/>
    <s v="Seth Thomas 16&quot; Steel Case Clock"/>
    <n v="77.951999999999998"/>
    <x v="1"/>
    <n v="0.2"/>
    <x v="6931"/>
    <x v="0"/>
    <s v="No"/>
  </r>
  <r>
    <n v="8987"/>
    <s v="CA-2019-123092"/>
    <d v="2019-12-03T00:00:00"/>
    <d v="2019-12-07T00:00:00"/>
    <s v="Standard Class"/>
    <s v="JG-15115"/>
    <s v="Jack Garza"/>
    <s v="Consumer"/>
    <s v="United States"/>
    <x v="108"/>
    <x v="3"/>
    <n v="28540"/>
    <x v="0"/>
    <s v="OFF-BI-10001718"/>
    <x v="1"/>
    <x v="8"/>
    <s v="GBC DocuBind P50 Personal Binding Machine"/>
    <n v="95.970000000000013"/>
    <x v="2"/>
    <n v="0.7"/>
    <x v="6932"/>
    <x v="0"/>
    <s v="No"/>
  </r>
  <r>
    <n v="8988"/>
    <s v="CA-2019-123092"/>
    <d v="2019-12-03T00:00:00"/>
    <d v="2019-12-07T00:00:00"/>
    <s v="Standard Class"/>
    <s v="JG-15115"/>
    <s v="Jack Garza"/>
    <s v="Consumer"/>
    <s v="United States"/>
    <x v="108"/>
    <x v="3"/>
    <n v="28540"/>
    <x v="0"/>
    <s v="TEC-PH-10001700"/>
    <x v="2"/>
    <x v="7"/>
    <s v="Panasonic KX-TG6844B Expandable Digital Cordless Telephone"/>
    <n v="105.584"/>
    <x v="0"/>
    <n v="0.2"/>
    <x v="563"/>
    <x v="0"/>
    <s v="No"/>
  </r>
  <r>
    <n v="8989"/>
    <s v="CA-2019-123092"/>
    <d v="2019-12-03T00:00:00"/>
    <d v="2019-12-07T00:00:00"/>
    <s v="Standard Class"/>
    <s v="JG-15115"/>
    <s v="Jack Garza"/>
    <s v="Consumer"/>
    <s v="United States"/>
    <x v="108"/>
    <x v="3"/>
    <n v="28540"/>
    <x v="0"/>
    <s v="OFF-AR-10004078"/>
    <x v="1"/>
    <x v="6"/>
    <s v="Newell 312"/>
    <n v="9.3439999999999994"/>
    <x v="0"/>
    <n v="0.2"/>
    <x v="573"/>
    <x v="0"/>
    <s v="No"/>
  </r>
  <r>
    <n v="8990"/>
    <s v="US-2019-128587"/>
    <d v="2019-12-24T00:00:00"/>
    <d v="2019-12-30T00:00:00"/>
    <s v="Standard Class"/>
    <s v="HM-14860"/>
    <s v="Harry Marie"/>
    <s v="Corporate"/>
    <s v="United States"/>
    <x v="24"/>
    <x v="25"/>
    <n v="65807"/>
    <x v="2"/>
    <s v="FUR-FU-10003026"/>
    <x v="0"/>
    <x v="5"/>
    <s v="Eldon Regeneration Recycled Desk Accessories, Black"/>
    <n v="9.68"/>
    <x v="0"/>
    <n v="0"/>
    <x v="6933"/>
    <x v="2"/>
    <s v="No"/>
  </r>
  <r>
    <n v="8991"/>
    <s v="US-2019-128587"/>
    <d v="2019-12-24T00:00:00"/>
    <d v="2019-12-30T00:00:00"/>
    <s v="Standard Class"/>
    <s v="HM-14860"/>
    <s v="Harry Marie"/>
    <s v="Corporate"/>
    <s v="United States"/>
    <x v="24"/>
    <x v="25"/>
    <n v="65807"/>
    <x v="2"/>
    <s v="TEC-CO-10003763"/>
    <x v="2"/>
    <x v="16"/>
    <s v="Canon PC1060 Personal Laser Copier"/>
    <n v="4899.93"/>
    <x v="3"/>
    <n v="0"/>
    <x v="6934"/>
    <x v="2"/>
    <s v="No"/>
  </r>
  <r>
    <n v="8992"/>
    <s v="US-2021-139577"/>
    <d v="2021-10-01T00:00:00"/>
    <d v="2021-10-06T00:00:00"/>
    <s v="Standard Class"/>
    <s v="TN-21040"/>
    <s v="Tanja Norvell"/>
    <s v="Home Office"/>
    <s v="United States"/>
    <x v="8"/>
    <x v="1"/>
    <n v="94110"/>
    <x v="1"/>
    <s v="TEC-AC-10004708"/>
    <x v="2"/>
    <x v="11"/>
    <s v="Sony 32GB Class 10 Micro SDHC R40 Memory Card"/>
    <n v="104.75"/>
    <x v="2"/>
    <n v="0"/>
    <x v="6935"/>
    <x v="1"/>
    <s v="No"/>
  </r>
  <r>
    <n v="8993"/>
    <s v="CA-2021-159100"/>
    <d v="2021-10-16T00:00:00"/>
    <d v="2021-10-21T00:00:00"/>
    <s v="Standard Class"/>
    <s v="VP-21760"/>
    <s v="Victoria Pisteka"/>
    <s v="Corporate"/>
    <s v="United States"/>
    <x v="29"/>
    <x v="18"/>
    <n v="38401"/>
    <x v="0"/>
    <s v="TEC-AC-10003499"/>
    <x v="2"/>
    <x v="11"/>
    <s v="Memorex Mini Travel Drive 8 GB USB 2.0 Flash Drive"/>
    <n v="18.528000000000002"/>
    <x v="0"/>
    <n v="0.2"/>
    <x v="6397"/>
    <x v="0"/>
    <s v="No"/>
  </r>
  <r>
    <n v="8994"/>
    <s v="CA-2021-159100"/>
    <d v="2021-10-16T00:00:00"/>
    <d v="2021-10-21T00:00:00"/>
    <s v="Standard Class"/>
    <s v="VP-21760"/>
    <s v="Victoria Pisteka"/>
    <s v="Corporate"/>
    <s v="United States"/>
    <x v="29"/>
    <x v="18"/>
    <n v="38401"/>
    <x v="0"/>
    <s v="FUR-TA-10001950"/>
    <x v="0"/>
    <x v="3"/>
    <s v="Balt Solid Wood Round Tables"/>
    <n v="1875.258"/>
    <x v="3"/>
    <n v="0.4"/>
    <x v="6936"/>
    <x v="0"/>
    <s v="No"/>
  </r>
  <r>
    <n v="8995"/>
    <s v="CA-2018-109043"/>
    <d v="2018-08-15T00:00:00"/>
    <d v="2018-08-17T00:00:00"/>
    <s v="First Class"/>
    <s v="CS-12355"/>
    <s v="Christine Sundaresam"/>
    <s v="Consumer"/>
    <s v="United States"/>
    <x v="389"/>
    <x v="2"/>
    <n v="33021"/>
    <x v="0"/>
    <s v="OFF-PA-10000312"/>
    <x v="1"/>
    <x v="10"/>
    <s v="Xerox 1955"/>
    <n v="91.360000000000014"/>
    <x v="2"/>
    <n v="0.2"/>
    <x v="6752"/>
    <x v="0"/>
    <s v="No"/>
  </r>
  <r>
    <n v="8996"/>
    <s v="CA-2018-109043"/>
    <d v="2018-08-15T00:00:00"/>
    <d v="2018-08-17T00:00:00"/>
    <s v="First Class"/>
    <s v="CS-12355"/>
    <s v="Christine Sundaresam"/>
    <s v="Consumer"/>
    <s v="United States"/>
    <x v="389"/>
    <x v="2"/>
    <n v="33021"/>
    <x v="0"/>
    <s v="OFF-AP-10004708"/>
    <x v="1"/>
    <x v="9"/>
    <s v="Fellowes Superior 10 Outlet Split Surge Protector"/>
    <n v="152.24"/>
    <x v="2"/>
    <n v="0.2"/>
    <x v="6937"/>
    <x v="0"/>
    <s v="No"/>
  </r>
  <r>
    <n v="8997"/>
    <s v="US-2021-116491"/>
    <d v="2021-11-11T00:00:00"/>
    <d v="2021-11-13T00:00:00"/>
    <s v="First Class"/>
    <s v="PG-18820"/>
    <s v="Patrick Gardner"/>
    <s v="Consumer"/>
    <s v="United States"/>
    <x v="61"/>
    <x v="5"/>
    <n v="75081"/>
    <x v="2"/>
    <s v="TEC-PH-10004531"/>
    <x v="2"/>
    <x v="7"/>
    <s v="OtterBox Commuter Series Case - iPhone 5 &amp; 5s"/>
    <n v="35.183999999999997"/>
    <x v="0"/>
    <n v="0.2"/>
    <x v="6938"/>
    <x v="2"/>
    <s v="No"/>
  </r>
  <r>
    <n v="8998"/>
    <s v="CA-2021-122763"/>
    <d v="2021-03-20T00:00:00"/>
    <d v="2021-03-20T00:00:00"/>
    <s v="Same Day"/>
    <s v="HG-14845"/>
    <s v="Harry Greene"/>
    <s v="Consumer"/>
    <s v="United States"/>
    <x v="12"/>
    <x v="5"/>
    <n v="77041"/>
    <x v="2"/>
    <s v="OFF-PA-10000474"/>
    <x v="1"/>
    <x v="10"/>
    <s v="Easy-staple paper"/>
    <n v="56.704000000000001"/>
    <x v="0"/>
    <n v="0.2"/>
    <x v="4608"/>
    <x v="2"/>
    <s v="No"/>
  </r>
  <r>
    <n v="8999"/>
    <s v="CA-2021-122763"/>
    <d v="2021-03-20T00:00:00"/>
    <d v="2021-03-20T00:00:00"/>
    <s v="Same Day"/>
    <s v="HG-14845"/>
    <s v="Harry Greene"/>
    <s v="Consumer"/>
    <s v="United States"/>
    <x v="12"/>
    <x v="5"/>
    <n v="77041"/>
    <x v="2"/>
    <s v="OFF-PA-10002377"/>
    <x v="1"/>
    <x v="10"/>
    <s v="Xerox 1916"/>
    <n v="274.06400000000002"/>
    <x v="3"/>
    <n v="0.2"/>
    <x v="6939"/>
    <x v="2"/>
    <s v="No"/>
  </r>
  <r>
    <n v="9000"/>
    <s v="CA-2021-137785"/>
    <d v="2021-05-13T00:00:00"/>
    <d v="2021-05-17T00:00:00"/>
    <s v="Standard Class"/>
    <s v="MH-18115"/>
    <s v="Mick Hernandez"/>
    <s v="Home Office"/>
    <s v="United States"/>
    <x v="10"/>
    <x v="9"/>
    <n v="19140"/>
    <x v="3"/>
    <s v="FUR-CH-10001482"/>
    <x v="0"/>
    <x v="1"/>
    <s v="Office Star - Mesh Screen back chair with Vinyl seat"/>
    <n v="458.42999999999995"/>
    <x v="2"/>
    <n v="0.3"/>
    <x v="6940"/>
    <x v="3"/>
    <s v="No"/>
  </r>
  <r>
    <n v="9001"/>
    <s v="CA-2018-133389"/>
    <d v="2018-06-22T00:00:00"/>
    <d v="2018-06-22T00:00:00"/>
    <s v="Same Day"/>
    <s v="TB-21280"/>
    <s v="Toby Braunhardt"/>
    <s v="Consumer"/>
    <s v="United States"/>
    <x v="42"/>
    <x v="16"/>
    <n v="85023"/>
    <x v="1"/>
    <s v="OFF-BI-10001553"/>
    <x v="1"/>
    <x v="8"/>
    <s v="SpineVue Locking Slant-D Ring Binders by Cardinal"/>
    <n v="8.2260000000000009"/>
    <x v="1"/>
    <n v="0.7"/>
    <x v="2466"/>
    <x v="1"/>
    <s v="No"/>
  </r>
  <r>
    <n v="9002"/>
    <s v="CA-2018-103807"/>
    <d v="2018-12-02T00:00:00"/>
    <d v="2018-12-09T00:00:00"/>
    <s v="Standard Class"/>
    <s v="EM-13825"/>
    <s v="Elizabeth Moffitt"/>
    <s v="Corporate"/>
    <s v="United States"/>
    <x v="406"/>
    <x v="32"/>
    <n v="30328"/>
    <x v="0"/>
    <s v="TEC-AC-10000199"/>
    <x v="2"/>
    <x v="11"/>
    <s v="Kingston Digital DataTraveler 8GB USB 2.0"/>
    <n v="5.95"/>
    <x v="7"/>
    <n v="0"/>
    <x v="6941"/>
    <x v="0"/>
    <s v="No"/>
  </r>
  <r>
    <n v="9003"/>
    <s v="CA-2018-103807"/>
    <d v="2018-12-02T00:00:00"/>
    <d v="2018-12-09T00:00:00"/>
    <s v="Standard Class"/>
    <s v="EM-13825"/>
    <s v="Elizabeth Moffitt"/>
    <s v="Corporate"/>
    <s v="United States"/>
    <x v="406"/>
    <x v="32"/>
    <n v="30328"/>
    <x v="0"/>
    <s v="OFF-PA-10002195"/>
    <x v="1"/>
    <x v="10"/>
    <s v="RSVP Cards &amp; Envelopes, Blank White, 8-1/2&quot; X 11&quot;, 24 Cards/25 Envelopes/Set"/>
    <n v="15.24"/>
    <x v="1"/>
    <n v="0"/>
    <x v="6942"/>
    <x v="0"/>
    <s v="No"/>
  </r>
  <r>
    <n v="9004"/>
    <s v="CA-2019-102855"/>
    <d v="2019-04-05T00:00:00"/>
    <d v="2019-04-06T00:00:00"/>
    <s v="Same Day"/>
    <s v="JF-15415"/>
    <s v="Jennifer Ferguson"/>
    <s v="Consumer"/>
    <s v="United States"/>
    <x v="258"/>
    <x v="4"/>
    <n v="99207"/>
    <x v="1"/>
    <s v="TEC-AC-10001767"/>
    <x v="2"/>
    <x v="11"/>
    <s v="SanDisk Ultra 64 GB MicroSDHC Class 10 Memory Card"/>
    <n v="239.94"/>
    <x v="5"/>
    <n v="0"/>
    <x v="6943"/>
    <x v="1"/>
    <s v="No"/>
  </r>
  <r>
    <n v="9005"/>
    <s v="CA-2019-102855"/>
    <d v="2019-04-05T00:00:00"/>
    <d v="2019-04-06T00:00:00"/>
    <s v="Same Day"/>
    <s v="JF-15415"/>
    <s v="Jennifer Ferguson"/>
    <s v="Consumer"/>
    <s v="United States"/>
    <x v="258"/>
    <x v="4"/>
    <n v="99207"/>
    <x v="1"/>
    <s v="OFF-AR-10002467"/>
    <x v="1"/>
    <x v="6"/>
    <s v="Dixon Ticonderoga Pencils"/>
    <n v="23.84"/>
    <x v="8"/>
    <n v="0"/>
    <x v="6944"/>
    <x v="1"/>
    <s v="No"/>
  </r>
  <r>
    <n v="9006"/>
    <s v="CA-2021-107825"/>
    <d v="2021-11-18T00:00:00"/>
    <d v="2021-11-18T00:00:00"/>
    <s v="Same Day"/>
    <s v="NB-18655"/>
    <s v="Nona Balk"/>
    <s v="Corporate"/>
    <s v="United States"/>
    <x v="158"/>
    <x v="6"/>
    <n v="53209"/>
    <x v="2"/>
    <s v="OFF-ST-10001321"/>
    <x v="1"/>
    <x v="4"/>
    <s v="Decoflex Hanging Personal Folder File, Blue"/>
    <n v="92.52"/>
    <x v="5"/>
    <n v="0"/>
    <x v="462"/>
    <x v="2"/>
    <s v="Yes"/>
  </r>
  <r>
    <n v="9007"/>
    <s v="CA-2021-107825"/>
    <d v="2021-11-18T00:00:00"/>
    <d v="2021-11-18T00:00:00"/>
    <s v="Same Day"/>
    <s v="NB-18655"/>
    <s v="Nona Balk"/>
    <s v="Corporate"/>
    <s v="United States"/>
    <x v="158"/>
    <x v="6"/>
    <n v="53209"/>
    <x v="2"/>
    <s v="OFF-ST-10000777"/>
    <x v="1"/>
    <x v="4"/>
    <s v="Companion Letter/Legal File, Black"/>
    <n v="37.76"/>
    <x v="7"/>
    <n v="0"/>
    <x v="6945"/>
    <x v="2"/>
    <s v="Yes"/>
  </r>
  <r>
    <n v="9008"/>
    <s v="CA-2021-107825"/>
    <d v="2021-11-18T00:00:00"/>
    <d v="2021-11-18T00:00:00"/>
    <s v="Same Day"/>
    <s v="NB-18655"/>
    <s v="Nona Balk"/>
    <s v="Corporate"/>
    <s v="United States"/>
    <x v="158"/>
    <x v="6"/>
    <n v="53209"/>
    <x v="2"/>
    <s v="OFF-LA-10003720"/>
    <x v="1"/>
    <x v="2"/>
    <s v="Avery 487"/>
    <n v="7.38"/>
    <x v="0"/>
    <n v="0"/>
    <x v="1666"/>
    <x v="2"/>
    <s v="Yes"/>
  </r>
  <r>
    <n v="9009"/>
    <s v="CA-2021-107825"/>
    <d v="2021-11-18T00:00:00"/>
    <d v="2021-11-18T00:00:00"/>
    <s v="Same Day"/>
    <s v="NB-18655"/>
    <s v="Nona Balk"/>
    <s v="Corporate"/>
    <s v="United States"/>
    <x v="158"/>
    <x v="6"/>
    <n v="53209"/>
    <x v="2"/>
    <s v="FUR-FU-10000206"/>
    <x v="0"/>
    <x v="5"/>
    <s v="GE General Purpose, Extra Long Life, Showcase &amp; Floodlight Incandescent Bulbs"/>
    <n v="5.82"/>
    <x v="0"/>
    <n v="0"/>
    <x v="6946"/>
    <x v="2"/>
    <s v="Yes"/>
  </r>
  <r>
    <n v="9010"/>
    <s v="CA-2021-106047"/>
    <d v="2021-07-12T00:00:00"/>
    <d v="2021-07-18T00:00:00"/>
    <s v="Standard Class"/>
    <s v="CS-11860"/>
    <s v="Cari Schnelling"/>
    <s v="Consumer"/>
    <s v="United States"/>
    <x v="54"/>
    <x v="24"/>
    <n v="45014"/>
    <x v="3"/>
    <s v="OFF-PA-10000791"/>
    <x v="1"/>
    <x v="10"/>
    <s v="Wirebound Message Books, Four 2 3/4 x 5 Forms per Page, 200 Sets per Book"/>
    <n v="3.8159999999999998"/>
    <x v="7"/>
    <n v="0.2"/>
    <x v="6947"/>
    <x v="3"/>
    <s v="No"/>
  </r>
  <r>
    <n v="9011"/>
    <s v="CA-2021-127803"/>
    <d v="2021-05-19T00:00:00"/>
    <d v="2021-05-23T00:00:00"/>
    <s v="Standard Class"/>
    <s v="ND-18460"/>
    <s v="Neil Ducich"/>
    <s v="Corporate"/>
    <s v="United States"/>
    <x v="114"/>
    <x v="19"/>
    <n v="35810"/>
    <x v="0"/>
    <s v="OFF-BI-10001787"/>
    <x v="1"/>
    <x v="8"/>
    <s v="Wilson Jones Four-Pocket Poly Binders"/>
    <n v="26.16"/>
    <x v="4"/>
    <n v="0"/>
    <x v="6948"/>
    <x v="0"/>
    <s v="No"/>
  </r>
  <r>
    <n v="9012"/>
    <s v="CA-2019-137071"/>
    <d v="2019-12-20T00:00:00"/>
    <d v="2019-12-21T00:00:00"/>
    <s v="First Class"/>
    <s v="ED-13885"/>
    <s v="Emily Ducich"/>
    <s v="Home Office"/>
    <s v="United States"/>
    <x v="12"/>
    <x v="5"/>
    <n v="77036"/>
    <x v="2"/>
    <s v="TEC-AC-10004353"/>
    <x v="2"/>
    <x v="11"/>
    <s v="Hypercom P1300 Pinpad"/>
    <n v="100.80000000000001"/>
    <x v="0"/>
    <n v="0.2"/>
    <x v="5510"/>
    <x v="2"/>
    <s v="No"/>
  </r>
  <r>
    <n v="9013"/>
    <s v="CA-2020-121447"/>
    <d v="2020-02-21T00:00:00"/>
    <d v="2020-02-22T00:00:00"/>
    <s v="First Class"/>
    <s v="EA-14035"/>
    <s v="Erin Ashbrook"/>
    <s v="Corporate"/>
    <s v="United States"/>
    <x v="20"/>
    <x v="15"/>
    <n v="10011"/>
    <x v="3"/>
    <s v="FUR-FU-10001861"/>
    <x v="0"/>
    <x v="5"/>
    <s v="Floodlight Indoor Halogen Bulbs, 1 Bulb per Pack, 60 Watts"/>
    <n v="135.79999999999998"/>
    <x v="3"/>
    <n v="0"/>
    <x v="6949"/>
    <x v="3"/>
    <s v="No"/>
  </r>
  <r>
    <n v="9014"/>
    <s v="CA-2021-143084"/>
    <d v="2021-03-18T00:00:00"/>
    <d v="2021-03-22T00:00:00"/>
    <s v="Standard Class"/>
    <s v="BP-11050"/>
    <s v="Barry Pond"/>
    <s v="Corporate"/>
    <s v="United States"/>
    <x v="1"/>
    <x v="1"/>
    <n v="90008"/>
    <x v="1"/>
    <s v="OFF-AR-10002766"/>
    <x v="1"/>
    <x v="6"/>
    <s v="Prang Drawing Pencil Set"/>
    <n v="13.899999999999999"/>
    <x v="2"/>
    <n v="0"/>
    <x v="6824"/>
    <x v="1"/>
    <s v="Yes"/>
  </r>
  <r>
    <n v="9015"/>
    <s v="CA-2021-143084"/>
    <d v="2021-03-18T00:00:00"/>
    <d v="2021-03-22T00:00:00"/>
    <s v="Standard Class"/>
    <s v="BP-11050"/>
    <s v="Barry Pond"/>
    <s v="Corporate"/>
    <s v="United States"/>
    <x v="1"/>
    <x v="1"/>
    <n v="90008"/>
    <x v="1"/>
    <s v="OFF-EN-10003072"/>
    <x v="1"/>
    <x v="12"/>
    <s v="Peel &amp; Seel Envelopes"/>
    <n v="19.399999999999999"/>
    <x v="2"/>
    <n v="0"/>
    <x v="6950"/>
    <x v="1"/>
    <s v="Yes"/>
  </r>
  <r>
    <n v="9016"/>
    <s v="CA-2020-131639"/>
    <d v="2020-12-17T00:00:00"/>
    <d v="2020-12-23T00:00:00"/>
    <s v="Standard Class"/>
    <s v="NS-18640"/>
    <s v="Noel Staavos"/>
    <s v="Corporate"/>
    <s v="United States"/>
    <x v="51"/>
    <x v="27"/>
    <n v="88220"/>
    <x v="1"/>
    <s v="OFF-BI-10001636"/>
    <x v="1"/>
    <x v="8"/>
    <s v="Ibico Plastic and Wire Spiral Binding Combs"/>
    <n v="13.488"/>
    <x v="0"/>
    <n v="0.2"/>
    <x v="6951"/>
    <x v="1"/>
    <s v="No"/>
  </r>
  <r>
    <n v="9017"/>
    <s v="CA-2020-131639"/>
    <d v="2020-12-17T00:00:00"/>
    <d v="2020-12-23T00:00:00"/>
    <s v="Standard Class"/>
    <s v="NS-18640"/>
    <s v="Noel Staavos"/>
    <s v="Corporate"/>
    <s v="United States"/>
    <x v="51"/>
    <x v="27"/>
    <n v="88220"/>
    <x v="1"/>
    <s v="OFF-BI-10000948"/>
    <x v="1"/>
    <x v="8"/>
    <s v="GBC Laser Imprintable Binding System Covers, Desert Sand"/>
    <n v="11.416"/>
    <x v="7"/>
    <n v="0.2"/>
    <x v="6952"/>
    <x v="1"/>
    <s v="No"/>
  </r>
  <r>
    <n v="9018"/>
    <s v="CA-2020-161361"/>
    <d v="2020-03-26T00:00:00"/>
    <d v="2020-03-28T00:00:00"/>
    <s v="Second Class"/>
    <s v="MV-17485"/>
    <s v="Mark Van Huff"/>
    <s v="Consumer"/>
    <s v="United States"/>
    <x v="449"/>
    <x v="45"/>
    <n v="83201"/>
    <x v="1"/>
    <s v="OFF-PA-10001838"/>
    <x v="1"/>
    <x v="10"/>
    <s v="Adams Telephone Message Book W/Dividers/Space For Phone Numbers, 5 1/4&quot;X8 1/2&quot;, 300/Messages"/>
    <n v="17.64"/>
    <x v="1"/>
    <n v="0"/>
    <x v="5906"/>
    <x v="1"/>
    <s v="No"/>
  </r>
  <r>
    <n v="9019"/>
    <s v="CA-2020-161361"/>
    <d v="2020-03-26T00:00:00"/>
    <d v="2020-03-28T00:00:00"/>
    <s v="Second Class"/>
    <s v="MV-17485"/>
    <s v="Mark Van Huff"/>
    <s v="Consumer"/>
    <s v="United States"/>
    <x v="449"/>
    <x v="45"/>
    <n v="83201"/>
    <x v="1"/>
    <s v="OFF-BI-10002215"/>
    <x v="1"/>
    <x v="8"/>
    <s v="Wilson Jones Hanging View Binder, White, 1&quot;"/>
    <n v="17.04"/>
    <x v="1"/>
    <n v="0.2"/>
    <x v="6000"/>
    <x v="1"/>
    <s v="No"/>
  </r>
  <r>
    <n v="9020"/>
    <s v="CA-2018-100706"/>
    <d v="2018-12-16T00:00:00"/>
    <d v="2018-12-18T00:00:00"/>
    <s v="Second Class"/>
    <s v="LE-16810"/>
    <s v="Laurel Elliston"/>
    <s v="Consumer"/>
    <s v="United States"/>
    <x v="24"/>
    <x v="17"/>
    <n v="22153"/>
    <x v="0"/>
    <s v="TEC-AC-10001314"/>
    <x v="2"/>
    <x v="11"/>
    <s v="Case Logic 2.4GHz Wireless Keyboard"/>
    <n v="99.98"/>
    <x v="0"/>
    <n v="0"/>
    <x v="2888"/>
    <x v="0"/>
    <s v="No"/>
  </r>
  <r>
    <n v="9021"/>
    <s v="CA-2018-100706"/>
    <d v="2018-12-16T00:00:00"/>
    <d v="2018-12-18T00:00:00"/>
    <s v="Second Class"/>
    <s v="LE-16810"/>
    <s v="Laurel Elliston"/>
    <s v="Consumer"/>
    <s v="United States"/>
    <x v="24"/>
    <x v="17"/>
    <n v="22153"/>
    <x v="0"/>
    <s v="FUR-FU-10002268"/>
    <x v="0"/>
    <x v="5"/>
    <s v="Ultra Door Push Plate"/>
    <n v="29.46"/>
    <x v="5"/>
    <n v="0"/>
    <x v="6953"/>
    <x v="0"/>
    <s v="No"/>
  </r>
  <r>
    <n v="9022"/>
    <s v="CA-2019-129525"/>
    <d v="2019-11-15T00:00:00"/>
    <d v="2019-11-20T00:00:00"/>
    <s v="Standard Class"/>
    <s v="VP-21760"/>
    <s v="Victoria Pisteka"/>
    <s v="Corporate"/>
    <s v="United States"/>
    <x v="167"/>
    <x v="24"/>
    <n v="43615"/>
    <x v="3"/>
    <s v="OFF-BI-10002133"/>
    <x v="1"/>
    <x v="8"/>
    <s v="Wilson Jones Elliptical Ring 3 1/2&quot; Capacity Binders, 800 sheets"/>
    <n v="166.92000000000002"/>
    <x v="11"/>
    <n v="0.7"/>
    <x v="6954"/>
    <x v="3"/>
    <s v="No"/>
  </r>
  <r>
    <n v="9023"/>
    <s v="US-2020-141880"/>
    <d v="2020-08-22T00:00:00"/>
    <d v="2020-08-23T00:00:00"/>
    <s v="First Class"/>
    <s v="TC-21475"/>
    <s v="Tony Chapman"/>
    <s v="Home Office"/>
    <s v="United States"/>
    <x v="299"/>
    <x v="22"/>
    <n v="80525"/>
    <x v="1"/>
    <s v="FUR-FU-10001979"/>
    <x v="0"/>
    <x v="5"/>
    <s v="Dana Halogen Swing-Arm Architect Lamp"/>
    <n v="98.328000000000003"/>
    <x v="1"/>
    <n v="0.2"/>
    <x v="6955"/>
    <x v="1"/>
    <s v="No"/>
  </r>
  <r>
    <n v="9024"/>
    <s v="CA-2019-165799"/>
    <d v="2019-06-29T00:00:00"/>
    <d v="2019-07-02T00:00:00"/>
    <s v="First Class"/>
    <s v="SG-20470"/>
    <s v="Sheri Gordon"/>
    <s v="Consumer"/>
    <s v="United States"/>
    <x v="20"/>
    <x v="15"/>
    <n v="10024"/>
    <x v="3"/>
    <s v="FUR-CH-10001482"/>
    <x v="0"/>
    <x v="1"/>
    <s v="Office Star - Mesh Screen back chair with Vinyl seat"/>
    <n v="117.88199999999999"/>
    <x v="7"/>
    <n v="0.1"/>
    <x v="6956"/>
    <x v="3"/>
    <s v="No"/>
  </r>
  <r>
    <n v="9025"/>
    <s v="CA-2020-102127"/>
    <d v="2020-06-26T00:00:00"/>
    <d v="2020-07-02T00:00:00"/>
    <s v="Standard Class"/>
    <s v="VP-21760"/>
    <s v="Victoria Pisteka"/>
    <s v="Corporate"/>
    <s v="United States"/>
    <x v="20"/>
    <x v="15"/>
    <n v="10035"/>
    <x v="3"/>
    <s v="TEC-AC-10002018"/>
    <x v="2"/>
    <x v="11"/>
    <s v="AmazonBasics 3-Button USB Wired Mouse"/>
    <n v="20.97"/>
    <x v="1"/>
    <n v="0"/>
    <x v="6957"/>
    <x v="3"/>
    <s v="No"/>
  </r>
  <r>
    <n v="9026"/>
    <s v="CA-2020-102127"/>
    <d v="2020-06-26T00:00:00"/>
    <d v="2020-07-02T00:00:00"/>
    <s v="Standard Class"/>
    <s v="VP-21760"/>
    <s v="Victoria Pisteka"/>
    <s v="Corporate"/>
    <s v="United States"/>
    <x v="20"/>
    <x v="15"/>
    <n v="10035"/>
    <x v="3"/>
    <s v="TEC-AC-10000397"/>
    <x v="2"/>
    <x v="11"/>
    <s v="Perixx PERIBOARD-512B, Ergonomic Split Keyboard"/>
    <n v="139.96"/>
    <x v="4"/>
    <n v="0"/>
    <x v="6958"/>
    <x v="3"/>
    <s v="No"/>
  </r>
  <r>
    <n v="9027"/>
    <s v="CA-2020-102127"/>
    <d v="2020-06-26T00:00:00"/>
    <d v="2020-07-02T00:00:00"/>
    <s v="Standard Class"/>
    <s v="VP-21760"/>
    <s v="Victoria Pisteka"/>
    <s v="Corporate"/>
    <s v="United States"/>
    <x v="20"/>
    <x v="15"/>
    <n v="10035"/>
    <x v="3"/>
    <s v="FUR-FU-10003976"/>
    <x v="0"/>
    <x v="5"/>
    <s v="DAX Executive Solid Wood Document Frame, Desktop or Hang, Mahogany, 5 x 7"/>
    <n v="37.74"/>
    <x v="1"/>
    <n v="0"/>
    <x v="1316"/>
    <x v="3"/>
    <s v="No"/>
  </r>
  <r>
    <n v="9028"/>
    <s v="US-2020-152415"/>
    <d v="2020-09-17T00:00:00"/>
    <d v="2020-09-22T00:00:00"/>
    <s v="Standard Class"/>
    <s v="PO-18865"/>
    <s v="Patrick O'Donnell"/>
    <s v="Consumer"/>
    <s v="United States"/>
    <x v="516"/>
    <x v="31"/>
    <n v="1752"/>
    <x v="3"/>
    <s v="FUR-FU-10002597"/>
    <x v="0"/>
    <x v="5"/>
    <s v="C-Line Magnetic Cubicle Keepers, Clear Polypropylene"/>
    <n v="14.82"/>
    <x v="1"/>
    <n v="0"/>
    <x v="1550"/>
    <x v="3"/>
    <s v="No"/>
  </r>
  <r>
    <n v="9029"/>
    <s v="US-2020-152415"/>
    <d v="2020-09-17T00:00:00"/>
    <d v="2020-09-22T00:00:00"/>
    <s v="Standard Class"/>
    <s v="PO-18865"/>
    <s v="Patrick O'Donnell"/>
    <s v="Consumer"/>
    <s v="United States"/>
    <x v="516"/>
    <x v="31"/>
    <n v="1752"/>
    <x v="3"/>
    <s v="FUR-FU-10004864"/>
    <x v="0"/>
    <x v="5"/>
    <s v="Howard Miller 14-1/2&quot; Diameter Chrome Round Wall Clock"/>
    <n v="191.82"/>
    <x v="1"/>
    <n v="0"/>
    <x v="4996"/>
    <x v="3"/>
    <s v="No"/>
  </r>
  <r>
    <n v="9030"/>
    <s v="CA-2018-138198"/>
    <d v="2018-07-18T00:00:00"/>
    <d v="2018-07-23T00:00:00"/>
    <s v="Standard Class"/>
    <s v="JL-15130"/>
    <s v="Jack Lebron"/>
    <s v="Consumer"/>
    <s v="United States"/>
    <x v="106"/>
    <x v="15"/>
    <n v="10801"/>
    <x v="3"/>
    <s v="OFF-BI-10002103"/>
    <x v="1"/>
    <x v="8"/>
    <s v="Cardinal Slant-D Ring Binder, Heavy Gauge Vinyl"/>
    <n v="13.904"/>
    <x v="0"/>
    <n v="0.2"/>
    <x v="1206"/>
    <x v="3"/>
    <s v="No"/>
  </r>
  <r>
    <n v="9031"/>
    <s v="CA-2021-128041"/>
    <d v="2021-09-01T00:00:00"/>
    <d v="2021-09-01T00:00:00"/>
    <s v="Same Day"/>
    <s v="RW-19540"/>
    <s v="Rick Wilson"/>
    <s v="Corporate"/>
    <s v="United States"/>
    <x v="4"/>
    <x v="4"/>
    <n v="98103"/>
    <x v="1"/>
    <s v="OFF-AP-10001005"/>
    <x v="1"/>
    <x v="9"/>
    <s v="Honeywell Quietcare HEPA Air Cleaner"/>
    <n v="314.60000000000002"/>
    <x v="4"/>
    <n v="0"/>
    <x v="6959"/>
    <x v="1"/>
    <s v="No"/>
  </r>
  <r>
    <n v="9032"/>
    <s v="CA-2021-128041"/>
    <d v="2021-09-01T00:00:00"/>
    <d v="2021-09-01T00:00:00"/>
    <s v="Same Day"/>
    <s v="RW-19540"/>
    <s v="Rick Wilson"/>
    <s v="Corporate"/>
    <s v="United States"/>
    <x v="4"/>
    <x v="4"/>
    <n v="98103"/>
    <x v="1"/>
    <s v="FUR-TA-10002607"/>
    <x v="0"/>
    <x v="3"/>
    <s v="KI Conference Tables"/>
    <n v="283.56"/>
    <x v="4"/>
    <n v="0"/>
    <x v="6960"/>
    <x v="1"/>
    <s v="No"/>
  </r>
  <r>
    <n v="9033"/>
    <s v="CA-2021-105823"/>
    <d v="2021-06-22T00:00:00"/>
    <d v="2021-06-26T00:00:00"/>
    <s v="Standard Class"/>
    <s v="RB-19465"/>
    <s v="Rick Bensley"/>
    <s v="Home Office"/>
    <s v="United States"/>
    <x v="66"/>
    <x v="12"/>
    <n v="48227"/>
    <x v="2"/>
    <s v="FUR-CH-10000454"/>
    <x v="0"/>
    <x v="1"/>
    <s v="Hon Deluxe Fabric Upholstered Stacking Chairs, Rounded Back"/>
    <n v="487.96"/>
    <x v="0"/>
    <n v="0"/>
    <x v="4040"/>
    <x v="2"/>
    <s v="No"/>
  </r>
  <r>
    <n v="9034"/>
    <s v="CA-2018-152268"/>
    <d v="2018-09-02T00:00:00"/>
    <d v="2018-09-07T00:00:00"/>
    <s v="Standard Class"/>
    <s v="SC-20095"/>
    <s v="Sanjit Chand"/>
    <s v="Consumer"/>
    <s v="United States"/>
    <x v="115"/>
    <x v="36"/>
    <n v="72701"/>
    <x v="0"/>
    <s v="OFF-BI-10001359"/>
    <x v="1"/>
    <x v="8"/>
    <s v="GBC DocuBind TL300 Electric Binding System"/>
    <n v="1793.98"/>
    <x v="0"/>
    <n v="0"/>
    <x v="1736"/>
    <x v="0"/>
    <s v="No"/>
  </r>
  <r>
    <n v="9035"/>
    <s v="CA-2019-148873"/>
    <d v="2019-10-01T00:00:00"/>
    <d v="2019-10-05T00:00:00"/>
    <s v="Standard Class"/>
    <s v="EM-13960"/>
    <s v="Eric Murdock"/>
    <s v="Consumer"/>
    <s v="United States"/>
    <x v="94"/>
    <x v="10"/>
    <n v="62301"/>
    <x v="2"/>
    <s v="OFF-BI-10003196"/>
    <x v="1"/>
    <x v="8"/>
    <s v="Accohide Poly Flexible Ring Binders"/>
    <n v="2.9919999999999995"/>
    <x v="4"/>
    <n v="0.8"/>
    <x v="6961"/>
    <x v="2"/>
    <s v="Yes"/>
  </r>
  <r>
    <n v="9036"/>
    <s v="CA-2019-148873"/>
    <d v="2019-10-01T00:00:00"/>
    <d v="2019-10-05T00:00:00"/>
    <s v="Standard Class"/>
    <s v="EM-13960"/>
    <s v="Eric Murdock"/>
    <s v="Consumer"/>
    <s v="United States"/>
    <x v="94"/>
    <x v="10"/>
    <n v="62301"/>
    <x v="2"/>
    <s v="TEC-AC-10003657"/>
    <x v="2"/>
    <x v="11"/>
    <s v="Lenovo 17-Key USB Numeric Keypad"/>
    <n v="108.76800000000001"/>
    <x v="4"/>
    <n v="0.2"/>
    <x v="6962"/>
    <x v="2"/>
    <s v="Yes"/>
  </r>
  <r>
    <n v="9037"/>
    <s v="CA-2019-166492"/>
    <d v="2019-04-07T00:00:00"/>
    <d v="2019-04-10T00:00:00"/>
    <s v="First Class"/>
    <s v="RP-19390"/>
    <s v="Resi Pölking"/>
    <s v="Consumer"/>
    <s v="United States"/>
    <x v="20"/>
    <x v="15"/>
    <n v="10035"/>
    <x v="3"/>
    <s v="OFF-PA-10002262"/>
    <x v="1"/>
    <x v="10"/>
    <s v="Xerox 192"/>
    <n v="25.92"/>
    <x v="4"/>
    <n v="0"/>
    <x v="245"/>
    <x v="3"/>
    <s v="No"/>
  </r>
  <r>
    <n v="9038"/>
    <s v="CA-2019-166492"/>
    <d v="2019-04-07T00:00:00"/>
    <d v="2019-04-10T00:00:00"/>
    <s v="First Class"/>
    <s v="RP-19390"/>
    <s v="Resi Pölking"/>
    <s v="Consumer"/>
    <s v="United States"/>
    <x v="20"/>
    <x v="15"/>
    <n v="10035"/>
    <x v="3"/>
    <s v="OFF-ST-10002214"/>
    <x v="1"/>
    <x v="4"/>
    <s v="X-Rack File for Hanging Folders"/>
    <n v="22.58"/>
    <x v="0"/>
    <n v="0"/>
    <x v="2657"/>
    <x v="3"/>
    <s v="No"/>
  </r>
  <r>
    <n v="9039"/>
    <s v="CA-2021-157420"/>
    <d v="2021-11-21T00:00:00"/>
    <d v="2021-11-21T00:00:00"/>
    <s v="Same Day"/>
    <s v="HZ-14950"/>
    <s v="Henia Zydlo"/>
    <s v="Consumer"/>
    <s v="United States"/>
    <x v="12"/>
    <x v="5"/>
    <n v="77095"/>
    <x v="2"/>
    <s v="TEC-PH-10003555"/>
    <x v="2"/>
    <x v="7"/>
    <s v="Motorola HK250 Universal Bluetooth Headset"/>
    <n v="55.176000000000002"/>
    <x v="1"/>
    <n v="0.2"/>
    <x v="510"/>
    <x v="2"/>
    <s v="No"/>
  </r>
  <r>
    <n v="9040"/>
    <s v="CA-2020-117121"/>
    <d v="2020-12-17T00:00:00"/>
    <d v="2020-12-21T00:00:00"/>
    <s v="Standard Class"/>
    <s v="AB-10105"/>
    <s v="Adrian Barton"/>
    <s v="Consumer"/>
    <s v="United States"/>
    <x v="66"/>
    <x v="12"/>
    <n v="48205"/>
    <x v="2"/>
    <s v="OFF-BI-10000545"/>
    <x v="1"/>
    <x v="8"/>
    <s v="GBC Ibimaster 500 Manual ProClick Binding System"/>
    <n v="9892.74"/>
    <x v="11"/>
    <n v="0"/>
    <x v="6963"/>
    <x v="2"/>
    <s v="No"/>
  </r>
  <r>
    <n v="9041"/>
    <s v="CA-2018-138177"/>
    <d v="2018-09-19T00:00:00"/>
    <d v="2018-09-24T00:00:00"/>
    <s v="Standard Class"/>
    <s v="ND-18460"/>
    <s v="Neil Ducich"/>
    <s v="Corporate"/>
    <s v="United States"/>
    <x v="432"/>
    <x v="16"/>
    <n v="85224"/>
    <x v="1"/>
    <s v="FUR-TA-10004607"/>
    <x v="0"/>
    <x v="3"/>
    <s v="Hon 2111 Invitation Series Straight Table"/>
    <n v="73.915000000000006"/>
    <x v="7"/>
    <n v="0.5"/>
    <x v="6964"/>
    <x v="1"/>
    <s v="No"/>
  </r>
  <r>
    <n v="9042"/>
    <s v="CA-2018-114335"/>
    <d v="2018-09-28T00:00:00"/>
    <d v="2018-10-03T00:00:00"/>
    <s v="Standard Class"/>
    <s v="XP-21865"/>
    <s v="Xylona Preis"/>
    <s v="Consumer"/>
    <s v="United States"/>
    <x v="389"/>
    <x v="2"/>
    <n v="33021"/>
    <x v="0"/>
    <s v="FUR-FU-10000277"/>
    <x v="0"/>
    <x v="5"/>
    <s v="Deflect-o DuraMat Antistatic Studded Beveled Mat for Medium Pile Carpeting"/>
    <n v="337.08800000000002"/>
    <x v="4"/>
    <n v="0.2"/>
    <x v="6965"/>
    <x v="0"/>
    <s v="No"/>
  </r>
  <r>
    <n v="9043"/>
    <s v="CA-2019-168760"/>
    <d v="2019-09-22T00:00:00"/>
    <d v="2019-09-26T00:00:00"/>
    <s v="Second Class"/>
    <s v="MM-18280"/>
    <s v="Muhammed MacIntyre"/>
    <s v="Corporate"/>
    <s v="United States"/>
    <x v="1"/>
    <x v="1"/>
    <n v="90049"/>
    <x v="1"/>
    <s v="OFF-AP-10004532"/>
    <x v="1"/>
    <x v="9"/>
    <s v="Kensington 6 Outlet Guardian Standard Surge Protector"/>
    <n v="61.44"/>
    <x v="1"/>
    <n v="0"/>
    <x v="651"/>
    <x v="1"/>
    <s v="No"/>
  </r>
  <r>
    <n v="9044"/>
    <s v="CA-2020-168830"/>
    <d v="2020-11-07T00:00:00"/>
    <d v="2020-11-13T00:00:00"/>
    <s v="Standard Class"/>
    <s v="ML-17395"/>
    <s v="Marina Lichtenstein"/>
    <s v="Corporate"/>
    <s v="United States"/>
    <x v="8"/>
    <x v="1"/>
    <n v="94122"/>
    <x v="1"/>
    <s v="TEC-AC-10003911"/>
    <x v="2"/>
    <x v="11"/>
    <s v="NETGEAR AC1750 Dual Band Gigabit Smart WiFi Router"/>
    <n v="479.97"/>
    <x v="1"/>
    <n v="0"/>
    <x v="663"/>
    <x v="1"/>
    <s v="No"/>
  </r>
  <r>
    <n v="9045"/>
    <s v="CA-2021-137463"/>
    <d v="2021-12-16T00:00:00"/>
    <d v="2021-12-20T00:00:00"/>
    <s v="Second Class"/>
    <s v="KM-16225"/>
    <s v="Kalyca Meade"/>
    <s v="Corporate"/>
    <s v="United States"/>
    <x v="282"/>
    <x v="1"/>
    <n v="94086"/>
    <x v="1"/>
    <s v="OFF-BI-10003196"/>
    <x v="1"/>
    <x v="8"/>
    <s v="Accohide Poly Flexible Ring Binders"/>
    <n v="5.9840000000000009"/>
    <x v="0"/>
    <n v="0.2"/>
    <x v="6281"/>
    <x v="1"/>
    <s v="No"/>
  </r>
  <r>
    <n v="9046"/>
    <s v="CA-2021-137463"/>
    <d v="2021-12-16T00:00:00"/>
    <d v="2021-12-20T00:00:00"/>
    <s v="Second Class"/>
    <s v="KM-16225"/>
    <s v="Kalyca Meade"/>
    <s v="Corporate"/>
    <s v="United States"/>
    <x v="282"/>
    <x v="1"/>
    <n v="94086"/>
    <x v="1"/>
    <s v="TEC-AC-10000358"/>
    <x v="2"/>
    <x v="11"/>
    <s v="Imation Secure Drive + Hardware Encrypted USB flash drive - 16 GB"/>
    <n v="189.95000000000002"/>
    <x v="2"/>
    <n v="0"/>
    <x v="6966"/>
    <x v="1"/>
    <s v="No"/>
  </r>
  <r>
    <n v="9047"/>
    <s v="CA-2021-137463"/>
    <d v="2021-12-16T00:00:00"/>
    <d v="2021-12-20T00:00:00"/>
    <s v="Second Class"/>
    <s v="KM-16225"/>
    <s v="Kalyca Meade"/>
    <s v="Corporate"/>
    <s v="United States"/>
    <x v="282"/>
    <x v="1"/>
    <n v="94086"/>
    <x v="1"/>
    <s v="TEC-AC-10000057"/>
    <x v="2"/>
    <x v="11"/>
    <s v="Microsoft Natural Ergonomic Keyboard 4000"/>
    <n v="149.94999999999999"/>
    <x v="2"/>
    <n v="0"/>
    <x v="5453"/>
    <x v="1"/>
    <s v="No"/>
  </r>
  <r>
    <n v="9048"/>
    <s v="CA-2021-137463"/>
    <d v="2021-12-16T00:00:00"/>
    <d v="2021-12-20T00:00:00"/>
    <s v="Second Class"/>
    <s v="KM-16225"/>
    <s v="Kalyca Meade"/>
    <s v="Corporate"/>
    <s v="United States"/>
    <x v="282"/>
    <x v="1"/>
    <n v="94086"/>
    <x v="1"/>
    <s v="OFF-AR-10001988"/>
    <x v="1"/>
    <x v="6"/>
    <s v="Bulldog Table or Wall-Mount Pencil Sharpener"/>
    <n v="29.950000000000003"/>
    <x v="2"/>
    <n v="0"/>
    <x v="6967"/>
    <x v="1"/>
    <s v="No"/>
  </r>
  <r>
    <n v="9049"/>
    <s v="CA-2021-137463"/>
    <d v="2021-12-16T00:00:00"/>
    <d v="2021-12-20T00:00:00"/>
    <s v="Second Class"/>
    <s v="KM-16225"/>
    <s v="Kalyca Meade"/>
    <s v="Corporate"/>
    <s v="United States"/>
    <x v="282"/>
    <x v="1"/>
    <n v="94086"/>
    <x v="1"/>
    <s v="OFF-LA-10003498"/>
    <x v="1"/>
    <x v="2"/>
    <s v="Avery 475"/>
    <n v="44.400000000000006"/>
    <x v="1"/>
    <n v="0"/>
    <x v="1986"/>
    <x v="1"/>
    <s v="No"/>
  </r>
  <r>
    <n v="9050"/>
    <s v="CA-2018-124513"/>
    <d v="2018-09-21T00:00:00"/>
    <d v="2018-09-25T00:00:00"/>
    <s v="Standard Class"/>
    <s v="SL-20155"/>
    <s v="Sara Luxemburg"/>
    <s v="Home Office"/>
    <s v="United States"/>
    <x v="20"/>
    <x v="15"/>
    <n v="10011"/>
    <x v="3"/>
    <s v="OFF-AR-10002956"/>
    <x v="1"/>
    <x v="6"/>
    <s v="Boston 16801 Nautilus Battery Pencil Sharpener"/>
    <n v="66.03"/>
    <x v="1"/>
    <n v="0"/>
    <x v="6968"/>
    <x v="3"/>
    <s v="No"/>
  </r>
  <r>
    <n v="9051"/>
    <s v="CA-2019-165554"/>
    <d v="2019-05-18T00:00:00"/>
    <d v="2019-05-22T00:00:00"/>
    <s v="Standard Class"/>
    <s v="AJ-10780"/>
    <s v="Anthony Jacobs"/>
    <s v="Corporate"/>
    <s v="United States"/>
    <x v="1"/>
    <x v="1"/>
    <n v="90004"/>
    <x v="1"/>
    <s v="OFF-PA-10003724"/>
    <x v="1"/>
    <x v="10"/>
    <s v="Wirebound Message Book, 4 per Page"/>
    <n v="10.86"/>
    <x v="0"/>
    <n v="0"/>
    <x v="2123"/>
    <x v="1"/>
    <s v="No"/>
  </r>
  <r>
    <n v="9052"/>
    <s v="CA-2018-141838"/>
    <d v="2018-03-26T00:00:00"/>
    <d v="2018-03-31T00:00:00"/>
    <s v="Second Class"/>
    <s v="DK-12835"/>
    <s v="Damala Kotsonis"/>
    <s v="Corporate"/>
    <s v="United States"/>
    <x v="8"/>
    <x v="1"/>
    <n v="94122"/>
    <x v="1"/>
    <s v="OFF-AR-10004272"/>
    <x v="1"/>
    <x v="6"/>
    <s v="Newell 308"/>
    <n v="3.36"/>
    <x v="0"/>
    <n v="0"/>
    <x v="6969"/>
    <x v="1"/>
    <s v="No"/>
  </r>
  <r>
    <n v="9053"/>
    <s v="CA-2018-141838"/>
    <d v="2018-03-26T00:00:00"/>
    <d v="2018-03-31T00:00:00"/>
    <s v="Second Class"/>
    <s v="DK-12835"/>
    <s v="Damala Kotsonis"/>
    <s v="Corporate"/>
    <s v="United States"/>
    <x v="8"/>
    <x v="1"/>
    <n v="94122"/>
    <x v="1"/>
    <s v="OFF-BI-10003291"/>
    <x v="1"/>
    <x v="8"/>
    <s v="Wilson Jones Leather-Like Binders with DublLock Round Rings"/>
    <n v="27.936000000000003"/>
    <x v="4"/>
    <n v="0.2"/>
    <x v="706"/>
    <x v="1"/>
    <s v="No"/>
  </r>
  <r>
    <n v="9054"/>
    <s v="CA-2018-141838"/>
    <d v="2018-03-26T00:00:00"/>
    <d v="2018-03-31T00:00:00"/>
    <s v="Second Class"/>
    <s v="DK-12835"/>
    <s v="Damala Kotsonis"/>
    <s v="Corporate"/>
    <s v="United States"/>
    <x v="8"/>
    <x v="1"/>
    <n v="94122"/>
    <x v="1"/>
    <s v="TEC-PH-10004100"/>
    <x v="2"/>
    <x v="7"/>
    <s v="Griffin GC17055 Auxiliary Audio Cable"/>
    <n v="28.783999999999999"/>
    <x v="0"/>
    <n v="0.2"/>
    <x v="6970"/>
    <x v="1"/>
    <s v="No"/>
  </r>
  <r>
    <n v="9055"/>
    <s v="CA-2021-117009"/>
    <d v="2021-09-22T00:00:00"/>
    <d v="2021-09-28T00:00:00"/>
    <s v="Standard Class"/>
    <s v="BK-11260"/>
    <s v="Berenike Kampe"/>
    <s v="Consumer"/>
    <s v="United States"/>
    <x v="157"/>
    <x v="1"/>
    <n v="92704"/>
    <x v="1"/>
    <s v="OFF-SU-10001218"/>
    <x v="1"/>
    <x v="14"/>
    <s v="Fiskars Softgrip Scissors"/>
    <n v="21.96"/>
    <x v="0"/>
    <n v="0"/>
    <x v="5245"/>
    <x v="1"/>
    <s v="No"/>
  </r>
  <r>
    <n v="9056"/>
    <s v="CA-2019-128993"/>
    <d v="2019-09-12T00:00:00"/>
    <d v="2019-09-17T00:00:00"/>
    <s v="Second Class"/>
    <s v="CC-12670"/>
    <s v="Craig Carreira"/>
    <s v="Consumer"/>
    <s v="United States"/>
    <x v="4"/>
    <x v="4"/>
    <n v="98103"/>
    <x v="1"/>
    <s v="TEC-AC-10004209"/>
    <x v="2"/>
    <x v="11"/>
    <s v="Memorex Froggy Flash Drive 4 GB"/>
    <n v="21.98"/>
    <x v="0"/>
    <n v="0"/>
    <x v="6971"/>
    <x v="1"/>
    <s v="No"/>
  </r>
  <r>
    <n v="9057"/>
    <s v="CA-2019-160227"/>
    <d v="2019-11-02T00:00:00"/>
    <d v="2019-11-04T00:00:00"/>
    <s v="First Class"/>
    <s v="ED-13885"/>
    <s v="Emily Ducich"/>
    <s v="Home Office"/>
    <s v="United States"/>
    <x v="20"/>
    <x v="15"/>
    <n v="10011"/>
    <x v="3"/>
    <s v="FUR-CH-10002073"/>
    <x v="0"/>
    <x v="1"/>
    <s v="Hon Olson Stacker Chairs"/>
    <n v="2621.3220000000001"/>
    <x v="10"/>
    <n v="0.1"/>
    <x v="6972"/>
    <x v="3"/>
    <s v="No"/>
  </r>
  <r>
    <n v="9058"/>
    <s v="CA-2019-149097"/>
    <d v="2019-10-20T00:00:00"/>
    <d v="2019-10-24T00:00:00"/>
    <s v="Standard Class"/>
    <s v="SV-20785"/>
    <s v="Stewart Visinsky"/>
    <s v="Consumer"/>
    <s v="United States"/>
    <x v="1"/>
    <x v="1"/>
    <n v="90045"/>
    <x v="1"/>
    <s v="FUR-FU-10003424"/>
    <x v="0"/>
    <x v="5"/>
    <s v="Nu-Dell Oak Frame"/>
    <n v="74.759999999999991"/>
    <x v="3"/>
    <n v="0"/>
    <x v="6973"/>
    <x v="1"/>
    <s v="No"/>
  </r>
  <r>
    <n v="9059"/>
    <s v="CA-2019-149097"/>
    <d v="2019-10-20T00:00:00"/>
    <d v="2019-10-24T00:00:00"/>
    <s v="Standard Class"/>
    <s v="SV-20785"/>
    <s v="Stewart Visinsky"/>
    <s v="Consumer"/>
    <s v="United States"/>
    <x v="1"/>
    <x v="1"/>
    <n v="90045"/>
    <x v="1"/>
    <s v="FUR-TA-10001086"/>
    <x v="0"/>
    <x v="3"/>
    <s v="SAFCO PlanMaster Boards, 60w x 37-1/2d, White Melamine"/>
    <n v="364.77600000000007"/>
    <x v="1"/>
    <n v="0.2"/>
    <x v="6974"/>
    <x v="1"/>
    <s v="No"/>
  </r>
  <r>
    <n v="9060"/>
    <s v="CA-2020-132304"/>
    <d v="2020-06-14T00:00:00"/>
    <d v="2020-06-18T00:00:00"/>
    <s v="Standard Class"/>
    <s v="AR-10825"/>
    <s v="Anthony Rawles"/>
    <s v="Corporate"/>
    <s v="United States"/>
    <x v="4"/>
    <x v="4"/>
    <n v="98103"/>
    <x v="1"/>
    <s v="FUR-TA-10004619"/>
    <x v="0"/>
    <x v="3"/>
    <s v="Hon Non-Folding Utility Tables"/>
    <n v="1115.17"/>
    <x v="3"/>
    <n v="0"/>
    <x v="6975"/>
    <x v="1"/>
    <s v="No"/>
  </r>
  <r>
    <n v="9061"/>
    <s v="CA-2019-136420"/>
    <d v="2019-11-20T00:00:00"/>
    <d v="2019-11-21T00:00:00"/>
    <s v="First Class"/>
    <s v="CS-12250"/>
    <s v="Chris Selesnick"/>
    <s v="Corporate"/>
    <s v="United States"/>
    <x v="70"/>
    <x v="1"/>
    <n v="92024"/>
    <x v="1"/>
    <s v="OFF-BI-10002854"/>
    <x v="1"/>
    <x v="8"/>
    <s v="Performers Binder/Pad Holder, Black"/>
    <n v="89.696000000000012"/>
    <x v="4"/>
    <n v="0.2"/>
    <x v="6976"/>
    <x v="1"/>
    <s v="No"/>
  </r>
  <r>
    <n v="9062"/>
    <s v="CA-2019-136420"/>
    <d v="2019-11-20T00:00:00"/>
    <d v="2019-11-21T00:00:00"/>
    <s v="First Class"/>
    <s v="CS-12250"/>
    <s v="Chris Selesnick"/>
    <s v="Corporate"/>
    <s v="United States"/>
    <x v="70"/>
    <x v="1"/>
    <n v="92024"/>
    <x v="1"/>
    <s v="OFF-LA-10002762"/>
    <x v="1"/>
    <x v="2"/>
    <s v="Avery 485"/>
    <n v="50.12"/>
    <x v="4"/>
    <n v="0"/>
    <x v="6977"/>
    <x v="1"/>
    <s v="No"/>
  </r>
  <r>
    <n v="9063"/>
    <s v="CA-2020-101623"/>
    <d v="2020-02-28T00:00:00"/>
    <d v="2020-03-06T00:00:00"/>
    <s v="Standard Class"/>
    <s v="RR-19525"/>
    <s v="Rick Reed"/>
    <s v="Corporate"/>
    <s v="United States"/>
    <x v="20"/>
    <x v="15"/>
    <n v="10035"/>
    <x v="3"/>
    <s v="OFF-FA-10003495"/>
    <x v="1"/>
    <x v="13"/>
    <s v="Staples"/>
    <n v="36.480000000000004"/>
    <x v="5"/>
    <n v="0"/>
    <x v="6978"/>
    <x v="3"/>
    <s v="No"/>
  </r>
  <r>
    <n v="9064"/>
    <s v="US-2018-151015"/>
    <d v="2018-10-14T00:00:00"/>
    <d v="2018-10-20T00:00:00"/>
    <s v="Standard Class"/>
    <s v="BD-11500"/>
    <s v="Bradley Drucker"/>
    <s v="Consumer"/>
    <s v="United States"/>
    <x v="22"/>
    <x v="10"/>
    <n v="60653"/>
    <x v="2"/>
    <s v="OFF-PA-10002581"/>
    <x v="1"/>
    <x v="10"/>
    <s v="Xerox 1951"/>
    <n v="322.19200000000001"/>
    <x v="11"/>
    <n v="0.2"/>
    <x v="6979"/>
    <x v="2"/>
    <s v="No"/>
  </r>
  <r>
    <n v="9065"/>
    <s v="US-2018-151015"/>
    <d v="2018-10-14T00:00:00"/>
    <d v="2018-10-20T00:00:00"/>
    <s v="Standard Class"/>
    <s v="BD-11500"/>
    <s v="Bradley Drucker"/>
    <s v="Consumer"/>
    <s v="United States"/>
    <x v="22"/>
    <x v="10"/>
    <n v="60653"/>
    <x v="2"/>
    <s v="OFF-BI-10000343"/>
    <x v="1"/>
    <x v="8"/>
    <s v="Pressboard Covers with Storage Hooks, 9 1/2&quot; x 11&quot;, Light Blue"/>
    <n v="2.9459999999999993"/>
    <x v="1"/>
    <n v="0.8"/>
    <x v="6980"/>
    <x v="2"/>
    <s v="No"/>
  </r>
  <r>
    <n v="9066"/>
    <s v="US-2018-151015"/>
    <d v="2018-10-14T00:00:00"/>
    <d v="2018-10-20T00:00:00"/>
    <s v="Standard Class"/>
    <s v="BD-11500"/>
    <s v="Bradley Drucker"/>
    <s v="Consumer"/>
    <s v="United States"/>
    <x v="22"/>
    <x v="10"/>
    <n v="60653"/>
    <x v="2"/>
    <s v="OFF-PA-10001184"/>
    <x v="1"/>
    <x v="10"/>
    <s v="Xerox 1903"/>
    <n v="19.136000000000003"/>
    <x v="4"/>
    <n v="0.2"/>
    <x v="6981"/>
    <x v="2"/>
    <s v="No"/>
  </r>
  <r>
    <n v="9067"/>
    <s v="CA-2021-152968"/>
    <d v="2021-05-26T00:00:00"/>
    <d v="2021-05-30T00:00:00"/>
    <s v="Standard Class"/>
    <s v="BM-11785"/>
    <s v="Bryan Mills"/>
    <s v="Consumer"/>
    <s v="United States"/>
    <x v="193"/>
    <x v="17"/>
    <n v="22801"/>
    <x v="0"/>
    <s v="TEC-AC-10000521"/>
    <x v="2"/>
    <x v="11"/>
    <s v="Verbatim Slim CD and DVD Storage Cases, 50/Pack"/>
    <n v="23.08"/>
    <x v="0"/>
    <n v="0"/>
    <x v="5970"/>
    <x v="0"/>
    <s v="No"/>
  </r>
  <r>
    <n v="9068"/>
    <s v="CA-2020-150077"/>
    <d v="2020-02-04T00:00:00"/>
    <d v="2020-02-10T00:00:00"/>
    <s v="Standard Class"/>
    <s v="MS-17365"/>
    <s v="Maribeth Schnelling"/>
    <s v="Consumer"/>
    <s v="United States"/>
    <x v="196"/>
    <x v="39"/>
    <n v="20852"/>
    <x v="3"/>
    <s v="TEC-PH-10002890"/>
    <x v="2"/>
    <x v="7"/>
    <s v="AT&amp;T 17929 Lendline Telephone"/>
    <n v="90.48"/>
    <x v="0"/>
    <n v="0"/>
    <x v="4179"/>
    <x v="3"/>
    <s v="Yes"/>
  </r>
  <r>
    <n v="9069"/>
    <s v="CA-2020-106278"/>
    <d v="2020-09-02T00:00:00"/>
    <d v="2020-09-05T00:00:00"/>
    <s v="Second Class"/>
    <s v="BM-11140"/>
    <s v="Becky Martin"/>
    <s v="Consumer"/>
    <s v="United States"/>
    <x v="96"/>
    <x v="4"/>
    <n v="98198"/>
    <x v="1"/>
    <s v="FUR-CH-10003061"/>
    <x v="0"/>
    <x v="1"/>
    <s v="Global Leather Task Chair, Black"/>
    <n v="215.976"/>
    <x v="1"/>
    <n v="0.2"/>
    <x v="1932"/>
    <x v="1"/>
    <s v="No"/>
  </r>
  <r>
    <n v="9070"/>
    <s v="CA-2020-106278"/>
    <d v="2020-09-02T00:00:00"/>
    <d v="2020-09-05T00:00:00"/>
    <s v="Second Class"/>
    <s v="BM-11140"/>
    <s v="Becky Martin"/>
    <s v="Consumer"/>
    <s v="United States"/>
    <x v="96"/>
    <x v="4"/>
    <n v="98198"/>
    <x v="1"/>
    <s v="OFF-EN-10003567"/>
    <x v="1"/>
    <x v="12"/>
    <s v="Inter-Office Recycled Envelopes, Brown Kraft, Button-String,10&quot; x 13&quot; , 100/Box"/>
    <n v="65.94"/>
    <x v="1"/>
    <n v="0"/>
    <x v="6982"/>
    <x v="1"/>
    <s v="No"/>
  </r>
  <r>
    <n v="9071"/>
    <s v="CA-2021-147550"/>
    <d v="2021-12-04T00:00:00"/>
    <d v="2021-12-05T00:00:00"/>
    <s v="First Class"/>
    <s v="KE-16420"/>
    <s v="Katrina Edelman"/>
    <s v="Corporate"/>
    <s v="United States"/>
    <x v="10"/>
    <x v="9"/>
    <n v="19134"/>
    <x v="3"/>
    <s v="FUR-FU-10001918"/>
    <x v="0"/>
    <x v="5"/>
    <s v="C-Line Cubicle Keepers Polyproplyene Holder With Velcro Backings"/>
    <n v="11.352000000000002"/>
    <x v="1"/>
    <n v="0.2"/>
    <x v="6983"/>
    <x v="3"/>
    <s v="No"/>
  </r>
  <r>
    <n v="9072"/>
    <s v="CA-2019-136105"/>
    <d v="2019-06-12T00:00:00"/>
    <d v="2019-06-16T00:00:00"/>
    <s v="Standard Class"/>
    <s v="SZ-20035"/>
    <s v="Sam Zeldin"/>
    <s v="Home Office"/>
    <s v="United States"/>
    <x v="38"/>
    <x v="14"/>
    <n v="47201"/>
    <x v="2"/>
    <s v="OFF-ST-10002444"/>
    <x v="1"/>
    <x v="4"/>
    <s v="Recycled Eldon Regeneration Jumbo File"/>
    <n v="24.56"/>
    <x v="0"/>
    <n v="0"/>
    <x v="727"/>
    <x v="2"/>
    <s v="No"/>
  </r>
  <r>
    <n v="9073"/>
    <s v="CA-2020-142524"/>
    <d v="2020-09-04T00:00:00"/>
    <d v="2020-09-08T00:00:00"/>
    <s v="Standard Class"/>
    <s v="MB-18085"/>
    <s v="Mick Brown"/>
    <s v="Consumer"/>
    <s v="United States"/>
    <x v="24"/>
    <x v="25"/>
    <n v="65807"/>
    <x v="2"/>
    <s v="OFF-EN-10003286"/>
    <x v="1"/>
    <x v="12"/>
    <s v="Staple envelope"/>
    <n v="16.559999999999999"/>
    <x v="0"/>
    <n v="0"/>
    <x v="6828"/>
    <x v="2"/>
    <s v="No"/>
  </r>
  <r>
    <n v="9074"/>
    <s v="CA-2020-142524"/>
    <d v="2020-09-04T00:00:00"/>
    <d v="2020-09-08T00:00:00"/>
    <s v="Standard Class"/>
    <s v="MB-18085"/>
    <s v="Mick Brown"/>
    <s v="Consumer"/>
    <s v="United States"/>
    <x v="24"/>
    <x v="25"/>
    <n v="65807"/>
    <x v="2"/>
    <s v="TEC-AC-10000109"/>
    <x v="2"/>
    <x v="11"/>
    <s v="Sony Micro Vault Click 16 GB USB 2.0 Flash Drive"/>
    <n v="279.95"/>
    <x v="2"/>
    <n v="0"/>
    <x v="6984"/>
    <x v="2"/>
    <s v="No"/>
  </r>
  <r>
    <n v="9075"/>
    <s v="CA-2018-136336"/>
    <d v="2018-04-21T00:00:00"/>
    <d v="2018-04-26T00:00:00"/>
    <s v="Standard Class"/>
    <s v="DB-13555"/>
    <s v="Dorothy Badders"/>
    <s v="Corporate"/>
    <s v="United States"/>
    <x v="0"/>
    <x v="0"/>
    <n v="42420"/>
    <x v="0"/>
    <s v="OFF-ST-10002574"/>
    <x v="1"/>
    <x v="4"/>
    <s v="SAFCO Commercial Wire Shelving, Black"/>
    <n v="828.83999999999992"/>
    <x v="5"/>
    <n v="0"/>
    <x v="232"/>
    <x v="0"/>
    <s v="No"/>
  </r>
  <r>
    <n v="9076"/>
    <s v="US-2019-136259"/>
    <d v="2019-11-05T00:00:00"/>
    <d v="2019-11-08T00:00:00"/>
    <s v="First Class"/>
    <s v="CB-12415"/>
    <s v="Christy Brittain"/>
    <s v="Consumer"/>
    <s v="United States"/>
    <x v="80"/>
    <x v="24"/>
    <n v="44107"/>
    <x v="3"/>
    <s v="OFF-BI-10000773"/>
    <x v="1"/>
    <x v="8"/>
    <s v="Insertable Tab Post Binder Dividers"/>
    <n v="7.218"/>
    <x v="1"/>
    <n v="0.7"/>
    <x v="583"/>
    <x v="3"/>
    <s v="No"/>
  </r>
  <r>
    <n v="9077"/>
    <s v="US-2019-136259"/>
    <d v="2019-11-05T00:00:00"/>
    <d v="2019-11-08T00:00:00"/>
    <s v="First Class"/>
    <s v="CB-12415"/>
    <s v="Christy Brittain"/>
    <s v="Consumer"/>
    <s v="United States"/>
    <x v="80"/>
    <x v="24"/>
    <n v="44107"/>
    <x v="3"/>
    <s v="OFF-SU-10004661"/>
    <x v="1"/>
    <x v="14"/>
    <s v="Acme Titanium Bonded Scissors"/>
    <n v="27.200000000000003"/>
    <x v="4"/>
    <n v="0.2"/>
    <x v="6985"/>
    <x v="3"/>
    <s v="No"/>
  </r>
  <r>
    <n v="9078"/>
    <s v="US-2018-124625"/>
    <d v="2018-11-03T00:00:00"/>
    <d v="2018-11-07T00:00:00"/>
    <s v="Standard Class"/>
    <s v="SP-20650"/>
    <s v="Stephanie Phelps"/>
    <s v="Corporate"/>
    <s v="United States"/>
    <x v="155"/>
    <x v="8"/>
    <n v="68104"/>
    <x v="2"/>
    <s v="TEC-AC-10003280"/>
    <x v="2"/>
    <x v="11"/>
    <s v="Belkin F8E887 USB Wired Ergonomic Keyboard"/>
    <n v="89.97"/>
    <x v="1"/>
    <n v="0"/>
    <x v="2965"/>
    <x v="2"/>
    <s v="No"/>
  </r>
  <r>
    <n v="9079"/>
    <s v="CA-2020-108105"/>
    <d v="2020-02-16T00:00:00"/>
    <d v="2020-02-23T00:00:00"/>
    <s v="Standard Class"/>
    <s v="GW-14605"/>
    <s v="Giulietta Weimer"/>
    <s v="Consumer"/>
    <s v="United States"/>
    <x v="0"/>
    <x v="0"/>
    <n v="42420"/>
    <x v="0"/>
    <s v="FUR-FU-10003773"/>
    <x v="0"/>
    <x v="5"/>
    <s v="Eldon Cleatmat Plus Chair Mats for High Pile Carpets"/>
    <n v="318.08"/>
    <x v="4"/>
    <n v="0"/>
    <x v="6986"/>
    <x v="0"/>
    <s v="No"/>
  </r>
  <r>
    <n v="9080"/>
    <s v="CA-2020-108105"/>
    <d v="2020-02-16T00:00:00"/>
    <d v="2020-02-23T00:00:00"/>
    <s v="Standard Class"/>
    <s v="GW-14605"/>
    <s v="Giulietta Weimer"/>
    <s v="Consumer"/>
    <s v="United States"/>
    <x v="0"/>
    <x v="0"/>
    <n v="42420"/>
    <x v="0"/>
    <s v="OFF-BI-10002412"/>
    <x v="1"/>
    <x v="8"/>
    <s v="Wilson Jones “Snap” Scratch Pad Binder Tool for Ring Binders"/>
    <n v="5.8"/>
    <x v="7"/>
    <n v="0"/>
    <x v="6987"/>
    <x v="0"/>
    <s v="No"/>
  </r>
  <r>
    <n v="9081"/>
    <s v="CA-2021-166898"/>
    <d v="2021-09-11T00:00:00"/>
    <d v="2021-09-13T00:00:00"/>
    <s v="Second Class"/>
    <s v="KH-16630"/>
    <s v="Ken Heidel"/>
    <s v="Corporate"/>
    <s v="United States"/>
    <x v="157"/>
    <x v="1"/>
    <n v="92704"/>
    <x v="1"/>
    <s v="TEC-PH-10002564"/>
    <x v="2"/>
    <x v="7"/>
    <s v="OtterBox Defender Series Case - Samsung Galaxy S4"/>
    <n v="143.952"/>
    <x v="5"/>
    <n v="0.2"/>
    <x v="6988"/>
    <x v="1"/>
    <s v="Yes"/>
  </r>
  <r>
    <n v="9082"/>
    <s v="CA-2021-166898"/>
    <d v="2021-09-11T00:00:00"/>
    <d v="2021-09-13T00:00:00"/>
    <s v="Second Class"/>
    <s v="KH-16630"/>
    <s v="Ken Heidel"/>
    <s v="Corporate"/>
    <s v="United States"/>
    <x v="157"/>
    <x v="1"/>
    <n v="92704"/>
    <x v="1"/>
    <s v="OFF-PA-10002262"/>
    <x v="1"/>
    <x v="10"/>
    <s v="Xerox 192"/>
    <n v="19.440000000000001"/>
    <x v="1"/>
    <n v="0"/>
    <x v="551"/>
    <x v="1"/>
    <s v="Yes"/>
  </r>
  <r>
    <n v="9083"/>
    <s v="CA-2021-169005"/>
    <d v="2021-11-02T00:00:00"/>
    <d v="2021-11-06T00:00:00"/>
    <s v="Standard Class"/>
    <s v="BG-11035"/>
    <s v="Barry Gonzalez"/>
    <s v="Consumer"/>
    <s v="United States"/>
    <x v="24"/>
    <x v="17"/>
    <n v="22153"/>
    <x v="0"/>
    <s v="OFF-AR-10000246"/>
    <x v="1"/>
    <x v="6"/>
    <s v="Newell 318"/>
    <n v="5.56"/>
    <x v="0"/>
    <n v="0"/>
    <x v="356"/>
    <x v="0"/>
    <s v="No"/>
  </r>
  <r>
    <n v="9084"/>
    <s v="CA-2019-104038"/>
    <d v="2019-02-06T00:00:00"/>
    <d v="2019-02-08T00:00:00"/>
    <s v="First Class"/>
    <s v="LO-17170"/>
    <s v="Lori Olson"/>
    <s v="Corporate"/>
    <s v="United States"/>
    <x v="244"/>
    <x v="17"/>
    <n v="23434"/>
    <x v="0"/>
    <s v="OFF-ST-10002554"/>
    <x v="1"/>
    <x v="4"/>
    <s v="Tennsco Industrial Shelving"/>
    <n v="146.72999999999999"/>
    <x v="1"/>
    <n v="0"/>
    <x v="5566"/>
    <x v="0"/>
    <s v="No"/>
  </r>
  <r>
    <n v="9085"/>
    <s v="CA-2019-104038"/>
    <d v="2019-02-06T00:00:00"/>
    <d v="2019-02-08T00:00:00"/>
    <s v="First Class"/>
    <s v="LO-17170"/>
    <s v="Lori Olson"/>
    <s v="Corporate"/>
    <s v="United States"/>
    <x v="244"/>
    <x v="17"/>
    <n v="23434"/>
    <x v="0"/>
    <s v="OFF-PA-10002751"/>
    <x v="1"/>
    <x v="10"/>
    <s v="Xerox 1920"/>
    <n v="29.900000000000002"/>
    <x v="2"/>
    <n v="0"/>
    <x v="4397"/>
    <x v="0"/>
    <s v="No"/>
  </r>
  <r>
    <n v="9086"/>
    <s v="CA-2020-126102"/>
    <d v="2020-09-10T00:00:00"/>
    <d v="2020-09-12T00:00:00"/>
    <s v="Second Class"/>
    <s v="DV-13465"/>
    <s v="Dianna Vittorini"/>
    <s v="Consumer"/>
    <s v="United States"/>
    <x v="1"/>
    <x v="1"/>
    <n v="90049"/>
    <x v="1"/>
    <s v="OFF-BI-10004318"/>
    <x v="1"/>
    <x v="8"/>
    <s v="Ibico EB-19 Dual Function Manual Binding System"/>
    <n v="276.78400000000005"/>
    <x v="0"/>
    <n v="0.2"/>
    <x v="5710"/>
    <x v="1"/>
    <s v="No"/>
  </r>
  <r>
    <n v="9087"/>
    <s v="CA-2020-143406"/>
    <d v="2020-09-26T00:00:00"/>
    <d v="2020-09-30T00:00:00"/>
    <s v="Standard Class"/>
    <s v="LR-17035"/>
    <s v="Lisa Ryan"/>
    <s v="Corporate"/>
    <s v="United States"/>
    <x v="12"/>
    <x v="5"/>
    <n v="77041"/>
    <x v="2"/>
    <s v="OFF-AP-10001564"/>
    <x v="1"/>
    <x v="9"/>
    <s v="Hoover Commercial Lightweight Upright Vacuum with E-Z Empty Dirt Cup"/>
    <n v="93.031999999999982"/>
    <x v="0"/>
    <n v="0.8"/>
    <x v="6989"/>
    <x v="2"/>
    <s v="No"/>
  </r>
  <r>
    <n v="9088"/>
    <s v="CA-2020-143406"/>
    <d v="2020-09-26T00:00:00"/>
    <d v="2020-09-30T00:00:00"/>
    <s v="Standard Class"/>
    <s v="LR-17035"/>
    <s v="Lisa Ryan"/>
    <s v="Corporate"/>
    <s v="United States"/>
    <x v="12"/>
    <x v="5"/>
    <n v="77041"/>
    <x v="2"/>
    <s v="FUR-CH-10000513"/>
    <x v="0"/>
    <x v="1"/>
    <s v="High-Back Leather Manager's Chair"/>
    <n v="454.96499999999997"/>
    <x v="2"/>
    <n v="0.3"/>
    <x v="6990"/>
    <x v="2"/>
    <s v="No"/>
  </r>
  <r>
    <n v="9089"/>
    <s v="CA-2019-150308"/>
    <d v="2019-12-15T00:00:00"/>
    <d v="2019-12-20T00:00:00"/>
    <s v="Standard Class"/>
    <s v="RR-19525"/>
    <s v="Rick Reed"/>
    <s v="Corporate"/>
    <s v="United States"/>
    <x v="143"/>
    <x v="3"/>
    <n v="27511"/>
    <x v="0"/>
    <s v="TEC-PH-10001433"/>
    <x v="2"/>
    <x v="7"/>
    <s v="Cisco Small Business SPA 502G VoIP phone"/>
    <n v="246.16800000000001"/>
    <x v="1"/>
    <n v="0.2"/>
    <x v="2333"/>
    <x v="0"/>
    <s v="No"/>
  </r>
  <r>
    <n v="9090"/>
    <s v="CA-2020-131093"/>
    <d v="2020-09-17T00:00:00"/>
    <d v="2020-09-20T00:00:00"/>
    <s v="Second Class"/>
    <s v="TS-21610"/>
    <s v="Troy Staebel"/>
    <s v="Consumer"/>
    <s v="United States"/>
    <x v="24"/>
    <x v="24"/>
    <n v="45503"/>
    <x v="3"/>
    <s v="OFF-ST-10002790"/>
    <x v="1"/>
    <x v="4"/>
    <s v="Safco Industrial Shelving"/>
    <n v="295.39999999999998"/>
    <x v="2"/>
    <n v="0.2"/>
    <x v="6991"/>
    <x v="3"/>
    <s v="No"/>
  </r>
  <r>
    <n v="9091"/>
    <s v="US-2021-148831"/>
    <d v="2021-10-13T00:00:00"/>
    <d v="2021-10-15T00:00:00"/>
    <s v="First Class"/>
    <s v="AH-10210"/>
    <s v="Alan Hwang"/>
    <s v="Consumer"/>
    <s v="United States"/>
    <x v="103"/>
    <x v="0"/>
    <n v="40214"/>
    <x v="0"/>
    <s v="OFF-ST-10002974"/>
    <x v="1"/>
    <x v="4"/>
    <s v="Trav-L-File Heavy-Duty Shuttle II, Black"/>
    <n v="348.56"/>
    <x v="8"/>
    <n v="0"/>
    <x v="6992"/>
    <x v="0"/>
    <s v="No"/>
  </r>
  <r>
    <n v="9092"/>
    <s v="CA-2019-162950"/>
    <d v="2019-06-28T00:00:00"/>
    <d v="2019-07-03T00:00:00"/>
    <s v="Second Class"/>
    <s v="DW-13585"/>
    <s v="Dorothy Wardle"/>
    <s v="Corporate"/>
    <s v="United States"/>
    <x v="21"/>
    <x v="24"/>
    <n v="45373"/>
    <x v="3"/>
    <s v="OFF-PA-10003177"/>
    <x v="1"/>
    <x v="10"/>
    <s v="Xerox 1999"/>
    <n v="15.552000000000003"/>
    <x v="1"/>
    <n v="0.2"/>
    <x v="12"/>
    <x v="3"/>
    <s v="No"/>
  </r>
  <r>
    <n v="9093"/>
    <s v="CA-2019-162950"/>
    <d v="2019-06-28T00:00:00"/>
    <d v="2019-07-03T00:00:00"/>
    <s v="Second Class"/>
    <s v="DW-13585"/>
    <s v="Dorothy Wardle"/>
    <s v="Corporate"/>
    <s v="United States"/>
    <x v="21"/>
    <x v="24"/>
    <n v="45373"/>
    <x v="3"/>
    <s v="FUR-BO-10001918"/>
    <x v="0"/>
    <x v="0"/>
    <s v="Sauder Forest Hills Library with Doors, Woodland Oak Finish"/>
    <n v="482.93999999999994"/>
    <x v="5"/>
    <n v="0.5"/>
    <x v="6993"/>
    <x v="3"/>
    <s v="No"/>
  </r>
  <r>
    <n v="9094"/>
    <s v="US-2019-132836"/>
    <d v="2019-06-01T00:00:00"/>
    <d v="2019-06-05T00:00:00"/>
    <s v="Standard Class"/>
    <s v="AJ-10945"/>
    <s v="Ashley Jarboe"/>
    <s v="Consumer"/>
    <s v="United States"/>
    <x v="66"/>
    <x v="12"/>
    <n v="48227"/>
    <x v="2"/>
    <s v="TEC-PH-10001299"/>
    <x v="2"/>
    <x v="7"/>
    <s v="Polycom CX300 Desktop Phone USB VoIP phone"/>
    <n v="299.98"/>
    <x v="0"/>
    <n v="0"/>
    <x v="4292"/>
    <x v="2"/>
    <s v="No"/>
  </r>
  <r>
    <n v="9095"/>
    <s v="US-2019-132836"/>
    <d v="2019-06-01T00:00:00"/>
    <d v="2019-06-05T00:00:00"/>
    <s v="Standard Class"/>
    <s v="AJ-10945"/>
    <s v="Ashley Jarboe"/>
    <s v="Consumer"/>
    <s v="United States"/>
    <x v="66"/>
    <x v="12"/>
    <n v="48227"/>
    <x v="2"/>
    <s v="OFF-BI-10004224"/>
    <x v="1"/>
    <x v="8"/>
    <s v="Catalog Binders with Expanding Posts"/>
    <n v="403.68"/>
    <x v="5"/>
    <n v="0"/>
    <x v="6994"/>
    <x v="2"/>
    <s v="No"/>
  </r>
  <r>
    <n v="9096"/>
    <s v="US-2019-132836"/>
    <d v="2019-06-01T00:00:00"/>
    <d v="2019-06-05T00:00:00"/>
    <s v="Standard Class"/>
    <s v="AJ-10945"/>
    <s v="Ashley Jarboe"/>
    <s v="Consumer"/>
    <s v="United States"/>
    <x v="66"/>
    <x v="12"/>
    <n v="48227"/>
    <x v="2"/>
    <s v="TEC-PH-10001300"/>
    <x v="2"/>
    <x v="7"/>
    <s v="iKross Bluetooth Portable Keyboard + Cell Phone Stand Holder + Brush for Apple iPhone 5S 5C 5, 4S 4"/>
    <n v="41.9"/>
    <x v="0"/>
    <n v="0"/>
    <x v="6995"/>
    <x v="2"/>
    <s v="No"/>
  </r>
  <r>
    <n v="9097"/>
    <s v="US-2019-132836"/>
    <d v="2019-06-01T00:00:00"/>
    <d v="2019-06-05T00:00:00"/>
    <s v="Standard Class"/>
    <s v="AJ-10945"/>
    <s v="Ashley Jarboe"/>
    <s v="Consumer"/>
    <s v="United States"/>
    <x v="66"/>
    <x v="12"/>
    <n v="48227"/>
    <x v="2"/>
    <s v="OFF-LA-10004178"/>
    <x v="1"/>
    <x v="2"/>
    <s v="Avery 491"/>
    <n v="28.91"/>
    <x v="3"/>
    <n v="0"/>
    <x v="1371"/>
    <x v="2"/>
    <s v="No"/>
  </r>
  <r>
    <n v="9098"/>
    <s v="US-2018-158365"/>
    <d v="2018-04-12T00:00:00"/>
    <d v="2018-04-17T00:00:00"/>
    <s v="Standard Class"/>
    <s v="SV-20785"/>
    <s v="Stewart Visinsky"/>
    <s v="Consumer"/>
    <s v="United States"/>
    <x v="41"/>
    <x v="14"/>
    <n v="47401"/>
    <x v="2"/>
    <s v="OFF-PA-10000289"/>
    <x v="1"/>
    <x v="10"/>
    <s v="Xerox 213"/>
    <n v="32.400000000000006"/>
    <x v="2"/>
    <n v="0"/>
    <x v="56"/>
    <x v="2"/>
    <s v="No"/>
  </r>
  <r>
    <n v="9099"/>
    <s v="CA-2021-152933"/>
    <d v="2021-10-12T00:00:00"/>
    <d v="2021-10-16T00:00:00"/>
    <s v="Standard Class"/>
    <s v="MG-17650"/>
    <s v="Matthew Grinstein"/>
    <s v="Home Office"/>
    <s v="United States"/>
    <x v="61"/>
    <x v="5"/>
    <n v="75081"/>
    <x v="2"/>
    <s v="TEC-PH-10002085"/>
    <x v="2"/>
    <x v="7"/>
    <s v="Clarity 53712"/>
    <n v="369.54399999999998"/>
    <x v="3"/>
    <n v="0.2"/>
    <x v="6996"/>
    <x v="2"/>
    <s v="No"/>
  </r>
  <r>
    <n v="9100"/>
    <s v="CA-2021-152933"/>
    <d v="2021-10-12T00:00:00"/>
    <d v="2021-10-16T00:00:00"/>
    <s v="Standard Class"/>
    <s v="MG-17650"/>
    <s v="Matthew Grinstein"/>
    <s v="Home Office"/>
    <s v="United States"/>
    <x v="61"/>
    <x v="5"/>
    <n v="75081"/>
    <x v="2"/>
    <s v="OFF-PA-10001934"/>
    <x v="1"/>
    <x v="10"/>
    <s v="Xerox 1993"/>
    <n v="10.368000000000002"/>
    <x v="0"/>
    <n v="0.2"/>
    <x v="4519"/>
    <x v="2"/>
    <s v="No"/>
  </r>
  <r>
    <n v="9101"/>
    <s v="CA-2021-152933"/>
    <d v="2021-10-12T00:00:00"/>
    <d v="2021-10-16T00:00:00"/>
    <s v="Standard Class"/>
    <s v="MG-17650"/>
    <s v="Matthew Grinstein"/>
    <s v="Home Office"/>
    <s v="United States"/>
    <x v="61"/>
    <x v="5"/>
    <n v="75081"/>
    <x v="2"/>
    <s v="TEC-AC-10003033"/>
    <x v="2"/>
    <x v="11"/>
    <s v="Plantronics CS510 - Over-the-Head monaural Wireless Headset System"/>
    <n v="791.87999999999988"/>
    <x v="1"/>
    <n v="0.2"/>
    <x v="6997"/>
    <x v="2"/>
    <s v="No"/>
  </r>
  <r>
    <n v="9102"/>
    <s v="CA-2019-163181"/>
    <d v="2019-11-07T00:00:00"/>
    <d v="2019-11-12T00:00:00"/>
    <s v="Standard Class"/>
    <s v="AB-10105"/>
    <s v="Adrian Barton"/>
    <s v="Consumer"/>
    <s v="United States"/>
    <x v="12"/>
    <x v="5"/>
    <n v="77041"/>
    <x v="2"/>
    <s v="OFF-AR-10001683"/>
    <x v="1"/>
    <x v="6"/>
    <s v="Lumber Crayons"/>
    <n v="23.64"/>
    <x v="1"/>
    <n v="0.2"/>
    <x v="6998"/>
    <x v="2"/>
    <s v="No"/>
  </r>
  <r>
    <n v="9103"/>
    <s v="CA-2019-163181"/>
    <d v="2019-11-07T00:00:00"/>
    <d v="2019-11-12T00:00:00"/>
    <s v="Standard Class"/>
    <s v="AB-10105"/>
    <s v="Adrian Barton"/>
    <s v="Consumer"/>
    <s v="United States"/>
    <x v="12"/>
    <x v="5"/>
    <n v="77041"/>
    <x v="2"/>
    <s v="OFF-ST-10001713"/>
    <x v="1"/>
    <x v="4"/>
    <s v="Gould Plastics 9-Pocket Panel Bin, 18-3/8w x 5-1/4d x 20-1/2h, Black"/>
    <n v="84.784000000000006"/>
    <x v="0"/>
    <n v="0.2"/>
    <x v="3040"/>
    <x v="2"/>
    <s v="No"/>
  </r>
  <r>
    <n v="9104"/>
    <s v="CA-2019-163181"/>
    <d v="2019-11-07T00:00:00"/>
    <d v="2019-11-12T00:00:00"/>
    <s v="Standard Class"/>
    <s v="AB-10105"/>
    <s v="Adrian Barton"/>
    <s v="Consumer"/>
    <s v="United States"/>
    <x v="12"/>
    <x v="5"/>
    <n v="77041"/>
    <x v="2"/>
    <s v="FUR-FU-10000193"/>
    <x v="0"/>
    <x v="5"/>
    <s v="Tenex Chairmats For Use with Hard Floors"/>
    <n v="64.959999999999994"/>
    <x v="2"/>
    <n v="0.6"/>
    <x v="6999"/>
    <x v="2"/>
    <s v="No"/>
  </r>
  <r>
    <n v="9105"/>
    <s v="CA-2019-163181"/>
    <d v="2019-11-07T00:00:00"/>
    <d v="2019-11-12T00:00:00"/>
    <s v="Standard Class"/>
    <s v="AB-10105"/>
    <s v="Adrian Barton"/>
    <s v="Consumer"/>
    <s v="United States"/>
    <x v="12"/>
    <x v="5"/>
    <n v="77041"/>
    <x v="2"/>
    <s v="OFF-BI-10000474"/>
    <x v="1"/>
    <x v="8"/>
    <s v="Avery Recycled Flexi-View Covers for Binding Systems"/>
    <n v="32.059999999999995"/>
    <x v="12"/>
    <n v="0.8"/>
    <x v="7000"/>
    <x v="2"/>
    <s v="No"/>
  </r>
  <r>
    <n v="9106"/>
    <s v="CA-2019-163181"/>
    <d v="2019-11-07T00:00:00"/>
    <d v="2019-11-12T00:00:00"/>
    <s v="Standard Class"/>
    <s v="AB-10105"/>
    <s v="Adrian Barton"/>
    <s v="Consumer"/>
    <s v="United States"/>
    <x v="12"/>
    <x v="5"/>
    <n v="77041"/>
    <x v="2"/>
    <s v="OFF-ST-10000129"/>
    <x v="1"/>
    <x v="4"/>
    <s v="Fellowes Recycled Storage Drawers"/>
    <n v="177.64800000000002"/>
    <x v="0"/>
    <n v="0.2"/>
    <x v="7001"/>
    <x v="2"/>
    <s v="No"/>
  </r>
  <r>
    <n v="9107"/>
    <s v="CA-2019-163181"/>
    <d v="2019-11-07T00:00:00"/>
    <d v="2019-11-12T00:00:00"/>
    <s v="Standard Class"/>
    <s v="AB-10105"/>
    <s v="Adrian Barton"/>
    <s v="Consumer"/>
    <s v="United States"/>
    <x v="12"/>
    <x v="5"/>
    <n v="77041"/>
    <x v="2"/>
    <s v="TEC-MA-10001016"/>
    <x v="2"/>
    <x v="15"/>
    <s v="Canon PC170 Desktop Personal Copier"/>
    <n v="287.90999999999997"/>
    <x v="1"/>
    <n v="0.4"/>
    <x v="3491"/>
    <x v="2"/>
    <s v="No"/>
  </r>
  <r>
    <n v="9108"/>
    <s v="CA-2019-132941"/>
    <d v="2019-05-25T00:00:00"/>
    <d v="2019-05-28T00:00:00"/>
    <s v="First Class"/>
    <s v="MM-18280"/>
    <s v="Muhammed MacIntyre"/>
    <s v="Corporate"/>
    <s v="United States"/>
    <x v="319"/>
    <x v="5"/>
    <n v="76117"/>
    <x v="2"/>
    <s v="OFF-SU-10002557"/>
    <x v="1"/>
    <x v="14"/>
    <s v="Fiskars Spring-Action Scissors"/>
    <n v="22.368000000000002"/>
    <x v="0"/>
    <n v="0.2"/>
    <x v="4187"/>
    <x v="2"/>
    <s v="Yes"/>
  </r>
  <r>
    <n v="9109"/>
    <s v="CA-2019-132941"/>
    <d v="2019-05-25T00:00:00"/>
    <d v="2019-05-28T00:00:00"/>
    <s v="First Class"/>
    <s v="MM-18280"/>
    <s v="Muhammed MacIntyre"/>
    <s v="Corporate"/>
    <s v="United States"/>
    <x v="319"/>
    <x v="5"/>
    <n v="76117"/>
    <x v="2"/>
    <s v="OFF-PA-10002160"/>
    <x v="1"/>
    <x v="10"/>
    <s v="Xerox 1978"/>
    <n v="32.368000000000002"/>
    <x v="3"/>
    <n v="0.2"/>
    <x v="7002"/>
    <x v="2"/>
    <s v="Yes"/>
  </r>
  <r>
    <n v="9110"/>
    <s v="CA-2019-132941"/>
    <d v="2019-05-25T00:00:00"/>
    <d v="2019-05-28T00:00:00"/>
    <s v="First Class"/>
    <s v="MM-18280"/>
    <s v="Muhammed MacIntyre"/>
    <s v="Corporate"/>
    <s v="United States"/>
    <x v="319"/>
    <x v="5"/>
    <n v="76117"/>
    <x v="2"/>
    <s v="TEC-AC-10003095"/>
    <x v="2"/>
    <x v="11"/>
    <s v="Logitech G35 7.1-Channel Surround Sound Headset"/>
    <n v="207.98400000000004"/>
    <x v="0"/>
    <n v="0.2"/>
    <x v="7003"/>
    <x v="2"/>
    <s v="Yes"/>
  </r>
  <r>
    <n v="9111"/>
    <s v="CA-2018-132010"/>
    <d v="2018-10-13T00:00:00"/>
    <d v="2018-10-15T00:00:00"/>
    <s v="First Class"/>
    <s v="MA-17995"/>
    <s v="Michelle Arnett"/>
    <s v="Home Office"/>
    <s v="United States"/>
    <x v="102"/>
    <x v="17"/>
    <n v="23223"/>
    <x v="0"/>
    <s v="OFF-EN-10003160"/>
    <x v="1"/>
    <x v="12"/>
    <s v="Pastel Pink Envelopes"/>
    <n v="36.4"/>
    <x v="2"/>
    <n v="0"/>
    <x v="4980"/>
    <x v="0"/>
    <s v="No"/>
  </r>
  <r>
    <n v="9112"/>
    <s v="CA-2018-132010"/>
    <d v="2018-10-13T00:00:00"/>
    <d v="2018-10-15T00:00:00"/>
    <s v="First Class"/>
    <s v="MA-17995"/>
    <s v="Michelle Arnett"/>
    <s v="Home Office"/>
    <s v="United States"/>
    <x v="102"/>
    <x v="17"/>
    <n v="23223"/>
    <x v="0"/>
    <s v="TEC-AC-10001542"/>
    <x v="2"/>
    <x v="11"/>
    <s v="SanDisk Cruzer 16 GB USB Flash Drive"/>
    <n v="22.96"/>
    <x v="0"/>
    <n v="0"/>
    <x v="7004"/>
    <x v="0"/>
    <s v="No"/>
  </r>
  <r>
    <n v="9113"/>
    <s v="CA-2018-132010"/>
    <d v="2018-10-13T00:00:00"/>
    <d v="2018-10-15T00:00:00"/>
    <s v="First Class"/>
    <s v="MA-17995"/>
    <s v="Michelle Arnett"/>
    <s v="Home Office"/>
    <s v="United States"/>
    <x v="102"/>
    <x v="17"/>
    <n v="23223"/>
    <x v="0"/>
    <s v="OFF-ST-10003641"/>
    <x v="1"/>
    <x v="4"/>
    <s v="Space Solutions Industrial Galvanized Steel Shelving."/>
    <n v="315.2"/>
    <x v="4"/>
    <n v="0"/>
    <x v="7005"/>
    <x v="0"/>
    <s v="No"/>
  </r>
  <r>
    <n v="9114"/>
    <s v="CA-2018-132010"/>
    <d v="2018-10-13T00:00:00"/>
    <d v="2018-10-15T00:00:00"/>
    <s v="First Class"/>
    <s v="MA-17995"/>
    <s v="Michelle Arnett"/>
    <s v="Home Office"/>
    <s v="United States"/>
    <x v="102"/>
    <x v="17"/>
    <n v="23223"/>
    <x v="0"/>
    <s v="OFF-BI-10002432"/>
    <x v="1"/>
    <x v="8"/>
    <s v="Wilson Jones Standard D-Ring Binders"/>
    <n v="15.18"/>
    <x v="1"/>
    <n v="0"/>
    <x v="7006"/>
    <x v="0"/>
    <s v="No"/>
  </r>
  <r>
    <n v="9115"/>
    <s v="CA-2020-135461"/>
    <d v="2020-02-07T00:00:00"/>
    <d v="2020-02-10T00:00:00"/>
    <s v="Second Class"/>
    <s v="EB-13975"/>
    <s v="Erica Bern"/>
    <s v="Corporate"/>
    <s v="United States"/>
    <x v="1"/>
    <x v="1"/>
    <n v="90049"/>
    <x v="1"/>
    <s v="TEC-PH-10004094"/>
    <x v="2"/>
    <x v="7"/>
    <s v="Motorola L703CM"/>
    <n v="623.96"/>
    <x v="2"/>
    <n v="0.2"/>
    <x v="5610"/>
    <x v="1"/>
    <s v="No"/>
  </r>
  <r>
    <n v="9116"/>
    <s v="CA-2021-153045"/>
    <d v="2021-01-19T00:00:00"/>
    <d v="2021-01-24T00:00:00"/>
    <s v="Second Class"/>
    <s v="NS-18505"/>
    <s v="Neola Schneider"/>
    <s v="Consumer"/>
    <s v="United States"/>
    <x v="10"/>
    <x v="9"/>
    <n v="19140"/>
    <x v="3"/>
    <s v="TEC-PH-10001817"/>
    <x v="2"/>
    <x v="7"/>
    <s v="Wilson Electronics DB Pro Signal Booster"/>
    <n v="429.59999999999997"/>
    <x v="0"/>
    <n v="0.4"/>
    <x v="7007"/>
    <x v="3"/>
    <s v="No"/>
  </r>
  <r>
    <n v="9117"/>
    <s v="CA-2021-153045"/>
    <d v="2021-01-19T00:00:00"/>
    <d v="2021-01-24T00:00:00"/>
    <s v="Second Class"/>
    <s v="NS-18505"/>
    <s v="Neola Schneider"/>
    <s v="Consumer"/>
    <s v="United States"/>
    <x v="10"/>
    <x v="9"/>
    <n v="19140"/>
    <x v="3"/>
    <s v="FUR-FU-10002759"/>
    <x v="0"/>
    <x v="5"/>
    <s v="12-1/2 Diameter Round Wall Clock"/>
    <n v="31.968000000000004"/>
    <x v="0"/>
    <n v="0.2"/>
    <x v="7008"/>
    <x v="3"/>
    <s v="No"/>
  </r>
  <r>
    <n v="9118"/>
    <s v="CA-2021-153045"/>
    <d v="2021-01-19T00:00:00"/>
    <d v="2021-01-24T00:00:00"/>
    <s v="Second Class"/>
    <s v="NS-18505"/>
    <s v="Neola Schneider"/>
    <s v="Consumer"/>
    <s v="United States"/>
    <x v="10"/>
    <x v="9"/>
    <n v="19140"/>
    <x v="3"/>
    <s v="FUR-CH-10000309"/>
    <x v="0"/>
    <x v="1"/>
    <s v="Global Comet Stacking Arm Chair"/>
    <n v="887.27099999999984"/>
    <x v="1"/>
    <n v="0.3"/>
    <x v="6044"/>
    <x v="3"/>
    <s v="No"/>
  </r>
  <r>
    <n v="9119"/>
    <s v="CA-2021-153045"/>
    <d v="2021-01-19T00:00:00"/>
    <d v="2021-01-24T00:00:00"/>
    <s v="Second Class"/>
    <s v="NS-18505"/>
    <s v="Neola Schneider"/>
    <s v="Consumer"/>
    <s v="United States"/>
    <x v="10"/>
    <x v="9"/>
    <n v="19140"/>
    <x v="3"/>
    <s v="OFF-PA-10003673"/>
    <x v="1"/>
    <x v="10"/>
    <s v="Strathmore Photo Mount Cards"/>
    <n v="21.696000000000002"/>
    <x v="4"/>
    <n v="0.2"/>
    <x v="7009"/>
    <x v="3"/>
    <s v="No"/>
  </r>
  <r>
    <n v="9120"/>
    <s v="US-2020-155971"/>
    <d v="2020-06-06T00:00:00"/>
    <d v="2020-06-12T00:00:00"/>
    <s v="Standard Class"/>
    <s v="RB-19795"/>
    <s v="Ross Baird"/>
    <s v="Home Office"/>
    <s v="United States"/>
    <x v="1"/>
    <x v="1"/>
    <n v="90036"/>
    <x v="1"/>
    <s v="OFF-LA-10000452"/>
    <x v="1"/>
    <x v="2"/>
    <s v="Avery 488"/>
    <n v="22.05"/>
    <x v="3"/>
    <n v="0"/>
    <x v="434"/>
    <x v="1"/>
    <s v="No"/>
  </r>
  <r>
    <n v="9121"/>
    <s v="US-2020-155971"/>
    <d v="2020-06-06T00:00:00"/>
    <d v="2020-06-12T00:00:00"/>
    <s v="Standard Class"/>
    <s v="RB-19795"/>
    <s v="Ross Baird"/>
    <s v="Home Office"/>
    <s v="United States"/>
    <x v="1"/>
    <x v="1"/>
    <n v="90036"/>
    <x v="1"/>
    <s v="OFF-PA-10000210"/>
    <x v="1"/>
    <x v="10"/>
    <s v="Xerox Blank Computer Paper"/>
    <n v="99.9"/>
    <x v="2"/>
    <n v="0"/>
    <x v="7010"/>
    <x v="1"/>
    <s v="No"/>
  </r>
  <r>
    <n v="9122"/>
    <s v="CA-2021-122007"/>
    <d v="2021-03-18T00:00:00"/>
    <d v="2021-03-20T00:00:00"/>
    <s v="Second Class"/>
    <s v="JK-15325"/>
    <s v="Jason Klamczynski"/>
    <s v="Corporate"/>
    <s v="United States"/>
    <x v="1"/>
    <x v="1"/>
    <n v="90032"/>
    <x v="1"/>
    <s v="OFF-AP-10000358"/>
    <x v="1"/>
    <x v="9"/>
    <s v="Fellowes Basic Home/Office Series Surge Protectors"/>
    <n v="90.86"/>
    <x v="3"/>
    <n v="0"/>
    <x v="1896"/>
    <x v="1"/>
    <s v="Yes"/>
  </r>
  <r>
    <n v="9123"/>
    <s v="CA-2021-162250"/>
    <d v="2021-11-24T00:00:00"/>
    <d v="2021-11-24T00:00:00"/>
    <s v="Same Day"/>
    <s v="PR-18880"/>
    <s v="Patrick Ryan"/>
    <s v="Consumer"/>
    <s v="United States"/>
    <x v="8"/>
    <x v="1"/>
    <n v="94109"/>
    <x v="1"/>
    <s v="OFF-PA-10002137"/>
    <x v="1"/>
    <x v="10"/>
    <s v="Southworth 100% Résumé Paper, 24lb."/>
    <n v="7.78"/>
    <x v="7"/>
    <n v="0"/>
    <x v="7011"/>
    <x v="1"/>
    <s v="No"/>
  </r>
  <r>
    <n v="9124"/>
    <s v="US-2020-158288"/>
    <d v="2020-11-26T00:00:00"/>
    <d v="2020-11-28T00:00:00"/>
    <s v="Second Class"/>
    <s v="EH-13945"/>
    <s v="Eric Hoffmann"/>
    <s v="Consumer"/>
    <s v="United States"/>
    <x v="10"/>
    <x v="9"/>
    <n v="19120"/>
    <x v="3"/>
    <s v="OFF-BI-10003364"/>
    <x v="1"/>
    <x v="8"/>
    <s v="Binding Machine Supplies"/>
    <n v="78.759000000000015"/>
    <x v="6"/>
    <n v="0.7"/>
    <x v="7012"/>
    <x v="3"/>
    <s v="No"/>
  </r>
  <r>
    <n v="9125"/>
    <s v="CA-2020-128916"/>
    <d v="2020-08-18T00:00:00"/>
    <d v="2020-08-20T00:00:00"/>
    <s v="Second Class"/>
    <s v="MA-17560"/>
    <s v="Matt Abelman"/>
    <s v="Home Office"/>
    <s v="United States"/>
    <x v="12"/>
    <x v="5"/>
    <n v="77070"/>
    <x v="2"/>
    <s v="FUR-FU-10001940"/>
    <x v="0"/>
    <x v="5"/>
    <s v="Staple-based wall hangings"/>
    <n v="9.5519999999999996"/>
    <x v="1"/>
    <n v="0.6"/>
    <x v="2976"/>
    <x v="2"/>
    <s v="No"/>
  </r>
  <r>
    <n v="9126"/>
    <s v="CA-2020-128916"/>
    <d v="2020-08-18T00:00:00"/>
    <d v="2020-08-20T00:00:00"/>
    <s v="Second Class"/>
    <s v="MA-17560"/>
    <s v="Matt Abelman"/>
    <s v="Home Office"/>
    <s v="United States"/>
    <x v="12"/>
    <x v="5"/>
    <n v="77070"/>
    <x v="2"/>
    <s v="FUR-FU-10000320"/>
    <x v="0"/>
    <x v="5"/>
    <s v="OIC Stacking Trays"/>
    <n v="5.3440000000000003"/>
    <x v="4"/>
    <n v="0.6"/>
    <x v="7013"/>
    <x v="2"/>
    <s v="No"/>
  </r>
  <r>
    <n v="9127"/>
    <s v="CA-2019-157028"/>
    <d v="2019-11-28T00:00:00"/>
    <d v="2019-12-03T00:00:00"/>
    <s v="Standard Class"/>
    <s v="MA-17995"/>
    <s v="Michelle Arnett"/>
    <s v="Home Office"/>
    <s v="United States"/>
    <x v="324"/>
    <x v="27"/>
    <n v="88001"/>
    <x v="1"/>
    <s v="OFF-AR-10004441"/>
    <x v="1"/>
    <x v="6"/>
    <s v="BIC Brite Liner Highlighters"/>
    <n v="8.2799999999999994"/>
    <x v="0"/>
    <n v="0"/>
    <x v="7014"/>
    <x v="1"/>
    <s v="No"/>
  </r>
  <r>
    <n v="9128"/>
    <s v="CA-2021-112473"/>
    <d v="2021-05-25T00:00:00"/>
    <d v="2021-06-01T00:00:00"/>
    <s v="Standard Class"/>
    <s v="JL-15505"/>
    <s v="Jeremy Lonsdale"/>
    <s v="Consumer"/>
    <s v="United States"/>
    <x v="12"/>
    <x v="5"/>
    <n v="77070"/>
    <x v="2"/>
    <s v="OFF-ST-10002182"/>
    <x v="1"/>
    <x v="4"/>
    <s v="Iris 3-Drawer Stacking Bin, Black"/>
    <n v="50.135999999999996"/>
    <x v="1"/>
    <n v="0.2"/>
    <x v="7015"/>
    <x v="2"/>
    <s v="No"/>
  </r>
  <r>
    <n v="9129"/>
    <s v="US-2021-147655"/>
    <d v="2021-09-04T00:00:00"/>
    <d v="2021-09-05T00:00:00"/>
    <s v="First Class"/>
    <s v="AS-10045"/>
    <s v="Aaron Smayling"/>
    <s v="Corporate"/>
    <s v="United States"/>
    <x v="252"/>
    <x v="21"/>
    <n v="97756"/>
    <x v="1"/>
    <s v="OFF-BI-10002931"/>
    <x v="1"/>
    <x v="8"/>
    <s v="Avery Trapezoid Extra Heavy Duty 4&quot; Binders"/>
    <n v="88.074000000000012"/>
    <x v="3"/>
    <n v="0.7"/>
    <x v="7016"/>
    <x v="1"/>
    <s v="No"/>
  </r>
  <r>
    <n v="9130"/>
    <s v="CA-2020-130911"/>
    <d v="2020-03-24T00:00:00"/>
    <d v="2020-03-26T00:00:00"/>
    <s v="Second Class"/>
    <s v="DC-12850"/>
    <s v="Dan Campbell"/>
    <s v="Consumer"/>
    <s v="United States"/>
    <x v="138"/>
    <x v="24"/>
    <n v="44105"/>
    <x v="3"/>
    <s v="FUR-BO-10004357"/>
    <x v="0"/>
    <x v="0"/>
    <s v="O'Sullivan Living Dimensions 3-Shelf Bookcases"/>
    <n v="301.46999999999997"/>
    <x v="1"/>
    <n v="0.5"/>
    <x v="7017"/>
    <x v="3"/>
    <s v="No"/>
  </r>
  <r>
    <n v="9131"/>
    <s v="CA-2020-130911"/>
    <d v="2020-03-24T00:00:00"/>
    <d v="2020-03-26T00:00:00"/>
    <s v="Second Class"/>
    <s v="DC-12850"/>
    <s v="Dan Campbell"/>
    <s v="Consumer"/>
    <s v="United States"/>
    <x v="138"/>
    <x v="24"/>
    <n v="44105"/>
    <x v="3"/>
    <s v="OFF-AR-10000475"/>
    <x v="1"/>
    <x v="6"/>
    <s v="Hunt BOSTON Vista Battery-Operated Pencil Sharpener, Black"/>
    <n v="18.656000000000002"/>
    <x v="0"/>
    <n v="0.2"/>
    <x v="7018"/>
    <x v="3"/>
    <s v="No"/>
  </r>
  <r>
    <n v="9132"/>
    <s v="CA-2021-100055"/>
    <d v="2021-05-28T00:00:00"/>
    <d v="2021-06-01T00:00:00"/>
    <s v="Standard Class"/>
    <s v="MD-17860"/>
    <s v="Michael Dominguez"/>
    <s v="Corporate"/>
    <s v="United States"/>
    <x v="517"/>
    <x v="39"/>
    <n v="20707"/>
    <x v="3"/>
    <s v="FUR-FU-10001473"/>
    <x v="0"/>
    <x v="5"/>
    <s v="DAX Wood Document Frame"/>
    <n v="27.46"/>
    <x v="0"/>
    <n v="0"/>
    <x v="1357"/>
    <x v="3"/>
    <s v="No"/>
  </r>
  <r>
    <n v="9133"/>
    <s v="CA-2021-100055"/>
    <d v="2021-05-28T00:00:00"/>
    <d v="2021-06-01T00:00:00"/>
    <s v="Standard Class"/>
    <s v="MD-17860"/>
    <s v="Michael Dominguez"/>
    <s v="Corporate"/>
    <s v="United States"/>
    <x v="517"/>
    <x v="39"/>
    <n v="20707"/>
    <x v="3"/>
    <s v="OFF-AP-10001469"/>
    <x v="1"/>
    <x v="9"/>
    <s v="Fellowes 8 Outlet Superior Workstation Surge Protector"/>
    <n v="125.13"/>
    <x v="1"/>
    <n v="0"/>
    <x v="7019"/>
    <x v="3"/>
    <s v="No"/>
  </r>
  <r>
    <n v="9134"/>
    <s v="CA-2019-157805"/>
    <d v="2019-08-31T00:00:00"/>
    <d v="2019-09-04T00:00:00"/>
    <s v="Standard Class"/>
    <s v="RH-19510"/>
    <s v="Rick Huthwaite"/>
    <s v="Home Office"/>
    <s v="United States"/>
    <x v="70"/>
    <x v="1"/>
    <n v="92037"/>
    <x v="1"/>
    <s v="TEC-PH-10004447"/>
    <x v="2"/>
    <x v="7"/>
    <s v="Toshiba IPT2010-SD IP Telephone"/>
    <n v="555.96"/>
    <x v="2"/>
    <n v="0.2"/>
    <x v="7020"/>
    <x v="1"/>
    <s v="No"/>
  </r>
  <r>
    <n v="9135"/>
    <s v="CA-2020-124254"/>
    <d v="2020-04-12T00:00:00"/>
    <d v="2020-04-17T00:00:00"/>
    <s v="Standard Class"/>
    <s v="TB-21175"/>
    <s v="Thomas Boland"/>
    <s v="Corporate"/>
    <s v="United States"/>
    <x v="481"/>
    <x v="3"/>
    <n v="27893"/>
    <x v="0"/>
    <s v="OFF-ST-10001469"/>
    <x v="1"/>
    <x v="4"/>
    <s v="Fellowes Bankers Box Recycled Super Stor/Drawer"/>
    <n v="129.55199999999999"/>
    <x v="1"/>
    <n v="0.2"/>
    <x v="6280"/>
    <x v="0"/>
    <s v="No"/>
  </r>
  <r>
    <n v="9136"/>
    <s v="CA-2020-124254"/>
    <d v="2020-04-12T00:00:00"/>
    <d v="2020-04-17T00:00:00"/>
    <s v="Standard Class"/>
    <s v="TB-21175"/>
    <s v="Thomas Boland"/>
    <s v="Corporate"/>
    <s v="United States"/>
    <x v="481"/>
    <x v="3"/>
    <n v="27893"/>
    <x v="0"/>
    <s v="OFF-ST-10000060"/>
    <x v="1"/>
    <x v="4"/>
    <s v="Fellowes Bankers Box Staxonsteel Drawer File/Stacking System"/>
    <n v="51.984000000000009"/>
    <x v="7"/>
    <n v="0.2"/>
    <x v="7021"/>
    <x v="0"/>
    <s v="No"/>
  </r>
  <r>
    <n v="9137"/>
    <s v="CA-2020-124254"/>
    <d v="2020-04-12T00:00:00"/>
    <d v="2020-04-17T00:00:00"/>
    <s v="Standard Class"/>
    <s v="TB-21175"/>
    <s v="Thomas Boland"/>
    <s v="Corporate"/>
    <s v="United States"/>
    <x v="481"/>
    <x v="3"/>
    <n v="27893"/>
    <x v="0"/>
    <s v="OFF-PA-10000807"/>
    <x v="1"/>
    <x v="10"/>
    <s v="TOPS &quot;Important Message&quot; Pads, Canary, 4-1/4 x 5-1/2, 50 Sheets per Pad"/>
    <n v="10.272000000000002"/>
    <x v="1"/>
    <n v="0.2"/>
    <x v="7022"/>
    <x v="0"/>
    <s v="No"/>
  </r>
  <r>
    <n v="9138"/>
    <s v="CA-2018-123400"/>
    <d v="2018-02-02T00:00:00"/>
    <d v="2018-02-09T00:00:00"/>
    <s v="Standard Class"/>
    <s v="EB-13930"/>
    <s v="Eric Barreto"/>
    <s v="Consumer"/>
    <s v="United States"/>
    <x v="84"/>
    <x v="2"/>
    <n v="33710"/>
    <x v="0"/>
    <s v="OFF-BI-10000666"/>
    <x v="1"/>
    <x v="8"/>
    <s v="Surelock Post Binders"/>
    <n v="18.336000000000002"/>
    <x v="0"/>
    <n v="0.7"/>
    <x v="7023"/>
    <x v="0"/>
    <s v="No"/>
  </r>
  <r>
    <n v="9139"/>
    <s v="CA-2018-123400"/>
    <d v="2018-02-02T00:00:00"/>
    <d v="2018-02-09T00:00:00"/>
    <s v="Standard Class"/>
    <s v="EB-13930"/>
    <s v="Eric Barreto"/>
    <s v="Consumer"/>
    <s v="United States"/>
    <x v="84"/>
    <x v="2"/>
    <n v="33710"/>
    <x v="0"/>
    <s v="TEC-PH-10002890"/>
    <x v="2"/>
    <x v="7"/>
    <s v="AT&amp;T 17929 Lendline Telephone"/>
    <n v="180.96"/>
    <x v="2"/>
    <n v="0.2"/>
    <x v="5258"/>
    <x v="0"/>
    <s v="No"/>
  </r>
  <r>
    <n v="9140"/>
    <s v="CA-2018-106971"/>
    <d v="2018-09-02T00:00:00"/>
    <d v="2018-09-08T00:00:00"/>
    <s v="Standard Class"/>
    <s v="BM-11785"/>
    <s v="Bryan Mills"/>
    <s v="Consumer"/>
    <s v="United States"/>
    <x v="452"/>
    <x v="10"/>
    <n v="60089"/>
    <x v="2"/>
    <s v="TEC-AC-10000844"/>
    <x v="2"/>
    <x v="11"/>
    <s v="Logitech Gaming G510s - Keyboard"/>
    <n v="475.94400000000002"/>
    <x v="3"/>
    <n v="0.2"/>
    <x v="7024"/>
    <x v="2"/>
    <s v="No"/>
  </r>
  <r>
    <n v="9141"/>
    <s v="CA-2021-123029"/>
    <d v="2021-09-30T00:00:00"/>
    <d v="2021-10-02T00:00:00"/>
    <s v="Second Class"/>
    <s v="BT-11530"/>
    <s v="Bradley Talbott"/>
    <s v="Home Office"/>
    <s v="United States"/>
    <x v="1"/>
    <x v="1"/>
    <n v="90049"/>
    <x v="1"/>
    <s v="TEC-AC-10002402"/>
    <x v="2"/>
    <x v="11"/>
    <s v="Razer Kraken PRO Over Ear PC and Music Headset"/>
    <n v="159.97999999999999"/>
    <x v="0"/>
    <n v="0"/>
    <x v="7025"/>
    <x v="1"/>
    <s v="No"/>
  </r>
  <r>
    <n v="9142"/>
    <s v="CA-2020-139409"/>
    <d v="2020-09-05T00:00:00"/>
    <d v="2020-09-07T00:00:00"/>
    <s v="First Class"/>
    <s v="FW-14395"/>
    <s v="Fred Wasserman"/>
    <s v="Corporate"/>
    <s v="United States"/>
    <x v="20"/>
    <x v="15"/>
    <n v="10011"/>
    <x v="3"/>
    <s v="TEC-PH-10003988"/>
    <x v="2"/>
    <x v="7"/>
    <s v="LF Elite 3D Dazzle Designer Hard Case Cover, Lf Stylus Pen and Wiper For Apple Iphone 5c Mini Lite"/>
    <n v="43.6"/>
    <x v="4"/>
    <n v="0"/>
    <x v="6158"/>
    <x v="3"/>
    <s v="No"/>
  </r>
  <r>
    <n v="9143"/>
    <s v="US-2021-166688"/>
    <d v="2021-05-20T00:00:00"/>
    <d v="2021-05-26T00:00:00"/>
    <s v="Standard Class"/>
    <s v="RD-19480"/>
    <s v="Rick Duston"/>
    <s v="Consumer"/>
    <s v="United States"/>
    <x v="98"/>
    <x v="33"/>
    <n v="89115"/>
    <x v="1"/>
    <s v="OFF-BI-10004040"/>
    <x v="1"/>
    <x v="8"/>
    <s v="Wilson Jones Impact Binders"/>
    <n v="8.2880000000000003"/>
    <x v="0"/>
    <n v="0.2"/>
    <x v="1971"/>
    <x v="1"/>
    <s v="No"/>
  </r>
  <r>
    <n v="9144"/>
    <s v="US-2021-166688"/>
    <d v="2021-05-20T00:00:00"/>
    <d v="2021-05-26T00:00:00"/>
    <s v="Standard Class"/>
    <s v="RD-19480"/>
    <s v="Rick Duston"/>
    <s v="Consumer"/>
    <s v="United States"/>
    <x v="98"/>
    <x v="33"/>
    <n v="89115"/>
    <x v="1"/>
    <s v="TEC-PH-10004094"/>
    <x v="2"/>
    <x v="7"/>
    <s v="Motorola L703CM"/>
    <n v="1123.1280000000002"/>
    <x v="6"/>
    <n v="0.2"/>
    <x v="7026"/>
    <x v="1"/>
    <s v="No"/>
  </r>
  <r>
    <n v="9145"/>
    <s v="US-2021-166688"/>
    <d v="2021-05-20T00:00:00"/>
    <d v="2021-05-26T00:00:00"/>
    <s v="Standard Class"/>
    <s v="RD-19480"/>
    <s v="Rick Duston"/>
    <s v="Consumer"/>
    <s v="United States"/>
    <x v="98"/>
    <x v="33"/>
    <n v="89115"/>
    <x v="1"/>
    <s v="OFF-AP-10000358"/>
    <x v="1"/>
    <x v="9"/>
    <s v="Fellowes Basic Home/Office Series Surge Protectors"/>
    <n v="64.900000000000006"/>
    <x v="2"/>
    <n v="0"/>
    <x v="7027"/>
    <x v="1"/>
    <s v="No"/>
  </r>
  <r>
    <n v="9146"/>
    <s v="CA-2019-126970"/>
    <d v="2019-09-20T00:00:00"/>
    <d v="2019-09-24T00:00:00"/>
    <s v="Standard Class"/>
    <s v="TP-21130"/>
    <s v="Theone Pippenger"/>
    <s v="Consumer"/>
    <s v="United States"/>
    <x v="14"/>
    <x v="10"/>
    <n v="60540"/>
    <x v="2"/>
    <s v="OFF-BI-10000138"/>
    <x v="1"/>
    <x v="8"/>
    <s v="Acco Translucent Poly Ring Binders"/>
    <n v="2.8079999999999989"/>
    <x v="1"/>
    <n v="0.8"/>
    <x v="7028"/>
    <x v="2"/>
    <s v="No"/>
  </r>
  <r>
    <n v="9147"/>
    <s v="US-2020-165505"/>
    <d v="2020-01-23T00:00:00"/>
    <d v="2020-01-27T00:00:00"/>
    <s v="Standard Class"/>
    <s v="CB-12535"/>
    <s v="Claudia Bergmann"/>
    <s v="Corporate"/>
    <s v="United States"/>
    <x v="140"/>
    <x v="42"/>
    <m/>
    <x v="3"/>
    <s v="TEC-AC-10002926"/>
    <x v="2"/>
    <x v="11"/>
    <s v="Logitech Wireless Marathon Mouse M705"/>
    <n v="99.98"/>
    <x v="0"/>
    <n v="0"/>
    <x v="3067"/>
    <x v="3"/>
    <s v="No"/>
  </r>
  <r>
    <n v="9148"/>
    <s v="US-2020-165505"/>
    <d v="2020-01-23T00:00:00"/>
    <d v="2020-01-27T00:00:00"/>
    <s v="Standard Class"/>
    <s v="CB-12535"/>
    <s v="Claudia Bergmann"/>
    <s v="Corporate"/>
    <s v="United States"/>
    <x v="140"/>
    <x v="42"/>
    <m/>
    <x v="3"/>
    <s v="OFF-AR-10003477"/>
    <x v="1"/>
    <x v="6"/>
    <s v="4009 Highlighters"/>
    <n v="8.0400000000000009"/>
    <x v="5"/>
    <n v="0"/>
    <x v="7029"/>
    <x v="3"/>
    <s v="No"/>
  </r>
  <r>
    <n v="9149"/>
    <s v="US-2020-165505"/>
    <d v="2020-01-23T00:00:00"/>
    <d v="2020-01-27T00:00:00"/>
    <s v="Standard Class"/>
    <s v="CB-12535"/>
    <s v="Claudia Bergmann"/>
    <s v="Corporate"/>
    <s v="United States"/>
    <x v="140"/>
    <x v="42"/>
    <m/>
    <x v="3"/>
    <s v="OFF-ST-10001526"/>
    <x v="1"/>
    <x v="4"/>
    <s v="Iceberg Mobile Mega Data/Printer Cart"/>
    <n v="1564.29"/>
    <x v="11"/>
    <n v="0"/>
    <x v="7030"/>
    <x v="3"/>
    <s v="No"/>
  </r>
  <r>
    <n v="9150"/>
    <s v="US-2018-157070"/>
    <d v="2018-06-01T00:00:00"/>
    <d v="2018-06-06T00:00:00"/>
    <s v="Standard Class"/>
    <s v="QJ-19255"/>
    <s v="Quincy Jones"/>
    <s v="Corporate"/>
    <s v="United States"/>
    <x v="66"/>
    <x v="12"/>
    <n v="48234"/>
    <x v="2"/>
    <s v="OFF-BI-10001765"/>
    <x v="1"/>
    <x v="8"/>
    <s v="Wilson Jones Heavy-Duty Casebound Ring Binders with Metal Hinges"/>
    <n v="138.56"/>
    <x v="4"/>
    <n v="0"/>
    <x v="7031"/>
    <x v="2"/>
    <s v="No"/>
  </r>
  <r>
    <n v="9151"/>
    <s v="US-2018-157070"/>
    <d v="2018-06-01T00:00:00"/>
    <d v="2018-06-06T00:00:00"/>
    <s v="Standard Class"/>
    <s v="QJ-19255"/>
    <s v="Quincy Jones"/>
    <s v="Corporate"/>
    <s v="United States"/>
    <x v="66"/>
    <x v="12"/>
    <n v="48234"/>
    <x v="2"/>
    <s v="OFF-AP-10004859"/>
    <x v="1"/>
    <x v="9"/>
    <s v="Acco 6 Outlet Guardian Premium Surge Suppressor"/>
    <n v="65.52000000000001"/>
    <x v="2"/>
    <n v="0.1"/>
    <x v="7032"/>
    <x v="2"/>
    <s v="No"/>
  </r>
  <r>
    <n v="9152"/>
    <s v="US-2019-106873"/>
    <d v="2019-09-24T00:00:00"/>
    <d v="2019-09-29T00:00:00"/>
    <s v="Second Class"/>
    <s v="KM-16720"/>
    <s v="Kunst Miller"/>
    <s v="Consumer"/>
    <s v="United States"/>
    <x v="418"/>
    <x v="16"/>
    <n v="85323"/>
    <x v="1"/>
    <s v="OFF-AR-10003179"/>
    <x v="1"/>
    <x v="6"/>
    <s v="Dixon Ticonderoga Core-Lock Colored Pencils"/>
    <n v="14.576000000000001"/>
    <x v="0"/>
    <n v="0.2"/>
    <x v="5677"/>
    <x v="1"/>
    <s v="No"/>
  </r>
  <r>
    <n v="9153"/>
    <s v="US-2019-106873"/>
    <d v="2019-09-24T00:00:00"/>
    <d v="2019-09-29T00:00:00"/>
    <s v="Second Class"/>
    <s v="KM-16720"/>
    <s v="Kunst Miller"/>
    <s v="Consumer"/>
    <s v="United States"/>
    <x v="418"/>
    <x v="16"/>
    <n v="85323"/>
    <x v="1"/>
    <s v="TEC-AC-10002345"/>
    <x v="2"/>
    <x v="11"/>
    <s v="HP Standard 104 key PS/2 Keyboard"/>
    <n v="23.200000000000003"/>
    <x v="0"/>
    <n v="0.2"/>
    <x v="7033"/>
    <x v="1"/>
    <s v="No"/>
  </r>
  <r>
    <n v="9154"/>
    <s v="US-2019-106873"/>
    <d v="2019-09-24T00:00:00"/>
    <d v="2019-09-29T00:00:00"/>
    <s v="Second Class"/>
    <s v="KM-16720"/>
    <s v="Kunst Miller"/>
    <s v="Consumer"/>
    <s v="United States"/>
    <x v="418"/>
    <x v="16"/>
    <n v="85323"/>
    <x v="1"/>
    <s v="OFF-AR-10001246"/>
    <x v="1"/>
    <x v="6"/>
    <s v="Newell 317"/>
    <n v="16.463999999999999"/>
    <x v="3"/>
    <n v="0.2"/>
    <x v="7034"/>
    <x v="1"/>
    <s v="No"/>
  </r>
  <r>
    <n v="9155"/>
    <s v="CA-2020-132990"/>
    <d v="2020-08-01T00:00:00"/>
    <d v="2020-08-03T00:00:00"/>
    <s v="Second Class"/>
    <s v="KM-16660"/>
    <s v="Khloe Miller"/>
    <s v="Consumer"/>
    <s v="United States"/>
    <x v="10"/>
    <x v="9"/>
    <n v="19140"/>
    <x v="3"/>
    <s v="FUR-FU-10004864"/>
    <x v="0"/>
    <x v="5"/>
    <s v="Eldon 500 Class Desk Accessories"/>
    <n v="19.312000000000001"/>
    <x v="0"/>
    <n v="0.2"/>
    <x v="7035"/>
    <x v="3"/>
    <s v="No"/>
  </r>
  <r>
    <n v="9156"/>
    <s v="CA-2018-102645"/>
    <d v="2018-01-23T00:00:00"/>
    <d v="2018-01-28T00:00:00"/>
    <s v="Standard Class"/>
    <s v="IM-15055"/>
    <s v="Ionia McGrath"/>
    <s v="Consumer"/>
    <s v="United States"/>
    <x v="98"/>
    <x v="33"/>
    <n v="89115"/>
    <x v="1"/>
    <s v="OFF-PA-10001804"/>
    <x v="1"/>
    <x v="10"/>
    <s v="Xerox 195"/>
    <n v="40.08"/>
    <x v="5"/>
    <n v="0"/>
    <x v="1692"/>
    <x v="1"/>
    <s v="No"/>
  </r>
  <r>
    <n v="9157"/>
    <s v="CA-2018-134215"/>
    <d v="2018-08-04T00:00:00"/>
    <d v="2018-08-08T00:00:00"/>
    <s v="Standard Class"/>
    <s v="ML-17395"/>
    <s v="Marina Lichtenstein"/>
    <s v="Corporate"/>
    <s v="United States"/>
    <x v="294"/>
    <x v="43"/>
    <n v="4401"/>
    <x v="3"/>
    <s v="OFF-AP-10001271"/>
    <x v="1"/>
    <x v="9"/>
    <s v="Eureka The Boss Cordless Rechargeable Stick Vac"/>
    <n v="101.96"/>
    <x v="0"/>
    <n v="0"/>
    <x v="7036"/>
    <x v="3"/>
    <s v="No"/>
  </r>
  <r>
    <n v="9158"/>
    <s v="CA-2018-134215"/>
    <d v="2018-08-04T00:00:00"/>
    <d v="2018-08-08T00:00:00"/>
    <s v="Standard Class"/>
    <s v="ML-17395"/>
    <s v="Marina Lichtenstein"/>
    <s v="Corporate"/>
    <s v="United States"/>
    <x v="294"/>
    <x v="43"/>
    <n v="4401"/>
    <x v="3"/>
    <s v="OFF-PA-10004353"/>
    <x v="1"/>
    <x v="10"/>
    <s v="Southworth 25% Cotton Premium Laser Paper and Envelopes"/>
    <n v="259.74"/>
    <x v="11"/>
    <n v="0"/>
    <x v="7037"/>
    <x v="3"/>
    <s v="No"/>
  </r>
  <r>
    <n v="9159"/>
    <s v="CA-2018-134215"/>
    <d v="2018-08-04T00:00:00"/>
    <d v="2018-08-08T00:00:00"/>
    <s v="Standard Class"/>
    <s v="ML-17395"/>
    <s v="Marina Lichtenstein"/>
    <s v="Corporate"/>
    <s v="United States"/>
    <x v="294"/>
    <x v="43"/>
    <n v="4401"/>
    <x v="3"/>
    <s v="TEC-AC-10002473"/>
    <x v="2"/>
    <x v="11"/>
    <s v="Maxell 4.7GB DVD-R"/>
    <n v="255.42"/>
    <x v="6"/>
    <n v="0"/>
    <x v="7038"/>
    <x v="3"/>
    <s v="No"/>
  </r>
  <r>
    <n v="9160"/>
    <s v="CA-2020-118934"/>
    <d v="2020-08-09T00:00:00"/>
    <d v="2020-08-14T00:00:00"/>
    <s v="Standard Class"/>
    <s v="GH-14410"/>
    <s v="Gary Hansen"/>
    <s v="Home Office"/>
    <s v="United States"/>
    <x v="469"/>
    <x v="18"/>
    <n v="37075"/>
    <x v="0"/>
    <s v="OFF-BI-10003314"/>
    <x v="1"/>
    <x v="8"/>
    <s v="Tuff Stuff Recycled Round Ring Binders"/>
    <n v="4.338000000000001"/>
    <x v="1"/>
    <n v="0.7"/>
    <x v="7039"/>
    <x v="0"/>
    <s v="No"/>
  </r>
  <r>
    <n v="9161"/>
    <s v="CA-2020-118934"/>
    <d v="2020-08-09T00:00:00"/>
    <d v="2020-08-14T00:00:00"/>
    <s v="Standard Class"/>
    <s v="GH-14410"/>
    <s v="Gary Hansen"/>
    <s v="Home Office"/>
    <s v="United States"/>
    <x v="469"/>
    <x v="18"/>
    <n v="37075"/>
    <x v="0"/>
    <s v="OFF-BI-10004465"/>
    <x v="1"/>
    <x v="8"/>
    <s v="Avery Durable Slant Ring Binders"/>
    <n v="11.880000000000003"/>
    <x v="2"/>
    <n v="0.7"/>
    <x v="7040"/>
    <x v="0"/>
    <s v="No"/>
  </r>
  <r>
    <n v="9162"/>
    <s v="CA-2020-160108"/>
    <d v="2020-12-08T00:00:00"/>
    <d v="2020-12-12T00:00:00"/>
    <s v="Standard Class"/>
    <s v="AG-10900"/>
    <s v="Arthur Gainer"/>
    <s v="Consumer"/>
    <s v="United States"/>
    <x v="342"/>
    <x v="6"/>
    <n v="54703"/>
    <x v="2"/>
    <s v="FUR-BO-10003450"/>
    <x v="0"/>
    <x v="0"/>
    <s v="Bush Westfield Collection Bookcases, Dark Cherry Finish"/>
    <n v="405.85999999999996"/>
    <x v="3"/>
    <n v="0"/>
    <x v="7041"/>
    <x v="2"/>
    <s v="No"/>
  </r>
  <r>
    <n v="9163"/>
    <s v="CA-2020-160108"/>
    <d v="2020-12-08T00:00:00"/>
    <d v="2020-12-12T00:00:00"/>
    <s v="Standard Class"/>
    <s v="AG-10900"/>
    <s v="Arthur Gainer"/>
    <s v="Consumer"/>
    <s v="United States"/>
    <x v="342"/>
    <x v="6"/>
    <n v="54703"/>
    <x v="2"/>
    <s v="FUR-CH-10002335"/>
    <x v="0"/>
    <x v="1"/>
    <s v="Hon GuestStacker Chair"/>
    <n v="680.01"/>
    <x v="1"/>
    <n v="0"/>
    <x v="7042"/>
    <x v="2"/>
    <s v="No"/>
  </r>
  <r>
    <n v="9164"/>
    <s v="CA-2019-164007"/>
    <d v="2019-06-08T00:00:00"/>
    <d v="2019-06-12T00:00:00"/>
    <s v="Standard Class"/>
    <s v="MG-17695"/>
    <s v="Maureen Gnade"/>
    <s v="Consumer"/>
    <s v="United States"/>
    <x v="22"/>
    <x v="10"/>
    <n v="60610"/>
    <x v="2"/>
    <s v="TEC-AC-10003433"/>
    <x v="2"/>
    <x v="11"/>
    <s v="Maxell 4.7GB DVD+R 5/Pack"/>
    <n v="2.3760000000000003"/>
    <x v="1"/>
    <n v="0.2"/>
    <x v="2493"/>
    <x v="2"/>
    <s v="No"/>
  </r>
  <r>
    <n v="9165"/>
    <s v="CA-2019-164007"/>
    <d v="2019-06-08T00:00:00"/>
    <d v="2019-06-12T00:00:00"/>
    <s v="Standard Class"/>
    <s v="MG-17695"/>
    <s v="Maureen Gnade"/>
    <s v="Consumer"/>
    <s v="United States"/>
    <x v="22"/>
    <x v="10"/>
    <n v="60610"/>
    <x v="2"/>
    <s v="OFF-AP-10003849"/>
    <x v="1"/>
    <x v="9"/>
    <s v="Hoover Shoulder Vac Commercial Portable Vacuum"/>
    <n v="143.12799999999996"/>
    <x v="0"/>
    <n v="0.8"/>
    <x v="7043"/>
    <x v="2"/>
    <s v="No"/>
  </r>
  <r>
    <n v="9166"/>
    <s v="CA-2020-100300"/>
    <d v="2020-06-24T00:00:00"/>
    <d v="2020-06-26T00:00:00"/>
    <s v="Second Class"/>
    <s v="MJ-17740"/>
    <s v="Max Jones"/>
    <s v="Consumer"/>
    <s v="United States"/>
    <x v="70"/>
    <x v="1"/>
    <n v="92037"/>
    <x v="1"/>
    <s v="TEC-MA-10000984"/>
    <x v="2"/>
    <x v="15"/>
    <s v="Okidata MB760 Printer"/>
    <n v="4476.8"/>
    <x v="4"/>
    <n v="0.2"/>
    <x v="7044"/>
    <x v="1"/>
    <s v="No"/>
  </r>
  <r>
    <n v="9167"/>
    <s v="CA-2020-100300"/>
    <d v="2020-06-24T00:00:00"/>
    <d v="2020-06-26T00:00:00"/>
    <s v="Second Class"/>
    <s v="MJ-17740"/>
    <s v="Max Jones"/>
    <s v="Consumer"/>
    <s v="United States"/>
    <x v="70"/>
    <x v="1"/>
    <n v="92037"/>
    <x v="1"/>
    <s v="OFF-PA-10000418"/>
    <x v="1"/>
    <x v="10"/>
    <s v="Xerox 189"/>
    <n v="104.85"/>
    <x v="7"/>
    <n v="0"/>
    <x v="3157"/>
    <x v="1"/>
    <s v="No"/>
  </r>
  <r>
    <n v="9168"/>
    <s v="CA-2020-100300"/>
    <d v="2020-06-24T00:00:00"/>
    <d v="2020-06-26T00:00:00"/>
    <s v="Second Class"/>
    <s v="MJ-17740"/>
    <s v="Max Jones"/>
    <s v="Consumer"/>
    <s v="United States"/>
    <x v="70"/>
    <x v="1"/>
    <n v="92037"/>
    <x v="1"/>
    <s v="OFF-AP-10001242"/>
    <x v="1"/>
    <x v="9"/>
    <s v="APC 7 Outlet Network SurgeArrest Surge Protector"/>
    <n v="241.44"/>
    <x v="1"/>
    <n v="0"/>
    <x v="2890"/>
    <x v="1"/>
    <s v="No"/>
  </r>
  <r>
    <n v="9169"/>
    <s v="CA-2020-140571"/>
    <d v="2020-03-15T00:00:00"/>
    <d v="2020-03-19T00:00:00"/>
    <s v="Standard Class"/>
    <s v="SJ-20125"/>
    <s v="Sanjit Jacobs"/>
    <s v="Home Office"/>
    <s v="United States"/>
    <x v="25"/>
    <x v="35"/>
    <n v="39212"/>
    <x v="0"/>
    <s v="OFF-PA-10001954"/>
    <x v="1"/>
    <x v="10"/>
    <s v="Xerox 1964"/>
    <n v="319.76"/>
    <x v="9"/>
    <n v="0"/>
    <x v="7045"/>
    <x v="0"/>
    <s v="No"/>
  </r>
  <r>
    <n v="9170"/>
    <s v="CA-2020-140571"/>
    <d v="2020-03-15T00:00:00"/>
    <d v="2020-03-19T00:00:00"/>
    <s v="Standard Class"/>
    <s v="SJ-20125"/>
    <s v="Sanjit Jacobs"/>
    <s v="Home Office"/>
    <s v="United States"/>
    <x v="25"/>
    <x v="35"/>
    <n v="39212"/>
    <x v="0"/>
    <s v="OFF-PA-10001954"/>
    <x v="1"/>
    <x v="10"/>
    <s v="Xerox 1964"/>
    <n v="45.68"/>
    <x v="0"/>
    <n v="0"/>
    <x v="1981"/>
    <x v="0"/>
    <s v="No"/>
  </r>
  <r>
    <n v="9171"/>
    <s v="US-2020-155768"/>
    <d v="2020-12-01T00:00:00"/>
    <d v="2020-12-01T00:00:00"/>
    <s v="Same Day"/>
    <s v="LB-16795"/>
    <s v="Laurel Beltran"/>
    <s v="Home Office"/>
    <s v="United States"/>
    <x v="475"/>
    <x v="1"/>
    <n v="93030"/>
    <x v="1"/>
    <s v="FUR-FU-10000448"/>
    <x v="0"/>
    <x v="5"/>
    <s v="Tenex Chairmats For Use With Carpeted Floors"/>
    <n v="31.96"/>
    <x v="0"/>
    <n v="0"/>
    <x v="7046"/>
    <x v="1"/>
    <s v="No"/>
  </r>
  <r>
    <n v="9172"/>
    <s v="US-2020-155768"/>
    <d v="2020-12-01T00:00:00"/>
    <d v="2020-12-01T00:00:00"/>
    <s v="Same Day"/>
    <s v="LB-16795"/>
    <s v="Laurel Beltran"/>
    <s v="Home Office"/>
    <s v="United States"/>
    <x v="475"/>
    <x v="1"/>
    <n v="93030"/>
    <x v="1"/>
    <s v="OFF-PA-10001357"/>
    <x v="1"/>
    <x v="10"/>
    <s v="Xerox 1886"/>
    <n v="47.9"/>
    <x v="7"/>
    <n v="0"/>
    <x v="4156"/>
    <x v="1"/>
    <s v="No"/>
  </r>
  <r>
    <n v="9173"/>
    <s v="US-2020-155768"/>
    <d v="2020-12-01T00:00:00"/>
    <d v="2020-12-01T00:00:00"/>
    <s v="Same Day"/>
    <s v="LB-16795"/>
    <s v="Laurel Beltran"/>
    <s v="Home Office"/>
    <s v="United States"/>
    <x v="475"/>
    <x v="1"/>
    <n v="93030"/>
    <x v="1"/>
    <s v="OFF-ST-10002292"/>
    <x v="1"/>
    <x v="4"/>
    <s v="Sauder Facets Collection Locker/File Cabinet, Sky Alder Finish"/>
    <n v="1112.94"/>
    <x v="1"/>
    <n v="0"/>
    <x v="7047"/>
    <x v="1"/>
    <s v="No"/>
  </r>
  <r>
    <n v="9174"/>
    <s v="US-2020-155768"/>
    <d v="2020-12-01T00:00:00"/>
    <d v="2020-12-01T00:00:00"/>
    <s v="Same Day"/>
    <s v="LB-16795"/>
    <s v="Laurel Beltran"/>
    <s v="Home Office"/>
    <s v="United States"/>
    <x v="475"/>
    <x v="1"/>
    <n v="93030"/>
    <x v="1"/>
    <s v="OFF-EN-10001219"/>
    <x v="1"/>
    <x v="12"/>
    <s v="#10- 4 1/8&quot; x 9 1/2&quot; Security-Tint Envelopes"/>
    <n v="22.919999999999998"/>
    <x v="1"/>
    <n v="0"/>
    <x v="1035"/>
    <x v="1"/>
    <s v="No"/>
  </r>
  <r>
    <n v="9175"/>
    <s v="CA-2021-119424"/>
    <d v="2021-06-12T00:00:00"/>
    <d v="2021-06-14T00:00:00"/>
    <s v="Second Class"/>
    <s v="SB-20185"/>
    <s v="Sarah Brown"/>
    <s v="Consumer"/>
    <s v="United States"/>
    <x v="239"/>
    <x v="4"/>
    <n v="98031"/>
    <x v="1"/>
    <s v="TEC-PH-10002564"/>
    <x v="2"/>
    <x v="7"/>
    <s v="OtterBox Defender Series Case - Samsung Galaxy S4"/>
    <n v="71.975999999999999"/>
    <x v="1"/>
    <n v="0.2"/>
    <x v="3306"/>
    <x v="1"/>
    <s v="No"/>
  </r>
  <r>
    <n v="9176"/>
    <s v="CA-2021-119424"/>
    <d v="2021-06-12T00:00:00"/>
    <d v="2021-06-14T00:00:00"/>
    <s v="Second Class"/>
    <s v="SB-20185"/>
    <s v="Sarah Brown"/>
    <s v="Consumer"/>
    <s v="United States"/>
    <x v="239"/>
    <x v="4"/>
    <n v="98031"/>
    <x v="1"/>
    <s v="OFF-PA-10001639"/>
    <x v="1"/>
    <x v="10"/>
    <s v="Xerox 203"/>
    <n v="19.440000000000001"/>
    <x v="1"/>
    <n v="0"/>
    <x v="551"/>
    <x v="1"/>
    <s v="No"/>
  </r>
  <r>
    <n v="9177"/>
    <s v="CA-2020-118178"/>
    <d v="2020-03-19T00:00:00"/>
    <d v="2020-03-24T00:00:00"/>
    <s v="Standard Class"/>
    <s v="CC-12610"/>
    <s v="Corey Catlett"/>
    <s v="Corporate"/>
    <s v="United States"/>
    <x v="316"/>
    <x v="18"/>
    <n v="37211"/>
    <x v="0"/>
    <s v="OFF-BI-10001153"/>
    <x v="1"/>
    <x v="8"/>
    <s v="Ibico Recycled Grain-Textured Covers"/>
    <n v="31.086000000000006"/>
    <x v="1"/>
    <n v="0.7"/>
    <x v="7048"/>
    <x v="0"/>
    <s v="No"/>
  </r>
  <r>
    <n v="9178"/>
    <s v="CA-2020-166618"/>
    <d v="2020-11-14T00:00:00"/>
    <d v="2020-11-18T00:00:00"/>
    <s v="Standard Class"/>
    <s v="DP-13000"/>
    <s v="Darren Powers"/>
    <s v="Consumer"/>
    <s v="United States"/>
    <x v="20"/>
    <x v="15"/>
    <n v="10035"/>
    <x v="3"/>
    <s v="TEC-PH-10003356"/>
    <x v="2"/>
    <x v="7"/>
    <s v="SmartStand Mobile Device Holder, Assorted Colors"/>
    <n v="13.98"/>
    <x v="0"/>
    <n v="0"/>
    <x v="7049"/>
    <x v="3"/>
    <s v="No"/>
  </r>
  <r>
    <n v="9179"/>
    <s v="CA-2020-166618"/>
    <d v="2020-11-14T00:00:00"/>
    <d v="2020-11-18T00:00:00"/>
    <s v="Standard Class"/>
    <s v="DP-13000"/>
    <s v="Darren Powers"/>
    <s v="Consumer"/>
    <s v="United States"/>
    <x v="20"/>
    <x v="15"/>
    <n v="10035"/>
    <x v="3"/>
    <s v="OFF-AR-10001725"/>
    <x v="1"/>
    <x v="6"/>
    <s v="Boston Home &amp; Office Model 2000 Electric Pencil Sharpeners"/>
    <n v="23.65"/>
    <x v="7"/>
    <n v="0"/>
    <x v="7050"/>
    <x v="3"/>
    <s v="No"/>
  </r>
  <r>
    <n v="9180"/>
    <s v="CA-2021-156776"/>
    <d v="2021-08-07T00:00:00"/>
    <d v="2021-08-11T00:00:00"/>
    <s v="Standard Class"/>
    <s v="JL-15505"/>
    <s v="Jeremy Lonsdale"/>
    <s v="Consumer"/>
    <s v="United States"/>
    <x v="223"/>
    <x v="1"/>
    <n v="92683"/>
    <x v="1"/>
    <s v="TEC-PH-10002415"/>
    <x v="2"/>
    <x v="7"/>
    <s v="Polycom VoiceStation 500 Conference phone"/>
    <n v="707.88"/>
    <x v="1"/>
    <n v="0.2"/>
    <x v="7051"/>
    <x v="1"/>
    <s v="No"/>
  </r>
  <r>
    <n v="9181"/>
    <s v="CA-2021-156776"/>
    <d v="2021-08-07T00:00:00"/>
    <d v="2021-08-11T00:00:00"/>
    <s v="Standard Class"/>
    <s v="JL-15505"/>
    <s v="Jeremy Lonsdale"/>
    <s v="Consumer"/>
    <s v="United States"/>
    <x v="223"/>
    <x v="1"/>
    <n v="92683"/>
    <x v="1"/>
    <s v="OFF-BI-10003355"/>
    <x v="1"/>
    <x v="8"/>
    <s v="Cardinal Holdit Business Card Pockets"/>
    <n v="11.952000000000002"/>
    <x v="1"/>
    <n v="0.2"/>
    <x v="4063"/>
    <x v="1"/>
    <s v="No"/>
  </r>
  <r>
    <n v="9182"/>
    <s v="CA-2021-156776"/>
    <d v="2021-08-07T00:00:00"/>
    <d v="2021-08-11T00:00:00"/>
    <s v="Standard Class"/>
    <s v="JL-15505"/>
    <s v="Jeremy Lonsdale"/>
    <s v="Consumer"/>
    <s v="United States"/>
    <x v="223"/>
    <x v="1"/>
    <n v="92683"/>
    <x v="1"/>
    <s v="OFF-BI-10000216"/>
    <x v="1"/>
    <x v="8"/>
    <s v="Mead 1st Gear 2&quot; Zipper Binder, Asst. Colors"/>
    <n v="31.128000000000004"/>
    <x v="1"/>
    <n v="0.2"/>
    <x v="7052"/>
    <x v="1"/>
    <s v="No"/>
  </r>
  <r>
    <n v="9183"/>
    <s v="CA-2021-156776"/>
    <d v="2021-08-07T00:00:00"/>
    <d v="2021-08-11T00:00:00"/>
    <s v="Standard Class"/>
    <s v="JL-15505"/>
    <s v="Jeremy Lonsdale"/>
    <s v="Consumer"/>
    <s v="United States"/>
    <x v="223"/>
    <x v="1"/>
    <n v="92683"/>
    <x v="1"/>
    <s v="TEC-AC-10004803"/>
    <x v="2"/>
    <x v="11"/>
    <s v="Sony Micro Vault Click 4 GB USB 2.0 Flash Drive"/>
    <n v="55.76"/>
    <x v="4"/>
    <n v="0"/>
    <x v="7053"/>
    <x v="1"/>
    <s v="No"/>
  </r>
  <r>
    <n v="9184"/>
    <s v="CA-2021-156776"/>
    <d v="2021-08-07T00:00:00"/>
    <d v="2021-08-11T00:00:00"/>
    <s v="Standard Class"/>
    <s v="JL-15505"/>
    <s v="Jeremy Lonsdale"/>
    <s v="Consumer"/>
    <s v="United States"/>
    <x v="223"/>
    <x v="1"/>
    <n v="92683"/>
    <x v="1"/>
    <s v="OFF-PA-10001970"/>
    <x v="1"/>
    <x v="10"/>
    <s v="Xerox 1881"/>
    <n v="24.56"/>
    <x v="0"/>
    <n v="0"/>
    <x v="342"/>
    <x v="1"/>
    <s v="No"/>
  </r>
  <r>
    <n v="9185"/>
    <s v="CA-2021-156776"/>
    <d v="2021-08-07T00:00:00"/>
    <d v="2021-08-11T00:00:00"/>
    <s v="Standard Class"/>
    <s v="JL-15505"/>
    <s v="Jeremy Lonsdale"/>
    <s v="Consumer"/>
    <s v="United States"/>
    <x v="223"/>
    <x v="1"/>
    <n v="92683"/>
    <x v="1"/>
    <s v="FUR-FU-10004848"/>
    <x v="0"/>
    <x v="5"/>
    <s v="Howard Miller 13-3/4&quot; Diameter Brushed Chrome Round Wall Clock"/>
    <n v="51.75"/>
    <x v="7"/>
    <n v="0"/>
    <x v="1398"/>
    <x v="1"/>
    <s v="No"/>
  </r>
  <r>
    <n v="9186"/>
    <s v="CA-2021-156776"/>
    <d v="2021-08-07T00:00:00"/>
    <d v="2021-08-11T00:00:00"/>
    <s v="Standard Class"/>
    <s v="JL-15505"/>
    <s v="Jeremy Lonsdale"/>
    <s v="Consumer"/>
    <s v="United States"/>
    <x v="223"/>
    <x v="1"/>
    <n v="92683"/>
    <x v="1"/>
    <s v="FUR-CH-10002317"/>
    <x v="0"/>
    <x v="1"/>
    <s v="Global Enterprise Series Seating Low-Back Swivel/Tilt Chairs"/>
    <n v="207.18400000000003"/>
    <x v="7"/>
    <n v="0.2"/>
    <x v="7054"/>
    <x v="1"/>
    <s v="No"/>
  </r>
  <r>
    <n v="9187"/>
    <s v="CA-2021-156776"/>
    <d v="2021-08-07T00:00:00"/>
    <d v="2021-08-11T00:00:00"/>
    <s v="Standard Class"/>
    <s v="JL-15505"/>
    <s v="Jeremy Lonsdale"/>
    <s v="Consumer"/>
    <s v="United States"/>
    <x v="223"/>
    <x v="1"/>
    <n v="92683"/>
    <x v="1"/>
    <s v="OFF-AP-10002534"/>
    <x v="1"/>
    <x v="9"/>
    <s v="3.6 Cubic Foot Counter Height Office Refrigerator"/>
    <n v="1473.1"/>
    <x v="2"/>
    <n v="0"/>
    <x v="7055"/>
    <x v="1"/>
    <s v="No"/>
  </r>
  <r>
    <n v="9188"/>
    <s v="US-2019-130512"/>
    <d v="2019-08-21T00:00:00"/>
    <d v="2019-08-25T00:00:00"/>
    <s v="Standard Class"/>
    <s v="SM-20320"/>
    <s v="Sean Miller"/>
    <s v="Home Office"/>
    <s v="United States"/>
    <x v="227"/>
    <x v="9"/>
    <n v="18103"/>
    <x v="3"/>
    <s v="OFF-SU-10001935"/>
    <x v="1"/>
    <x v="14"/>
    <s v="Staple remover"/>
    <n v="3.4880000000000004"/>
    <x v="0"/>
    <n v="0.2"/>
    <x v="7056"/>
    <x v="3"/>
    <s v="No"/>
  </r>
  <r>
    <n v="9189"/>
    <s v="US-2019-130512"/>
    <d v="2019-08-21T00:00:00"/>
    <d v="2019-08-25T00:00:00"/>
    <s v="Standard Class"/>
    <s v="SM-20320"/>
    <s v="Sean Miller"/>
    <s v="Home Office"/>
    <s v="United States"/>
    <x v="227"/>
    <x v="9"/>
    <n v="18103"/>
    <x v="3"/>
    <s v="TEC-AC-10000290"/>
    <x v="2"/>
    <x v="11"/>
    <s v="Sabrent 4-Port USB 2.0 Hub"/>
    <n v="21.728000000000002"/>
    <x v="4"/>
    <n v="0.2"/>
    <x v="7057"/>
    <x v="3"/>
    <s v="No"/>
  </r>
  <r>
    <n v="9190"/>
    <s v="US-2019-130512"/>
    <d v="2019-08-21T00:00:00"/>
    <d v="2019-08-25T00:00:00"/>
    <s v="Standard Class"/>
    <s v="SM-20320"/>
    <s v="Sean Miller"/>
    <s v="Home Office"/>
    <s v="United States"/>
    <x v="227"/>
    <x v="9"/>
    <n v="18103"/>
    <x v="3"/>
    <s v="OFF-ST-10002574"/>
    <x v="1"/>
    <x v="4"/>
    <s v="SAFCO Commercial Wire Shelving, Black"/>
    <n v="663.072"/>
    <x v="5"/>
    <n v="0.2"/>
    <x v="7058"/>
    <x v="3"/>
    <s v="No"/>
  </r>
  <r>
    <n v="9191"/>
    <s v="US-2019-130512"/>
    <d v="2019-08-21T00:00:00"/>
    <d v="2019-08-25T00:00:00"/>
    <s v="Standard Class"/>
    <s v="SM-20320"/>
    <s v="Sean Miller"/>
    <s v="Home Office"/>
    <s v="United States"/>
    <x v="227"/>
    <x v="9"/>
    <n v="18103"/>
    <x v="3"/>
    <s v="OFF-BI-10004519"/>
    <x v="1"/>
    <x v="8"/>
    <s v="GBC DocuBind P100 Manual Binding Machine"/>
    <n v="99.588000000000008"/>
    <x v="0"/>
    <n v="0.7"/>
    <x v="7059"/>
    <x v="3"/>
    <s v="No"/>
  </r>
  <r>
    <n v="9192"/>
    <s v="US-2019-130512"/>
    <d v="2019-08-21T00:00:00"/>
    <d v="2019-08-25T00:00:00"/>
    <s v="Standard Class"/>
    <s v="SM-20320"/>
    <s v="Sean Miller"/>
    <s v="Home Office"/>
    <s v="United States"/>
    <x v="227"/>
    <x v="9"/>
    <n v="18103"/>
    <x v="3"/>
    <s v="OFF-PA-10003625"/>
    <x v="1"/>
    <x v="10"/>
    <s v="Xerox 1979"/>
    <n v="49.568000000000005"/>
    <x v="0"/>
    <n v="0.2"/>
    <x v="2152"/>
    <x v="3"/>
    <s v="No"/>
  </r>
  <r>
    <n v="9193"/>
    <s v="CA-2019-141810"/>
    <d v="2019-11-02T00:00:00"/>
    <d v="2019-11-07T00:00:00"/>
    <s v="Standard Class"/>
    <s v="BB-10990"/>
    <s v="Barry Blumstein"/>
    <s v="Corporate"/>
    <s v="United States"/>
    <x v="52"/>
    <x v="5"/>
    <n v="78207"/>
    <x v="2"/>
    <s v="OFF-BI-10001524"/>
    <x v="1"/>
    <x v="8"/>
    <s v="GBC Premium Transparent Covers with Diagonal Lined Pattern"/>
    <n v="29.371999999999993"/>
    <x v="3"/>
    <n v="0.8"/>
    <x v="7060"/>
    <x v="2"/>
    <s v="No"/>
  </r>
  <r>
    <n v="9194"/>
    <s v="CA-2019-141810"/>
    <d v="2019-11-02T00:00:00"/>
    <d v="2019-11-07T00:00:00"/>
    <s v="Standard Class"/>
    <s v="BB-10990"/>
    <s v="Barry Blumstein"/>
    <s v="Corporate"/>
    <s v="United States"/>
    <x v="52"/>
    <x v="5"/>
    <n v="78207"/>
    <x v="2"/>
    <s v="TEC-PH-10002200"/>
    <x v="2"/>
    <x v="7"/>
    <s v="Aastra 6757i CT Wireless VoIP phone"/>
    <n v="344.70400000000001"/>
    <x v="0"/>
    <n v="0.2"/>
    <x v="4023"/>
    <x v="2"/>
    <s v="No"/>
  </r>
  <r>
    <n v="9195"/>
    <s v="CA-2018-146843"/>
    <d v="2018-11-30T00:00:00"/>
    <d v="2018-12-06T00:00:00"/>
    <s v="Standard Class"/>
    <s v="PB-19150"/>
    <s v="Philip Brown"/>
    <s v="Consumer"/>
    <s v="United States"/>
    <x v="418"/>
    <x v="16"/>
    <n v="85323"/>
    <x v="1"/>
    <s v="OFF-SU-10001664"/>
    <x v="1"/>
    <x v="14"/>
    <s v="Acme Office Executive Series Stainless Steel Trimmers"/>
    <n v="47.992000000000004"/>
    <x v="3"/>
    <n v="0.2"/>
    <x v="7061"/>
    <x v="1"/>
    <s v="No"/>
  </r>
  <r>
    <n v="9196"/>
    <s v="CA-2018-146843"/>
    <d v="2018-11-30T00:00:00"/>
    <d v="2018-12-06T00:00:00"/>
    <s v="Standard Class"/>
    <s v="PB-19150"/>
    <s v="Philip Brown"/>
    <s v="Consumer"/>
    <s v="United States"/>
    <x v="418"/>
    <x v="16"/>
    <n v="85323"/>
    <x v="1"/>
    <s v="TEC-AC-10002550"/>
    <x v="2"/>
    <x v="11"/>
    <s v="Memorex 25GB 6X Branded Blu-Ray Recordable Disc, 30/Pack"/>
    <n v="102.24000000000001"/>
    <x v="4"/>
    <n v="0.2"/>
    <x v="7062"/>
    <x v="1"/>
    <s v="No"/>
  </r>
  <r>
    <n v="9197"/>
    <s v="CA-2018-103310"/>
    <d v="2018-05-10T00:00:00"/>
    <d v="2018-05-15T00:00:00"/>
    <s v="Standard Class"/>
    <s v="GM-14680"/>
    <s v="Greg Matthias"/>
    <s v="Consumer"/>
    <s v="United States"/>
    <x v="49"/>
    <x v="1"/>
    <n v="95123"/>
    <x v="1"/>
    <s v="OFF-PA-10004353"/>
    <x v="1"/>
    <x v="10"/>
    <s v="Southworth 25% Cotton Premium Laser Paper and Envelopes"/>
    <n v="39.96"/>
    <x v="0"/>
    <n v="0"/>
    <x v="7063"/>
    <x v="1"/>
    <s v="No"/>
  </r>
  <r>
    <n v="9198"/>
    <s v="CA-2018-103310"/>
    <d v="2018-05-10T00:00:00"/>
    <d v="2018-05-15T00:00:00"/>
    <s v="Standard Class"/>
    <s v="GM-14680"/>
    <s v="Greg Matthias"/>
    <s v="Consumer"/>
    <s v="United States"/>
    <x v="49"/>
    <x v="1"/>
    <n v="95123"/>
    <x v="1"/>
    <s v="TEC-PH-10001817"/>
    <x v="2"/>
    <x v="7"/>
    <s v="Wilson Electronics DB Pro Signal Booster"/>
    <n v="1432.0000000000002"/>
    <x v="2"/>
    <n v="0.2"/>
    <x v="7064"/>
    <x v="1"/>
    <s v="No"/>
  </r>
  <r>
    <n v="9199"/>
    <s v="CA-2018-103310"/>
    <d v="2018-05-10T00:00:00"/>
    <d v="2018-05-15T00:00:00"/>
    <s v="Standard Class"/>
    <s v="GM-14680"/>
    <s v="Greg Matthias"/>
    <s v="Consumer"/>
    <s v="United States"/>
    <x v="49"/>
    <x v="1"/>
    <n v="95123"/>
    <x v="1"/>
    <s v="OFF-SU-10004737"/>
    <x v="1"/>
    <x v="14"/>
    <s v="Acme Design Stainless Steel Bent Scissors"/>
    <n v="41.04"/>
    <x v="5"/>
    <n v="0"/>
    <x v="7065"/>
    <x v="1"/>
    <s v="No"/>
  </r>
  <r>
    <n v="9200"/>
    <s v="CA-2018-103310"/>
    <d v="2018-05-10T00:00:00"/>
    <d v="2018-05-15T00:00:00"/>
    <s v="Standard Class"/>
    <s v="GM-14680"/>
    <s v="Greg Matthias"/>
    <s v="Consumer"/>
    <s v="United States"/>
    <x v="49"/>
    <x v="1"/>
    <n v="95123"/>
    <x v="1"/>
    <s v="FUR-CH-10002320"/>
    <x v="0"/>
    <x v="1"/>
    <s v="Hon Pagoda Stacking Chairs"/>
    <n v="256.78400000000005"/>
    <x v="7"/>
    <n v="0.2"/>
    <x v="7066"/>
    <x v="1"/>
    <s v="No"/>
  </r>
  <r>
    <n v="9201"/>
    <s v="CA-2020-152688"/>
    <d v="2020-10-17T00:00:00"/>
    <d v="2020-10-20T00:00:00"/>
    <s v="First Class"/>
    <s v="NR-18550"/>
    <s v="Nick Radford"/>
    <s v="Consumer"/>
    <s v="United States"/>
    <x v="275"/>
    <x v="30"/>
    <n v="8861"/>
    <x v="3"/>
    <s v="FUR-BO-10001337"/>
    <x v="0"/>
    <x v="0"/>
    <s v="O'Sullivan Living Dimensions 2-Shelf Bookcases"/>
    <n v="120.98"/>
    <x v="7"/>
    <n v="0"/>
    <x v="7067"/>
    <x v="3"/>
    <s v="No"/>
  </r>
  <r>
    <n v="9202"/>
    <s v="CA-2020-152688"/>
    <d v="2020-10-17T00:00:00"/>
    <d v="2020-10-20T00:00:00"/>
    <s v="First Class"/>
    <s v="NR-18550"/>
    <s v="Nick Radford"/>
    <s v="Consumer"/>
    <s v="United States"/>
    <x v="275"/>
    <x v="30"/>
    <n v="8861"/>
    <x v="3"/>
    <s v="OFF-BI-10004584"/>
    <x v="1"/>
    <x v="8"/>
    <s v="GBC ProClick 150 Presentation Binding System"/>
    <n v="315.98"/>
    <x v="7"/>
    <n v="0"/>
    <x v="7068"/>
    <x v="3"/>
    <s v="No"/>
  </r>
  <r>
    <n v="9203"/>
    <s v="CA-2020-153836"/>
    <d v="2020-10-30T00:00:00"/>
    <d v="2020-11-03T00:00:00"/>
    <s v="Standard Class"/>
    <s v="EH-13765"/>
    <s v="Edward Hooks"/>
    <s v="Corporate"/>
    <s v="United States"/>
    <x v="20"/>
    <x v="15"/>
    <n v="10011"/>
    <x v="3"/>
    <s v="OFF-BI-10004817"/>
    <x v="1"/>
    <x v="8"/>
    <s v="GBC Personal VeloBind Strips"/>
    <n v="28.752000000000002"/>
    <x v="1"/>
    <n v="0.2"/>
    <x v="7069"/>
    <x v="3"/>
    <s v="No"/>
  </r>
  <r>
    <n v="9204"/>
    <s v="CA-2020-153836"/>
    <d v="2020-10-30T00:00:00"/>
    <d v="2020-11-03T00:00:00"/>
    <s v="Standard Class"/>
    <s v="EH-13765"/>
    <s v="Edward Hooks"/>
    <s v="Corporate"/>
    <s v="United States"/>
    <x v="20"/>
    <x v="15"/>
    <n v="10011"/>
    <x v="3"/>
    <s v="OFF-AR-10004602"/>
    <x v="1"/>
    <x v="6"/>
    <s v="Boston KS Multi-Size Manual Pencil Sharpener"/>
    <n v="114.94999999999999"/>
    <x v="2"/>
    <n v="0"/>
    <x v="7070"/>
    <x v="3"/>
    <s v="No"/>
  </r>
  <r>
    <n v="9205"/>
    <s v="CA-2020-104689"/>
    <d v="2020-12-01T00:00:00"/>
    <d v="2020-12-05T00:00:00"/>
    <s v="Standard Class"/>
    <s v="FH-14365"/>
    <s v="Fred Hopkins"/>
    <s v="Corporate"/>
    <s v="United States"/>
    <x v="1"/>
    <x v="1"/>
    <n v="90004"/>
    <x v="1"/>
    <s v="OFF-AR-10001149"/>
    <x v="1"/>
    <x v="6"/>
    <s v="Sanford Colorific Colored Pencils, 12/Box"/>
    <n v="23.04"/>
    <x v="8"/>
    <n v="0"/>
    <x v="7071"/>
    <x v="1"/>
    <s v="Yes"/>
  </r>
  <r>
    <n v="9206"/>
    <s v="CA-2020-146423"/>
    <d v="2020-04-21T00:00:00"/>
    <d v="2020-04-21T00:00:00"/>
    <s v="Same Day"/>
    <s v="BT-11680"/>
    <s v="Brian Thompson"/>
    <s v="Consumer"/>
    <s v="United States"/>
    <x v="451"/>
    <x v="29"/>
    <n v="6460"/>
    <x v="3"/>
    <s v="OFF-AR-10004817"/>
    <x v="1"/>
    <x v="6"/>
    <s v="Colorific Watercolor Pencils"/>
    <n v="15.48"/>
    <x v="1"/>
    <n v="0"/>
    <x v="1197"/>
    <x v="3"/>
    <s v="No"/>
  </r>
  <r>
    <n v="9207"/>
    <s v="CA-2020-146423"/>
    <d v="2020-04-21T00:00:00"/>
    <d v="2020-04-21T00:00:00"/>
    <s v="Same Day"/>
    <s v="BT-11680"/>
    <s v="Brian Thompson"/>
    <s v="Consumer"/>
    <s v="United States"/>
    <x v="451"/>
    <x v="29"/>
    <n v="6460"/>
    <x v="3"/>
    <s v="OFF-PA-10003797"/>
    <x v="1"/>
    <x v="10"/>
    <s v="Xerox 209"/>
    <n v="51.84"/>
    <x v="8"/>
    <n v="0"/>
    <x v="189"/>
    <x v="3"/>
    <s v="No"/>
  </r>
  <r>
    <n v="9208"/>
    <s v="CA-2021-140781"/>
    <d v="2021-08-03T00:00:00"/>
    <d v="2021-08-07T00:00:00"/>
    <s v="Standard Class"/>
    <s v="AB-10105"/>
    <s v="Adrian Barton"/>
    <s v="Consumer"/>
    <s v="United States"/>
    <x v="41"/>
    <x v="10"/>
    <n v="61701"/>
    <x v="2"/>
    <s v="TEC-AC-10000682"/>
    <x v="2"/>
    <x v="11"/>
    <s v="Kensington K72356US Mouse-in-a-Box USB Desktop Mouse"/>
    <n v="39.816000000000003"/>
    <x v="1"/>
    <n v="0.2"/>
    <x v="7072"/>
    <x v="2"/>
    <s v="No"/>
  </r>
  <r>
    <n v="9209"/>
    <s v="CA-2021-141747"/>
    <d v="2021-08-03T00:00:00"/>
    <d v="2021-08-08T00:00:00"/>
    <s v="Second Class"/>
    <s v="SC-20230"/>
    <s v="Scot Coram"/>
    <s v="Corporate"/>
    <s v="United States"/>
    <x v="4"/>
    <x v="4"/>
    <n v="98105"/>
    <x v="1"/>
    <s v="OFF-ST-10003996"/>
    <x v="1"/>
    <x v="4"/>
    <s v="Letter/Legal File Tote with Clear Snap-On Lid, Black Granite"/>
    <n v="16.059999999999999"/>
    <x v="7"/>
    <n v="0"/>
    <x v="7073"/>
    <x v="1"/>
    <s v="No"/>
  </r>
  <r>
    <n v="9210"/>
    <s v="CA-2021-142776"/>
    <d v="2021-12-11T00:00:00"/>
    <d v="2021-12-14T00:00:00"/>
    <s v="Second Class"/>
    <s v="RS-19870"/>
    <s v="Roy Skaria"/>
    <s v="Home Office"/>
    <s v="United States"/>
    <x v="140"/>
    <x v="23"/>
    <n v="52601"/>
    <x v="2"/>
    <s v="OFF-EN-10003160"/>
    <x v="1"/>
    <x v="12"/>
    <s v="Pastel Pink Envelopes"/>
    <n v="7.28"/>
    <x v="7"/>
    <n v="0"/>
    <x v="7074"/>
    <x v="2"/>
    <s v="No"/>
  </r>
  <r>
    <n v="9211"/>
    <s v="CA-2021-142776"/>
    <d v="2021-12-11T00:00:00"/>
    <d v="2021-12-14T00:00:00"/>
    <s v="Second Class"/>
    <s v="RS-19870"/>
    <s v="Roy Skaria"/>
    <s v="Home Office"/>
    <s v="United States"/>
    <x v="140"/>
    <x v="23"/>
    <n v="52601"/>
    <x v="2"/>
    <s v="OFF-BI-10002012"/>
    <x v="1"/>
    <x v="8"/>
    <s v="Wilson Jones Easy Flow II Sheet Lifters"/>
    <n v="5.4"/>
    <x v="1"/>
    <n v="0"/>
    <x v="6787"/>
    <x v="2"/>
    <s v="No"/>
  </r>
  <r>
    <n v="9212"/>
    <s v="CA-2019-167479"/>
    <d v="2019-03-14T00:00:00"/>
    <d v="2019-03-19T00:00:00"/>
    <s v="Standard Class"/>
    <s v="AI-10855"/>
    <s v="Arianne Irving"/>
    <s v="Consumer"/>
    <s v="United States"/>
    <x v="43"/>
    <x v="1"/>
    <n v="95661"/>
    <x v="1"/>
    <s v="OFF-PA-10002105"/>
    <x v="1"/>
    <x v="10"/>
    <s v="Xerox 223"/>
    <n v="19.440000000000001"/>
    <x v="1"/>
    <n v="0"/>
    <x v="551"/>
    <x v="1"/>
    <s v="No"/>
  </r>
  <r>
    <n v="9213"/>
    <s v="CA-2018-144071"/>
    <d v="2018-12-08T00:00:00"/>
    <d v="2018-12-15T00:00:00"/>
    <s v="Standard Class"/>
    <s v="DJ-13420"/>
    <s v="Denny Joy"/>
    <s v="Corporate"/>
    <s v="United States"/>
    <x v="8"/>
    <x v="1"/>
    <n v="94110"/>
    <x v="1"/>
    <s v="FUR-FU-10000397"/>
    <x v="0"/>
    <x v="5"/>
    <s v="Luxo Economy Swing Arm Lamp"/>
    <n v="39.880000000000003"/>
    <x v="0"/>
    <n v="0"/>
    <x v="1198"/>
    <x v="1"/>
    <s v="No"/>
  </r>
  <r>
    <n v="9214"/>
    <s v="CA-2018-144071"/>
    <d v="2018-12-08T00:00:00"/>
    <d v="2018-12-15T00:00:00"/>
    <s v="Standard Class"/>
    <s v="DJ-13420"/>
    <s v="Denny Joy"/>
    <s v="Corporate"/>
    <s v="United States"/>
    <x v="8"/>
    <x v="1"/>
    <n v="94110"/>
    <x v="1"/>
    <s v="FUR-FU-10000758"/>
    <x v="0"/>
    <x v="5"/>
    <s v="DAX Natural Wood-Tone Poster Frame"/>
    <n v="79.44"/>
    <x v="1"/>
    <n v="0"/>
    <x v="7075"/>
    <x v="1"/>
    <s v="No"/>
  </r>
  <r>
    <n v="9215"/>
    <s v="US-2021-120908"/>
    <d v="2021-09-30T00:00:00"/>
    <d v="2021-10-02T00:00:00"/>
    <s v="First Class"/>
    <s v="BF-10975"/>
    <s v="Barbara Fisher"/>
    <s v="Corporate"/>
    <s v="United States"/>
    <x v="10"/>
    <x v="9"/>
    <n v="19120"/>
    <x v="3"/>
    <s v="OFF-LA-10004677"/>
    <x v="1"/>
    <x v="2"/>
    <s v="Self-Adhesive Address Labels for Typewriters with Dispenser Box"/>
    <n v="20.664000000000001"/>
    <x v="3"/>
    <n v="0.2"/>
    <x v="7076"/>
    <x v="3"/>
    <s v="No"/>
  </r>
  <r>
    <n v="9216"/>
    <s v="CA-2020-152646"/>
    <d v="2020-11-21T00:00:00"/>
    <d v="2020-11-26T00:00:00"/>
    <s v="Standard Class"/>
    <s v="TH-21235"/>
    <s v="Tiffany House"/>
    <s v="Corporate"/>
    <s v="United States"/>
    <x v="1"/>
    <x v="1"/>
    <n v="90049"/>
    <x v="1"/>
    <s v="OFF-PA-10004451"/>
    <x v="1"/>
    <x v="10"/>
    <s v="Xerox 222"/>
    <n v="32.400000000000006"/>
    <x v="2"/>
    <n v="0"/>
    <x v="56"/>
    <x v="1"/>
    <s v="No"/>
  </r>
  <r>
    <n v="9217"/>
    <s v="CA-2021-103765"/>
    <d v="2021-11-24T00:00:00"/>
    <d v="2021-11-30T00:00:00"/>
    <s v="Standard Class"/>
    <s v="JG-15310"/>
    <s v="Jason Gross"/>
    <s v="Corporate"/>
    <s v="United States"/>
    <x v="372"/>
    <x v="5"/>
    <n v="79762"/>
    <x v="2"/>
    <s v="OFF-AP-10002311"/>
    <x v="1"/>
    <x v="9"/>
    <s v="Holmes Replacement Filter for HEPA Air Cleaner, Very Large Room, HEPA Filter"/>
    <n v="13.761999999999997"/>
    <x v="7"/>
    <n v="0.8"/>
    <x v="7077"/>
    <x v="2"/>
    <s v="No"/>
  </r>
  <r>
    <n v="9218"/>
    <s v="US-2021-118157"/>
    <d v="2021-11-14T00:00:00"/>
    <d v="2021-11-17T00:00:00"/>
    <s v="First Class"/>
    <s v="AW-10930"/>
    <s v="Arthur Wiediger"/>
    <s v="Home Office"/>
    <s v="United States"/>
    <x v="31"/>
    <x v="11"/>
    <n v="55407"/>
    <x v="2"/>
    <s v="OFF-EN-10004459"/>
    <x v="1"/>
    <x v="12"/>
    <s v="Security-Tint Envelopes"/>
    <n v="15.28"/>
    <x v="0"/>
    <n v="0"/>
    <x v="792"/>
    <x v="2"/>
    <s v="No"/>
  </r>
  <r>
    <n v="9219"/>
    <s v="US-2019-164238"/>
    <d v="2019-08-16T00:00:00"/>
    <d v="2019-08-20T00:00:00"/>
    <s v="Standard Class"/>
    <s v="JW-15955"/>
    <s v="Joni Wasserman"/>
    <s v="Consumer"/>
    <s v="United States"/>
    <x v="10"/>
    <x v="9"/>
    <n v="19120"/>
    <x v="3"/>
    <s v="OFF-ST-10002352"/>
    <x v="1"/>
    <x v="4"/>
    <s v="Iris Project Case"/>
    <n v="44.688000000000002"/>
    <x v="3"/>
    <n v="0.2"/>
    <x v="7078"/>
    <x v="3"/>
    <s v="No"/>
  </r>
  <r>
    <n v="9220"/>
    <s v="US-2019-164238"/>
    <d v="2019-08-16T00:00:00"/>
    <d v="2019-08-20T00:00:00"/>
    <s v="Standard Class"/>
    <s v="JW-15955"/>
    <s v="Joni Wasserman"/>
    <s v="Consumer"/>
    <s v="United States"/>
    <x v="10"/>
    <x v="9"/>
    <n v="19120"/>
    <x v="3"/>
    <s v="FUR-BO-10000780"/>
    <x v="0"/>
    <x v="0"/>
    <s v="O'Sullivan Plantations 2-Door Library in Landvery Oak"/>
    <n v="301.46999999999997"/>
    <x v="1"/>
    <n v="0.5"/>
    <x v="7079"/>
    <x v="3"/>
    <s v="No"/>
  </r>
  <r>
    <n v="9221"/>
    <s v="CA-2021-103212"/>
    <d v="2021-10-13T00:00:00"/>
    <d v="2021-10-14T00:00:00"/>
    <s v="First Class"/>
    <s v="MH-18025"/>
    <s v="Michelle Huthwaite"/>
    <s v="Consumer"/>
    <s v="United States"/>
    <x v="240"/>
    <x v="28"/>
    <n v="70506"/>
    <x v="0"/>
    <s v="OFF-LA-10000248"/>
    <x v="1"/>
    <x v="2"/>
    <s v="Avery 52"/>
    <n v="11.07"/>
    <x v="1"/>
    <n v="0"/>
    <x v="5458"/>
    <x v="0"/>
    <s v="No"/>
  </r>
  <r>
    <n v="9222"/>
    <s v="CA-2021-103212"/>
    <d v="2021-10-13T00:00:00"/>
    <d v="2021-10-14T00:00:00"/>
    <s v="First Class"/>
    <s v="MH-18025"/>
    <s v="Michelle Huthwaite"/>
    <s v="Consumer"/>
    <s v="United States"/>
    <x v="240"/>
    <x v="28"/>
    <n v="70506"/>
    <x v="0"/>
    <s v="FUR-TA-10003473"/>
    <x v="0"/>
    <x v="3"/>
    <s v="Bretford Rectangular Conference Table Tops"/>
    <n v="1504.52"/>
    <x v="4"/>
    <n v="0"/>
    <x v="7080"/>
    <x v="0"/>
    <s v="No"/>
  </r>
  <r>
    <n v="9223"/>
    <s v="CA-2021-103212"/>
    <d v="2021-10-13T00:00:00"/>
    <d v="2021-10-14T00:00:00"/>
    <s v="First Class"/>
    <s v="MH-18025"/>
    <s v="Michelle Huthwaite"/>
    <s v="Consumer"/>
    <s v="United States"/>
    <x v="240"/>
    <x v="28"/>
    <n v="70506"/>
    <x v="0"/>
    <s v="OFF-PA-10004355"/>
    <x v="1"/>
    <x v="10"/>
    <s v="Xerox 231"/>
    <n v="25.92"/>
    <x v="4"/>
    <n v="0"/>
    <x v="245"/>
    <x v="0"/>
    <s v="No"/>
  </r>
  <r>
    <n v="9224"/>
    <s v="CA-2021-121160"/>
    <d v="2021-11-04T00:00:00"/>
    <d v="2021-11-04T00:00:00"/>
    <s v="Same Day"/>
    <s v="FM-14290"/>
    <s v="Frank Merwin"/>
    <s v="Home Office"/>
    <s v="United States"/>
    <x v="518"/>
    <x v="5"/>
    <n v="77803"/>
    <x v="2"/>
    <s v="OFF-BI-10001308"/>
    <x v="1"/>
    <x v="8"/>
    <s v="GBC Standard Plastic Binding Systems' Combs"/>
    <n v="7.5359999999999987"/>
    <x v="5"/>
    <n v="0.8"/>
    <x v="7081"/>
    <x v="2"/>
    <s v="No"/>
  </r>
  <r>
    <n v="9225"/>
    <s v="CA-2021-121160"/>
    <d v="2021-11-04T00:00:00"/>
    <d v="2021-11-04T00:00:00"/>
    <s v="Same Day"/>
    <s v="FM-14290"/>
    <s v="Frank Merwin"/>
    <s v="Home Office"/>
    <s v="United States"/>
    <x v="518"/>
    <x v="5"/>
    <n v="77803"/>
    <x v="2"/>
    <s v="OFF-BI-10003094"/>
    <x v="1"/>
    <x v="8"/>
    <s v="Self-Adhesive Ring Binder Labels"/>
    <n v="1.4079999999999997"/>
    <x v="0"/>
    <n v="0.8"/>
    <x v="7082"/>
    <x v="2"/>
    <s v="No"/>
  </r>
  <r>
    <n v="9226"/>
    <s v="CA-2021-121160"/>
    <d v="2021-11-04T00:00:00"/>
    <d v="2021-11-04T00:00:00"/>
    <s v="Same Day"/>
    <s v="FM-14290"/>
    <s v="Frank Merwin"/>
    <s v="Home Office"/>
    <s v="United States"/>
    <x v="518"/>
    <x v="5"/>
    <n v="77803"/>
    <x v="2"/>
    <s v="OFF-BI-10004040"/>
    <x v="1"/>
    <x v="8"/>
    <s v="Wilson Jones Impact Binders"/>
    <n v="4.1439999999999992"/>
    <x v="4"/>
    <n v="0.8"/>
    <x v="7083"/>
    <x v="2"/>
    <s v="No"/>
  </r>
  <r>
    <n v="9227"/>
    <s v="CA-2021-121160"/>
    <d v="2021-11-04T00:00:00"/>
    <d v="2021-11-04T00:00:00"/>
    <s v="Same Day"/>
    <s v="FM-14290"/>
    <s v="Frank Merwin"/>
    <s v="Home Office"/>
    <s v="United States"/>
    <x v="518"/>
    <x v="5"/>
    <n v="77803"/>
    <x v="2"/>
    <s v="OFF-ST-10002485"/>
    <x v="1"/>
    <x v="4"/>
    <s v="Rogers Deluxe File Chest"/>
    <n v="52.751999999999995"/>
    <x v="1"/>
    <n v="0.2"/>
    <x v="7084"/>
    <x v="2"/>
    <s v="No"/>
  </r>
  <r>
    <n v="9228"/>
    <s v="CA-2021-140515"/>
    <d v="2021-03-19T00:00:00"/>
    <d v="2021-03-24T00:00:00"/>
    <s v="Standard Class"/>
    <s v="GZ-14545"/>
    <s v="George Zrebassa"/>
    <s v="Corporate"/>
    <s v="United States"/>
    <x v="1"/>
    <x v="1"/>
    <n v="90008"/>
    <x v="1"/>
    <s v="OFF-AP-10001205"/>
    <x v="1"/>
    <x v="9"/>
    <s v="Belkin 5 Outlet SurgeMaster Power Centers"/>
    <n v="381.35999999999996"/>
    <x v="3"/>
    <n v="0"/>
    <x v="7085"/>
    <x v="1"/>
    <s v="No"/>
  </r>
  <r>
    <n v="9229"/>
    <s v="CA-2018-153619"/>
    <d v="2018-11-03T00:00:00"/>
    <d v="2018-11-03T00:00:00"/>
    <s v="Same Day"/>
    <s v="TC-21535"/>
    <s v="Tracy Collins"/>
    <s v="Home Office"/>
    <s v="United States"/>
    <x v="1"/>
    <x v="1"/>
    <n v="90049"/>
    <x v="1"/>
    <s v="OFF-AR-10001868"/>
    <x v="1"/>
    <x v="6"/>
    <s v="Prang Dustless Chalk Sticks"/>
    <n v="6.72"/>
    <x v="4"/>
    <n v="0"/>
    <x v="1394"/>
    <x v="1"/>
    <s v="No"/>
  </r>
  <r>
    <n v="9230"/>
    <s v="CA-2021-133718"/>
    <d v="2021-07-23T00:00:00"/>
    <d v="2021-07-26T00:00:00"/>
    <s v="First Class"/>
    <s v="TB-21520"/>
    <s v="Tracy Blumstein"/>
    <s v="Consumer"/>
    <s v="United States"/>
    <x v="1"/>
    <x v="1"/>
    <n v="90045"/>
    <x v="1"/>
    <s v="OFF-BI-10003429"/>
    <x v="1"/>
    <x v="8"/>
    <s v="Cardinal HOLDit! Binder Insert Strips,Extra Strips"/>
    <n v="15.192"/>
    <x v="1"/>
    <n v="0.2"/>
    <x v="7086"/>
    <x v="1"/>
    <s v="No"/>
  </r>
  <r>
    <n v="9231"/>
    <s v="CA-2021-133718"/>
    <d v="2021-07-23T00:00:00"/>
    <d v="2021-07-26T00:00:00"/>
    <s v="First Class"/>
    <s v="TB-21520"/>
    <s v="Tracy Blumstein"/>
    <s v="Consumer"/>
    <s v="United States"/>
    <x v="1"/>
    <x v="1"/>
    <n v="90045"/>
    <x v="1"/>
    <s v="OFF-PA-10002689"/>
    <x v="1"/>
    <x v="10"/>
    <s v="Weyerhaeuser First Choice Laser/Copy Paper (20Lb. and 88 Bright)"/>
    <n v="58.320000000000007"/>
    <x v="6"/>
    <n v="0"/>
    <x v="731"/>
    <x v="1"/>
    <s v="No"/>
  </r>
  <r>
    <n v="9232"/>
    <s v="CA-2018-148383"/>
    <d v="2018-12-27T00:00:00"/>
    <d v="2018-12-31T00:00:00"/>
    <s v="Standard Class"/>
    <s v="RP-19390"/>
    <s v="Resi Pölking"/>
    <s v="Consumer"/>
    <s v="United States"/>
    <x v="42"/>
    <x v="16"/>
    <n v="85023"/>
    <x v="1"/>
    <s v="OFF-BI-10003650"/>
    <x v="1"/>
    <x v="8"/>
    <s v="GBC DocuBind 300 Electric Binding Machine"/>
    <n v="946.76400000000024"/>
    <x v="5"/>
    <n v="0.7"/>
    <x v="7087"/>
    <x v="1"/>
    <s v="No"/>
  </r>
  <r>
    <n v="9233"/>
    <s v="CA-2020-126732"/>
    <d v="2020-09-02T00:00:00"/>
    <d v="2020-09-06T00:00:00"/>
    <s v="Standard Class"/>
    <s v="LR-16915"/>
    <s v="Lena Radford"/>
    <s v="Consumer"/>
    <s v="United States"/>
    <x v="1"/>
    <x v="1"/>
    <n v="90036"/>
    <x v="1"/>
    <s v="FUR-FU-10001889"/>
    <x v="0"/>
    <x v="5"/>
    <s v="Ultra Door Pull Handle"/>
    <n v="94.679999999999993"/>
    <x v="6"/>
    <n v="0"/>
    <x v="7088"/>
    <x v="1"/>
    <s v="Yes"/>
  </r>
  <r>
    <n v="9234"/>
    <s v="CA-2020-126732"/>
    <d v="2020-09-02T00:00:00"/>
    <d v="2020-09-06T00:00:00"/>
    <s v="Standard Class"/>
    <s v="LR-16915"/>
    <s v="Lena Radford"/>
    <s v="Consumer"/>
    <s v="United States"/>
    <x v="1"/>
    <x v="1"/>
    <n v="90036"/>
    <x v="1"/>
    <s v="OFF-ST-10000321"/>
    <x v="1"/>
    <x v="4"/>
    <s v="Akro Stacking Bins"/>
    <n v="23.669999999999998"/>
    <x v="1"/>
    <n v="0"/>
    <x v="7089"/>
    <x v="1"/>
    <s v="Yes"/>
  </r>
  <r>
    <n v="9235"/>
    <s v="CA-2020-126732"/>
    <d v="2020-09-02T00:00:00"/>
    <d v="2020-09-06T00:00:00"/>
    <s v="Standard Class"/>
    <s v="LR-16915"/>
    <s v="Lena Radford"/>
    <s v="Consumer"/>
    <s v="United States"/>
    <x v="1"/>
    <x v="1"/>
    <n v="90036"/>
    <x v="1"/>
    <s v="TEC-PH-10001530"/>
    <x v="2"/>
    <x v="7"/>
    <s v="Cisco Unified IP Phone 7945G VoIP phone"/>
    <n v="1091.1680000000001"/>
    <x v="4"/>
    <n v="0.2"/>
    <x v="2998"/>
    <x v="1"/>
    <s v="Yes"/>
  </r>
  <r>
    <n v="9236"/>
    <s v="CA-2020-126732"/>
    <d v="2020-09-02T00:00:00"/>
    <d v="2020-09-06T00:00:00"/>
    <s v="Standard Class"/>
    <s v="LR-16915"/>
    <s v="Lena Radford"/>
    <s v="Consumer"/>
    <s v="United States"/>
    <x v="1"/>
    <x v="1"/>
    <n v="90036"/>
    <x v="1"/>
    <s v="OFF-AR-10004752"/>
    <x v="1"/>
    <x v="6"/>
    <s v="Blackstonian Pencils"/>
    <n v="18.689999999999998"/>
    <x v="3"/>
    <n v="0"/>
    <x v="7090"/>
    <x v="1"/>
    <s v="Yes"/>
  </r>
  <r>
    <n v="9237"/>
    <s v="CA-2020-126732"/>
    <d v="2020-09-02T00:00:00"/>
    <d v="2020-09-06T00:00:00"/>
    <s v="Standard Class"/>
    <s v="LR-16915"/>
    <s v="Lena Radford"/>
    <s v="Consumer"/>
    <s v="United States"/>
    <x v="1"/>
    <x v="1"/>
    <n v="90036"/>
    <x v="1"/>
    <s v="FUR-TA-10001539"/>
    <x v="0"/>
    <x v="3"/>
    <s v="Chromcraft Rectangular Conference Tables"/>
    <n v="568.72800000000007"/>
    <x v="1"/>
    <n v="0.2"/>
    <x v="2954"/>
    <x v="1"/>
    <s v="Yes"/>
  </r>
  <r>
    <n v="9238"/>
    <s v="CA-2020-126732"/>
    <d v="2020-09-02T00:00:00"/>
    <d v="2020-09-06T00:00:00"/>
    <s v="Standard Class"/>
    <s v="LR-16915"/>
    <s v="Lena Radford"/>
    <s v="Consumer"/>
    <s v="United States"/>
    <x v="1"/>
    <x v="1"/>
    <n v="90036"/>
    <x v="1"/>
    <s v="OFF-BI-10001553"/>
    <x v="1"/>
    <x v="8"/>
    <s v="SpineVue Locking Slant-D Ring Binders by Cardinal"/>
    <n v="7.3120000000000012"/>
    <x v="7"/>
    <n v="0.2"/>
    <x v="1891"/>
    <x v="1"/>
    <s v="Yes"/>
  </r>
  <r>
    <n v="9239"/>
    <s v="CA-2021-138156"/>
    <d v="2021-02-11T00:00:00"/>
    <d v="2021-02-14T00:00:00"/>
    <s v="First Class"/>
    <s v="MM-17260"/>
    <s v="Magdelene Morse"/>
    <s v="Consumer"/>
    <s v="United States"/>
    <x v="38"/>
    <x v="24"/>
    <n v="43229"/>
    <x v="3"/>
    <s v="FUR-FU-10003601"/>
    <x v="0"/>
    <x v="5"/>
    <s v="Deflect-o RollaMat Studded, Beveled Mat for Medium Pile Carpeting"/>
    <n v="147.56800000000001"/>
    <x v="0"/>
    <n v="0.2"/>
    <x v="7091"/>
    <x v="3"/>
    <s v="No"/>
  </r>
  <r>
    <n v="9240"/>
    <s v="CA-2021-110310"/>
    <d v="2021-10-27T00:00:00"/>
    <d v="2021-11-02T00:00:00"/>
    <s v="Standard Class"/>
    <s v="NB-18655"/>
    <s v="Nona Balk"/>
    <s v="Corporate"/>
    <s v="United States"/>
    <x v="315"/>
    <x v="2"/>
    <n v="32303"/>
    <x v="0"/>
    <s v="OFF-PA-10001685"/>
    <x v="1"/>
    <x v="10"/>
    <s v="Easy-staple paper"/>
    <n v="56.783999999999999"/>
    <x v="3"/>
    <n v="0.2"/>
    <x v="7092"/>
    <x v="0"/>
    <s v="No"/>
  </r>
  <r>
    <n v="9241"/>
    <s v="CA-2021-110310"/>
    <d v="2021-10-27T00:00:00"/>
    <d v="2021-11-02T00:00:00"/>
    <s v="Standard Class"/>
    <s v="NB-18655"/>
    <s v="Nona Balk"/>
    <s v="Corporate"/>
    <s v="United States"/>
    <x v="315"/>
    <x v="2"/>
    <n v="32303"/>
    <x v="0"/>
    <s v="OFF-BI-10001097"/>
    <x v="1"/>
    <x v="8"/>
    <s v="Avery Hole Reinforcements"/>
    <n v="5.6070000000000011"/>
    <x v="1"/>
    <n v="0.7"/>
    <x v="7093"/>
    <x v="0"/>
    <s v="No"/>
  </r>
  <r>
    <n v="9242"/>
    <s v="CA-2021-110310"/>
    <d v="2021-10-27T00:00:00"/>
    <d v="2021-11-02T00:00:00"/>
    <s v="Standard Class"/>
    <s v="NB-18655"/>
    <s v="Nona Balk"/>
    <s v="Corporate"/>
    <s v="United States"/>
    <x v="315"/>
    <x v="2"/>
    <n v="32303"/>
    <x v="0"/>
    <s v="OFF-AR-10001662"/>
    <x v="1"/>
    <x v="6"/>
    <s v="Rogers Handheld Barrel Pencil Sharpener"/>
    <n v="6.5760000000000005"/>
    <x v="1"/>
    <n v="0.2"/>
    <x v="7094"/>
    <x v="0"/>
    <s v="No"/>
  </r>
  <r>
    <n v="9243"/>
    <s v="CA-2018-113271"/>
    <d v="2018-07-09T00:00:00"/>
    <d v="2018-07-14T00:00:00"/>
    <s v="Standard Class"/>
    <s v="DS-13030"/>
    <s v="Darrin Sayre"/>
    <s v="Home Office"/>
    <s v="United States"/>
    <x v="8"/>
    <x v="1"/>
    <n v="94122"/>
    <x v="1"/>
    <s v="OFF-BI-10002609"/>
    <x v="1"/>
    <x v="8"/>
    <s v="Avery Hidden Tab Dividers for Binding Systems"/>
    <n v="14.303999999999998"/>
    <x v="5"/>
    <n v="0.2"/>
    <x v="7095"/>
    <x v="1"/>
    <s v="No"/>
  </r>
  <r>
    <n v="9244"/>
    <s v="CA-2018-113271"/>
    <d v="2018-07-09T00:00:00"/>
    <d v="2018-07-14T00:00:00"/>
    <s v="Standard Class"/>
    <s v="DS-13030"/>
    <s v="Darrin Sayre"/>
    <s v="Home Office"/>
    <s v="United States"/>
    <x v="8"/>
    <x v="1"/>
    <n v="94122"/>
    <x v="1"/>
    <s v="FUR-BO-10004218"/>
    <x v="0"/>
    <x v="0"/>
    <s v="Bush Heritage Pine Collection 5-Shelf Bookcase, Albany Pine Finish, *Special Order"/>
    <n v="119.83299999999998"/>
    <x v="7"/>
    <n v="0.15"/>
    <x v="7096"/>
    <x v="1"/>
    <s v="No"/>
  </r>
  <r>
    <n v="9245"/>
    <s v="CA-2018-113271"/>
    <d v="2018-07-09T00:00:00"/>
    <d v="2018-07-14T00:00:00"/>
    <s v="Standard Class"/>
    <s v="DS-13030"/>
    <s v="Darrin Sayre"/>
    <s v="Home Office"/>
    <s v="United States"/>
    <x v="8"/>
    <x v="1"/>
    <n v="94122"/>
    <x v="1"/>
    <s v="OFF-AR-10003251"/>
    <x v="1"/>
    <x v="6"/>
    <s v="Prang Drawing Pencil Set"/>
    <n v="5.56"/>
    <x v="0"/>
    <n v="0"/>
    <x v="2470"/>
    <x v="1"/>
    <s v="No"/>
  </r>
  <r>
    <n v="9246"/>
    <s v="CA-2018-113271"/>
    <d v="2018-07-09T00:00:00"/>
    <d v="2018-07-14T00:00:00"/>
    <s v="Standard Class"/>
    <s v="DS-13030"/>
    <s v="Darrin Sayre"/>
    <s v="Home Office"/>
    <s v="United States"/>
    <x v="8"/>
    <x v="1"/>
    <n v="94122"/>
    <x v="1"/>
    <s v="OFF-PA-10002365"/>
    <x v="1"/>
    <x v="10"/>
    <s v="Xerox 1967"/>
    <n v="32.400000000000006"/>
    <x v="2"/>
    <n v="0"/>
    <x v="56"/>
    <x v="1"/>
    <s v="No"/>
  </r>
  <r>
    <n v="9247"/>
    <s v="CA-2021-130106"/>
    <d v="2021-05-22T00:00:00"/>
    <d v="2021-05-26T00:00:00"/>
    <s v="Standard Class"/>
    <s v="VF-21715"/>
    <s v="Vicky Freymann"/>
    <s v="Home Office"/>
    <s v="United States"/>
    <x v="8"/>
    <x v="1"/>
    <n v="94109"/>
    <x v="1"/>
    <s v="OFF-AR-10003651"/>
    <x v="1"/>
    <x v="6"/>
    <s v="Newell 350"/>
    <n v="9.84"/>
    <x v="1"/>
    <n v="0"/>
    <x v="301"/>
    <x v="1"/>
    <s v="No"/>
  </r>
  <r>
    <n v="9248"/>
    <s v="CA-2021-130106"/>
    <d v="2021-05-22T00:00:00"/>
    <d v="2021-05-26T00:00:00"/>
    <s v="Standard Class"/>
    <s v="VF-21715"/>
    <s v="Vicky Freymann"/>
    <s v="Home Office"/>
    <s v="United States"/>
    <x v="8"/>
    <x v="1"/>
    <n v="94109"/>
    <x v="1"/>
    <s v="OFF-AR-10003732"/>
    <x v="1"/>
    <x v="6"/>
    <s v="Newell 333"/>
    <n v="2.78"/>
    <x v="7"/>
    <n v="0"/>
    <x v="1146"/>
    <x v="1"/>
    <s v="No"/>
  </r>
  <r>
    <n v="9249"/>
    <s v="CA-2020-127761"/>
    <d v="2020-11-10T00:00:00"/>
    <d v="2020-11-14T00:00:00"/>
    <s v="Standard Class"/>
    <s v="SW-20275"/>
    <s v="Scott Williamson"/>
    <s v="Consumer"/>
    <s v="United States"/>
    <x v="20"/>
    <x v="15"/>
    <n v="10009"/>
    <x v="3"/>
    <s v="OFF-BI-10002557"/>
    <x v="1"/>
    <x v="8"/>
    <s v="Presstex Flexible Ring Binders"/>
    <n v="3.64"/>
    <x v="7"/>
    <n v="0.2"/>
    <x v="7097"/>
    <x v="3"/>
    <s v="No"/>
  </r>
  <r>
    <n v="9250"/>
    <s v="CA-2020-127761"/>
    <d v="2020-11-10T00:00:00"/>
    <d v="2020-11-14T00:00:00"/>
    <s v="Standard Class"/>
    <s v="SW-20275"/>
    <s v="Scott Williamson"/>
    <s v="Consumer"/>
    <s v="United States"/>
    <x v="20"/>
    <x v="15"/>
    <n v="10009"/>
    <x v="3"/>
    <s v="TEC-PH-10003691"/>
    <x v="2"/>
    <x v="7"/>
    <s v="BlackBerry Q10"/>
    <n v="881.93"/>
    <x v="3"/>
    <n v="0"/>
    <x v="7098"/>
    <x v="3"/>
    <s v="No"/>
  </r>
  <r>
    <n v="9251"/>
    <s v="CA-2020-105354"/>
    <d v="2020-12-02T00:00:00"/>
    <d v="2020-12-06T00:00:00"/>
    <s v="Standard Class"/>
    <s v="PW-19030"/>
    <s v="Pauline Webber"/>
    <s v="Corporate"/>
    <s v="United States"/>
    <x v="292"/>
    <x v="23"/>
    <n v="52302"/>
    <x v="2"/>
    <s v="OFF-BI-10001107"/>
    <x v="1"/>
    <x v="8"/>
    <s v="GBC White Gloss Covers, Plain Front"/>
    <n v="115.84"/>
    <x v="8"/>
    <n v="0"/>
    <x v="7099"/>
    <x v="2"/>
    <s v="No"/>
  </r>
  <r>
    <n v="9252"/>
    <s v="CA-2021-155712"/>
    <d v="2021-03-02T00:00:00"/>
    <d v="2021-03-08T00:00:00"/>
    <s v="Standard Class"/>
    <s v="KD-16615"/>
    <s v="Ken Dana"/>
    <s v="Corporate"/>
    <s v="United States"/>
    <x v="1"/>
    <x v="1"/>
    <n v="90008"/>
    <x v="1"/>
    <s v="OFF-BI-10004224"/>
    <x v="1"/>
    <x v="8"/>
    <s v="Catalog Binders with Expanding Posts"/>
    <n v="107.64800000000001"/>
    <x v="0"/>
    <n v="0.2"/>
    <x v="4427"/>
    <x v="1"/>
    <s v="Yes"/>
  </r>
  <r>
    <n v="9253"/>
    <s v="CA-2021-102309"/>
    <d v="2021-09-23T00:00:00"/>
    <d v="2021-09-25T00:00:00"/>
    <s v="Second Class"/>
    <s v="DO-13645"/>
    <s v="Doug O'Connell"/>
    <s v="Consumer"/>
    <s v="United States"/>
    <x v="519"/>
    <x v="36"/>
    <n v="71603"/>
    <x v="0"/>
    <s v="TEC-AC-10001114"/>
    <x v="2"/>
    <x v="11"/>
    <s v="Microsoft Wireless Mobile Mouse 4000"/>
    <n v="199.95000000000002"/>
    <x v="2"/>
    <n v="0"/>
    <x v="1874"/>
    <x v="0"/>
    <s v="No"/>
  </r>
  <r>
    <n v="9254"/>
    <s v="CA-2021-102309"/>
    <d v="2021-09-23T00:00:00"/>
    <d v="2021-09-25T00:00:00"/>
    <s v="Second Class"/>
    <s v="DO-13645"/>
    <s v="Doug O'Connell"/>
    <s v="Consumer"/>
    <s v="United States"/>
    <x v="519"/>
    <x v="36"/>
    <n v="71603"/>
    <x v="0"/>
    <s v="OFF-PA-10002005"/>
    <x v="1"/>
    <x v="10"/>
    <s v="Xerox 225"/>
    <n v="12.96"/>
    <x v="0"/>
    <n v="0"/>
    <x v="91"/>
    <x v="0"/>
    <s v="No"/>
  </r>
  <r>
    <n v="9255"/>
    <s v="CA-2018-168368"/>
    <d v="2018-02-11T00:00:00"/>
    <d v="2018-02-15T00:00:00"/>
    <s v="Second Class"/>
    <s v="GA-14725"/>
    <s v="Guy Armstrong"/>
    <s v="Consumer"/>
    <s v="United States"/>
    <x v="29"/>
    <x v="25"/>
    <n v="65203"/>
    <x v="2"/>
    <s v="FUR-CH-10001146"/>
    <x v="0"/>
    <x v="1"/>
    <s v="Global Value Mid-Back Manager's Chair, Gray"/>
    <n v="60.89"/>
    <x v="7"/>
    <n v="0"/>
    <x v="7100"/>
    <x v="2"/>
    <s v="No"/>
  </r>
  <r>
    <n v="9256"/>
    <s v="CA-2018-168368"/>
    <d v="2018-02-11T00:00:00"/>
    <d v="2018-02-15T00:00:00"/>
    <s v="Second Class"/>
    <s v="GA-14725"/>
    <s v="Guy Armstrong"/>
    <s v="Consumer"/>
    <s v="United States"/>
    <x v="29"/>
    <x v="25"/>
    <n v="65203"/>
    <x v="2"/>
    <s v="OFF-LA-10004853"/>
    <x v="1"/>
    <x v="2"/>
    <s v="Avery 483"/>
    <n v="14.940000000000001"/>
    <x v="1"/>
    <n v="0"/>
    <x v="2595"/>
    <x v="2"/>
    <s v="No"/>
  </r>
  <r>
    <n v="9257"/>
    <s v="CA-2018-168368"/>
    <d v="2018-02-11T00:00:00"/>
    <d v="2018-02-15T00:00:00"/>
    <s v="Second Class"/>
    <s v="GA-14725"/>
    <s v="Guy Armstrong"/>
    <s v="Consumer"/>
    <s v="United States"/>
    <x v="29"/>
    <x v="25"/>
    <n v="65203"/>
    <x v="2"/>
    <s v="OFF-BI-10004728"/>
    <x v="1"/>
    <x v="8"/>
    <s v="Wilson Jones Turn Tabs Binder Tool for Ring Binders"/>
    <n v="9.64"/>
    <x v="0"/>
    <n v="0"/>
    <x v="1511"/>
    <x v="2"/>
    <s v="No"/>
  </r>
  <r>
    <n v="9258"/>
    <s v="CA-2018-168368"/>
    <d v="2018-02-11T00:00:00"/>
    <d v="2018-02-15T00:00:00"/>
    <s v="Second Class"/>
    <s v="GA-14725"/>
    <s v="Guy Armstrong"/>
    <s v="Consumer"/>
    <s v="United States"/>
    <x v="29"/>
    <x v="25"/>
    <n v="65203"/>
    <x v="2"/>
    <s v="FUR-FU-10002298"/>
    <x v="0"/>
    <x v="5"/>
    <s v="Rubbermaid ClusterMat Chairmats, Mat Size- 66&quot; x 60&quot;, Lip 20&quot; x 11&quot; -90 Degree Angle"/>
    <n v="332.94"/>
    <x v="1"/>
    <n v="0"/>
    <x v="7101"/>
    <x v="2"/>
    <s v="No"/>
  </r>
  <r>
    <n v="9259"/>
    <s v="CA-2018-168368"/>
    <d v="2018-02-11T00:00:00"/>
    <d v="2018-02-15T00:00:00"/>
    <s v="Second Class"/>
    <s v="GA-14725"/>
    <s v="Guy Armstrong"/>
    <s v="Consumer"/>
    <s v="United States"/>
    <x v="29"/>
    <x v="25"/>
    <n v="65203"/>
    <x v="2"/>
    <s v="OFF-BI-10004654"/>
    <x v="1"/>
    <x v="8"/>
    <s v="VariCap6 Expandable Binder"/>
    <n v="51.900000000000006"/>
    <x v="1"/>
    <n v="0"/>
    <x v="7102"/>
    <x v="2"/>
    <s v="No"/>
  </r>
  <r>
    <n v="9260"/>
    <s v="CA-2018-168368"/>
    <d v="2018-02-11T00:00:00"/>
    <d v="2018-02-15T00:00:00"/>
    <s v="Second Class"/>
    <s v="GA-14725"/>
    <s v="Guy Armstrong"/>
    <s v="Consumer"/>
    <s v="United States"/>
    <x v="29"/>
    <x v="25"/>
    <n v="65203"/>
    <x v="2"/>
    <s v="OFF-ST-10002583"/>
    <x v="1"/>
    <x v="4"/>
    <s v="Fellowes Neat Ideas Storage Cubes"/>
    <n v="64.959999999999994"/>
    <x v="0"/>
    <n v="0"/>
    <x v="659"/>
    <x v="2"/>
    <s v="No"/>
  </r>
  <r>
    <n v="9261"/>
    <s v="CA-2021-167976"/>
    <d v="2021-11-11T00:00:00"/>
    <d v="2021-11-14T00:00:00"/>
    <s v="Second Class"/>
    <s v="JL-15505"/>
    <s v="Jeremy Lonsdale"/>
    <s v="Consumer"/>
    <s v="United States"/>
    <x v="520"/>
    <x v="44"/>
    <n v="57401"/>
    <x v="2"/>
    <s v="OFF-SU-10004661"/>
    <x v="1"/>
    <x v="14"/>
    <s v="Acme Titanium Bonded Scissors"/>
    <n v="25.5"/>
    <x v="1"/>
    <n v="0"/>
    <x v="4888"/>
    <x v="2"/>
    <s v="No"/>
  </r>
  <r>
    <n v="9262"/>
    <s v="CA-2021-111388"/>
    <d v="2021-09-02T00:00:00"/>
    <d v="2021-09-02T00:00:00"/>
    <s v="Same Day"/>
    <s v="SU-20665"/>
    <s v="Stephanie Ulpright"/>
    <s v="Home Office"/>
    <s v="United States"/>
    <x v="4"/>
    <x v="4"/>
    <n v="98103"/>
    <x v="1"/>
    <s v="FUR-CH-10003061"/>
    <x v="0"/>
    <x v="1"/>
    <s v="Global Leather Task Chair, Black"/>
    <n v="215.976"/>
    <x v="1"/>
    <n v="0.2"/>
    <x v="1932"/>
    <x v="1"/>
    <s v="No"/>
  </r>
  <r>
    <n v="9263"/>
    <s v="CA-2019-124499"/>
    <d v="2019-10-09T00:00:00"/>
    <d v="2019-10-13T00:00:00"/>
    <s v="Standard Class"/>
    <s v="FM-14380"/>
    <s v="Fred McMath"/>
    <s v="Consumer"/>
    <s v="United States"/>
    <x v="66"/>
    <x v="12"/>
    <n v="48227"/>
    <x v="2"/>
    <s v="FUR-CH-10000513"/>
    <x v="0"/>
    <x v="1"/>
    <s v="High-Back Leather Manager's Chair"/>
    <n v="389.97"/>
    <x v="1"/>
    <n v="0"/>
    <x v="6650"/>
    <x v="2"/>
    <s v="No"/>
  </r>
  <r>
    <n v="9264"/>
    <s v="CA-2019-124499"/>
    <d v="2019-10-09T00:00:00"/>
    <d v="2019-10-13T00:00:00"/>
    <s v="Standard Class"/>
    <s v="FM-14380"/>
    <s v="Fred McMath"/>
    <s v="Consumer"/>
    <s v="United States"/>
    <x v="66"/>
    <x v="12"/>
    <n v="48227"/>
    <x v="2"/>
    <s v="OFF-AP-10002191"/>
    <x v="1"/>
    <x v="9"/>
    <s v="Belkin 8 Outlet SurgeMaster II Gold Surge Protector"/>
    <n v="269.90999999999997"/>
    <x v="2"/>
    <n v="0.1"/>
    <x v="7103"/>
    <x v="2"/>
    <s v="No"/>
  </r>
  <r>
    <n v="9265"/>
    <s v="US-2021-128118"/>
    <d v="2021-11-24T00:00:00"/>
    <d v="2021-12-01T00:00:00"/>
    <s v="Standard Class"/>
    <s v="MY-17380"/>
    <s v="Maribeth Yedwab"/>
    <s v="Corporate"/>
    <s v="United States"/>
    <x v="26"/>
    <x v="18"/>
    <n v="38109"/>
    <x v="0"/>
    <s v="OFF-BI-10000216"/>
    <x v="1"/>
    <x v="8"/>
    <s v="Mead 1st Gear 2&quot; Zipper Binder, Asst. Colors"/>
    <n v="11.673000000000002"/>
    <x v="1"/>
    <n v="0.7"/>
    <x v="3686"/>
    <x v="0"/>
    <s v="No"/>
  </r>
  <r>
    <n v="9266"/>
    <s v="US-2021-128118"/>
    <d v="2021-11-24T00:00:00"/>
    <d v="2021-12-01T00:00:00"/>
    <s v="Standard Class"/>
    <s v="MY-17380"/>
    <s v="Maribeth Yedwab"/>
    <s v="Corporate"/>
    <s v="United States"/>
    <x v="26"/>
    <x v="18"/>
    <n v="38109"/>
    <x v="0"/>
    <s v="OFF-EN-10003448"/>
    <x v="1"/>
    <x v="12"/>
    <s v="Peel &amp; Seel Recycled Catalog Envelopes, Brown"/>
    <n v="64.848000000000013"/>
    <x v="3"/>
    <n v="0.2"/>
    <x v="7104"/>
    <x v="0"/>
    <s v="No"/>
  </r>
  <r>
    <n v="9267"/>
    <s v="CA-2018-125759"/>
    <d v="2018-02-08T00:00:00"/>
    <d v="2018-02-09T00:00:00"/>
    <s v="First Class"/>
    <s v="NM-18445"/>
    <s v="Nathan Mautz"/>
    <s v="Home Office"/>
    <s v="United States"/>
    <x v="226"/>
    <x v="33"/>
    <n v="89031"/>
    <x v="1"/>
    <s v="FUR-FU-10002111"/>
    <x v="0"/>
    <x v="5"/>
    <s v="Master Caster Door Stop, Large Brown"/>
    <n v="14.56"/>
    <x v="0"/>
    <n v="0"/>
    <x v="7105"/>
    <x v="1"/>
    <s v="No"/>
  </r>
  <r>
    <n v="9268"/>
    <s v="CA-2019-151869"/>
    <d v="2019-09-25T00:00:00"/>
    <d v="2019-09-25T00:00:00"/>
    <s v="Same Day"/>
    <s v="CS-11950"/>
    <s v="Carlos Soltero"/>
    <s v="Consumer"/>
    <s v="United States"/>
    <x v="210"/>
    <x v="15"/>
    <n v="11520"/>
    <x v="3"/>
    <s v="FUR-CH-10001545"/>
    <x v="0"/>
    <x v="1"/>
    <s v="Hon Comfortask Task/Swivel Chairs"/>
    <n v="102.58200000000001"/>
    <x v="7"/>
    <n v="0.1"/>
    <x v="7106"/>
    <x v="3"/>
    <s v="No"/>
  </r>
  <r>
    <n v="9269"/>
    <s v="CA-2019-151869"/>
    <d v="2019-09-25T00:00:00"/>
    <d v="2019-09-25T00:00:00"/>
    <s v="Same Day"/>
    <s v="CS-11950"/>
    <s v="Carlos Soltero"/>
    <s v="Consumer"/>
    <s v="United States"/>
    <x v="210"/>
    <x v="15"/>
    <n v="11520"/>
    <x v="3"/>
    <s v="OFF-PA-10002947"/>
    <x v="1"/>
    <x v="10"/>
    <s v="Xerox 1923"/>
    <n v="20.04"/>
    <x v="1"/>
    <n v="0"/>
    <x v="132"/>
    <x v="3"/>
    <s v="No"/>
  </r>
  <r>
    <n v="9270"/>
    <s v="US-2021-102183"/>
    <d v="2021-08-21T00:00:00"/>
    <d v="2021-08-28T00:00:00"/>
    <s v="Standard Class"/>
    <s v="PK-19075"/>
    <s v="Pete Kriz"/>
    <s v="Consumer"/>
    <s v="United States"/>
    <x v="20"/>
    <x v="15"/>
    <n v="10035"/>
    <x v="3"/>
    <s v="OFF-BI-10003476"/>
    <x v="1"/>
    <x v="8"/>
    <s v="Avery Metallic Poly Binders"/>
    <n v="32.088000000000001"/>
    <x v="3"/>
    <n v="0.2"/>
    <x v="7107"/>
    <x v="3"/>
    <s v="No"/>
  </r>
  <r>
    <n v="9271"/>
    <s v="US-2021-102183"/>
    <d v="2021-08-21T00:00:00"/>
    <d v="2021-08-28T00:00:00"/>
    <s v="Standard Class"/>
    <s v="PK-19075"/>
    <s v="Pete Kriz"/>
    <s v="Consumer"/>
    <s v="United States"/>
    <x v="20"/>
    <x v="15"/>
    <n v="10035"/>
    <x v="3"/>
    <s v="OFF-BI-10001359"/>
    <x v="1"/>
    <x v="8"/>
    <s v="GBC DocuBind TL300 Electric Binding System"/>
    <n v="4305.5520000000006"/>
    <x v="5"/>
    <n v="0.2"/>
    <x v="7108"/>
    <x v="3"/>
    <s v="No"/>
  </r>
  <r>
    <n v="9272"/>
    <s v="CA-2020-100510"/>
    <d v="2020-05-12T00:00:00"/>
    <d v="2020-05-17T00:00:00"/>
    <s v="Standard Class"/>
    <s v="HM-14860"/>
    <s v="Harry Marie"/>
    <s v="Corporate"/>
    <s v="United States"/>
    <x v="20"/>
    <x v="15"/>
    <n v="10024"/>
    <x v="3"/>
    <s v="FUR-FU-10000320"/>
    <x v="0"/>
    <x v="5"/>
    <s v="OIC Stacking Trays"/>
    <n v="10.02"/>
    <x v="1"/>
    <n v="0"/>
    <x v="5728"/>
    <x v="3"/>
    <s v="No"/>
  </r>
  <r>
    <n v="9273"/>
    <s v="CA-2020-100510"/>
    <d v="2020-05-12T00:00:00"/>
    <d v="2020-05-17T00:00:00"/>
    <s v="Standard Class"/>
    <s v="HM-14860"/>
    <s v="Harry Marie"/>
    <s v="Corporate"/>
    <s v="United States"/>
    <x v="20"/>
    <x v="15"/>
    <n v="10024"/>
    <x v="3"/>
    <s v="TEC-PH-10001835"/>
    <x v="2"/>
    <x v="7"/>
    <s v="Jawbone JAMBOX Wireless Bluetooth Speaker"/>
    <n v="631.96"/>
    <x v="4"/>
    <n v="0"/>
    <x v="2249"/>
    <x v="3"/>
    <s v="No"/>
  </r>
  <r>
    <n v="9274"/>
    <s v="CA-2021-146983"/>
    <d v="2021-09-02T00:00:00"/>
    <d v="2021-09-06T00:00:00"/>
    <s v="Standard Class"/>
    <s v="AH-10210"/>
    <s v="Alan Hwang"/>
    <s v="Consumer"/>
    <s v="United States"/>
    <x v="0"/>
    <x v="0"/>
    <n v="42420"/>
    <x v="0"/>
    <s v="OFF-BI-10003650"/>
    <x v="1"/>
    <x v="8"/>
    <s v="GBC DocuBind 300 Electric Binding Machine"/>
    <n v="1577.94"/>
    <x v="1"/>
    <n v="0"/>
    <x v="3143"/>
    <x v="0"/>
    <s v="No"/>
  </r>
  <r>
    <n v="9275"/>
    <s v="US-2018-134054"/>
    <d v="2018-10-10T00:00:00"/>
    <d v="2018-10-10T00:00:00"/>
    <s v="Same Day"/>
    <s v="FC-14335"/>
    <s v="Fred Chung"/>
    <s v="Corporate"/>
    <s v="United States"/>
    <x v="305"/>
    <x v="27"/>
    <n v="87105"/>
    <x v="1"/>
    <s v="OFF-AR-10000937"/>
    <x v="1"/>
    <x v="6"/>
    <s v="Dixon Ticonderoga Core-Lock Colored Pencils, 48-Color Set"/>
    <n v="255.84999999999997"/>
    <x v="3"/>
    <n v="0"/>
    <x v="7109"/>
    <x v="1"/>
    <s v="No"/>
  </r>
  <r>
    <n v="9276"/>
    <s v="CA-2020-113236"/>
    <d v="2020-05-26T00:00:00"/>
    <d v="2020-05-29T00:00:00"/>
    <s v="Second Class"/>
    <s v="CP-12085"/>
    <s v="Cathy Prescott"/>
    <s v="Corporate"/>
    <s v="United States"/>
    <x v="478"/>
    <x v="2"/>
    <n v="33445"/>
    <x v="0"/>
    <s v="OFF-ST-10000532"/>
    <x v="1"/>
    <x v="4"/>
    <s v="Advantus Rolling Drawer Organizers"/>
    <n v="184.70400000000001"/>
    <x v="5"/>
    <n v="0.2"/>
    <x v="7110"/>
    <x v="0"/>
    <s v="No"/>
  </r>
  <r>
    <n v="9277"/>
    <s v="CA-2020-113236"/>
    <d v="2020-05-26T00:00:00"/>
    <d v="2020-05-29T00:00:00"/>
    <s v="Second Class"/>
    <s v="CP-12085"/>
    <s v="Cathy Prescott"/>
    <s v="Corporate"/>
    <s v="United States"/>
    <x v="478"/>
    <x v="2"/>
    <n v="33445"/>
    <x v="0"/>
    <s v="TEC-AC-10001267"/>
    <x v="2"/>
    <x v="11"/>
    <s v="Imation 32GB Pocket Pro USB 3.0 Flash Drive - 32 GB - Black - 1 P ..."/>
    <n v="47.92"/>
    <x v="0"/>
    <n v="0.2"/>
    <x v="7111"/>
    <x v="0"/>
    <s v="No"/>
  </r>
  <r>
    <n v="9278"/>
    <s v="CA-2021-122539"/>
    <d v="2021-12-01T00:00:00"/>
    <d v="2021-12-05T00:00:00"/>
    <s v="Standard Class"/>
    <s v="SC-20305"/>
    <s v="Sean Christensen"/>
    <s v="Consumer"/>
    <s v="United States"/>
    <x v="10"/>
    <x v="9"/>
    <n v="19140"/>
    <x v="3"/>
    <s v="OFF-LA-10004853"/>
    <x v="1"/>
    <x v="2"/>
    <s v="Avery 483"/>
    <n v="15.936000000000002"/>
    <x v="4"/>
    <n v="0.2"/>
    <x v="826"/>
    <x v="3"/>
    <s v="No"/>
  </r>
  <r>
    <n v="9279"/>
    <s v="CA-2021-122539"/>
    <d v="2021-12-01T00:00:00"/>
    <d v="2021-12-05T00:00:00"/>
    <s v="Standard Class"/>
    <s v="SC-20305"/>
    <s v="Sean Christensen"/>
    <s v="Consumer"/>
    <s v="United States"/>
    <x v="10"/>
    <x v="9"/>
    <n v="19140"/>
    <x v="3"/>
    <s v="OFF-BI-10001759"/>
    <x v="1"/>
    <x v="8"/>
    <s v="Acco Pressboard Covers with Storage Hooks, 14 7/8&quot; x 11&quot;, Dark Blue"/>
    <n v="8.0010000000000012"/>
    <x v="3"/>
    <n v="0.7"/>
    <x v="7112"/>
    <x v="3"/>
    <s v="No"/>
  </r>
  <r>
    <n v="9280"/>
    <s v="CA-2021-122539"/>
    <d v="2021-12-01T00:00:00"/>
    <d v="2021-12-05T00:00:00"/>
    <s v="Standard Class"/>
    <s v="SC-20305"/>
    <s v="Sean Christensen"/>
    <s v="Consumer"/>
    <s v="United States"/>
    <x v="10"/>
    <x v="9"/>
    <n v="19140"/>
    <x v="3"/>
    <s v="FUR-CH-10003379"/>
    <x v="0"/>
    <x v="1"/>
    <s v="Global Commerce Series High-Back Swivel/Tilt Chairs"/>
    <n v="398.97199999999998"/>
    <x v="0"/>
    <n v="0.3"/>
    <x v="7113"/>
    <x v="3"/>
    <s v="No"/>
  </r>
  <r>
    <n v="9281"/>
    <s v="CA-2020-166772"/>
    <d v="2020-09-20T00:00:00"/>
    <d v="2020-09-24T00:00:00"/>
    <s v="Standard Class"/>
    <s v="HJ-14875"/>
    <s v="Heather Jas"/>
    <s v="Home Office"/>
    <s v="United States"/>
    <x v="4"/>
    <x v="4"/>
    <n v="98105"/>
    <x v="1"/>
    <s v="FUR-BO-10002853"/>
    <x v="0"/>
    <x v="0"/>
    <s v="O'Sullivan 5-Shelf Heavy-Duty Bookcases"/>
    <n v="163.88"/>
    <x v="0"/>
    <n v="0"/>
    <x v="7114"/>
    <x v="1"/>
    <s v="No"/>
  </r>
  <r>
    <n v="9282"/>
    <s v="US-2021-152898"/>
    <d v="2021-09-11T00:00:00"/>
    <d v="2021-09-15T00:00:00"/>
    <s v="Standard Class"/>
    <s v="CB-12025"/>
    <s v="Cassandra Brandow"/>
    <s v="Consumer"/>
    <s v="United States"/>
    <x v="102"/>
    <x v="17"/>
    <n v="23223"/>
    <x v="0"/>
    <s v="OFF-AP-10000027"/>
    <x v="1"/>
    <x v="9"/>
    <s v="Hoover Commercial SteamVac"/>
    <n v="67.900000000000006"/>
    <x v="2"/>
    <n v="0"/>
    <x v="7115"/>
    <x v="0"/>
    <s v="No"/>
  </r>
  <r>
    <n v="9283"/>
    <s v="CA-2020-160486"/>
    <d v="2020-12-30T00:00:00"/>
    <d v="2021-01-04T00:00:00"/>
    <s v="Standard Class"/>
    <s v="EH-14185"/>
    <s v="Evan Henry"/>
    <s v="Consumer"/>
    <s v="United States"/>
    <x v="487"/>
    <x v="2"/>
    <n v="33407"/>
    <x v="0"/>
    <s v="OFF-PA-10002421"/>
    <x v="1"/>
    <x v="10"/>
    <s v="Embossed Ink Jet Note Cards"/>
    <n v="72.224000000000004"/>
    <x v="4"/>
    <n v="0.2"/>
    <x v="7116"/>
    <x v="0"/>
    <s v="No"/>
  </r>
  <r>
    <n v="9284"/>
    <s v="CA-2021-102218"/>
    <d v="2021-09-02T00:00:00"/>
    <d v="2021-09-04T00:00:00"/>
    <s v="Second Class"/>
    <s v="LW-17215"/>
    <s v="Luke Weiss"/>
    <s v="Consumer"/>
    <s v="United States"/>
    <x v="299"/>
    <x v="22"/>
    <n v="80525"/>
    <x v="1"/>
    <s v="OFF-LA-10002475"/>
    <x v="1"/>
    <x v="2"/>
    <s v="Avery 519"/>
    <n v="11.696"/>
    <x v="0"/>
    <n v="0.2"/>
    <x v="3702"/>
    <x v="1"/>
    <s v="No"/>
  </r>
  <r>
    <n v="9285"/>
    <s v="CA-2018-161032"/>
    <d v="2018-11-18T00:00:00"/>
    <d v="2018-11-23T00:00:00"/>
    <s v="Standard Class"/>
    <s v="MK-17905"/>
    <s v="Michael Kennedy"/>
    <s v="Corporate"/>
    <s v="United States"/>
    <x v="47"/>
    <x v="6"/>
    <n v="53132"/>
    <x v="2"/>
    <s v="FUR-CH-10001482"/>
    <x v="0"/>
    <x v="1"/>
    <s v="Office Star - Mesh Screen back chair with Vinyl seat"/>
    <n v="392.93999999999994"/>
    <x v="1"/>
    <n v="0"/>
    <x v="614"/>
    <x v="2"/>
    <s v="No"/>
  </r>
  <r>
    <n v="9286"/>
    <s v="CA-2019-102778"/>
    <d v="2019-11-21T00:00:00"/>
    <d v="2019-11-24T00:00:00"/>
    <s v="First Class"/>
    <s v="JH-15820"/>
    <s v="John Huston"/>
    <s v="Consumer"/>
    <s v="United States"/>
    <x v="53"/>
    <x v="3"/>
    <n v="28110"/>
    <x v="0"/>
    <s v="FUR-FU-10000087"/>
    <x v="0"/>
    <x v="5"/>
    <s v="Executive Impressions 14&quot; Two-Color Numerals Wall Clock"/>
    <n v="18.175999999999998"/>
    <x v="7"/>
    <n v="0.2"/>
    <x v="7117"/>
    <x v="0"/>
    <s v="No"/>
  </r>
  <r>
    <n v="9287"/>
    <s v="CA-2021-154011"/>
    <d v="2021-06-19T00:00:00"/>
    <d v="2021-06-26T00:00:00"/>
    <s v="Standard Class"/>
    <s v="DB-13270"/>
    <s v="Deborah Brumfield"/>
    <s v="Home Office"/>
    <s v="United States"/>
    <x v="61"/>
    <x v="5"/>
    <n v="75081"/>
    <x v="2"/>
    <s v="OFF-BI-10003166"/>
    <x v="1"/>
    <x v="8"/>
    <s v="GBC Plasticlear Binding Covers"/>
    <n v="6.8879999999999981"/>
    <x v="1"/>
    <n v="0.8"/>
    <x v="7118"/>
    <x v="2"/>
    <s v="No"/>
  </r>
  <r>
    <n v="9288"/>
    <s v="CA-2021-154011"/>
    <d v="2021-06-19T00:00:00"/>
    <d v="2021-06-26T00:00:00"/>
    <s v="Standard Class"/>
    <s v="DB-13270"/>
    <s v="Deborah Brumfield"/>
    <s v="Home Office"/>
    <s v="United States"/>
    <x v="61"/>
    <x v="5"/>
    <n v="75081"/>
    <x v="2"/>
    <s v="FUR-TA-10000688"/>
    <x v="0"/>
    <x v="3"/>
    <s v="Chromcraft Bull-Nose Wood Round Conference Table Top, Wood Base"/>
    <n v="457.4849999999999"/>
    <x v="1"/>
    <n v="0.3"/>
    <x v="7119"/>
    <x v="2"/>
    <s v="No"/>
  </r>
  <r>
    <n v="9289"/>
    <s v="US-2021-165456"/>
    <d v="2021-11-30T00:00:00"/>
    <d v="2021-12-03T00:00:00"/>
    <s v="First Class"/>
    <s v="TB-21625"/>
    <s v="Trudy Brown"/>
    <s v="Consumer"/>
    <s v="United States"/>
    <x v="10"/>
    <x v="9"/>
    <n v="19134"/>
    <x v="3"/>
    <s v="FUR-CH-10003981"/>
    <x v="0"/>
    <x v="1"/>
    <s v="Global Commerce Series Low-Back Swivel/Tilt Chairs"/>
    <n v="1079.316"/>
    <x v="5"/>
    <n v="0.3"/>
    <x v="7120"/>
    <x v="3"/>
    <s v="No"/>
  </r>
  <r>
    <n v="9290"/>
    <s v="CA-2018-111857"/>
    <d v="2018-04-23T00:00:00"/>
    <d v="2018-04-26T00:00:00"/>
    <s v="Second Class"/>
    <s v="NM-18445"/>
    <s v="Nathan Mautz"/>
    <s v="Home Office"/>
    <s v="United States"/>
    <x v="8"/>
    <x v="1"/>
    <n v="94109"/>
    <x v="1"/>
    <s v="OFF-PA-10001878"/>
    <x v="1"/>
    <x v="10"/>
    <s v="Xerox 1891"/>
    <n v="48.91"/>
    <x v="7"/>
    <n v="0"/>
    <x v="7121"/>
    <x v="1"/>
    <s v="No"/>
  </r>
  <r>
    <n v="9291"/>
    <s v="CA-2018-163650"/>
    <d v="2018-09-23T00:00:00"/>
    <d v="2018-09-25T00:00:00"/>
    <s v="First Class"/>
    <s v="TT-21220"/>
    <s v="Thomas Thornton"/>
    <s v="Consumer"/>
    <s v="United States"/>
    <x v="18"/>
    <x v="13"/>
    <n v="19901"/>
    <x v="3"/>
    <s v="OFF-AR-10002375"/>
    <x v="1"/>
    <x v="6"/>
    <s v="Newell 351"/>
    <n v="9.84"/>
    <x v="1"/>
    <n v="0"/>
    <x v="301"/>
    <x v="3"/>
    <s v="No"/>
  </r>
  <r>
    <n v="9292"/>
    <s v="CA-2018-163650"/>
    <d v="2018-09-23T00:00:00"/>
    <d v="2018-09-25T00:00:00"/>
    <s v="First Class"/>
    <s v="TT-21220"/>
    <s v="Thomas Thornton"/>
    <s v="Consumer"/>
    <s v="United States"/>
    <x v="18"/>
    <x v="13"/>
    <n v="19901"/>
    <x v="3"/>
    <s v="OFF-BI-10004965"/>
    <x v="1"/>
    <x v="8"/>
    <s v="Ibico Covers for Plastic or Wire Binding Elements"/>
    <n v="34.5"/>
    <x v="1"/>
    <n v="0"/>
    <x v="1398"/>
    <x v="3"/>
    <s v="No"/>
  </r>
  <r>
    <n v="9293"/>
    <s v="CA-2021-124114"/>
    <d v="2021-03-02T00:00:00"/>
    <d v="2021-03-02T00:00:00"/>
    <s v="Same Day"/>
    <s v="RS-19765"/>
    <s v="Roland Schwarz"/>
    <s v="Corporate"/>
    <s v="United States"/>
    <x v="435"/>
    <x v="5"/>
    <n v="76706"/>
    <x v="2"/>
    <s v="OFF-BI-10004022"/>
    <x v="1"/>
    <x v="8"/>
    <s v="Acco Suede Grain Vinyl Round Ring Binder"/>
    <n v="0.55599999999999983"/>
    <x v="7"/>
    <n v="0.8"/>
    <x v="7122"/>
    <x v="2"/>
    <s v="No"/>
  </r>
  <r>
    <n v="9294"/>
    <s v="US-2021-116505"/>
    <d v="2021-11-17T00:00:00"/>
    <d v="2021-11-21T00:00:00"/>
    <s v="Second Class"/>
    <s v="TB-21625"/>
    <s v="Trudy Brown"/>
    <s v="Consumer"/>
    <s v="United States"/>
    <x v="521"/>
    <x v="39"/>
    <n v="21740"/>
    <x v="3"/>
    <s v="OFF-BI-10000050"/>
    <x v="1"/>
    <x v="8"/>
    <s v="Angle-D Binders with Locking Rings, Label Holders"/>
    <n v="43.8"/>
    <x v="5"/>
    <n v="0"/>
    <x v="7123"/>
    <x v="3"/>
    <s v="No"/>
  </r>
  <r>
    <n v="9295"/>
    <s v="CA-2021-161340"/>
    <d v="2021-05-28T00:00:00"/>
    <d v="2021-06-01T00:00:00"/>
    <s v="Standard Class"/>
    <s v="AM-10360"/>
    <s v="Alice McCarthy"/>
    <s v="Corporate"/>
    <s v="United States"/>
    <x v="138"/>
    <x v="24"/>
    <n v="44105"/>
    <x v="3"/>
    <s v="OFF-PA-10002464"/>
    <x v="1"/>
    <x v="10"/>
    <s v="HP Office Recycled Paper (20Lb. and 87 Bright)"/>
    <n v="13.872000000000002"/>
    <x v="1"/>
    <n v="0.2"/>
    <x v="884"/>
    <x v="3"/>
    <s v="No"/>
  </r>
  <r>
    <n v="9296"/>
    <s v="CA-2021-161340"/>
    <d v="2021-05-28T00:00:00"/>
    <d v="2021-06-01T00:00:00"/>
    <s v="Standard Class"/>
    <s v="AM-10360"/>
    <s v="Alice McCarthy"/>
    <s v="Corporate"/>
    <s v="United States"/>
    <x v="138"/>
    <x v="24"/>
    <n v="44105"/>
    <x v="3"/>
    <s v="FUR-BO-10004709"/>
    <x v="0"/>
    <x v="0"/>
    <s v="Bush Westfield Collection Bookcases, Medium Cherry Finish"/>
    <n v="115.96"/>
    <x v="4"/>
    <n v="0.5"/>
    <x v="7124"/>
    <x v="3"/>
    <s v="No"/>
  </r>
  <r>
    <n v="9297"/>
    <s v="US-2019-163433"/>
    <d v="2019-04-18T00:00:00"/>
    <d v="2019-04-22T00:00:00"/>
    <s v="Second Class"/>
    <s v="MP-17965"/>
    <s v="Michael Paige"/>
    <s v="Corporate"/>
    <s v="United States"/>
    <x v="392"/>
    <x v="5"/>
    <n v="78501"/>
    <x v="2"/>
    <s v="TEC-AC-10003590"/>
    <x v="2"/>
    <x v="11"/>
    <s v="TRENDnet 56K USB 2.0 Phone, Internet and Fax Modem"/>
    <n v="41.424000000000007"/>
    <x v="0"/>
    <n v="0.2"/>
    <x v="3311"/>
    <x v="2"/>
    <s v="No"/>
  </r>
  <r>
    <n v="9298"/>
    <s v="US-2019-163433"/>
    <d v="2019-04-18T00:00:00"/>
    <d v="2019-04-22T00:00:00"/>
    <s v="Second Class"/>
    <s v="MP-17965"/>
    <s v="Michael Paige"/>
    <s v="Corporate"/>
    <s v="United States"/>
    <x v="392"/>
    <x v="5"/>
    <n v="78501"/>
    <x v="2"/>
    <s v="TEC-PH-10003357"/>
    <x v="2"/>
    <x v="7"/>
    <s v="Grandstream GXP2100 Mainstream Business Phone"/>
    <n v="244.768"/>
    <x v="4"/>
    <n v="0.2"/>
    <x v="5298"/>
    <x v="2"/>
    <s v="No"/>
  </r>
  <r>
    <n v="9299"/>
    <s v="US-2019-163433"/>
    <d v="2019-04-18T00:00:00"/>
    <d v="2019-04-22T00:00:00"/>
    <s v="Second Class"/>
    <s v="MP-17965"/>
    <s v="Michael Paige"/>
    <s v="Corporate"/>
    <s v="United States"/>
    <x v="392"/>
    <x v="5"/>
    <n v="78501"/>
    <x v="2"/>
    <s v="OFF-AR-10003373"/>
    <x v="1"/>
    <x v="6"/>
    <s v="Boston School Pro Electric Pencil Sharpener, 1670"/>
    <n v="74.352000000000004"/>
    <x v="1"/>
    <n v="0.2"/>
    <x v="7125"/>
    <x v="2"/>
    <s v="No"/>
  </r>
  <r>
    <n v="9300"/>
    <s v="US-2019-163433"/>
    <d v="2019-04-18T00:00:00"/>
    <d v="2019-04-22T00:00:00"/>
    <s v="Second Class"/>
    <s v="MP-17965"/>
    <s v="Michael Paige"/>
    <s v="Corporate"/>
    <s v="United States"/>
    <x v="392"/>
    <x v="5"/>
    <n v="78501"/>
    <x v="2"/>
    <s v="OFF-BI-10003676"/>
    <x v="1"/>
    <x v="8"/>
    <s v="GBC Standard Recycled Report Covers, Clear Plastic Sheets"/>
    <n v="4.3119999999999985"/>
    <x v="0"/>
    <n v="0.8"/>
    <x v="3575"/>
    <x v="2"/>
    <s v="No"/>
  </r>
  <r>
    <n v="9301"/>
    <s v="US-2019-163433"/>
    <d v="2019-04-18T00:00:00"/>
    <d v="2019-04-22T00:00:00"/>
    <s v="Second Class"/>
    <s v="MP-17965"/>
    <s v="Michael Paige"/>
    <s v="Corporate"/>
    <s v="United States"/>
    <x v="392"/>
    <x v="5"/>
    <n v="78501"/>
    <x v="2"/>
    <s v="FUR-CH-10000225"/>
    <x v="0"/>
    <x v="1"/>
    <s v="Global Geo Office Task Chair, Gray"/>
    <n v="56.686"/>
    <x v="7"/>
    <n v="0.3"/>
    <x v="7126"/>
    <x v="2"/>
    <s v="No"/>
  </r>
  <r>
    <n v="9302"/>
    <s v="US-2019-163433"/>
    <d v="2019-04-18T00:00:00"/>
    <d v="2019-04-22T00:00:00"/>
    <s v="Second Class"/>
    <s v="MP-17965"/>
    <s v="Michael Paige"/>
    <s v="Corporate"/>
    <s v="United States"/>
    <x v="392"/>
    <x v="5"/>
    <n v="78501"/>
    <x v="2"/>
    <s v="TEC-PH-10001870"/>
    <x v="2"/>
    <x v="7"/>
    <s v="Lunatik TT5L-002 Taktik Strike Impact Protection System for iPhone 5"/>
    <n v="97.968000000000004"/>
    <x v="0"/>
    <n v="0.2"/>
    <x v="7127"/>
    <x v="2"/>
    <s v="No"/>
  </r>
  <r>
    <n v="9303"/>
    <s v="US-2019-163433"/>
    <d v="2019-04-18T00:00:00"/>
    <d v="2019-04-22T00:00:00"/>
    <s v="Second Class"/>
    <s v="MP-17965"/>
    <s v="Michael Paige"/>
    <s v="Corporate"/>
    <s v="United States"/>
    <x v="392"/>
    <x v="5"/>
    <n v="78501"/>
    <x v="2"/>
    <s v="OFF-AR-10003481"/>
    <x v="1"/>
    <x v="6"/>
    <s v="Newell 348"/>
    <n v="7.8719999999999999"/>
    <x v="1"/>
    <n v="0.2"/>
    <x v="3456"/>
    <x v="2"/>
    <s v="No"/>
  </r>
  <r>
    <n v="9304"/>
    <s v="US-2019-163433"/>
    <d v="2019-04-18T00:00:00"/>
    <d v="2019-04-22T00:00:00"/>
    <s v="Second Class"/>
    <s v="MP-17965"/>
    <s v="Michael Paige"/>
    <s v="Corporate"/>
    <s v="United States"/>
    <x v="392"/>
    <x v="5"/>
    <n v="78501"/>
    <x v="2"/>
    <s v="OFF-PA-10003936"/>
    <x v="1"/>
    <x v="10"/>
    <s v="Xerox 1994"/>
    <n v="15.552000000000003"/>
    <x v="1"/>
    <n v="0.2"/>
    <x v="12"/>
    <x v="2"/>
    <s v="No"/>
  </r>
  <r>
    <n v="9305"/>
    <s v="US-2019-163433"/>
    <d v="2019-04-18T00:00:00"/>
    <d v="2019-04-22T00:00:00"/>
    <s v="Second Class"/>
    <s v="MP-17965"/>
    <s v="Michael Paige"/>
    <s v="Corporate"/>
    <s v="United States"/>
    <x v="392"/>
    <x v="5"/>
    <n v="78501"/>
    <x v="2"/>
    <s v="OFF-BI-10000320"/>
    <x v="1"/>
    <x v="8"/>
    <s v="GBC Plastic Binding Combs"/>
    <n v="1.4759999999999998"/>
    <x v="7"/>
    <n v="0.8"/>
    <x v="7128"/>
    <x v="2"/>
    <s v="No"/>
  </r>
  <r>
    <n v="9306"/>
    <s v="CA-2019-137603"/>
    <d v="2019-09-19T00:00:00"/>
    <d v="2019-09-24T00:00:00"/>
    <s v="Standard Class"/>
    <s v="MH-17290"/>
    <s v="Marc Harrigan"/>
    <s v="Home Office"/>
    <s v="United States"/>
    <x v="364"/>
    <x v="27"/>
    <n v="87505"/>
    <x v="1"/>
    <s v="OFF-AR-10001972"/>
    <x v="1"/>
    <x v="6"/>
    <s v="Newell 323"/>
    <n v="8.4"/>
    <x v="2"/>
    <n v="0"/>
    <x v="7129"/>
    <x v="1"/>
    <s v="No"/>
  </r>
  <r>
    <n v="9307"/>
    <s v="CA-2018-128237"/>
    <d v="2018-03-25T00:00:00"/>
    <d v="2018-03-30T00:00:00"/>
    <s v="Standard Class"/>
    <s v="CA-12265"/>
    <s v="Christina Anderson"/>
    <s v="Consumer"/>
    <s v="United States"/>
    <x v="8"/>
    <x v="1"/>
    <n v="94110"/>
    <x v="1"/>
    <s v="OFF-AR-10003829"/>
    <x v="1"/>
    <x v="6"/>
    <s v="Newell 35"/>
    <n v="6.56"/>
    <x v="0"/>
    <n v="0"/>
    <x v="2909"/>
    <x v="1"/>
    <s v="No"/>
  </r>
  <r>
    <n v="9308"/>
    <s v="CA-2018-128237"/>
    <d v="2018-03-25T00:00:00"/>
    <d v="2018-03-30T00:00:00"/>
    <s v="Standard Class"/>
    <s v="CA-12265"/>
    <s v="Christina Anderson"/>
    <s v="Consumer"/>
    <s v="United States"/>
    <x v="8"/>
    <x v="1"/>
    <n v="94110"/>
    <x v="1"/>
    <s v="OFF-AR-10003338"/>
    <x v="1"/>
    <x v="6"/>
    <s v="Eberhard Faber 3 1/2&quot; Golf Pencils"/>
    <n v="14.88"/>
    <x v="0"/>
    <n v="0"/>
    <x v="4180"/>
    <x v="1"/>
    <s v="No"/>
  </r>
  <r>
    <n v="9309"/>
    <s v="CA-2018-128237"/>
    <d v="2018-03-25T00:00:00"/>
    <d v="2018-03-30T00:00:00"/>
    <s v="Standard Class"/>
    <s v="CA-12265"/>
    <s v="Christina Anderson"/>
    <s v="Consumer"/>
    <s v="United States"/>
    <x v="8"/>
    <x v="1"/>
    <n v="94110"/>
    <x v="1"/>
    <s v="TEC-AC-10002558"/>
    <x v="2"/>
    <x v="11"/>
    <s v="Imation Swivel Flash Drive USB flash drive - 8 GB"/>
    <n v="45.48"/>
    <x v="4"/>
    <n v="0"/>
    <x v="7130"/>
    <x v="1"/>
    <s v="No"/>
  </r>
  <r>
    <n v="9310"/>
    <s v="CA-2018-128237"/>
    <d v="2018-03-25T00:00:00"/>
    <d v="2018-03-30T00:00:00"/>
    <s v="Standard Class"/>
    <s v="CA-12265"/>
    <s v="Christina Anderson"/>
    <s v="Consumer"/>
    <s v="United States"/>
    <x v="8"/>
    <x v="1"/>
    <n v="94110"/>
    <x v="1"/>
    <s v="OFF-AR-10000034"/>
    <x v="1"/>
    <x v="6"/>
    <s v="BIC Brite Liner Grip Highlighters, Assorted, 5/Pack"/>
    <n v="25.44"/>
    <x v="5"/>
    <n v="0"/>
    <x v="7131"/>
    <x v="1"/>
    <s v="No"/>
  </r>
  <r>
    <n v="9311"/>
    <s v="US-2020-102141"/>
    <d v="2020-08-26T00:00:00"/>
    <d v="2020-08-31T00:00:00"/>
    <s v="Standard Class"/>
    <s v="KD-16615"/>
    <s v="Ken Dana"/>
    <s v="Corporate"/>
    <s v="United States"/>
    <x v="20"/>
    <x v="15"/>
    <n v="10024"/>
    <x v="3"/>
    <s v="OFF-BI-10001510"/>
    <x v="1"/>
    <x v="8"/>
    <s v="Deluxe Heavy-Duty Vinyl Round Ring Binder"/>
    <n v="146.68800000000002"/>
    <x v="8"/>
    <n v="0.2"/>
    <x v="1351"/>
    <x v="3"/>
    <s v="No"/>
  </r>
  <r>
    <n v="9312"/>
    <s v="CA-2021-148642"/>
    <d v="2021-03-06T00:00:00"/>
    <d v="2021-03-12T00:00:00"/>
    <s v="Standard Class"/>
    <s v="DW-13540"/>
    <s v="Don Weiss"/>
    <s v="Consumer"/>
    <s v="United States"/>
    <x v="61"/>
    <x v="5"/>
    <n v="75220"/>
    <x v="2"/>
    <s v="OFF-LA-10000134"/>
    <x v="1"/>
    <x v="2"/>
    <s v="Avery 511"/>
    <n v="4.9280000000000008"/>
    <x v="0"/>
    <n v="0.2"/>
    <x v="5212"/>
    <x v="2"/>
    <s v="No"/>
  </r>
  <r>
    <n v="9313"/>
    <s v="CA-2021-148642"/>
    <d v="2021-03-06T00:00:00"/>
    <d v="2021-03-12T00:00:00"/>
    <s v="Standard Class"/>
    <s v="DW-13540"/>
    <s v="Don Weiss"/>
    <s v="Consumer"/>
    <s v="United States"/>
    <x v="61"/>
    <x v="5"/>
    <n v="75220"/>
    <x v="2"/>
    <s v="OFF-AR-10000588"/>
    <x v="1"/>
    <x v="6"/>
    <s v="Newell 345"/>
    <n v="63.488"/>
    <x v="4"/>
    <n v="0.2"/>
    <x v="7132"/>
    <x v="2"/>
    <s v="No"/>
  </r>
  <r>
    <n v="9314"/>
    <s v="CA-2019-111948"/>
    <d v="2019-11-11T00:00:00"/>
    <d v="2019-11-11T00:00:00"/>
    <s v="Same Day"/>
    <s v="AG-10495"/>
    <s v="Andrew Gjertsen"/>
    <s v="Corporate"/>
    <s v="United States"/>
    <x v="66"/>
    <x v="12"/>
    <n v="48234"/>
    <x v="2"/>
    <s v="OFF-ST-10003282"/>
    <x v="1"/>
    <x v="4"/>
    <s v="Advantus 10-Drawer Portable Organizer, Chrome Metal Frame, Smoke Drawers"/>
    <n v="418.32"/>
    <x v="3"/>
    <n v="0"/>
    <x v="7133"/>
    <x v="2"/>
    <s v="Yes"/>
  </r>
  <r>
    <n v="9315"/>
    <s v="CA-2019-111948"/>
    <d v="2019-11-11T00:00:00"/>
    <d v="2019-11-11T00:00:00"/>
    <s v="Same Day"/>
    <s v="AG-10495"/>
    <s v="Andrew Gjertsen"/>
    <s v="Corporate"/>
    <s v="United States"/>
    <x v="66"/>
    <x v="12"/>
    <n v="48234"/>
    <x v="2"/>
    <s v="OFF-AP-10002311"/>
    <x v="1"/>
    <x v="9"/>
    <s v="Holmes Replacement Filter for HEPA Air Cleaner, Very Large Room, HEPA Filter"/>
    <n v="123.858"/>
    <x v="0"/>
    <n v="0.1"/>
    <x v="7134"/>
    <x v="2"/>
    <s v="Yes"/>
  </r>
  <r>
    <n v="9316"/>
    <s v="CA-2020-161907"/>
    <d v="2020-04-05T00:00:00"/>
    <d v="2020-04-09T00:00:00"/>
    <s v="Standard Class"/>
    <s v="JH-16180"/>
    <s v="Justin Hirsh"/>
    <s v="Consumer"/>
    <s v="United States"/>
    <x v="10"/>
    <x v="9"/>
    <n v="19140"/>
    <x v="3"/>
    <s v="TEC-PH-10000141"/>
    <x v="2"/>
    <x v="7"/>
    <s v="Clearsounds A400"/>
    <n v="118.78199999999998"/>
    <x v="1"/>
    <n v="0.4"/>
    <x v="1000"/>
    <x v="3"/>
    <s v="No"/>
  </r>
  <r>
    <n v="9317"/>
    <s v="CA-2020-161907"/>
    <d v="2020-04-05T00:00:00"/>
    <d v="2020-04-09T00:00:00"/>
    <s v="Standard Class"/>
    <s v="JH-16180"/>
    <s v="Justin Hirsh"/>
    <s v="Consumer"/>
    <s v="United States"/>
    <x v="10"/>
    <x v="9"/>
    <n v="19140"/>
    <x v="3"/>
    <s v="OFF-SU-10000646"/>
    <x v="1"/>
    <x v="14"/>
    <s v="Premier Automatic Letter Opener"/>
    <n v="769.18400000000008"/>
    <x v="4"/>
    <n v="0.2"/>
    <x v="7135"/>
    <x v="3"/>
    <s v="No"/>
  </r>
  <r>
    <n v="9318"/>
    <s v="CA-2021-124940"/>
    <d v="2021-02-21T00:00:00"/>
    <d v="2021-02-26T00:00:00"/>
    <s v="Standard Class"/>
    <s v="DK-13090"/>
    <s v="Dave Kipp"/>
    <s v="Consumer"/>
    <s v="United States"/>
    <x v="238"/>
    <x v="5"/>
    <n v="75007"/>
    <x v="2"/>
    <s v="TEC-AC-10002076"/>
    <x v="2"/>
    <x v="11"/>
    <s v="Microsoft Natural Keyboard Elite"/>
    <n v="47.904000000000003"/>
    <x v="7"/>
    <n v="0.2"/>
    <x v="7136"/>
    <x v="2"/>
    <s v="No"/>
  </r>
  <r>
    <n v="9319"/>
    <s v="US-2021-108343"/>
    <d v="2021-07-20T00:00:00"/>
    <d v="2021-07-25T00:00:00"/>
    <s v="Standard Class"/>
    <s v="AR-10825"/>
    <s v="Anthony Rawles"/>
    <s v="Corporate"/>
    <s v="United States"/>
    <x v="20"/>
    <x v="15"/>
    <n v="10009"/>
    <x v="3"/>
    <s v="OFF-PA-10000743"/>
    <x v="1"/>
    <x v="10"/>
    <s v="Xerox 1977"/>
    <n v="13.36"/>
    <x v="0"/>
    <n v="0"/>
    <x v="534"/>
    <x v="3"/>
    <s v="No"/>
  </r>
  <r>
    <n v="9320"/>
    <s v="US-2021-108343"/>
    <d v="2021-07-20T00:00:00"/>
    <d v="2021-07-25T00:00:00"/>
    <s v="Standard Class"/>
    <s v="AR-10825"/>
    <s v="Anthony Rawles"/>
    <s v="Corporate"/>
    <s v="United States"/>
    <x v="20"/>
    <x v="15"/>
    <n v="10009"/>
    <x v="3"/>
    <s v="FUR-CH-10002780"/>
    <x v="0"/>
    <x v="1"/>
    <s v="Office Star - Task Chair with Contemporary Loop Arms"/>
    <n v="163.76400000000001"/>
    <x v="0"/>
    <n v="0.1"/>
    <x v="7137"/>
    <x v="3"/>
    <s v="No"/>
  </r>
  <r>
    <n v="9321"/>
    <s v="US-2021-108343"/>
    <d v="2021-07-20T00:00:00"/>
    <d v="2021-07-25T00:00:00"/>
    <s v="Standard Class"/>
    <s v="AR-10825"/>
    <s v="Anthony Rawles"/>
    <s v="Corporate"/>
    <s v="United States"/>
    <x v="20"/>
    <x v="15"/>
    <n v="10009"/>
    <x v="3"/>
    <s v="FUR-FU-10000747"/>
    <x v="0"/>
    <x v="5"/>
    <s v="Tenex B1-RE Series Chair Mats for Low Pile Carpets"/>
    <n v="183.92"/>
    <x v="4"/>
    <n v="0"/>
    <x v="7138"/>
    <x v="3"/>
    <s v="No"/>
  </r>
  <r>
    <n v="9322"/>
    <s v="US-2020-111563"/>
    <d v="2020-11-04T00:00:00"/>
    <d v="2020-11-08T00:00:00"/>
    <s v="Standard Class"/>
    <s v="SM-20005"/>
    <s v="Sally Matthias"/>
    <s v="Consumer"/>
    <s v="United States"/>
    <x v="12"/>
    <x v="5"/>
    <n v="77041"/>
    <x v="2"/>
    <s v="FUR-FU-10002445"/>
    <x v="0"/>
    <x v="5"/>
    <s v="DAX Two-Tone Rosewood/Black Document Frame, Desktop, 5 x 7"/>
    <n v="11.376000000000001"/>
    <x v="1"/>
    <n v="0.6"/>
    <x v="7139"/>
    <x v="2"/>
    <s v="No"/>
  </r>
  <r>
    <n v="9323"/>
    <s v="US-2020-111563"/>
    <d v="2020-11-04T00:00:00"/>
    <d v="2020-11-08T00:00:00"/>
    <s v="Standard Class"/>
    <s v="SM-20005"/>
    <s v="Sally Matthias"/>
    <s v="Consumer"/>
    <s v="United States"/>
    <x v="12"/>
    <x v="5"/>
    <n v="77041"/>
    <x v="2"/>
    <s v="FUR-FU-10000723"/>
    <x v="0"/>
    <x v="5"/>
    <s v="Deflect-o EconoMat Studded, No Bevel Mat for Low Pile Carpeting"/>
    <n v="66.112000000000009"/>
    <x v="4"/>
    <n v="0.6"/>
    <x v="532"/>
    <x v="2"/>
    <s v="No"/>
  </r>
  <r>
    <n v="9324"/>
    <s v="CA-2021-121853"/>
    <d v="2021-09-23T00:00:00"/>
    <d v="2021-09-29T00:00:00"/>
    <s v="Standard Class"/>
    <s v="DB-13660"/>
    <s v="Duane Benoit"/>
    <s v="Consumer"/>
    <s v="United States"/>
    <x v="1"/>
    <x v="1"/>
    <n v="90036"/>
    <x v="1"/>
    <s v="OFF-PA-10003641"/>
    <x v="1"/>
    <x v="10"/>
    <s v="Xerox 1909"/>
    <n v="211.04"/>
    <x v="8"/>
    <n v="0"/>
    <x v="7140"/>
    <x v="1"/>
    <s v="Yes"/>
  </r>
  <r>
    <n v="9325"/>
    <s v="CA-2021-121853"/>
    <d v="2021-09-23T00:00:00"/>
    <d v="2021-09-29T00:00:00"/>
    <s v="Standard Class"/>
    <s v="DB-13660"/>
    <s v="Duane Benoit"/>
    <s v="Consumer"/>
    <s v="United States"/>
    <x v="1"/>
    <x v="1"/>
    <n v="90036"/>
    <x v="1"/>
    <s v="FUR-CH-10003973"/>
    <x v="0"/>
    <x v="1"/>
    <s v="GuestStacker Chair with Chrome Finish Legs"/>
    <n v="594.81600000000003"/>
    <x v="0"/>
    <n v="0.2"/>
    <x v="7141"/>
    <x v="1"/>
    <s v="Yes"/>
  </r>
  <r>
    <n v="9326"/>
    <s v="CA-2021-121853"/>
    <d v="2021-09-23T00:00:00"/>
    <d v="2021-09-29T00:00:00"/>
    <s v="Standard Class"/>
    <s v="DB-13660"/>
    <s v="Duane Benoit"/>
    <s v="Consumer"/>
    <s v="United States"/>
    <x v="1"/>
    <x v="1"/>
    <n v="90036"/>
    <x v="1"/>
    <s v="OFF-BI-10000977"/>
    <x v="1"/>
    <x v="8"/>
    <s v="Ibico Plastic Spiral Binding Combs"/>
    <n v="72.960000000000008"/>
    <x v="1"/>
    <n v="0.2"/>
    <x v="7142"/>
    <x v="1"/>
    <s v="Yes"/>
  </r>
  <r>
    <n v="9327"/>
    <s v="US-2021-130687"/>
    <d v="2021-09-07T00:00:00"/>
    <d v="2021-09-10T00:00:00"/>
    <s v="First Class"/>
    <s v="PF-19225"/>
    <s v="Phillip Flathmann"/>
    <s v="Consumer"/>
    <s v="United States"/>
    <x v="156"/>
    <x v="4"/>
    <n v="98026"/>
    <x v="1"/>
    <s v="FUR-FU-10004053"/>
    <x v="0"/>
    <x v="5"/>
    <s v="DAX Two-Tone Silver Metal Document Frame"/>
    <n v="80.959999999999994"/>
    <x v="4"/>
    <n v="0"/>
    <x v="7143"/>
    <x v="1"/>
    <s v="No"/>
  </r>
  <r>
    <n v="9328"/>
    <s v="US-2021-130687"/>
    <d v="2021-09-07T00:00:00"/>
    <d v="2021-09-10T00:00:00"/>
    <s v="First Class"/>
    <s v="PF-19225"/>
    <s v="Phillip Flathmann"/>
    <s v="Consumer"/>
    <s v="United States"/>
    <x v="156"/>
    <x v="4"/>
    <n v="98026"/>
    <x v="1"/>
    <s v="TEC-PH-10002033"/>
    <x v="2"/>
    <x v="7"/>
    <s v="Konftel 250 Conference phone - Charcoal black"/>
    <n v="455.71199999999999"/>
    <x v="0"/>
    <n v="0.2"/>
    <x v="7144"/>
    <x v="1"/>
    <s v="No"/>
  </r>
  <r>
    <n v="9329"/>
    <s v="US-2021-130687"/>
    <d v="2021-09-07T00:00:00"/>
    <d v="2021-09-10T00:00:00"/>
    <s v="First Class"/>
    <s v="PF-19225"/>
    <s v="Phillip Flathmann"/>
    <s v="Consumer"/>
    <s v="United States"/>
    <x v="156"/>
    <x v="4"/>
    <n v="98026"/>
    <x v="1"/>
    <s v="OFF-AR-10004260"/>
    <x v="1"/>
    <x v="6"/>
    <s v="Boston 1799 Powerhouse Electric Pencil Sharpener"/>
    <n v="25.98"/>
    <x v="7"/>
    <n v="0"/>
    <x v="7145"/>
    <x v="1"/>
    <s v="No"/>
  </r>
  <r>
    <n v="9330"/>
    <s v="CA-2019-164497"/>
    <d v="2019-11-28T00:00:00"/>
    <d v="2019-11-30T00:00:00"/>
    <s v="First Class"/>
    <s v="AJ-10945"/>
    <s v="Ashley Jarboe"/>
    <s v="Consumer"/>
    <s v="United States"/>
    <x v="8"/>
    <x v="1"/>
    <n v="94110"/>
    <x v="1"/>
    <s v="OFF-AP-10004655"/>
    <x v="1"/>
    <x v="9"/>
    <s v="Holmes Visible Mist Ultrasonic Humidifier with 2.3-Gallon Output per Day, Replacement Filter"/>
    <n v="45.28"/>
    <x v="4"/>
    <n v="0"/>
    <x v="7146"/>
    <x v="1"/>
    <s v="No"/>
  </r>
  <r>
    <n v="9331"/>
    <s v="US-2019-153283"/>
    <d v="2019-11-12T00:00:00"/>
    <d v="2019-11-18T00:00:00"/>
    <s v="Standard Class"/>
    <s v="EB-14110"/>
    <s v="Eugene Barchas"/>
    <s v="Consumer"/>
    <s v="United States"/>
    <x v="20"/>
    <x v="15"/>
    <n v="10035"/>
    <x v="3"/>
    <s v="OFF-EN-10001539"/>
    <x v="1"/>
    <x v="12"/>
    <s v="Staple envelope"/>
    <n v="15.56"/>
    <x v="0"/>
    <n v="0"/>
    <x v="2807"/>
    <x v="3"/>
    <s v="No"/>
  </r>
  <r>
    <n v="9332"/>
    <s v="CA-2020-108056"/>
    <d v="2020-09-29T00:00:00"/>
    <d v="2020-10-03T00:00:00"/>
    <s v="Standard Class"/>
    <s v="ES-14080"/>
    <s v="Erin Smith"/>
    <s v="Corporate"/>
    <s v="United States"/>
    <x v="24"/>
    <x v="21"/>
    <n v="97477"/>
    <x v="1"/>
    <s v="TEC-PH-10001817"/>
    <x v="2"/>
    <x v="7"/>
    <s v="Wilson Electronics DB Pro Signal Booster"/>
    <n v="859.2"/>
    <x v="1"/>
    <n v="0.2"/>
    <x v="4967"/>
    <x v="1"/>
    <s v="No"/>
  </r>
  <r>
    <n v="9333"/>
    <s v="CA-2021-127726"/>
    <d v="2021-09-11T00:00:00"/>
    <d v="2021-09-13T00:00:00"/>
    <s v="Second Class"/>
    <s v="SS-20410"/>
    <s v="Shahid Shariari"/>
    <s v="Consumer"/>
    <s v="United States"/>
    <x v="430"/>
    <x v="0"/>
    <n v="40324"/>
    <x v="0"/>
    <s v="OFF-AP-10002578"/>
    <x v="1"/>
    <x v="9"/>
    <s v="Fellowes Premier Superior Surge Suppressor, 10-Outlet, With Phone and Remote"/>
    <n v="195.68"/>
    <x v="4"/>
    <n v="0"/>
    <x v="7147"/>
    <x v="0"/>
    <s v="No"/>
  </r>
  <r>
    <n v="9334"/>
    <s v="CA-2021-127726"/>
    <d v="2021-09-11T00:00:00"/>
    <d v="2021-09-13T00:00:00"/>
    <s v="Second Class"/>
    <s v="SS-20410"/>
    <s v="Shahid Shariari"/>
    <s v="Consumer"/>
    <s v="United States"/>
    <x v="430"/>
    <x v="0"/>
    <n v="40324"/>
    <x v="0"/>
    <s v="OFF-FA-10000992"/>
    <x v="1"/>
    <x v="13"/>
    <s v="Acco Clips to Go Binder Clips, 24 Clips in Two Sizes"/>
    <n v="14.2"/>
    <x v="4"/>
    <n v="0"/>
    <x v="7148"/>
    <x v="0"/>
    <s v="No"/>
  </r>
  <r>
    <n v="9335"/>
    <s v="CA-2021-110198"/>
    <d v="2021-05-01T00:00:00"/>
    <d v="2021-05-02T00:00:00"/>
    <s v="First Class"/>
    <s v="AG-10900"/>
    <s v="Arthur Gainer"/>
    <s v="Consumer"/>
    <s v="United States"/>
    <x v="197"/>
    <x v="2"/>
    <n v="33065"/>
    <x v="0"/>
    <s v="FUR-BO-10001798"/>
    <x v="0"/>
    <x v="0"/>
    <s v="Bush Somerset Collection Bookcase"/>
    <n v="314.35199999999998"/>
    <x v="1"/>
    <n v="0.2"/>
    <x v="3341"/>
    <x v="0"/>
    <s v="No"/>
  </r>
  <r>
    <n v="9336"/>
    <s v="CA-2021-110198"/>
    <d v="2021-05-01T00:00:00"/>
    <d v="2021-05-02T00:00:00"/>
    <s v="First Class"/>
    <s v="AG-10900"/>
    <s v="Arthur Gainer"/>
    <s v="Consumer"/>
    <s v="United States"/>
    <x v="197"/>
    <x v="2"/>
    <n v="33065"/>
    <x v="0"/>
    <s v="OFF-LA-10004409"/>
    <x v="1"/>
    <x v="2"/>
    <s v="Avery 492"/>
    <n v="4.6079999999999997"/>
    <x v="0"/>
    <n v="0.2"/>
    <x v="7149"/>
    <x v="0"/>
    <s v="No"/>
  </r>
  <r>
    <n v="9337"/>
    <s v="CA-2021-130715"/>
    <d v="2021-09-16T00:00:00"/>
    <d v="2021-09-20T00:00:00"/>
    <s v="Standard Class"/>
    <s v="CY-12745"/>
    <s v="Craig Yedwab"/>
    <s v="Corporate"/>
    <s v="United States"/>
    <x v="8"/>
    <x v="1"/>
    <n v="94110"/>
    <x v="1"/>
    <s v="OFF-FA-10000621"/>
    <x v="1"/>
    <x v="13"/>
    <s v="OIC Colored Binder Clips, Assorted Sizes"/>
    <n v="17.899999999999999"/>
    <x v="2"/>
    <n v="0"/>
    <x v="6573"/>
    <x v="1"/>
    <s v="No"/>
  </r>
  <r>
    <n v="9338"/>
    <s v="CA-2018-155264"/>
    <d v="2018-10-19T00:00:00"/>
    <d v="2018-10-22T00:00:00"/>
    <s v="Second Class"/>
    <s v="RP-19270"/>
    <s v="Rachel Payne"/>
    <s v="Corporate"/>
    <s v="United States"/>
    <x v="8"/>
    <x v="1"/>
    <n v="94110"/>
    <x v="1"/>
    <s v="OFF-BI-10003196"/>
    <x v="1"/>
    <x v="8"/>
    <s v="Accohide Poly Flexible Ring Binders"/>
    <n v="2.9920000000000004"/>
    <x v="7"/>
    <n v="0.2"/>
    <x v="7150"/>
    <x v="1"/>
    <s v="No"/>
  </r>
  <r>
    <n v="9339"/>
    <s v="CA-2018-155264"/>
    <d v="2018-10-19T00:00:00"/>
    <d v="2018-10-22T00:00:00"/>
    <s v="Second Class"/>
    <s v="RP-19270"/>
    <s v="Rachel Payne"/>
    <s v="Corporate"/>
    <s v="United States"/>
    <x v="8"/>
    <x v="1"/>
    <n v="94110"/>
    <x v="1"/>
    <s v="OFF-BI-10003727"/>
    <x v="1"/>
    <x v="8"/>
    <s v="Avery Durable Slant Ring Binders With Label Holder"/>
    <n v="20.064"/>
    <x v="5"/>
    <n v="0.2"/>
    <x v="7151"/>
    <x v="1"/>
    <s v="No"/>
  </r>
  <r>
    <n v="9340"/>
    <s v="CA-2018-155264"/>
    <d v="2018-10-19T00:00:00"/>
    <d v="2018-10-22T00:00:00"/>
    <s v="Second Class"/>
    <s v="RP-19270"/>
    <s v="Rachel Payne"/>
    <s v="Corporate"/>
    <s v="United States"/>
    <x v="8"/>
    <x v="1"/>
    <n v="94110"/>
    <x v="1"/>
    <s v="OFF-PA-10003228"/>
    <x v="1"/>
    <x v="10"/>
    <s v="Xerox 1917"/>
    <n v="146.72999999999999"/>
    <x v="1"/>
    <n v="0"/>
    <x v="64"/>
    <x v="1"/>
    <s v="No"/>
  </r>
  <r>
    <n v="9341"/>
    <s v="CA-2018-155264"/>
    <d v="2018-10-19T00:00:00"/>
    <d v="2018-10-22T00:00:00"/>
    <s v="Second Class"/>
    <s v="RP-19270"/>
    <s v="Rachel Payne"/>
    <s v="Corporate"/>
    <s v="United States"/>
    <x v="8"/>
    <x v="1"/>
    <n v="94110"/>
    <x v="1"/>
    <s v="OFF-LA-10002787"/>
    <x v="1"/>
    <x v="2"/>
    <s v="Avery 480"/>
    <n v="18.75"/>
    <x v="2"/>
    <n v="0"/>
    <x v="2215"/>
    <x v="1"/>
    <s v="No"/>
  </r>
  <r>
    <n v="9342"/>
    <s v="CA-2018-155264"/>
    <d v="2018-10-19T00:00:00"/>
    <d v="2018-10-22T00:00:00"/>
    <s v="Second Class"/>
    <s v="RP-19270"/>
    <s v="Rachel Payne"/>
    <s v="Corporate"/>
    <s v="United States"/>
    <x v="8"/>
    <x v="1"/>
    <n v="94110"/>
    <x v="1"/>
    <s v="TEC-PH-10001305"/>
    <x v="2"/>
    <x v="7"/>
    <s v="Panasonic KX TS208W Corded phone"/>
    <n v="117.57600000000002"/>
    <x v="1"/>
    <n v="0.2"/>
    <x v="7152"/>
    <x v="1"/>
    <s v="No"/>
  </r>
  <r>
    <n v="9343"/>
    <s v="CA-2020-119123"/>
    <d v="2020-03-13T00:00:00"/>
    <d v="2020-03-18T00:00:00"/>
    <s v="Standard Class"/>
    <s v="DB-13360"/>
    <s v="Dennis Bolton"/>
    <s v="Home Office"/>
    <s v="United States"/>
    <x v="169"/>
    <x v="1"/>
    <n v="92503"/>
    <x v="1"/>
    <s v="OFF-BI-10001036"/>
    <x v="1"/>
    <x v="8"/>
    <s v="Cardinal EasyOpen D-Ring Binders"/>
    <n v="51.184000000000012"/>
    <x v="3"/>
    <n v="0.2"/>
    <x v="7153"/>
    <x v="1"/>
    <s v="No"/>
  </r>
  <r>
    <n v="9344"/>
    <s v="CA-2021-109085"/>
    <d v="2021-02-17T00:00:00"/>
    <d v="2021-02-20T00:00:00"/>
    <s v="First Class"/>
    <s v="CK-12325"/>
    <s v="Christine Kargatis"/>
    <s v="Home Office"/>
    <s v="United States"/>
    <x v="21"/>
    <x v="24"/>
    <n v="45373"/>
    <x v="3"/>
    <s v="FUR-TA-10001086"/>
    <x v="0"/>
    <x v="3"/>
    <s v="SAFCO PlanMaster Boards, 60w x 37-1/2d, White Melamine"/>
    <n v="455.97"/>
    <x v="2"/>
    <n v="0.4"/>
    <x v="7154"/>
    <x v="3"/>
    <s v="Yes"/>
  </r>
  <r>
    <n v="9345"/>
    <s v="CA-2021-109085"/>
    <d v="2021-02-17T00:00:00"/>
    <d v="2021-02-20T00:00:00"/>
    <s v="First Class"/>
    <s v="CK-12325"/>
    <s v="Christine Kargatis"/>
    <s v="Home Office"/>
    <s v="United States"/>
    <x v="21"/>
    <x v="24"/>
    <n v="45373"/>
    <x v="3"/>
    <s v="OFF-BI-10001525"/>
    <x v="1"/>
    <x v="8"/>
    <s v="Acco Pressboard Covers with Storage Hooks, 14 7/8&quot; x 11&quot;, Executive Red"/>
    <n v="5.7150000000000016"/>
    <x v="2"/>
    <n v="0.7"/>
    <x v="4004"/>
    <x v="3"/>
    <s v="Yes"/>
  </r>
  <r>
    <n v="9346"/>
    <s v="CA-2021-109085"/>
    <d v="2021-02-17T00:00:00"/>
    <d v="2021-02-20T00:00:00"/>
    <s v="First Class"/>
    <s v="CK-12325"/>
    <s v="Christine Kargatis"/>
    <s v="Home Office"/>
    <s v="United States"/>
    <x v="21"/>
    <x v="24"/>
    <n v="45373"/>
    <x v="3"/>
    <s v="TEC-PH-10000526"/>
    <x v="2"/>
    <x v="7"/>
    <s v="Vtech CS6719"/>
    <n v="57.593999999999994"/>
    <x v="7"/>
    <n v="0.4"/>
    <x v="7155"/>
    <x v="3"/>
    <s v="Yes"/>
  </r>
  <r>
    <n v="9347"/>
    <s v="CA-2021-109085"/>
    <d v="2021-02-17T00:00:00"/>
    <d v="2021-02-20T00:00:00"/>
    <s v="First Class"/>
    <s v="CK-12325"/>
    <s v="Christine Kargatis"/>
    <s v="Home Office"/>
    <s v="United States"/>
    <x v="21"/>
    <x v="24"/>
    <n v="45373"/>
    <x v="3"/>
    <s v="FUR-FU-10004973"/>
    <x v="0"/>
    <x v="5"/>
    <s v="Flat Face Poster Frame"/>
    <n v="30.144000000000002"/>
    <x v="0"/>
    <n v="0.2"/>
    <x v="7156"/>
    <x v="3"/>
    <s v="Yes"/>
  </r>
  <r>
    <n v="9348"/>
    <s v="CA-2021-109085"/>
    <d v="2021-02-17T00:00:00"/>
    <d v="2021-02-20T00:00:00"/>
    <s v="First Class"/>
    <s v="CK-12325"/>
    <s v="Christine Kargatis"/>
    <s v="Home Office"/>
    <s v="United States"/>
    <x v="21"/>
    <x v="24"/>
    <n v="45373"/>
    <x v="3"/>
    <s v="FUR-CH-10003981"/>
    <x v="0"/>
    <x v="1"/>
    <s v="Global Commerce Series Low-Back Swivel/Tilt Chairs"/>
    <n v="899.43"/>
    <x v="2"/>
    <n v="0.3"/>
    <x v="5236"/>
    <x v="3"/>
    <s v="Yes"/>
  </r>
  <r>
    <n v="9349"/>
    <s v="CA-2020-114860"/>
    <d v="2020-12-22T00:00:00"/>
    <d v="2020-12-28T00:00:00"/>
    <s v="Standard Class"/>
    <s v="DN-13690"/>
    <s v="Duane Noonan"/>
    <s v="Consumer"/>
    <s v="United States"/>
    <x v="429"/>
    <x v="1"/>
    <n v="92553"/>
    <x v="1"/>
    <s v="FUR-FU-10000277"/>
    <x v="0"/>
    <x v="5"/>
    <s v="Deflect-o DuraMat Antistatic Studded Beveled Mat for Medium Pile Carpeting"/>
    <n v="842.72"/>
    <x v="8"/>
    <n v="0"/>
    <x v="7157"/>
    <x v="1"/>
    <s v="No"/>
  </r>
  <r>
    <n v="9350"/>
    <s v="CA-2020-114860"/>
    <d v="2020-12-22T00:00:00"/>
    <d v="2020-12-28T00:00:00"/>
    <s v="Standard Class"/>
    <s v="DN-13690"/>
    <s v="Duane Noonan"/>
    <s v="Consumer"/>
    <s v="United States"/>
    <x v="429"/>
    <x v="1"/>
    <n v="92553"/>
    <x v="1"/>
    <s v="FUR-FU-10001934"/>
    <x v="0"/>
    <x v="5"/>
    <s v="Magnifier Swing Arm Lamp"/>
    <n v="41.96"/>
    <x v="0"/>
    <n v="0"/>
    <x v="109"/>
    <x v="1"/>
    <s v="No"/>
  </r>
  <r>
    <n v="9351"/>
    <s v="CA-2020-159009"/>
    <d v="2020-09-23T00:00:00"/>
    <d v="2020-09-27T00:00:00"/>
    <s v="Standard Class"/>
    <s v="DP-13105"/>
    <s v="Dave Poirier"/>
    <s v="Corporate"/>
    <s v="United States"/>
    <x v="4"/>
    <x v="4"/>
    <n v="98115"/>
    <x v="1"/>
    <s v="OFF-BI-10004970"/>
    <x v="1"/>
    <x v="8"/>
    <s v="ACCOHIDE 3-Ring Binder, Blue, 1&quot;"/>
    <n v="13.216000000000001"/>
    <x v="4"/>
    <n v="0.2"/>
    <x v="1201"/>
    <x v="1"/>
    <s v="No"/>
  </r>
  <r>
    <n v="9352"/>
    <s v="CA-2020-159009"/>
    <d v="2020-09-23T00:00:00"/>
    <d v="2020-09-27T00:00:00"/>
    <s v="Standard Class"/>
    <s v="DP-13105"/>
    <s v="Dave Poirier"/>
    <s v="Corporate"/>
    <s v="United States"/>
    <x v="4"/>
    <x v="4"/>
    <n v="98115"/>
    <x v="1"/>
    <s v="FUR-CH-10003396"/>
    <x v="0"/>
    <x v="1"/>
    <s v="Global Deluxe Steno Chair"/>
    <n v="184.75200000000001"/>
    <x v="1"/>
    <n v="0.2"/>
    <x v="4942"/>
    <x v="1"/>
    <s v="No"/>
  </r>
  <r>
    <n v="9353"/>
    <s v="CA-2021-148411"/>
    <d v="2021-09-24T00:00:00"/>
    <d v="2021-09-26T00:00:00"/>
    <s v="First Class"/>
    <s v="RO-19780"/>
    <s v="Rose O'Brian"/>
    <s v="Consumer"/>
    <s v="United States"/>
    <x v="22"/>
    <x v="10"/>
    <n v="60623"/>
    <x v="2"/>
    <s v="FUR-CH-10003973"/>
    <x v="0"/>
    <x v="1"/>
    <s v="GuestStacker Chair with Chrome Finish Legs"/>
    <n v="520.46399999999994"/>
    <x v="0"/>
    <n v="0.3"/>
    <x v="3756"/>
    <x v="2"/>
    <s v="No"/>
  </r>
  <r>
    <n v="9354"/>
    <s v="CA-2021-148411"/>
    <d v="2021-09-24T00:00:00"/>
    <d v="2021-09-26T00:00:00"/>
    <s v="First Class"/>
    <s v="RO-19780"/>
    <s v="Rose O'Brian"/>
    <s v="Consumer"/>
    <s v="United States"/>
    <x v="22"/>
    <x v="10"/>
    <n v="60623"/>
    <x v="2"/>
    <s v="OFF-PA-10002109"/>
    <x v="1"/>
    <x v="10"/>
    <s v="Wirebound Voice Message Log Book"/>
    <n v="11.423999999999999"/>
    <x v="1"/>
    <n v="0.2"/>
    <x v="7158"/>
    <x v="2"/>
    <s v="No"/>
  </r>
  <r>
    <n v="9355"/>
    <s v="CA-2019-110324"/>
    <d v="2019-12-01T00:00:00"/>
    <d v="2019-12-05T00:00:00"/>
    <s v="Standard Class"/>
    <s v="MA-17560"/>
    <s v="Matt Abelman"/>
    <s v="Home Office"/>
    <s v="United States"/>
    <x v="25"/>
    <x v="12"/>
    <n v="49201"/>
    <x v="2"/>
    <s v="OFF-PA-10001826"/>
    <x v="1"/>
    <x v="10"/>
    <s v="Xerox 207"/>
    <n v="19.440000000000001"/>
    <x v="1"/>
    <n v="0"/>
    <x v="551"/>
    <x v="2"/>
    <s v="No"/>
  </r>
  <r>
    <n v="9356"/>
    <s v="CA-2019-110324"/>
    <d v="2019-12-01T00:00:00"/>
    <d v="2019-12-05T00:00:00"/>
    <s v="Standard Class"/>
    <s v="MA-17560"/>
    <s v="Matt Abelman"/>
    <s v="Home Office"/>
    <s v="United States"/>
    <x v="25"/>
    <x v="12"/>
    <n v="49201"/>
    <x v="2"/>
    <s v="OFF-AR-10000823"/>
    <x v="1"/>
    <x v="6"/>
    <s v="Newell 307"/>
    <n v="3.64"/>
    <x v="0"/>
    <n v="0"/>
    <x v="4131"/>
    <x v="2"/>
    <s v="No"/>
  </r>
  <r>
    <n v="9357"/>
    <s v="CA-2019-110324"/>
    <d v="2019-12-01T00:00:00"/>
    <d v="2019-12-05T00:00:00"/>
    <s v="Standard Class"/>
    <s v="MA-17560"/>
    <s v="Matt Abelman"/>
    <s v="Home Office"/>
    <s v="United States"/>
    <x v="25"/>
    <x v="12"/>
    <n v="49201"/>
    <x v="2"/>
    <s v="OFF-PA-10001776"/>
    <x v="1"/>
    <x v="10"/>
    <s v="Wirebound Message Books, Four 2 3/4&quot; x 5&quot; Forms per Page, 600 Sets per Book"/>
    <n v="18.54"/>
    <x v="0"/>
    <n v="0"/>
    <x v="2051"/>
    <x v="2"/>
    <s v="No"/>
  </r>
  <r>
    <n v="9358"/>
    <s v="CA-2020-168046"/>
    <d v="2020-01-25T00:00:00"/>
    <d v="2020-01-28T00:00:00"/>
    <s v="Second Class"/>
    <s v="JD-15895"/>
    <s v="Jonathan Doherty"/>
    <s v="Corporate"/>
    <s v="United States"/>
    <x v="20"/>
    <x v="15"/>
    <n v="10024"/>
    <x v="3"/>
    <s v="OFF-BI-10003676"/>
    <x v="1"/>
    <x v="8"/>
    <s v="GBC Standard Recycled Report Covers, Clear Plastic Sheets"/>
    <n v="43.120000000000005"/>
    <x v="2"/>
    <n v="0.2"/>
    <x v="7159"/>
    <x v="3"/>
    <s v="No"/>
  </r>
  <r>
    <n v="9359"/>
    <s v="CA-2020-168046"/>
    <d v="2020-01-25T00:00:00"/>
    <d v="2020-01-28T00:00:00"/>
    <s v="Second Class"/>
    <s v="JD-15895"/>
    <s v="Jonathan Doherty"/>
    <s v="Corporate"/>
    <s v="United States"/>
    <x v="20"/>
    <x v="15"/>
    <n v="10024"/>
    <x v="3"/>
    <s v="FUR-TA-10001095"/>
    <x v="0"/>
    <x v="3"/>
    <s v="Chromcraft Round Conference Tables"/>
    <n v="313.72199999999998"/>
    <x v="1"/>
    <n v="0.4"/>
    <x v="7160"/>
    <x v="3"/>
    <s v="No"/>
  </r>
  <r>
    <n v="9360"/>
    <s v="CA-2020-168046"/>
    <d v="2020-01-25T00:00:00"/>
    <d v="2020-01-28T00:00:00"/>
    <s v="Second Class"/>
    <s v="JD-15895"/>
    <s v="Jonathan Doherty"/>
    <s v="Corporate"/>
    <s v="United States"/>
    <x v="20"/>
    <x v="15"/>
    <n v="10024"/>
    <x v="3"/>
    <s v="FUR-FU-10000747"/>
    <x v="0"/>
    <x v="5"/>
    <s v="Tenex B1-RE Series Chair Mats for Low Pile Carpets"/>
    <n v="45.98"/>
    <x v="7"/>
    <n v="0"/>
    <x v="7161"/>
    <x v="3"/>
    <s v="No"/>
  </r>
  <r>
    <n v="9361"/>
    <s v="CA-2020-168046"/>
    <d v="2020-01-25T00:00:00"/>
    <d v="2020-01-28T00:00:00"/>
    <s v="Second Class"/>
    <s v="JD-15895"/>
    <s v="Jonathan Doherty"/>
    <s v="Corporate"/>
    <s v="United States"/>
    <x v="20"/>
    <x v="15"/>
    <n v="10024"/>
    <x v="3"/>
    <s v="OFF-ST-10004337"/>
    <x v="1"/>
    <x v="4"/>
    <s v="SAFCO Commercial Wire Shelving, 72h"/>
    <n v="428.68"/>
    <x v="3"/>
    <n v="0"/>
    <x v="232"/>
    <x v="3"/>
    <s v="No"/>
  </r>
  <r>
    <n v="9362"/>
    <s v="CA-2021-111591"/>
    <d v="2021-03-21T00:00:00"/>
    <d v="2021-03-25T00:00:00"/>
    <s v="Standard Class"/>
    <s v="PS-18970"/>
    <s v="Paul Stevenson"/>
    <s v="Home Office"/>
    <s v="United States"/>
    <x v="4"/>
    <x v="4"/>
    <n v="98105"/>
    <x v="1"/>
    <s v="OFF-BI-10004410"/>
    <x v="1"/>
    <x v="8"/>
    <s v="C-Line Peel &amp; Stick Add-On Filing Pockets, 8-3/4 x 5-1/8, 10/Pack"/>
    <n v="30.576000000000001"/>
    <x v="5"/>
    <n v="0.2"/>
    <x v="7162"/>
    <x v="1"/>
    <s v="No"/>
  </r>
  <r>
    <n v="9363"/>
    <s v="CA-2021-111591"/>
    <d v="2021-03-21T00:00:00"/>
    <d v="2021-03-25T00:00:00"/>
    <s v="Standard Class"/>
    <s v="PS-18970"/>
    <s v="Paul Stevenson"/>
    <s v="Home Office"/>
    <s v="United States"/>
    <x v="4"/>
    <x v="4"/>
    <n v="98105"/>
    <x v="1"/>
    <s v="OFF-FA-10004838"/>
    <x v="1"/>
    <x v="13"/>
    <s v="Super Bands, 12/Pack"/>
    <n v="13.020000000000001"/>
    <x v="3"/>
    <n v="0"/>
    <x v="7163"/>
    <x v="1"/>
    <s v="No"/>
  </r>
  <r>
    <n v="9364"/>
    <s v="CA-2021-111591"/>
    <d v="2021-03-21T00:00:00"/>
    <d v="2021-03-25T00:00:00"/>
    <s v="Standard Class"/>
    <s v="PS-18970"/>
    <s v="Paul Stevenson"/>
    <s v="Home Office"/>
    <s v="United States"/>
    <x v="4"/>
    <x v="4"/>
    <n v="98105"/>
    <x v="1"/>
    <s v="FUR-FU-10002364"/>
    <x v="0"/>
    <x v="5"/>
    <s v="Eldon Expressions Wood Desk Accessories, Oak"/>
    <n v="22.14"/>
    <x v="1"/>
    <n v="0"/>
    <x v="3448"/>
    <x v="1"/>
    <s v="No"/>
  </r>
  <r>
    <n v="9365"/>
    <s v="CA-2021-111591"/>
    <d v="2021-03-21T00:00:00"/>
    <d v="2021-03-25T00:00:00"/>
    <s v="Standard Class"/>
    <s v="PS-18970"/>
    <s v="Paul Stevenson"/>
    <s v="Home Office"/>
    <s v="United States"/>
    <x v="4"/>
    <x v="4"/>
    <n v="98105"/>
    <x v="1"/>
    <s v="OFF-ST-10001809"/>
    <x v="1"/>
    <x v="4"/>
    <s v="Fellowes Officeware Wire Shelving"/>
    <n v="359.32"/>
    <x v="4"/>
    <n v="0"/>
    <x v="718"/>
    <x v="1"/>
    <s v="No"/>
  </r>
  <r>
    <n v="9366"/>
    <s v="US-2018-166828"/>
    <d v="2018-08-22T00:00:00"/>
    <d v="2018-08-25T00:00:00"/>
    <s v="First Class"/>
    <s v="JF-15415"/>
    <s v="Jennifer Ferguson"/>
    <s v="Consumer"/>
    <s v="United States"/>
    <x v="490"/>
    <x v="25"/>
    <n v="63301"/>
    <x v="2"/>
    <s v="OFF-PA-10001846"/>
    <x v="1"/>
    <x v="10"/>
    <s v="Xerox 1899"/>
    <n v="11.56"/>
    <x v="0"/>
    <n v="0"/>
    <x v="1302"/>
    <x v="2"/>
    <s v="No"/>
  </r>
  <r>
    <n v="9367"/>
    <s v="CA-2018-108147"/>
    <d v="2018-06-08T00:00:00"/>
    <d v="2018-06-13T00:00:00"/>
    <s v="Standard Class"/>
    <s v="RD-19480"/>
    <s v="Rick Duston"/>
    <s v="Consumer"/>
    <s v="United States"/>
    <x v="85"/>
    <x v="15"/>
    <n v="11561"/>
    <x v="3"/>
    <s v="OFF-BI-10003876"/>
    <x v="1"/>
    <x v="8"/>
    <s v="Green Canvas Binder for 8-1/2&quot; x 14&quot; Sheets"/>
    <n v="68.48"/>
    <x v="0"/>
    <n v="0.2"/>
    <x v="7164"/>
    <x v="3"/>
    <s v="No"/>
  </r>
  <r>
    <n v="9368"/>
    <s v="CA-2018-108147"/>
    <d v="2018-06-08T00:00:00"/>
    <d v="2018-06-13T00:00:00"/>
    <s v="Standard Class"/>
    <s v="RD-19480"/>
    <s v="Rick Duston"/>
    <s v="Consumer"/>
    <s v="United States"/>
    <x v="85"/>
    <x v="15"/>
    <n v="11561"/>
    <x v="3"/>
    <s v="OFF-ST-10003470"/>
    <x v="1"/>
    <x v="4"/>
    <s v="Tennsco Snap-Together Open Shelving Units, Starter Sets and Add-On Units"/>
    <n v="1676.88"/>
    <x v="5"/>
    <n v="0"/>
    <x v="7165"/>
    <x v="3"/>
    <s v="No"/>
  </r>
  <r>
    <n v="9369"/>
    <s v="CA-2020-154998"/>
    <d v="2020-04-07T00:00:00"/>
    <d v="2020-04-09T00:00:00"/>
    <s v="First Class"/>
    <s v="ES-14080"/>
    <s v="Erin Smith"/>
    <s v="Corporate"/>
    <s v="United States"/>
    <x v="80"/>
    <x v="30"/>
    <n v="8701"/>
    <x v="3"/>
    <s v="OFF-PA-10004243"/>
    <x v="1"/>
    <x v="10"/>
    <s v="Xerox 1939"/>
    <n v="37.94"/>
    <x v="0"/>
    <n v="0"/>
    <x v="2714"/>
    <x v="3"/>
    <s v="No"/>
  </r>
  <r>
    <n v="9370"/>
    <s v="CA-2021-113460"/>
    <d v="2021-11-07T00:00:00"/>
    <d v="2021-11-09T00:00:00"/>
    <s v="Second Class"/>
    <s v="KN-16390"/>
    <s v="Katherine Nockton"/>
    <s v="Corporate"/>
    <s v="United States"/>
    <x v="183"/>
    <x v="39"/>
    <n v="20735"/>
    <x v="3"/>
    <s v="FUR-CH-10000422"/>
    <x v="0"/>
    <x v="1"/>
    <s v="Global Highback Leather Tilter in Burgundy"/>
    <n v="272.96999999999997"/>
    <x v="1"/>
    <n v="0"/>
    <x v="7166"/>
    <x v="3"/>
    <s v="No"/>
  </r>
  <r>
    <n v="9371"/>
    <s v="CA-2019-111339"/>
    <d v="2019-05-29T00:00:00"/>
    <d v="2019-05-31T00:00:00"/>
    <s v="First Class"/>
    <s v="VP-21760"/>
    <s v="Victoria Pisteka"/>
    <s v="Corporate"/>
    <s v="United States"/>
    <x v="38"/>
    <x v="24"/>
    <n v="43229"/>
    <x v="3"/>
    <s v="FUR-FU-10002506"/>
    <x v="0"/>
    <x v="5"/>
    <s v="Tensor &quot;Hersey Kiss&quot; Styled Floor Lamp"/>
    <n v="41.568000000000005"/>
    <x v="4"/>
    <n v="0.2"/>
    <x v="7167"/>
    <x v="3"/>
    <s v="No"/>
  </r>
  <r>
    <n v="9372"/>
    <s v="CA-2019-111339"/>
    <d v="2019-05-29T00:00:00"/>
    <d v="2019-05-31T00:00:00"/>
    <s v="First Class"/>
    <s v="VP-21760"/>
    <s v="Victoria Pisteka"/>
    <s v="Corporate"/>
    <s v="United States"/>
    <x v="38"/>
    <x v="24"/>
    <n v="43229"/>
    <x v="3"/>
    <s v="FUR-CH-10000863"/>
    <x v="0"/>
    <x v="1"/>
    <s v="Novimex Swivel Fabric Task Chair"/>
    <n v="317.05799999999999"/>
    <x v="1"/>
    <n v="0.3"/>
    <x v="7168"/>
    <x v="3"/>
    <s v="No"/>
  </r>
  <r>
    <n v="9373"/>
    <s v="CA-2019-111339"/>
    <d v="2019-05-29T00:00:00"/>
    <d v="2019-05-31T00:00:00"/>
    <s v="First Class"/>
    <s v="VP-21760"/>
    <s v="Victoria Pisteka"/>
    <s v="Corporate"/>
    <s v="United States"/>
    <x v="38"/>
    <x v="24"/>
    <n v="43229"/>
    <x v="3"/>
    <s v="OFF-FA-10002988"/>
    <x v="1"/>
    <x v="13"/>
    <s v="Ideal Clamps"/>
    <n v="8.0399999999999991"/>
    <x v="2"/>
    <n v="0.2"/>
    <x v="1470"/>
    <x v="3"/>
    <s v="No"/>
  </r>
  <r>
    <n v="9374"/>
    <s v="CA-2021-102820"/>
    <d v="2021-05-07T00:00:00"/>
    <d v="2021-05-11T00:00:00"/>
    <s v="Standard Class"/>
    <s v="CS-11950"/>
    <s v="Carlos Soltero"/>
    <s v="Consumer"/>
    <s v="United States"/>
    <x v="45"/>
    <x v="1"/>
    <n v="91104"/>
    <x v="1"/>
    <s v="TEC-PH-10003437"/>
    <x v="2"/>
    <x v="7"/>
    <s v="Blue Parrot B250XT Professional Grade Wireless Bluetooth Headset with"/>
    <n v="419.94399999999996"/>
    <x v="3"/>
    <n v="0.2"/>
    <x v="1215"/>
    <x v="1"/>
    <s v="No"/>
  </r>
  <r>
    <n v="9375"/>
    <s v="CA-2020-149671"/>
    <d v="2020-06-05T00:00:00"/>
    <d v="2020-06-09T00:00:00"/>
    <s v="Standard Class"/>
    <s v="KB-16600"/>
    <s v="Ken Brennan"/>
    <s v="Corporate"/>
    <s v="United States"/>
    <x v="4"/>
    <x v="4"/>
    <n v="98105"/>
    <x v="1"/>
    <s v="OFF-SU-10002537"/>
    <x v="1"/>
    <x v="14"/>
    <s v="Acme Box Cutter Scissors"/>
    <n v="61.38"/>
    <x v="5"/>
    <n v="0"/>
    <x v="7169"/>
    <x v="1"/>
    <s v="No"/>
  </r>
  <r>
    <n v="9376"/>
    <s v="CA-2019-126347"/>
    <d v="2019-12-14T00:00:00"/>
    <d v="2019-12-19T00:00:00"/>
    <s v="Second Class"/>
    <s v="AJ-10945"/>
    <s v="Ashley Jarboe"/>
    <s v="Consumer"/>
    <s v="United States"/>
    <x v="1"/>
    <x v="1"/>
    <n v="90045"/>
    <x v="1"/>
    <s v="TEC-AC-10003063"/>
    <x v="2"/>
    <x v="11"/>
    <s v="Micro Innovations USB RF Wireless Keyboard with Mouse"/>
    <n v="50"/>
    <x v="0"/>
    <n v="0"/>
    <x v="1499"/>
    <x v="1"/>
    <s v="No"/>
  </r>
  <r>
    <n v="9377"/>
    <s v="CA-2021-108756"/>
    <d v="2021-12-25T00:00:00"/>
    <d v="2021-12-29T00:00:00"/>
    <s v="Standard Class"/>
    <s v="PO-18865"/>
    <s v="Patrick O'Donnell"/>
    <s v="Consumer"/>
    <s v="United States"/>
    <x v="522"/>
    <x v="30"/>
    <n v="7017"/>
    <x v="3"/>
    <s v="TEC-AC-10003237"/>
    <x v="2"/>
    <x v="11"/>
    <s v="Memorex Micro Travel Drive 4 GB"/>
    <n v="31.799999999999997"/>
    <x v="1"/>
    <n v="0"/>
    <x v="7170"/>
    <x v="3"/>
    <s v="No"/>
  </r>
  <r>
    <n v="9378"/>
    <s v="CA-2021-155362"/>
    <d v="2021-12-17T00:00:00"/>
    <d v="2021-12-21T00:00:00"/>
    <s v="Standard Class"/>
    <s v="DP-13105"/>
    <s v="Dave Poirier"/>
    <s v="Corporate"/>
    <s v="United States"/>
    <x v="342"/>
    <x v="6"/>
    <n v="54703"/>
    <x v="2"/>
    <s v="OFF-ST-10001031"/>
    <x v="1"/>
    <x v="4"/>
    <s v="Adjustable Personal File Tote"/>
    <n v="32.56"/>
    <x v="0"/>
    <n v="0"/>
    <x v="7171"/>
    <x v="2"/>
    <s v="No"/>
  </r>
  <r>
    <n v="9379"/>
    <s v="CA-2020-117625"/>
    <d v="2020-05-10T00:00:00"/>
    <d v="2020-05-15T00:00:00"/>
    <s v="Standard Class"/>
    <s v="GM-14500"/>
    <s v="Gene McClure"/>
    <s v="Consumer"/>
    <s v="United States"/>
    <x v="22"/>
    <x v="10"/>
    <n v="60610"/>
    <x v="2"/>
    <s v="OFF-EN-10001535"/>
    <x v="1"/>
    <x v="12"/>
    <s v="Grip Seal Envelopes"/>
    <n v="7.0720000000000001"/>
    <x v="0"/>
    <n v="0.2"/>
    <x v="7172"/>
    <x v="2"/>
    <s v="No"/>
  </r>
  <r>
    <n v="9380"/>
    <s v="CA-2018-154158"/>
    <d v="2018-12-23T00:00:00"/>
    <d v="2018-12-27T00:00:00"/>
    <s v="Second Class"/>
    <s v="CC-12670"/>
    <s v="Craig Carreira"/>
    <s v="Consumer"/>
    <s v="United States"/>
    <x v="67"/>
    <x v="2"/>
    <n v="33614"/>
    <x v="0"/>
    <s v="OFF-PA-10001295"/>
    <x v="1"/>
    <x v="10"/>
    <s v="Computer Printout Paper with Letter-Trim Perforations"/>
    <n v="45.527999999999999"/>
    <x v="1"/>
    <n v="0.2"/>
    <x v="3130"/>
    <x v="0"/>
    <s v="No"/>
  </r>
  <r>
    <n v="9381"/>
    <s v="CA-2018-154158"/>
    <d v="2018-12-23T00:00:00"/>
    <d v="2018-12-27T00:00:00"/>
    <s v="Second Class"/>
    <s v="CC-12670"/>
    <s v="Craig Carreira"/>
    <s v="Consumer"/>
    <s v="United States"/>
    <x v="67"/>
    <x v="2"/>
    <n v="33614"/>
    <x v="0"/>
    <s v="FUR-CH-10004698"/>
    <x v="0"/>
    <x v="1"/>
    <s v="Padded Folding Chairs, Black, 4/Carton"/>
    <n v="64.784000000000006"/>
    <x v="7"/>
    <n v="0.2"/>
    <x v="7173"/>
    <x v="0"/>
    <s v="No"/>
  </r>
  <r>
    <n v="9382"/>
    <s v="CA-2018-154158"/>
    <d v="2018-12-23T00:00:00"/>
    <d v="2018-12-27T00:00:00"/>
    <s v="Second Class"/>
    <s v="CC-12670"/>
    <s v="Craig Carreira"/>
    <s v="Consumer"/>
    <s v="United States"/>
    <x v="67"/>
    <x v="2"/>
    <n v="33614"/>
    <x v="0"/>
    <s v="OFF-ST-10000078"/>
    <x v="1"/>
    <x v="4"/>
    <s v="Tennsco 6- and 18-Compartment Lockers"/>
    <n v="424.27200000000005"/>
    <x v="0"/>
    <n v="0.2"/>
    <x v="7174"/>
    <x v="0"/>
    <s v="No"/>
  </r>
  <r>
    <n v="9383"/>
    <s v="CA-2018-154158"/>
    <d v="2018-12-23T00:00:00"/>
    <d v="2018-12-27T00:00:00"/>
    <s v="Second Class"/>
    <s v="CC-12670"/>
    <s v="Craig Carreira"/>
    <s v="Consumer"/>
    <s v="United States"/>
    <x v="67"/>
    <x v="2"/>
    <n v="33614"/>
    <x v="0"/>
    <s v="OFF-AR-10001868"/>
    <x v="1"/>
    <x v="6"/>
    <s v="Prang Dustless Chalk Sticks"/>
    <n v="1.3440000000000001"/>
    <x v="7"/>
    <n v="0.2"/>
    <x v="2015"/>
    <x v="0"/>
    <s v="No"/>
  </r>
  <r>
    <n v="9384"/>
    <s v="CA-2018-154158"/>
    <d v="2018-12-23T00:00:00"/>
    <d v="2018-12-27T00:00:00"/>
    <s v="Second Class"/>
    <s v="CC-12670"/>
    <s v="Craig Carreira"/>
    <s v="Consumer"/>
    <s v="United States"/>
    <x v="67"/>
    <x v="2"/>
    <n v="33614"/>
    <x v="0"/>
    <s v="OFF-ST-10004950"/>
    <x v="1"/>
    <x v="4"/>
    <s v="Acco Perma 3000 Stacking Storage Drawers"/>
    <n v="83.920000000000016"/>
    <x v="2"/>
    <n v="0.2"/>
    <x v="7175"/>
    <x v="0"/>
    <s v="No"/>
  </r>
  <r>
    <n v="9385"/>
    <s v="CA-2021-100433"/>
    <d v="2021-08-11T00:00:00"/>
    <d v="2021-08-16T00:00:00"/>
    <s v="Standard Class"/>
    <s v="SJ-20125"/>
    <s v="Sanjit Jacobs"/>
    <s v="Home Office"/>
    <s v="United States"/>
    <x v="20"/>
    <x v="15"/>
    <n v="10009"/>
    <x v="3"/>
    <s v="OFF-PA-10003441"/>
    <x v="1"/>
    <x v="10"/>
    <s v="Xerox 226"/>
    <n v="25.92"/>
    <x v="4"/>
    <n v="0"/>
    <x v="245"/>
    <x v="3"/>
    <s v="No"/>
  </r>
  <r>
    <n v="9386"/>
    <s v="CA-2021-163097"/>
    <d v="2021-08-27T00:00:00"/>
    <d v="2021-08-31T00:00:00"/>
    <s v="Standard Class"/>
    <s v="SF-20200"/>
    <s v="Sarah Foster"/>
    <s v="Consumer"/>
    <s v="United States"/>
    <x v="123"/>
    <x v="16"/>
    <n v="85204"/>
    <x v="1"/>
    <s v="FUR-FU-10004973"/>
    <x v="0"/>
    <x v="5"/>
    <s v="Flat Face Poster Frame"/>
    <n v="120.57600000000001"/>
    <x v="8"/>
    <n v="0.2"/>
    <x v="7176"/>
    <x v="1"/>
    <s v="No"/>
  </r>
  <r>
    <n v="9387"/>
    <s v="US-2021-127292"/>
    <d v="2021-01-19T00:00:00"/>
    <d v="2021-01-23T00:00:00"/>
    <s v="Standard Class"/>
    <s v="RM-19375"/>
    <s v="Raymond Messe"/>
    <s v="Consumer"/>
    <s v="United States"/>
    <x v="140"/>
    <x v="42"/>
    <m/>
    <x v="3"/>
    <s v="OFF-PA-10000157"/>
    <x v="1"/>
    <x v="10"/>
    <s v="Xerox 191"/>
    <n v="79.92"/>
    <x v="4"/>
    <n v="0"/>
    <x v="5426"/>
    <x v="3"/>
    <s v="No"/>
  </r>
  <r>
    <n v="9388"/>
    <s v="US-2021-127292"/>
    <d v="2021-01-19T00:00:00"/>
    <d v="2021-01-23T00:00:00"/>
    <s v="Standard Class"/>
    <s v="RM-19375"/>
    <s v="Raymond Messe"/>
    <s v="Consumer"/>
    <s v="United States"/>
    <x v="140"/>
    <x v="42"/>
    <m/>
    <x v="3"/>
    <s v="OFF-PA-10001970"/>
    <x v="1"/>
    <x v="10"/>
    <s v="Xerox 1881"/>
    <n v="12.28"/>
    <x v="7"/>
    <n v="0"/>
    <x v="7177"/>
    <x v="3"/>
    <s v="No"/>
  </r>
  <r>
    <n v="9389"/>
    <s v="US-2021-127292"/>
    <d v="2021-01-19T00:00:00"/>
    <d v="2021-01-23T00:00:00"/>
    <s v="Standard Class"/>
    <s v="RM-19375"/>
    <s v="Raymond Messe"/>
    <s v="Consumer"/>
    <s v="United States"/>
    <x v="140"/>
    <x v="42"/>
    <m/>
    <x v="3"/>
    <s v="OFF-AP-10000828"/>
    <x v="1"/>
    <x v="9"/>
    <s v="Avanti 4.4 Cu. Ft. Refrigerator"/>
    <n v="542.93999999999994"/>
    <x v="1"/>
    <n v="0"/>
    <x v="3497"/>
    <x v="3"/>
    <s v="No"/>
  </r>
  <r>
    <n v="9390"/>
    <s v="US-2021-127292"/>
    <d v="2021-01-19T00:00:00"/>
    <d v="2021-01-23T00:00:00"/>
    <s v="Standard Class"/>
    <s v="RM-19375"/>
    <s v="Raymond Messe"/>
    <s v="Consumer"/>
    <s v="United States"/>
    <x v="140"/>
    <x v="42"/>
    <m/>
    <x v="3"/>
    <s v="OFF-EN-10001509"/>
    <x v="1"/>
    <x v="12"/>
    <s v="Poly String Tie Envelopes"/>
    <n v="2.04"/>
    <x v="7"/>
    <n v="0"/>
    <x v="7178"/>
    <x v="3"/>
    <s v="No"/>
  </r>
  <r>
    <n v="9391"/>
    <s v="CA-2019-163734"/>
    <d v="2019-06-19T00:00:00"/>
    <d v="2019-06-24T00:00:00"/>
    <s v="Standard Class"/>
    <s v="KM-16375"/>
    <s v="Katherine Murray"/>
    <s v="Home Office"/>
    <s v="United States"/>
    <x v="12"/>
    <x v="5"/>
    <n v="77070"/>
    <x v="2"/>
    <s v="OFF-ST-10003692"/>
    <x v="1"/>
    <x v="4"/>
    <s v="Recycled Steel Personal File for Hanging File Folders"/>
    <n v="228.92"/>
    <x v="2"/>
    <n v="0.2"/>
    <x v="2032"/>
    <x v="2"/>
    <s v="No"/>
  </r>
  <r>
    <n v="9392"/>
    <s v="CA-2021-162474"/>
    <d v="2021-03-13T00:00:00"/>
    <d v="2021-03-16T00:00:00"/>
    <s v="First Class"/>
    <s v="FH-14275"/>
    <s v="Frank Hawley"/>
    <s v="Corporate"/>
    <s v="United States"/>
    <x v="34"/>
    <x v="10"/>
    <n v="60505"/>
    <x v="2"/>
    <s v="TEC-PH-10004700"/>
    <x v="2"/>
    <x v="7"/>
    <s v="PowerGen Dual USB Car Charger"/>
    <n v="7.9920000000000009"/>
    <x v="7"/>
    <n v="0.2"/>
    <x v="7179"/>
    <x v="2"/>
    <s v="No"/>
  </r>
  <r>
    <n v="9393"/>
    <s v="CA-2019-130848"/>
    <d v="2019-10-25T00:00:00"/>
    <d v="2019-10-25T00:00:00"/>
    <s v="Same Day"/>
    <s v="DG-13300"/>
    <s v="Deirdre Greer"/>
    <s v="Corporate"/>
    <s v="United States"/>
    <x v="60"/>
    <x v="22"/>
    <n v="80219"/>
    <x v="1"/>
    <s v="FUR-CH-10000422"/>
    <x v="0"/>
    <x v="1"/>
    <s v="Global Highback Leather Tilter in Burgundy"/>
    <n v="582.33600000000001"/>
    <x v="8"/>
    <n v="0.2"/>
    <x v="7180"/>
    <x v="1"/>
    <s v="No"/>
  </r>
  <r>
    <n v="9394"/>
    <s v="CA-2018-125997"/>
    <d v="2018-09-20T00:00:00"/>
    <d v="2018-09-23T00:00:00"/>
    <s v="First Class"/>
    <s v="MW-18220"/>
    <s v="Mitch Webber"/>
    <s v="Consumer"/>
    <s v="United States"/>
    <x v="20"/>
    <x v="15"/>
    <n v="10011"/>
    <x v="3"/>
    <s v="TEC-PH-10003484"/>
    <x v="2"/>
    <x v="7"/>
    <s v="Ooma Telo VoIP Home Phone System"/>
    <n v="629.94999999999993"/>
    <x v="2"/>
    <n v="0"/>
    <x v="7181"/>
    <x v="3"/>
    <s v="No"/>
  </r>
  <r>
    <n v="9395"/>
    <s v="CA-2018-125997"/>
    <d v="2018-09-20T00:00:00"/>
    <d v="2018-09-23T00:00:00"/>
    <s v="First Class"/>
    <s v="MW-18220"/>
    <s v="Mitch Webber"/>
    <s v="Consumer"/>
    <s v="United States"/>
    <x v="20"/>
    <x v="15"/>
    <n v="10011"/>
    <x v="3"/>
    <s v="FUR-CH-10001394"/>
    <x v="0"/>
    <x v="1"/>
    <s v="Global Leather Executive Chair"/>
    <n v="631.78200000000004"/>
    <x v="0"/>
    <n v="0.1"/>
    <x v="3747"/>
    <x v="3"/>
    <s v="No"/>
  </r>
  <r>
    <n v="9396"/>
    <s v="CA-2018-125997"/>
    <d v="2018-09-20T00:00:00"/>
    <d v="2018-09-23T00:00:00"/>
    <s v="First Class"/>
    <s v="MW-18220"/>
    <s v="Mitch Webber"/>
    <s v="Consumer"/>
    <s v="United States"/>
    <x v="20"/>
    <x v="15"/>
    <n v="10011"/>
    <x v="3"/>
    <s v="FUR-BO-10002213"/>
    <x v="0"/>
    <x v="0"/>
    <s v="DMI Eclipse Executive Suite Bookcases"/>
    <n v="801.5680000000001"/>
    <x v="0"/>
    <n v="0.2"/>
    <x v="7182"/>
    <x v="3"/>
    <s v="No"/>
  </r>
  <r>
    <n v="9397"/>
    <s v="CA-2018-125997"/>
    <d v="2018-09-20T00:00:00"/>
    <d v="2018-09-23T00:00:00"/>
    <s v="First Class"/>
    <s v="MW-18220"/>
    <s v="Mitch Webber"/>
    <s v="Consumer"/>
    <s v="United States"/>
    <x v="20"/>
    <x v="15"/>
    <n v="10011"/>
    <x v="3"/>
    <s v="OFF-LA-10002762"/>
    <x v="1"/>
    <x v="2"/>
    <s v="Avery 485"/>
    <n v="75.179999999999993"/>
    <x v="5"/>
    <n v="0"/>
    <x v="50"/>
    <x v="3"/>
    <s v="No"/>
  </r>
  <r>
    <n v="9398"/>
    <s v="CA-2018-125997"/>
    <d v="2018-09-20T00:00:00"/>
    <d v="2018-09-23T00:00:00"/>
    <s v="First Class"/>
    <s v="MW-18220"/>
    <s v="Mitch Webber"/>
    <s v="Consumer"/>
    <s v="United States"/>
    <x v="20"/>
    <x v="15"/>
    <n v="10011"/>
    <x v="3"/>
    <s v="OFF-AP-10003842"/>
    <x v="1"/>
    <x v="9"/>
    <s v="Euro-Pro Shark Turbo Vacuum"/>
    <n v="30.98"/>
    <x v="7"/>
    <n v="0"/>
    <x v="7183"/>
    <x v="3"/>
    <s v="No"/>
  </r>
  <r>
    <n v="9399"/>
    <s v="CA-2018-125997"/>
    <d v="2018-09-20T00:00:00"/>
    <d v="2018-09-23T00:00:00"/>
    <s v="First Class"/>
    <s v="MW-18220"/>
    <s v="Mitch Webber"/>
    <s v="Consumer"/>
    <s v="United States"/>
    <x v="20"/>
    <x v="15"/>
    <n v="10011"/>
    <x v="3"/>
    <s v="TEC-PH-10003072"/>
    <x v="2"/>
    <x v="7"/>
    <s v="Panasonic KX-TG9541B DECT 6.0 Digital 2-Line Expandable Cordless Phone With Digital Answering System"/>
    <n v="1349.91"/>
    <x v="6"/>
    <n v="0"/>
    <x v="7184"/>
    <x v="3"/>
    <s v="No"/>
  </r>
  <r>
    <n v="9400"/>
    <s v="CA-2020-103128"/>
    <d v="2020-11-11T00:00:00"/>
    <d v="2020-11-15T00:00:00"/>
    <s v="Standard Class"/>
    <s v="SC-20845"/>
    <s v="Sung Chung"/>
    <s v="Consumer"/>
    <s v="United States"/>
    <x v="523"/>
    <x v="10"/>
    <n v="60004"/>
    <x v="2"/>
    <s v="OFF-AR-10003394"/>
    <x v="1"/>
    <x v="6"/>
    <s v="Newell 332"/>
    <n v="14.111999999999998"/>
    <x v="5"/>
    <n v="0.2"/>
    <x v="7185"/>
    <x v="2"/>
    <s v="No"/>
  </r>
  <r>
    <n v="9401"/>
    <s v="CA-2019-167696"/>
    <d v="2019-09-16T00:00:00"/>
    <d v="2019-09-21T00:00:00"/>
    <s v="Standard Class"/>
    <s v="BD-11500"/>
    <s v="Bradley Drucker"/>
    <s v="Consumer"/>
    <s v="United States"/>
    <x v="311"/>
    <x v="17"/>
    <n v="23602"/>
    <x v="0"/>
    <s v="OFF-EN-10001539"/>
    <x v="1"/>
    <x v="12"/>
    <s v="Staple envelope"/>
    <n v="31.12"/>
    <x v="4"/>
    <n v="0"/>
    <x v="7186"/>
    <x v="0"/>
    <s v="No"/>
  </r>
  <r>
    <n v="9402"/>
    <s v="CA-2018-159814"/>
    <d v="2018-06-24T00:00:00"/>
    <d v="2018-06-28T00:00:00"/>
    <s v="Standard Class"/>
    <s v="LP-17080"/>
    <s v="Liz Pelletier"/>
    <s v="Consumer"/>
    <s v="United States"/>
    <x v="93"/>
    <x v="16"/>
    <n v="85705"/>
    <x v="1"/>
    <s v="FUR-FU-10001731"/>
    <x v="0"/>
    <x v="5"/>
    <s v="Acrylic Self-Standing Desk Frames"/>
    <n v="4.2720000000000002"/>
    <x v="0"/>
    <n v="0.2"/>
    <x v="7187"/>
    <x v="1"/>
    <s v="No"/>
  </r>
  <r>
    <n v="9403"/>
    <s v="CA-2020-105459"/>
    <d v="2020-08-12T00:00:00"/>
    <d v="2020-08-17T00:00:00"/>
    <s v="Second Class"/>
    <s v="NP-18700"/>
    <s v="Nora Preis"/>
    <s v="Consumer"/>
    <s v="United States"/>
    <x v="20"/>
    <x v="15"/>
    <n v="10024"/>
    <x v="3"/>
    <s v="FUR-TA-10001095"/>
    <x v="0"/>
    <x v="3"/>
    <s v="Chromcraft Round Conference Tables"/>
    <n v="209.148"/>
    <x v="0"/>
    <n v="0.4"/>
    <x v="7188"/>
    <x v="3"/>
    <s v="No"/>
  </r>
  <r>
    <n v="9404"/>
    <s v="CA-2020-105459"/>
    <d v="2020-08-12T00:00:00"/>
    <d v="2020-08-17T00:00:00"/>
    <s v="Second Class"/>
    <s v="NP-18700"/>
    <s v="Nora Preis"/>
    <s v="Consumer"/>
    <s v="United States"/>
    <x v="20"/>
    <x v="15"/>
    <n v="10024"/>
    <x v="3"/>
    <s v="OFF-ST-10000078"/>
    <x v="1"/>
    <x v="4"/>
    <s v="Tennsco 6- and 18-Compartment Lockers"/>
    <n v="1591.02"/>
    <x v="5"/>
    <n v="0"/>
    <x v="7189"/>
    <x v="3"/>
    <s v="No"/>
  </r>
  <r>
    <n v="9405"/>
    <s v="CA-2021-141663"/>
    <d v="2021-04-13T00:00:00"/>
    <d v="2021-04-17T00:00:00"/>
    <s v="Standard Class"/>
    <s v="DP-13105"/>
    <s v="Dave Poirier"/>
    <s v="Corporate"/>
    <s v="United States"/>
    <x v="10"/>
    <x v="9"/>
    <n v="19134"/>
    <x v="3"/>
    <s v="OFF-FA-10004076"/>
    <x v="1"/>
    <x v="13"/>
    <s v="Translucent Push Pins by OIC"/>
    <n v="7.92"/>
    <x v="2"/>
    <n v="0.2"/>
    <x v="7190"/>
    <x v="3"/>
    <s v="No"/>
  </r>
  <r>
    <n v="9406"/>
    <s v="CA-2018-152618"/>
    <d v="2018-03-14T00:00:00"/>
    <d v="2018-03-17T00:00:00"/>
    <s v="First Class"/>
    <s v="RB-19465"/>
    <s v="Rick Bensley"/>
    <s v="Home Office"/>
    <s v="United States"/>
    <x v="22"/>
    <x v="10"/>
    <n v="60653"/>
    <x v="2"/>
    <s v="TEC-MA-10003626"/>
    <x v="2"/>
    <x v="15"/>
    <s v="Hewlett-Packard Deskjet 6540 Color Inkjet Printer"/>
    <n v="574.91"/>
    <x v="0"/>
    <n v="0.3"/>
    <x v="7191"/>
    <x v="2"/>
    <s v="No"/>
  </r>
  <r>
    <n v="9407"/>
    <s v="CA-2018-152618"/>
    <d v="2018-03-14T00:00:00"/>
    <d v="2018-03-17T00:00:00"/>
    <s v="First Class"/>
    <s v="RB-19465"/>
    <s v="Rick Bensley"/>
    <s v="Home Office"/>
    <s v="United States"/>
    <x v="22"/>
    <x v="10"/>
    <n v="60653"/>
    <x v="2"/>
    <s v="OFF-PA-10001215"/>
    <x v="1"/>
    <x v="10"/>
    <s v="Xerox 1963"/>
    <n v="8.4480000000000004"/>
    <x v="0"/>
    <n v="0.2"/>
    <x v="591"/>
    <x v="2"/>
    <s v="No"/>
  </r>
  <r>
    <n v="9408"/>
    <s v="CA-2021-162789"/>
    <d v="2021-09-22T00:00:00"/>
    <d v="2021-09-24T00:00:00"/>
    <s v="Second Class"/>
    <s v="LC-17140"/>
    <s v="Logan Currie"/>
    <s v="Consumer"/>
    <s v="United States"/>
    <x v="20"/>
    <x v="15"/>
    <n v="10035"/>
    <x v="3"/>
    <s v="TEC-AC-10002842"/>
    <x v="2"/>
    <x v="11"/>
    <s v="WD My Passport Ultra 2TB Portable External Hard Drive"/>
    <n v="1071"/>
    <x v="6"/>
    <n v="0"/>
    <x v="7192"/>
    <x v="3"/>
    <s v="No"/>
  </r>
  <r>
    <n v="9409"/>
    <s v="CA-2021-162789"/>
    <d v="2021-09-22T00:00:00"/>
    <d v="2021-09-24T00:00:00"/>
    <s v="Second Class"/>
    <s v="LC-17140"/>
    <s v="Logan Currie"/>
    <s v="Consumer"/>
    <s v="United States"/>
    <x v="20"/>
    <x v="15"/>
    <n v="10035"/>
    <x v="3"/>
    <s v="FUR-FU-10004864"/>
    <x v="0"/>
    <x v="5"/>
    <s v="Eldon 500 Class Desk Accessories"/>
    <n v="12.07"/>
    <x v="7"/>
    <n v="0"/>
    <x v="7193"/>
    <x v="3"/>
    <s v="No"/>
  </r>
  <r>
    <n v="9410"/>
    <s v="US-2021-110149"/>
    <d v="2021-12-10T00:00:00"/>
    <d v="2021-12-13T00:00:00"/>
    <s v="First Class"/>
    <s v="WB-21850"/>
    <s v="William Brown"/>
    <s v="Consumer"/>
    <s v="United States"/>
    <x v="10"/>
    <x v="9"/>
    <n v="19143"/>
    <x v="3"/>
    <s v="OFF-BI-10000014"/>
    <x v="1"/>
    <x v="8"/>
    <s v="Heavy-Duty E-Z-D Binders"/>
    <n v="3.2730000000000006"/>
    <x v="7"/>
    <n v="0.7"/>
    <x v="7194"/>
    <x v="3"/>
    <s v="No"/>
  </r>
  <r>
    <n v="9411"/>
    <s v="US-2021-110149"/>
    <d v="2021-12-10T00:00:00"/>
    <d v="2021-12-13T00:00:00"/>
    <s v="First Class"/>
    <s v="WB-21850"/>
    <s v="William Brown"/>
    <s v="Consumer"/>
    <s v="United States"/>
    <x v="10"/>
    <x v="9"/>
    <n v="19143"/>
    <x v="3"/>
    <s v="FUR-FU-10001475"/>
    <x v="0"/>
    <x v="5"/>
    <s v="Contract Clock, 14&quot;, Brown"/>
    <n v="87.92"/>
    <x v="2"/>
    <n v="0.2"/>
    <x v="7195"/>
    <x v="3"/>
    <s v="No"/>
  </r>
  <r>
    <n v="9412"/>
    <s v="CA-2020-108959"/>
    <d v="2020-03-10T00:00:00"/>
    <d v="2020-03-14T00:00:00"/>
    <s v="Second Class"/>
    <s v="MH-17785"/>
    <s v="Maya Herman"/>
    <s v="Corporate"/>
    <s v="United States"/>
    <x v="220"/>
    <x v="16"/>
    <n v="85301"/>
    <x v="1"/>
    <s v="OFF-ST-10001272"/>
    <x v="1"/>
    <x v="4"/>
    <s v="Mini 13-1/2 Capacity Data Binder Rack, Pearl"/>
    <n v="104.69600000000001"/>
    <x v="7"/>
    <n v="0.2"/>
    <x v="7196"/>
    <x v="1"/>
    <s v="No"/>
  </r>
  <r>
    <n v="9413"/>
    <s v="CA-2019-164777"/>
    <d v="2019-01-27T00:00:00"/>
    <d v="2019-01-29T00:00:00"/>
    <s v="First Class"/>
    <s v="SC-20305"/>
    <s v="Sean Christensen"/>
    <s v="Consumer"/>
    <s v="United States"/>
    <x v="1"/>
    <x v="1"/>
    <n v="90036"/>
    <x v="1"/>
    <s v="FUR-CH-10002024"/>
    <x v="0"/>
    <x v="1"/>
    <s v="HON 5400 Series Task Chairs for Big and Tall"/>
    <n v="2803.92"/>
    <x v="2"/>
    <n v="0.2"/>
    <x v="232"/>
    <x v="1"/>
    <s v="No"/>
  </r>
  <r>
    <n v="9414"/>
    <s v="CA-2020-132017"/>
    <d v="2020-09-26T00:00:00"/>
    <d v="2020-09-27T00:00:00"/>
    <s v="First Class"/>
    <s v="MH-17620"/>
    <s v="Matt Hagelstein"/>
    <s v="Corporate"/>
    <s v="United States"/>
    <x v="12"/>
    <x v="5"/>
    <n v="77041"/>
    <x v="2"/>
    <s v="OFF-BI-10004001"/>
    <x v="1"/>
    <x v="8"/>
    <s v="GBC Recycled VeloBinder Covers"/>
    <n v="6.8159999999999981"/>
    <x v="0"/>
    <n v="0.8"/>
    <x v="7197"/>
    <x v="2"/>
    <s v="No"/>
  </r>
  <r>
    <n v="9415"/>
    <s v="CA-2019-127824"/>
    <d v="2019-10-18T00:00:00"/>
    <d v="2019-10-22T00:00:00"/>
    <s v="Standard Class"/>
    <s v="JC-15775"/>
    <s v="John Castell"/>
    <s v="Consumer"/>
    <s v="United States"/>
    <x v="4"/>
    <x v="4"/>
    <n v="98115"/>
    <x v="1"/>
    <s v="TEC-PH-10004094"/>
    <x v="2"/>
    <x v="7"/>
    <s v="Motorola L703CM"/>
    <n v="249.58400000000003"/>
    <x v="0"/>
    <n v="0.2"/>
    <x v="7198"/>
    <x v="1"/>
    <s v="No"/>
  </r>
  <r>
    <n v="9416"/>
    <s v="CA-2019-127824"/>
    <d v="2019-10-18T00:00:00"/>
    <d v="2019-10-22T00:00:00"/>
    <s v="Standard Class"/>
    <s v="JC-15775"/>
    <s v="John Castell"/>
    <s v="Consumer"/>
    <s v="United States"/>
    <x v="4"/>
    <x v="4"/>
    <n v="98115"/>
    <x v="1"/>
    <s v="OFF-PA-10001184"/>
    <x v="1"/>
    <x v="10"/>
    <s v="Xerox 1903"/>
    <n v="17.940000000000001"/>
    <x v="1"/>
    <n v="0"/>
    <x v="1544"/>
    <x v="1"/>
    <s v="No"/>
  </r>
  <r>
    <n v="9417"/>
    <s v="CA-2019-127824"/>
    <d v="2019-10-18T00:00:00"/>
    <d v="2019-10-22T00:00:00"/>
    <s v="Standard Class"/>
    <s v="JC-15775"/>
    <s v="John Castell"/>
    <s v="Consumer"/>
    <s v="United States"/>
    <x v="4"/>
    <x v="4"/>
    <n v="98115"/>
    <x v="1"/>
    <s v="FUR-FU-10002505"/>
    <x v="0"/>
    <x v="5"/>
    <s v="Eldon 100 Class Desk Accessories"/>
    <n v="10.11"/>
    <x v="1"/>
    <n v="0"/>
    <x v="4250"/>
    <x v="1"/>
    <s v="No"/>
  </r>
  <r>
    <n v="9418"/>
    <s v="CA-2018-148285"/>
    <d v="2018-10-27T00:00:00"/>
    <d v="2018-11-01T00:00:00"/>
    <s v="Standard Class"/>
    <s v="RD-19810"/>
    <s v="Ross DeVincentis"/>
    <s v="Home Office"/>
    <s v="United States"/>
    <x v="115"/>
    <x v="3"/>
    <n v="28314"/>
    <x v="0"/>
    <s v="OFF-PA-10001166"/>
    <x v="1"/>
    <x v="10"/>
    <s v="Xerox 2"/>
    <n v="10.368000000000002"/>
    <x v="0"/>
    <n v="0.2"/>
    <x v="572"/>
    <x v="0"/>
    <s v="No"/>
  </r>
  <r>
    <n v="9419"/>
    <s v="CA-2018-148285"/>
    <d v="2018-10-27T00:00:00"/>
    <d v="2018-11-01T00:00:00"/>
    <s v="Standard Class"/>
    <s v="RD-19810"/>
    <s v="Ross DeVincentis"/>
    <s v="Home Office"/>
    <s v="United States"/>
    <x v="115"/>
    <x v="3"/>
    <n v="28314"/>
    <x v="0"/>
    <s v="OFF-PA-10000349"/>
    <x v="1"/>
    <x v="10"/>
    <s v="Easy-staple paper"/>
    <n v="11.952000000000002"/>
    <x v="1"/>
    <n v="0.2"/>
    <x v="3595"/>
    <x v="0"/>
    <s v="No"/>
  </r>
  <r>
    <n v="9420"/>
    <s v="CA-2021-152926"/>
    <d v="2021-10-02T00:00:00"/>
    <d v="2021-10-04T00:00:00"/>
    <s v="Second Class"/>
    <s v="SC-20695"/>
    <s v="Steve Chapman"/>
    <s v="Corporate"/>
    <s v="United States"/>
    <x v="12"/>
    <x v="5"/>
    <n v="77041"/>
    <x v="2"/>
    <s v="OFF-AP-10004708"/>
    <x v="1"/>
    <x v="9"/>
    <s v="Fellowes Superior 10 Outlet Split Surge Protector"/>
    <n v="15.223999999999997"/>
    <x v="0"/>
    <n v="0.8"/>
    <x v="6364"/>
    <x v="2"/>
    <s v="No"/>
  </r>
  <r>
    <n v="9421"/>
    <s v="CA-2021-152926"/>
    <d v="2021-10-02T00:00:00"/>
    <d v="2021-10-04T00:00:00"/>
    <s v="Second Class"/>
    <s v="SC-20695"/>
    <s v="Steve Chapman"/>
    <s v="Corporate"/>
    <s v="United States"/>
    <x v="12"/>
    <x v="5"/>
    <n v="77041"/>
    <x v="2"/>
    <s v="OFF-AP-10001947"/>
    <x v="1"/>
    <x v="9"/>
    <s v="Acco 6 Outlet Guardian Premium Plus Surge Suppressor"/>
    <n v="21.983999999999995"/>
    <x v="5"/>
    <n v="0.8"/>
    <x v="7199"/>
    <x v="2"/>
    <s v="No"/>
  </r>
  <r>
    <n v="9422"/>
    <s v="CA-2018-145254"/>
    <d v="2018-07-23T00:00:00"/>
    <d v="2018-07-27T00:00:00"/>
    <s v="Standard Class"/>
    <s v="NC-18535"/>
    <s v="Nick Crebassa"/>
    <s v="Corporate"/>
    <s v="United States"/>
    <x v="8"/>
    <x v="1"/>
    <n v="94122"/>
    <x v="1"/>
    <s v="TEC-PH-10000441"/>
    <x v="2"/>
    <x v="7"/>
    <s v="VTech DS6151"/>
    <n v="604.75199999999995"/>
    <x v="5"/>
    <n v="0.2"/>
    <x v="7200"/>
    <x v="1"/>
    <s v="No"/>
  </r>
  <r>
    <n v="9423"/>
    <s v="CA-2018-145254"/>
    <d v="2018-07-23T00:00:00"/>
    <d v="2018-07-27T00:00:00"/>
    <s v="Standard Class"/>
    <s v="NC-18535"/>
    <s v="Nick Crebassa"/>
    <s v="Corporate"/>
    <s v="United States"/>
    <x v="8"/>
    <x v="1"/>
    <n v="94122"/>
    <x v="1"/>
    <s v="OFF-SU-10004664"/>
    <x v="1"/>
    <x v="14"/>
    <s v="Acme Softgrip Scissors"/>
    <n v="40.700000000000003"/>
    <x v="2"/>
    <n v="0"/>
    <x v="6740"/>
    <x v="1"/>
    <s v="No"/>
  </r>
  <r>
    <n v="9424"/>
    <s v="CA-2018-145254"/>
    <d v="2018-07-23T00:00:00"/>
    <d v="2018-07-27T00:00:00"/>
    <s v="Standard Class"/>
    <s v="NC-18535"/>
    <s v="Nick Crebassa"/>
    <s v="Corporate"/>
    <s v="United States"/>
    <x v="8"/>
    <x v="1"/>
    <n v="94122"/>
    <x v="1"/>
    <s v="TEC-PH-10004531"/>
    <x v="2"/>
    <x v="7"/>
    <s v="AT&amp;T CL2909"/>
    <n v="302.37599999999998"/>
    <x v="1"/>
    <n v="0.2"/>
    <x v="2436"/>
    <x v="1"/>
    <s v="No"/>
  </r>
  <r>
    <n v="9425"/>
    <s v="CA-2018-145254"/>
    <d v="2018-07-23T00:00:00"/>
    <d v="2018-07-27T00:00:00"/>
    <s v="Standard Class"/>
    <s v="NC-18535"/>
    <s v="Nick Crebassa"/>
    <s v="Corporate"/>
    <s v="United States"/>
    <x v="8"/>
    <x v="1"/>
    <n v="94122"/>
    <x v="1"/>
    <s v="TEC-AC-10002167"/>
    <x v="2"/>
    <x v="11"/>
    <s v="Imation 8gb Micro Traveldrive Usb 2.0 Flash Drive"/>
    <n v="45"/>
    <x v="1"/>
    <n v="0"/>
    <x v="47"/>
    <x v="1"/>
    <s v="No"/>
  </r>
  <r>
    <n v="9426"/>
    <s v="CA-2018-116246"/>
    <d v="2018-09-12T00:00:00"/>
    <d v="2018-09-17T00:00:00"/>
    <s v="Second Class"/>
    <s v="LW-17215"/>
    <s v="Luke Weiss"/>
    <s v="Consumer"/>
    <s v="United States"/>
    <x v="20"/>
    <x v="15"/>
    <n v="10035"/>
    <x v="3"/>
    <s v="FUR-CH-10002024"/>
    <x v="0"/>
    <x v="1"/>
    <s v="HON 5400 Series Task Chairs for Big and Tall"/>
    <n v="3785.2920000000004"/>
    <x v="5"/>
    <n v="0.1"/>
    <x v="7201"/>
    <x v="3"/>
    <s v="No"/>
  </r>
  <r>
    <n v="9427"/>
    <s v="CA-2020-160479"/>
    <d v="2020-09-15T00:00:00"/>
    <d v="2020-09-20T00:00:00"/>
    <s v="Standard Class"/>
    <s v="AH-10585"/>
    <s v="Angele Hood"/>
    <s v="Consumer"/>
    <s v="United States"/>
    <x v="4"/>
    <x v="4"/>
    <n v="98105"/>
    <x v="1"/>
    <s v="OFF-AR-10002445"/>
    <x v="1"/>
    <x v="6"/>
    <s v="SANFORD Major Accent Highlighters"/>
    <n v="35.4"/>
    <x v="2"/>
    <n v="0"/>
    <x v="4396"/>
    <x v="1"/>
    <s v="No"/>
  </r>
  <r>
    <n v="9428"/>
    <s v="CA-2018-167486"/>
    <d v="2018-11-27T00:00:00"/>
    <d v="2018-12-01T00:00:00"/>
    <s v="Standard Class"/>
    <s v="JO-15145"/>
    <s v="Jack O'Briant"/>
    <s v="Corporate"/>
    <s v="United States"/>
    <x v="198"/>
    <x v="15"/>
    <n v="14215"/>
    <x v="3"/>
    <s v="FUR-FU-10003268"/>
    <x v="0"/>
    <x v="5"/>
    <s v="Eldon Radial Chair Mat for Low to Medium Pile Carpets"/>
    <n v="199.89999999999998"/>
    <x v="2"/>
    <n v="0"/>
    <x v="7202"/>
    <x v="3"/>
    <s v="No"/>
  </r>
  <r>
    <n v="9429"/>
    <s v="CA-2018-152100"/>
    <d v="2018-05-11T00:00:00"/>
    <d v="2018-05-16T00:00:00"/>
    <s v="Standard Class"/>
    <s v="VW-21775"/>
    <s v="Victoria Wilson"/>
    <s v="Corporate"/>
    <s v="United States"/>
    <x v="114"/>
    <x v="5"/>
    <n v="77340"/>
    <x v="2"/>
    <s v="FUR-CH-10000015"/>
    <x v="0"/>
    <x v="1"/>
    <s v="Hon Multipurpose Stacking Arm Chairs"/>
    <n v="1212.9599999999998"/>
    <x v="8"/>
    <n v="0.3"/>
    <x v="7203"/>
    <x v="2"/>
    <s v="No"/>
  </r>
  <r>
    <n v="9430"/>
    <s v="CA-2019-166219"/>
    <d v="2019-08-28T00:00:00"/>
    <d v="2019-09-01T00:00:00"/>
    <s v="Standard Class"/>
    <s v="BP-11185"/>
    <s v="Ben Peterman"/>
    <s v="Corporate"/>
    <s v="United States"/>
    <x v="61"/>
    <x v="5"/>
    <n v="75081"/>
    <x v="2"/>
    <s v="TEC-PH-10004165"/>
    <x v="2"/>
    <x v="7"/>
    <s v="Mitel MiVoice 5330e IP Phone"/>
    <n v="1099.96"/>
    <x v="2"/>
    <n v="0.2"/>
    <x v="7204"/>
    <x v="2"/>
    <s v="No"/>
  </r>
  <r>
    <n v="9431"/>
    <s v="CA-2019-166219"/>
    <d v="2019-08-28T00:00:00"/>
    <d v="2019-09-01T00:00:00"/>
    <s v="Standard Class"/>
    <s v="BP-11185"/>
    <s v="Ben Peterman"/>
    <s v="Corporate"/>
    <s v="United States"/>
    <x v="61"/>
    <x v="5"/>
    <n v="75081"/>
    <x v="2"/>
    <s v="FUR-TA-10004607"/>
    <x v="0"/>
    <x v="3"/>
    <s v="Hon 2111 Invitation Series Straight Table"/>
    <n v="103.48100000000001"/>
    <x v="7"/>
    <n v="0.3"/>
    <x v="7205"/>
    <x v="2"/>
    <s v="No"/>
  </r>
  <r>
    <n v="9432"/>
    <s v="CA-2019-111864"/>
    <d v="2019-06-19T00:00:00"/>
    <d v="2019-06-19T00:00:00"/>
    <s v="Same Day"/>
    <s v="PP-18955"/>
    <s v="Paul Prost"/>
    <s v="Home Office"/>
    <s v="United States"/>
    <x v="10"/>
    <x v="9"/>
    <n v="19134"/>
    <x v="3"/>
    <s v="OFF-LA-10004677"/>
    <x v="1"/>
    <x v="2"/>
    <s v="Self-Adhesive Address Labels for Typewriters with Dispenser Box"/>
    <n v="5.9039999999999999"/>
    <x v="0"/>
    <n v="0.2"/>
    <x v="2352"/>
    <x v="3"/>
    <s v="No"/>
  </r>
  <r>
    <n v="9433"/>
    <s v="CA-2019-119627"/>
    <d v="2019-08-17T00:00:00"/>
    <d v="2019-08-23T00:00:00"/>
    <s v="Standard Class"/>
    <s v="SC-20725"/>
    <s v="Steven Cartwright"/>
    <s v="Consumer"/>
    <s v="United States"/>
    <x v="97"/>
    <x v="16"/>
    <n v="85345"/>
    <x v="1"/>
    <s v="TEC-AC-10002217"/>
    <x v="2"/>
    <x v="11"/>
    <s v="Imation Clip USB flash drive - 8 GB"/>
    <n v="30.080000000000002"/>
    <x v="0"/>
    <n v="0.2"/>
    <x v="6688"/>
    <x v="1"/>
    <s v="No"/>
  </r>
  <r>
    <n v="9434"/>
    <s v="CA-2019-119627"/>
    <d v="2019-08-17T00:00:00"/>
    <d v="2019-08-23T00:00:00"/>
    <s v="Standard Class"/>
    <s v="SC-20725"/>
    <s v="Steven Cartwright"/>
    <s v="Consumer"/>
    <s v="United States"/>
    <x v="97"/>
    <x v="16"/>
    <n v="85345"/>
    <x v="1"/>
    <s v="OFF-PA-10001937"/>
    <x v="1"/>
    <x v="10"/>
    <s v="Xerox 21"/>
    <n v="36.288000000000011"/>
    <x v="3"/>
    <n v="0.2"/>
    <x v="1683"/>
    <x v="1"/>
    <s v="No"/>
  </r>
  <r>
    <n v="9435"/>
    <s v="CA-2019-119627"/>
    <d v="2019-08-17T00:00:00"/>
    <d v="2019-08-23T00:00:00"/>
    <s v="Standard Class"/>
    <s v="SC-20725"/>
    <s v="Steven Cartwright"/>
    <s v="Consumer"/>
    <s v="United States"/>
    <x v="97"/>
    <x v="16"/>
    <n v="85345"/>
    <x v="1"/>
    <s v="OFF-AR-10000203"/>
    <x v="1"/>
    <x v="6"/>
    <s v="Newell 336"/>
    <n v="10.272000000000002"/>
    <x v="1"/>
    <n v="0.2"/>
    <x v="4816"/>
    <x v="1"/>
    <s v="No"/>
  </r>
  <r>
    <n v="9436"/>
    <s v="CA-2019-119627"/>
    <d v="2019-08-17T00:00:00"/>
    <d v="2019-08-23T00:00:00"/>
    <s v="Standard Class"/>
    <s v="SC-20725"/>
    <s v="Steven Cartwright"/>
    <s v="Consumer"/>
    <s v="United States"/>
    <x v="97"/>
    <x v="16"/>
    <n v="85345"/>
    <x v="1"/>
    <s v="TEC-AC-10001142"/>
    <x v="2"/>
    <x v="11"/>
    <s v="First Data FD10 PIN Pad"/>
    <n v="252.8"/>
    <x v="4"/>
    <n v="0.2"/>
    <x v="7206"/>
    <x v="1"/>
    <s v="No"/>
  </r>
  <r>
    <n v="9437"/>
    <s v="CA-2019-160787"/>
    <d v="2019-09-25T00:00:00"/>
    <d v="2019-09-25T00:00:00"/>
    <s v="Same Day"/>
    <s v="BM-11785"/>
    <s v="Bryan Mills"/>
    <s v="Consumer"/>
    <s v="United States"/>
    <x v="10"/>
    <x v="9"/>
    <n v="19143"/>
    <x v="3"/>
    <s v="OFF-BI-10003712"/>
    <x v="1"/>
    <x v="8"/>
    <s v="Acco Pressboard Covers with Storage Hooks, 14 7/8&quot; x 11&quot;, Light Blue"/>
    <n v="2.9460000000000006"/>
    <x v="0"/>
    <n v="0.7"/>
    <x v="2886"/>
    <x v="3"/>
    <s v="No"/>
  </r>
  <r>
    <n v="9438"/>
    <s v="CA-2021-107853"/>
    <d v="2021-05-26T00:00:00"/>
    <d v="2021-05-31T00:00:00"/>
    <s v="Standard Class"/>
    <s v="CD-11920"/>
    <s v="Carlos Daly"/>
    <s v="Consumer"/>
    <s v="United States"/>
    <x v="147"/>
    <x v="1"/>
    <n v="92054"/>
    <x v="1"/>
    <s v="OFF-PA-10000520"/>
    <x v="1"/>
    <x v="10"/>
    <s v="Xerox 201"/>
    <n v="12.96"/>
    <x v="0"/>
    <n v="0"/>
    <x v="91"/>
    <x v="1"/>
    <s v="No"/>
  </r>
  <r>
    <n v="9439"/>
    <s v="CA-2021-126144"/>
    <d v="2021-07-31T00:00:00"/>
    <d v="2021-08-05T00:00:00"/>
    <s v="Standard Class"/>
    <s v="GM-14680"/>
    <s v="Greg Matthias"/>
    <s v="Consumer"/>
    <s v="United States"/>
    <x v="10"/>
    <x v="9"/>
    <n v="19134"/>
    <x v="3"/>
    <s v="TEC-PH-10001079"/>
    <x v="2"/>
    <x v="7"/>
    <s v="Polycom SoundPoint Pro SE-225 Corded phone"/>
    <n v="285.57599999999996"/>
    <x v="4"/>
    <n v="0.4"/>
    <x v="7207"/>
    <x v="3"/>
    <s v="No"/>
  </r>
  <r>
    <n v="9440"/>
    <s v="US-2018-154655"/>
    <d v="2018-10-12T00:00:00"/>
    <d v="2018-10-17T00:00:00"/>
    <s v="Standard Class"/>
    <s v="BP-11050"/>
    <s v="Barry Pond"/>
    <s v="Corporate"/>
    <s v="United States"/>
    <x v="22"/>
    <x v="10"/>
    <n v="60623"/>
    <x v="2"/>
    <s v="OFF-SU-10000898"/>
    <x v="1"/>
    <x v="14"/>
    <s v="Acme Hot Forged Carbon Steel Scissors with Nickel-Plated Handles, 3 7/8&quot; Cut, 8&quot;L"/>
    <n v="22.240000000000002"/>
    <x v="0"/>
    <n v="0.2"/>
    <x v="7208"/>
    <x v="2"/>
    <s v="No"/>
  </r>
  <r>
    <n v="9441"/>
    <s v="CA-2018-100391"/>
    <d v="2018-05-25T00:00:00"/>
    <d v="2018-05-29T00:00:00"/>
    <s v="Standard Class"/>
    <s v="BW-11065"/>
    <s v="Barry Weirich"/>
    <s v="Consumer"/>
    <s v="United States"/>
    <x v="20"/>
    <x v="15"/>
    <n v="10035"/>
    <x v="3"/>
    <s v="OFF-PA-10001471"/>
    <x v="1"/>
    <x v="10"/>
    <s v="Strathmore Photo Frame Cards"/>
    <n v="14.62"/>
    <x v="0"/>
    <n v="0"/>
    <x v="5223"/>
    <x v="3"/>
    <s v="No"/>
  </r>
  <r>
    <n v="9442"/>
    <s v="CA-2018-165477"/>
    <d v="2018-12-29T00:00:00"/>
    <d v="2018-12-31T00:00:00"/>
    <s v="Second Class"/>
    <s v="RE-19405"/>
    <s v="Ricardo Emerson"/>
    <s v="Consumer"/>
    <s v="United States"/>
    <x v="239"/>
    <x v="24"/>
    <n v="44240"/>
    <x v="3"/>
    <s v="OFF-AP-10003281"/>
    <x v="1"/>
    <x v="9"/>
    <s v="Acco 6 Outlet Guardian Standard Surge Suppressor"/>
    <n v="48.36"/>
    <x v="2"/>
    <n v="0.2"/>
    <x v="7209"/>
    <x v="3"/>
    <s v="No"/>
  </r>
  <r>
    <n v="9443"/>
    <s v="CA-2021-165904"/>
    <d v="2021-04-07T00:00:00"/>
    <d v="2021-04-11T00:00:00"/>
    <s v="Standard Class"/>
    <s v="HR-14770"/>
    <s v="Hallie Redmond"/>
    <s v="Home Office"/>
    <s v="United States"/>
    <x v="108"/>
    <x v="2"/>
    <n v="32216"/>
    <x v="0"/>
    <s v="OFF-AR-10003156"/>
    <x v="1"/>
    <x v="6"/>
    <s v="50 Colored Long Pencils"/>
    <n v="16.256"/>
    <x v="0"/>
    <n v="0.2"/>
    <x v="7210"/>
    <x v="0"/>
    <s v="No"/>
  </r>
  <r>
    <n v="9444"/>
    <s v="CA-2021-165904"/>
    <d v="2021-04-07T00:00:00"/>
    <d v="2021-04-11T00:00:00"/>
    <s v="Standard Class"/>
    <s v="HR-14770"/>
    <s v="Hallie Redmond"/>
    <s v="Home Office"/>
    <s v="United States"/>
    <x v="108"/>
    <x v="2"/>
    <n v="32216"/>
    <x v="0"/>
    <s v="TEC-PH-10000576"/>
    <x v="2"/>
    <x v="7"/>
    <s v="AT&amp;T 1080 Corded phone"/>
    <n v="219.18400000000003"/>
    <x v="0"/>
    <n v="0.2"/>
    <x v="1023"/>
    <x v="0"/>
    <s v="No"/>
  </r>
  <r>
    <n v="9445"/>
    <s v="CA-2019-104052"/>
    <d v="2019-03-01T00:00:00"/>
    <d v="2019-03-02T00:00:00"/>
    <s v="First Class"/>
    <s v="TP-21565"/>
    <s v="Tracy Poddar"/>
    <s v="Corporate"/>
    <s v="United States"/>
    <x v="224"/>
    <x v="5"/>
    <n v="75019"/>
    <x v="2"/>
    <s v="TEC-PH-10003215"/>
    <x v="2"/>
    <x v="7"/>
    <s v="Jackery Bar Premium Fast-charging Portable Charger"/>
    <n v="95.84"/>
    <x v="4"/>
    <n v="0.2"/>
    <x v="3505"/>
    <x v="2"/>
    <s v="No"/>
  </r>
  <r>
    <n v="9446"/>
    <s v="CA-2019-168277"/>
    <d v="2019-05-29T00:00:00"/>
    <d v="2019-06-03T00:00:00"/>
    <s v="Standard Class"/>
    <s v="KB-16315"/>
    <s v="Karl Braun"/>
    <s v="Consumer"/>
    <s v="United States"/>
    <x v="245"/>
    <x v="14"/>
    <n v="46203"/>
    <x v="2"/>
    <s v="OFF-LA-10004484"/>
    <x v="1"/>
    <x v="2"/>
    <s v="Avery 476"/>
    <n v="12.39"/>
    <x v="1"/>
    <n v="0"/>
    <x v="732"/>
    <x v="2"/>
    <s v="No"/>
  </r>
  <r>
    <n v="9447"/>
    <s v="CA-2020-158617"/>
    <d v="2020-09-22T00:00:00"/>
    <d v="2020-09-28T00:00:00"/>
    <s v="Standard Class"/>
    <s v="AC-10660"/>
    <s v="Anna Chung"/>
    <s v="Consumer"/>
    <s v="United States"/>
    <x v="104"/>
    <x v="14"/>
    <n v="46226"/>
    <x v="2"/>
    <s v="OFF-PA-10002245"/>
    <x v="1"/>
    <x v="10"/>
    <s v="Xerox 1895"/>
    <n v="35.880000000000003"/>
    <x v="5"/>
    <n v="0"/>
    <x v="5470"/>
    <x v="2"/>
    <s v="No"/>
  </r>
  <r>
    <n v="9448"/>
    <s v="CA-2021-136882"/>
    <d v="2021-05-27T00:00:00"/>
    <d v="2021-06-03T00:00:00"/>
    <s v="Standard Class"/>
    <s v="DN-13690"/>
    <s v="Duane Noonan"/>
    <s v="Consumer"/>
    <s v="United States"/>
    <x v="251"/>
    <x v="26"/>
    <n v="74133"/>
    <x v="2"/>
    <s v="FUR-FU-10003664"/>
    <x v="0"/>
    <x v="5"/>
    <s v="Electrix Architect's Clamp-On Swing Arm Lamp, Black"/>
    <n v="477.29999999999995"/>
    <x v="2"/>
    <n v="0"/>
    <x v="7211"/>
    <x v="2"/>
    <s v="No"/>
  </r>
  <r>
    <n v="9449"/>
    <s v="US-2020-148957"/>
    <d v="2020-09-17T00:00:00"/>
    <d v="2020-09-23T00:00:00"/>
    <s v="Standard Class"/>
    <s v="CC-12430"/>
    <s v="Chuck Clark"/>
    <s v="Home Office"/>
    <s v="United States"/>
    <x v="252"/>
    <x v="4"/>
    <n v="98052"/>
    <x v="1"/>
    <s v="OFF-LA-10002195"/>
    <x v="1"/>
    <x v="2"/>
    <s v="Avery 481"/>
    <n v="12.32"/>
    <x v="4"/>
    <n v="0"/>
    <x v="7212"/>
    <x v="1"/>
    <s v="Yes"/>
  </r>
  <r>
    <n v="9450"/>
    <s v="CA-2018-140032"/>
    <d v="2018-09-08T00:00:00"/>
    <d v="2018-09-13T00:00:00"/>
    <s v="Standard Class"/>
    <s v="TS-21340"/>
    <s v="Toby Swindell"/>
    <s v="Consumer"/>
    <s v="United States"/>
    <x v="8"/>
    <x v="1"/>
    <n v="94109"/>
    <x v="1"/>
    <s v="OFF-BI-10000822"/>
    <x v="1"/>
    <x v="8"/>
    <s v="Acco PRESSTEX Data Binder with Storage Hooks, Light Blue, 9 1/2&quot; X 11&quot;"/>
    <n v="8.6080000000000005"/>
    <x v="0"/>
    <n v="0.2"/>
    <x v="7213"/>
    <x v="1"/>
    <s v="No"/>
  </r>
  <r>
    <n v="9451"/>
    <s v="CA-2021-145506"/>
    <d v="2021-06-03T00:00:00"/>
    <d v="2021-06-07T00:00:00"/>
    <s v="Standard Class"/>
    <s v="MO-17800"/>
    <s v="Meg O'Connel"/>
    <s v="Home Office"/>
    <s v="United States"/>
    <x v="258"/>
    <x v="4"/>
    <n v="99207"/>
    <x v="1"/>
    <s v="OFF-ST-10004963"/>
    <x v="1"/>
    <x v="4"/>
    <s v="Eldon Gobal File Keepers"/>
    <n v="136.26"/>
    <x v="6"/>
    <n v="0"/>
    <x v="7214"/>
    <x v="1"/>
    <s v="No"/>
  </r>
  <r>
    <n v="9452"/>
    <s v="CA-2019-129546"/>
    <d v="2019-09-28T00:00:00"/>
    <d v="2019-10-05T00:00:00"/>
    <s v="Standard Class"/>
    <s v="RP-19855"/>
    <s v="Roy Phan"/>
    <s v="Corporate"/>
    <s v="United States"/>
    <x v="1"/>
    <x v="1"/>
    <n v="90032"/>
    <x v="1"/>
    <s v="OFF-AP-10002495"/>
    <x v="1"/>
    <x v="9"/>
    <s v="Acco Smartsocket Table Surge Protector, 6 Color-Coded Adapter Outlets"/>
    <n v="186.14999999999998"/>
    <x v="1"/>
    <n v="0"/>
    <x v="7215"/>
    <x v="1"/>
    <s v="No"/>
  </r>
  <r>
    <n v="9453"/>
    <s v="CA-2019-129546"/>
    <d v="2019-09-28T00:00:00"/>
    <d v="2019-10-05T00:00:00"/>
    <s v="Standard Class"/>
    <s v="RP-19855"/>
    <s v="Roy Phan"/>
    <s v="Corporate"/>
    <s v="United States"/>
    <x v="1"/>
    <x v="1"/>
    <n v="90032"/>
    <x v="1"/>
    <s v="OFF-BI-10004001"/>
    <x v="1"/>
    <x v="8"/>
    <s v="GBC Recycled VeloBinder Covers"/>
    <n v="81.792000000000002"/>
    <x v="5"/>
    <n v="0.2"/>
    <x v="7216"/>
    <x v="1"/>
    <s v="No"/>
  </r>
  <r>
    <n v="9454"/>
    <s v="CA-2019-129546"/>
    <d v="2019-09-28T00:00:00"/>
    <d v="2019-10-05T00:00:00"/>
    <s v="Standard Class"/>
    <s v="RP-19855"/>
    <s v="Roy Phan"/>
    <s v="Corporate"/>
    <s v="United States"/>
    <x v="1"/>
    <x v="1"/>
    <n v="90032"/>
    <x v="1"/>
    <s v="OFF-SU-10004884"/>
    <x v="1"/>
    <x v="14"/>
    <s v="Acme Galleria Hot Forged Steel Scissors with Colored Handles"/>
    <n v="47.19"/>
    <x v="1"/>
    <n v="0"/>
    <x v="7217"/>
    <x v="1"/>
    <s v="No"/>
  </r>
  <r>
    <n v="9455"/>
    <s v="CA-2019-129546"/>
    <d v="2019-09-28T00:00:00"/>
    <d v="2019-10-05T00:00:00"/>
    <s v="Standard Class"/>
    <s v="RP-19855"/>
    <s v="Roy Phan"/>
    <s v="Corporate"/>
    <s v="United States"/>
    <x v="1"/>
    <x v="1"/>
    <n v="90032"/>
    <x v="1"/>
    <s v="TEC-PH-10003555"/>
    <x v="2"/>
    <x v="7"/>
    <s v="Motorola HK250 Universal Bluetooth Headset"/>
    <n v="36.783999999999999"/>
    <x v="0"/>
    <n v="0.2"/>
    <x v="7218"/>
    <x v="1"/>
    <s v="No"/>
  </r>
  <r>
    <n v="9456"/>
    <s v="CA-2020-140977"/>
    <d v="2020-06-16T00:00:00"/>
    <d v="2020-06-19T00:00:00"/>
    <s v="Second Class"/>
    <s v="JL-15175"/>
    <s v="James Lanier"/>
    <s v="Home Office"/>
    <s v="United States"/>
    <x v="346"/>
    <x v="18"/>
    <n v="37421"/>
    <x v="0"/>
    <s v="TEC-MA-10003493"/>
    <x v="2"/>
    <x v="15"/>
    <s v="Penpower WorldCard Pro Card Scanner"/>
    <n v="91.474999999999994"/>
    <x v="7"/>
    <n v="0.5"/>
    <x v="7219"/>
    <x v="0"/>
    <s v="No"/>
  </r>
  <r>
    <n v="9457"/>
    <s v="CA-2021-151855"/>
    <d v="2021-05-27T00:00:00"/>
    <d v="2021-06-03T00:00:00"/>
    <s v="Standard Class"/>
    <s v="BW-11110"/>
    <s v="Bart Watters"/>
    <s v="Corporate"/>
    <s v="United States"/>
    <x v="247"/>
    <x v="3"/>
    <n v="27405"/>
    <x v="0"/>
    <s v="TEC-AC-10002380"/>
    <x v="2"/>
    <x v="11"/>
    <s v="Sony 8GB Class 10 Micro SDHC R40 Memory Card"/>
    <n v="27.192"/>
    <x v="1"/>
    <n v="0.2"/>
    <x v="7220"/>
    <x v="0"/>
    <s v="No"/>
  </r>
  <r>
    <n v="9458"/>
    <s v="CA-2021-151855"/>
    <d v="2021-05-27T00:00:00"/>
    <d v="2021-06-03T00:00:00"/>
    <s v="Standard Class"/>
    <s v="BW-11110"/>
    <s v="Bart Watters"/>
    <s v="Corporate"/>
    <s v="United States"/>
    <x v="247"/>
    <x v="3"/>
    <n v="27405"/>
    <x v="0"/>
    <s v="OFF-BI-10004209"/>
    <x v="1"/>
    <x v="8"/>
    <s v="Fellowes Twister Kit, Gray/Clear, 3/pkg"/>
    <n v="12.059999999999999"/>
    <x v="2"/>
    <n v="0.7"/>
    <x v="7221"/>
    <x v="0"/>
    <s v="No"/>
  </r>
  <r>
    <n v="9459"/>
    <s v="CA-2018-138240"/>
    <d v="2018-10-09T00:00:00"/>
    <d v="2018-10-14T00:00:00"/>
    <s v="Standard Class"/>
    <s v="SJ-20500"/>
    <s v="Shirley Jackson"/>
    <s v="Consumer"/>
    <s v="United States"/>
    <x v="8"/>
    <x v="1"/>
    <n v="94122"/>
    <x v="1"/>
    <s v="OFF-AR-10002135"/>
    <x v="1"/>
    <x v="6"/>
    <s v="Boston Heavy-Duty Trimline Electric Pencil Sharpeners"/>
    <n v="144.60000000000002"/>
    <x v="1"/>
    <n v="0"/>
    <x v="7222"/>
    <x v="1"/>
    <s v="No"/>
  </r>
  <r>
    <n v="9460"/>
    <s v="CA-2018-138240"/>
    <d v="2018-10-09T00:00:00"/>
    <d v="2018-10-14T00:00:00"/>
    <s v="Standard Class"/>
    <s v="SJ-20500"/>
    <s v="Shirley Jackson"/>
    <s v="Consumer"/>
    <s v="United States"/>
    <x v="8"/>
    <x v="1"/>
    <n v="94122"/>
    <x v="1"/>
    <s v="TEC-PH-10002583"/>
    <x v="2"/>
    <x v="7"/>
    <s v="iOttie HLCRIO102 Car Mount"/>
    <n v="15.991999999999999"/>
    <x v="7"/>
    <n v="0.2"/>
    <x v="6293"/>
    <x v="1"/>
    <s v="No"/>
  </r>
  <r>
    <n v="9461"/>
    <s v="CA-2018-101833"/>
    <d v="2018-11-17T00:00:00"/>
    <d v="2018-11-22T00:00:00"/>
    <s v="Second Class"/>
    <s v="FG-14260"/>
    <s v="Frank Gastineau"/>
    <s v="Home Office"/>
    <s v="United States"/>
    <x v="20"/>
    <x v="15"/>
    <n v="10024"/>
    <x v="3"/>
    <s v="OFF-PA-10003591"/>
    <x v="1"/>
    <x v="10"/>
    <s v="Southworth 100% Cotton The Best Paper"/>
    <n v="34.44"/>
    <x v="1"/>
    <n v="0"/>
    <x v="830"/>
    <x v="3"/>
    <s v="No"/>
  </r>
  <r>
    <n v="9462"/>
    <s v="CA-2018-100867"/>
    <d v="2018-10-19T00:00:00"/>
    <d v="2018-10-24T00:00:00"/>
    <s v="Standard Class"/>
    <s v="EH-14125"/>
    <s v="Eugene Hildebrand"/>
    <s v="Home Office"/>
    <s v="United States"/>
    <x v="80"/>
    <x v="1"/>
    <n v="90712"/>
    <x v="1"/>
    <s v="TEC-PH-10004922"/>
    <x v="2"/>
    <x v="7"/>
    <s v="RCA Visys Integrated PBX 8-Line Router"/>
    <n v="321.55200000000002"/>
    <x v="5"/>
    <n v="0.2"/>
    <x v="7223"/>
    <x v="1"/>
    <s v="Yes"/>
  </r>
  <r>
    <n v="9463"/>
    <s v="US-2021-109610"/>
    <d v="2021-11-25T00:00:00"/>
    <d v="2021-11-30T00:00:00"/>
    <s v="Second Class"/>
    <s v="BS-11590"/>
    <s v="Brendan Sweed"/>
    <s v="Corporate"/>
    <s v="United States"/>
    <x v="103"/>
    <x v="0"/>
    <n v="40214"/>
    <x v="0"/>
    <s v="FUR-CH-10001854"/>
    <x v="0"/>
    <x v="1"/>
    <s v="Office Star - Professional Matrix Back Chair with 2-to-1 Synchro Tilt and Mesh Fabric Seat"/>
    <n v="701.96"/>
    <x v="0"/>
    <n v="0"/>
    <x v="5152"/>
    <x v="0"/>
    <s v="No"/>
  </r>
  <r>
    <n v="9464"/>
    <s v="CA-2018-156545"/>
    <d v="2018-02-27T00:00:00"/>
    <d v="2018-03-03T00:00:00"/>
    <s v="First Class"/>
    <s v="JS-16030"/>
    <s v="Joy Smith"/>
    <s v="Consumer"/>
    <s v="United States"/>
    <x v="38"/>
    <x v="24"/>
    <n v="43229"/>
    <x v="3"/>
    <s v="OFF-AR-10003560"/>
    <x v="1"/>
    <x v="6"/>
    <s v="Zebra Zazzle Fluorescent Highlighters"/>
    <n v="19.456000000000003"/>
    <x v="4"/>
    <n v="0.2"/>
    <x v="541"/>
    <x v="3"/>
    <s v="No"/>
  </r>
  <r>
    <n v="9465"/>
    <s v="CA-2018-109127"/>
    <d v="2018-12-21T00:00:00"/>
    <d v="2018-12-25T00:00:00"/>
    <s v="Standard Class"/>
    <s v="JC-15775"/>
    <s v="John Castell"/>
    <s v="Consumer"/>
    <s v="United States"/>
    <x v="46"/>
    <x v="13"/>
    <n v="19711"/>
    <x v="3"/>
    <s v="OFF-LA-10004409"/>
    <x v="1"/>
    <x v="2"/>
    <s v="Avery 492"/>
    <n v="17.28"/>
    <x v="5"/>
    <n v="0"/>
    <x v="7224"/>
    <x v="3"/>
    <s v="No"/>
  </r>
  <r>
    <n v="9466"/>
    <s v="CA-2020-126858"/>
    <d v="2020-11-19T00:00:00"/>
    <d v="2020-11-23T00:00:00"/>
    <s v="Standard Class"/>
    <s v="JM-15265"/>
    <s v="Janet Molinari"/>
    <s v="Corporate"/>
    <s v="United States"/>
    <x v="4"/>
    <x v="4"/>
    <n v="98115"/>
    <x v="1"/>
    <s v="FUR-FU-10000448"/>
    <x v="0"/>
    <x v="5"/>
    <s v="Tenex Chairmats For Use With Carpeted Floors"/>
    <n v="31.96"/>
    <x v="0"/>
    <n v="0"/>
    <x v="7046"/>
    <x v="1"/>
    <s v="No"/>
  </r>
  <r>
    <n v="9467"/>
    <s v="CA-2021-102925"/>
    <d v="2021-11-05T00:00:00"/>
    <d v="2021-11-10T00:00:00"/>
    <s v="Second Class"/>
    <s v="CD-12280"/>
    <s v="Christina DeMoss"/>
    <s v="Consumer"/>
    <s v="United States"/>
    <x v="20"/>
    <x v="15"/>
    <n v="10024"/>
    <x v="3"/>
    <s v="OFF-BI-10002735"/>
    <x v="1"/>
    <x v="8"/>
    <s v="GBC Prestige Therm-A-Bind Covers"/>
    <n v="164.68800000000002"/>
    <x v="5"/>
    <n v="0.2"/>
    <x v="7225"/>
    <x v="3"/>
    <s v="No"/>
  </r>
  <r>
    <n v="9468"/>
    <s v="CA-2021-102925"/>
    <d v="2021-11-05T00:00:00"/>
    <d v="2021-11-10T00:00:00"/>
    <s v="Second Class"/>
    <s v="CD-12280"/>
    <s v="Christina DeMoss"/>
    <s v="Consumer"/>
    <s v="United States"/>
    <x v="20"/>
    <x v="15"/>
    <n v="10024"/>
    <x v="3"/>
    <s v="FUR-TA-10003469"/>
    <x v="0"/>
    <x v="3"/>
    <s v="Balt Split Level Computer Training Table"/>
    <n v="166.5"/>
    <x v="0"/>
    <n v="0.4"/>
    <x v="7226"/>
    <x v="3"/>
    <s v="No"/>
  </r>
  <r>
    <n v="9469"/>
    <s v="CA-2021-102925"/>
    <d v="2021-11-05T00:00:00"/>
    <d v="2021-11-10T00:00:00"/>
    <s v="Second Class"/>
    <s v="CD-12280"/>
    <s v="Christina DeMoss"/>
    <s v="Consumer"/>
    <s v="United States"/>
    <x v="20"/>
    <x v="15"/>
    <n v="10024"/>
    <x v="3"/>
    <s v="OFF-PA-10001870"/>
    <x v="1"/>
    <x v="10"/>
    <s v="Xerox 202"/>
    <n v="12.96"/>
    <x v="0"/>
    <n v="0"/>
    <x v="91"/>
    <x v="3"/>
    <s v="No"/>
  </r>
  <r>
    <n v="9470"/>
    <s v="CA-2021-102925"/>
    <d v="2021-11-05T00:00:00"/>
    <d v="2021-11-10T00:00:00"/>
    <s v="Second Class"/>
    <s v="CD-12280"/>
    <s v="Christina DeMoss"/>
    <s v="Consumer"/>
    <s v="United States"/>
    <x v="20"/>
    <x v="15"/>
    <n v="10024"/>
    <x v="3"/>
    <s v="OFF-PA-10004071"/>
    <x v="1"/>
    <x v="10"/>
    <s v="Eaton Premium Continuous-Feed Paper, 25% Cotton, Letter Size, White, 1000 Shts/Box"/>
    <n v="110.96"/>
    <x v="0"/>
    <n v="0"/>
    <x v="170"/>
    <x v="3"/>
    <s v="No"/>
  </r>
  <r>
    <n v="9471"/>
    <s v="CA-2021-102925"/>
    <d v="2021-11-05T00:00:00"/>
    <d v="2021-11-10T00:00:00"/>
    <s v="Second Class"/>
    <s v="CD-12280"/>
    <s v="Christina DeMoss"/>
    <s v="Consumer"/>
    <s v="United States"/>
    <x v="20"/>
    <x v="15"/>
    <n v="10024"/>
    <x v="3"/>
    <s v="TEC-PH-10001448"/>
    <x v="2"/>
    <x v="7"/>
    <s v="Anker Astro 15000mAh USB Portable Charger"/>
    <n v="99.98"/>
    <x v="0"/>
    <n v="0"/>
    <x v="7227"/>
    <x v="3"/>
    <s v="No"/>
  </r>
  <r>
    <n v="9472"/>
    <s v="CA-2021-102925"/>
    <d v="2021-11-05T00:00:00"/>
    <d v="2021-11-10T00:00:00"/>
    <s v="Second Class"/>
    <s v="CD-12280"/>
    <s v="Christina DeMoss"/>
    <s v="Consumer"/>
    <s v="United States"/>
    <x v="20"/>
    <x v="15"/>
    <n v="10024"/>
    <x v="3"/>
    <s v="OFF-BI-10002706"/>
    <x v="1"/>
    <x v="8"/>
    <s v="Avery Premier Heavy-Duty Binder with Round Locking Rings"/>
    <n v="11.423999999999999"/>
    <x v="7"/>
    <n v="0.2"/>
    <x v="6836"/>
    <x v="3"/>
    <s v="No"/>
  </r>
  <r>
    <n v="9473"/>
    <s v="CA-2021-102925"/>
    <d v="2021-11-05T00:00:00"/>
    <d v="2021-11-10T00:00:00"/>
    <s v="Second Class"/>
    <s v="CD-12280"/>
    <s v="Christina DeMoss"/>
    <s v="Consumer"/>
    <s v="United States"/>
    <x v="20"/>
    <x v="15"/>
    <n v="10024"/>
    <x v="3"/>
    <s v="FUR-CH-10004875"/>
    <x v="0"/>
    <x v="1"/>
    <s v="Harbour Creations 67200 Series Stacking Chairs"/>
    <n v="128.12400000000002"/>
    <x v="0"/>
    <n v="0.1"/>
    <x v="7228"/>
    <x v="3"/>
    <s v="No"/>
  </r>
  <r>
    <n v="9474"/>
    <s v="CA-2021-102925"/>
    <d v="2021-11-05T00:00:00"/>
    <d v="2021-11-10T00:00:00"/>
    <s v="Second Class"/>
    <s v="CD-12280"/>
    <s v="Christina DeMoss"/>
    <s v="Consumer"/>
    <s v="United States"/>
    <x v="20"/>
    <x v="15"/>
    <n v="10024"/>
    <x v="3"/>
    <s v="FUR-FU-10004245"/>
    <x v="0"/>
    <x v="5"/>
    <s v="Career Cubicle Clock, 8 1/4&quot;, Black"/>
    <n v="101.4"/>
    <x v="2"/>
    <n v="0"/>
    <x v="7229"/>
    <x v="3"/>
    <s v="No"/>
  </r>
  <r>
    <n v="9475"/>
    <s v="CA-2019-100818"/>
    <d v="2019-05-31T00:00:00"/>
    <d v="2019-06-05T00:00:00"/>
    <s v="Second Class"/>
    <s v="JM-15265"/>
    <s v="Janet Molinari"/>
    <s v="Corporate"/>
    <s v="United States"/>
    <x v="22"/>
    <x v="10"/>
    <n v="60653"/>
    <x v="2"/>
    <s v="OFF-LA-10000443"/>
    <x v="1"/>
    <x v="2"/>
    <s v="Avery 501"/>
    <n v="5.9039999999999999"/>
    <x v="0"/>
    <n v="0.2"/>
    <x v="2352"/>
    <x v="2"/>
    <s v="No"/>
  </r>
  <r>
    <n v="9476"/>
    <s v="CA-2019-100818"/>
    <d v="2019-05-31T00:00:00"/>
    <d v="2019-06-05T00:00:00"/>
    <s v="Second Class"/>
    <s v="JM-15265"/>
    <s v="Janet Molinari"/>
    <s v="Corporate"/>
    <s v="United States"/>
    <x v="22"/>
    <x v="10"/>
    <n v="60653"/>
    <x v="2"/>
    <s v="OFF-PA-10001125"/>
    <x v="1"/>
    <x v="10"/>
    <s v="Xerox 1988"/>
    <n v="173.48800000000003"/>
    <x v="3"/>
    <n v="0.2"/>
    <x v="4974"/>
    <x v="2"/>
    <s v="No"/>
  </r>
  <r>
    <n v="9477"/>
    <s v="CA-2019-100818"/>
    <d v="2019-05-31T00:00:00"/>
    <d v="2019-06-05T00:00:00"/>
    <s v="Second Class"/>
    <s v="JM-15265"/>
    <s v="Janet Molinari"/>
    <s v="Corporate"/>
    <s v="United States"/>
    <x v="22"/>
    <x v="10"/>
    <n v="60653"/>
    <x v="2"/>
    <s v="FUR-FU-10002703"/>
    <x v="0"/>
    <x v="5"/>
    <s v="Tenex Traditional Chairmats for Hard Floors, Average Lip, 36&quot; x 48&quot;"/>
    <n v="51.56"/>
    <x v="0"/>
    <n v="0.6"/>
    <x v="7230"/>
    <x v="2"/>
    <s v="No"/>
  </r>
  <r>
    <n v="9478"/>
    <s v="CA-2019-100818"/>
    <d v="2019-05-31T00:00:00"/>
    <d v="2019-06-05T00:00:00"/>
    <s v="Second Class"/>
    <s v="JM-15265"/>
    <s v="Janet Molinari"/>
    <s v="Corporate"/>
    <s v="United States"/>
    <x v="22"/>
    <x v="10"/>
    <n v="60653"/>
    <x v="2"/>
    <s v="OFF-BI-10004364"/>
    <x v="1"/>
    <x v="8"/>
    <s v="Storex Dura Pro Binders"/>
    <n v="3.5639999999999992"/>
    <x v="1"/>
    <n v="0.8"/>
    <x v="3369"/>
    <x v="2"/>
    <s v="No"/>
  </r>
  <r>
    <n v="9479"/>
    <s v="CA-2018-126193"/>
    <d v="2018-09-07T00:00:00"/>
    <d v="2018-09-14T00:00:00"/>
    <s v="Standard Class"/>
    <s v="SS-20410"/>
    <s v="Shahid Shariari"/>
    <s v="Consumer"/>
    <s v="United States"/>
    <x v="524"/>
    <x v="10"/>
    <n v="60543"/>
    <x v="2"/>
    <s v="OFF-FA-10000936"/>
    <x v="1"/>
    <x v="13"/>
    <s v="Acco Hot Clips Clips to Go"/>
    <n v="13.16"/>
    <x v="2"/>
    <n v="0.2"/>
    <x v="7231"/>
    <x v="2"/>
    <s v="No"/>
  </r>
  <r>
    <n v="9480"/>
    <s v="CA-2018-126193"/>
    <d v="2018-09-07T00:00:00"/>
    <d v="2018-09-14T00:00:00"/>
    <s v="Standard Class"/>
    <s v="SS-20410"/>
    <s v="Shahid Shariari"/>
    <s v="Consumer"/>
    <s v="United States"/>
    <x v="524"/>
    <x v="10"/>
    <n v="60543"/>
    <x v="2"/>
    <s v="OFF-BI-10001249"/>
    <x v="1"/>
    <x v="8"/>
    <s v="Avery Heavy-Duty EZD View Binder with Locking Rings"/>
    <n v="3.8279999999999994"/>
    <x v="1"/>
    <n v="0.8"/>
    <x v="7232"/>
    <x v="2"/>
    <s v="No"/>
  </r>
  <r>
    <n v="9481"/>
    <s v="CA-2018-126193"/>
    <d v="2018-09-07T00:00:00"/>
    <d v="2018-09-14T00:00:00"/>
    <s v="Standard Class"/>
    <s v="SS-20410"/>
    <s v="Shahid Shariari"/>
    <s v="Consumer"/>
    <s v="United States"/>
    <x v="524"/>
    <x v="10"/>
    <n v="60543"/>
    <x v="2"/>
    <s v="OFF-BI-10004632"/>
    <x v="1"/>
    <x v="8"/>
    <s v="Ibico Hi-Tech Manual Binding System"/>
    <n v="304.98999999999995"/>
    <x v="2"/>
    <n v="0.8"/>
    <x v="7233"/>
    <x v="2"/>
    <s v="No"/>
  </r>
  <r>
    <n v="9482"/>
    <s v="CA-2021-150504"/>
    <d v="2021-11-06T00:00:00"/>
    <d v="2021-11-12T00:00:00"/>
    <s v="Standard Class"/>
    <s v="HG-14845"/>
    <s v="Harry Greene"/>
    <s v="Consumer"/>
    <s v="United States"/>
    <x v="61"/>
    <x v="5"/>
    <n v="75220"/>
    <x v="2"/>
    <s v="OFF-ST-10000615"/>
    <x v="1"/>
    <x v="4"/>
    <s v="SimpliFile Personal File, Black Granite, 15w x 6-15/16d x 11-1/4h"/>
    <n v="18.16"/>
    <x v="0"/>
    <n v="0.2"/>
    <x v="4599"/>
    <x v="2"/>
    <s v="No"/>
  </r>
  <r>
    <n v="9483"/>
    <s v="CA-2019-158351"/>
    <d v="2019-06-20T00:00:00"/>
    <d v="2019-06-24T00:00:00"/>
    <s v="Second Class"/>
    <s v="BC-11125"/>
    <s v="Becky Castell"/>
    <s v="Home Office"/>
    <s v="United States"/>
    <x v="10"/>
    <x v="9"/>
    <n v="19134"/>
    <x v="3"/>
    <s v="TEC-AC-10001838"/>
    <x v="2"/>
    <x v="11"/>
    <s v="Razer Tiamat Over Ear 7.1 Surround Sound PC Gaming Headset"/>
    <n v="319.98400000000004"/>
    <x v="0"/>
    <n v="0.2"/>
    <x v="7234"/>
    <x v="3"/>
    <s v="No"/>
  </r>
  <r>
    <n v="9484"/>
    <s v="CA-2018-122679"/>
    <d v="2018-07-22T00:00:00"/>
    <d v="2018-07-28T00:00:00"/>
    <s v="Standard Class"/>
    <s v="AB-10255"/>
    <s v="Alejandro Ballentine"/>
    <s v="Home Office"/>
    <s v="United States"/>
    <x v="1"/>
    <x v="1"/>
    <n v="90008"/>
    <x v="1"/>
    <s v="OFF-AR-10004757"/>
    <x v="1"/>
    <x v="6"/>
    <s v="Crayola Colored Pencils"/>
    <n v="19.68"/>
    <x v="5"/>
    <n v="0"/>
    <x v="7235"/>
    <x v="1"/>
    <s v="No"/>
  </r>
  <r>
    <n v="9485"/>
    <s v="CA-2020-164770"/>
    <d v="2020-12-02T00:00:00"/>
    <d v="2020-12-04T00:00:00"/>
    <s v="Second Class"/>
    <s v="MY-18295"/>
    <s v="Muhammed Yedwab"/>
    <s v="Corporate"/>
    <s v="United States"/>
    <x v="12"/>
    <x v="5"/>
    <n v="77036"/>
    <x v="2"/>
    <s v="FUR-BO-10003893"/>
    <x v="0"/>
    <x v="0"/>
    <s v="Sauder Camden County Collection Library"/>
    <n v="781.86399999999992"/>
    <x v="12"/>
    <n v="0.32"/>
    <x v="7236"/>
    <x v="2"/>
    <s v="No"/>
  </r>
  <r>
    <n v="9486"/>
    <s v="CA-2020-164770"/>
    <d v="2020-12-02T00:00:00"/>
    <d v="2020-12-04T00:00:00"/>
    <s v="Second Class"/>
    <s v="MY-18295"/>
    <s v="Muhammed Yedwab"/>
    <s v="Corporate"/>
    <s v="United States"/>
    <x v="12"/>
    <x v="5"/>
    <n v="77036"/>
    <x v="2"/>
    <s v="OFF-PA-10003893"/>
    <x v="1"/>
    <x v="10"/>
    <s v="Xerox 1962"/>
    <n v="30.816000000000003"/>
    <x v="6"/>
    <n v="0.2"/>
    <x v="3101"/>
    <x v="2"/>
    <s v="No"/>
  </r>
  <r>
    <n v="9487"/>
    <s v="CA-2021-130505"/>
    <d v="2021-10-12T00:00:00"/>
    <d v="2021-10-12T00:00:00"/>
    <s v="Same Day"/>
    <s v="NF-18385"/>
    <s v="Natalie Fritzler"/>
    <s v="Consumer"/>
    <s v="United States"/>
    <x v="320"/>
    <x v="48"/>
    <n v="26003"/>
    <x v="3"/>
    <s v="FUR-TA-10001932"/>
    <x v="0"/>
    <x v="3"/>
    <s v="Chromcraft 48&quot; x 96&quot; Racetrack Double Pedestal Table"/>
    <n v="673.34399999999994"/>
    <x v="1"/>
    <n v="0.3"/>
    <x v="7237"/>
    <x v="3"/>
    <s v="No"/>
  </r>
  <r>
    <n v="9488"/>
    <s v="US-2021-125213"/>
    <d v="2021-12-11T00:00:00"/>
    <d v="2021-12-13T00:00:00"/>
    <s v="First Class"/>
    <s v="NB-18655"/>
    <s v="Nona Balk"/>
    <s v="Corporate"/>
    <s v="United States"/>
    <x v="267"/>
    <x v="30"/>
    <n v="7501"/>
    <x v="3"/>
    <s v="OFF-FA-10001561"/>
    <x v="1"/>
    <x v="13"/>
    <s v="Stockwell Push Pins"/>
    <n v="6.5400000000000009"/>
    <x v="1"/>
    <n v="0"/>
    <x v="7238"/>
    <x v="3"/>
    <s v="No"/>
  </r>
  <r>
    <n v="9489"/>
    <s v="CA-2019-156566"/>
    <d v="2019-10-01T00:00:00"/>
    <d v="2019-10-04T00:00:00"/>
    <s v="First Class"/>
    <s v="EM-13960"/>
    <s v="Eric Murdock"/>
    <s v="Consumer"/>
    <s v="United States"/>
    <x v="32"/>
    <x v="21"/>
    <n v="97206"/>
    <x v="1"/>
    <s v="TEC-PH-10001817"/>
    <x v="2"/>
    <x v="7"/>
    <s v="Wilson Electronics DB Pro Signal Booster"/>
    <n v="572.80000000000007"/>
    <x v="0"/>
    <n v="0.2"/>
    <x v="7239"/>
    <x v="1"/>
    <s v="No"/>
  </r>
  <r>
    <n v="9490"/>
    <s v="US-2020-102232"/>
    <d v="2020-08-05T00:00:00"/>
    <d v="2020-08-11T00:00:00"/>
    <s v="Standard Class"/>
    <s v="MF-17665"/>
    <s v="Maureen Fritzler"/>
    <s v="Corporate"/>
    <s v="United States"/>
    <x v="114"/>
    <x v="19"/>
    <n v="35810"/>
    <x v="0"/>
    <s v="OFF-AR-10000538"/>
    <x v="1"/>
    <x v="6"/>
    <s v="Boston Model 1800 Electric Pencil Sharpener, Gray"/>
    <n v="197.04999999999998"/>
    <x v="3"/>
    <n v="0"/>
    <x v="7240"/>
    <x v="0"/>
    <s v="No"/>
  </r>
  <r>
    <n v="9491"/>
    <s v="CA-2021-111738"/>
    <d v="2021-01-03T00:00:00"/>
    <d v="2021-01-07T00:00:00"/>
    <s v="Standard Class"/>
    <s v="CM-12385"/>
    <s v="Christopher Martinez"/>
    <s v="Consumer"/>
    <s v="United States"/>
    <x v="8"/>
    <x v="1"/>
    <n v="94110"/>
    <x v="1"/>
    <s v="OFF-BI-10004584"/>
    <x v="1"/>
    <x v="8"/>
    <s v="GBC ProClick 150 Presentation Binding System"/>
    <n v="2022.2720000000002"/>
    <x v="8"/>
    <n v="0.2"/>
    <x v="7241"/>
    <x v="1"/>
    <s v="No"/>
  </r>
  <r>
    <n v="9492"/>
    <s v="CA-2021-111738"/>
    <d v="2021-01-03T00:00:00"/>
    <d v="2021-01-07T00:00:00"/>
    <s v="Standard Class"/>
    <s v="CM-12385"/>
    <s v="Christopher Martinez"/>
    <s v="Consumer"/>
    <s v="United States"/>
    <x v="8"/>
    <x v="1"/>
    <n v="94110"/>
    <x v="1"/>
    <s v="OFF-AR-10000817"/>
    <x v="1"/>
    <x v="6"/>
    <s v="Manco Dry-Lighter Erasable Highlighter"/>
    <n v="9.120000000000001"/>
    <x v="1"/>
    <n v="0"/>
    <x v="7242"/>
    <x v="1"/>
    <s v="No"/>
  </r>
  <r>
    <n v="9493"/>
    <s v="CA-2021-163188"/>
    <d v="2021-11-07T00:00:00"/>
    <d v="2021-11-07T00:00:00"/>
    <s v="Same Day"/>
    <s v="EC-14050"/>
    <s v="Erin Creighton"/>
    <s v="Consumer"/>
    <s v="United States"/>
    <x v="268"/>
    <x v="26"/>
    <n v="73120"/>
    <x v="2"/>
    <s v="OFF-BI-10000756"/>
    <x v="1"/>
    <x v="8"/>
    <s v="Storex DuraTech Recycled Plastic Frosted Binders"/>
    <n v="38.160000000000004"/>
    <x v="6"/>
    <n v="0"/>
    <x v="7243"/>
    <x v="2"/>
    <s v="No"/>
  </r>
  <r>
    <n v="9494"/>
    <s v="CA-2020-105207"/>
    <d v="2020-01-03T00:00:00"/>
    <d v="2020-01-08T00:00:00"/>
    <s v="Standard Class"/>
    <s v="BO-11350"/>
    <s v="Bill Overfelt"/>
    <s v="Corporate"/>
    <s v="United States"/>
    <x v="387"/>
    <x v="26"/>
    <n v="74012"/>
    <x v="2"/>
    <s v="FUR-TA-10000617"/>
    <x v="0"/>
    <x v="3"/>
    <s v="Hon Practical Foundations 30 x 60 Training Table, Light Gray/Charcoal"/>
    <n v="1592.8500000000001"/>
    <x v="3"/>
    <n v="0"/>
    <x v="7244"/>
    <x v="2"/>
    <s v="No"/>
  </r>
  <r>
    <n v="9495"/>
    <s v="CA-2020-105207"/>
    <d v="2020-01-03T00:00:00"/>
    <d v="2020-01-08T00:00:00"/>
    <s v="Standard Class"/>
    <s v="BO-11350"/>
    <s v="Bill Overfelt"/>
    <s v="Corporate"/>
    <s v="United States"/>
    <x v="387"/>
    <x v="26"/>
    <n v="74012"/>
    <x v="2"/>
    <s v="OFF-BI-10004364"/>
    <x v="1"/>
    <x v="8"/>
    <s v="Storex Dura Pro Binders"/>
    <n v="11.88"/>
    <x v="0"/>
    <n v="0"/>
    <x v="6685"/>
    <x v="2"/>
    <s v="No"/>
  </r>
  <r>
    <n v="9496"/>
    <s v="US-2020-123610"/>
    <d v="2020-05-12T00:00:00"/>
    <d v="2020-05-16T00:00:00"/>
    <s v="Standard Class"/>
    <s v="VM-21835"/>
    <s v="Vivian Mathis"/>
    <s v="Consumer"/>
    <s v="United States"/>
    <x v="133"/>
    <x v="1"/>
    <n v="92691"/>
    <x v="1"/>
    <s v="TEC-AC-10004518"/>
    <x v="2"/>
    <x v="11"/>
    <s v="Memorex Mini Travel Drive 32 GB USB 2.0 Flash Drive"/>
    <n v="120"/>
    <x v="5"/>
    <n v="0"/>
    <x v="7245"/>
    <x v="1"/>
    <s v="No"/>
  </r>
  <r>
    <n v="9497"/>
    <s v="US-2020-123610"/>
    <d v="2020-05-12T00:00:00"/>
    <d v="2020-05-16T00:00:00"/>
    <s v="Standard Class"/>
    <s v="VM-21835"/>
    <s v="Vivian Mathis"/>
    <s v="Consumer"/>
    <s v="United States"/>
    <x v="133"/>
    <x v="1"/>
    <n v="92691"/>
    <x v="1"/>
    <s v="OFF-AP-10002222"/>
    <x v="1"/>
    <x v="9"/>
    <s v="Staple holder"/>
    <n v="8.67"/>
    <x v="7"/>
    <n v="0"/>
    <x v="5319"/>
    <x v="1"/>
    <s v="No"/>
  </r>
  <r>
    <n v="9498"/>
    <s v="CA-2021-118213"/>
    <d v="2021-11-05T00:00:00"/>
    <d v="2021-11-07T00:00:00"/>
    <s v="First Class"/>
    <s v="AB-10060"/>
    <s v="Adam Bellavance"/>
    <s v="Home Office"/>
    <s v="United States"/>
    <x v="382"/>
    <x v="14"/>
    <n v="46142"/>
    <x v="2"/>
    <s v="OFF-PA-10002615"/>
    <x v="1"/>
    <x v="10"/>
    <s v="Ampad Gold Fibre Wirebound Steno Books, 6&quot; x 9&quot;, Gregg Ruled"/>
    <n v="4.41"/>
    <x v="7"/>
    <n v="0"/>
    <x v="7246"/>
    <x v="2"/>
    <s v="No"/>
  </r>
  <r>
    <n v="9499"/>
    <s v="CA-2021-118213"/>
    <d v="2021-11-05T00:00:00"/>
    <d v="2021-11-07T00:00:00"/>
    <s v="First Class"/>
    <s v="AB-10060"/>
    <s v="Adam Bellavance"/>
    <s v="Home Office"/>
    <s v="United States"/>
    <x v="382"/>
    <x v="14"/>
    <n v="46142"/>
    <x v="2"/>
    <s v="OFF-PA-10000565"/>
    <x v="1"/>
    <x v="10"/>
    <s v="Easy-staple paper"/>
    <n v="167.94"/>
    <x v="1"/>
    <n v="0"/>
    <x v="4434"/>
    <x v="2"/>
    <s v="No"/>
  </r>
  <r>
    <n v="9500"/>
    <s v="CA-2021-118213"/>
    <d v="2021-11-05T00:00:00"/>
    <d v="2021-11-07T00:00:00"/>
    <s v="First Class"/>
    <s v="AB-10060"/>
    <s v="Adam Bellavance"/>
    <s v="Home Office"/>
    <s v="United States"/>
    <x v="382"/>
    <x v="14"/>
    <n v="46142"/>
    <x v="2"/>
    <s v="OFF-PA-10003673"/>
    <x v="1"/>
    <x v="10"/>
    <s v="Strathmore Photo Mount Cards"/>
    <n v="67.8"/>
    <x v="12"/>
    <n v="0"/>
    <x v="7247"/>
    <x v="2"/>
    <s v="No"/>
  </r>
  <r>
    <n v="9501"/>
    <s v="CA-2020-149237"/>
    <d v="2020-05-26T00:00:00"/>
    <d v="2020-05-30T00:00:00"/>
    <s v="Standard Class"/>
    <s v="CM-12235"/>
    <s v="Chris McAfee"/>
    <s v="Consumer"/>
    <s v="United States"/>
    <x v="158"/>
    <x v="6"/>
    <n v="53209"/>
    <x v="2"/>
    <s v="FUR-FU-10002088"/>
    <x v="0"/>
    <x v="5"/>
    <s v="Nu-Dell Float Frame 11 x 14 1/2"/>
    <n v="26.94"/>
    <x v="1"/>
    <n v="0"/>
    <x v="7248"/>
    <x v="2"/>
    <s v="No"/>
  </r>
  <r>
    <n v="9502"/>
    <s v="US-2019-158589"/>
    <d v="2019-11-20T00:00:00"/>
    <d v="2019-11-24T00:00:00"/>
    <s v="Standard Class"/>
    <s v="KW-16570"/>
    <s v="Kelly Williams"/>
    <s v="Consumer"/>
    <s v="United States"/>
    <x v="8"/>
    <x v="1"/>
    <n v="94109"/>
    <x v="1"/>
    <s v="FUR-FU-10001546"/>
    <x v="0"/>
    <x v="5"/>
    <s v="Dana Swing-Arm Lamps"/>
    <n v="32.04"/>
    <x v="1"/>
    <n v="0"/>
    <x v="7249"/>
    <x v="1"/>
    <s v="No"/>
  </r>
  <r>
    <n v="9503"/>
    <s v="CA-2020-101329"/>
    <d v="2020-04-22T00:00:00"/>
    <d v="2020-04-29T00:00:00"/>
    <s v="Standard Class"/>
    <s v="MM-17920"/>
    <s v="Michael Moore"/>
    <s v="Consumer"/>
    <s v="United States"/>
    <x v="410"/>
    <x v="15"/>
    <n v="13440"/>
    <x v="3"/>
    <s v="OFF-AR-10000614"/>
    <x v="1"/>
    <x v="6"/>
    <s v="Barrel Sharpener"/>
    <n v="32.129999999999995"/>
    <x v="6"/>
    <n v="0"/>
    <x v="7250"/>
    <x v="3"/>
    <s v="No"/>
  </r>
  <r>
    <n v="9504"/>
    <s v="CA-2020-101329"/>
    <d v="2020-04-22T00:00:00"/>
    <d v="2020-04-29T00:00:00"/>
    <s v="Standard Class"/>
    <s v="MM-17920"/>
    <s v="Michael Moore"/>
    <s v="Consumer"/>
    <s v="United States"/>
    <x v="410"/>
    <x v="15"/>
    <n v="13440"/>
    <x v="3"/>
    <s v="OFF-AR-10003190"/>
    <x v="1"/>
    <x v="6"/>
    <s v="Newell 32"/>
    <n v="2.88"/>
    <x v="7"/>
    <n v="0"/>
    <x v="7251"/>
    <x v="3"/>
    <s v="No"/>
  </r>
  <r>
    <n v="9505"/>
    <s v="CA-2020-113607"/>
    <d v="2020-10-14T00:00:00"/>
    <d v="2020-10-18T00:00:00"/>
    <s v="Standard Class"/>
    <s v="PW-19030"/>
    <s v="Pauline Webber"/>
    <s v="Corporate"/>
    <s v="United States"/>
    <x v="20"/>
    <x v="15"/>
    <n v="10009"/>
    <x v="3"/>
    <s v="TEC-PH-10004094"/>
    <x v="2"/>
    <x v="7"/>
    <s v="Motorola L703CM"/>
    <n v="1091.93"/>
    <x v="3"/>
    <n v="0"/>
    <x v="7252"/>
    <x v="3"/>
    <s v="No"/>
  </r>
  <r>
    <n v="9506"/>
    <s v="CA-2020-113607"/>
    <d v="2020-10-14T00:00:00"/>
    <d v="2020-10-18T00:00:00"/>
    <s v="Standard Class"/>
    <s v="PW-19030"/>
    <s v="Pauline Webber"/>
    <s v="Corporate"/>
    <s v="United States"/>
    <x v="20"/>
    <x v="15"/>
    <n v="10009"/>
    <x v="3"/>
    <s v="OFF-PA-10001970"/>
    <x v="1"/>
    <x v="10"/>
    <s v="Xerox 1908"/>
    <n v="111.96"/>
    <x v="0"/>
    <n v="0"/>
    <x v="1438"/>
    <x v="3"/>
    <s v="No"/>
  </r>
  <r>
    <n v="9507"/>
    <s v="CA-2018-149104"/>
    <d v="2018-04-05T00:00:00"/>
    <d v="2018-04-07T00:00:00"/>
    <s v="Second Class"/>
    <s v="RD-19900"/>
    <s v="Ruben Dartt"/>
    <s v="Consumer"/>
    <s v="United States"/>
    <x v="363"/>
    <x v="12"/>
    <n v="48127"/>
    <x v="2"/>
    <s v="OFF-AR-10002952"/>
    <x v="1"/>
    <x v="6"/>
    <s v="Stanley Contemporary Battery Pencil Sharpeners"/>
    <n v="26.7"/>
    <x v="0"/>
    <n v="0"/>
    <x v="7253"/>
    <x v="2"/>
    <s v="No"/>
  </r>
  <r>
    <n v="9508"/>
    <s v="CA-2018-149104"/>
    <d v="2018-04-05T00:00:00"/>
    <d v="2018-04-07T00:00:00"/>
    <s v="Second Class"/>
    <s v="RD-19900"/>
    <s v="Ruben Dartt"/>
    <s v="Consumer"/>
    <s v="United States"/>
    <x v="363"/>
    <x v="12"/>
    <n v="48127"/>
    <x v="2"/>
    <s v="OFF-BI-10004209"/>
    <x v="1"/>
    <x v="8"/>
    <s v="Fellowes Twister Kit, Gray/Clear, 3/pkg"/>
    <n v="40.199999999999996"/>
    <x v="2"/>
    <n v="0"/>
    <x v="7254"/>
    <x v="2"/>
    <s v="No"/>
  </r>
  <r>
    <n v="9509"/>
    <s v="CA-2018-149104"/>
    <d v="2018-04-05T00:00:00"/>
    <d v="2018-04-07T00:00:00"/>
    <s v="Second Class"/>
    <s v="RD-19900"/>
    <s v="Ruben Dartt"/>
    <s v="Consumer"/>
    <s v="United States"/>
    <x v="363"/>
    <x v="12"/>
    <n v="48127"/>
    <x v="2"/>
    <s v="OFF-AR-10004685"/>
    <x v="1"/>
    <x v="6"/>
    <s v="Binney &amp; Smith Crayola Metallic Colored Pencils, 8-Color Set"/>
    <n v="13.89"/>
    <x v="1"/>
    <n v="0"/>
    <x v="5729"/>
    <x v="2"/>
    <s v="No"/>
  </r>
  <r>
    <n v="9510"/>
    <s v="CA-2018-149104"/>
    <d v="2018-04-05T00:00:00"/>
    <d v="2018-04-07T00:00:00"/>
    <s v="Second Class"/>
    <s v="RD-19900"/>
    <s v="Ruben Dartt"/>
    <s v="Consumer"/>
    <s v="United States"/>
    <x v="363"/>
    <x v="12"/>
    <n v="48127"/>
    <x v="2"/>
    <s v="OFF-ST-10000991"/>
    <x v="1"/>
    <x v="4"/>
    <s v="Space Solutions HD Industrial Steel Shelving."/>
    <n v="689.81999999999994"/>
    <x v="5"/>
    <n v="0"/>
    <x v="7255"/>
    <x v="2"/>
    <s v="No"/>
  </r>
  <r>
    <n v="9511"/>
    <s v="CA-2020-105263"/>
    <d v="2020-08-06T00:00:00"/>
    <d v="2020-08-11T00:00:00"/>
    <s v="Standard Class"/>
    <s v="LM-17065"/>
    <s v="Liz MacKendrick"/>
    <s v="Consumer"/>
    <s v="United States"/>
    <x v="20"/>
    <x v="15"/>
    <n v="10024"/>
    <x v="3"/>
    <s v="OFF-AR-10002399"/>
    <x v="1"/>
    <x v="6"/>
    <s v="Dixon Prang Watercolor Pencils, 10-Color Set with Brush"/>
    <n v="38.339999999999996"/>
    <x v="6"/>
    <n v="0"/>
    <x v="7256"/>
    <x v="3"/>
    <s v="No"/>
  </r>
  <r>
    <n v="9512"/>
    <s v="CA-2018-130575"/>
    <d v="2018-12-14T00:00:00"/>
    <d v="2018-12-16T00:00:00"/>
    <s v="First Class"/>
    <s v="CS-11845"/>
    <s v="Cari Sayre"/>
    <s v="Corporate"/>
    <s v="United States"/>
    <x v="22"/>
    <x v="10"/>
    <n v="60623"/>
    <x v="2"/>
    <s v="OFF-BI-10002353"/>
    <x v="1"/>
    <x v="8"/>
    <s v="GBC VeloBind Cover Sets"/>
    <n v="9.2639999999999976"/>
    <x v="1"/>
    <n v="0.8"/>
    <x v="1979"/>
    <x v="2"/>
    <s v="No"/>
  </r>
  <r>
    <n v="9513"/>
    <s v="CA-2021-142461"/>
    <d v="2021-05-30T00:00:00"/>
    <d v="2021-06-03T00:00:00"/>
    <s v="Second Class"/>
    <s v="KT-16480"/>
    <s v="Kean Thornton"/>
    <s v="Consumer"/>
    <s v="United States"/>
    <x v="61"/>
    <x v="5"/>
    <n v="75217"/>
    <x v="2"/>
    <s v="FUR-BO-10001811"/>
    <x v="0"/>
    <x v="0"/>
    <s v="Atlantic Metals Mobile 5-Shelf Bookcases, Custom Colors"/>
    <n v="204.66639999999998"/>
    <x v="7"/>
    <n v="0.32"/>
    <x v="7257"/>
    <x v="2"/>
    <s v="No"/>
  </r>
  <r>
    <n v="9514"/>
    <s v="CA-2020-125220"/>
    <d v="2020-10-14T00:00:00"/>
    <d v="2020-10-19T00:00:00"/>
    <s v="Standard Class"/>
    <s v="BE-11410"/>
    <s v="Bobby Elias"/>
    <s v="Consumer"/>
    <s v="United States"/>
    <x v="233"/>
    <x v="6"/>
    <n v="54915"/>
    <x v="2"/>
    <s v="TEC-AC-10003033"/>
    <x v="2"/>
    <x v="11"/>
    <s v="Plantronics CS510 - Over-the-Head monaural Wireless Headset System"/>
    <n v="1649.75"/>
    <x v="2"/>
    <n v="0"/>
    <x v="7258"/>
    <x v="2"/>
    <s v="No"/>
  </r>
  <r>
    <n v="9515"/>
    <s v="CA-2018-100293"/>
    <d v="2018-03-14T00:00:00"/>
    <d v="2018-03-18T00:00:00"/>
    <s v="Standard Class"/>
    <s v="NF-18475"/>
    <s v="Neil Französisch"/>
    <s v="Home Office"/>
    <s v="United States"/>
    <x v="108"/>
    <x v="2"/>
    <n v="32216"/>
    <x v="0"/>
    <s v="OFF-PA-10000176"/>
    <x v="1"/>
    <x v="10"/>
    <s v="Xerox 1887"/>
    <n v="91.055999999999997"/>
    <x v="5"/>
    <n v="0.2"/>
    <x v="7259"/>
    <x v="0"/>
    <s v="No"/>
  </r>
  <r>
    <n v="9516"/>
    <s v="CA-2018-154165"/>
    <d v="2018-02-17T00:00:00"/>
    <d v="2018-02-24T00:00:00"/>
    <s v="Standard Class"/>
    <s v="DL-13315"/>
    <s v="Delfina Latchford"/>
    <s v="Consumer"/>
    <s v="United States"/>
    <x v="22"/>
    <x v="10"/>
    <n v="60653"/>
    <x v="2"/>
    <s v="OFF-AR-10003631"/>
    <x v="1"/>
    <x v="6"/>
    <s v="Staples in misc. colors"/>
    <n v="54.207999999999998"/>
    <x v="9"/>
    <n v="0.2"/>
    <x v="7260"/>
    <x v="2"/>
    <s v="No"/>
  </r>
  <r>
    <n v="9517"/>
    <s v="CA-2019-123939"/>
    <d v="2019-08-24T00:00:00"/>
    <d v="2019-08-26T00:00:00"/>
    <s v="Second Class"/>
    <s v="MS-17710"/>
    <s v="Maurice Satty"/>
    <s v="Consumer"/>
    <s v="United States"/>
    <x v="256"/>
    <x v="24"/>
    <n v="43402"/>
    <x v="3"/>
    <s v="TEC-PH-10000923"/>
    <x v="2"/>
    <x v="7"/>
    <s v="Belkin SportFit Armband For iPhone 5s/5c, Fuchsia"/>
    <n v="26.981999999999999"/>
    <x v="1"/>
    <n v="0.4"/>
    <x v="7261"/>
    <x v="3"/>
    <s v="No"/>
  </r>
  <r>
    <n v="9518"/>
    <s v="CA-2019-123939"/>
    <d v="2019-08-24T00:00:00"/>
    <d v="2019-08-26T00:00:00"/>
    <s v="Second Class"/>
    <s v="MS-17710"/>
    <s v="Maurice Satty"/>
    <s v="Consumer"/>
    <s v="United States"/>
    <x v="256"/>
    <x v="24"/>
    <n v="43402"/>
    <x v="3"/>
    <s v="OFF-LA-10003190"/>
    <x v="1"/>
    <x v="2"/>
    <s v="Avery 474"/>
    <n v="6.911999999999999"/>
    <x v="1"/>
    <n v="0.2"/>
    <x v="3177"/>
    <x v="3"/>
    <s v="No"/>
  </r>
  <r>
    <n v="9519"/>
    <s v="CA-2019-123939"/>
    <d v="2019-08-24T00:00:00"/>
    <d v="2019-08-26T00:00:00"/>
    <s v="Second Class"/>
    <s v="MS-17710"/>
    <s v="Maurice Satty"/>
    <s v="Consumer"/>
    <s v="United States"/>
    <x v="256"/>
    <x v="24"/>
    <n v="43402"/>
    <x v="3"/>
    <s v="OFF-ST-10003208"/>
    <x v="1"/>
    <x v="4"/>
    <s v="Adjustable Depth Letter/Legal Cart"/>
    <n v="435.50400000000002"/>
    <x v="1"/>
    <n v="0.2"/>
    <x v="3081"/>
    <x v="3"/>
    <s v="No"/>
  </r>
  <r>
    <n v="9520"/>
    <s v="US-2021-104451"/>
    <d v="2021-05-08T00:00:00"/>
    <d v="2021-05-12T00:00:00"/>
    <s v="Second Class"/>
    <s v="MM-18055"/>
    <s v="Michelle Moray"/>
    <s v="Consumer"/>
    <s v="United States"/>
    <x v="8"/>
    <x v="1"/>
    <n v="94110"/>
    <x v="1"/>
    <s v="OFF-AP-10000692"/>
    <x v="1"/>
    <x v="9"/>
    <s v="Fellowes Mighty 8 Compact Surge Protector"/>
    <n v="81.08"/>
    <x v="4"/>
    <n v="0"/>
    <x v="7262"/>
    <x v="1"/>
    <s v="No"/>
  </r>
  <r>
    <n v="9521"/>
    <s v="CA-2020-101189"/>
    <d v="2020-02-04T00:00:00"/>
    <d v="2020-02-09T00:00:00"/>
    <s v="Standard Class"/>
    <s v="JB-15400"/>
    <s v="Jennifer Braxton"/>
    <s v="Corporate"/>
    <s v="United States"/>
    <x v="1"/>
    <x v="1"/>
    <n v="90049"/>
    <x v="1"/>
    <s v="OFF-ST-10004180"/>
    <x v="1"/>
    <x v="4"/>
    <s v="Safco Commercial Shelving"/>
    <n v="93.02"/>
    <x v="0"/>
    <n v="0"/>
    <x v="7263"/>
    <x v="1"/>
    <s v="No"/>
  </r>
  <r>
    <n v="9522"/>
    <s v="CA-2018-169446"/>
    <d v="2018-12-19T00:00:00"/>
    <d v="2018-12-25T00:00:00"/>
    <s v="Standard Class"/>
    <s v="SG-20605"/>
    <s v="Speros Goranitis"/>
    <s v="Consumer"/>
    <s v="United States"/>
    <x v="22"/>
    <x v="10"/>
    <n v="60623"/>
    <x v="2"/>
    <s v="TEC-PH-10002817"/>
    <x v="2"/>
    <x v="7"/>
    <s v="RCA ViSYS 25425RE1 Corded phone"/>
    <n v="323.97600000000006"/>
    <x v="1"/>
    <n v="0.2"/>
    <x v="7264"/>
    <x v="2"/>
    <s v="No"/>
  </r>
  <r>
    <n v="9523"/>
    <s v="CA-2018-169446"/>
    <d v="2018-12-19T00:00:00"/>
    <d v="2018-12-25T00:00:00"/>
    <s v="Standard Class"/>
    <s v="SG-20605"/>
    <s v="Speros Goranitis"/>
    <s v="Consumer"/>
    <s v="United States"/>
    <x v="22"/>
    <x v="10"/>
    <n v="60623"/>
    <x v="2"/>
    <s v="OFF-PA-10000295"/>
    <x v="1"/>
    <x v="10"/>
    <s v="Xerox 229"/>
    <n v="15.552000000000003"/>
    <x v="1"/>
    <n v="0.2"/>
    <x v="12"/>
    <x v="2"/>
    <s v="No"/>
  </r>
  <r>
    <n v="9524"/>
    <s v="CA-2018-169446"/>
    <d v="2018-12-19T00:00:00"/>
    <d v="2018-12-25T00:00:00"/>
    <s v="Standard Class"/>
    <s v="SG-20605"/>
    <s v="Speros Goranitis"/>
    <s v="Consumer"/>
    <s v="United States"/>
    <x v="22"/>
    <x v="10"/>
    <n v="60623"/>
    <x v="2"/>
    <s v="OFF-ST-10000419"/>
    <x v="1"/>
    <x v="4"/>
    <s v="Rogers Jumbo File, Granite"/>
    <n v="32.591999999999999"/>
    <x v="1"/>
    <n v="0.2"/>
    <x v="7265"/>
    <x v="2"/>
    <s v="No"/>
  </r>
  <r>
    <n v="9525"/>
    <s v="CA-2021-156958"/>
    <d v="2021-12-05T00:00:00"/>
    <d v="2021-12-06T00:00:00"/>
    <s v="First Class"/>
    <s v="PB-18805"/>
    <s v="Patrick Bzostek"/>
    <s v="Home Office"/>
    <s v="United States"/>
    <x v="4"/>
    <x v="4"/>
    <n v="98115"/>
    <x v="1"/>
    <s v="OFF-BI-10001524"/>
    <x v="1"/>
    <x v="8"/>
    <s v="GBC Premium Transparent Covers with Diagonal Lined Pattern"/>
    <n v="83.920000000000016"/>
    <x v="2"/>
    <n v="0.2"/>
    <x v="2227"/>
    <x v="1"/>
    <s v="Yes"/>
  </r>
  <r>
    <n v="9526"/>
    <s v="CA-2021-156958"/>
    <d v="2021-12-05T00:00:00"/>
    <d v="2021-12-06T00:00:00"/>
    <s v="First Class"/>
    <s v="PB-18805"/>
    <s v="Patrick Bzostek"/>
    <s v="Home Office"/>
    <s v="United States"/>
    <x v="4"/>
    <x v="4"/>
    <n v="98115"/>
    <x v="1"/>
    <s v="FUR-FU-10003268"/>
    <x v="0"/>
    <x v="5"/>
    <s v="Eldon Radial Chair Mat for Low to Medium Pile Carpets"/>
    <n v="199.89999999999998"/>
    <x v="2"/>
    <n v="0"/>
    <x v="7202"/>
    <x v="1"/>
    <s v="Yes"/>
  </r>
  <r>
    <n v="9527"/>
    <s v="CA-2021-156958"/>
    <d v="2021-12-05T00:00:00"/>
    <d v="2021-12-06T00:00:00"/>
    <s v="First Class"/>
    <s v="PB-18805"/>
    <s v="Patrick Bzostek"/>
    <s v="Home Office"/>
    <s v="United States"/>
    <x v="4"/>
    <x v="4"/>
    <n v="98115"/>
    <x v="1"/>
    <s v="TEC-PH-10000148"/>
    <x v="2"/>
    <x v="7"/>
    <s v="Cyber Acoustics AC-202b Speech Recognition Stereo Headset"/>
    <n v="31.176000000000002"/>
    <x v="1"/>
    <n v="0.2"/>
    <x v="7266"/>
    <x v="1"/>
    <s v="Yes"/>
  </r>
  <r>
    <n v="9528"/>
    <s v="CA-2021-156958"/>
    <d v="2021-12-05T00:00:00"/>
    <d v="2021-12-06T00:00:00"/>
    <s v="First Class"/>
    <s v="PB-18805"/>
    <s v="Patrick Bzostek"/>
    <s v="Home Office"/>
    <s v="United States"/>
    <x v="4"/>
    <x v="4"/>
    <n v="98115"/>
    <x v="1"/>
    <s v="OFF-BI-10001543"/>
    <x v="1"/>
    <x v="8"/>
    <s v="GBC VeloBinder Manual Binding System"/>
    <n v="172.75200000000001"/>
    <x v="5"/>
    <n v="0.2"/>
    <x v="7267"/>
    <x v="1"/>
    <s v="Yes"/>
  </r>
  <r>
    <n v="9529"/>
    <s v="CA-2021-156958"/>
    <d v="2021-12-05T00:00:00"/>
    <d v="2021-12-06T00:00:00"/>
    <s v="First Class"/>
    <s v="PB-18805"/>
    <s v="Patrick Bzostek"/>
    <s v="Home Office"/>
    <s v="United States"/>
    <x v="4"/>
    <x v="4"/>
    <n v="98115"/>
    <x v="1"/>
    <s v="OFF-BI-10002071"/>
    <x v="1"/>
    <x v="8"/>
    <s v="Fellowes Black Plastic Comb Bindings"/>
    <n v="9.2959999999999994"/>
    <x v="0"/>
    <n v="0.2"/>
    <x v="3847"/>
    <x v="1"/>
    <s v="Yes"/>
  </r>
  <r>
    <n v="9530"/>
    <s v="CA-2021-101637"/>
    <d v="2021-03-24T00:00:00"/>
    <d v="2021-03-25T00:00:00"/>
    <s v="Same Day"/>
    <s v="AC-10615"/>
    <s v="Ann Chong"/>
    <s v="Corporate"/>
    <s v="United States"/>
    <x v="486"/>
    <x v="5"/>
    <n v="77705"/>
    <x v="2"/>
    <s v="OFF-ST-10002352"/>
    <x v="1"/>
    <x v="4"/>
    <s v="Iris Project Case"/>
    <n v="12.768000000000001"/>
    <x v="0"/>
    <n v="0.2"/>
    <x v="7268"/>
    <x v="2"/>
    <s v="No"/>
  </r>
  <r>
    <n v="9531"/>
    <s v="CA-2021-111759"/>
    <d v="2021-07-08T00:00:00"/>
    <d v="2021-07-12T00:00:00"/>
    <s v="Standard Class"/>
    <s v="MR-17545"/>
    <s v="Mathew Reese"/>
    <s v="Home Office"/>
    <s v="United States"/>
    <x v="4"/>
    <x v="4"/>
    <n v="98103"/>
    <x v="1"/>
    <s v="OFF-PA-10003127"/>
    <x v="1"/>
    <x v="10"/>
    <s v="Easy-staple paper"/>
    <n v="52.76"/>
    <x v="0"/>
    <n v="0"/>
    <x v="5955"/>
    <x v="1"/>
    <s v="No"/>
  </r>
  <r>
    <n v="9532"/>
    <s v="CA-2021-102729"/>
    <d v="2021-10-26T00:00:00"/>
    <d v="2021-10-31T00:00:00"/>
    <s v="Standard Class"/>
    <s v="BF-11215"/>
    <s v="Benjamin Farhat"/>
    <s v="Home Office"/>
    <s v="United States"/>
    <x v="61"/>
    <x v="5"/>
    <n v="75217"/>
    <x v="2"/>
    <s v="OFF-ST-10000464"/>
    <x v="1"/>
    <x v="4"/>
    <s v="Multi-Use Personal File Cart and Caster Set, Three Stacking Bins"/>
    <n v="55.616"/>
    <x v="0"/>
    <n v="0.2"/>
    <x v="7269"/>
    <x v="2"/>
    <s v="No"/>
  </r>
  <r>
    <n v="9533"/>
    <s v="CA-2020-116596"/>
    <d v="2020-10-27T00:00:00"/>
    <d v="2020-10-31T00:00:00"/>
    <s v="Standard Class"/>
    <s v="BW-11200"/>
    <s v="Ben Wallace"/>
    <s v="Consumer"/>
    <s v="United States"/>
    <x v="20"/>
    <x v="15"/>
    <n v="10011"/>
    <x v="3"/>
    <s v="FUR-CH-10000553"/>
    <x v="0"/>
    <x v="1"/>
    <s v="Metal Folding Chairs, Beige, 4/Carton"/>
    <n v="427.64400000000001"/>
    <x v="9"/>
    <n v="0.1"/>
    <x v="7270"/>
    <x v="3"/>
    <s v="No"/>
  </r>
  <r>
    <n v="9534"/>
    <s v="CA-2020-116596"/>
    <d v="2020-10-27T00:00:00"/>
    <d v="2020-10-31T00:00:00"/>
    <s v="Standard Class"/>
    <s v="BW-11200"/>
    <s v="Ben Wallace"/>
    <s v="Consumer"/>
    <s v="United States"/>
    <x v="20"/>
    <x v="15"/>
    <n v="10011"/>
    <x v="3"/>
    <s v="OFF-FA-10000134"/>
    <x v="1"/>
    <x v="13"/>
    <s v="Advantus Push Pins, Aluminum Head"/>
    <n v="40.669999999999995"/>
    <x v="3"/>
    <n v="0"/>
    <x v="7271"/>
    <x v="3"/>
    <s v="No"/>
  </r>
  <r>
    <n v="9535"/>
    <s v="CA-2020-116596"/>
    <d v="2020-10-27T00:00:00"/>
    <d v="2020-10-31T00:00:00"/>
    <s v="Standard Class"/>
    <s v="BW-11200"/>
    <s v="Ben Wallace"/>
    <s v="Consumer"/>
    <s v="United States"/>
    <x v="20"/>
    <x v="15"/>
    <n v="10011"/>
    <x v="3"/>
    <s v="OFF-ST-10000636"/>
    <x v="1"/>
    <x v="4"/>
    <s v="Rogers Profile Extra Capacity Storage Tub"/>
    <n v="33.479999999999997"/>
    <x v="0"/>
    <n v="0"/>
    <x v="7272"/>
    <x v="3"/>
    <s v="No"/>
  </r>
  <r>
    <n v="9536"/>
    <s v="CA-2020-116596"/>
    <d v="2020-10-27T00:00:00"/>
    <d v="2020-10-31T00:00:00"/>
    <s v="Standard Class"/>
    <s v="BW-11200"/>
    <s v="Ben Wallace"/>
    <s v="Consumer"/>
    <s v="United States"/>
    <x v="20"/>
    <x v="15"/>
    <n v="10011"/>
    <x v="3"/>
    <s v="OFF-BI-10002949"/>
    <x v="1"/>
    <x v="8"/>
    <s v="Prestige Round Ring Binders"/>
    <n v="9.7280000000000015"/>
    <x v="0"/>
    <n v="0.2"/>
    <x v="1327"/>
    <x v="3"/>
    <s v="No"/>
  </r>
  <r>
    <n v="9537"/>
    <s v="CA-2021-124191"/>
    <d v="2021-06-12T00:00:00"/>
    <d v="2021-06-14T00:00:00"/>
    <s v="Second Class"/>
    <s v="TS-21610"/>
    <s v="Troy Staebel"/>
    <s v="Consumer"/>
    <s v="United States"/>
    <x v="22"/>
    <x v="10"/>
    <n v="60610"/>
    <x v="2"/>
    <s v="FUR-FU-10002364"/>
    <x v="0"/>
    <x v="5"/>
    <s v="Eldon Expressions Wood Desk Accessories, Oak"/>
    <n v="8.8559999999999999"/>
    <x v="1"/>
    <n v="0.6"/>
    <x v="7273"/>
    <x v="2"/>
    <s v="No"/>
  </r>
  <r>
    <n v="9538"/>
    <s v="CA-2020-148747"/>
    <d v="2020-09-25T00:00:00"/>
    <d v="2020-09-27T00:00:00"/>
    <s v="First Class"/>
    <s v="AS-10045"/>
    <s v="Aaron Smayling"/>
    <s v="Corporate"/>
    <s v="United States"/>
    <x v="8"/>
    <x v="1"/>
    <n v="94110"/>
    <x v="1"/>
    <s v="FUR-BO-10002613"/>
    <x v="0"/>
    <x v="0"/>
    <s v="Atlantic Metals Mobile 4-Shelf Bookcases, Custom Colors"/>
    <n v="477.666"/>
    <x v="0"/>
    <n v="0.15"/>
    <x v="7274"/>
    <x v="1"/>
    <s v="No"/>
  </r>
  <r>
    <n v="9539"/>
    <s v="US-2021-169488"/>
    <d v="2021-09-07T00:00:00"/>
    <d v="2021-09-09T00:00:00"/>
    <s v="First Class"/>
    <s v="AA-10375"/>
    <s v="Allen Armold"/>
    <s v="Consumer"/>
    <s v="United States"/>
    <x v="205"/>
    <x v="34"/>
    <n v="2908"/>
    <x v="3"/>
    <s v="OFF-PA-10002659"/>
    <x v="1"/>
    <x v="10"/>
    <s v="Avoid Verbal Orders Carbonless Minifold Book"/>
    <n v="16.899999999999999"/>
    <x v="2"/>
    <n v="0"/>
    <x v="7275"/>
    <x v="3"/>
    <s v="No"/>
  </r>
  <r>
    <n v="9540"/>
    <s v="US-2021-169488"/>
    <d v="2021-09-07T00:00:00"/>
    <d v="2021-09-09T00:00:00"/>
    <s v="First Class"/>
    <s v="AA-10375"/>
    <s v="Allen Armold"/>
    <s v="Consumer"/>
    <s v="United States"/>
    <x v="205"/>
    <x v="34"/>
    <n v="2908"/>
    <x v="3"/>
    <s v="OFF-PA-10000157"/>
    <x v="1"/>
    <x v="10"/>
    <s v="Xerox 191"/>
    <n v="39.96"/>
    <x v="0"/>
    <n v="0"/>
    <x v="817"/>
    <x v="3"/>
    <s v="No"/>
  </r>
  <r>
    <n v="9541"/>
    <s v="CA-2019-135727"/>
    <d v="2019-05-11T00:00:00"/>
    <d v="2019-05-16T00:00:00"/>
    <s v="Second Class"/>
    <s v="PS-18970"/>
    <s v="Paul Stevenson"/>
    <s v="Home Office"/>
    <s v="United States"/>
    <x v="42"/>
    <x v="16"/>
    <n v="85023"/>
    <x v="1"/>
    <s v="FUR-CH-10004540"/>
    <x v="0"/>
    <x v="1"/>
    <s v="Global Chrome Stack Chair"/>
    <n v="191.96800000000002"/>
    <x v="3"/>
    <n v="0.2"/>
    <x v="3381"/>
    <x v="1"/>
    <s v="No"/>
  </r>
  <r>
    <n v="9542"/>
    <s v="CA-2019-135251"/>
    <d v="2019-08-06T00:00:00"/>
    <d v="2019-08-10T00:00:00"/>
    <s v="Standard Class"/>
    <s v="RP-19270"/>
    <s v="Rachel Payne"/>
    <s v="Corporate"/>
    <s v="United States"/>
    <x v="12"/>
    <x v="5"/>
    <n v="77095"/>
    <x v="2"/>
    <s v="OFF-LA-10004544"/>
    <x v="1"/>
    <x v="2"/>
    <s v="Avery 505"/>
    <n v="35.520000000000003"/>
    <x v="1"/>
    <n v="0.2"/>
    <x v="7276"/>
    <x v="2"/>
    <s v="No"/>
  </r>
  <r>
    <n v="9543"/>
    <s v="CA-2019-135251"/>
    <d v="2019-08-06T00:00:00"/>
    <d v="2019-08-10T00:00:00"/>
    <s v="Standard Class"/>
    <s v="RP-19270"/>
    <s v="Rachel Payne"/>
    <s v="Corporate"/>
    <s v="United States"/>
    <x v="12"/>
    <x v="5"/>
    <n v="77095"/>
    <x v="2"/>
    <s v="OFF-BI-10001097"/>
    <x v="1"/>
    <x v="8"/>
    <s v="Avery Hole Reinforcements"/>
    <n v="6.2299999999999986"/>
    <x v="2"/>
    <n v="0.8"/>
    <x v="7277"/>
    <x v="2"/>
    <s v="No"/>
  </r>
  <r>
    <n v="9544"/>
    <s v="CA-2019-135251"/>
    <d v="2019-08-06T00:00:00"/>
    <d v="2019-08-10T00:00:00"/>
    <s v="Standard Class"/>
    <s v="RP-19270"/>
    <s v="Rachel Payne"/>
    <s v="Corporate"/>
    <s v="United States"/>
    <x v="12"/>
    <x v="5"/>
    <n v="77095"/>
    <x v="2"/>
    <s v="OFF-PA-10003302"/>
    <x v="1"/>
    <x v="10"/>
    <s v="Xerox 1906"/>
    <n v="56.704000000000001"/>
    <x v="0"/>
    <n v="0.2"/>
    <x v="4608"/>
    <x v="2"/>
    <s v="No"/>
  </r>
  <r>
    <n v="9545"/>
    <s v="CA-2019-135251"/>
    <d v="2019-08-06T00:00:00"/>
    <d v="2019-08-10T00:00:00"/>
    <s v="Standard Class"/>
    <s v="RP-19270"/>
    <s v="Rachel Payne"/>
    <s v="Corporate"/>
    <s v="United States"/>
    <x v="12"/>
    <x v="5"/>
    <n v="77095"/>
    <x v="2"/>
    <s v="FUR-BO-10003965"/>
    <x v="0"/>
    <x v="0"/>
    <s v="O'Sullivan Manor Hill 2-Door Library in Brianna Oak"/>
    <n v="369.19919999999996"/>
    <x v="1"/>
    <n v="0.32"/>
    <x v="7278"/>
    <x v="2"/>
    <s v="No"/>
  </r>
  <r>
    <n v="9546"/>
    <s v="CA-2018-166590"/>
    <d v="2018-10-29T00:00:00"/>
    <d v="2018-11-02T00:00:00"/>
    <s v="Standard Class"/>
    <s v="NC-18625"/>
    <s v="Noah Childs"/>
    <s v="Corporate"/>
    <s v="United States"/>
    <x v="38"/>
    <x v="14"/>
    <n v="47201"/>
    <x v="2"/>
    <s v="TEC-AC-10003433"/>
    <x v="2"/>
    <x v="11"/>
    <s v="Maxell 4.7GB DVD+R 5/Pack"/>
    <n v="1.98"/>
    <x v="0"/>
    <n v="0"/>
    <x v="6303"/>
    <x v="2"/>
    <s v="No"/>
  </r>
  <r>
    <n v="9547"/>
    <s v="CA-2018-166590"/>
    <d v="2018-10-29T00:00:00"/>
    <d v="2018-11-02T00:00:00"/>
    <s v="Standard Class"/>
    <s v="NC-18625"/>
    <s v="Noah Childs"/>
    <s v="Corporate"/>
    <s v="United States"/>
    <x v="38"/>
    <x v="14"/>
    <n v="47201"/>
    <x v="2"/>
    <s v="OFF-PA-10000482"/>
    <x v="1"/>
    <x v="10"/>
    <s v="Snap-A-Way Black Print Carbonless Ruled Speed Letter, Triplicate"/>
    <n v="75.88"/>
    <x v="0"/>
    <n v="0"/>
    <x v="69"/>
    <x v="2"/>
    <s v="No"/>
  </r>
  <r>
    <n v="9548"/>
    <s v="CA-2020-131744"/>
    <d v="2020-06-18T00:00:00"/>
    <d v="2020-06-20T00:00:00"/>
    <s v="Second Class"/>
    <s v="SC-20770"/>
    <s v="Stewart Carmichael"/>
    <s v="Corporate"/>
    <s v="United States"/>
    <x v="10"/>
    <x v="9"/>
    <n v="19134"/>
    <x v="3"/>
    <s v="OFF-PA-10004610"/>
    <x v="1"/>
    <x v="10"/>
    <s v="Xerox 1900"/>
    <n v="6.8480000000000008"/>
    <x v="0"/>
    <n v="0.2"/>
    <x v="2997"/>
    <x v="3"/>
    <s v="No"/>
  </r>
  <r>
    <n v="9549"/>
    <s v="CA-2020-131744"/>
    <d v="2020-06-18T00:00:00"/>
    <d v="2020-06-20T00:00:00"/>
    <s v="Second Class"/>
    <s v="SC-20770"/>
    <s v="Stewart Carmichael"/>
    <s v="Corporate"/>
    <s v="United States"/>
    <x v="10"/>
    <x v="9"/>
    <n v="19134"/>
    <x v="3"/>
    <s v="OFF-BI-10003910"/>
    <x v="1"/>
    <x v="8"/>
    <s v="DXL Angle-View Binders with Locking Rings by Samsill"/>
    <n v="4.6260000000000003"/>
    <x v="0"/>
    <n v="0.7"/>
    <x v="7279"/>
    <x v="3"/>
    <s v="No"/>
  </r>
  <r>
    <n v="9550"/>
    <s v="CA-2020-131744"/>
    <d v="2020-06-18T00:00:00"/>
    <d v="2020-06-20T00:00:00"/>
    <s v="Second Class"/>
    <s v="SC-20770"/>
    <s v="Stewart Carmichael"/>
    <s v="Corporate"/>
    <s v="United States"/>
    <x v="10"/>
    <x v="9"/>
    <n v="19134"/>
    <x v="3"/>
    <s v="OFF-AP-10001394"/>
    <x v="1"/>
    <x v="9"/>
    <s v="Harmony Air Purifier"/>
    <n v="453.6"/>
    <x v="1"/>
    <n v="0.2"/>
    <x v="7280"/>
    <x v="3"/>
    <s v="No"/>
  </r>
  <r>
    <n v="9551"/>
    <s v="CA-2019-160864"/>
    <d v="2019-05-03T00:00:00"/>
    <d v="2019-05-06T00:00:00"/>
    <s v="First Class"/>
    <s v="NF-18595"/>
    <s v="Nicole Fjeld"/>
    <s v="Home Office"/>
    <s v="United States"/>
    <x v="49"/>
    <x v="1"/>
    <n v="95123"/>
    <x v="1"/>
    <s v="OFF-BI-10004654"/>
    <x v="1"/>
    <x v="8"/>
    <s v="Avery Binding System Hidden Tab Executive Style Index Sets"/>
    <n v="13.847999999999999"/>
    <x v="1"/>
    <n v="0.2"/>
    <x v="1873"/>
    <x v="1"/>
    <s v="No"/>
  </r>
  <r>
    <n v="9552"/>
    <s v="CA-2019-147690"/>
    <d v="2019-11-10T00:00:00"/>
    <d v="2019-11-14T00:00:00"/>
    <s v="Standard Class"/>
    <s v="SC-20020"/>
    <s v="Sam Craven"/>
    <s v="Consumer"/>
    <s v="United States"/>
    <x v="10"/>
    <x v="9"/>
    <n v="19140"/>
    <x v="3"/>
    <s v="OFF-ST-10001526"/>
    <x v="1"/>
    <x v="4"/>
    <s v="Iceberg Mobile Mega Data/Printer Cart"/>
    <n v="577.58400000000006"/>
    <x v="5"/>
    <n v="0.2"/>
    <x v="7281"/>
    <x v="3"/>
    <s v="No"/>
  </r>
  <r>
    <n v="9553"/>
    <s v="CA-2019-163923"/>
    <d v="2019-05-30T00:00:00"/>
    <d v="2019-06-03T00:00:00"/>
    <s v="Standard Class"/>
    <s v="BD-11560"/>
    <s v="Brendan Dodson"/>
    <s v="Home Office"/>
    <s v="United States"/>
    <x v="24"/>
    <x v="17"/>
    <n v="22153"/>
    <x v="0"/>
    <s v="TEC-AC-10000358"/>
    <x v="2"/>
    <x v="11"/>
    <s v="Imation Secure Drive + Hardware Encrypted USB flash drive - 16 GB"/>
    <n v="151.96"/>
    <x v="4"/>
    <n v="0"/>
    <x v="7282"/>
    <x v="0"/>
    <s v="No"/>
  </r>
  <r>
    <n v="9554"/>
    <s v="CA-2020-125724"/>
    <d v="2020-09-22T00:00:00"/>
    <d v="2020-09-27T00:00:00"/>
    <s v="Standard Class"/>
    <s v="SM-20950"/>
    <s v="Suzanne McNair"/>
    <s v="Corporate"/>
    <s v="United States"/>
    <x v="266"/>
    <x v="22"/>
    <n v="80020"/>
    <x v="1"/>
    <s v="FUR-FU-10000246"/>
    <x v="0"/>
    <x v="5"/>
    <s v="Aluminum Document Frame"/>
    <n v="68.432000000000016"/>
    <x v="3"/>
    <n v="0.2"/>
    <x v="7283"/>
    <x v="1"/>
    <s v="No"/>
  </r>
  <r>
    <n v="9555"/>
    <s v="CA-2019-111612"/>
    <d v="2019-11-28T00:00:00"/>
    <d v="2019-12-02T00:00:00"/>
    <s v="Standard Class"/>
    <s v="EB-14110"/>
    <s v="Eugene Barchas"/>
    <s v="Consumer"/>
    <s v="United States"/>
    <x v="38"/>
    <x v="24"/>
    <n v="43229"/>
    <x v="3"/>
    <s v="FUR-FU-10003799"/>
    <x v="0"/>
    <x v="5"/>
    <s v="Seth Thomas 13 1/2&quot; Wall Clock"/>
    <n v="71.12"/>
    <x v="2"/>
    <n v="0.2"/>
    <x v="7284"/>
    <x v="3"/>
    <s v="No"/>
  </r>
  <r>
    <n v="9556"/>
    <s v="CA-2019-111612"/>
    <d v="2019-11-28T00:00:00"/>
    <d v="2019-12-02T00:00:00"/>
    <s v="Standard Class"/>
    <s v="EB-14110"/>
    <s v="Eugene Barchas"/>
    <s v="Consumer"/>
    <s v="United States"/>
    <x v="38"/>
    <x v="24"/>
    <n v="43229"/>
    <x v="3"/>
    <s v="OFF-FA-10003021"/>
    <x v="1"/>
    <x v="13"/>
    <s v="Staples"/>
    <n v="3.008"/>
    <x v="0"/>
    <n v="0.2"/>
    <x v="7285"/>
    <x v="3"/>
    <s v="No"/>
  </r>
  <r>
    <n v="9557"/>
    <s v="CA-2019-156853"/>
    <d v="2019-12-03T00:00:00"/>
    <d v="2019-12-05T00:00:00"/>
    <s v="Second Class"/>
    <s v="HP-14815"/>
    <s v="Harold Pawlan"/>
    <s v="Home Office"/>
    <s v="United States"/>
    <x v="3"/>
    <x v="38"/>
    <n v="3301"/>
    <x v="3"/>
    <s v="OFF-PA-10003656"/>
    <x v="1"/>
    <x v="10"/>
    <s v="Xerox 1935"/>
    <n v="184.66"/>
    <x v="3"/>
    <n v="0"/>
    <x v="2589"/>
    <x v="3"/>
    <s v="No"/>
  </r>
  <r>
    <n v="9558"/>
    <s v="CA-2018-103086"/>
    <d v="2018-10-17T00:00:00"/>
    <d v="2018-10-19T00:00:00"/>
    <s v="Second Class"/>
    <s v="EB-14170"/>
    <s v="Evan Bailliet"/>
    <s v="Consumer"/>
    <s v="United States"/>
    <x v="12"/>
    <x v="5"/>
    <n v="77095"/>
    <x v="2"/>
    <s v="FUR-FU-10004586"/>
    <x v="0"/>
    <x v="5"/>
    <s v="G.E. Longer-Life Indoor Recessed Floodlight Bulbs"/>
    <n v="5.3120000000000003"/>
    <x v="0"/>
    <n v="0.6"/>
    <x v="7286"/>
    <x v="2"/>
    <s v="No"/>
  </r>
  <r>
    <n v="9559"/>
    <s v="CA-2020-129280"/>
    <d v="2020-05-03T00:00:00"/>
    <d v="2020-05-05T00:00:00"/>
    <s v="First Class"/>
    <s v="SM-20905"/>
    <s v="Susan MacKendrick"/>
    <s v="Consumer"/>
    <s v="United States"/>
    <x v="46"/>
    <x v="24"/>
    <n v="43055"/>
    <x v="3"/>
    <s v="TEC-AC-10003832"/>
    <x v="2"/>
    <x v="11"/>
    <s v="Imation 16GB Mini TravelDrive USB 2.0 Flash Drive"/>
    <n v="132.52000000000004"/>
    <x v="2"/>
    <n v="0.2"/>
    <x v="7287"/>
    <x v="3"/>
    <s v="No"/>
  </r>
  <r>
    <n v="9560"/>
    <s v="CA-2020-129280"/>
    <d v="2020-05-03T00:00:00"/>
    <d v="2020-05-05T00:00:00"/>
    <s v="First Class"/>
    <s v="SM-20905"/>
    <s v="Susan MacKendrick"/>
    <s v="Consumer"/>
    <s v="United States"/>
    <x v="46"/>
    <x v="24"/>
    <n v="43055"/>
    <x v="3"/>
    <s v="OFF-ST-10002554"/>
    <x v="1"/>
    <x v="4"/>
    <s v="Tennsco Industrial Shelving"/>
    <n v="195.64"/>
    <x v="2"/>
    <n v="0.2"/>
    <x v="7288"/>
    <x v="3"/>
    <s v="No"/>
  </r>
  <r>
    <n v="9561"/>
    <s v="CA-2020-129280"/>
    <d v="2020-05-03T00:00:00"/>
    <d v="2020-05-05T00:00:00"/>
    <s v="First Class"/>
    <s v="SM-20905"/>
    <s v="Susan MacKendrick"/>
    <s v="Consumer"/>
    <s v="United States"/>
    <x v="46"/>
    <x v="24"/>
    <n v="43055"/>
    <x v="3"/>
    <s v="FUR-FU-10001876"/>
    <x v="0"/>
    <x v="5"/>
    <s v="Computer Room Manger, 14&quot;"/>
    <n v="51.967999999999996"/>
    <x v="0"/>
    <n v="0.2"/>
    <x v="4005"/>
    <x v="3"/>
    <s v="No"/>
  </r>
  <r>
    <n v="9562"/>
    <s v="CA-2020-129280"/>
    <d v="2020-05-03T00:00:00"/>
    <d v="2020-05-05T00:00:00"/>
    <s v="First Class"/>
    <s v="SM-20905"/>
    <s v="Susan MacKendrick"/>
    <s v="Consumer"/>
    <s v="United States"/>
    <x v="46"/>
    <x v="24"/>
    <n v="43055"/>
    <x v="3"/>
    <s v="TEC-AC-10002637"/>
    <x v="2"/>
    <x v="11"/>
    <s v="Logitech VX Revolution Cordless Laser Mouse for Notebooks (Black)"/>
    <n v="431.97600000000006"/>
    <x v="1"/>
    <n v="0.2"/>
    <x v="6139"/>
    <x v="3"/>
    <s v="No"/>
  </r>
  <r>
    <n v="9563"/>
    <s v="CA-2020-129280"/>
    <d v="2020-05-03T00:00:00"/>
    <d v="2020-05-05T00:00:00"/>
    <s v="First Class"/>
    <s v="SM-20905"/>
    <s v="Susan MacKendrick"/>
    <s v="Consumer"/>
    <s v="United States"/>
    <x v="46"/>
    <x v="24"/>
    <n v="43055"/>
    <x v="3"/>
    <s v="TEC-MA-10003589"/>
    <x v="2"/>
    <x v="15"/>
    <s v="Cisco 8961 IP Phone Charcoal"/>
    <n v="224.93700000000004"/>
    <x v="1"/>
    <n v="0.7"/>
    <x v="7289"/>
    <x v="3"/>
    <s v="No"/>
  </r>
  <r>
    <n v="9564"/>
    <s v="CA-2020-129280"/>
    <d v="2020-05-03T00:00:00"/>
    <d v="2020-05-05T00:00:00"/>
    <s v="First Class"/>
    <s v="SM-20905"/>
    <s v="Susan MacKendrick"/>
    <s v="Consumer"/>
    <s v="United States"/>
    <x v="46"/>
    <x v="24"/>
    <n v="43055"/>
    <x v="3"/>
    <s v="OFF-LA-10000081"/>
    <x v="1"/>
    <x v="2"/>
    <s v="Avery 496"/>
    <n v="6"/>
    <x v="0"/>
    <n v="0.2"/>
    <x v="1725"/>
    <x v="3"/>
    <s v="No"/>
  </r>
  <r>
    <n v="9565"/>
    <s v="CA-2019-161242"/>
    <d v="2019-06-01T00:00:00"/>
    <d v="2019-06-08T00:00:00"/>
    <s v="Standard Class"/>
    <s v="CG-12040"/>
    <s v="Catherine Glotzbach"/>
    <s v="Home Office"/>
    <s v="United States"/>
    <x v="1"/>
    <x v="1"/>
    <n v="90045"/>
    <x v="1"/>
    <s v="OFF-PA-10001838"/>
    <x v="1"/>
    <x v="10"/>
    <s v="Adams Telephone Message Book W/Dividers/Space For Phone Numbers, 5 1/4&quot;X8 1/2&quot;, 300/Messages"/>
    <n v="11.76"/>
    <x v="0"/>
    <n v="0"/>
    <x v="3975"/>
    <x v="1"/>
    <s v="No"/>
  </r>
  <r>
    <n v="9566"/>
    <s v="CA-2018-130428"/>
    <d v="2018-03-31T00:00:00"/>
    <d v="2018-03-31T00:00:00"/>
    <s v="Same Day"/>
    <s v="TG-21640"/>
    <s v="Trudy Glocke"/>
    <s v="Consumer"/>
    <s v="United States"/>
    <x v="67"/>
    <x v="2"/>
    <n v="33614"/>
    <x v="0"/>
    <s v="FUR-CH-10002965"/>
    <x v="0"/>
    <x v="1"/>
    <s v="Global Leather Highback Executive Chair with Pneumatic Height Adjustment, Black"/>
    <n v="1125.4879999999998"/>
    <x v="3"/>
    <n v="0.2"/>
    <x v="7290"/>
    <x v="0"/>
    <s v="No"/>
  </r>
  <r>
    <n v="9567"/>
    <s v="CA-2018-130428"/>
    <d v="2018-03-31T00:00:00"/>
    <d v="2018-03-31T00:00:00"/>
    <s v="Same Day"/>
    <s v="TG-21640"/>
    <s v="Trudy Glocke"/>
    <s v="Consumer"/>
    <s v="United States"/>
    <x v="67"/>
    <x v="2"/>
    <n v="33614"/>
    <x v="0"/>
    <s v="OFF-BI-10001636"/>
    <x v="1"/>
    <x v="8"/>
    <s v="Ibico Plastic and Wire Spiral Binding Combs"/>
    <n v="12.645000000000001"/>
    <x v="2"/>
    <n v="0.7"/>
    <x v="7291"/>
    <x v="0"/>
    <s v="No"/>
  </r>
  <r>
    <n v="9568"/>
    <s v="CA-2018-130428"/>
    <d v="2018-03-31T00:00:00"/>
    <d v="2018-03-31T00:00:00"/>
    <s v="Same Day"/>
    <s v="TG-21640"/>
    <s v="Trudy Glocke"/>
    <s v="Consumer"/>
    <s v="United States"/>
    <x v="67"/>
    <x v="2"/>
    <n v="33614"/>
    <x v="0"/>
    <s v="OFF-AR-10004027"/>
    <x v="1"/>
    <x v="6"/>
    <s v="Binney &amp; Smith inkTank Erasable Desk Highlighter, Chisel Tip, Yellow, 12/Box"/>
    <n v="4.032"/>
    <x v="0"/>
    <n v="0.2"/>
    <x v="7292"/>
    <x v="0"/>
    <s v="No"/>
  </r>
  <r>
    <n v="9569"/>
    <s v="CA-2021-104388"/>
    <d v="2021-07-05T00:00:00"/>
    <d v="2021-07-07T00:00:00"/>
    <s v="First Class"/>
    <s v="DK-12835"/>
    <s v="Damala Kotsonis"/>
    <s v="Corporate"/>
    <s v="United States"/>
    <x v="9"/>
    <x v="8"/>
    <n v="68025"/>
    <x v="2"/>
    <s v="TEC-PH-10002293"/>
    <x v="2"/>
    <x v="7"/>
    <s v="Anker 36W 4-Port USB Wall Charger Travel Power Adapter for iPhone 5s 5c 5"/>
    <n v="79.959999999999994"/>
    <x v="4"/>
    <n v="0"/>
    <x v="7293"/>
    <x v="2"/>
    <s v="No"/>
  </r>
  <r>
    <n v="9570"/>
    <s v="CA-2019-113131"/>
    <d v="2019-09-24T00:00:00"/>
    <d v="2019-09-24T00:00:00"/>
    <s v="Same Day"/>
    <s v="MB-17305"/>
    <s v="Maria Bertelson"/>
    <s v="Consumer"/>
    <s v="United States"/>
    <x v="38"/>
    <x v="24"/>
    <n v="43229"/>
    <x v="3"/>
    <s v="OFF-BI-10003196"/>
    <x v="1"/>
    <x v="8"/>
    <s v="Accohide Poly Flexible Ring Binders"/>
    <n v="6.732000000000002"/>
    <x v="5"/>
    <n v="0.7"/>
    <x v="7294"/>
    <x v="3"/>
    <s v="No"/>
  </r>
  <r>
    <n v="9571"/>
    <s v="CA-2019-113131"/>
    <d v="2019-09-24T00:00:00"/>
    <d v="2019-09-24T00:00:00"/>
    <s v="Same Day"/>
    <s v="MB-17305"/>
    <s v="Maria Bertelson"/>
    <s v="Consumer"/>
    <s v="United States"/>
    <x v="38"/>
    <x v="24"/>
    <n v="43229"/>
    <x v="3"/>
    <s v="OFF-ST-10001172"/>
    <x v="1"/>
    <x v="4"/>
    <s v="Tennsco Lockers, Sand"/>
    <n v="33.568000000000005"/>
    <x v="0"/>
    <n v="0.2"/>
    <x v="6653"/>
    <x v="3"/>
    <s v="No"/>
  </r>
  <r>
    <n v="9572"/>
    <s v="CA-2019-113131"/>
    <d v="2019-09-24T00:00:00"/>
    <d v="2019-09-24T00:00:00"/>
    <s v="Same Day"/>
    <s v="MB-17305"/>
    <s v="Maria Bertelson"/>
    <s v="Consumer"/>
    <s v="United States"/>
    <x v="38"/>
    <x v="24"/>
    <n v="43229"/>
    <x v="3"/>
    <s v="OFF-EN-10003068"/>
    <x v="1"/>
    <x v="12"/>
    <s v="#6 3/4 Gummed Flap White Envelopes"/>
    <n v="15.840000000000002"/>
    <x v="0"/>
    <n v="0.2"/>
    <x v="4726"/>
    <x v="3"/>
    <s v="No"/>
  </r>
  <r>
    <n v="9573"/>
    <s v="CA-2019-113131"/>
    <d v="2019-09-24T00:00:00"/>
    <d v="2019-09-24T00:00:00"/>
    <s v="Same Day"/>
    <s v="MB-17305"/>
    <s v="Maria Bertelson"/>
    <s v="Consumer"/>
    <s v="United States"/>
    <x v="38"/>
    <x v="24"/>
    <n v="43229"/>
    <x v="3"/>
    <s v="OFF-LA-10003510"/>
    <x v="1"/>
    <x v="2"/>
    <s v="Avery 4027 File Folder Labels for Dot Matrix Printers, 5000 Labels per Box, White"/>
    <n v="24.424000000000003"/>
    <x v="7"/>
    <n v="0.2"/>
    <x v="5339"/>
    <x v="3"/>
    <s v="No"/>
  </r>
  <r>
    <n v="9574"/>
    <s v="CA-2019-113131"/>
    <d v="2019-09-24T00:00:00"/>
    <d v="2019-09-24T00:00:00"/>
    <s v="Same Day"/>
    <s v="MB-17305"/>
    <s v="Maria Bertelson"/>
    <s v="Consumer"/>
    <s v="United States"/>
    <x v="38"/>
    <x v="24"/>
    <n v="43229"/>
    <x v="3"/>
    <s v="OFF-AR-10003504"/>
    <x v="1"/>
    <x v="6"/>
    <s v="Newell 347"/>
    <n v="17.12"/>
    <x v="2"/>
    <n v="0.2"/>
    <x v="7295"/>
    <x v="3"/>
    <s v="No"/>
  </r>
  <r>
    <n v="9575"/>
    <s v="CA-2019-148495"/>
    <d v="2019-08-13T00:00:00"/>
    <d v="2019-08-13T00:00:00"/>
    <s v="Same Day"/>
    <s v="SF-20065"/>
    <s v="Sandra Flanagan"/>
    <s v="Consumer"/>
    <s v="United States"/>
    <x v="225"/>
    <x v="1"/>
    <n v="91767"/>
    <x v="1"/>
    <s v="FUR-FU-10001889"/>
    <x v="0"/>
    <x v="5"/>
    <s v="Ultra Door Pull Handle"/>
    <n v="31.56"/>
    <x v="1"/>
    <n v="0"/>
    <x v="1726"/>
    <x v="1"/>
    <s v="No"/>
  </r>
  <r>
    <n v="9576"/>
    <s v="CA-2019-143147"/>
    <d v="2019-05-26T00:00:00"/>
    <d v="2019-05-28T00:00:00"/>
    <s v="Second Class"/>
    <s v="PS-18760"/>
    <s v="Pamela Stobb"/>
    <s v="Consumer"/>
    <s v="United States"/>
    <x v="52"/>
    <x v="5"/>
    <n v="78207"/>
    <x v="2"/>
    <s v="FUR-CH-10000863"/>
    <x v="0"/>
    <x v="1"/>
    <s v="Novimex Swivel Fabric Task Chair"/>
    <n v="105.68599999999999"/>
    <x v="7"/>
    <n v="0.3"/>
    <x v="7296"/>
    <x v="2"/>
    <s v="No"/>
  </r>
  <r>
    <n v="9577"/>
    <s v="CA-2019-143147"/>
    <d v="2019-05-26T00:00:00"/>
    <d v="2019-05-28T00:00:00"/>
    <s v="Second Class"/>
    <s v="PS-18760"/>
    <s v="Pamela Stobb"/>
    <s v="Consumer"/>
    <s v="United States"/>
    <x v="52"/>
    <x v="5"/>
    <n v="78207"/>
    <x v="2"/>
    <s v="TEC-MA-10004679"/>
    <x v="2"/>
    <x v="15"/>
    <s v="StarTech.com 10/100 VDSL2 Ethernet Extender Kit"/>
    <n v="399.53999999999996"/>
    <x v="0"/>
    <n v="0.4"/>
    <x v="7297"/>
    <x v="2"/>
    <s v="No"/>
  </r>
  <r>
    <n v="9578"/>
    <s v="CA-2019-143147"/>
    <d v="2019-05-26T00:00:00"/>
    <d v="2019-05-28T00:00:00"/>
    <s v="Second Class"/>
    <s v="PS-18760"/>
    <s v="Pamela Stobb"/>
    <s v="Consumer"/>
    <s v="United States"/>
    <x v="52"/>
    <x v="5"/>
    <n v="78207"/>
    <x v="2"/>
    <s v="FUR-CH-10004754"/>
    <x v="0"/>
    <x v="1"/>
    <s v="Global Stack Chair with Arms, Black"/>
    <n v="104.93"/>
    <x v="2"/>
    <n v="0.3"/>
    <x v="7298"/>
    <x v="2"/>
    <s v="No"/>
  </r>
  <r>
    <n v="9579"/>
    <s v="CA-2021-152975"/>
    <d v="2021-09-14T00:00:00"/>
    <d v="2021-09-16T00:00:00"/>
    <s v="First Class"/>
    <s v="RB-19705"/>
    <s v="Roger Barcio"/>
    <s v="Home Office"/>
    <s v="United States"/>
    <x v="20"/>
    <x v="15"/>
    <n v="10035"/>
    <x v="3"/>
    <s v="TEC-PH-10004586"/>
    <x v="2"/>
    <x v="7"/>
    <s v="Wilson SignalBoost 841262 DB PRO Amplifier Kit"/>
    <n v="1079.8499999999999"/>
    <x v="1"/>
    <n v="0"/>
    <x v="7299"/>
    <x v="3"/>
    <s v="No"/>
  </r>
  <r>
    <n v="9580"/>
    <s v="CA-2021-152975"/>
    <d v="2021-09-14T00:00:00"/>
    <d v="2021-09-16T00:00:00"/>
    <s v="First Class"/>
    <s v="RB-19705"/>
    <s v="Roger Barcio"/>
    <s v="Home Office"/>
    <s v="United States"/>
    <x v="20"/>
    <x v="15"/>
    <n v="10035"/>
    <x v="3"/>
    <s v="OFF-ST-10001370"/>
    <x v="1"/>
    <x v="4"/>
    <s v="Sensible Storage WireTech Storage Systems"/>
    <n v="70.98"/>
    <x v="7"/>
    <n v="0"/>
    <x v="7300"/>
    <x v="3"/>
    <s v="No"/>
  </r>
  <r>
    <n v="9581"/>
    <s v="CA-2021-152975"/>
    <d v="2021-09-14T00:00:00"/>
    <d v="2021-09-16T00:00:00"/>
    <s v="First Class"/>
    <s v="RB-19705"/>
    <s v="Roger Barcio"/>
    <s v="Home Office"/>
    <s v="United States"/>
    <x v="20"/>
    <x v="15"/>
    <n v="10035"/>
    <x v="3"/>
    <s v="OFF-AR-10001988"/>
    <x v="1"/>
    <x v="6"/>
    <s v="Bulldog Table or Wall-Mount Pencil Sharpener"/>
    <n v="29.950000000000003"/>
    <x v="2"/>
    <n v="0"/>
    <x v="6967"/>
    <x v="3"/>
    <s v="No"/>
  </r>
  <r>
    <n v="9582"/>
    <s v="CA-2021-152975"/>
    <d v="2021-09-14T00:00:00"/>
    <d v="2021-09-16T00:00:00"/>
    <s v="First Class"/>
    <s v="RB-19705"/>
    <s v="Roger Barcio"/>
    <s v="Home Office"/>
    <s v="United States"/>
    <x v="20"/>
    <x v="15"/>
    <n v="10035"/>
    <x v="3"/>
    <s v="FUR-CH-10003298"/>
    <x v="0"/>
    <x v="1"/>
    <s v="Office Star - Contemporary Task Swivel chair with Loop Arms, Charcoal"/>
    <n v="589.41"/>
    <x v="2"/>
    <n v="0.1"/>
    <x v="5262"/>
    <x v="3"/>
    <s v="No"/>
  </r>
  <r>
    <n v="9583"/>
    <s v="CA-2020-107475"/>
    <d v="2020-06-07T00:00:00"/>
    <d v="2020-06-11T00:00:00"/>
    <s v="Standard Class"/>
    <s v="RS-19870"/>
    <s v="Roy Skaria"/>
    <s v="Home Office"/>
    <s v="United States"/>
    <x v="10"/>
    <x v="9"/>
    <n v="19120"/>
    <x v="3"/>
    <s v="OFF-FA-10002988"/>
    <x v="1"/>
    <x v="13"/>
    <s v="Ideal Clamps"/>
    <n v="9.6479999999999997"/>
    <x v="5"/>
    <n v="0.2"/>
    <x v="7301"/>
    <x v="3"/>
    <s v="No"/>
  </r>
  <r>
    <n v="9584"/>
    <s v="CA-2021-116127"/>
    <d v="2021-06-25T00:00:00"/>
    <d v="2021-06-27T00:00:00"/>
    <s v="Second Class"/>
    <s v="SB-20185"/>
    <s v="Sarah Brown"/>
    <s v="Consumer"/>
    <s v="United States"/>
    <x v="20"/>
    <x v="15"/>
    <n v="10024"/>
    <x v="3"/>
    <s v="FUR-BO-10002213"/>
    <x v="0"/>
    <x v="0"/>
    <s v="DMI Eclipse Executive Suite Bookcases"/>
    <n v="400.78400000000005"/>
    <x v="7"/>
    <n v="0.2"/>
    <x v="7302"/>
    <x v="3"/>
    <s v="No"/>
  </r>
  <r>
    <n v="9585"/>
    <s v="CA-2021-132584"/>
    <d v="2021-08-26T00:00:00"/>
    <d v="2021-08-27T00:00:00"/>
    <s v="First Class"/>
    <s v="HJ-14875"/>
    <s v="Heather Jas"/>
    <s v="Home Office"/>
    <s v="United States"/>
    <x v="66"/>
    <x v="12"/>
    <n v="48234"/>
    <x v="2"/>
    <s v="OFF-ST-10000344"/>
    <x v="1"/>
    <x v="4"/>
    <s v="Neat Ideas Personal Hanging Folder Files, Black"/>
    <n v="53.72"/>
    <x v="4"/>
    <n v="0"/>
    <x v="7303"/>
    <x v="2"/>
    <s v="No"/>
  </r>
  <r>
    <n v="9586"/>
    <s v="CA-2020-160598"/>
    <d v="2020-08-26T00:00:00"/>
    <d v="2020-08-28T00:00:00"/>
    <s v="First Class"/>
    <s v="SV-20815"/>
    <s v="Stuart Van"/>
    <s v="Corporate"/>
    <s v="United States"/>
    <x v="100"/>
    <x v="2"/>
    <n v="33142"/>
    <x v="0"/>
    <s v="OFF-PA-10002319"/>
    <x v="1"/>
    <x v="10"/>
    <s v="Xerox 1944"/>
    <n v="31.007999999999999"/>
    <x v="7"/>
    <n v="0.2"/>
    <x v="7304"/>
    <x v="0"/>
    <s v="No"/>
  </r>
  <r>
    <n v="9587"/>
    <s v="CA-2020-108630"/>
    <d v="2020-11-18T00:00:00"/>
    <d v="2020-11-18T00:00:00"/>
    <s v="Same Day"/>
    <s v="BE-11410"/>
    <s v="Bobby Elias"/>
    <s v="Consumer"/>
    <s v="United States"/>
    <x v="3"/>
    <x v="1"/>
    <n v="94521"/>
    <x v="1"/>
    <s v="OFF-BI-10002437"/>
    <x v="1"/>
    <x v="8"/>
    <s v="Recycled Premium Regency Composition Covers"/>
    <n v="61.120000000000005"/>
    <x v="2"/>
    <n v="0.2"/>
    <x v="7305"/>
    <x v="1"/>
    <s v="No"/>
  </r>
  <r>
    <n v="9588"/>
    <s v="US-2021-129203"/>
    <d v="2021-04-17T00:00:00"/>
    <d v="2021-04-22T00:00:00"/>
    <s v="Standard Class"/>
    <s v="BM-11575"/>
    <s v="Brendan Murry"/>
    <s v="Corporate"/>
    <s v="United States"/>
    <x v="22"/>
    <x v="10"/>
    <n v="60653"/>
    <x v="2"/>
    <s v="OFF-ST-10001418"/>
    <x v="1"/>
    <x v="4"/>
    <s v="Carina Media Storage Towers in Natural &amp; Black"/>
    <n v="195.136"/>
    <x v="4"/>
    <n v="0.2"/>
    <x v="7306"/>
    <x v="2"/>
    <s v="No"/>
  </r>
  <r>
    <n v="9589"/>
    <s v="CA-2021-110940"/>
    <d v="2021-07-23T00:00:00"/>
    <d v="2021-07-28T00:00:00"/>
    <s v="Standard Class"/>
    <s v="AZ-10750"/>
    <s v="Annie Zypern"/>
    <s v="Consumer"/>
    <s v="United States"/>
    <x v="320"/>
    <x v="10"/>
    <n v="60090"/>
    <x v="2"/>
    <s v="OFF-AR-10000380"/>
    <x v="1"/>
    <x v="6"/>
    <s v="Hunt PowerHouse Electric Pencil Sharpener, Blue"/>
    <n v="121.536"/>
    <x v="4"/>
    <n v="0.2"/>
    <x v="7307"/>
    <x v="2"/>
    <s v="No"/>
  </r>
  <r>
    <n v="9590"/>
    <s v="CA-2018-119172"/>
    <d v="2018-05-11T00:00:00"/>
    <d v="2018-05-15T00:00:00"/>
    <s v="Standard Class"/>
    <s v="HD-14785"/>
    <s v="Harold Dahlen"/>
    <s v="Home Office"/>
    <s v="United States"/>
    <x v="22"/>
    <x v="10"/>
    <n v="60610"/>
    <x v="2"/>
    <s v="OFF-PA-10003036"/>
    <x v="1"/>
    <x v="10"/>
    <s v="Black Print Carbonless 8 1/2&quot; x 8 1/4&quot; Rapid Memo Book"/>
    <n v="17.472000000000001"/>
    <x v="1"/>
    <n v="0.2"/>
    <x v="4654"/>
    <x v="2"/>
    <s v="No"/>
  </r>
  <r>
    <n v="9591"/>
    <s v="CA-2018-119172"/>
    <d v="2018-05-11T00:00:00"/>
    <d v="2018-05-15T00:00:00"/>
    <s v="Standard Class"/>
    <s v="HD-14785"/>
    <s v="Harold Dahlen"/>
    <s v="Home Office"/>
    <s v="United States"/>
    <x v="22"/>
    <x v="10"/>
    <n v="60610"/>
    <x v="2"/>
    <s v="OFF-BI-10002026"/>
    <x v="1"/>
    <x v="8"/>
    <s v="Avery Arch Ring Binders"/>
    <n v="104.57999999999998"/>
    <x v="6"/>
    <n v="0.8"/>
    <x v="7308"/>
    <x v="2"/>
    <s v="No"/>
  </r>
  <r>
    <n v="9592"/>
    <s v="US-2020-105452"/>
    <d v="2020-07-28T00:00:00"/>
    <d v="2020-08-01T00:00:00"/>
    <s v="Standard Class"/>
    <s v="BF-11005"/>
    <s v="Barry Franz"/>
    <s v="Home Office"/>
    <s v="United States"/>
    <x v="45"/>
    <x v="5"/>
    <n v="77506"/>
    <x v="2"/>
    <s v="FUR-FU-10003691"/>
    <x v="0"/>
    <x v="5"/>
    <s v="Eldon Image Series Desk Accessories, Ebony"/>
    <n v="24.700000000000003"/>
    <x v="2"/>
    <n v="0.6"/>
    <x v="7309"/>
    <x v="2"/>
    <s v="No"/>
  </r>
  <r>
    <n v="9593"/>
    <s v="US-2020-105452"/>
    <d v="2020-07-28T00:00:00"/>
    <d v="2020-08-01T00:00:00"/>
    <s v="Standard Class"/>
    <s v="BF-11005"/>
    <s v="Barry Franz"/>
    <s v="Home Office"/>
    <s v="United States"/>
    <x v="45"/>
    <x v="5"/>
    <n v="77506"/>
    <x v="2"/>
    <s v="FUR-FU-10003806"/>
    <x v="0"/>
    <x v="5"/>
    <s v="Tenex Chairmat w/ Average Lip, 45&quot; x 53&quot;"/>
    <n v="302.72000000000003"/>
    <x v="2"/>
    <n v="0.6"/>
    <x v="7310"/>
    <x v="2"/>
    <s v="No"/>
  </r>
  <r>
    <n v="9594"/>
    <s v="CA-2021-108931"/>
    <d v="2021-09-14T00:00:00"/>
    <d v="2021-09-19T00:00:00"/>
    <s v="Standard Class"/>
    <s v="HZ-14950"/>
    <s v="Henia Zydlo"/>
    <s v="Consumer"/>
    <s v="United States"/>
    <x v="20"/>
    <x v="15"/>
    <n v="10024"/>
    <x v="3"/>
    <s v="OFF-PA-10002741"/>
    <x v="1"/>
    <x v="10"/>
    <s v="Xerox 1980"/>
    <n v="8.56"/>
    <x v="0"/>
    <n v="0"/>
    <x v="1608"/>
    <x v="3"/>
    <s v="Yes"/>
  </r>
  <r>
    <n v="9595"/>
    <s v="CA-2021-108931"/>
    <d v="2021-09-14T00:00:00"/>
    <d v="2021-09-19T00:00:00"/>
    <s v="Standard Class"/>
    <s v="HZ-14950"/>
    <s v="Henia Zydlo"/>
    <s v="Consumer"/>
    <s v="United States"/>
    <x v="20"/>
    <x v="15"/>
    <n v="10024"/>
    <x v="3"/>
    <s v="OFF-PA-10003845"/>
    <x v="1"/>
    <x v="10"/>
    <s v="Xerox 1987"/>
    <n v="11.56"/>
    <x v="0"/>
    <n v="0"/>
    <x v="1302"/>
    <x v="3"/>
    <s v="Yes"/>
  </r>
  <r>
    <n v="9596"/>
    <s v="CA-2021-104619"/>
    <d v="2021-01-24T00:00:00"/>
    <d v="2021-01-29T00:00:00"/>
    <s v="Standard Class"/>
    <s v="KD-16495"/>
    <s v="Keith Dawkins"/>
    <s v="Corporate"/>
    <s v="United States"/>
    <x v="49"/>
    <x v="1"/>
    <n v="95123"/>
    <x v="1"/>
    <s v="OFF-AP-10001492"/>
    <x v="1"/>
    <x v="9"/>
    <s v="Acco Six-Outlet Power Strip, 4' Cord Length"/>
    <n v="25.86"/>
    <x v="1"/>
    <n v="0"/>
    <x v="3501"/>
    <x v="1"/>
    <s v="No"/>
  </r>
  <r>
    <n v="9597"/>
    <s v="CA-2021-104619"/>
    <d v="2021-01-24T00:00:00"/>
    <d v="2021-01-29T00:00:00"/>
    <s v="Standard Class"/>
    <s v="KD-16495"/>
    <s v="Keith Dawkins"/>
    <s v="Corporate"/>
    <s v="United States"/>
    <x v="49"/>
    <x v="1"/>
    <n v="95123"/>
    <x v="1"/>
    <s v="OFF-BI-10004318"/>
    <x v="1"/>
    <x v="8"/>
    <s v="Ibico EB-19 Dual Function Manual Binding System"/>
    <n v="276.78400000000005"/>
    <x v="0"/>
    <n v="0.2"/>
    <x v="5710"/>
    <x v="1"/>
    <s v="No"/>
  </r>
  <r>
    <n v="9598"/>
    <s v="CA-2021-104619"/>
    <d v="2021-01-24T00:00:00"/>
    <d v="2021-01-29T00:00:00"/>
    <s v="Standard Class"/>
    <s v="KD-16495"/>
    <s v="Keith Dawkins"/>
    <s v="Corporate"/>
    <s v="United States"/>
    <x v="49"/>
    <x v="1"/>
    <n v="95123"/>
    <x v="1"/>
    <s v="TEC-PH-10000193"/>
    <x v="2"/>
    <x v="7"/>
    <s v="Jensen SMPS-640 - speaker phone"/>
    <n v="110.352"/>
    <x v="1"/>
    <n v="0.2"/>
    <x v="3904"/>
    <x v="1"/>
    <s v="No"/>
  </r>
  <r>
    <n v="9599"/>
    <s v="CA-2019-149517"/>
    <d v="2019-09-19T00:00:00"/>
    <d v="2019-09-23T00:00:00"/>
    <s v="Standard Class"/>
    <s v="FC-14245"/>
    <s v="Frank Carlisle"/>
    <s v="Home Office"/>
    <s v="United States"/>
    <x v="301"/>
    <x v="1"/>
    <n v="95823"/>
    <x v="1"/>
    <s v="FUR-FU-10003464"/>
    <x v="0"/>
    <x v="5"/>
    <s v="Seth Thomas 8 1/2&quot; Cubicle Clock"/>
    <n v="60.84"/>
    <x v="1"/>
    <n v="0"/>
    <x v="6150"/>
    <x v="1"/>
    <s v="No"/>
  </r>
  <r>
    <n v="9600"/>
    <s v="CA-2019-116841"/>
    <d v="2019-04-14T00:00:00"/>
    <d v="2019-04-18T00:00:00"/>
    <s v="Standard Class"/>
    <s v="TP-21130"/>
    <s v="Theone Pippenger"/>
    <s v="Consumer"/>
    <s v="United States"/>
    <x v="24"/>
    <x v="21"/>
    <n v="97477"/>
    <x v="1"/>
    <s v="OFF-AP-10002403"/>
    <x v="1"/>
    <x v="9"/>
    <s v="Acco Smartsocket Color-Coded Six-Outlet AC Adapter Model Surge Protectors"/>
    <n v="35.207999999999998"/>
    <x v="7"/>
    <n v="0.2"/>
    <x v="7311"/>
    <x v="1"/>
    <s v="No"/>
  </r>
  <r>
    <n v="9601"/>
    <s v="CA-2021-107797"/>
    <d v="2021-05-08T00:00:00"/>
    <d v="2021-05-11T00:00:00"/>
    <s v="Second Class"/>
    <s v="EB-13705"/>
    <s v="Ed Braxton"/>
    <s v="Corporate"/>
    <s v="United States"/>
    <x v="511"/>
    <x v="5"/>
    <n v="76063"/>
    <x v="2"/>
    <s v="OFF-PA-10003848"/>
    <x v="1"/>
    <x v="10"/>
    <s v="Xerox 1997"/>
    <n v="41.472000000000008"/>
    <x v="8"/>
    <n v="0.2"/>
    <x v="782"/>
    <x v="2"/>
    <s v="No"/>
  </r>
  <r>
    <n v="9602"/>
    <s v="CA-2020-117604"/>
    <d v="2020-09-04T00:00:00"/>
    <d v="2020-09-09T00:00:00"/>
    <s v="Standard Class"/>
    <s v="JP-15520"/>
    <s v="Jeremy Pistek"/>
    <s v="Consumer"/>
    <s v="United States"/>
    <x v="186"/>
    <x v="36"/>
    <n v="72401"/>
    <x v="0"/>
    <s v="OFF-PA-10001357"/>
    <x v="1"/>
    <x v="10"/>
    <s v="Xerox 1886"/>
    <n v="239.5"/>
    <x v="2"/>
    <n v="0"/>
    <x v="7312"/>
    <x v="0"/>
    <s v="No"/>
  </r>
  <r>
    <n v="9603"/>
    <s v="CA-2018-130155"/>
    <d v="2018-05-19T00:00:00"/>
    <d v="2018-05-22T00:00:00"/>
    <s v="First Class"/>
    <s v="TD-20995"/>
    <s v="Tamara Dahlen"/>
    <s v="Consumer"/>
    <s v="United States"/>
    <x v="173"/>
    <x v="17"/>
    <n v="23464"/>
    <x v="0"/>
    <s v="OFF-SU-10004737"/>
    <x v="1"/>
    <x v="14"/>
    <s v="Acme Design Stainless Steel Bent Scissors"/>
    <n v="34.200000000000003"/>
    <x v="2"/>
    <n v="0"/>
    <x v="7313"/>
    <x v="0"/>
    <s v="No"/>
  </r>
  <r>
    <n v="9604"/>
    <s v="CA-2020-129861"/>
    <d v="2020-06-17T00:00:00"/>
    <d v="2020-06-23T00:00:00"/>
    <s v="Standard Class"/>
    <s v="DM-13345"/>
    <s v="Denise Monton"/>
    <s v="Corporate"/>
    <s v="United States"/>
    <x v="30"/>
    <x v="15"/>
    <n v="14609"/>
    <x v="3"/>
    <s v="FUR-TA-10003715"/>
    <x v="0"/>
    <x v="3"/>
    <s v="Hon 2111 Invitation Series Corner Table"/>
    <n v="376.86599999999999"/>
    <x v="1"/>
    <n v="0.4"/>
    <x v="7314"/>
    <x v="3"/>
    <s v="No"/>
  </r>
  <r>
    <n v="9605"/>
    <s v="CA-2019-138625"/>
    <d v="2019-11-02T00:00:00"/>
    <d v="2019-11-05T00:00:00"/>
    <s v="First Class"/>
    <s v="EG-13900"/>
    <s v="Emily Grady"/>
    <s v="Consumer"/>
    <s v="United States"/>
    <x v="269"/>
    <x v="17"/>
    <n v="23320"/>
    <x v="0"/>
    <s v="OFF-AP-10003099"/>
    <x v="1"/>
    <x v="9"/>
    <s v="Eureka Hand Vacuum, Bagless"/>
    <n v="197.72"/>
    <x v="4"/>
    <n v="0"/>
    <x v="7315"/>
    <x v="0"/>
    <s v="No"/>
  </r>
  <r>
    <n v="9606"/>
    <s v="US-2021-122672"/>
    <d v="2021-11-04T00:00:00"/>
    <d v="2021-11-09T00:00:00"/>
    <s v="Standard Class"/>
    <s v="HG-14965"/>
    <s v="Henry Goldwyn"/>
    <s v="Corporate"/>
    <s v="United States"/>
    <x v="152"/>
    <x v="24"/>
    <n v="43130"/>
    <x v="3"/>
    <s v="TEC-AC-10002323"/>
    <x v="2"/>
    <x v="11"/>
    <s v="SanDisk Ultra 32 GB MicroSDHC Class 10 Memory Card"/>
    <n v="70.720000000000013"/>
    <x v="4"/>
    <n v="0.2"/>
    <x v="5485"/>
    <x v="3"/>
    <s v="No"/>
  </r>
  <r>
    <n v="9607"/>
    <s v="US-2021-122672"/>
    <d v="2021-11-04T00:00:00"/>
    <d v="2021-11-09T00:00:00"/>
    <s v="Standard Class"/>
    <s v="HG-14965"/>
    <s v="Henry Goldwyn"/>
    <s v="Corporate"/>
    <s v="United States"/>
    <x v="152"/>
    <x v="24"/>
    <n v="43130"/>
    <x v="3"/>
    <s v="OFF-ST-10002344"/>
    <x v="1"/>
    <x v="4"/>
    <s v="Carina 42&quot;Hx23 3/4&quot;W Media Storage Unit"/>
    <n v="194.35200000000003"/>
    <x v="1"/>
    <n v="0.2"/>
    <x v="7316"/>
    <x v="3"/>
    <s v="No"/>
  </r>
  <r>
    <n v="9608"/>
    <s v="CA-2021-117128"/>
    <d v="2021-12-05T00:00:00"/>
    <d v="2021-12-08T00:00:00"/>
    <s v="Second Class"/>
    <s v="BF-11080"/>
    <s v="Bart Folk"/>
    <s v="Consumer"/>
    <s v="United States"/>
    <x v="20"/>
    <x v="15"/>
    <n v="10024"/>
    <x v="3"/>
    <s v="OFF-PA-10000007"/>
    <x v="1"/>
    <x v="10"/>
    <s v="Telephone Message Books with Fax/Mobile Section, 4 1/4&quot; x 6&quot;"/>
    <n v="21.6"/>
    <x v="5"/>
    <n v="0"/>
    <x v="354"/>
    <x v="3"/>
    <s v="No"/>
  </r>
  <r>
    <n v="9609"/>
    <s v="CA-2021-117128"/>
    <d v="2021-12-05T00:00:00"/>
    <d v="2021-12-08T00:00:00"/>
    <s v="Second Class"/>
    <s v="BF-11080"/>
    <s v="Bart Folk"/>
    <s v="Consumer"/>
    <s v="United States"/>
    <x v="20"/>
    <x v="15"/>
    <n v="10024"/>
    <x v="3"/>
    <s v="OFF-LA-10000248"/>
    <x v="1"/>
    <x v="2"/>
    <s v="Avery 52"/>
    <n v="11.07"/>
    <x v="1"/>
    <n v="0"/>
    <x v="5458"/>
    <x v="3"/>
    <s v="No"/>
  </r>
  <r>
    <n v="9610"/>
    <s v="CA-2020-130638"/>
    <d v="2020-05-16T00:00:00"/>
    <d v="2020-05-19T00:00:00"/>
    <s v="Second Class"/>
    <s v="SC-20095"/>
    <s v="Sanjit Chand"/>
    <s v="Consumer"/>
    <s v="United States"/>
    <x v="1"/>
    <x v="1"/>
    <n v="90045"/>
    <x v="1"/>
    <s v="FUR-FU-10002116"/>
    <x v="0"/>
    <x v="5"/>
    <s v="Tenex Carpeted, Granite-Look or Clear Contemporary Contour Shape Chair Mats"/>
    <n v="282.83999999999997"/>
    <x v="4"/>
    <n v="0"/>
    <x v="7317"/>
    <x v="1"/>
    <s v="Yes"/>
  </r>
  <r>
    <n v="9611"/>
    <s v="CA-2020-130638"/>
    <d v="2020-05-16T00:00:00"/>
    <d v="2020-05-19T00:00:00"/>
    <s v="Second Class"/>
    <s v="SC-20095"/>
    <s v="Sanjit Chand"/>
    <s v="Consumer"/>
    <s v="United States"/>
    <x v="1"/>
    <x v="1"/>
    <n v="90045"/>
    <x v="1"/>
    <s v="OFF-LA-10002195"/>
    <x v="1"/>
    <x v="2"/>
    <s v="Avery 481"/>
    <n v="27.72"/>
    <x v="6"/>
    <n v="0"/>
    <x v="1934"/>
    <x v="1"/>
    <s v="Yes"/>
  </r>
  <r>
    <n v="9612"/>
    <s v="CA-2021-144365"/>
    <d v="2021-10-24T00:00:00"/>
    <d v="2021-10-30T00:00:00"/>
    <s v="Standard Class"/>
    <s v="CS-11950"/>
    <s v="Carlos Soltero"/>
    <s v="Consumer"/>
    <s v="United States"/>
    <x v="25"/>
    <x v="35"/>
    <n v="39212"/>
    <x v="0"/>
    <s v="OFF-FA-10000735"/>
    <x v="1"/>
    <x v="13"/>
    <s v="Staples"/>
    <n v="11.68"/>
    <x v="4"/>
    <n v="0"/>
    <x v="2961"/>
    <x v="0"/>
    <s v="No"/>
  </r>
  <r>
    <n v="9613"/>
    <s v="CA-2020-110086"/>
    <d v="2020-09-18T00:00:00"/>
    <d v="2020-09-22T00:00:00"/>
    <s v="Standard Class"/>
    <s v="BD-11320"/>
    <s v="Bill Donatelli"/>
    <s v="Consumer"/>
    <s v="United States"/>
    <x v="350"/>
    <x v="1"/>
    <n v="95695"/>
    <x v="1"/>
    <s v="TEC-PH-10001299"/>
    <x v="2"/>
    <x v="7"/>
    <s v="Polycom CX300 Desktop Phone USB VoIP phone"/>
    <n v="239.98400000000004"/>
    <x v="0"/>
    <n v="0.2"/>
    <x v="2810"/>
    <x v="1"/>
    <s v="No"/>
  </r>
  <r>
    <n v="9614"/>
    <s v="CA-2018-128524"/>
    <d v="2018-11-11T00:00:00"/>
    <d v="2018-11-13T00:00:00"/>
    <s v="First Class"/>
    <s v="MZ-17515"/>
    <s v="Mary Zewe"/>
    <s v="Corporate"/>
    <s v="United States"/>
    <x v="4"/>
    <x v="4"/>
    <n v="98115"/>
    <x v="1"/>
    <s v="OFF-AP-10002892"/>
    <x v="1"/>
    <x v="9"/>
    <s v="Belkin F5C206VTEL 6 Outlet Surge"/>
    <n v="22.98"/>
    <x v="7"/>
    <n v="0"/>
    <x v="7318"/>
    <x v="1"/>
    <s v="No"/>
  </r>
  <r>
    <n v="9615"/>
    <s v="CA-2018-128524"/>
    <d v="2018-11-11T00:00:00"/>
    <d v="2018-11-13T00:00:00"/>
    <s v="First Class"/>
    <s v="MZ-17515"/>
    <s v="Mary Zewe"/>
    <s v="Corporate"/>
    <s v="United States"/>
    <x v="4"/>
    <x v="4"/>
    <n v="98115"/>
    <x v="1"/>
    <s v="TEC-AC-10002718"/>
    <x v="2"/>
    <x v="11"/>
    <s v="Belkin Standard 104 key USB Keyboard"/>
    <n v="102.13"/>
    <x v="3"/>
    <n v="0"/>
    <x v="7319"/>
    <x v="1"/>
    <s v="No"/>
  </r>
  <r>
    <n v="9616"/>
    <s v="CA-2018-128524"/>
    <d v="2018-11-11T00:00:00"/>
    <d v="2018-11-13T00:00:00"/>
    <s v="First Class"/>
    <s v="MZ-17515"/>
    <s v="Mary Zewe"/>
    <s v="Corporate"/>
    <s v="United States"/>
    <x v="4"/>
    <x v="4"/>
    <n v="98115"/>
    <x v="1"/>
    <s v="OFF-BI-10003527"/>
    <x v="1"/>
    <x v="8"/>
    <s v="Fellowes PB500 Electric Punch Plastic Comb Binding Machine with Manual Bind"/>
    <n v="2033.5840000000001"/>
    <x v="0"/>
    <n v="0.2"/>
    <x v="7320"/>
    <x v="1"/>
    <s v="No"/>
  </r>
  <r>
    <n v="9617"/>
    <s v="CA-2020-140256"/>
    <d v="2020-08-22T00:00:00"/>
    <d v="2020-08-29T00:00:00"/>
    <s v="Standard Class"/>
    <s v="PW-19030"/>
    <s v="Pauline Webber"/>
    <s v="Corporate"/>
    <s v="United States"/>
    <x v="1"/>
    <x v="1"/>
    <n v="90049"/>
    <x v="1"/>
    <s v="OFF-AR-10002255"/>
    <x v="1"/>
    <x v="6"/>
    <s v="Newell 346"/>
    <n v="5.76"/>
    <x v="0"/>
    <n v="0"/>
    <x v="6613"/>
    <x v="1"/>
    <s v="No"/>
  </r>
  <r>
    <n v="9618"/>
    <s v="CA-2021-160633"/>
    <d v="2021-11-16T00:00:00"/>
    <d v="2021-11-21T00:00:00"/>
    <s v="Standard Class"/>
    <s v="BS-11380"/>
    <s v="Bill Stewart"/>
    <s v="Corporate"/>
    <s v="United States"/>
    <x v="256"/>
    <x v="24"/>
    <n v="43402"/>
    <x v="3"/>
    <s v="TEC-CO-10002095"/>
    <x v="2"/>
    <x v="16"/>
    <s v="Hewlett Packard 610 Color Digital Copier / Printer"/>
    <n v="899.98199999999997"/>
    <x v="1"/>
    <n v="0.4"/>
    <x v="7321"/>
    <x v="3"/>
    <s v="No"/>
  </r>
  <r>
    <n v="9619"/>
    <s v="CA-2021-160633"/>
    <d v="2021-11-16T00:00:00"/>
    <d v="2021-11-21T00:00:00"/>
    <s v="Standard Class"/>
    <s v="BS-11380"/>
    <s v="Bill Stewart"/>
    <s v="Corporate"/>
    <s v="United States"/>
    <x v="256"/>
    <x v="24"/>
    <n v="43402"/>
    <x v="3"/>
    <s v="OFF-AR-10004022"/>
    <x v="1"/>
    <x v="6"/>
    <s v="Panasonic KP-380BK Classic Electric Pencil Sharpener"/>
    <n v="86.352000000000004"/>
    <x v="1"/>
    <n v="0.2"/>
    <x v="1188"/>
    <x v="3"/>
    <s v="No"/>
  </r>
  <r>
    <n v="9620"/>
    <s v="CA-2021-160633"/>
    <d v="2021-11-16T00:00:00"/>
    <d v="2021-11-21T00:00:00"/>
    <s v="Standard Class"/>
    <s v="BS-11380"/>
    <s v="Bill Stewart"/>
    <s v="Corporate"/>
    <s v="United States"/>
    <x v="256"/>
    <x v="24"/>
    <n v="43402"/>
    <x v="3"/>
    <s v="TEC-AC-10002335"/>
    <x v="2"/>
    <x v="11"/>
    <s v="Logitech Media Keyboard K200"/>
    <n v="139.96000000000004"/>
    <x v="2"/>
    <n v="0.2"/>
    <x v="7322"/>
    <x v="3"/>
    <s v="No"/>
  </r>
  <r>
    <n v="9621"/>
    <s v="CA-2018-115133"/>
    <d v="2018-09-26T00:00:00"/>
    <d v="2018-09-30T00:00:00"/>
    <s v="Standard Class"/>
    <s v="DA-13450"/>
    <s v="Dianna Arnett"/>
    <s v="Home Office"/>
    <s v="United States"/>
    <x v="152"/>
    <x v="24"/>
    <n v="43130"/>
    <x v="3"/>
    <s v="OFF-AP-10001634"/>
    <x v="1"/>
    <x v="9"/>
    <s v="Hoover Commercial Lightweight Upright Vacuum"/>
    <n v="16.704000000000001"/>
    <x v="5"/>
    <n v="0.2"/>
    <x v="7323"/>
    <x v="3"/>
    <s v="No"/>
  </r>
  <r>
    <n v="9622"/>
    <s v="CA-2018-115133"/>
    <d v="2018-09-26T00:00:00"/>
    <d v="2018-09-30T00:00:00"/>
    <s v="Standard Class"/>
    <s v="DA-13450"/>
    <s v="Dianna Arnett"/>
    <s v="Home Office"/>
    <s v="United States"/>
    <x v="152"/>
    <x v="24"/>
    <n v="43130"/>
    <x v="3"/>
    <s v="TEC-AC-10002370"/>
    <x v="2"/>
    <x v="11"/>
    <s v="Maxell CD-R Discs"/>
    <n v="3.1520000000000001"/>
    <x v="0"/>
    <n v="0.2"/>
    <x v="7324"/>
    <x v="3"/>
    <s v="No"/>
  </r>
  <r>
    <n v="9623"/>
    <s v="CA-2018-115133"/>
    <d v="2018-09-26T00:00:00"/>
    <d v="2018-09-30T00:00:00"/>
    <s v="Standard Class"/>
    <s v="DA-13450"/>
    <s v="Dianna Arnett"/>
    <s v="Home Office"/>
    <s v="United States"/>
    <x v="152"/>
    <x v="24"/>
    <n v="43130"/>
    <x v="3"/>
    <s v="OFF-PA-10000174"/>
    <x v="1"/>
    <x v="10"/>
    <s v="Message Book, Wirebound, Four 5 1/2&quot; X 4&quot; Forms/Pg., 200 Dupl. Sets/Book"/>
    <n v="32.896000000000001"/>
    <x v="4"/>
    <n v="0.2"/>
    <x v="3024"/>
    <x v="3"/>
    <s v="No"/>
  </r>
  <r>
    <n v="9624"/>
    <s v="CA-2021-137449"/>
    <d v="2021-06-29T00:00:00"/>
    <d v="2021-06-30T00:00:00"/>
    <s v="First Class"/>
    <s v="ME-17725"/>
    <s v="Max Engle"/>
    <s v="Consumer"/>
    <s v="United States"/>
    <x v="61"/>
    <x v="5"/>
    <n v="75220"/>
    <x v="2"/>
    <s v="OFF-AP-10000240"/>
    <x v="1"/>
    <x v="9"/>
    <s v="Belkin F9G930V10-GRY 9 Outlet Surge"/>
    <n v="21.391999999999992"/>
    <x v="0"/>
    <n v="0.8"/>
    <x v="7325"/>
    <x v="2"/>
    <s v="No"/>
  </r>
  <r>
    <n v="9625"/>
    <s v="CA-2021-137449"/>
    <d v="2021-06-29T00:00:00"/>
    <d v="2021-06-30T00:00:00"/>
    <s v="First Class"/>
    <s v="ME-17725"/>
    <s v="Max Engle"/>
    <s v="Consumer"/>
    <s v="United States"/>
    <x v="61"/>
    <x v="5"/>
    <n v="75220"/>
    <x v="2"/>
    <s v="FUR-TA-10002855"/>
    <x v="0"/>
    <x v="3"/>
    <s v="Bevis Round Conference Table Top &amp; Single Column Base"/>
    <n v="307.31400000000002"/>
    <x v="1"/>
    <n v="0.3"/>
    <x v="7326"/>
    <x v="2"/>
    <s v="No"/>
  </r>
  <r>
    <n v="9626"/>
    <s v="CA-2021-137449"/>
    <d v="2021-06-29T00:00:00"/>
    <d v="2021-06-30T00:00:00"/>
    <s v="First Class"/>
    <s v="ME-17725"/>
    <s v="Max Engle"/>
    <s v="Consumer"/>
    <s v="United States"/>
    <x v="61"/>
    <x v="5"/>
    <n v="75220"/>
    <x v="2"/>
    <s v="FUR-BO-10000780"/>
    <x v="0"/>
    <x v="0"/>
    <s v="O'Sullivan Plantations 2-Door Library in Landvery Oak"/>
    <n v="409.99919999999997"/>
    <x v="1"/>
    <n v="0.32"/>
    <x v="7327"/>
    <x v="2"/>
    <s v="No"/>
  </r>
  <r>
    <n v="9627"/>
    <s v="CA-2021-103520"/>
    <d v="2021-09-23T00:00:00"/>
    <d v="2021-09-25T00:00:00"/>
    <s v="First Class"/>
    <s v="MH-17785"/>
    <s v="Maya Herman"/>
    <s v="Corporate"/>
    <s v="United States"/>
    <x v="270"/>
    <x v="5"/>
    <n v="79424"/>
    <x v="2"/>
    <s v="OFF-PA-10001846"/>
    <x v="1"/>
    <x v="10"/>
    <s v="Xerox 1899"/>
    <n v="9.2480000000000011"/>
    <x v="0"/>
    <n v="0.2"/>
    <x v="5674"/>
    <x v="2"/>
    <s v="No"/>
  </r>
  <r>
    <n v="9628"/>
    <s v="CA-2018-139283"/>
    <d v="2018-11-23T00:00:00"/>
    <d v="2018-11-27T00:00:00"/>
    <s v="Standard Class"/>
    <s v="BT-11440"/>
    <s v="Bobby Trafton"/>
    <s v="Consumer"/>
    <s v="United States"/>
    <x v="66"/>
    <x v="12"/>
    <n v="48227"/>
    <x v="2"/>
    <s v="OFF-BI-10002049"/>
    <x v="1"/>
    <x v="8"/>
    <s v="UniKeep View Case Binders"/>
    <n v="14.669999999999998"/>
    <x v="1"/>
    <n v="0"/>
    <x v="7328"/>
    <x v="2"/>
    <s v="No"/>
  </r>
  <r>
    <n v="9629"/>
    <s v="CA-2018-118192"/>
    <d v="2018-01-13T00:00:00"/>
    <d v="2018-01-18T00:00:00"/>
    <s v="Standard Class"/>
    <s v="MM-17920"/>
    <s v="Michael Moore"/>
    <s v="Consumer"/>
    <s v="United States"/>
    <x v="46"/>
    <x v="24"/>
    <n v="43055"/>
    <x v="3"/>
    <s v="OFF-PA-10002947"/>
    <x v="1"/>
    <x v="10"/>
    <s v="Xerox 1923"/>
    <n v="37.408000000000001"/>
    <x v="3"/>
    <n v="0.2"/>
    <x v="6766"/>
    <x v="3"/>
    <s v="No"/>
  </r>
  <r>
    <n v="9630"/>
    <s v="CA-2018-118192"/>
    <d v="2018-01-13T00:00:00"/>
    <d v="2018-01-18T00:00:00"/>
    <s v="Standard Class"/>
    <s v="MM-17920"/>
    <s v="Michael Moore"/>
    <s v="Consumer"/>
    <s v="United States"/>
    <x v="46"/>
    <x v="24"/>
    <n v="43055"/>
    <x v="3"/>
    <s v="OFF-BI-10003476"/>
    <x v="1"/>
    <x v="8"/>
    <s v="Avery Metallic Poly Binders"/>
    <n v="3.4380000000000006"/>
    <x v="0"/>
    <n v="0.7"/>
    <x v="7329"/>
    <x v="3"/>
    <s v="No"/>
  </r>
  <r>
    <n v="9631"/>
    <s v="CA-2020-168844"/>
    <d v="2020-05-31T00:00:00"/>
    <d v="2020-06-06T00:00:00"/>
    <s v="Standard Class"/>
    <s v="NM-18520"/>
    <s v="Neoma Murray"/>
    <s v="Consumer"/>
    <s v="United States"/>
    <x v="20"/>
    <x v="15"/>
    <n v="10011"/>
    <x v="3"/>
    <s v="OFF-BI-10002609"/>
    <x v="1"/>
    <x v="8"/>
    <s v="Avery Hidden Tab Dividers for Binding Systems"/>
    <n v="7.1519999999999992"/>
    <x v="1"/>
    <n v="0.2"/>
    <x v="7330"/>
    <x v="3"/>
    <s v="No"/>
  </r>
  <r>
    <n v="9632"/>
    <s v="CA-2020-168844"/>
    <d v="2020-05-31T00:00:00"/>
    <d v="2020-06-06T00:00:00"/>
    <s v="Standard Class"/>
    <s v="NM-18520"/>
    <s v="Neoma Murray"/>
    <s v="Consumer"/>
    <s v="United States"/>
    <x v="20"/>
    <x v="15"/>
    <n v="10011"/>
    <x v="3"/>
    <s v="TEC-PH-10003215"/>
    <x v="2"/>
    <x v="7"/>
    <s v="Jackery Bar Premium Fast-charging Portable Charger"/>
    <n v="179.7"/>
    <x v="5"/>
    <n v="0"/>
    <x v="7331"/>
    <x v="3"/>
    <s v="No"/>
  </r>
  <r>
    <n v="9633"/>
    <s v="CA-2021-154809"/>
    <d v="2021-02-13T00:00:00"/>
    <d v="2021-02-17T00:00:00"/>
    <s v="Standard Class"/>
    <s v="MH-17455"/>
    <s v="Mark Hamilton"/>
    <s v="Consumer"/>
    <s v="United States"/>
    <x v="31"/>
    <x v="11"/>
    <n v="55407"/>
    <x v="2"/>
    <s v="OFF-AP-10004785"/>
    <x v="1"/>
    <x v="9"/>
    <s v="Holmes Replacement Filter for HEPA Air Cleaner, Medium Room"/>
    <n v="90.64"/>
    <x v="8"/>
    <n v="0"/>
    <x v="7332"/>
    <x v="2"/>
    <s v="No"/>
  </r>
  <r>
    <n v="9634"/>
    <s v="CA-2018-151330"/>
    <d v="2018-10-14T00:00:00"/>
    <d v="2018-10-17T00:00:00"/>
    <s v="First Class"/>
    <s v="TC-21295"/>
    <s v="Toby Carlisle"/>
    <s v="Consumer"/>
    <s v="United States"/>
    <x v="231"/>
    <x v="31"/>
    <n v="2149"/>
    <x v="3"/>
    <s v="TEC-AC-10000865"/>
    <x v="2"/>
    <x v="11"/>
    <s v="WD My Passport Ultra 500GB Portable External Hard Drive"/>
    <n v="177"/>
    <x v="1"/>
    <n v="0"/>
    <x v="1378"/>
    <x v="3"/>
    <s v="No"/>
  </r>
  <r>
    <n v="9635"/>
    <s v="CA-2018-151330"/>
    <d v="2018-10-14T00:00:00"/>
    <d v="2018-10-17T00:00:00"/>
    <s v="First Class"/>
    <s v="TC-21295"/>
    <s v="Toby Carlisle"/>
    <s v="Consumer"/>
    <s v="United States"/>
    <x v="231"/>
    <x v="31"/>
    <n v="2149"/>
    <x v="3"/>
    <s v="OFF-ST-10000615"/>
    <x v="1"/>
    <x v="4"/>
    <s v="SimpliFile Personal File, Black Granite, 15w x 6-15/16d x 11-1/4h"/>
    <n v="79.45"/>
    <x v="3"/>
    <n v="0"/>
    <x v="7333"/>
    <x v="3"/>
    <s v="No"/>
  </r>
  <r>
    <n v="9636"/>
    <s v="CA-2018-151330"/>
    <d v="2018-10-14T00:00:00"/>
    <d v="2018-10-17T00:00:00"/>
    <s v="First Class"/>
    <s v="TC-21295"/>
    <s v="Toby Carlisle"/>
    <s v="Consumer"/>
    <s v="United States"/>
    <x v="231"/>
    <x v="31"/>
    <n v="2149"/>
    <x v="3"/>
    <s v="FUR-CH-10000749"/>
    <x v="0"/>
    <x v="1"/>
    <s v="Office Star - Ergonomic Mid Back Chair with 2-Way Adjustable Arms"/>
    <n v="1628.82"/>
    <x v="6"/>
    <n v="0"/>
    <x v="7334"/>
    <x v="3"/>
    <s v="No"/>
  </r>
  <r>
    <n v="9637"/>
    <s v="CA-2018-124702"/>
    <d v="2018-11-18T00:00:00"/>
    <d v="2018-11-25T00:00:00"/>
    <s v="Standard Class"/>
    <s v="MH-17785"/>
    <s v="Maya Herman"/>
    <s v="Corporate"/>
    <s v="United States"/>
    <x v="4"/>
    <x v="4"/>
    <n v="98105"/>
    <x v="1"/>
    <s v="FUR-FU-10003553"/>
    <x v="0"/>
    <x v="5"/>
    <s v="Howard Miller 13-1/2&quot; Diameter Rosebrook Wall Clock"/>
    <n v="137.54"/>
    <x v="0"/>
    <n v="0"/>
    <x v="7335"/>
    <x v="1"/>
    <s v="No"/>
  </r>
  <r>
    <n v="9638"/>
    <s v="CA-2018-124702"/>
    <d v="2018-11-18T00:00:00"/>
    <d v="2018-11-25T00:00:00"/>
    <s v="Standard Class"/>
    <s v="MH-17785"/>
    <s v="Maya Herman"/>
    <s v="Corporate"/>
    <s v="United States"/>
    <x v="4"/>
    <x v="4"/>
    <n v="98105"/>
    <x v="1"/>
    <s v="FUR-TA-10003008"/>
    <x v="0"/>
    <x v="3"/>
    <s v="Lesro Round Back Collection Coffee Table, End Table"/>
    <n v="730.2"/>
    <x v="4"/>
    <n v="0"/>
    <x v="7336"/>
    <x v="1"/>
    <s v="No"/>
  </r>
  <r>
    <n v="9639"/>
    <s v="US-2021-125808"/>
    <d v="2021-11-12T00:00:00"/>
    <d v="2021-11-15T00:00:00"/>
    <s v="Second Class"/>
    <s v="EP-13915"/>
    <s v="Emily Phan"/>
    <s v="Consumer"/>
    <s v="United States"/>
    <x v="1"/>
    <x v="1"/>
    <n v="90032"/>
    <x v="1"/>
    <s v="OFF-PA-10001846"/>
    <x v="1"/>
    <x v="10"/>
    <s v="Xerox 1899"/>
    <n v="11.56"/>
    <x v="0"/>
    <n v="0"/>
    <x v="1302"/>
    <x v="1"/>
    <s v="No"/>
  </r>
  <r>
    <n v="9640"/>
    <s v="CA-2019-116638"/>
    <d v="2019-01-28T00:00:00"/>
    <d v="2019-01-31T00:00:00"/>
    <s v="Second Class"/>
    <s v="JH-15985"/>
    <s v="Joseph Holt"/>
    <s v="Consumer"/>
    <s v="United States"/>
    <x v="3"/>
    <x v="3"/>
    <n v="28027"/>
    <x v="0"/>
    <s v="FUR-TA-10000198"/>
    <x v="0"/>
    <x v="3"/>
    <s v="Chromcraft Bull-Nose Wood Oval Conference Tables &amp; Bases"/>
    <n v="4297.6440000000002"/>
    <x v="11"/>
    <n v="0.4"/>
    <x v="7337"/>
    <x v="0"/>
    <s v="No"/>
  </r>
  <r>
    <n v="9641"/>
    <s v="CA-2018-104563"/>
    <d v="2018-03-07T00:00:00"/>
    <d v="2018-03-12T00:00:00"/>
    <s v="Standard Class"/>
    <s v="CM-12715"/>
    <s v="Craig Molinari"/>
    <s v="Corporate"/>
    <s v="United States"/>
    <x v="4"/>
    <x v="4"/>
    <n v="98103"/>
    <x v="1"/>
    <s v="OFF-AR-10000390"/>
    <x v="1"/>
    <x v="6"/>
    <s v="Newell Chalk Holder"/>
    <n v="20.65"/>
    <x v="2"/>
    <n v="0"/>
    <x v="3121"/>
    <x v="1"/>
    <s v="No"/>
  </r>
  <r>
    <n v="9642"/>
    <s v="CA-2018-104563"/>
    <d v="2018-03-07T00:00:00"/>
    <d v="2018-03-12T00:00:00"/>
    <s v="Standard Class"/>
    <s v="CM-12715"/>
    <s v="Craig Molinari"/>
    <s v="Corporate"/>
    <s v="United States"/>
    <x v="4"/>
    <x v="4"/>
    <n v="98103"/>
    <x v="1"/>
    <s v="OFF-ST-10000934"/>
    <x v="1"/>
    <x v="4"/>
    <s v="Contico 72&quot;H Heavy-Duty Storage System"/>
    <n v="204.89999999999998"/>
    <x v="2"/>
    <n v="0"/>
    <x v="232"/>
    <x v="1"/>
    <s v="No"/>
  </r>
  <r>
    <n v="9643"/>
    <s v="CA-2018-104563"/>
    <d v="2018-03-07T00:00:00"/>
    <d v="2018-03-12T00:00:00"/>
    <s v="Standard Class"/>
    <s v="CM-12715"/>
    <s v="Craig Molinari"/>
    <s v="Corporate"/>
    <s v="United States"/>
    <x v="4"/>
    <x v="4"/>
    <n v="98103"/>
    <x v="1"/>
    <s v="FUR-CH-10002780"/>
    <x v="0"/>
    <x v="1"/>
    <s v="Office Star - Task Chair with Contemporary Loop Arms"/>
    <n v="436.70400000000006"/>
    <x v="5"/>
    <n v="0.2"/>
    <x v="7338"/>
    <x v="1"/>
    <s v="No"/>
  </r>
  <r>
    <n v="9644"/>
    <s v="CA-2018-104563"/>
    <d v="2018-03-07T00:00:00"/>
    <d v="2018-03-12T00:00:00"/>
    <s v="Standard Class"/>
    <s v="CM-12715"/>
    <s v="Craig Molinari"/>
    <s v="Corporate"/>
    <s v="United States"/>
    <x v="4"/>
    <x v="4"/>
    <n v="98103"/>
    <x v="1"/>
    <s v="FUR-CH-10004495"/>
    <x v="0"/>
    <x v="1"/>
    <s v="Global Leather and Oak Executive Chair, Black"/>
    <n v="481.56800000000004"/>
    <x v="0"/>
    <n v="0.2"/>
    <x v="7339"/>
    <x v="1"/>
    <s v="No"/>
  </r>
  <r>
    <n v="9645"/>
    <s v="US-2021-107979"/>
    <d v="2021-06-08T00:00:00"/>
    <d v="2021-06-13T00:00:00"/>
    <s v="Standard Class"/>
    <s v="FO-14305"/>
    <s v="Frank Olsen"/>
    <s v="Consumer"/>
    <s v="United States"/>
    <x v="220"/>
    <x v="16"/>
    <n v="85301"/>
    <x v="1"/>
    <s v="TEC-AC-10002006"/>
    <x v="2"/>
    <x v="11"/>
    <s v="Memorex Micro Travel Drive 16 GB"/>
    <n v="89.544000000000011"/>
    <x v="3"/>
    <n v="0.2"/>
    <x v="7340"/>
    <x v="1"/>
    <s v="No"/>
  </r>
  <r>
    <n v="9646"/>
    <s v="US-2021-107979"/>
    <d v="2021-06-08T00:00:00"/>
    <d v="2021-06-13T00:00:00"/>
    <s v="Standard Class"/>
    <s v="FO-14305"/>
    <s v="Frank Olsen"/>
    <s v="Consumer"/>
    <s v="United States"/>
    <x v="220"/>
    <x v="16"/>
    <n v="85301"/>
    <x v="1"/>
    <s v="OFF-ST-10002485"/>
    <x v="1"/>
    <x v="4"/>
    <s v="Rogers Deluxe File Chest"/>
    <n v="35.167999999999999"/>
    <x v="0"/>
    <n v="0.2"/>
    <x v="4313"/>
    <x v="1"/>
    <s v="No"/>
  </r>
  <r>
    <n v="9647"/>
    <s v="US-2021-107979"/>
    <d v="2021-06-08T00:00:00"/>
    <d v="2021-06-13T00:00:00"/>
    <s v="Standard Class"/>
    <s v="FO-14305"/>
    <s v="Frank Olsen"/>
    <s v="Consumer"/>
    <s v="United States"/>
    <x v="220"/>
    <x v="16"/>
    <n v="85301"/>
    <x v="1"/>
    <s v="OFF-BI-10000778"/>
    <x v="1"/>
    <x v="8"/>
    <s v="GBC VeloBinder Electric Binding Machine"/>
    <n v="72.588000000000008"/>
    <x v="0"/>
    <n v="0.7"/>
    <x v="1321"/>
    <x v="1"/>
    <s v="No"/>
  </r>
  <r>
    <n v="9648"/>
    <s v="CA-2018-150518"/>
    <d v="2018-11-19T00:00:00"/>
    <d v="2018-11-24T00:00:00"/>
    <s v="Standard Class"/>
    <s v="MW-18220"/>
    <s v="Mitch Webber"/>
    <s v="Consumer"/>
    <s v="United States"/>
    <x v="525"/>
    <x v="11"/>
    <n v="55433"/>
    <x v="2"/>
    <s v="OFF-ST-10000877"/>
    <x v="1"/>
    <x v="4"/>
    <s v="Recycled Steel Personal File for Standard File Folders"/>
    <n v="221.16"/>
    <x v="4"/>
    <n v="0"/>
    <x v="4045"/>
    <x v="2"/>
    <s v="No"/>
  </r>
  <r>
    <n v="9649"/>
    <s v="CA-2018-150518"/>
    <d v="2018-11-19T00:00:00"/>
    <d v="2018-11-24T00:00:00"/>
    <s v="Standard Class"/>
    <s v="MW-18220"/>
    <s v="Mitch Webber"/>
    <s v="Consumer"/>
    <s v="United States"/>
    <x v="525"/>
    <x v="11"/>
    <n v="55433"/>
    <x v="2"/>
    <s v="TEC-PH-10002103"/>
    <x v="2"/>
    <x v="7"/>
    <s v="Jabra SPEAK 410"/>
    <n v="281.96999999999997"/>
    <x v="1"/>
    <n v="0"/>
    <x v="1795"/>
    <x v="2"/>
    <s v="No"/>
  </r>
  <r>
    <n v="9650"/>
    <s v="CA-2020-107104"/>
    <d v="2020-11-26T00:00:00"/>
    <d v="2020-11-30T00:00:00"/>
    <s v="Standard Class"/>
    <s v="MS-17365"/>
    <s v="Maribeth Schnelling"/>
    <s v="Consumer"/>
    <s v="United States"/>
    <x v="1"/>
    <x v="1"/>
    <n v="90045"/>
    <x v="1"/>
    <s v="FUR-BO-10002213"/>
    <x v="0"/>
    <x v="0"/>
    <s v="DMI Eclipse Executive Suite Bookcases"/>
    <n v="3406.6640000000002"/>
    <x v="8"/>
    <n v="0.15"/>
    <x v="7341"/>
    <x v="1"/>
    <s v="No"/>
  </r>
  <r>
    <n v="9651"/>
    <s v="CA-2020-107104"/>
    <d v="2020-11-26T00:00:00"/>
    <d v="2020-11-30T00:00:00"/>
    <s v="Standard Class"/>
    <s v="MS-17365"/>
    <s v="Maribeth Schnelling"/>
    <s v="Consumer"/>
    <s v="United States"/>
    <x v="1"/>
    <x v="1"/>
    <n v="90045"/>
    <x v="1"/>
    <s v="OFF-AR-10004269"/>
    <x v="1"/>
    <x v="6"/>
    <s v="Newell 31"/>
    <n v="37.17"/>
    <x v="6"/>
    <n v="0"/>
    <x v="7342"/>
    <x v="1"/>
    <s v="No"/>
  </r>
  <r>
    <n v="9652"/>
    <s v="CA-2020-107104"/>
    <d v="2020-11-26T00:00:00"/>
    <d v="2020-11-30T00:00:00"/>
    <s v="Standard Class"/>
    <s v="MS-17365"/>
    <s v="Maribeth Schnelling"/>
    <s v="Consumer"/>
    <s v="United States"/>
    <x v="1"/>
    <x v="1"/>
    <n v="90045"/>
    <x v="1"/>
    <s v="OFF-AP-10000055"/>
    <x v="1"/>
    <x v="9"/>
    <s v="Belkin F9S820V06 8 Outlet Surge"/>
    <n v="64.959999999999994"/>
    <x v="0"/>
    <n v="0"/>
    <x v="7343"/>
    <x v="1"/>
    <s v="No"/>
  </r>
  <r>
    <n v="9653"/>
    <s v="CA-2020-107104"/>
    <d v="2020-11-26T00:00:00"/>
    <d v="2020-11-30T00:00:00"/>
    <s v="Standard Class"/>
    <s v="MS-17365"/>
    <s v="Maribeth Schnelling"/>
    <s v="Consumer"/>
    <s v="United States"/>
    <x v="1"/>
    <x v="1"/>
    <n v="90045"/>
    <x v="1"/>
    <s v="FUR-FU-10002937"/>
    <x v="0"/>
    <x v="5"/>
    <s v="GE 48&quot; Fluorescent Tube, Cool White Energy Saver, 34 Watts, 30/Box"/>
    <n v="595.38"/>
    <x v="5"/>
    <n v="0"/>
    <x v="2076"/>
    <x v="1"/>
    <s v="No"/>
  </r>
  <r>
    <n v="9654"/>
    <s v="CA-2021-161893"/>
    <d v="2021-01-23T00:00:00"/>
    <d v="2021-01-27T00:00:00"/>
    <s v="Standard Class"/>
    <s v="HP-14815"/>
    <s v="Harold Pawlan"/>
    <s v="Home Office"/>
    <s v="United States"/>
    <x v="93"/>
    <x v="16"/>
    <n v="85705"/>
    <x v="1"/>
    <s v="TEC-AC-10001874"/>
    <x v="2"/>
    <x v="11"/>
    <s v="Logitech Wireless Anywhere Mouse MX for PC and Mac"/>
    <n v="95.984000000000009"/>
    <x v="0"/>
    <n v="0.2"/>
    <x v="7344"/>
    <x v="1"/>
    <s v="No"/>
  </r>
  <r>
    <n v="9655"/>
    <s v="CA-2021-161893"/>
    <d v="2021-01-23T00:00:00"/>
    <d v="2021-01-27T00:00:00"/>
    <s v="Standard Class"/>
    <s v="HP-14815"/>
    <s v="Harold Pawlan"/>
    <s v="Home Office"/>
    <s v="United States"/>
    <x v="93"/>
    <x v="16"/>
    <n v="85705"/>
    <x v="1"/>
    <s v="OFF-BI-10004506"/>
    <x v="1"/>
    <x v="8"/>
    <s v="Wilson Jones data.warehouse D-Ring Binders with DublLock"/>
    <n v="4.9380000000000006"/>
    <x v="0"/>
    <n v="0.7"/>
    <x v="7345"/>
    <x v="1"/>
    <s v="No"/>
  </r>
  <r>
    <n v="9656"/>
    <s v="CA-2018-156160"/>
    <d v="2018-09-22T00:00:00"/>
    <d v="2018-09-29T00:00:00"/>
    <s v="Standard Class"/>
    <s v="AS-10090"/>
    <s v="Adam Shillingsburg"/>
    <s v="Consumer"/>
    <s v="United States"/>
    <x v="20"/>
    <x v="15"/>
    <n v="10035"/>
    <x v="3"/>
    <s v="FUR-FU-10001876"/>
    <x v="0"/>
    <x v="5"/>
    <s v="Computer Room Manger, 14&quot;"/>
    <n v="97.44"/>
    <x v="1"/>
    <n v="0"/>
    <x v="7346"/>
    <x v="3"/>
    <s v="No"/>
  </r>
  <r>
    <n v="9657"/>
    <s v="CA-2018-156160"/>
    <d v="2018-09-22T00:00:00"/>
    <d v="2018-09-29T00:00:00"/>
    <s v="Standard Class"/>
    <s v="AS-10090"/>
    <s v="Adam Shillingsburg"/>
    <s v="Consumer"/>
    <s v="United States"/>
    <x v="20"/>
    <x v="15"/>
    <n v="10035"/>
    <x v="3"/>
    <s v="OFF-BI-10003355"/>
    <x v="1"/>
    <x v="8"/>
    <s v="Cardinal Holdit Business Card Pockets"/>
    <n v="3.9840000000000004"/>
    <x v="7"/>
    <n v="0.2"/>
    <x v="2868"/>
    <x v="3"/>
    <s v="No"/>
  </r>
  <r>
    <n v="9658"/>
    <s v="CA-2018-156160"/>
    <d v="2018-09-22T00:00:00"/>
    <d v="2018-09-29T00:00:00"/>
    <s v="Standard Class"/>
    <s v="AS-10090"/>
    <s v="Adam Shillingsburg"/>
    <s v="Consumer"/>
    <s v="United States"/>
    <x v="20"/>
    <x v="15"/>
    <n v="10035"/>
    <x v="3"/>
    <s v="OFF-AR-10003876"/>
    <x v="1"/>
    <x v="6"/>
    <s v="Avery Hi-Liter GlideStik Fluorescent Highlighter, Yellow Ink"/>
    <n v="13.04"/>
    <x v="4"/>
    <n v="0"/>
    <x v="7347"/>
    <x v="3"/>
    <s v="No"/>
  </r>
  <r>
    <n v="9659"/>
    <s v="CA-2018-156160"/>
    <d v="2018-09-22T00:00:00"/>
    <d v="2018-09-29T00:00:00"/>
    <s v="Standard Class"/>
    <s v="AS-10090"/>
    <s v="Adam Shillingsburg"/>
    <s v="Consumer"/>
    <s v="United States"/>
    <x v="20"/>
    <x v="15"/>
    <n v="10035"/>
    <x v="3"/>
    <s v="FUR-CH-10004983"/>
    <x v="0"/>
    <x v="1"/>
    <s v="Office Star - Mid Back Dual function Ergonomic High Back Chair with 2-Way Adjustable Arms"/>
    <n v="579.52800000000002"/>
    <x v="4"/>
    <n v="0.1"/>
    <x v="7348"/>
    <x v="3"/>
    <s v="No"/>
  </r>
  <r>
    <n v="9660"/>
    <s v="CA-2018-100860"/>
    <d v="2018-03-26T00:00:00"/>
    <d v="2018-03-30T00:00:00"/>
    <s v="Second Class"/>
    <s v="CS-12505"/>
    <s v="Cindy Stewart"/>
    <s v="Consumer"/>
    <s v="United States"/>
    <x v="225"/>
    <x v="1"/>
    <n v="91767"/>
    <x v="1"/>
    <s v="OFF-LA-10001982"/>
    <x v="1"/>
    <x v="2"/>
    <s v="Smead Alpha-Z Color-Coded Name Labels First Letter Starter Set"/>
    <n v="18.75"/>
    <x v="2"/>
    <n v="0"/>
    <x v="2215"/>
    <x v="1"/>
    <s v="No"/>
  </r>
  <r>
    <n v="9661"/>
    <s v="CA-2020-160717"/>
    <d v="2020-06-06T00:00:00"/>
    <d v="2020-06-11T00:00:00"/>
    <s v="Standard Class"/>
    <s v="ME-17320"/>
    <s v="Maria Etezadi"/>
    <s v="Home Office"/>
    <s v="United States"/>
    <x v="443"/>
    <x v="1"/>
    <n v="93101"/>
    <x v="1"/>
    <s v="TEC-PH-10001459"/>
    <x v="2"/>
    <x v="7"/>
    <s v="Samsung Galaxy Mega 6.3"/>
    <n v="3023.9280000000003"/>
    <x v="6"/>
    <n v="0.2"/>
    <x v="7349"/>
    <x v="1"/>
    <s v="No"/>
  </r>
  <r>
    <n v="9662"/>
    <s v="CA-2020-160717"/>
    <d v="2020-06-06T00:00:00"/>
    <d v="2020-06-11T00:00:00"/>
    <s v="Standard Class"/>
    <s v="ME-17320"/>
    <s v="Maria Etezadi"/>
    <s v="Home Office"/>
    <s v="United States"/>
    <x v="443"/>
    <x v="1"/>
    <n v="93101"/>
    <x v="1"/>
    <s v="TEC-AC-10002134"/>
    <x v="2"/>
    <x v="11"/>
    <s v="Rosewill 107 Normal Keys USB Wired Standard Keyboard"/>
    <n v="26.96"/>
    <x v="0"/>
    <n v="0"/>
    <x v="7350"/>
    <x v="1"/>
    <s v="No"/>
  </r>
  <r>
    <n v="9663"/>
    <s v="CA-2020-160717"/>
    <d v="2020-06-06T00:00:00"/>
    <d v="2020-06-11T00:00:00"/>
    <s v="Standard Class"/>
    <s v="ME-17320"/>
    <s v="Maria Etezadi"/>
    <s v="Home Office"/>
    <s v="United States"/>
    <x v="443"/>
    <x v="1"/>
    <n v="93101"/>
    <x v="1"/>
    <s v="TEC-PH-10001760"/>
    <x v="2"/>
    <x v="7"/>
    <s v="Bose SoundLink Bluetooth Speaker"/>
    <n v="477.6"/>
    <x v="1"/>
    <n v="0.2"/>
    <x v="7351"/>
    <x v="1"/>
    <s v="No"/>
  </r>
  <r>
    <n v="9664"/>
    <s v="CA-2021-132619"/>
    <d v="2021-08-31T00:00:00"/>
    <d v="2021-09-05T00:00:00"/>
    <s v="Standard Class"/>
    <s v="MS-17770"/>
    <s v="Maxwell Schwartz"/>
    <s v="Consumer"/>
    <s v="United States"/>
    <x v="8"/>
    <x v="1"/>
    <n v="94109"/>
    <x v="1"/>
    <s v="OFF-ST-10001511"/>
    <x v="1"/>
    <x v="4"/>
    <s v="Space Solutions Commercial Steel Shelving"/>
    <n v="193.95000000000002"/>
    <x v="1"/>
    <n v="0"/>
    <x v="3006"/>
    <x v="1"/>
    <s v="No"/>
  </r>
  <r>
    <n v="9665"/>
    <s v="US-2019-120957"/>
    <d v="2019-12-07T00:00:00"/>
    <d v="2019-12-07T00:00:00"/>
    <s v="Same Day"/>
    <s v="KH-16690"/>
    <s v="Kristen Hastings"/>
    <s v="Corporate"/>
    <s v="United States"/>
    <x v="169"/>
    <x v="1"/>
    <n v="92503"/>
    <x v="1"/>
    <s v="OFF-PA-10003953"/>
    <x v="1"/>
    <x v="10"/>
    <s v="Xerox 218"/>
    <n v="12.96"/>
    <x v="0"/>
    <n v="0"/>
    <x v="91"/>
    <x v="1"/>
    <s v="No"/>
  </r>
  <r>
    <n v="9666"/>
    <s v="CA-2021-157448"/>
    <d v="2021-11-16T00:00:00"/>
    <d v="2021-11-20T00:00:00"/>
    <s v="Standard Class"/>
    <s v="LC-16885"/>
    <s v="Lena Creighton"/>
    <s v="Consumer"/>
    <s v="United States"/>
    <x v="1"/>
    <x v="1"/>
    <n v="90049"/>
    <x v="1"/>
    <s v="FUR-FU-10003268"/>
    <x v="0"/>
    <x v="5"/>
    <s v="Eldon Radial Chair Mat for Low to Medium Pile Carpets"/>
    <n v="119.94"/>
    <x v="1"/>
    <n v="0"/>
    <x v="7352"/>
    <x v="1"/>
    <s v="No"/>
  </r>
  <r>
    <n v="9667"/>
    <s v="CA-2021-157448"/>
    <d v="2021-11-16T00:00:00"/>
    <d v="2021-11-20T00:00:00"/>
    <s v="Standard Class"/>
    <s v="LC-16885"/>
    <s v="Lena Creighton"/>
    <s v="Consumer"/>
    <s v="United States"/>
    <x v="1"/>
    <x v="1"/>
    <n v="90049"/>
    <x v="1"/>
    <s v="FUR-FU-10001847"/>
    <x v="0"/>
    <x v="5"/>
    <s v="Eldon Image Series Black Desk Accessories"/>
    <n v="12.419999999999998"/>
    <x v="1"/>
    <n v="0"/>
    <x v="2327"/>
    <x v="1"/>
    <s v="No"/>
  </r>
  <r>
    <n v="9668"/>
    <s v="CA-2020-126270"/>
    <d v="2020-04-23T00:00:00"/>
    <d v="2020-04-27T00:00:00"/>
    <s v="Standard Class"/>
    <s v="AF-10870"/>
    <s v="Art Ferguson"/>
    <s v="Consumer"/>
    <s v="United States"/>
    <x v="526"/>
    <x v="1"/>
    <n v="92672"/>
    <x v="1"/>
    <s v="OFF-BI-10002764"/>
    <x v="1"/>
    <x v="8"/>
    <s v="Recycled Pressboard Report Cover with Reinforced Top Hinge"/>
    <n v="18.088000000000001"/>
    <x v="3"/>
    <n v="0.2"/>
    <x v="2506"/>
    <x v="1"/>
    <s v="No"/>
  </r>
  <r>
    <n v="9669"/>
    <s v="CA-2020-126270"/>
    <d v="2020-04-23T00:00:00"/>
    <d v="2020-04-27T00:00:00"/>
    <s v="Standard Class"/>
    <s v="AF-10870"/>
    <s v="Art Ferguson"/>
    <s v="Consumer"/>
    <s v="United States"/>
    <x v="526"/>
    <x v="1"/>
    <n v="92672"/>
    <x v="1"/>
    <s v="OFF-EN-10004386"/>
    <x v="1"/>
    <x v="12"/>
    <s v="Recycled Interoffice Envelopes with String and Button Closure, 10 x 13"/>
    <n v="71.97"/>
    <x v="1"/>
    <n v="0"/>
    <x v="4954"/>
    <x v="1"/>
    <s v="No"/>
  </r>
  <r>
    <n v="9670"/>
    <s v="CA-2021-145275"/>
    <d v="2021-04-02T00:00:00"/>
    <d v="2021-04-06T00:00:00"/>
    <s v="Standard Class"/>
    <s v="AH-10465"/>
    <s v="Amy Hunt"/>
    <s v="Consumer"/>
    <s v="United States"/>
    <x v="27"/>
    <x v="19"/>
    <n v="35601"/>
    <x v="0"/>
    <s v="OFF-LA-10001569"/>
    <x v="1"/>
    <x v="2"/>
    <s v="Avery 499"/>
    <n v="14.940000000000001"/>
    <x v="1"/>
    <n v="0"/>
    <x v="2595"/>
    <x v="0"/>
    <s v="No"/>
  </r>
  <r>
    <n v="9671"/>
    <s v="CA-2019-133396"/>
    <d v="2019-08-13T00:00:00"/>
    <d v="2019-08-15T00:00:00"/>
    <s v="First Class"/>
    <s v="GK-14620"/>
    <s v="Grace Kelly"/>
    <s v="Corporate"/>
    <s v="United States"/>
    <x v="247"/>
    <x v="3"/>
    <n v="27405"/>
    <x v="0"/>
    <s v="OFF-AR-10001446"/>
    <x v="1"/>
    <x v="6"/>
    <s v="Newell 309"/>
    <n v="64.680000000000007"/>
    <x v="3"/>
    <n v="0.2"/>
    <x v="7353"/>
    <x v="0"/>
    <s v="No"/>
  </r>
  <r>
    <n v="9672"/>
    <s v="US-2021-140312"/>
    <d v="2021-11-13T00:00:00"/>
    <d v="2021-11-19T00:00:00"/>
    <s v="Standard Class"/>
    <s v="KL-16645"/>
    <s v="Ken Lonsdale"/>
    <s v="Consumer"/>
    <s v="United States"/>
    <x v="65"/>
    <x v="1"/>
    <n v="94568"/>
    <x v="1"/>
    <s v="TEC-PH-10003442"/>
    <x v="2"/>
    <x v="7"/>
    <s v="Samsung Replacement EH64AVFWE Premium Headset"/>
    <n v="22"/>
    <x v="2"/>
    <n v="0.2"/>
    <x v="1593"/>
    <x v="1"/>
    <s v="No"/>
  </r>
  <r>
    <n v="9673"/>
    <s v="CA-2020-114867"/>
    <d v="2020-12-23T00:00:00"/>
    <d v="2020-12-28T00:00:00"/>
    <s v="Standard Class"/>
    <s v="FM-14290"/>
    <s v="Frank Merwin"/>
    <s v="Home Office"/>
    <s v="United States"/>
    <x v="10"/>
    <x v="9"/>
    <n v="19143"/>
    <x v="3"/>
    <s v="OFF-PA-10000477"/>
    <x v="1"/>
    <x v="10"/>
    <s v="Xerox 1952"/>
    <n v="7.9680000000000009"/>
    <x v="0"/>
    <n v="0.2"/>
    <x v="2055"/>
    <x v="3"/>
    <s v="No"/>
  </r>
  <r>
    <n v="9674"/>
    <s v="CA-2020-114867"/>
    <d v="2020-12-23T00:00:00"/>
    <d v="2020-12-28T00:00:00"/>
    <s v="Standard Class"/>
    <s v="FM-14290"/>
    <s v="Frank Merwin"/>
    <s v="Home Office"/>
    <s v="United States"/>
    <x v="10"/>
    <x v="9"/>
    <n v="19143"/>
    <x v="3"/>
    <s v="TEC-PH-10002645"/>
    <x v="2"/>
    <x v="7"/>
    <s v="LG G2"/>
    <n v="1499.9699999999998"/>
    <x v="2"/>
    <n v="0.4"/>
    <x v="7354"/>
    <x v="3"/>
    <s v="No"/>
  </r>
  <r>
    <n v="9675"/>
    <s v="US-2018-164644"/>
    <d v="2018-07-22T00:00:00"/>
    <d v="2018-07-24T00:00:00"/>
    <s v="Second Class"/>
    <s v="JL-15850"/>
    <s v="John Lucas"/>
    <s v="Consumer"/>
    <s v="United States"/>
    <x v="12"/>
    <x v="5"/>
    <n v="77095"/>
    <x v="2"/>
    <s v="OFF-ST-10003123"/>
    <x v="1"/>
    <x v="4"/>
    <s v="Fellowes Bases and Tops For Staxonsteel/High-Stak Systems"/>
    <n v="26.632000000000001"/>
    <x v="7"/>
    <n v="0.2"/>
    <x v="7355"/>
    <x v="2"/>
    <s v="No"/>
  </r>
  <r>
    <n v="9676"/>
    <s v="CA-2020-137393"/>
    <d v="2020-05-06T00:00:00"/>
    <d v="2020-05-10T00:00:00"/>
    <s v="Standard Class"/>
    <s v="GM-14500"/>
    <s v="Gene McClure"/>
    <s v="Consumer"/>
    <s v="United States"/>
    <x v="329"/>
    <x v="1"/>
    <n v="93309"/>
    <x v="1"/>
    <s v="FUR-FU-10001617"/>
    <x v="0"/>
    <x v="5"/>
    <s v="Executive Impressions 8-1/2&quot; Career Panel/Partition Cubicle Clock"/>
    <n v="41.6"/>
    <x v="4"/>
    <n v="0"/>
    <x v="7356"/>
    <x v="1"/>
    <s v="No"/>
  </r>
  <r>
    <n v="9677"/>
    <s v="US-2018-120175"/>
    <d v="2018-11-28T00:00:00"/>
    <d v="2018-12-03T00:00:00"/>
    <s v="Standard Class"/>
    <s v="MC-17635"/>
    <s v="Matthew Clasen"/>
    <s v="Corporate"/>
    <s v="United States"/>
    <x v="102"/>
    <x v="14"/>
    <n v="47374"/>
    <x v="2"/>
    <s v="OFF-EN-10003862"/>
    <x v="1"/>
    <x v="12"/>
    <s v="Laser &amp; Ink Jet Business Envelopes"/>
    <n v="64.02"/>
    <x v="5"/>
    <n v="0"/>
    <x v="7357"/>
    <x v="2"/>
    <s v="No"/>
  </r>
  <r>
    <n v="9678"/>
    <s v="CA-2020-144785"/>
    <d v="2020-04-18T00:00:00"/>
    <d v="2020-04-23T00:00:00"/>
    <s v="Standard Class"/>
    <s v="CS-12490"/>
    <s v="Cindy Schnelling"/>
    <s v="Corporate"/>
    <s v="United States"/>
    <x v="20"/>
    <x v="15"/>
    <n v="10009"/>
    <x v="3"/>
    <s v="OFF-AR-10001573"/>
    <x v="1"/>
    <x v="6"/>
    <s v="American Pencil"/>
    <n v="6.99"/>
    <x v="1"/>
    <n v="0"/>
    <x v="5392"/>
    <x v="3"/>
    <s v="No"/>
  </r>
  <r>
    <n v="9679"/>
    <s v="CA-2020-144785"/>
    <d v="2020-04-18T00:00:00"/>
    <d v="2020-04-23T00:00:00"/>
    <s v="Standard Class"/>
    <s v="CS-12490"/>
    <s v="Cindy Schnelling"/>
    <s v="Corporate"/>
    <s v="United States"/>
    <x v="20"/>
    <x v="15"/>
    <n v="10009"/>
    <x v="3"/>
    <s v="OFF-SU-10004290"/>
    <x v="1"/>
    <x v="14"/>
    <s v="Acme Design Line 8&quot; Stainless Steel Bent Scissors w/Champagne Handles, 3-1/8&quot; Cut"/>
    <n v="6.84"/>
    <x v="7"/>
    <n v="0"/>
    <x v="7358"/>
    <x v="3"/>
    <s v="No"/>
  </r>
  <r>
    <n v="9680"/>
    <s v="CA-2019-130113"/>
    <d v="2019-12-27T00:00:00"/>
    <d v="2019-12-31T00:00:00"/>
    <s v="Standard Class"/>
    <s v="AH-10030"/>
    <s v="Aaron Hawkins"/>
    <s v="Corporate"/>
    <s v="United States"/>
    <x v="8"/>
    <x v="1"/>
    <n v="94122"/>
    <x v="1"/>
    <s v="OFF-ST-10000046"/>
    <x v="1"/>
    <x v="4"/>
    <s v="Fellowes Super Stor/Drawer Files"/>
    <n v="323.10000000000002"/>
    <x v="0"/>
    <n v="0"/>
    <x v="2310"/>
    <x v="1"/>
    <s v="No"/>
  </r>
  <r>
    <n v="9681"/>
    <s v="CA-2019-130113"/>
    <d v="2019-12-27T00:00:00"/>
    <d v="2019-12-31T00:00:00"/>
    <s v="Standard Class"/>
    <s v="AH-10030"/>
    <s v="Aaron Hawkins"/>
    <s v="Corporate"/>
    <s v="United States"/>
    <x v="8"/>
    <x v="1"/>
    <n v="94122"/>
    <x v="1"/>
    <s v="TEC-PH-10003505"/>
    <x v="2"/>
    <x v="7"/>
    <s v="Geemarc AmpliPOWER60"/>
    <n v="668.16"/>
    <x v="6"/>
    <n v="0.2"/>
    <x v="7359"/>
    <x v="1"/>
    <s v="No"/>
  </r>
  <r>
    <n v="9682"/>
    <s v="CA-2021-122770"/>
    <d v="2021-12-13T00:00:00"/>
    <d v="2021-12-18T00:00:00"/>
    <s v="Standard Class"/>
    <s v="EP-13915"/>
    <s v="Emily Phan"/>
    <s v="Consumer"/>
    <s v="United States"/>
    <x v="8"/>
    <x v="1"/>
    <n v="94122"/>
    <x v="1"/>
    <s v="OFF-LA-10004559"/>
    <x v="1"/>
    <x v="2"/>
    <s v="Avery 49"/>
    <n v="8.64"/>
    <x v="1"/>
    <n v="0"/>
    <x v="913"/>
    <x v="1"/>
    <s v="No"/>
  </r>
  <r>
    <n v="9683"/>
    <s v="CA-2021-122770"/>
    <d v="2021-12-13T00:00:00"/>
    <d v="2021-12-18T00:00:00"/>
    <s v="Standard Class"/>
    <s v="EP-13915"/>
    <s v="Emily Phan"/>
    <s v="Consumer"/>
    <s v="United States"/>
    <x v="8"/>
    <x v="1"/>
    <n v="94122"/>
    <x v="1"/>
    <s v="OFF-PA-10003172"/>
    <x v="1"/>
    <x v="10"/>
    <s v="Xerox 1996"/>
    <n v="38.880000000000003"/>
    <x v="5"/>
    <n v="0"/>
    <x v="814"/>
    <x v="1"/>
    <s v="No"/>
  </r>
  <r>
    <n v="9684"/>
    <s v="CA-2021-122770"/>
    <d v="2021-12-13T00:00:00"/>
    <d v="2021-12-18T00:00:00"/>
    <s v="Standard Class"/>
    <s v="EP-13915"/>
    <s v="Emily Phan"/>
    <s v="Consumer"/>
    <s v="United States"/>
    <x v="8"/>
    <x v="1"/>
    <n v="94122"/>
    <x v="1"/>
    <s v="FUR-FU-10001473"/>
    <x v="0"/>
    <x v="5"/>
    <s v="Eldon Executive Woodline II Desk Accessories, Mahogany"/>
    <n v="201.04"/>
    <x v="8"/>
    <n v="0"/>
    <x v="7360"/>
    <x v="1"/>
    <s v="No"/>
  </r>
  <r>
    <n v="9685"/>
    <s v="CA-2021-122770"/>
    <d v="2021-12-13T00:00:00"/>
    <d v="2021-12-18T00:00:00"/>
    <s v="Standard Class"/>
    <s v="EP-13915"/>
    <s v="Emily Phan"/>
    <s v="Consumer"/>
    <s v="United States"/>
    <x v="8"/>
    <x v="1"/>
    <n v="94122"/>
    <x v="1"/>
    <s v="OFF-PA-10000232"/>
    <x v="1"/>
    <x v="10"/>
    <s v="Xerox 1975"/>
    <n v="12.96"/>
    <x v="0"/>
    <n v="0"/>
    <x v="2056"/>
    <x v="1"/>
    <s v="No"/>
  </r>
  <r>
    <n v="9686"/>
    <s v="CA-2021-118668"/>
    <d v="2021-01-02T00:00:00"/>
    <d v="2021-01-04T00:00:00"/>
    <s v="Second Class"/>
    <s v="FW-14395"/>
    <s v="Fred Wasserman"/>
    <s v="Corporate"/>
    <s v="United States"/>
    <x v="1"/>
    <x v="1"/>
    <n v="90032"/>
    <x v="1"/>
    <s v="TEC-AC-10000682"/>
    <x v="2"/>
    <x v="11"/>
    <s v="Kensington K72356US Mouse-in-a-Box USB Desktop Mouse"/>
    <n v="16.59"/>
    <x v="7"/>
    <n v="0"/>
    <x v="7361"/>
    <x v="1"/>
    <s v="No"/>
  </r>
  <r>
    <n v="9687"/>
    <s v="CA-2021-116498"/>
    <d v="2021-05-30T00:00:00"/>
    <d v="2021-06-03T00:00:00"/>
    <s v="Standard Class"/>
    <s v="KA-16525"/>
    <s v="Kelly Andreada"/>
    <s v="Consumer"/>
    <s v="United States"/>
    <x v="70"/>
    <x v="1"/>
    <n v="92037"/>
    <x v="1"/>
    <s v="OFF-AR-10003405"/>
    <x v="1"/>
    <x v="6"/>
    <s v="Dixon My First Ticonderoga Pencil, #2"/>
    <n v="35.099999999999994"/>
    <x v="5"/>
    <n v="0"/>
    <x v="7362"/>
    <x v="1"/>
    <s v="No"/>
  </r>
  <r>
    <n v="9688"/>
    <s v="US-2021-130603"/>
    <d v="2021-09-30T00:00:00"/>
    <d v="2021-10-06T00:00:00"/>
    <s v="Standard Class"/>
    <s v="SC-20050"/>
    <s v="Sample Company A"/>
    <s v="Home Office"/>
    <s v="United States"/>
    <x v="81"/>
    <x v="5"/>
    <n v="76017"/>
    <x v="2"/>
    <s v="OFF-BI-10000301"/>
    <x v="1"/>
    <x v="8"/>
    <s v="GBC Instant Report Kit"/>
    <n v="11.645999999999997"/>
    <x v="6"/>
    <n v="0.8"/>
    <x v="7363"/>
    <x v="2"/>
    <s v="No"/>
  </r>
  <r>
    <n v="9689"/>
    <s v="US-2021-135986"/>
    <d v="2021-06-20T00:00:00"/>
    <d v="2021-06-27T00:00:00"/>
    <s v="Standard Class"/>
    <s v="PG-18895"/>
    <s v="Paul Gonzalez"/>
    <s v="Consumer"/>
    <s v="United States"/>
    <x v="102"/>
    <x v="17"/>
    <n v="23223"/>
    <x v="0"/>
    <s v="OFF-PA-10001534"/>
    <x v="1"/>
    <x v="10"/>
    <s v="Xerox 230"/>
    <n v="32.400000000000006"/>
    <x v="2"/>
    <n v="0"/>
    <x v="56"/>
    <x v="0"/>
    <s v="No"/>
  </r>
  <r>
    <n v="9690"/>
    <s v="US-2021-135986"/>
    <d v="2021-06-20T00:00:00"/>
    <d v="2021-06-27T00:00:00"/>
    <s v="Standard Class"/>
    <s v="PG-18895"/>
    <s v="Paul Gonzalez"/>
    <s v="Consumer"/>
    <s v="United States"/>
    <x v="102"/>
    <x v="17"/>
    <n v="23223"/>
    <x v="0"/>
    <s v="TEC-PH-10003691"/>
    <x v="2"/>
    <x v="7"/>
    <s v="BlackBerry Q10"/>
    <n v="503.96"/>
    <x v="4"/>
    <n v="0"/>
    <x v="2082"/>
    <x v="0"/>
    <s v="No"/>
  </r>
  <r>
    <n v="9691"/>
    <s v="CA-2021-140536"/>
    <d v="2021-04-04T00:00:00"/>
    <d v="2021-04-05T00:00:00"/>
    <s v="First Class"/>
    <s v="TA-21385"/>
    <s v="Tom Ashbrook"/>
    <s v="Home Office"/>
    <s v="United States"/>
    <x v="20"/>
    <x v="15"/>
    <n v="10035"/>
    <x v="3"/>
    <s v="OFF-AR-10001545"/>
    <x v="1"/>
    <x v="6"/>
    <s v="Newell 326"/>
    <n v="7.04"/>
    <x v="4"/>
    <n v="0"/>
    <x v="1029"/>
    <x v="3"/>
    <s v="No"/>
  </r>
  <r>
    <n v="9692"/>
    <s v="CA-2019-130183"/>
    <d v="2019-11-13T00:00:00"/>
    <d v="2019-11-17T00:00:00"/>
    <s v="Standard Class"/>
    <s v="PO-18850"/>
    <s v="Patrick O'Brill"/>
    <s v="Consumer"/>
    <s v="United States"/>
    <x v="12"/>
    <x v="5"/>
    <n v="77041"/>
    <x v="2"/>
    <s v="FUR-BO-10001811"/>
    <x v="0"/>
    <x v="0"/>
    <s v="Atlantic Metals Mobile 5-Shelf Bookcases, Custom Colors"/>
    <n v="613.99919999999997"/>
    <x v="1"/>
    <n v="0.32"/>
    <x v="7364"/>
    <x v="2"/>
    <s v="No"/>
  </r>
  <r>
    <n v="9693"/>
    <s v="CA-2019-107902"/>
    <d v="2019-08-28T00:00:00"/>
    <d v="2019-09-02T00:00:00"/>
    <s v="Standard Class"/>
    <s v="SM-20950"/>
    <s v="Suzanne McNair"/>
    <s v="Corporate"/>
    <s v="United States"/>
    <x v="54"/>
    <x v="29"/>
    <n v="6824"/>
    <x v="3"/>
    <s v="OFF-ST-10001837"/>
    <x v="1"/>
    <x v="4"/>
    <s v="SAFCO Mobile Desk Side File, Wire Frame"/>
    <n v="470.35999999999996"/>
    <x v="10"/>
    <n v="0"/>
    <x v="7365"/>
    <x v="3"/>
    <s v="No"/>
  </r>
  <r>
    <n v="9694"/>
    <s v="CA-2021-130148"/>
    <d v="2021-09-24T00:00:00"/>
    <d v="2021-09-28T00:00:00"/>
    <s v="Second Class"/>
    <s v="NK-18490"/>
    <s v="Neil Knudson"/>
    <s v="Home Office"/>
    <s v="United States"/>
    <x v="8"/>
    <x v="1"/>
    <n v="94110"/>
    <x v="1"/>
    <s v="OFF-PA-10000551"/>
    <x v="1"/>
    <x v="10"/>
    <s v="Array Memo Cubes"/>
    <n v="31.08"/>
    <x v="5"/>
    <n v="0"/>
    <x v="7366"/>
    <x v="1"/>
    <s v="No"/>
  </r>
  <r>
    <n v="9695"/>
    <s v="CA-2021-130148"/>
    <d v="2021-09-24T00:00:00"/>
    <d v="2021-09-28T00:00:00"/>
    <s v="Second Class"/>
    <s v="NK-18490"/>
    <s v="Neil Knudson"/>
    <s v="Home Office"/>
    <s v="United States"/>
    <x v="8"/>
    <x v="1"/>
    <n v="94110"/>
    <x v="1"/>
    <s v="OFF-SU-10001574"/>
    <x v="1"/>
    <x v="14"/>
    <s v="Acme Value Line Scissors"/>
    <n v="7.3"/>
    <x v="0"/>
    <n v="0"/>
    <x v="558"/>
    <x v="1"/>
    <s v="No"/>
  </r>
  <r>
    <n v="9696"/>
    <s v="US-2020-151260"/>
    <d v="2020-12-11T00:00:00"/>
    <d v="2020-12-14T00:00:00"/>
    <s v="First Class"/>
    <s v="SC-20695"/>
    <s v="Steve Chapman"/>
    <s v="Corporate"/>
    <s v="United States"/>
    <x v="24"/>
    <x v="24"/>
    <n v="45503"/>
    <x v="3"/>
    <s v="OFF-AP-10002892"/>
    <x v="1"/>
    <x v="9"/>
    <s v="Belkin F5C206VTEL 6 Outlet Surge"/>
    <n v="73.536000000000001"/>
    <x v="4"/>
    <n v="0.2"/>
    <x v="7367"/>
    <x v="3"/>
    <s v="No"/>
  </r>
  <r>
    <n v="9697"/>
    <s v="CA-2018-144281"/>
    <d v="2018-06-10T00:00:00"/>
    <d v="2018-06-15T00:00:00"/>
    <s v="Second Class"/>
    <s v="HK-14890"/>
    <s v="Heather Kirkland"/>
    <s v="Corporate"/>
    <s v="United States"/>
    <x v="66"/>
    <x v="12"/>
    <n v="48234"/>
    <x v="2"/>
    <s v="OFF-LA-10003930"/>
    <x v="1"/>
    <x v="2"/>
    <s v="Dot Matrix Printer Tape Reel Labels, White, 5000/Box"/>
    <n v="491.55"/>
    <x v="2"/>
    <n v="0"/>
    <x v="5597"/>
    <x v="2"/>
    <s v="No"/>
  </r>
  <r>
    <n v="9698"/>
    <s v="CA-2020-122511"/>
    <d v="2020-03-11T00:00:00"/>
    <d v="2020-03-11T00:00:00"/>
    <s v="Same Day"/>
    <s v="BT-11485"/>
    <s v="Brad Thomas"/>
    <s v="Home Office"/>
    <s v="United States"/>
    <x v="10"/>
    <x v="9"/>
    <n v="19140"/>
    <x v="3"/>
    <s v="FUR-FU-10001037"/>
    <x v="0"/>
    <x v="5"/>
    <s v="DAX Charcoal/Nickel-Tone Document Frame, 5 x 7"/>
    <n v="30.336000000000002"/>
    <x v="4"/>
    <n v="0.2"/>
    <x v="7368"/>
    <x v="3"/>
    <s v="No"/>
  </r>
  <r>
    <n v="9699"/>
    <s v="CA-2021-154116"/>
    <d v="2021-12-15T00:00:00"/>
    <d v="2021-12-19T00:00:00"/>
    <s v="Standard Class"/>
    <s v="KM-16660"/>
    <s v="Khloe Miller"/>
    <s v="Consumer"/>
    <s v="United States"/>
    <x v="75"/>
    <x v="1"/>
    <n v="90301"/>
    <x v="1"/>
    <s v="OFF-PA-10004569"/>
    <x v="1"/>
    <x v="10"/>
    <s v="Wirebound Message Books, Two 4 1/4&quot; x 5&quot; Forms per Page"/>
    <n v="22.830000000000002"/>
    <x v="1"/>
    <n v="0"/>
    <x v="5801"/>
    <x v="1"/>
    <s v="No"/>
  </r>
  <r>
    <n v="9700"/>
    <s v="CA-2021-154116"/>
    <d v="2021-12-15T00:00:00"/>
    <d v="2021-12-19T00:00:00"/>
    <s v="Standard Class"/>
    <s v="KM-16660"/>
    <s v="Khloe Miller"/>
    <s v="Consumer"/>
    <s v="United States"/>
    <x v="75"/>
    <x v="1"/>
    <n v="90301"/>
    <x v="1"/>
    <s v="OFF-AP-10000027"/>
    <x v="1"/>
    <x v="9"/>
    <s v="Hoover Commercial SteamVac"/>
    <n v="54.32"/>
    <x v="4"/>
    <n v="0"/>
    <x v="7369"/>
    <x v="1"/>
    <s v="No"/>
  </r>
  <r>
    <n v="9701"/>
    <s v="CA-2021-154116"/>
    <d v="2021-12-15T00:00:00"/>
    <d v="2021-12-19T00:00:00"/>
    <s v="Standard Class"/>
    <s v="KM-16660"/>
    <s v="Khloe Miller"/>
    <s v="Consumer"/>
    <s v="United States"/>
    <x v="75"/>
    <x v="1"/>
    <n v="90301"/>
    <x v="1"/>
    <s v="TEC-PH-10000675"/>
    <x v="2"/>
    <x v="7"/>
    <s v="Panasonic KX TS3282B Corded phone"/>
    <n v="196.77600000000001"/>
    <x v="1"/>
    <n v="0.2"/>
    <x v="2267"/>
    <x v="1"/>
    <s v="No"/>
  </r>
  <r>
    <n v="9702"/>
    <s v="CA-2020-105291"/>
    <d v="2020-10-30T00:00:00"/>
    <d v="2020-11-04T00:00:00"/>
    <s v="Standard Class"/>
    <s v="SP-20920"/>
    <s v="Susan Pistek"/>
    <s v="Consumer"/>
    <s v="United States"/>
    <x v="527"/>
    <x v="1"/>
    <n v="93405"/>
    <x v="1"/>
    <s v="OFF-FA-10003059"/>
    <x v="1"/>
    <x v="13"/>
    <s v="Assorted Color Push Pins"/>
    <n v="3.62"/>
    <x v="0"/>
    <n v="0"/>
    <x v="4178"/>
    <x v="1"/>
    <s v="Yes"/>
  </r>
  <r>
    <n v="9703"/>
    <s v="CA-2021-147032"/>
    <d v="2021-07-31T00:00:00"/>
    <d v="2021-08-04T00:00:00"/>
    <s v="Standard Class"/>
    <s v="LB-16795"/>
    <s v="Laurel Beltran"/>
    <s v="Home Office"/>
    <s v="United States"/>
    <x v="40"/>
    <x v="13"/>
    <n v="19805"/>
    <x v="3"/>
    <s v="OFF-PA-10003256"/>
    <x v="1"/>
    <x v="10"/>
    <s v="Avery Personal Creations Heavyweight Cards"/>
    <n v="11.54"/>
    <x v="7"/>
    <n v="0"/>
    <x v="7370"/>
    <x v="3"/>
    <s v="No"/>
  </r>
  <r>
    <n v="9704"/>
    <s v="CA-2021-147032"/>
    <d v="2021-07-31T00:00:00"/>
    <d v="2021-08-04T00:00:00"/>
    <s v="Standard Class"/>
    <s v="LB-16795"/>
    <s v="Laurel Beltran"/>
    <s v="Home Office"/>
    <s v="United States"/>
    <x v="40"/>
    <x v="13"/>
    <n v="19805"/>
    <x v="3"/>
    <s v="OFF-BI-10003656"/>
    <x v="1"/>
    <x v="8"/>
    <s v="Fellowes PB200 Plastic Comb Binding Machine"/>
    <n v="849.95"/>
    <x v="2"/>
    <n v="0"/>
    <x v="7371"/>
    <x v="3"/>
    <s v="No"/>
  </r>
  <r>
    <n v="9705"/>
    <s v="CA-2021-147032"/>
    <d v="2021-07-31T00:00:00"/>
    <d v="2021-08-04T00:00:00"/>
    <s v="Standard Class"/>
    <s v="LB-16795"/>
    <s v="Laurel Beltran"/>
    <s v="Home Office"/>
    <s v="United States"/>
    <x v="40"/>
    <x v="13"/>
    <n v="19805"/>
    <x v="3"/>
    <s v="OFF-BI-10002897"/>
    <x v="1"/>
    <x v="8"/>
    <s v="Black Avery Memo-Size 3-Ring Binder, 5 1/2&quot; x 8 1/2&quot;"/>
    <n v="11.01"/>
    <x v="1"/>
    <n v="0"/>
    <x v="7372"/>
    <x v="3"/>
    <s v="No"/>
  </r>
  <r>
    <n v="9706"/>
    <s v="CA-2021-125990"/>
    <d v="2021-10-19T00:00:00"/>
    <d v="2021-10-23T00:00:00"/>
    <s v="Standard Class"/>
    <s v="JS-16030"/>
    <s v="Joy Smith"/>
    <s v="Consumer"/>
    <s v="United States"/>
    <x v="8"/>
    <x v="1"/>
    <n v="94122"/>
    <x v="1"/>
    <s v="OFF-BI-10004826"/>
    <x v="1"/>
    <x v="8"/>
    <s v="JM Magazine Binder"/>
    <n v="39.624000000000009"/>
    <x v="1"/>
    <n v="0.2"/>
    <x v="6693"/>
    <x v="1"/>
    <s v="No"/>
  </r>
  <r>
    <n v="9707"/>
    <s v="CA-2020-161746"/>
    <d v="2020-10-21T00:00:00"/>
    <d v="2020-10-27T00:00:00"/>
    <s v="Standard Class"/>
    <s v="CS-11950"/>
    <s v="Carlos Soltero"/>
    <s v="Consumer"/>
    <s v="United States"/>
    <x v="1"/>
    <x v="1"/>
    <n v="90045"/>
    <x v="1"/>
    <s v="FUR-CH-10004626"/>
    <x v="0"/>
    <x v="1"/>
    <s v="Office Star Flex Back Scooter Chair with Aluminum Finish Frame"/>
    <n v="242.13600000000002"/>
    <x v="1"/>
    <n v="0.2"/>
    <x v="7373"/>
    <x v="1"/>
    <s v="Yes"/>
  </r>
  <r>
    <n v="9708"/>
    <s v="CA-2020-161746"/>
    <d v="2020-10-21T00:00:00"/>
    <d v="2020-10-27T00:00:00"/>
    <s v="Standard Class"/>
    <s v="CS-11950"/>
    <s v="Carlos Soltero"/>
    <s v="Consumer"/>
    <s v="United States"/>
    <x v="1"/>
    <x v="1"/>
    <n v="90045"/>
    <x v="1"/>
    <s v="OFF-AR-10000390"/>
    <x v="1"/>
    <x v="6"/>
    <s v="Newell Chalk Holder"/>
    <n v="12.39"/>
    <x v="1"/>
    <n v="0"/>
    <x v="732"/>
    <x v="1"/>
    <s v="Yes"/>
  </r>
  <r>
    <n v="9709"/>
    <s v="CA-2020-161746"/>
    <d v="2020-10-21T00:00:00"/>
    <d v="2020-10-27T00:00:00"/>
    <s v="Standard Class"/>
    <s v="CS-11950"/>
    <s v="Carlos Soltero"/>
    <s v="Consumer"/>
    <s v="United States"/>
    <x v="1"/>
    <x v="1"/>
    <n v="90045"/>
    <x v="1"/>
    <s v="FUR-FU-10003731"/>
    <x v="0"/>
    <x v="5"/>
    <s v="Eldon Expressions Wood and Plastic Desk Accessories, Oak"/>
    <n v="19.96"/>
    <x v="0"/>
    <n v="0"/>
    <x v="7374"/>
    <x v="1"/>
    <s v="Yes"/>
  </r>
  <r>
    <n v="9710"/>
    <s v="CA-2020-161746"/>
    <d v="2020-10-21T00:00:00"/>
    <d v="2020-10-27T00:00:00"/>
    <s v="Standard Class"/>
    <s v="CS-11950"/>
    <s v="Carlos Soltero"/>
    <s v="Consumer"/>
    <s v="United States"/>
    <x v="1"/>
    <x v="1"/>
    <n v="90045"/>
    <x v="1"/>
    <s v="OFF-ST-10002743"/>
    <x v="1"/>
    <x v="4"/>
    <s v="SAFCO Boltless Steel Shelving"/>
    <n v="340.92"/>
    <x v="1"/>
    <n v="0"/>
    <x v="459"/>
    <x v="1"/>
    <s v="Yes"/>
  </r>
  <r>
    <n v="9711"/>
    <s v="CA-2018-114251"/>
    <d v="2018-11-05T00:00:00"/>
    <d v="2018-11-10T00:00:00"/>
    <s v="Standard Class"/>
    <s v="MD-17350"/>
    <s v="Maribeth Dona"/>
    <s v="Consumer"/>
    <s v="United States"/>
    <x v="10"/>
    <x v="9"/>
    <n v="19143"/>
    <x v="3"/>
    <s v="FUR-FU-10001468"/>
    <x v="0"/>
    <x v="5"/>
    <s v="Tenex Antistatic Computer Chair Mats"/>
    <n v="273.56799999999998"/>
    <x v="0"/>
    <n v="0.2"/>
    <x v="7375"/>
    <x v="3"/>
    <s v="No"/>
  </r>
  <r>
    <n v="9712"/>
    <s v="CA-2018-114251"/>
    <d v="2018-11-05T00:00:00"/>
    <d v="2018-11-10T00:00:00"/>
    <s v="Standard Class"/>
    <s v="MD-17350"/>
    <s v="Maribeth Dona"/>
    <s v="Consumer"/>
    <s v="United States"/>
    <x v="10"/>
    <x v="9"/>
    <n v="19143"/>
    <x v="3"/>
    <s v="OFF-BI-10003684"/>
    <x v="1"/>
    <x v="8"/>
    <s v="Wilson Jones Legal Size Ring Binders"/>
    <n v="13.194000000000001"/>
    <x v="0"/>
    <n v="0.7"/>
    <x v="7376"/>
    <x v="3"/>
    <s v="No"/>
  </r>
  <r>
    <n v="9713"/>
    <s v="CA-2018-114251"/>
    <d v="2018-11-05T00:00:00"/>
    <d v="2018-11-10T00:00:00"/>
    <s v="Standard Class"/>
    <s v="MD-17350"/>
    <s v="Maribeth Dona"/>
    <s v="Consumer"/>
    <s v="United States"/>
    <x v="10"/>
    <x v="9"/>
    <n v="19143"/>
    <x v="3"/>
    <s v="OFF-ST-10003716"/>
    <x v="1"/>
    <x v="4"/>
    <s v="Tennsco Double-Tier Lockers"/>
    <n v="1080.096"/>
    <x v="5"/>
    <n v="0.2"/>
    <x v="7377"/>
    <x v="3"/>
    <s v="No"/>
  </r>
  <r>
    <n v="9714"/>
    <s v="CA-2018-114251"/>
    <d v="2018-11-05T00:00:00"/>
    <d v="2018-11-10T00:00:00"/>
    <s v="Standard Class"/>
    <s v="MD-17350"/>
    <s v="Maribeth Dona"/>
    <s v="Consumer"/>
    <s v="United States"/>
    <x v="10"/>
    <x v="9"/>
    <n v="19143"/>
    <x v="3"/>
    <s v="TEC-AC-10001101"/>
    <x v="2"/>
    <x v="11"/>
    <s v="Sony 16GB Class 10 Micro SDHC R40 Memory Card"/>
    <n v="51.56"/>
    <x v="2"/>
    <n v="0.2"/>
    <x v="7378"/>
    <x v="3"/>
    <s v="No"/>
  </r>
  <r>
    <n v="9715"/>
    <s v="CA-2018-114251"/>
    <d v="2018-11-05T00:00:00"/>
    <d v="2018-11-10T00:00:00"/>
    <s v="Standard Class"/>
    <s v="MD-17350"/>
    <s v="Maribeth Dona"/>
    <s v="Consumer"/>
    <s v="United States"/>
    <x v="10"/>
    <x v="9"/>
    <n v="19143"/>
    <x v="3"/>
    <s v="TEC-AC-10004864"/>
    <x v="2"/>
    <x v="11"/>
    <s v="Memorex Micro Travel Drive 32 GB"/>
    <n v="58.415999999999997"/>
    <x v="0"/>
    <n v="0.2"/>
    <x v="3180"/>
    <x v="3"/>
    <s v="No"/>
  </r>
  <r>
    <n v="9716"/>
    <s v="CA-2020-116379"/>
    <d v="2020-11-07T00:00:00"/>
    <d v="2020-11-12T00:00:00"/>
    <s v="Standard Class"/>
    <s v="LD-17005"/>
    <s v="Lisa DeCherney"/>
    <s v="Consumer"/>
    <s v="United States"/>
    <x v="8"/>
    <x v="1"/>
    <n v="94122"/>
    <x v="1"/>
    <s v="OFF-BI-10001543"/>
    <x v="1"/>
    <x v="8"/>
    <s v="GBC VeloBinder Manual Binding System"/>
    <n v="57.584000000000003"/>
    <x v="0"/>
    <n v="0.2"/>
    <x v="7379"/>
    <x v="1"/>
    <s v="No"/>
  </r>
  <r>
    <n v="9717"/>
    <s v="US-2020-144477"/>
    <d v="2020-08-12T00:00:00"/>
    <d v="2020-08-14T00:00:00"/>
    <s v="Second Class"/>
    <s v="DB-13270"/>
    <s v="Deborah Brumfield"/>
    <s v="Home Office"/>
    <s v="United States"/>
    <x v="10"/>
    <x v="9"/>
    <n v="19134"/>
    <x v="3"/>
    <s v="OFF-AR-10000914"/>
    <x v="1"/>
    <x v="6"/>
    <s v="Boston 16765 Mini Stand Up Battery Pencil Sharpener"/>
    <n v="37.312000000000005"/>
    <x v="4"/>
    <n v="0.2"/>
    <x v="7380"/>
    <x v="3"/>
    <s v="No"/>
  </r>
  <r>
    <n v="9718"/>
    <s v="CA-2020-108210"/>
    <d v="2020-05-30T00:00:00"/>
    <d v="2020-05-31T00:00:00"/>
    <s v="Same Day"/>
    <s v="AT-10735"/>
    <s v="Annie Thurman"/>
    <s v="Consumer"/>
    <s v="United States"/>
    <x v="12"/>
    <x v="5"/>
    <n v="77041"/>
    <x v="2"/>
    <s v="TEC-PH-10002293"/>
    <x v="2"/>
    <x v="7"/>
    <s v="Anker 36W 4-Port USB Wall Charger Travel Power Adapter for iPhone 5s 5c 5"/>
    <n v="79.959999999999994"/>
    <x v="2"/>
    <n v="0.2"/>
    <x v="7381"/>
    <x v="2"/>
    <s v="No"/>
  </r>
  <r>
    <n v="9719"/>
    <s v="CA-2020-108210"/>
    <d v="2020-05-30T00:00:00"/>
    <d v="2020-05-31T00:00:00"/>
    <s v="Same Day"/>
    <s v="AT-10735"/>
    <s v="Annie Thurman"/>
    <s v="Consumer"/>
    <s v="United States"/>
    <x v="12"/>
    <x v="5"/>
    <n v="77041"/>
    <x v="2"/>
    <s v="TEC-AC-10000109"/>
    <x v="2"/>
    <x v="11"/>
    <s v="Sony Micro Vault Click 16 GB USB 2.0 Flash Drive"/>
    <n v="223.96"/>
    <x v="2"/>
    <n v="0.2"/>
    <x v="7382"/>
    <x v="2"/>
    <s v="No"/>
  </r>
  <r>
    <n v="9720"/>
    <s v="CA-2021-166835"/>
    <d v="2021-11-12T00:00:00"/>
    <d v="2021-11-14T00:00:00"/>
    <s v="Second Class"/>
    <s v="DK-13375"/>
    <s v="Dennis Kane"/>
    <s v="Consumer"/>
    <s v="United States"/>
    <x v="152"/>
    <x v="9"/>
    <n v="17602"/>
    <x v="3"/>
    <s v="OFF-ST-10002574"/>
    <x v="1"/>
    <x v="4"/>
    <s v="SAFCO Commercial Wire Shelving, Black"/>
    <n v="221.024"/>
    <x v="0"/>
    <n v="0.2"/>
    <x v="3562"/>
    <x v="3"/>
    <s v="No"/>
  </r>
  <r>
    <n v="9721"/>
    <s v="CA-2020-119641"/>
    <d v="2020-09-22T00:00:00"/>
    <d v="2020-09-26T00:00:00"/>
    <s v="Standard Class"/>
    <s v="CS-12250"/>
    <s v="Chris Selesnick"/>
    <s v="Corporate"/>
    <s v="United States"/>
    <x v="124"/>
    <x v="6"/>
    <n v="54302"/>
    <x v="2"/>
    <s v="FUR-FU-10002445"/>
    <x v="0"/>
    <x v="5"/>
    <s v="DAX Two-Tone Rosewood/Black Document Frame, Desktop, 5 x 7"/>
    <n v="18.96"/>
    <x v="0"/>
    <n v="0"/>
    <x v="2647"/>
    <x v="2"/>
    <s v="No"/>
  </r>
  <r>
    <n v="9722"/>
    <s v="CA-2020-105781"/>
    <d v="2020-02-16T00:00:00"/>
    <d v="2020-02-20T00:00:00"/>
    <s v="Standard Class"/>
    <s v="JF-15565"/>
    <s v="Jill Fjeld"/>
    <s v="Consumer"/>
    <s v="United States"/>
    <x v="20"/>
    <x v="15"/>
    <n v="10024"/>
    <x v="3"/>
    <s v="FUR-CH-10001802"/>
    <x v="0"/>
    <x v="1"/>
    <s v="Hon Every-Day Chair Series Swivel Task Chairs"/>
    <n v="326.64600000000002"/>
    <x v="1"/>
    <n v="0.1"/>
    <x v="7383"/>
    <x v="3"/>
    <s v="No"/>
  </r>
  <r>
    <n v="9723"/>
    <s v="CA-2020-105781"/>
    <d v="2020-02-16T00:00:00"/>
    <d v="2020-02-20T00:00:00"/>
    <s v="Standard Class"/>
    <s v="JF-15565"/>
    <s v="Jill Fjeld"/>
    <s v="Consumer"/>
    <s v="United States"/>
    <x v="20"/>
    <x v="15"/>
    <n v="10024"/>
    <x v="3"/>
    <s v="TEC-AC-10003628"/>
    <x v="2"/>
    <x v="11"/>
    <s v="Logitech 910-002974 M325 Wireless Mouse for Web Scrolling"/>
    <n v="89.97"/>
    <x v="1"/>
    <n v="0"/>
    <x v="6840"/>
    <x v="3"/>
    <s v="No"/>
  </r>
  <r>
    <n v="9724"/>
    <s v="CA-2018-101364"/>
    <d v="2018-12-22T00:00:00"/>
    <d v="2018-12-26T00:00:00"/>
    <s v="Standard Class"/>
    <s v="TW-21025"/>
    <s v="Tamara Willingham"/>
    <s v="Home Office"/>
    <s v="United States"/>
    <x v="20"/>
    <x v="15"/>
    <n v="10011"/>
    <x v="3"/>
    <s v="OFF-BI-10003984"/>
    <x v="1"/>
    <x v="8"/>
    <s v="Lock-Up Easel 'Spel-Binder'"/>
    <n v="296.71200000000005"/>
    <x v="11"/>
    <n v="0.2"/>
    <x v="7384"/>
    <x v="3"/>
    <s v="No"/>
  </r>
  <r>
    <n v="9725"/>
    <s v="CA-2019-117898"/>
    <d v="2019-12-05T00:00:00"/>
    <d v="2019-12-11T00:00:00"/>
    <s v="Standard Class"/>
    <s v="TB-21250"/>
    <s v="Tim Brockman"/>
    <s v="Consumer"/>
    <s v="United States"/>
    <x v="41"/>
    <x v="10"/>
    <n v="61701"/>
    <x v="2"/>
    <s v="OFF-EN-10004459"/>
    <x v="1"/>
    <x v="12"/>
    <s v="Security-Tint Envelopes"/>
    <n v="12.224"/>
    <x v="0"/>
    <n v="0.2"/>
    <x v="2260"/>
    <x v="2"/>
    <s v="No"/>
  </r>
  <r>
    <n v="9726"/>
    <s v="CA-2021-142293"/>
    <d v="2021-09-17T00:00:00"/>
    <d v="2021-09-20T00:00:00"/>
    <s v="First Class"/>
    <s v="SC-20380"/>
    <s v="Shahid Collister"/>
    <s v="Consumer"/>
    <s v="United States"/>
    <x v="394"/>
    <x v="45"/>
    <n v="83704"/>
    <x v="1"/>
    <s v="TEC-AC-10001109"/>
    <x v="2"/>
    <x v="11"/>
    <s v="Logitech Trackman Marble Mouse"/>
    <n v="89.97"/>
    <x v="1"/>
    <n v="0"/>
    <x v="1381"/>
    <x v="1"/>
    <s v="No"/>
  </r>
  <r>
    <n v="9727"/>
    <s v="CA-2021-167395"/>
    <d v="2021-12-02T00:00:00"/>
    <d v="2021-12-04T00:00:00"/>
    <s v="First Class"/>
    <s v="KM-16720"/>
    <s v="Kunst Miller"/>
    <s v="Consumer"/>
    <s v="United States"/>
    <x v="90"/>
    <x v="31"/>
    <n v="1852"/>
    <x v="3"/>
    <s v="OFF-AP-10001293"/>
    <x v="1"/>
    <x v="9"/>
    <s v="Belkin 8 Outlet Surge Protector"/>
    <n v="286.85999999999996"/>
    <x v="3"/>
    <n v="0"/>
    <x v="7385"/>
    <x v="3"/>
    <s v="Yes"/>
  </r>
  <r>
    <n v="9728"/>
    <s v="CA-2021-167395"/>
    <d v="2021-12-02T00:00:00"/>
    <d v="2021-12-04T00:00:00"/>
    <s v="First Class"/>
    <s v="KM-16720"/>
    <s v="Kunst Miller"/>
    <s v="Consumer"/>
    <s v="United States"/>
    <x v="90"/>
    <x v="31"/>
    <n v="1852"/>
    <x v="3"/>
    <s v="TEC-PH-10004977"/>
    <x v="2"/>
    <x v="7"/>
    <s v="GE 30524EE4"/>
    <n v="979.95"/>
    <x v="2"/>
    <n v="0"/>
    <x v="7386"/>
    <x v="3"/>
    <s v="Yes"/>
  </r>
  <r>
    <n v="9729"/>
    <s v="CA-2021-167395"/>
    <d v="2021-12-02T00:00:00"/>
    <d v="2021-12-04T00:00:00"/>
    <s v="First Class"/>
    <s v="KM-16720"/>
    <s v="Kunst Miller"/>
    <s v="Consumer"/>
    <s v="United States"/>
    <x v="90"/>
    <x v="31"/>
    <n v="1852"/>
    <x v="3"/>
    <s v="OFF-SU-10001935"/>
    <x v="1"/>
    <x v="14"/>
    <s v="Staple remover"/>
    <n v="4.3600000000000003"/>
    <x v="0"/>
    <n v="0"/>
    <x v="6578"/>
    <x v="3"/>
    <s v="Yes"/>
  </r>
  <r>
    <n v="9730"/>
    <s v="CA-2018-111962"/>
    <d v="2018-09-29T00:00:00"/>
    <d v="2018-10-04T00:00:00"/>
    <s v="Standard Class"/>
    <s v="EB-14170"/>
    <s v="Evan Bailliet"/>
    <s v="Consumer"/>
    <s v="United States"/>
    <x v="4"/>
    <x v="4"/>
    <n v="98115"/>
    <x v="1"/>
    <s v="OFF-BI-10001308"/>
    <x v="1"/>
    <x v="8"/>
    <s v="GBC Standard Plastic Binding Systems' Combs"/>
    <n v="10.048000000000002"/>
    <x v="0"/>
    <n v="0.2"/>
    <x v="4321"/>
    <x v="1"/>
    <s v="No"/>
  </r>
  <r>
    <n v="9731"/>
    <s v="CA-2018-111962"/>
    <d v="2018-09-29T00:00:00"/>
    <d v="2018-10-04T00:00:00"/>
    <s v="Standard Class"/>
    <s v="EB-14170"/>
    <s v="Evan Bailliet"/>
    <s v="Consumer"/>
    <s v="United States"/>
    <x v="4"/>
    <x v="4"/>
    <n v="98115"/>
    <x v="1"/>
    <s v="OFF-ST-10000046"/>
    <x v="1"/>
    <x v="4"/>
    <s v="Fellowes Super Stor/Drawer Files"/>
    <n v="807.75"/>
    <x v="2"/>
    <n v="0"/>
    <x v="7387"/>
    <x v="1"/>
    <s v="No"/>
  </r>
  <r>
    <n v="9732"/>
    <s v="CA-2021-124261"/>
    <d v="2021-11-14T00:00:00"/>
    <d v="2021-11-19T00:00:00"/>
    <s v="Standard Class"/>
    <s v="JE-15715"/>
    <s v="Joe Elijah"/>
    <s v="Consumer"/>
    <s v="United States"/>
    <x v="1"/>
    <x v="1"/>
    <n v="90049"/>
    <x v="1"/>
    <s v="OFF-AR-10003504"/>
    <x v="1"/>
    <x v="6"/>
    <s v="Newell 347"/>
    <n v="34.24"/>
    <x v="8"/>
    <n v="0"/>
    <x v="7388"/>
    <x v="1"/>
    <s v="No"/>
  </r>
  <r>
    <n v="9733"/>
    <s v="CA-2018-114321"/>
    <d v="2018-08-20T00:00:00"/>
    <d v="2018-08-25T00:00:00"/>
    <s v="Standard Class"/>
    <s v="NC-18535"/>
    <s v="Nick Crebassa"/>
    <s v="Corporate"/>
    <s v="United States"/>
    <x v="409"/>
    <x v="17"/>
    <n v="23666"/>
    <x v="0"/>
    <s v="FUR-CH-10001797"/>
    <x v="0"/>
    <x v="1"/>
    <s v="Safco Chair Connectors, 6/Carton"/>
    <n v="500.23999999999995"/>
    <x v="11"/>
    <n v="0"/>
    <x v="7389"/>
    <x v="0"/>
    <s v="No"/>
  </r>
  <r>
    <n v="9734"/>
    <s v="CA-2018-114321"/>
    <d v="2018-08-20T00:00:00"/>
    <d v="2018-08-25T00:00:00"/>
    <s v="Standard Class"/>
    <s v="NC-18535"/>
    <s v="Nick Crebassa"/>
    <s v="Corporate"/>
    <s v="United States"/>
    <x v="409"/>
    <x v="17"/>
    <n v="23666"/>
    <x v="0"/>
    <s v="OFF-PA-10000246"/>
    <x v="1"/>
    <x v="10"/>
    <s v="Riverleaf Stik-Withit Designer Note Cubes"/>
    <n v="20.12"/>
    <x v="0"/>
    <n v="0"/>
    <x v="7390"/>
    <x v="0"/>
    <s v="No"/>
  </r>
  <r>
    <n v="9735"/>
    <s v="CA-2018-114321"/>
    <d v="2018-08-20T00:00:00"/>
    <d v="2018-08-25T00:00:00"/>
    <s v="Standard Class"/>
    <s v="NC-18535"/>
    <s v="Nick Crebassa"/>
    <s v="Corporate"/>
    <s v="United States"/>
    <x v="409"/>
    <x v="17"/>
    <n v="23666"/>
    <x v="0"/>
    <s v="OFF-BI-10001359"/>
    <x v="1"/>
    <x v="8"/>
    <s v="GBC DocuBind TL300 Electric Binding System"/>
    <n v="896.99"/>
    <x v="7"/>
    <n v="0"/>
    <x v="7391"/>
    <x v="0"/>
    <s v="No"/>
  </r>
  <r>
    <n v="9736"/>
    <s v="CA-2018-128062"/>
    <d v="2018-11-19T00:00:00"/>
    <d v="2018-11-22T00:00:00"/>
    <s v="Second Class"/>
    <s v="AD-10180"/>
    <s v="Alan Dominguez"/>
    <s v="Home Office"/>
    <s v="United States"/>
    <x v="10"/>
    <x v="9"/>
    <n v="19134"/>
    <x v="3"/>
    <s v="OFF-PA-10001583"/>
    <x v="1"/>
    <x v="10"/>
    <s v="1/4 Fold Party Design Invitations &amp; White Envelopes, 24 8-1/2&quot; X 11&quot; Cards, 25 Env./Pack"/>
    <n v="5.88"/>
    <x v="7"/>
    <n v="0.2"/>
    <x v="7392"/>
    <x v="3"/>
    <s v="No"/>
  </r>
  <r>
    <n v="9737"/>
    <s v="US-2019-100069"/>
    <d v="2019-06-29T00:00:00"/>
    <d v="2019-07-03T00:00:00"/>
    <s v="Standard Class"/>
    <s v="NF-18475"/>
    <s v="Neil Französisch"/>
    <s v="Home Office"/>
    <s v="United States"/>
    <x v="155"/>
    <x v="8"/>
    <n v="68104"/>
    <x v="2"/>
    <s v="TEC-PH-10004667"/>
    <x v="2"/>
    <x v="7"/>
    <s v="Cisco 8x8 Inc. 6753i IP Business Phone System"/>
    <n v="269.98"/>
    <x v="0"/>
    <n v="0"/>
    <x v="7393"/>
    <x v="2"/>
    <s v="No"/>
  </r>
  <r>
    <n v="9738"/>
    <s v="CA-2021-129294"/>
    <d v="2021-03-16T00:00:00"/>
    <d v="2021-03-21T00:00:00"/>
    <s v="Standard Class"/>
    <s v="KD-16615"/>
    <s v="Ken Dana"/>
    <s v="Corporate"/>
    <s v="United States"/>
    <x v="1"/>
    <x v="1"/>
    <n v="90032"/>
    <x v="1"/>
    <s v="OFF-ST-10002615"/>
    <x v="1"/>
    <x v="4"/>
    <s v="Dual Level, Single-Width Filing Carts"/>
    <n v="310.12"/>
    <x v="0"/>
    <n v="0"/>
    <x v="2593"/>
    <x v="1"/>
    <s v="No"/>
  </r>
  <r>
    <n v="9739"/>
    <s v="CA-2021-129294"/>
    <d v="2021-03-16T00:00:00"/>
    <d v="2021-03-21T00:00:00"/>
    <s v="Standard Class"/>
    <s v="KD-16615"/>
    <s v="Ken Dana"/>
    <s v="Corporate"/>
    <s v="United States"/>
    <x v="1"/>
    <x v="1"/>
    <n v="90032"/>
    <x v="1"/>
    <s v="OFF-BI-10004236"/>
    <x v="1"/>
    <x v="8"/>
    <s v="XtraLife ClearVue Slant-D Ring Binder, White, 3&quot;"/>
    <n v="70.463999999999999"/>
    <x v="5"/>
    <n v="0.2"/>
    <x v="7394"/>
    <x v="1"/>
    <s v="No"/>
  </r>
  <r>
    <n v="9740"/>
    <s v="CA-2021-129294"/>
    <d v="2021-03-16T00:00:00"/>
    <d v="2021-03-21T00:00:00"/>
    <s v="Standard Class"/>
    <s v="KD-16615"/>
    <s v="Ken Dana"/>
    <s v="Corporate"/>
    <s v="United States"/>
    <x v="1"/>
    <x v="1"/>
    <n v="90032"/>
    <x v="1"/>
    <s v="OFF-BI-10001757"/>
    <x v="1"/>
    <x v="8"/>
    <s v="Pressboard Hanging Data Binders for Unburst Sheets"/>
    <n v="19.68"/>
    <x v="2"/>
    <n v="0.2"/>
    <x v="5197"/>
    <x v="1"/>
    <s v="No"/>
  </r>
  <r>
    <n v="9741"/>
    <s v="CA-2021-129294"/>
    <d v="2021-03-16T00:00:00"/>
    <d v="2021-03-21T00:00:00"/>
    <s v="Standard Class"/>
    <s v="KD-16615"/>
    <s v="Ken Dana"/>
    <s v="Corporate"/>
    <s v="United States"/>
    <x v="1"/>
    <x v="1"/>
    <n v="90032"/>
    <x v="1"/>
    <s v="OFF-AP-10001154"/>
    <x v="1"/>
    <x v="9"/>
    <s v="Bionaire Personal Warm Mist Humidifier/Vaporizer"/>
    <n v="140.67000000000002"/>
    <x v="1"/>
    <n v="0"/>
    <x v="7395"/>
    <x v="1"/>
    <s v="No"/>
  </r>
  <r>
    <n v="9742"/>
    <s v="CA-2019-117086"/>
    <d v="2019-11-08T00:00:00"/>
    <d v="2019-11-12T00:00:00"/>
    <s v="Standard Class"/>
    <s v="QJ-19255"/>
    <s v="Quincy Jones"/>
    <s v="Corporate"/>
    <s v="United States"/>
    <x v="140"/>
    <x v="42"/>
    <m/>
    <x v="3"/>
    <s v="FUR-BO-10004834"/>
    <x v="0"/>
    <x v="0"/>
    <s v="Riverside Palais Royal Lawyers Bookcase, Royale Cherry Finish"/>
    <n v="4404.8999999999996"/>
    <x v="2"/>
    <n v="0"/>
    <x v="7396"/>
    <x v="3"/>
    <s v="No"/>
  </r>
  <r>
    <n v="9743"/>
    <s v="CA-2021-131303"/>
    <d v="2021-11-28T00:00:00"/>
    <d v="2021-12-02T00:00:00"/>
    <s v="Standard Class"/>
    <s v="EP-13915"/>
    <s v="Emily Phan"/>
    <s v="Consumer"/>
    <s v="United States"/>
    <x v="70"/>
    <x v="1"/>
    <n v="92037"/>
    <x v="1"/>
    <s v="OFF-LA-10001074"/>
    <x v="1"/>
    <x v="2"/>
    <s v="Round Specialty Laser Printer Labels"/>
    <n v="62.65"/>
    <x v="2"/>
    <n v="0"/>
    <x v="7397"/>
    <x v="1"/>
    <s v="No"/>
  </r>
  <r>
    <n v="9744"/>
    <s v="CA-2020-137127"/>
    <d v="2020-06-16T00:00:00"/>
    <d v="2020-06-22T00:00:00"/>
    <s v="Standard Class"/>
    <s v="JJ-15445"/>
    <s v="Jennifer Jackson"/>
    <s v="Consumer"/>
    <s v="United States"/>
    <x v="46"/>
    <x v="13"/>
    <n v="19711"/>
    <x v="3"/>
    <s v="OFF-LA-10001641"/>
    <x v="1"/>
    <x v="2"/>
    <s v="Avery 518"/>
    <n v="9.4499999999999993"/>
    <x v="1"/>
    <n v="0"/>
    <x v="3120"/>
    <x v="3"/>
    <s v="No"/>
  </r>
  <r>
    <n v="9745"/>
    <s v="CA-2021-141782"/>
    <d v="2021-01-21T00:00:00"/>
    <d v="2021-01-25T00:00:00"/>
    <s v="Standard Class"/>
    <s v="BE-11410"/>
    <s v="Bobby Elias"/>
    <s v="Consumer"/>
    <s v="United States"/>
    <x v="34"/>
    <x v="10"/>
    <n v="60505"/>
    <x v="2"/>
    <s v="OFF-EN-10002230"/>
    <x v="1"/>
    <x v="12"/>
    <s v="Airmail Envelopes"/>
    <n v="268.57600000000002"/>
    <x v="4"/>
    <n v="0.2"/>
    <x v="7398"/>
    <x v="2"/>
    <s v="No"/>
  </r>
  <r>
    <n v="9746"/>
    <s v="CA-2021-137505"/>
    <d v="2021-11-24T00:00:00"/>
    <d v="2021-11-24T00:00:00"/>
    <s v="Same Day"/>
    <s v="BP-11290"/>
    <s v="Beth Paige"/>
    <s v="Consumer"/>
    <s v="United States"/>
    <x v="1"/>
    <x v="1"/>
    <n v="90008"/>
    <x v="1"/>
    <s v="FUR-TA-10000617"/>
    <x v="0"/>
    <x v="3"/>
    <s v="Hon Practical Foundations 30 x 60 Training Table, Light Gray/Charcoal"/>
    <n v="364.08000000000004"/>
    <x v="0"/>
    <n v="0.2"/>
    <x v="7399"/>
    <x v="1"/>
    <s v="No"/>
  </r>
  <r>
    <n v="9747"/>
    <s v="CA-2021-137505"/>
    <d v="2021-11-24T00:00:00"/>
    <d v="2021-11-24T00:00:00"/>
    <s v="Same Day"/>
    <s v="BP-11290"/>
    <s v="Beth Paige"/>
    <s v="Consumer"/>
    <s v="United States"/>
    <x v="1"/>
    <x v="1"/>
    <n v="90008"/>
    <x v="1"/>
    <s v="FUR-TA-10001676"/>
    <x v="0"/>
    <x v="3"/>
    <s v="Hon 61000 Series Interactive Training Tables"/>
    <n v="71.088000000000008"/>
    <x v="0"/>
    <n v="0.2"/>
    <x v="4742"/>
    <x v="1"/>
    <s v="No"/>
  </r>
  <r>
    <n v="9748"/>
    <s v="US-2018-140914"/>
    <d v="2018-11-11T00:00:00"/>
    <d v="2018-11-15T00:00:00"/>
    <s v="Standard Class"/>
    <s v="BH-11710"/>
    <s v="Brosina Hoffman"/>
    <s v="Consumer"/>
    <s v="United States"/>
    <x v="22"/>
    <x v="10"/>
    <n v="60653"/>
    <x v="2"/>
    <s v="FUR-FU-10000175"/>
    <x v="0"/>
    <x v="5"/>
    <s v="DAX Wood Document Frame"/>
    <n v="10.984000000000002"/>
    <x v="0"/>
    <n v="0.6"/>
    <x v="7400"/>
    <x v="2"/>
    <s v="No"/>
  </r>
  <r>
    <n v="9749"/>
    <s v="US-2018-140914"/>
    <d v="2018-11-11T00:00:00"/>
    <d v="2018-11-15T00:00:00"/>
    <s v="Standard Class"/>
    <s v="BH-11710"/>
    <s v="Brosina Hoffman"/>
    <s v="Consumer"/>
    <s v="United States"/>
    <x v="22"/>
    <x v="10"/>
    <n v="60653"/>
    <x v="2"/>
    <s v="FUR-CH-10003379"/>
    <x v="0"/>
    <x v="1"/>
    <s v="Global Commerce Series High-Back Swivel/Tilt Chairs"/>
    <n v="797.94399999999996"/>
    <x v="4"/>
    <n v="0.3"/>
    <x v="871"/>
    <x v="2"/>
    <s v="No"/>
  </r>
  <r>
    <n v="9750"/>
    <s v="CA-2020-158358"/>
    <d v="2020-03-04T00:00:00"/>
    <d v="2020-03-08T00:00:00"/>
    <s v="Standard Class"/>
    <s v="EM-13810"/>
    <s v="Eleni McCrary"/>
    <s v="Corporate"/>
    <s v="United States"/>
    <x v="18"/>
    <x v="38"/>
    <n v="3820"/>
    <x v="3"/>
    <s v="TEC-AC-10002567"/>
    <x v="2"/>
    <x v="11"/>
    <s v="Logitech G602 Wireless Gaming Mouse"/>
    <n v="159.97999999999999"/>
    <x v="0"/>
    <n v="0"/>
    <x v="471"/>
    <x v="3"/>
    <s v="No"/>
  </r>
  <r>
    <n v="9751"/>
    <s v="CA-2020-113390"/>
    <d v="2020-10-11T00:00:00"/>
    <d v="2020-10-15T00:00:00"/>
    <s v="Standard Class"/>
    <s v="EP-13915"/>
    <s v="Emily Phan"/>
    <s v="Consumer"/>
    <s v="United States"/>
    <x v="22"/>
    <x v="10"/>
    <n v="60610"/>
    <x v="2"/>
    <s v="OFF-AR-10003183"/>
    <x v="1"/>
    <x v="6"/>
    <s v="Avery Fluorescent Highlighter Four-Color Set"/>
    <n v="5.3440000000000003"/>
    <x v="0"/>
    <n v="0.2"/>
    <x v="7401"/>
    <x v="2"/>
    <s v="No"/>
  </r>
  <r>
    <n v="9752"/>
    <s v="CA-2020-113390"/>
    <d v="2020-10-11T00:00:00"/>
    <d v="2020-10-15T00:00:00"/>
    <s v="Standard Class"/>
    <s v="EP-13915"/>
    <s v="Emily Phan"/>
    <s v="Consumer"/>
    <s v="United States"/>
    <x v="22"/>
    <x v="10"/>
    <n v="60610"/>
    <x v="2"/>
    <s v="OFF-AR-10001446"/>
    <x v="1"/>
    <x v="6"/>
    <s v="Newell 309"/>
    <n v="27.72"/>
    <x v="1"/>
    <n v="0.2"/>
    <x v="7402"/>
    <x v="2"/>
    <s v="No"/>
  </r>
  <r>
    <n v="9753"/>
    <s v="US-2020-158680"/>
    <d v="2020-07-01T00:00:00"/>
    <d v="2020-07-02T00:00:00"/>
    <s v="First Class"/>
    <s v="NZ-18565"/>
    <s v="Nick Zandusky"/>
    <s v="Home Office"/>
    <s v="United States"/>
    <x v="4"/>
    <x v="4"/>
    <n v="98115"/>
    <x v="1"/>
    <s v="OFF-BI-10000145"/>
    <x v="1"/>
    <x v="8"/>
    <s v="Zipper Ring Binder Pockets"/>
    <n v="2.4960000000000004"/>
    <x v="7"/>
    <n v="0.2"/>
    <x v="7403"/>
    <x v="1"/>
    <s v="No"/>
  </r>
  <r>
    <n v="9754"/>
    <s v="CA-2021-113705"/>
    <d v="2021-03-27T00:00:00"/>
    <d v="2021-03-29T00:00:00"/>
    <s v="Second Class"/>
    <s v="LC-16870"/>
    <s v="Lena Cacioppo"/>
    <s v="Consumer"/>
    <s v="United States"/>
    <x v="102"/>
    <x v="17"/>
    <n v="23223"/>
    <x v="0"/>
    <s v="OFF-LA-10000476"/>
    <x v="1"/>
    <x v="2"/>
    <s v="Avery 05222 Permanent Self-Adhesive File Folder Labels for Typewriters, on Rolls, White, 250/Roll"/>
    <n v="8.26"/>
    <x v="0"/>
    <n v="0"/>
    <x v="349"/>
    <x v="0"/>
    <s v="No"/>
  </r>
  <r>
    <n v="9755"/>
    <s v="CA-2021-113705"/>
    <d v="2021-03-27T00:00:00"/>
    <d v="2021-03-29T00:00:00"/>
    <s v="Second Class"/>
    <s v="LC-16870"/>
    <s v="Lena Cacioppo"/>
    <s v="Consumer"/>
    <s v="United States"/>
    <x v="102"/>
    <x v="17"/>
    <n v="23223"/>
    <x v="0"/>
    <s v="OFF-BI-10001679"/>
    <x v="1"/>
    <x v="8"/>
    <s v="GBC Instant Index System for Binding Systems"/>
    <n v="17.760000000000002"/>
    <x v="0"/>
    <n v="0"/>
    <x v="7404"/>
    <x v="0"/>
    <s v="No"/>
  </r>
  <r>
    <n v="9756"/>
    <s v="CA-2021-113705"/>
    <d v="2021-03-27T00:00:00"/>
    <d v="2021-03-29T00:00:00"/>
    <s v="Second Class"/>
    <s v="LC-16870"/>
    <s v="Lena Cacioppo"/>
    <s v="Consumer"/>
    <s v="United States"/>
    <x v="102"/>
    <x v="17"/>
    <n v="23223"/>
    <x v="0"/>
    <s v="OFF-ST-10001128"/>
    <x v="1"/>
    <x v="4"/>
    <s v="Carina Mini System Audio Rack, Model AR050B"/>
    <n v="332.94"/>
    <x v="1"/>
    <n v="0"/>
    <x v="5247"/>
    <x v="0"/>
    <s v="No"/>
  </r>
  <r>
    <n v="9757"/>
    <s v="CA-2021-113705"/>
    <d v="2021-03-27T00:00:00"/>
    <d v="2021-03-29T00:00:00"/>
    <s v="Second Class"/>
    <s v="LC-16870"/>
    <s v="Lena Cacioppo"/>
    <s v="Consumer"/>
    <s v="United States"/>
    <x v="102"/>
    <x v="17"/>
    <n v="23223"/>
    <x v="0"/>
    <s v="FUR-TA-10002533"/>
    <x v="0"/>
    <x v="3"/>
    <s v="BPI Conference Tables"/>
    <n v="292.10000000000002"/>
    <x v="0"/>
    <n v="0"/>
    <x v="7405"/>
    <x v="0"/>
    <s v="No"/>
  </r>
  <r>
    <n v="9758"/>
    <s v="CA-2021-113705"/>
    <d v="2021-03-27T00:00:00"/>
    <d v="2021-03-29T00:00:00"/>
    <s v="Second Class"/>
    <s v="LC-16870"/>
    <s v="Lena Cacioppo"/>
    <s v="Consumer"/>
    <s v="United States"/>
    <x v="102"/>
    <x v="17"/>
    <n v="23223"/>
    <x v="0"/>
    <s v="TEC-PH-10004006"/>
    <x v="2"/>
    <x v="7"/>
    <s v="Panasonic KX - TS880B Telephone"/>
    <n v="206.1"/>
    <x v="2"/>
    <n v="0"/>
    <x v="7406"/>
    <x v="0"/>
    <s v="No"/>
  </r>
  <r>
    <n v="9759"/>
    <s v="CA-2021-113705"/>
    <d v="2021-03-27T00:00:00"/>
    <d v="2021-03-29T00:00:00"/>
    <s v="Second Class"/>
    <s v="LC-16870"/>
    <s v="Lena Cacioppo"/>
    <s v="Consumer"/>
    <s v="United States"/>
    <x v="102"/>
    <x v="17"/>
    <n v="23223"/>
    <x v="0"/>
    <s v="OFF-PA-10002615"/>
    <x v="1"/>
    <x v="10"/>
    <s v="Ampad Gold Fibre Wirebound Steno Books, 6&quot; x 9&quot;, Gregg Ruled"/>
    <n v="17.64"/>
    <x v="4"/>
    <n v="0"/>
    <x v="5489"/>
    <x v="0"/>
    <s v="No"/>
  </r>
  <r>
    <n v="9760"/>
    <s v="CA-2020-146913"/>
    <d v="2020-10-31T00:00:00"/>
    <d v="2020-11-05T00:00:00"/>
    <s v="Standard Class"/>
    <s v="SF-20965"/>
    <s v="Sylvia Foulston"/>
    <s v="Corporate"/>
    <s v="United States"/>
    <x v="8"/>
    <x v="1"/>
    <n v="94109"/>
    <x v="1"/>
    <s v="FUR-CH-10001854"/>
    <x v="0"/>
    <x v="1"/>
    <s v="Office Star - Professional Matrix Back Chair with 2-to-1 Synchro Tilt and Mesh Fabric Seat"/>
    <n v="1403.9200000000003"/>
    <x v="2"/>
    <n v="0.2"/>
    <x v="5592"/>
    <x v="1"/>
    <s v="No"/>
  </r>
  <r>
    <n v="9761"/>
    <s v="CA-2021-159135"/>
    <d v="2021-11-04T00:00:00"/>
    <d v="2021-11-08T00:00:00"/>
    <s v="Standard Class"/>
    <s v="KM-16375"/>
    <s v="Katherine Murray"/>
    <s v="Home Office"/>
    <s v="United States"/>
    <x v="528"/>
    <x v="36"/>
    <n v="72762"/>
    <x v="0"/>
    <s v="OFF-AR-10000657"/>
    <x v="1"/>
    <x v="6"/>
    <s v="Binney &amp; Smith inkTank Desk Highlighter, Chisel Tip, Yellow, 12/Box"/>
    <n v="4.3"/>
    <x v="0"/>
    <n v="0"/>
    <x v="7407"/>
    <x v="0"/>
    <s v="No"/>
  </r>
  <r>
    <n v="9762"/>
    <s v="CA-2018-121762"/>
    <d v="2018-02-14T00:00:00"/>
    <d v="2018-02-18T00:00:00"/>
    <s v="Standard Class"/>
    <s v="ML-17395"/>
    <s v="Marina Lichtenstein"/>
    <s v="Corporate"/>
    <s v="United States"/>
    <x v="4"/>
    <x v="4"/>
    <n v="98103"/>
    <x v="1"/>
    <s v="TEC-AC-10000736"/>
    <x v="2"/>
    <x v="11"/>
    <s v="Logitech G600 MMO Gaming Mouse"/>
    <n v="239.96999999999997"/>
    <x v="1"/>
    <n v="0"/>
    <x v="6356"/>
    <x v="1"/>
    <s v="No"/>
  </r>
  <r>
    <n v="9763"/>
    <s v="CA-2018-121762"/>
    <d v="2018-02-14T00:00:00"/>
    <d v="2018-02-18T00:00:00"/>
    <s v="Standard Class"/>
    <s v="ML-17395"/>
    <s v="Marina Lichtenstein"/>
    <s v="Corporate"/>
    <s v="United States"/>
    <x v="4"/>
    <x v="4"/>
    <n v="98103"/>
    <x v="1"/>
    <s v="OFF-AP-10001293"/>
    <x v="1"/>
    <x v="9"/>
    <s v="Belkin 8 Outlet Surge Protector"/>
    <n v="81.96"/>
    <x v="0"/>
    <n v="0"/>
    <x v="4507"/>
    <x v="1"/>
    <s v="No"/>
  </r>
  <r>
    <n v="9764"/>
    <s v="CA-2018-121762"/>
    <d v="2018-02-14T00:00:00"/>
    <d v="2018-02-18T00:00:00"/>
    <s v="Standard Class"/>
    <s v="ML-17395"/>
    <s v="Marina Lichtenstein"/>
    <s v="Corporate"/>
    <s v="United States"/>
    <x v="4"/>
    <x v="4"/>
    <n v="98103"/>
    <x v="1"/>
    <s v="OFF-SU-10000157"/>
    <x v="1"/>
    <x v="14"/>
    <s v="Compact Automatic Electric Letter Opener"/>
    <n v="238.62"/>
    <x v="0"/>
    <n v="0"/>
    <x v="4827"/>
    <x v="1"/>
    <s v="No"/>
  </r>
  <r>
    <n v="9765"/>
    <s v="CA-2018-123855"/>
    <d v="2018-06-18T00:00:00"/>
    <d v="2018-06-23T00:00:00"/>
    <s v="Standard Class"/>
    <s v="MC-18100"/>
    <s v="Mick Crebagga"/>
    <s v="Consumer"/>
    <s v="United States"/>
    <x v="1"/>
    <x v="1"/>
    <n v="90036"/>
    <x v="1"/>
    <s v="TEC-PH-10000215"/>
    <x v="2"/>
    <x v="7"/>
    <s v="Plantronics Cordless Phone Headset with In-line Volume - M214C"/>
    <n v="139.80000000000001"/>
    <x v="2"/>
    <n v="0.2"/>
    <x v="7408"/>
    <x v="1"/>
    <s v="No"/>
  </r>
  <r>
    <n v="9766"/>
    <s v="CA-2021-101959"/>
    <d v="2021-02-28T00:00:00"/>
    <d v="2021-03-06T00:00:00"/>
    <s v="Standard Class"/>
    <s v="DB-13660"/>
    <s v="Duane Benoit"/>
    <s v="Consumer"/>
    <s v="United States"/>
    <x v="209"/>
    <x v="29"/>
    <n v="6457"/>
    <x v="3"/>
    <s v="OFF-BI-10001757"/>
    <x v="1"/>
    <x v="8"/>
    <s v="Pressboard Hanging Data Binders for Unburst Sheets"/>
    <n v="9.84"/>
    <x v="0"/>
    <n v="0"/>
    <x v="7409"/>
    <x v="3"/>
    <s v="No"/>
  </r>
  <r>
    <n v="9767"/>
    <s v="CA-2021-101959"/>
    <d v="2021-02-28T00:00:00"/>
    <d v="2021-03-06T00:00:00"/>
    <s v="Standard Class"/>
    <s v="DB-13660"/>
    <s v="Duane Benoit"/>
    <s v="Consumer"/>
    <s v="United States"/>
    <x v="209"/>
    <x v="29"/>
    <n v="6457"/>
    <x v="3"/>
    <s v="OFF-PA-10002137"/>
    <x v="1"/>
    <x v="10"/>
    <s v="Southworth 100% Résumé Paper, 24lb."/>
    <n v="7.78"/>
    <x v="7"/>
    <n v="0"/>
    <x v="7011"/>
    <x v="3"/>
    <s v="No"/>
  </r>
  <r>
    <n v="9768"/>
    <s v="CA-2021-102659"/>
    <d v="2021-12-09T00:00:00"/>
    <d v="2021-12-15T00:00:00"/>
    <s v="Standard Class"/>
    <s v="LW-17215"/>
    <s v="Luke Weiss"/>
    <s v="Consumer"/>
    <s v="United States"/>
    <x v="354"/>
    <x v="12"/>
    <n v="49505"/>
    <x v="2"/>
    <s v="OFF-BI-10000088"/>
    <x v="1"/>
    <x v="8"/>
    <s v="GBC Imprintable Covers"/>
    <n v="54.900000000000006"/>
    <x v="2"/>
    <n v="0"/>
    <x v="5696"/>
    <x v="2"/>
    <s v="No"/>
  </r>
  <r>
    <n v="9769"/>
    <s v="CA-2021-142328"/>
    <d v="2021-12-07T00:00:00"/>
    <d v="2021-12-14T00:00:00"/>
    <s v="Standard Class"/>
    <s v="TC-21535"/>
    <s v="Tracy Collins"/>
    <s v="Home Office"/>
    <s v="United States"/>
    <x v="8"/>
    <x v="1"/>
    <n v="94122"/>
    <x v="1"/>
    <s v="OFF-PA-10000380"/>
    <x v="1"/>
    <x v="10"/>
    <s v="REDIFORM Incoming/Outgoing Call Register, 11&quot; X 8 1/2&quot;, 100 Messages"/>
    <n v="50.04"/>
    <x v="5"/>
    <n v="0"/>
    <x v="7410"/>
    <x v="1"/>
    <s v="Yes"/>
  </r>
  <r>
    <n v="9770"/>
    <s v="CA-2020-123533"/>
    <d v="2020-11-24T00:00:00"/>
    <d v="2020-11-30T00:00:00"/>
    <s v="Standard Class"/>
    <s v="SC-20050"/>
    <s v="Sample Company A"/>
    <s v="Home Office"/>
    <s v="United States"/>
    <x v="146"/>
    <x v="2"/>
    <n v="33012"/>
    <x v="0"/>
    <s v="FUR-BO-10001619"/>
    <x v="0"/>
    <x v="0"/>
    <s v="O'Sullivan Cherrywood Estates Traditional Bookcase"/>
    <n v="339.92000000000007"/>
    <x v="2"/>
    <n v="0.2"/>
    <x v="7411"/>
    <x v="0"/>
    <s v="No"/>
  </r>
  <r>
    <n v="9771"/>
    <s v="CA-2020-123533"/>
    <d v="2020-11-24T00:00:00"/>
    <d v="2020-11-30T00:00:00"/>
    <s v="Standard Class"/>
    <s v="SC-20050"/>
    <s v="Sample Company A"/>
    <s v="Home Office"/>
    <s v="United States"/>
    <x v="146"/>
    <x v="2"/>
    <n v="33012"/>
    <x v="0"/>
    <s v="OFF-PA-10001609"/>
    <x v="1"/>
    <x v="10"/>
    <s v="Tops Wirebound Message Log Books"/>
    <n v="10.528"/>
    <x v="4"/>
    <n v="0.2"/>
    <x v="7412"/>
    <x v="0"/>
    <s v="No"/>
  </r>
  <r>
    <n v="9772"/>
    <s v="CA-2020-123533"/>
    <d v="2020-11-24T00:00:00"/>
    <d v="2020-11-30T00:00:00"/>
    <s v="Standard Class"/>
    <s v="SC-20050"/>
    <s v="Sample Company A"/>
    <s v="Home Office"/>
    <s v="United States"/>
    <x v="146"/>
    <x v="2"/>
    <n v="33012"/>
    <x v="0"/>
    <s v="OFF-AP-10002765"/>
    <x v="1"/>
    <x v="9"/>
    <s v="Fellowes Advanced Computer Series Surge Protectors"/>
    <n v="42.384"/>
    <x v="0"/>
    <n v="0.2"/>
    <x v="7413"/>
    <x v="0"/>
    <s v="No"/>
  </r>
  <r>
    <n v="9773"/>
    <s v="CA-2020-104983"/>
    <d v="2020-07-03T00:00:00"/>
    <d v="2020-07-03T00:00:00"/>
    <s v="Same Day"/>
    <s v="FM-14215"/>
    <s v="Filia McAdams"/>
    <s v="Corporate"/>
    <s v="United States"/>
    <x v="10"/>
    <x v="9"/>
    <n v="19143"/>
    <x v="3"/>
    <s v="OFF-PA-10000167"/>
    <x v="1"/>
    <x v="10"/>
    <s v="Xerox 1925"/>
    <n v="123.92000000000002"/>
    <x v="2"/>
    <n v="0.2"/>
    <x v="5798"/>
    <x v="3"/>
    <s v="No"/>
  </r>
  <r>
    <n v="9774"/>
    <s v="CA-2020-160234"/>
    <d v="2020-06-26T00:00:00"/>
    <d v="2020-07-03T00:00:00"/>
    <s v="Standard Class"/>
    <s v="PF-19225"/>
    <s v="Phillip Flathmann"/>
    <s v="Consumer"/>
    <s v="United States"/>
    <x v="118"/>
    <x v="32"/>
    <n v="30318"/>
    <x v="0"/>
    <s v="TEC-PH-10004434"/>
    <x v="2"/>
    <x v="7"/>
    <s v="Cisco IP Phone 7961G VoIP phone - Dark gray"/>
    <n v="135.94999999999999"/>
    <x v="7"/>
    <n v="0"/>
    <x v="7414"/>
    <x v="0"/>
    <s v="No"/>
  </r>
  <r>
    <n v="9775"/>
    <s v="CA-2018-169019"/>
    <d v="2018-07-26T00:00:00"/>
    <d v="2018-07-30T00:00:00"/>
    <s v="Standard Class"/>
    <s v="LF-17185"/>
    <s v="Luke Foster"/>
    <s v="Consumer"/>
    <s v="United States"/>
    <x v="52"/>
    <x v="5"/>
    <n v="78207"/>
    <x v="2"/>
    <s v="OFF-BI-10004995"/>
    <x v="1"/>
    <x v="8"/>
    <s v="GBC DocuBind P400 Electric Binding System"/>
    <n v="2177.5839999999994"/>
    <x v="8"/>
    <n v="0.8"/>
    <x v="7415"/>
    <x v="2"/>
    <s v="Yes"/>
  </r>
  <r>
    <n v="9776"/>
    <s v="CA-2018-169019"/>
    <d v="2018-07-26T00:00:00"/>
    <d v="2018-07-30T00:00:00"/>
    <s v="Standard Class"/>
    <s v="LF-17185"/>
    <s v="Luke Foster"/>
    <s v="Consumer"/>
    <s v="United States"/>
    <x v="52"/>
    <x v="5"/>
    <n v="78207"/>
    <x v="2"/>
    <s v="FUR-FU-10004666"/>
    <x v="0"/>
    <x v="5"/>
    <s v="DAX Clear Channel Poster Frame"/>
    <n v="17.496000000000002"/>
    <x v="1"/>
    <n v="0.6"/>
    <x v="7416"/>
    <x v="2"/>
    <s v="Yes"/>
  </r>
  <r>
    <n v="9777"/>
    <s v="CA-2018-169019"/>
    <d v="2018-07-26T00:00:00"/>
    <d v="2018-07-30T00:00:00"/>
    <s v="Standard Class"/>
    <s v="LF-17185"/>
    <s v="Luke Foster"/>
    <s v="Consumer"/>
    <s v="United States"/>
    <x v="52"/>
    <x v="5"/>
    <n v="78207"/>
    <x v="2"/>
    <s v="OFF-BI-10001524"/>
    <x v="1"/>
    <x v="8"/>
    <s v="GBC Premium Transparent Covers with Diagonal Lined Pattern"/>
    <n v="16.783999999999995"/>
    <x v="4"/>
    <n v="0.8"/>
    <x v="7417"/>
    <x v="2"/>
    <s v="Yes"/>
  </r>
  <r>
    <n v="9778"/>
    <s v="CA-2018-169019"/>
    <d v="2018-07-26T00:00:00"/>
    <d v="2018-07-30T00:00:00"/>
    <s v="Standard Class"/>
    <s v="LF-17185"/>
    <s v="Luke Foster"/>
    <s v="Consumer"/>
    <s v="United States"/>
    <x v="52"/>
    <x v="5"/>
    <n v="78207"/>
    <x v="2"/>
    <s v="TEC-AC-10002076"/>
    <x v="2"/>
    <x v="11"/>
    <s v="Microsoft Natural Keyboard Elite"/>
    <n v="431.13600000000002"/>
    <x v="6"/>
    <n v="0.2"/>
    <x v="7418"/>
    <x v="2"/>
    <s v="Yes"/>
  </r>
  <r>
    <n v="9779"/>
    <s v="CA-2018-169019"/>
    <d v="2018-07-26T00:00:00"/>
    <d v="2018-07-30T00:00:00"/>
    <s v="Standard Class"/>
    <s v="LF-17185"/>
    <s v="Luke Foster"/>
    <s v="Consumer"/>
    <s v="United States"/>
    <x v="52"/>
    <x v="5"/>
    <n v="78207"/>
    <x v="2"/>
    <s v="OFF-BI-10001679"/>
    <x v="1"/>
    <x v="8"/>
    <s v="GBC Instant Index System for Binding Systems"/>
    <n v="8.879999999999999"/>
    <x v="2"/>
    <n v="0.8"/>
    <x v="7419"/>
    <x v="2"/>
    <s v="Yes"/>
  </r>
  <r>
    <n v="9780"/>
    <s v="CA-2018-169019"/>
    <d v="2018-07-26T00:00:00"/>
    <d v="2018-07-30T00:00:00"/>
    <s v="Standard Class"/>
    <s v="LF-17185"/>
    <s v="Luke Foster"/>
    <s v="Consumer"/>
    <s v="United States"/>
    <x v="52"/>
    <x v="5"/>
    <n v="78207"/>
    <x v="2"/>
    <s v="OFF-AP-10003281"/>
    <x v="1"/>
    <x v="9"/>
    <s v="Acco 6 Outlet Guardian Standard Surge Suppressor"/>
    <n v="4.8359999999999985"/>
    <x v="0"/>
    <n v="0.8"/>
    <x v="7420"/>
    <x v="2"/>
    <s v="Yes"/>
  </r>
  <r>
    <n v="9781"/>
    <s v="CA-2020-153178"/>
    <d v="2020-09-14T00:00:00"/>
    <d v="2020-09-18T00:00:00"/>
    <s v="Standard Class"/>
    <s v="CL-12565"/>
    <s v="Clay Ludtke"/>
    <s v="Consumer"/>
    <s v="United States"/>
    <x v="85"/>
    <x v="15"/>
    <n v="11561"/>
    <x v="3"/>
    <s v="TEC-PH-10001944"/>
    <x v="2"/>
    <x v="7"/>
    <s v="Wi-Ex zBoost YX540 Cellular Phone Signal Booster"/>
    <n v="437.84999999999997"/>
    <x v="1"/>
    <n v="0"/>
    <x v="2049"/>
    <x v="3"/>
    <s v="No"/>
  </r>
  <r>
    <n v="9782"/>
    <s v="CA-2020-153178"/>
    <d v="2020-09-14T00:00:00"/>
    <d v="2020-09-18T00:00:00"/>
    <s v="Standard Class"/>
    <s v="CL-12565"/>
    <s v="Clay Ludtke"/>
    <s v="Consumer"/>
    <s v="United States"/>
    <x v="85"/>
    <x v="15"/>
    <n v="11561"/>
    <x v="3"/>
    <s v="OFF-BI-10004390"/>
    <x v="1"/>
    <x v="8"/>
    <s v="GBC DocuBind 200 Manual Binding Machine"/>
    <n v="673.5680000000001"/>
    <x v="0"/>
    <n v="0.2"/>
    <x v="2029"/>
    <x v="3"/>
    <s v="No"/>
  </r>
  <r>
    <n v="9783"/>
    <s v="CA-2019-149748"/>
    <d v="2019-05-31T00:00:00"/>
    <d v="2019-06-02T00:00:00"/>
    <s v="Second Class"/>
    <s v="EM-13825"/>
    <s v="Elizabeth Moffitt"/>
    <s v="Corporate"/>
    <s v="United States"/>
    <x v="267"/>
    <x v="30"/>
    <n v="7501"/>
    <x v="3"/>
    <s v="OFF-PA-10002120"/>
    <x v="1"/>
    <x v="10"/>
    <s v="Xerox 1889"/>
    <n v="274.8"/>
    <x v="2"/>
    <n v="0"/>
    <x v="5038"/>
    <x v="3"/>
    <s v="No"/>
  </r>
  <r>
    <n v="9784"/>
    <s v="CA-2019-149748"/>
    <d v="2019-05-31T00:00:00"/>
    <d v="2019-06-02T00:00:00"/>
    <s v="Second Class"/>
    <s v="EM-13825"/>
    <s v="Elizabeth Moffitt"/>
    <s v="Corporate"/>
    <s v="United States"/>
    <x v="267"/>
    <x v="30"/>
    <n v="7501"/>
    <x v="3"/>
    <s v="OFF-ST-10004340"/>
    <x v="1"/>
    <x v="4"/>
    <s v="Fellowes Mobile File Cart, Black"/>
    <n v="62.18"/>
    <x v="7"/>
    <n v="0"/>
    <x v="1069"/>
    <x v="3"/>
    <s v="No"/>
  </r>
  <r>
    <n v="9785"/>
    <s v="CA-2019-149748"/>
    <d v="2019-05-31T00:00:00"/>
    <d v="2019-06-02T00:00:00"/>
    <s v="Second Class"/>
    <s v="EM-13825"/>
    <s v="Elizabeth Moffitt"/>
    <s v="Corporate"/>
    <s v="United States"/>
    <x v="267"/>
    <x v="30"/>
    <n v="7501"/>
    <x v="3"/>
    <s v="FUR-FU-10001847"/>
    <x v="0"/>
    <x v="5"/>
    <s v="Eldon Image Series Black Desk Accessories"/>
    <n v="8.2799999999999994"/>
    <x v="0"/>
    <n v="0"/>
    <x v="7421"/>
    <x v="3"/>
    <s v="No"/>
  </r>
  <r>
    <n v="9786"/>
    <s v="CA-2019-155635"/>
    <d v="2019-05-09T00:00:00"/>
    <d v="2019-05-13T00:00:00"/>
    <s v="Standard Class"/>
    <s v="ME-17725"/>
    <s v="Max Engle"/>
    <s v="Consumer"/>
    <s v="United States"/>
    <x v="103"/>
    <x v="0"/>
    <n v="40214"/>
    <x v="0"/>
    <s v="OFF-BI-10000962"/>
    <x v="1"/>
    <x v="8"/>
    <s v="Acco Flexible ACCOHIDE Square Ring Data Binder, Dark Blue, 11 1/2&quot; X 14&quot; 7/8&quot;"/>
    <n v="48.81"/>
    <x v="1"/>
    <n v="0"/>
    <x v="7422"/>
    <x v="0"/>
    <s v="No"/>
  </r>
  <r>
    <n v="9787"/>
    <s v="US-2018-114377"/>
    <d v="2018-11-05T00:00:00"/>
    <d v="2018-11-05T00:00:00"/>
    <s v="Same Day"/>
    <s v="BG-11035"/>
    <s v="Barry Gonzalez"/>
    <s v="Consumer"/>
    <s v="United States"/>
    <x v="409"/>
    <x v="17"/>
    <n v="23666"/>
    <x v="0"/>
    <s v="FUR-CH-10004754"/>
    <x v="0"/>
    <x v="1"/>
    <s v="Global Stack Chair with Arms, Black"/>
    <n v="149.9"/>
    <x v="2"/>
    <n v="0"/>
    <x v="7423"/>
    <x v="0"/>
    <s v="No"/>
  </r>
  <r>
    <n v="9788"/>
    <s v="CA-2021-144491"/>
    <d v="2021-03-27T00:00:00"/>
    <d v="2021-04-01T00:00:00"/>
    <s v="Standard Class"/>
    <s v="CJ-12010"/>
    <s v="Caroline Jumper"/>
    <s v="Consumer"/>
    <s v="United States"/>
    <x v="12"/>
    <x v="5"/>
    <n v="77070"/>
    <x v="2"/>
    <s v="FUR-BO-10001811"/>
    <x v="0"/>
    <x v="0"/>
    <s v="Atlantic Metals Mobile 5-Shelf Bookcases, Custom Colors"/>
    <n v="1023.3319999999999"/>
    <x v="2"/>
    <n v="0.32"/>
    <x v="7424"/>
    <x v="2"/>
    <s v="No"/>
  </r>
  <r>
    <n v="9789"/>
    <s v="CA-2021-144491"/>
    <d v="2021-03-27T00:00:00"/>
    <d v="2021-04-01T00:00:00"/>
    <s v="Standard Class"/>
    <s v="CJ-12010"/>
    <s v="Caroline Jumper"/>
    <s v="Consumer"/>
    <s v="United States"/>
    <x v="12"/>
    <x v="5"/>
    <n v="77070"/>
    <x v="2"/>
    <s v="FUR-CH-10004063"/>
    <x v="0"/>
    <x v="1"/>
    <s v="Global Deluxe High-Back Manager's Chair"/>
    <n v="600.55799999999999"/>
    <x v="1"/>
    <n v="0.3"/>
    <x v="123"/>
    <x v="2"/>
    <s v="No"/>
  </r>
  <r>
    <n v="9790"/>
    <s v="CA-2021-144491"/>
    <d v="2021-03-27T00:00:00"/>
    <d v="2021-04-01T00:00:00"/>
    <s v="Standard Class"/>
    <s v="CJ-12010"/>
    <s v="Caroline Jumper"/>
    <s v="Consumer"/>
    <s v="United States"/>
    <x v="12"/>
    <x v="5"/>
    <n v="77070"/>
    <x v="2"/>
    <s v="TEC-AC-10004901"/>
    <x v="2"/>
    <x v="11"/>
    <s v="Kensington SlimBlade Notebook Wireless Mouse with Nano Receiver"/>
    <n v="39.992000000000004"/>
    <x v="7"/>
    <n v="0.2"/>
    <x v="7425"/>
    <x v="2"/>
    <s v="No"/>
  </r>
  <r>
    <n v="9791"/>
    <s v="CA-2021-144491"/>
    <d v="2021-03-27T00:00:00"/>
    <d v="2021-04-01T00:00:00"/>
    <s v="Standard Class"/>
    <s v="CJ-12010"/>
    <s v="Caroline Jumper"/>
    <s v="Consumer"/>
    <s v="United States"/>
    <x v="12"/>
    <x v="5"/>
    <n v="77070"/>
    <x v="2"/>
    <s v="FUR-CH-10001714"/>
    <x v="0"/>
    <x v="1"/>
    <s v="Global Leather &amp; Oak Executive Chair, Burgundy"/>
    <n v="211.24599999999998"/>
    <x v="0"/>
    <n v="0.3"/>
    <x v="7426"/>
    <x v="2"/>
    <s v="No"/>
  </r>
  <r>
    <n v="9792"/>
    <s v="CA-2018-127166"/>
    <d v="2018-05-21T00:00:00"/>
    <d v="2018-05-23T00:00:00"/>
    <s v="Second Class"/>
    <s v="KH-16360"/>
    <s v="Katherine Hughes"/>
    <s v="Consumer"/>
    <s v="United States"/>
    <x v="12"/>
    <x v="5"/>
    <n v="77070"/>
    <x v="2"/>
    <s v="OFF-EN-10003134"/>
    <x v="1"/>
    <x v="12"/>
    <s v="Staple envelope"/>
    <n v="56.063999999999993"/>
    <x v="5"/>
    <n v="0.2"/>
    <x v="7427"/>
    <x v="2"/>
    <s v="No"/>
  </r>
  <r>
    <n v="9793"/>
    <s v="CA-2018-127166"/>
    <d v="2018-05-21T00:00:00"/>
    <d v="2018-05-23T00:00:00"/>
    <s v="Second Class"/>
    <s v="KH-16360"/>
    <s v="Katherine Hughes"/>
    <s v="Consumer"/>
    <s v="United States"/>
    <x v="12"/>
    <x v="5"/>
    <n v="77070"/>
    <x v="2"/>
    <s v="FUR-CH-10003396"/>
    <x v="0"/>
    <x v="1"/>
    <s v="Global Deluxe Steno Chair"/>
    <n v="107.77200000000001"/>
    <x v="0"/>
    <n v="0.3"/>
    <x v="996"/>
    <x v="2"/>
    <s v="No"/>
  </r>
  <r>
    <n v="9794"/>
    <s v="CA-2018-127166"/>
    <d v="2018-05-21T00:00:00"/>
    <d v="2018-05-23T00:00:00"/>
    <s v="Second Class"/>
    <s v="KH-16360"/>
    <s v="Katherine Hughes"/>
    <s v="Consumer"/>
    <s v="United States"/>
    <x v="12"/>
    <x v="5"/>
    <n v="77070"/>
    <x v="2"/>
    <s v="OFF-PA-10001560"/>
    <x v="1"/>
    <x v="10"/>
    <s v="Adams Telephone Message Books, 5 1/4” x 11”"/>
    <n v="4.8320000000000007"/>
    <x v="7"/>
    <n v="0.2"/>
    <x v="7428"/>
    <x v="2"/>
    <s v="No"/>
  </r>
  <r>
    <n v="9795"/>
    <s v="CA-2018-127166"/>
    <d v="2018-05-21T00:00:00"/>
    <d v="2018-05-23T00:00:00"/>
    <s v="Second Class"/>
    <s v="KH-16360"/>
    <s v="Katherine Hughes"/>
    <s v="Consumer"/>
    <s v="United States"/>
    <x v="12"/>
    <x v="5"/>
    <n v="77070"/>
    <x v="2"/>
    <s v="OFF-BI-10000977"/>
    <x v="1"/>
    <x v="8"/>
    <s v="Ibico Plastic Spiral Binding Combs"/>
    <n v="18.239999999999995"/>
    <x v="1"/>
    <n v="0.8"/>
    <x v="7429"/>
    <x v="2"/>
    <s v="No"/>
  </r>
  <r>
    <n v="9796"/>
    <s v="CA-2020-125920"/>
    <d v="2020-05-21T00:00:00"/>
    <d v="2020-05-28T00:00:00"/>
    <s v="Standard Class"/>
    <s v="SH-19975"/>
    <s v="Sally Hughsby"/>
    <s v="Corporate"/>
    <s v="United States"/>
    <x v="22"/>
    <x v="10"/>
    <n v="60610"/>
    <x v="2"/>
    <s v="OFF-BI-10003429"/>
    <x v="1"/>
    <x v="8"/>
    <s v="Cardinal HOLDit! Binder Insert Strips,Extra Strips"/>
    <n v="3.7979999999999992"/>
    <x v="1"/>
    <n v="0.8"/>
    <x v="7430"/>
    <x v="2"/>
    <s v="No"/>
  </r>
  <r>
    <n v="9797"/>
    <s v="CA-2019-128608"/>
    <d v="2019-01-12T00:00:00"/>
    <d v="2019-01-17T00:00:00"/>
    <s v="Standard Class"/>
    <s v="CS-12490"/>
    <s v="Cindy Schnelling"/>
    <s v="Corporate"/>
    <s v="United States"/>
    <x v="167"/>
    <x v="24"/>
    <n v="43615"/>
    <x v="3"/>
    <s v="OFF-AR-10001374"/>
    <x v="1"/>
    <x v="6"/>
    <s v="BIC Brite Liner Highlighters, Chisel Tip"/>
    <n v="10.368000000000002"/>
    <x v="0"/>
    <n v="0.2"/>
    <x v="7431"/>
    <x v="3"/>
    <s v="No"/>
  </r>
  <r>
    <n v="9798"/>
    <s v="CA-2019-128608"/>
    <d v="2019-01-12T00:00:00"/>
    <d v="2019-01-17T00:00:00"/>
    <s v="Standard Class"/>
    <s v="CS-12490"/>
    <s v="Cindy Schnelling"/>
    <s v="Corporate"/>
    <s v="United States"/>
    <x v="167"/>
    <x v="24"/>
    <n v="43615"/>
    <x v="3"/>
    <s v="TEC-PH-10004977"/>
    <x v="2"/>
    <x v="7"/>
    <s v="GE 30524EE4"/>
    <n v="235.18799999999999"/>
    <x v="0"/>
    <n v="0.4"/>
    <x v="7432"/>
    <x v="3"/>
    <s v="No"/>
  </r>
  <r>
    <n v="9799"/>
    <s v="CA-2019-128608"/>
    <d v="2019-01-12T00:00:00"/>
    <d v="2019-01-17T00:00:00"/>
    <s v="Standard Class"/>
    <s v="CS-12490"/>
    <s v="Cindy Schnelling"/>
    <s v="Corporate"/>
    <s v="United States"/>
    <x v="167"/>
    <x v="24"/>
    <n v="43615"/>
    <x v="3"/>
    <s v="TEC-PH-10000912"/>
    <x v="2"/>
    <x v="7"/>
    <s v="Anker 24W Portable Micro USB Car Charger"/>
    <n v="26.376000000000001"/>
    <x v="4"/>
    <n v="0.4"/>
    <x v="7433"/>
    <x v="3"/>
    <s v="No"/>
  </r>
  <r>
    <n v="9800"/>
    <s v="CA-2019-128608"/>
    <d v="2019-01-12T00:00:00"/>
    <d v="2019-01-17T00:00:00"/>
    <s v="Standard Class"/>
    <s v="CS-12490"/>
    <s v="Cindy Schnelling"/>
    <s v="Corporate"/>
    <s v="United States"/>
    <x v="167"/>
    <x v="24"/>
    <n v="43615"/>
    <x v="3"/>
    <s v="TEC-AC-10000487"/>
    <x v="2"/>
    <x v="11"/>
    <s v="SanDisk Cruzer 4 GB USB Flash Drive"/>
    <n v="10.384"/>
    <x v="0"/>
    <n v="0.2"/>
    <x v="7434"/>
    <x v="3"/>
    <s v="No"/>
  </r>
  <r>
    <n v="9801"/>
    <s v="CA-2019-128608"/>
    <d v="2019-01-12T00:00:00"/>
    <d v="2019-01-17T00:00:00"/>
    <s v="Standard Class"/>
    <s v="CS-12490"/>
    <s v="Cindy Schnelling"/>
    <s v="Corporate"/>
    <s v="United States"/>
    <x v="167"/>
    <x v="24"/>
    <n v="43615"/>
    <x v="3"/>
    <s v="TEC-PH-10002262"/>
    <x v="2"/>
    <x v="7"/>
    <s v="LG Electronics Tone+ HBS-730 Bluetooth Headset"/>
    <n v="107.11799999999999"/>
    <x v="1"/>
    <n v="0.4"/>
    <x v="7435"/>
    <x v="3"/>
    <s v="No"/>
  </r>
  <r>
    <n v="9802"/>
    <s v="CA-2021-137918"/>
    <d v="2021-09-29T00:00:00"/>
    <d v="2021-10-06T00:00:00"/>
    <s v="Standard Class"/>
    <s v="JK-15730"/>
    <s v="Joe Kamberova"/>
    <s v="Consumer"/>
    <s v="United States"/>
    <x v="529"/>
    <x v="1"/>
    <n v="95240"/>
    <x v="1"/>
    <s v="OFF-SU-10000898"/>
    <x v="1"/>
    <x v="14"/>
    <s v="Acme Hot Forged Carbon Steel Scissors with Nickel-Plated Handles, 3 7/8&quot; Cut, 8&quot;L"/>
    <n v="97.3"/>
    <x v="3"/>
    <n v="0"/>
    <x v="7436"/>
    <x v="1"/>
    <s v="No"/>
  </r>
  <r>
    <n v="9803"/>
    <s v="CA-2019-122973"/>
    <d v="2019-07-18T00:00:00"/>
    <d v="2019-07-20T00:00:00"/>
    <s v="Second Class"/>
    <s v="PJ-19015"/>
    <s v="Pauline Johnson"/>
    <s v="Consumer"/>
    <s v="United States"/>
    <x v="20"/>
    <x v="15"/>
    <n v="10024"/>
    <x v="3"/>
    <s v="OFF-BI-10004182"/>
    <x v="1"/>
    <x v="8"/>
    <s v="Economy Binders"/>
    <n v="3.3280000000000003"/>
    <x v="0"/>
    <n v="0.2"/>
    <x v="7437"/>
    <x v="3"/>
    <s v="No"/>
  </r>
  <r>
    <n v="9804"/>
    <s v="CA-2019-122973"/>
    <d v="2019-07-18T00:00:00"/>
    <d v="2019-07-20T00:00:00"/>
    <s v="Second Class"/>
    <s v="PJ-19015"/>
    <s v="Pauline Johnson"/>
    <s v="Consumer"/>
    <s v="United States"/>
    <x v="20"/>
    <x v="15"/>
    <n v="10024"/>
    <x v="3"/>
    <s v="TEC-PH-10002468"/>
    <x v="2"/>
    <x v="7"/>
    <s v="Plantronics CS 50-USB - headset - Convertible, Monaural"/>
    <n v="135.99"/>
    <x v="7"/>
    <n v="0"/>
    <x v="5273"/>
    <x v="3"/>
    <s v="No"/>
  </r>
  <r>
    <n v="9805"/>
    <s v="CA-2019-122973"/>
    <d v="2019-07-18T00:00:00"/>
    <d v="2019-07-20T00:00:00"/>
    <s v="Second Class"/>
    <s v="PJ-19015"/>
    <s v="Pauline Johnson"/>
    <s v="Consumer"/>
    <s v="United States"/>
    <x v="20"/>
    <x v="15"/>
    <n v="10024"/>
    <x v="3"/>
    <s v="FUR-FU-10002364"/>
    <x v="0"/>
    <x v="5"/>
    <s v="Eldon Expressions Wood Desk Accessories, Oak"/>
    <n v="7.38"/>
    <x v="7"/>
    <n v="0"/>
    <x v="7438"/>
    <x v="3"/>
    <s v="No"/>
  </r>
  <r>
    <n v="9806"/>
    <s v="CA-2020-136322"/>
    <d v="2020-10-21T00:00:00"/>
    <d v="2020-10-26T00:00:00"/>
    <s v="Standard Class"/>
    <s v="AP-10720"/>
    <s v="Anne Pryor"/>
    <s v="Home Office"/>
    <s v="United States"/>
    <x v="2"/>
    <x v="2"/>
    <n v="33311"/>
    <x v="0"/>
    <s v="FUR-FU-10002878"/>
    <x v="0"/>
    <x v="5"/>
    <s v="Seth Thomas 14&quot; Day/Date Wall Clock"/>
    <n v="45.568000000000005"/>
    <x v="0"/>
    <n v="0.2"/>
    <x v="7439"/>
    <x v="0"/>
    <s v="No"/>
  </r>
  <r>
    <n v="9807"/>
    <s v="CA-2020-136322"/>
    <d v="2020-10-21T00:00:00"/>
    <d v="2020-10-26T00:00:00"/>
    <s v="Standard Class"/>
    <s v="AP-10720"/>
    <s v="Anne Pryor"/>
    <s v="Home Office"/>
    <s v="United States"/>
    <x v="2"/>
    <x v="2"/>
    <n v="33311"/>
    <x v="0"/>
    <s v="OFF-BI-10004817"/>
    <x v="1"/>
    <x v="8"/>
    <s v="GBC Personal VeloBind Strips"/>
    <n v="28.752000000000006"/>
    <x v="8"/>
    <n v="0.7"/>
    <x v="7440"/>
    <x v="0"/>
    <s v="No"/>
  </r>
  <r>
    <n v="9808"/>
    <s v="CA-2021-107209"/>
    <d v="2021-07-27T00:00:00"/>
    <d v="2021-08-01T00:00:00"/>
    <s v="Second Class"/>
    <s v="JW-15955"/>
    <s v="Joni Wasserman"/>
    <s v="Consumer"/>
    <s v="United States"/>
    <x v="253"/>
    <x v="3"/>
    <n v="27604"/>
    <x v="0"/>
    <s v="FUR-CH-10001146"/>
    <x v="0"/>
    <x v="1"/>
    <s v="Global Value Mid-Back Manager's Chair, Gray"/>
    <n v="194.84800000000001"/>
    <x v="4"/>
    <n v="0.2"/>
    <x v="1003"/>
    <x v="0"/>
    <s v="No"/>
  </r>
  <r>
    <n v="9809"/>
    <s v="CA-2021-145093"/>
    <d v="2021-07-21T00:00:00"/>
    <d v="2021-07-26T00:00:00"/>
    <s v="Standard Class"/>
    <s v="PT-19090"/>
    <s v="Pete Takahito"/>
    <s v="Consumer"/>
    <s v="United States"/>
    <x v="22"/>
    <x v="10"/>
    <n v="60623"/>
    <x v="2"/>
    <s v="OFF-BI-10001116"/>
    <x v="1"/>
    <x v="8"/>
    <s v="Wilson Jones 1&quot; Hanging DublLock Ring Binders"/>
    <n v="2.1119999999999997"/>
    <x v="0"/>
    <n v="0.8"/>
    <x v="7441"/>
    <x v="2"/>
    <s v="No"/>
  </r>
  <r>
    <n v="9810"/>
    <s v="US-2018-139640"/>
    <d v="2018-11-07T00:00:00"/>
    <d v="2018-11-11T00:00:00"/>
    <s v="Second Class"/>
    <s v="TB-21595"/>
    <s v="Troy Blackwell"/>
    <s v="Consumer"/>
    <s v="United States"/>
    <x v="32"/>
    <x v="21"/>
    <n v="97206"/>
    <x v="1"/>
    <s v="OFF-PA-10000304"/>
    <x v="1"/>
    <x v="10"/>
    <s v="Xerox 1995"/>
    <n v="25.920000000000005"/>
    <x v="2"/>
    <n v="0.2"/>
    <x v="1446"/>
    <x v="1"/>
    <s v="No"/>
  </r>
  <r>
    <n v="9811"/>
    <s v="US-2018-139640"/>
    <d v="2018-11-07T00:00:00"/>
    <d v="2018-11-11T00:00:00"/>
    <s v="Second Class"/>
    <s v="TB-21595"/>
    <s v="Troy Blackwell"/>
    <s v="Consumer"/>
    <s v="United States"/>
    <x v="32"/>
    <x v="21"/>
    <n v="97206"/>
    <x v="1"/>
    <s v="OFF-AR-10002240"/>
    <x v="1"/>
    <x v="6"/>
    <s v="Panasonic KP-150 Electric Pencil Sharpener"/>
    <n v="120.76800000000001"/>
    <x v="4"/>
    <n v="0.2"/>
    <x v="7442"/>
    <x v="1"/>
    <s v="No"/>
  </r>
  <r>
    <n v="9812"/>
    <s v="CA-2020-117583"/>
    <d v="2020-11-27T00:00:00"/>
    <d v="2020-11-30T00:00:00"/>
    <s v="First Class"/>
    <s v="CB-12025"/>
    <s v="Cassandra Brandow"/>
    <s v="Consumer"/>
    <s v="United States"/>
    <x v="522"/>
    <x v="30"/>
    <n v="7017"/>
    <x v="3"/>
    <s v="OFF-PA-10001246"/>
    <x v="1"/>
    <x v="10"/>
    <s v="Xerox 215"/>
    <n v="25.92"/>
    <x v="4"/>
    <n v="0"/>
    <x v="245"/>
    <x v="3"/>
    <s v="No"/>
  </r>
  <r>
    <n v="9813"/>
    <s v="CA-2020-117583"/>
    <d v="2020-11-27T00:00:00"/>
    <d v="2020-11-30T00:00:00"/>
    <s v="First Class"/>
    <s v="CB-12025"/>
    <s v="Cassandra Brandow"/>
    <s v="Consumer"/>
    <s v="United States"/>
    <x v="522"/>
    <x v="30"/>
    <n v="7017"/>
    <x v="3"/>
    <s v="OFF-AR-10000658"/>
    <x v="1"/>
    <x v="6"/>
    <s v="Newell 324"/>
    <n v="34.650000000000006"/>
    <x v="1"/>
    <n v="0"/>
    <x v="5361"/>
    <x v="3"/>
    <s v="No"/>
  </r>
  <r>
    <n v="9814"/>
    <s v="CA-2020-117583"/>
    <d v="2020-11-27T00:00:00"/>
    <d v="2020-11-30T00:00:00"/>
    <s v="First Class"/>
    <s v="CB-12025"/>
    <s v="Cassandra Brandow"/>
    <s v="Consumer"/>
    <s v="United States"/>
    <x v="522"/>
    <x v="30"/>
    <n v="7017"/>
    <x v="3"/>
    <s v="OFF-PA-10000100"/>
    <x v="1"/>
    <x v="10"/>
    <s v="Xerox 1945"/>
    <n v="204.95000000000002"/>
    <x v="2"/>
    <n v="0"/>
    <x v="3261"/>
    <x v="3"/>
    <s v="No"/>
  </r>
  <r>
    <n v="9815"/>
    <s v="CA-2020-117583"/>
    <d v="2020-11-27T00:00:00"/>
    <d v="2020-11-30T00:00:00"/>
    <s v="First Class"/>
    <s v="CB-12025"/>
    <s v="Cassandra Brandow"/>
    <s v="Consumer"/>
    <s v="United States"/>
    <x v="522"/>
    <x v="30"/>
    <n v="7017"/>
    <x v="3"/>
    <s v="OFF-BI-10004233"/>
    <x v="1"/>
    <x v="8"/>
    <s v="GBC Pre-Punched Binding Paper, Plastic, White, 8-1/2&quot; x 11&quot;"/>
    <n v="79.95"/>
    <x v="2"/>
    <n v="0"/>
    <x v="7443"/>
    <x v="3"/>
    <s v="No"/>
  </r>
  <r>
    <n v="9816"/>
    <s v="CA-2019-162201"/>
    <d v="2019-06-08T00:00:00"/>
    <d v="2019-06-12T00:00:00"/>
    <s v="Standard Class"/>
    <s v="AG-10495"/>
    <s v="Andrew Gjertsen"/>
    <s v="Corporate"/>
    <s v="United States"/>
    <x v="84"/>
    <x v="2"/>
    <n v="33710"/>
    <x v="0"/>
    <s v="OFF-PA-10002581"/>
    <x v="1"/>
    <x v="10"/>
    <s v="Xerox 1951"/>
    <n v="173.48800000000003"/>
    <x v="3"/>
    <n v="0.2"/>
    <x v="4974"/>
    <x v="0"/>
    <s v="No"/>
  </r>
  <r>
    <n v="9817"/>
    <s v="CA-2019-162201"/>
    <d v="2019-06-08T00:00:00"/>
    <d v="2019-06-12T00:00:00"/>
    <s v="Standard Class"/>
    <s v="AG-10495"/>
    <s v="Andrew Gjertsen"/>
    <s v="Corporate"/>
    <s v="United States"/>
    <x v="84"/>
    <x v="2"/>
    <n v="33710"/>
    <x v="0"/>
    <s v="OFF-ST-10000046"/>
    <x v="1"/>
    <x v="4"/>
    <s v="Fellowes Super Stor/Drawer Files"/>
    <n v="516.96"/>
    <x v="4"/>
    <n v="0.2"/>
    <x v="7444"/>
    <x v="0"/>
    <s v="No"/>
  </r>
  <r>
    <n v="9818"/>
    <s v="CA-2019-162201"/>
    <d v="2019-06-08T00:00:00"/>
    <d v="2019-06-12T00:00:00"/>
    <s v="Standard Class"/>
    <s v="AG-10495"/>
    <s v="Andrew Gjertsen"/>
    <s v="Corporate"/>
    <s v="United States"/>
    <x v="84"/>
    <x v="2"/>
    <n v="33710"/>
    <x v="0"/>
    <s v="FUR-FU-10001185"/>
    <x v="0"/>
    <x v="5"/>
    <s v="Advantus Employee of the Month Certificate Frame, 11 x 13-1/2"/>
    <n v="173.208"/>
    <x v="3"/>
    <n v="0.2"/>
    <x v="7445"/>
    <x v="0"/>
    <s v="No"/>
  </r>
  <r>
    <n v="9819"/>
    <s v="CA-2019-162201"/>
    <d v="2019-06-08T00:00:00"/>
    <d v="2019-06-12T00:00:00"/>
    <s v="Standard Class"/>
    <s v="AG-10495"/>
    <s v="Andrew Gjertsen"/>
    <s v="Corporate"/>
    <s v="United States"/>
    <x v="84"/>
    <x v="2"/>
    <n v="33710"/>
    <x v="0"/>
    <s v="OFF-AR-10003856"/>
    <x v="1"/>
    <x v="6"/>
    <s v="Newell 344"/>
    <n v="4.4479999999999995"/>
    <x v="0"/>
    <n v="0.2"/>
    <x v="3450"/>
    <x v="0"/>
    <s v="No"/>
  </r>
  <r>
    <n v="9820"/>
    <s v="CA-2019-162201"/>
    <d v="2019-06-08T00:00:00"/>
    <d v="2019-06-12T00:00:00"/>
    <s v="Standard Class"/>
    <s v="AG-10495"/>
    <s v="Andrew Gjertsen"/>
    <s v="Corporate"/>
    <s v="United States"/>
    <x v="84"/>
    <x v="2"/>
    <n v="33710"/>
    <x v="0"/>
    <s v="OFF-LA-10001982"/>
    <x v="1"/>
    <x v="2"/>
    <s v="Smead Alpha-Z Color-Coded Name Labels First Letter Starter Set"/>
    <n v="9"/>
    <x v="1"/>
    <n v="0.2"/>
    <x v="7446"/>
    <x v="0"/>
    <s v="No"/>
  </r>
  <r>
    <n v="9821"/>
    <s v="CA-2019-162201"/>
    <d v="2019-06-08T00:00:00"/>
    <d v="2019-06-12T00:00:00"/>
    <s v="Standard Class"/>
    <s v="AG-10495"/>
    <s v="Andrew Gjertsen"/>
    <s v="Corporate"/>
    <s v="United States"/>
    <x v="84"/>
    <x v="2"/>
    <n v="33710"/>
    <x v="0"/>
    <s v="OFF-PA-10001215"/>
    <x v="1"/>
    <x v="10"/>
    <s v="Xerox 1963"/>
    <n v="42.24"/>
    <x v="12"/>
    <n v="0.2"/>
    <x v="3460"/>
    <x v="0"/>
    <s v="No"/>
  </r>
  <r>
    <n v="9822"/>
    <s v="CA-2019-162201"/>
    <d v="2019-06-08T00:00:00"/>
    <d v="2019-06-12T00:00:00"/>
    <s v="Standard Class"/>
    <s v="AG-10495"/>
    <s v="Andrew Gjertsen"/>
    <s v="Corporate"/>
    <s v="United States"/>
    <x v="84"/>
    <x v="2"/>
    <n v="33710"/>
    <x v="0"/>
    <s v="OFF-BI-10002429"/>
    <x v="1"/>
    <x v="8"/>
    <s v="Premier Elliptical Ring Binder, Black"/>
    <n v="18.264000000000003"/>
    <x v="0"/>
    <n v="0.7"/>
    <x v="6858"/>
    <x v="0"/>
    <s v="No"/>
  </r>
  <r>
    <n v="9823"/>
    <s v="US-2018-164406"/>
    <d v="2018-08-15T00:00:00"/>
    <d v="2018-08-19T00:00:00"/>
    <s v="Standard Class"/>
    <s v="BD-11605"/>
    <s v="Brian Dahlen"/>
    <s v="Consumer"/>
    <s v="United States"/>
    <x v="8"/>
    <x v="1"/>
    <n v="94122"/>
    <x v="1"/>
    <s v="OFF-AP-10003287"/>
    <x v="1"/>
    <x v="9"/>
    <s v="Tripp Lite TLP810NET Broadband Surge for Modem/Fax"/>
    <n v="152.91"/>
    <x v="1"/>
    <n v="0"/>
    <x v="7447"/>
    <x v="1"/>
    <s v="Yes"/>
  </r>
  <r>
    <n v="9824"/>
    <s v="US-2018-164406"/>
    <d v="2018-08-15T00:00:00"/>
    <d v="2018-08-19T00:00:00"/>
    <s v="Standard Class"/>
    <s v="BD-11605"/>
    <s v="Brian Dahlen"/>
    <s v="Consumer"/>
    <s v="United States"/>
    <x v="8"/>
    <x v="1"/>
    <n v="94122"/>
    <x v="1"/>
    <s v="OFF-PA-10000167"/>
    <x v="1"/>
    <x v="10"/>
    <s v="Xerox 1925"/>
    <n v="92.94"/>
    <x v="1"/>
    <n v="0"/>
    <x v="1761"/>
    <x v="1"/>
    <s v="Yes"/>
  </r>
  <r>
    <n v="9825"/>
    <s v="US-2018-164406"/>
    <d v="2018-08-15T00:00:00"/>
    <d v="2018-08-19T00:00:00"/>
    <s v="Standard Class"/>
    <s v="BD-11605"/>
    <s v="Brian Dahlen"/>
    <s v="Consumer"/>
    <s v="United States"/>
    <x v="8"/>
    <x v="1"/>
    <n v="94122"/>
    <x v="1"/>
    <s v="OFF-BI-10002309"/>
    <x v="1"/>
    <x v="8"/>
    <s v="Avery Heavy-Duty EZD  Binder With Locking Rings"/>
    <n v="17.856000000000002"/>
    <x v="4"/>
    <n v="0.2"/>
    <x v="7448"/>
    <x v="1"/>
    <s v="Yes"/>
  </r>
  <r>
    <n v="9826"/>
    <s v="US-2018-164406"/>
    <d v="2018-08-15T00:00:00"/>
    <d v="2018-08-19T00:00:00"/>
    <s v="Standard Class"/>
    <s v="BD-11605"/>
    <s v="Brian Dahlen"/>
    <s v="Consumer"/>
    <s v="United States"/>
    <x v="8"/>
    <x v="1"/>
    <n v="94122"/>
    <x v="1"/>
    <s v="OFF-BI-10003638"/>
    <x v="1"/>
    <x v="8"/>
    <s v="GBC Durable Plastic Covers"/>
    <n v="46.440000000000005"/>
    <x v="1"/>
    <n v="0.2"/>
    <x v="7449"/>
    <x v="1"/>
    <s v="Yes"/>
  </r>
  <r>
    <n v="9827"/>
    <s v="US-2018-164406"/>
    <d v="2018-08-15T00:00:00"/>
    <d v="2018-08-19T00:00:00"/>
    <s v="Standard Class"/>
    <s v="BD-11605"/>
    <s v="Brian Dahlen"/>
    <s v="Consumer"/>
    <s v="United States"/>
    <x v="8"/>
    <x v="1"/>
    <n v="94122"/>
    <x v="1"/>
    <s v="FUR-CH-10003833"/>
    <x v="0"/>
    <x v="1"/>
    <s v="Novimex Fabric Task Chair"/>
    <n v="195.136"/>
    <x v="4"/>
    <n v="0.2"/>
    <x v="2701"/>
    <x v="1"/>
    <s v="Yes"/>
  </r>
  <r>
    <n v="9828"/>
    <s v="CA-2021-169999"/>
    <d v="2021-06-19T00:00:00"/>
    <d v="2021-06-26T00:00:00"/>
    <s v="Standard Class"/>
    <s v="JS-15685"/>
    <s v="Jim Sink"/>
    <s v="Corporate"/>
    <s v="United States"/>
    <x v="20"/>
    <x v="15"/>
    <n v="10035"/>
    <x v="3"/>
    <s v="OFF-ST-10001511"/>
    <x v="1"/>
    <x v="4"/>
    <s v="Space Solutions Commercial Steel Shelving"/>
    <n v="129.30000000000001"/>
    <x v="0"/>
    <n v="0"/>
    <x v="2608"/>
    <x v="3"/>
    <s v="No"/>
  </r>
  <r>
    <n v="9829"/>
    <s v="CA-2021-169999"/>
    <d v="2021-06-19T00:00:00"/>
    <d v="2021-06-26T00:00:00"/>
    <s v="Standard Class"/>
    <s v="JS-15685"/>
    <s v="Jim Sink"/>
    <s v="Corporate"/>
    <s v="United States"/>
    <x v="20"/>
    <x v="15"/>
    <n v="10035"/>
    <x v="3"/>
    <s v="OFF-BI-10004728"/>
    <x v="1"/>
    <x v="8"/>
    <s v="Wilson Jones Turn Tabs Binder Tool for Ring Binders"/>
    <n v="11.568000000000001"/>
    <x v="1"/>
    <n v="0.2"/>
    <x v="7450"/>
    <x v="3"/>
    <s v="No"/>
  </r>
  <r>
    <n v="9830"/>
    <s v="US-2021-152842"/>
    <d v="2021-07-16T00:00:00"/>
    <d v="2021-07-23T00:00:00"/>
    <s v="Standard Class"/>
    <s v="NF-18385"/>
    <s v="Natalie Fritzler"/>
    <s v="Consumer"/>
    <s v="United States"/>
    <x v="35"/>
    <x v="3"/>
    <n v="28205"/>
    <x v="0"/>
    <s v="FUR-CH-10004218"/>
    <x v="0"/>
    <x v="1"/>
    <s v="Global Fabric Manager's Chair, Dark Gray"/>
    <n v="242.35200000000003"/>
    <x v="1"/>
    <n v="0.2"/>
    <x v="7451"/>
    <x v="0"/>
    <s v="No"/>
  </r>
  <r>
    <n v="9831"/>
    <s v="CA-2018-113257"/>
    <d v="2018-12-16T00:00:00"/>
    <d v="2018-12-18T00:00:00"/>
    <s v="Second Class"/>
    <s v="SC-20305"/>
    <s v="Sean Christensen"/>
    <s v="Consumer"/>
    <s v="United States"/>
    <x v="486"/>
    <x v="5"/>
    <n v="77705"/>
    <x v="2"/>
    <s v="TEC-AC-10004171"/>
    <x v="2"/>
    <x v="11"/>
    <s v="Razer Kraken 7.1 Surround Sound Over Ear USB Gaming Headset"/>
    <n v="319.96800000000002"/>
    <x v="4"/>
    <n v="0.2"/>
    <x v="7452"/>
    <x v="2"/>
    <s v="No"/>
  </r>
  <r>
    <n v="9832"/>
    <s v="CA-2018-113257"/>
    <d v="2018-12-16T00:00:00"/>
    <d v="2018-12-18T00:00:00"/>
    <s v="Second Class"/>
    <s v="SC-20305"/>
    <s v="Sean Christensen"/>
    <s v="Consumer"/>
    <s v="United States"/>
    <x v="486"/>
    <x v="5"/>
    <n v="77705"/>
    <x v="2"/>
    <s v="FUR-FU-10001706"/>
    <x v="0"/>
    <x v="5"/>
    <s v="Longer-Life Soft White Bulbs"/>
    <n v="8.6240000000000023"/>
    <x v="3"/>
    <n v="0.6"/>
    <x v="7453"/>
    <x v="2"/>
    <s v="No"/>
  </r>
  <r>
    <n v="9833"/>
    <s v="CA-2018-133963"/>
    <d v="2018-05-18T00:00:00"/>
    <d v="2018-05-22T00:00:00"/>
    <s v="Second Class"/>
    <s v="GA-14515"/>
    <s v="George Ashbrook"/>
    <s v="Consumer"/>
    <s v="United States"/>
    <x v="61"/>
    <x v="5"/>
    <n v="75220"/>
    <x v="2"/>
    <s v="OFF-PA-10001526"/>
    <x v="1"/>
    <x v="10"/>
    <s v="Xerox 1949"/>
    <n v="3.9840000000000004"/>
    <x v="7"/>
    <n v="0.2"/>
    <x v="7454"/>
    <x v="2"/>
    <s v="No"/>
  </r>
  <r>
    <n v="9834"/>
    <s v="CA-2021-130302"/>
    <d v="2021-09-14T00:00:00"/>
    <d v="2021-09-19T00:00:00"/>
    <s v="Standard Class"/>
    <s v="CY-12745"/>
    <s v="Craig Yedwab"/>
    <s v="Corporate"/>
    <s v="United States"/>
    <x v="24"/>
    <x v="24"/>
    <n v="45503"/>
    <x v="3"/>
    <s v="TEC-AC-10002001"/>
    <x v="2"/>
    <x v="11"/>
    <s v="Logitech Wireless Gaming Headset G930"/>
    <n v="895.94400000000019"/>
    <x v="3"/>
    <n v="0.2"/>
    <x v="7455"/>
    <x v="3"/>
    <s v="No"/>
  </r>
  <r>
    <n v="9835"/>
    <s v="CA-2020-126627"/>
    <d v="2020-10-10T00:00:00"/>
    <d v="2020-10-12T00:00:00"/>
    <s v="First Class"/>
    <s v="WB-21850"/>
    <s v="William Brown"/>
    <s v="Consumer"/>
    <s v="United States"/>
    <x v="189"/>
    <x v="5"/>
    <n v="77571"/>
    <x v="2"/>
    <s v="FUR-FU-10004963"/>
    <x v="0"/>
    <x v="5"/>
    <s v="Eldon 400 Class Desk Accessories, Black Carbon"/>
    <n v="14"/>
    <x v="4"/>
    <n v="0.6"/>
    <x v="7456"/>
    <x v="2"/>
    <s v="No"/>
  </r>
  <r>
    <n v="9836"/>
    <s v="CA-2020-126627"/>
    <d v="2020-10-10T00:00:00"/>
    <d v="2020-10-12T00:00:00"/>
    <s v="First Class"/>
    <s v="WB-21850"/>
    <s v="William Brown"/>
    <s v="Consumer"/>
    <s v="United States"/>
    <x v="189"/>
    <x v="5"/>
    <n v="77571"/>
    <x v="2"/>
    <s v="OFF-BI-10001597"/>
    <x v="1"/>
    <x v="8"/>
    <s v="Wilson Jones Ledger-Size, Piano-Hinge Binder, 2&quot;, Blue"/>
    <n v="16.391999999999996"/>
    <x v="0"/>
    <n v="0.8"/>
    <x v="7457"/>
    <x v="2"/>
    <s v="No"/>
  </r>
  <r>
    <n v="9837"/>
    <s v="US-2020-125402"/>
    <d v="2020-09-25T00:00:00"/>
    <d v="2020-10-01T00:00:00"/>
    <s v="Standard Class"/>
    <s v="DL-12865"/>
    <s v="Dan Lawera"/>
    <s v="Consumer"/>
    <s v="United States"/>
    <x v="85"/>
    <x v="1"/>
    <n v="90805"/>
    <x v="1"/>
    <s v="OFF-PA-10000141"/>
    <x v="1"/>
    <x v="10"/>
    <s v="Ampad Evidence Wirebond Steno Books, 6&quot; x 9&quot;"/>
    <n v="10.9"/>
    <x v="2"/>
    <n v="0"/>
    <x v="7458"/>
    <x v="1"/>
    <s v="No"/>
  </r>
  <r>
    <n v="9838"/>
    <s v="US-2020-125402"/>
    <d v="2020-09-25T00:00:00"/>
    <d v="2020-10-01T00:00:00"/>
    <s v="Standard Class"/>
    <s v="DL-12865"/>
    <s v="Dan Lawera"/>
    <s v="Consumer"/>
    <s v="United States"/>
    <x v="85"/>
    <x v="1"/>
    <n v="90805"/>
    <x v="1"/>
    <s v="OFF-LA-10003923"/>
    <x v="1"/>
    <x v="2"/>
    <s v="Alphabetical Labels for Top Tab Filing"/>
    <n v="29.6"/>
    <x v="0"/>
    <n v="0"/>
    <x v="472"/>
    <x v="1"/>
    <s v="No"/>
  </r>
  <r>
    <n v="9839"/>
    <s v="US-2020-125402"/>
    <d v="2020-09-25T00:00:00"/>
    <d v="2020-10-01T00:00:00"/>
    <s v="Standard Class"/>
    <s v="DL-12865"/>
    <s v="Dan Lawera"/>
    <s v="Consumer"/>
    <s v="United States"/>
    <x v="85"/>
    <x v="1"/>
    <n v="90805"/>
    <x v="1"/>
    <s v="OFF-LA-10001771"/>
    <x v="1"/>
    <x v="2"/>
    <s v="Avery 513"/>
    <n v="4.9800000000000004"/>
    <x v="7"/>
    <n v="0"/>
    <x v="7459"/>
    <x v="1"/>
    <s v="No"/>
  </r>
  <r>
    <n v="9840"/>
    <s v="US-2020-125402"/>
    <d v="2020-09-25T00:00:00"/>
    <d v="2020-10-01T00:00:00"/>
    <s v="Standard Class"/>
    <s v="DL-12865"/>
    <s v="Dan Lawera"/>
    <s v="Consumer"/>
    <s v="United States"/>
    <x v="85"/>
    <x v="1"/>
    <n v="90805"/>
    <x v="1"/>
    <s v="TEC-CO-10001943"/>
    <x v="2"/>
    <x v="16"/>
    <s v="Canon PC-428 Personal Copier"/>
    <n v="479.97600000000006"/>
    <x v="1"/>
    <n v="0.2"/>
    <x v="6624"/>
    <x v="1"/>
    <s v="No"/>
  </r>
  <r>
    <n v="9841"/>
    <s v="US-2020-125402"/>
    <d v="2020-09-25T00:00:00"/>
    <d v="2020-10-01T00:00:00"/>
    <s v="Standard Class"/>
    <s v="DL-12865"/>
    <s v="Dan Lawera"/>
    <s v="Consumer"/>
    <s v="United States"/>
    <x v="85"/>
    <x v="1"/>
    <n v="90805"/>
    <x v="1"/>
    <s v="TEC-PH-10003356"/>
    <x v="2"/>
    <x v="7"/>
    <s v="SmartStand Mobile Device Holder, Assorted Colors"/>
    <n v="44.736000000000004"/>
    <x v="8"/>
    <n v="0.2"/>
    <x v="7460"/>
    <x v="1"/>
    <s v="No"/>
  </r>
  <r>
    <n v="9842"/>
    <s v="US-2020-125402"/>
    <d v="2020-09-25T00:00:00"/>
    <d v="2020-10-01T00:00:00"/>
    <s v="Standard Class"/>
    <s v="DL-12865"/>
    <s v="Dan Lawera"/>
    <s v="Consumer"/>
    <s v="United States"/>
    <x v="85"/>
    <x v="1"/>
    <n v="90805"/>
    <x v="1"/>
    <s v="OFF-AR-10002255"/>
    <x v="1"/>
    <x v="6"/>
    <s v="Newell 346"/>
    <n v="5.76"/>
    <x v="0"/>
    <n v="0"/>
    <x v="6613"/>
    <x v="1"/>
    <s v="No"/>
  </r>
  <r>
    <n v="9843"/>
    <s v="US-2020-125402"/>
    <d v="2020-09-25T00:00:00"/>
    <d v="2020-10-01T00:00:00"/>
    <s v="Standard Class"/>
    <s v="DL-12865"/>
    <s v="Dan Lawera"/>
    <s v="Consumer"/>
    <s v="United States"/>
    <x v="85"/>
    <x v="1"/>
    <n v="90805"/>
    <x v="1"/>
    <s v="FUR-CH-10000665"/>
    <x v="0"/>
    <x v="1"/>
    <s v="Global Airflow Leather Mesh Back Chair, Black"/>
    <n v="483.13599999999997"/>
    <x v="4"/>
    <n v="0.2"/>
    <x v="7461"/>
    <x v="1"/>
    <s v="No"/>
  </r>
  <r>
    <n v="9844"/>
    <s v="CA-2018-163867"/>
    <d v="2018-06-03T00:00:00"/>
    <d v="2018-06-06T00:00:00"/>
    <s v="First Class"/>
    <s v="RE-19450"/>
    <s v="Richard Eichhorn"/>
    <s v="Consumer"/>
    <s v="United States"/>
    <x v="27"/>
    <x v="10"/>
    <n v="62521"/>
    <x v="2"/>
    <s v="OFF-LA-10001771"/>
    <x v="1"/>
    <x v="2"/>
    <s v="Avery 513"/>
    <n v="15.936000000000002"/>
    <x v="4"/>
    <n v="0.2"/>
    <x v="826"/>
    <x v="2"/>
    <s v="No"/>
  </r>
  <r>
    <n v="9845"/>
    <s v="CA-2018-163867"/>
    <d v="2018-06-03T00:00:00"/>
    <d v="2018-06-06T00:00:00"/>
    <s v="First Class"/>
    <s v="RE-19450"/>
    <s v="Richard Eichhorn"/>
    <s v="Consumer"/>
    <s v="United States"/>
    <x v="27"/>
    <x v="10"/>
    <n v="62521"/>
    <x v="2"/>
    <s v="FUR-FU-10001475"/>
    <x v="0"/>
    <x v="5"/>
    <s v="Contract Clock, 14&quot;, Brown"/>
    <n v="61.543999999999997"/>
    <x v="3"/>
    <n v="0.6"/>
    <x v="7462"/>
    <x v="2"/>
    <s v="No"/>
  </r>
  <r>
    <n v="9846"/>
    <s v="CA-2018-163867"/>
    <d v="2018-06-03T00:00:00"/>
    <d v="2018-06-06T00:00:00"/>
    <s v="First Class"/>
    <s v="RE-19450"/>
    <s v="Richard Eichhorn"/>
    <s v="Consumer"/>
    <s v="United States"/>
    <x v="27"/>
    <x v="10"/>
    <n v="62521"/>
    <x v="2"/>
    <s v="OFF-ST-10000877"/>
    <x v="1"/>
    <x v="4"/>
    <s v="Recycled Steel Personal File for Standard File Folders"/>
    <n v="132.696"/>
    <x v="1"/>
    <n v="0.2"/>
    <x v="7463"/>
    <x v="2"/>
    <s v="No"/>
  </r>
  <r>
    <n v="9847"/>
    <s v="CA-2021-169327"/>
    <d v="2021-09-02T00:00:00"/>
    <d v="2021-09-04T00:00:00"/>
    <s v="Second Class"/>
    <s v="MH-17290"/>
    <s v="Marc Harrigan"/>
    <s v="Home Office"/>
    <s v="United States"/>
    <x v="1"/>
    <x v="1"/>
    <n v="90008"/>
    <x v="1"/>
    <s v="OFF-AP-10001492"/>
    <x v="1"/>
    <x v="9"/>
    <s v="Acco Six-Outlet Power Strip, 4' Cord Length"/>
    <n v="43.099999999999994"/>
    <x v="2"/>
    <n v="0"/>
    <x v="2770"/>
    <x v="1"/>
    <s v="Yes"/>
  </r>
  <r>
    <n v="9848"/>
    <s v="CA-2021-169327"/>
    <d v="2021-09-02T00:00:00"/>
    <d v="2021-09-04T00:00:00"/>
    <s v="Second Class"/>
    <s v="MH-17290"/>
    <s v="Marc Harrigan"/>
    <s v="Home Office"/>
    <s v="United States"/>
    <x v="1"/>
    <x v="1"/>
    <n v="90008"/>
    <x v="1"/>
    <s v="FUR-FU-10004188"/>
    <x v="0"/>
    <x v="5"/>
    <s v="Luxo Professional Combination Clamp-On Lamps"/>
    <n v="511.5"/>
    <x v="2"/>
    <n v="0"/>
    <x v="7464"/>
    <x v="1"/>
    <s v="Yes"/>
  </r>
  <r>
    <n v="9849"/>
    <s v="CA-2021-169327"/>
    <d v="2021-09-02T00:00:00"/>
    <d v="2021-09-04T00:00:00"/>
    <s v="Second Class"/>
    <s v="MH-17290"/>
    <s v="Marc Harrigan"/>
    <s v="Home Office"/>
    <s v="United States"/>
    <x v="1"/>
    <x v="1"/>
    <n v="90008"/>
    <x v="1"/>
    <s v="OFF-BI-10004330"/>
    <x v="1"/>
    <x v="8"/>
    <s v="GBC Velobind Prepunched Cover Sets, Regency Series"/>
    <n v="147.91999999999999"/>
    <x v="2"/>
    <n v="0.2"/>
    <x v="6570"/>
    <x v="1"/>
    <s v="Yes"/>
  </r>
  <r>
    <n v="9850"/>
    <s v="CA-2018-142979"/>
    <d v="2018-04-12T00:00:00"/>
    <d v="2018-04-18T00:00:00"/>
    <s v="Standard Class"/>
    <s v="EH-13765"/>
    <s v="Edward Hooks"/>
    <s v="Corporate"/>
    <s v="United States"/>
    <x v="529"/>
    <x v="1"/>
    <n v="95240"/>
    <x v="1"/>
    <s v="OFF-AR-10002987"/>
    <x v="1"/>
    <x v="6"/>
    <s v="Prismacolor Color Pencil Set"/>
    <n v="39.68"/>
    <x v="0"/>
    <n v="0"/>
    <x v="3766"/>
    <x v="1"/>
    <s v="No"/>
  </r>
  <r>
    <n v="9851"/>
    <s v="CA-2020-158155"/>
    <d v="2020-05-02T00:00:00"/>
    <d v="2020-05-06T00:00:00"/>
    <s v="Standard Class"/>
    <s v="EH-13765"/>
    <s v="Edward Hooks"/>
    <s v="Corporate"/>
    <s v="United States"/>
    <x v="20"/>
    <x v="15"/>
    <n v="10009"/>
    <x v="3"/>
    <s v="FUR-FU-10000732"/>
    <x v="0"/>
    <x v="5"/>
    <s v="Eldon 200 Class Desk Accessories"/>
    <n v="12.56"/>
    <x v="0"/>
    <n v="0"/>
    <x v="3824"/>
    <x v="3"/>
    <s v="No"/>
  </r>
  <r>
    <n v="9852"/>
    <s v="CA-2020-158155"/>
    <d v="2020-05-02T00:00:00"/>
    <d v="2020-05-06T00:00:00"/>
    <s v="Standard Class"/>
    <s v="EH-13765"/>
    <s v="Edward Hooks"/>
    <s v="Corporate"/>
    <s v="United States"/>
    <x v="20"/>
    <x v="15"/>
    <n v="10009"/>
    <x v="3"/>
    <s v="OFF-BI-10001670"/>
    <x v="1"/>
    <x v="8"/>
    <s v="Vinyl Sectional Post Binders"/>
    <n v="90.480000000000018"/>
    <x v="1"/>
    <n v="0.2"/>
    <x v="3951"/>
    <x v="3"/>
    <s v="No"/>
  </r>
  <r>
    <n v="9853"/>
    <s v="CA-2020-158155"/>
    <d v="2020-05-02T00:00:00"/>
    <d v="2020-05-06T00:00:00"/>
    <s v="Standard Class"/>
    <s v="EH-13765"/>
    <s v="Edward Hooks"/>
    <s v="Corporate"/>
    <s v="United States"/>
    <x v="20"/>
    <x v="15"/>
    <n v="10009"/>
    <x v="3"/>
    <s v="OFF-PA-10000533"/>
    <x v="1"/>
    <x v="10"/>
    <s v="Southworth Parchment Paper &amp; Envelopes"/>
    <n v="13.08"/>
    <x v="0"/>
    <n v="0"/>
    <x v="1839"/>
    <x v="3"/>
    <s v="No"/>
  </r>
  <r>
    <n v="9854"/>
    <s v="CA-2020-158155"/>
    <d v="2020-05-02T00:00:00"/>
    <d v="2020-05-06T00:00:00"/>
    <s v="Standard Class"/>
    <s v="EH-13765"/>
    <s v="Edward Hooks"/>
    <s v="Corporate"/>
    <s v="United States"/>
    <x v="20"/>
    <x v="15"/>
    <n v="10009"/>
    <x v="3"/>
    <s v="FUR-FU-10002253"/>
    <x v="0"/>
    <x v="5"/>
    <s v="Howard Miller 13&quot; Diameter Pewter Finish Round Wall Clock"/>
    <n v="214.7"/>
    <x v="2"/>
    <n v="0"/>
    <x v="7465"/>
    <x v="3"/>
    <s v="No"/>
  </r>
  <r>
    <n v="9855"/>
    <s v="CA-2021-138870"/>
    <d v="2021-06-19T00:00:00"/>
    <d v="2021-06-23T00:00:00"/>
    <s v="Standard Class"/>
    <s v="GA-14515"/>
    <s v="George Ashbrook"/>
    <s v="Consumer"/>
    <s v="United States"/>
    <x v="8"/>
    <x v="1"/>
    <n v="94109"/>
    <x v="1"/>
    <s v="FUR-FU-10002396"/>
    <x v="0"/>
    <x v="5"/>
    <s v="DAX Copper Panel Document Frame, 5 x 7 Size"/>
    <n v="50.32"/>
    <x v="4"/>
    <n v="0"/>
    <x v="7466"/>
    <x v="1"/>
    <s v="No"/>
  </r>
  <r>
    <n v="9856"/>
    <s v="CA-2021-138870"/>
    <d v="2021-06-19T00:00:00"/>
    <d v="2021-06-23T00:00:00"/>
    <s v="Standard Class"/>
    <s v="GA-14515"/>
    <s v="George Ashbrook"/>
    <s v="Consumer"/>
    <s v="United States"/>
    <x v="8"/>
    <x v="1"/>
    <n v="94109"/>
    <x v="1"/>
    <s v="OFF-PA-10004438"/>
    <x v="1"/>
    <x v="10"/>
    <s v="Xerox 1907"/>
    <n v="24.56"/>
    <x v="0"/>
    <n v="0"/>
    <x v="342"/>
    <x v="1"/>
    <s v="No"/>
  </r>
  <r>
    <n v="9857"/>
    <s v="CA-2018-120950"/>
    <d v="2018-11-06T00:00:00"/>
    <d v="2018-11-11T00:00:00"/>
    <s v="Standard Class"/>
    <s v="GA-14515"/>
    <s v="George Ashbrook"/>
    <s v="Consumer"/>
    <s v="United States"/>
    <x v="38"/>
    <x v="32"/>
    <n v="31907"/>
    <x v="0"/>
    <s v="OFF-PA-10000587"/>
    <x v="1"/>
    <x v="10"/>
    <s v="Array Parchment Paper, Assorted Colors"/>
    <n v="43.68"/>
    <x v="5"/>
    <n v="0"/>
    <x v="7467"/>
    <x v="0"/>
    <s v="No"/>
  </r>
  <r>
    <n v="9858"/>
    <s v="CA-2019-164301"/>
    <d v="2019-03-26T00:00:00"/>
    <d v="2019-03-30T00:00:00"/>
    <s v="Standard Class"/>
    <s v="EB-13840"/>
    <s v="Ellis Ballard"/>
    <s v="Corporate"/>
    <s v="United States"/>
    <x v="4"/>
    <x v="4"/>
    <n v="98103"/>
    <x v="1"/>
    <s v="FUR-TA-10001889"/>
    <x v="0"/>
    <x v="3"/>
    <s v="Bush Advantage Collection Racetrack Conference Table"/>
    <n v="3393.68"/>
    <x v="8"/>
    <n v="0"/>
    <x v="7468"/>
    <x v="1"/>
    <s v="No"/>
  </r>
  <r>
    <n v="9859"/>
    <s v="CA-2021-113278"/>
    <d v="2021-01-14T00:00:00"/>
    <d v="2021-01-20T00:00:00"/>
    <s v="Standard Class"/>
    <s v="HR-14770"/>
    <s v="Hallie Redmond"/>
    <s v="Home Office"/>
    <s v="United States"/>
    <x v="102"/>
    <x v="14"/>
    <n v="47374"/>
    <x v="2"/>
    <s v="OFF-ST-10001590"/>
    <x v="1"/>
    <x v="4"/>
    <s v="Tenex Personal Project File with Scoop Front Design, Black"/>
    <n v="67.400000000000006"/>
    <x v="2"/>
    <n v="0"/>
    <x v="4634"/>
    <x v="2"/>
    <s v="No"/>
  </r>
  <r>
    <n v="9860"/>
    <s v="CA-2021-113278"/>
    <d v="2021-01-14T00:00:00"/>
    <d v="2021-01-20T00:00:00"/>
    <s v="Standard Class"/>
    <s v="HR-14770"/>
    <s v="Hallie Redmond"/>
    <s v="Home Office"/>
    <s v="United States"/>
    <x v="102"/>
    <x v="14"/>
    <n v="47374"/>
    <x v="2"/>
    <s v="OFF-FA-10003472"/>
    <x v="1"/>
    <x v="13"/>
    <s v="Bagged Rubber Bands"/>
    <n v="2.52"/>
    <x v="0"/>
    <n v="0"/>
    <x v="7469"/>
    <x v="2"/>
    <s v="No"/>
  </r>
  <r>
    <n v="9861"/>
    <s v="CA-2021-113278"/>
    <d v="2021-01-14T00:00:00"/>
    <d v="2021-01-20T00:00:00"/>
    <s v="Standard Class"/>
    <s v="HR-14770"/>
    <s v="Hallie Redmond"/>
    <s v="Home Office"/>
    <s v="United States"/>
    <x v="102"/>
    <x v="14"/>
    <n v="47374"/>
    <x v="2"/>
    <s v="TEC-PH-10000169"/>
    <x v="2"/>
    <x v="7"/>
    <s v="ARKON Windshield Dashboard Air Vent Car Mount Holder"/>
    <n v="67.8"/>
    <x v="4"/>
    <n v="0"/>
    <x v="4894"/>
    <x v="2"/>
    <s v="No"/>
  </r>
  <r>
    <n v="9862"/>
    <s v="CA-2021-113278"/>
    <d v="2021-01-14T00:00:00"/>
    <d v="2021-01-20T00:00:00"/>
    <s v="Standard Class"/>
    <s v="HR-14770"/>
    <s v="Hallie Redmond"/>
    <s v="Home Office"/>
    <s v="United States"/>
    <x v="102"/>
    <x v="14"/>
    <n v="47374"/>
    <x v="2"/>
    <s v="OFF-ST-10002562"/>
    <x v="1"/>
    <x v="4"/>
    <s v="Staple magnet"/>
    <n v="18.760000000000002"/>
    <x v="0"/>
    <n v="0"/>
    <x v="7470"/>
    <x v="2"/>
    <s v="No"/>
  </r>
  <r>
    <n v="9863"/>
    <s v="CA-2021-113278"/>
    <d v="2021-01-14T00:00:00"/>
    <d v="2021-01-20T00:00:00"/>
    <s v="Standard Class"/>
    <s v="HR-14770"/>
    <s v="Hallie Redmond"/>
    <s v="Home Office"/>
    <s v="United States"/>
    <x v="102"/>
    <x v="14"/>
    <n v="47374"/>
    <x v="2"/>
    <s v="TEC-AC-10001445"/>
    <x v="2"/>
    <x v="11"/>
    <s v="Imation USB 2.0 Swivel Flash Drive USB flash drive - 4 GB - Pink"/>
    <n v="12.12"/>
    <x v="4"/>
    <n v="0"/>
    <x v="7471"/>
    <x v="2"/>
    <s v="No"/>
  </r>
  <r>
    <n v="9864"/>
    <s v="CA-2021-113278"/>
    <d v="2021-01-14T00:00:00"/>
    <d v="2021-01-20T00:00:00"/>
    <s v="Standard Class"/>
    <s v="HR-14770"/>
    <s v="Hallie Redmond"/>
    <s v="Home Office"/>
    <s v="United States"/>
    <x v="102"/>
    <x v="14"/>
    <n v="47374"/>
    <x v="2"/>
    <s v="OFF-PA-10004156"/>
    <x v="1"/>
    <x v="10"/>
    <s v="Xerox 188"/>
    <n v="11.34"/>
    <x v="7"/>
    <n v="0"/>
    <x v="1235"/>
    <x v="2"/>
    <s v="No"/>
  </r>
  <r>
    <n v="9865"/>
    <s v="CA-2021-113278"/>
    <d v="2021-01-14T00:00:00"/>
    <d v="2021-01-20T00:00:00"/>
    <s v="Standard Class"/>
    <s v="HR-14770"/>
    <s v="Hallie Redmond"/>
    <s v="Home Office"/>
    <s v="United States"/>
    <x v="102"/>
    <x v="14"/>
    <n v="47374"/>
    <x v="2"/>
    <s v="TEC-AC-10004469"/>
    <x v="2"/>
    <x v="11"/>
    <s v="Microsoft Sculpt Comfort Mouse"/>
    <n v="159.80000000000001"/>
    <x v="4"/>
    <n v="0"/>
    <x v="4442"/>
    <x v="2"/>
    <s v="No"/>
  </r>
  <r>
    <n v="9866"/>
    <s v="CA-2021-113278"/>
    <d v="2021-01-14T00:00:00"/>
    <d v="2021-01-20T00:00:00"/>
    <s v="Standard Class"/>
    <s v="HR-14770"/>
    <s v="Hallie Redmond"/>
    <s v="Home Office"/>
    <s v="United States"/>
    <x v="102"/>
    <x v="14"/>
    <n v="47374"/>
    <x v="2"/>
    <s v="FUR-FU-10001037"/>
    <x v="0"/>
    <x v="5"/>
    <s v="DAX Charcoal/Nickel-Tone Document Frame, 5 x 7"/>
    <n v="18.96"/>
    <x v="0"/>
    <n v="0"/>
    <x v="1748"/>
    <x v="2"/>
    <s v="No"/>
  </r>
  <r>
    <n v="9867"/>
    <s v="US-2019-116981"/>
    <d v="2019-03-26T00:00:00"/>
    <d v="2019-03-28T00:00:00"/>
    <s v="Second Class"/>
    <s v="SM-20950"/>
    <s v="Suzanne McNair"/>
    <s v="Corporate"/>
    <s v="United States"/>
    <x v="20"/>
    <x v="15"/>
    <n v="10009"/>
    <x v="3"/>
    <s v="OFF-ST-10002615"/>
    <x v="1"/>
    <x v="4"/>
    <s v="Dual Level, Single-Width Filing Carts"/>
    <n v="1085.42"/>
    <x v="3"/>
    <n v="0"/>
    <x v="3313"/>
    <x v="3"/>
    <s v="No"/>
  </r>
  <r>
    <n v="9868"/>
    <s v="US-2019-116981"/>
    <d v="2019-03-26T00:00:00"/>
    <d v="2019-03-28T00:00:00"/>
    <s v="Second Class"/>
    <s v="SM-20950"/>
    <s v="Suzanne McNair"/>
    <s v="Corporate"/>
    <s v="United States"/>
    <x v="20"/>
    <x v="15"/>
    <n v="10009"/>
    <x v="3"/>
    <s v="OFF-AP-10000595"/>
    <x v="1"/>
    <x v="9"/>
    <s v="Disposable Triple-Filter Dust Bags"/>
    <n v="13.11"/>
    <x v="1"/>
    <n v="0"/>
    <x v="2910"/>
    <x v="3"/>
    <s v="No"/>
  </r>
  <r>
    <n v="9869"/>
    <s v="CA-2018-114195"/>
    <d v="2018-11-01T00:00:00"/>
    <d v="2018-11-03T00:00:00"/>
    <s v="First Class"/>
    <s v="EA-14035"/>
    <s v="Erin Ashbrook"/>
    <s v="Corporate"/>
    <s v="United States"/>
    <x v="530"/>
    <x v="24"/>
    <n v="45040"/>
    <x v="3"/>
    <s v="FUR-FU-10002253"/>
    <x v="0"/>
    <x v="5"/>
    <s v="Howard Miller 13&quot; Diameter Pewter Finish Round Wall Clock"/>
    <n v="68.703999999999994"/>
    <x v="0"/>
    <n v="0.2"/>
    <x v="5407"/>
    <x v="3"/>
    <s v="No"/>
  </r>
  <r>
    <n v="9870"/>
    <s v="CA-2018-114195"/>
    <d v="2018-11-01T00:00:00"/>
    <d v="2018-11-03T00:00:00"/>
    <s v="First Class"/>
    <s v="EA-14035"/>
    <s v="Erin Ashbrook"/>
    <s v="Corporate"/>
    <s v="United States"/>
    <x v="530"/>
    <x v="24"/>
    <n v="45040"/>
    <x v="3"/>
    <s v="OFF-BI-10000494"/>
    <x v="1"/>
    <x v="8"/>
    <s v="Acco Economy Flexible Poly Round Ring Binder"/>
    <n v="3.1320000000000001"/>
    <x v="0"/>
    <n v="0.7"/>
    <x v="3312"/>
    <x v="3"/>
    <s v="No"/>
  </r>
  <r>
    <n v="9871"/>
    <s v="CA-2018-114195"/>
    <d v="2018-11-01T00:00:00"/>
    <d v="2018-11-03T00:00:00"/>
    <s v="First Class"/>
    <s v="EA-14035"/>
    <s v="Erin Ashbrook"/>
    <s v="Corporate"/>
    <s v="United States"/>
    <x v="530"/>
    <x v="24"/>
    <n v="45040"/>
    <x v="3"/>
    <s v="OFF-BI-10001658"/>
    <x v="1"/>
    <x v="8"/>
    <s v="GBC Standard Therm-A-Bind Covers"/>
    <n v="22.428000000000004"/>
    <x v="1"/>
    <n v="0.7"/>
    <x v="3166"/>
    <x v="3"/>
    <s v="No"/>
  </r>
  <r>
    <n v="9872"/>
    <s v="CA-2021-146269"/>
    <d v="2021-10-06T00:00:00"/>
    <d v="2021-10-06T00:00:00"/>
    <s v="Same Day"/>
    <s v="MH-17455"/>
    <s v="Mark Hamilton"/>
    <s v="Consumer"/>
    <s v="United States"/>
    <x v="22"/>
    <x v="10"/>
    <n v="60623"/>
    <x v="2"/>
    <s v="OFF-ST-10003208"/>
    <x v="1"/>
    <x v="4"/>
    <s v="Adjustable Depth Letter/Legal Cart"/>
    <n v="290.33600000000001"/>
    <x v="0"/>
    <n v="0.2"/>
    <x v="7472"/>
    <x v="2"/>
    <s v="No"/>
  </r>
  <r>
    <n v="9873"/>
    <s v="CA-2021-146269"/>
    <d v="2021-10-06T00:00:00"/>
    <d v="2021-10-06T00:00:00"/>
    <s v="Same Day"/>
    <s v="MH-17455"/>
    <s v="Mark Hamilton"/>
    <s v="Consumer"/>
    <s v="United States"/>
    <x v="22"/>
    <x v="10"/>
    <n v="60623"/>
    <x v="2"/>
    <s v="OFF-AR-10004790"/>
    <x v="1"/>
    <x v="6"/>
    <s v="Staples in misc. colors"/>
    <n v="19.152000000000001"/>
    <x v="0"/>
    <n v="0.2"/>
    <x v="7473"/>
    <x v="2"/>
    <s v="No"/>
  </r>
  <r>
    <n v="9874"/>
    <s v="CA-2020-100587"/>
    <d v="2020-12-10T00:00:00"/>
    <d v="2020-12-14T00:00:00"/>
    <s v="Standard Class"/>
    <s v="SL-20155"/>
    <s v="Sara Luxemburg"/>
    <s v="Home Office"/>
    <s v="United States"/>
    <x v="20"/>
    <x v="15"/>
    <n v="10024"/>
    <x v="3"/>
    <s v="OFF-PA-10004609"/>
    <x v="1"/>
    <x v="10"/>
    <s v="Xerox 221"/>
    <n v="6.48"/>
    <x v="7"/>
    <n v="0"/>
    <x v="90"/>
    <x v="3"/>
    <s v="No"/>
  </r>
  <r>
    <n v="9875"/>
    <s v="CA-2020-166653"/>
    <d v="2020-09-22T00:00:00"/>
    <d v="2020-09-24T00:00:00"/>
    <s v="Second Class"/>
    <s v="NP-18685"/>
    <s v="Nora Pelletier"/>
    <s v="Home Office"/>
    <s v="United States"/>
    <x v="215"/>
    <x v="24"/>
    <n v="44134"/>
    <x v="3"/>
    <s v="OFF-EN-10003055"/>
    <x v="1"/>
    <x v="12"/>
    <s v="Blue String-Tie &amp; Button Interoffice Envelopes, 10 x 13"/>
    <n v="63.967999999999996"/>
    <x v="0"/>
    <n v="0.2"/>
    <x v="7474"/>
    <x v="3"/>
    <s v="No"/>
  </r>
  <r>
    <n v="9876"/>
    <s v="CA-2019-130855"/>
    <d v="2019-12-29T00:00:00"/>
    <d v="2020-01-05T00:00:00"/>
    <s v="Standard Class"/>
    <s v="RF-19840"/>
    <s v="Roy Französisch"/>
    <s v="Consumer"/>
    <s v="United States"/>
    <x v="20"/>
    <x v="15"/>
    <n v="10035"/>
    <x v="3"/>
    <s v="OFF-SU-10003936"/>
    <x v="1"/>
    <x v="14"/>
    <s v="Acme Serrated Blade Letter Opener"/>
    <n v="6.36"/>
    <x v="0"/>
    <n v="0"/>
    <x v="7475"/>
    <x v="3"/>
    <s v="No"/>
  </r>
  <r>
    <n v="9877"/>
    <s v="US-2021-166324"/>
    <d v="2021-04-20T00:00:00"/>
    <d v="2021-04-21T00:00:00"/>
    <s v="First Class"/>
    <s v="BE-11455"/>
    <s v="Brad Eason"/>
    <s v="Home Office"/>
    <s v="United States"/>
    <x v="138"/>
    <x v="24"/>
    <n v="44105"/>
    <x v="3"/>
    <s v="OFF-ST-10000078"/>
    <x v="1"/>
    <x v="4"/>
    <s v="Tennsco 6- and 18-Compartment Lockers"/>
    <n v="848.5440000000001"/>
    <x v="4"/>
    <n v="0.2"/>
    <x v="7476"/>
    <x v="3"/>
    <s v="No"/>
  </r>
  <r>
    <n v="9878"/>
    <s v="US-2021-166324"/>
    <d v="2021-04-20T00:00:00"/>
    <d v="2021-04-21T00:00:00"/>
    <s v="First Class"/>
    <s v="BE-11455"/>
    <s v="Brad Eason"/>
    <s v="Home Office"/>
    <s v="United States"/>
    <x v="138"/>
    <x v="24"/>
    <n v="44105"/>
    <x v="3"/>
    <s v="OFF-BI-10000174"/>
    <x v="1"/>
    <x v="8"/>
    <s v="Wilson Jones Clip &amp; Carry Folder Binder Tool for Ring Binders, Clear"/>
    <n v="8.7000000000000011"/>
    <x v="2"/>
    <n v="0.7"/>
    <x v="7477"/>
    <x v="3"/>
    <s v="No"/>
  </r>
  <r>
    <n v="9879"/>
    <s v="US-2021-166324"/>
    <d v="2021-04-20T00:00:00"/>
    <d v="2021-04-21T00:00:00"/>
    <s v="First Class"/>
    <s v="BE-11455"/>
    <s v="Brad Eason"/>
    <s v="Home Office"/>
    <s v="United States"/>
    <x v="138"/>
    <x v="24"/>
    <n v="44105"/>
    <x v="3"/>
    <s v="TEC-PH-10004080"/>
    <x v="2"/>
    <x v="7"/>
    <s v="Avaya 5410 Digital phone"/>
    <n v="122.38199999999999"/>
    <x v="1"/>
    <n v="0.4"/>
    <x v="5252"/>
    <x v="3"/>
    <s v="No"/>
  </r>
  <r>
    <n v="9880"/>
    <s v="CA-2020-122581"/>
    <d v="2020-08-21T00:00:00"/>
    <d v="2020-08-25T00:00:00"/>
    <s v="Standard Class"/>
    <s v="JK-15370"/>
    <s v="Jay Kimmel"/>
    <s v="Consumer"/>
    <s v="United States"/>
    <x v="20"/>
    <x v="15"/>
    <n v="10035"/>
    <x v="3"/>
    <s v="FUR-CH-10002961"/>
    <x v="0"/>
    <x v="1"/>
    <s v="Leather Task Chair, Black"/>
    <n v="573.17399999999998"/>
    <x v="3"/>
    <n v="0.1"/>
    <x v="7478"/>
    <x v="3"/>
    <s v="No"/>
  </r>
  <r>
    <n v="9881"/>
    <s v="CA-2019-104297"/>
    <d v="2019-05-29T00:00:00"/>
    <d v="2019-05-31T00:00:00"/>
    <s v="First Class"/>
    <s v="CC-12100"/>
    <s v="Chad Cunningham"/>
    <s v="Home Office"/>
    <s v="United States"/>
    <x v="138"/>
    <x v="24"/>
    <n v="44105"/>
    <x v="3"/>
    <s v="OFF-PA-10000474"/>
    <x v="1"/>
    <x v="10"/>
    <s v="Easy-staple paper"/>
    <n v="85.055999999999997"/>
    <x v="1"/>
    <n v="0.2"/>
    <x v="644"/>
    <x v="3"/>
    <s v="No"/>
  </r>
  <r>
    <n v="9882"/>
    <s v="CA-2018-153927"/>
    <d v="2018-08-12T00:00:00"/>
    <d v="2018-08-13T00:00:00"/>
    <s v="First Class"/>
    <s v="LL-16840"/>
    <s v="Lauren Leatherbury"/>
    <s v="Consumer"/>
    <s v="United States"/>
    <x v="318"/>
    <x v="32"/>
    <n v="30188"/>
    <x v="0"/>
    <s v="OFF-BI-10000138"/>
    <x v="1"/>
    <x v="8"/>
    <s v="Acco Translucent Poly Ring Binders"/>
    <n v="14.04"/>
    <x v="1"/>
    <n v="0"/>
    <x v="7479"/>
    <x v="0"/>
    <s v="No"/>
  </r>
  <r>
    <n v="9883"/>
    <s v="CA-2018-153927"/>
    <d v="2018-08-12T00:00:00"/>
    <d v="2018-08-13T00:00:00"/>
    <s v="First Class"/>
    <s v="LL-16840"/>
    <s v="Lauren Leatherbury"/>
    <s v="Consumer"/>
    <s v="United States"/>
    <x v="318"/>
    <x v="32"/>
    <n v="30188"/>
    <x v="0"/>
    <s v="TEC-AC-10000023"/>
    <x v="2"/>
    <x v="11"/>
    <s v="Maxell 74 Minute CD-R Spindle, 50/Pack"/>
    <n v="272.61"/>
    <x v="11"/>
    <n v="0"/>
    <x v="7480"/>
    <x v="0"/>
    <s v="No"/>
  </r>
  <r>
    <n v="9884"/>
    <s v="CA-2018-112291"/>
    <d v="2018-04-03T00:00:00"/>
    <d v="2018-04-08T00:00:00"/>
    <s v="Standard Class"/>
    <s v="KE-16420"/>
    <s v="Katrina Edelman"/>
    <s v="Corporate"/>
    <s v="United States"/>
    <x v="1"/>
    <x v="1"/>
    <n v="90008"/>
    <x v="1"/>
    <s v="OFF-EN-10001415"/>
    <x v="1"/>
    <x v="12"/>
    <s v="Staple envelope"/>
    <n v="11.16"/>
    <x v="0"/>
    <n v="0"/>
    <x v="7481"/>
    <x v="1"/>
    <s v="No"/>
  </r>
  <r>
    <n v="9885"/>
    <s v="CA-2018-112291"/>
    <d v="2018-04-03T00:00:00"/>
    <d v="2018-04-08T00:00:00"/>
    <s v="Standard Class"/>
    <s v="KE-16420"/>
    <s v="Katrina Edelman"/>
    <s v="Corporate"/>
    <s v="United States"/>
    <x v="1"/>
    <x v="1"/>
    <n v="90008"/>
    <x v="1"/>
    <s v="TEC-AC-10001284"/>
    <x v="2"/>
    <x v="11"/>
    <s v="Enermax Briskie RF Wireless Keyboard and Mouse Combo"/>
    <n v="62.31"/>
    <x v="1"/>
    <n v="0"/>
    <x v="3874"/>
    <x v="1"/>
    <s v="No"/>
  </r>
  <r>
    <n v="9886"/>
    <s v="CA-2018-112291"/>
    <d v="2018-04-03T00:00:00"/>
    <d v="2018-04-08T00:00:00"/>
    <s v="Standard Class"/>
    <s v="KE-16420"/>
    <s v="Katrina Edelman"/>
    <s v="Corporate"/>
    <s v="United States"/>
    <x v="1"/>
    <x v="1"/>
    <n v="90008"/>
    <x v="1"/>
    <s v="TEC-AC-10000736"/>
    <x v="2"/>
    <x v="11"/>
    <s v="Logitech G600 MMO Gaming Mouse"/>
    <n v="159.97999999999999"/>
    <x v="0"/>
    <n v="0"/>
    <x v="471"/>
    <x v="1"/>
    <s v="No"/>
  </r>
  <r>
    <n v="9887"/>
    <s v="CA-2018-146997"/>
    <d v="2018-01-23T00:00:00"/>
    <d v="2018-01-27T00:00:00"/>
    <s v="Standard Class"/>
    <s v="SG-20605"/>
    <s v="Speros Goranitis"/>
    <s v="Consumer"/>
    <s v="United States"/>
    <x v="240"/>
    <x v="14"/>
    <n v="47905"/>
    <x v="2"/>
    <s v="OFF-FA-10003467"/>
    <x v="1"/>
    <x v="13"/>
    <s v="Alliance Big Bands Rubber Bands, 12/Pack"/>
    <n v="5.9399999999999995"/>
    <x v="1"/>
    <n v="0"/>
    <x v="232"/>
    <x v="2"/>
    <s v="No"/>
  </r>
  <r>
    <n v="9888"/>
    <s v="CA-2021-169607"/>
    <d v="2021-10-12T00:00:00"/>
    <d v="2021-10-15T00:00:00"/>
    <s v="First Class"/>
    <s v="CA-12265"/>
    <s v="Christina Anderson"/>
    <s v="Consumer"/>
    <s v="United States"/>
    <x v="20"/>
    <x v="15"/>
    <n v="10024"/>
    <x v="3"/>
    <s v="OFF-PA-10000477"/>
    <x v="1"/>
    <x v="10"/>
    <s v="Xerox 1952"/>
    <n v="9.9600000000000009"/>
    <x v="0"/>
    <n v="0"/>
    <x v="1565"/>
    <x v="3"/>
    <s v="No"/>
  </r>
  <r>
    <n v="9889"/>
    <s v="CA-2019-127544"/>
    <d v="2019-08-08T00:00:00"/>
    <d v="2019-08-12T00:00:00"/>
    <s v="Standard Class"/>
    <s v="RD-19585"/>
    <s v="Rob Dowd"/>
    <s v="Consumer"/>
    <s v="United States"/>
    <x v="456"/>
    <x v="15"/>
    <n v="13501"/>
    <x v="3"/>
    <s v="TEC-AC-10000736"/>
    <x v="2"/>
    <x v="11"/>
    <s v="Logitech G600 MMO Gaming Mouse"/>
    <n v="79.989999999999995"/>
    <x v="7"/>
    <n v="0"/>
    <x v="4237"/>
    <x v="3"/>
    <s v="No"/>
  </r>
  <r>
    <n v="9890"/>
    <s v="CA-2021-166499"/>
    <d v="2021-03-19T00:00:00"/>
    <d v="2021-03-20T00:00:00"/>
    <s v="First Class"/>
    <s v="VG-21805"/>
    <s v="Vivek Grady"/>
    <s v="Corporate"/>
    <s v="United States"/>
    <x v="80"/>
    <x v="30"/>
    <n v="8701"/>
    <x v="3"/>
    <s v="OFF-AR-10002467"/>
    <x v="1"/>
    <x v="6"/>
    <s v="Dixon Ticonderoga Pencils"/>
    <n v="8.94"/>
    <x v="1"/>
    <n v="0"/>
    <x v="7482"/>
    <x v="3"/>
    <s v="No"/>
  </r>
  <r>
    <n v="9891"/>
    <s v="US-2020-115441"/>
    <d v="2020-07-25T00:00:00"/>
    <d v="2020-07-28T00:00:00"/>
    <s v="Second Class"/>
    <s v="SH-19975"/>
    <s v="Sally Hughsby"/>
    <s v="Corporate"/>
    <s v="United States"/>
    <x v="158"/>
    <x v="6"/>
    <n v="53209"/>
    <x v="2"/>
    <s v="OFF-PA-10004996"/>
    <x v="1"/>
    <x v="10"/>
    <s v="Speediset Carbonless Redi-Letter 7&quot; x 8 1/2&quot;"/>
    <n v="20.62"/>
    <x v="0"/>
    <n v="0"/>
    <x v="7483"/>
    <x v="2"/>
    <s v="No"/>
  </r>
  <r>
    <n v="9892"/>
    <s v="US-2020-115441"/>
    <d v="2020-07-25T00:00:00"/>
    <d v="2020-07-28T00:00:00"/>
    <s v="Second Class"/>
    <s v="SH-19975"/>
    <s v="Sally Hughsby"/>
    <s v="Corporate"/>
    <s v="United States"/>
    <x v="158"/>
    <x v="6"/>
    <n v="53209"/>
    <x v="2"/>
    <s v="TEC-AC-10003116"/>
    <x v="2"/>
    <x v="11"/>
    <s v="Memorex Froggy Flash Drive 8 GB"/>
    <n v="124.25"/>
    <x v="3"/>
    <n v="0"/>
    <x v="7484"/>
    <x v="2"/>
    <s v="No"/>
  </r>
  <r>
    <n v="9893"/>
    <s v="US-2020-115441"/>
    <d v="2020-07-25T00:00:00"/>
    <d v="2020-07-28T00:00:00"/>
    <s v="Second Class"/>
    <s v="SH-19975"/>
    <s v="Sally Hughsby"/>
    <s v="Corporate"/>
    <s v="United States"/>
    <x v="158"/>
    <x v="6"/>
    <n v="53209"/>
    <x v="2"/>
    <s v="TEC-PH-10002262"/>
    <x v="2"/>
    <x v="7"/>
    <s v="LG Electronics Tone+ HBS-730 Bluetooth Headset"/>
    <n v="297.55"/>
    <x v="2"/>
    <n v="0"/>
    <x v="7485"/>
    <x v="2"/>
    <s v="No"/>
  </r>
  <r>
    <n v="9894"/>
    <s v="US-2020-115441"/>
    <d v="2020-07-25T00:00:00"/>
    <d v="2020-07-28T00:00:00"/>
    <s v="Second Class"/>
    <s v="SH-19975"/>
    <s v="Sally Hughsby"/>
    <s v="Corporate"/>
    <s v="United States"/>
    <x v="158"/>
    <x v="6"/>
    <n v="53209"/>
    <x v="2"/>
    <s v="FUR-CH-10004626"/>
    <x v="0"/>
    <x v="1"/>
    <s v="Office Star Flex Back Scooter Chair with Aluminum Finish Frame"/>
    <n v="403.56"/>
    <x v="4"/>
    <n v="0"/>
    <x v="7486"/>
    <x v="2"/>
    <s v="No"/>
  </r>
  <r>
    <n v="9895"/>
    <s v="US-2020-115441"/>
    <d v="2020-07-25T00:00:00"/>
    <d v="2020-07-28T00:00:00"/>
    <s v="Second Class"/>
    <s v="SH-19975"/>
    <s v="Sally Hughsby"/>
    <s v="Corporate"/>
    <s v="United States"/>
    <x v="158"/>
    <x v="6"/>
    <n v="53209"/>
    <x v="2"/>
    <s v="FUR-FU-10001756"/>
    <x v="0"/>
    <x v="5"/>
    <s v="Eldon Expressions Desk Accessory, Wood Photo Frame, Mahogany"/>
    <n v="95.199999999999989"/>
    <x v="2"/>
    <n v="0"/>
    <x v="7487"/>
    <x v="2"/>
    <s v="No"/>
  </r>
  <r>
    <n v="9896"/>
    <s v="CA-2018-115049"/>
    <d v="2018-09-26T00:00:00"/>
    <d v="2018-10-01T00:00:00"/>
    <s v="Standard Class"/>
    <s v="MM-17920"/>
    <s v="Michael Moore"/>
    <s v="Consumer"/>
    <s v="United States"/>
    <x v="22"/>
    <x v="10"/>
    <n v="60623"/>
    <x v="2"/>
    <s v="TEC-AC-10004859"/>
    <x v="2"/>
    <x v="11"/>
    <s v="Maxell Pro 80 Minute CD-R, 10/Pack"/>
    <n v="153.82400000000001"/>
    <x v="10"/>
    <n v="0.2"/>
    <x v="7488"/>
    <x v="2"/>
    <s v="No"/>
  </r>
  <r>
    <n v="9897"/>
    <s v="CA-2018-156342"/>
    <d v="2018-06-17T00:00:00"/>
    <d v="2018-06-20T00:00:00"/>
    <s v="Second Class"/>
    <s v="JF-15415"/>
    <s v="Jennifer Ferguson"/>
    <s v="Consumer"/>
    <s v="United States"/>
    <x v="22"/>
    <x v="10"/>
    <n v="60653"/>
    <x v="2"/>
    <s v="OFF-PA-10001725"/>
    <x v="1"/>
    <x v="10"/>
    <s v="Xerox 1892"/>
    <n v="62.015999999999998"/>
    <x v="0"/>
    <n v="0.2"/>
    <x v="5366"/>
    <x v="2"/>
    <s v="No"/>
  </r>
  <r>
    <n v="9898"/>
    <s v="CA-2020-112830"/>
    <d v="2020-06-06T00:00:00"/>
    <d v="2020-06-10T00:00:00"/>
    <s v="Standard Class"/>
    <s v="LP-17095"/>
    <s v="Liz Preis"/>
    <s v="Consumer"/>
    <s v="United States"/>
    <x v="54"/>
    <x v="24"/>
    <n v="45014"/>
    <x v="3"/>
    <s v="FUR-FU-10004306"/>
    <x v="0"/>
    <x v="5"/>
    <s v="Electrix Halogen Magnifier Lamp"/>
    <n v="466.32000000000005"/>
    <x v="1"/>
    <n v="0.2"/>
    <x v="7489"/>
    <x v="3"/>
    <s v="No"/>
  </r>
  <r>
    <n v="9899"/>
    <s v="CA-2020-112830"/>
    <d v="2020-06-06T00:00:00"/>
    <d v="2020-06-10T00:00:00"/>
    <s v="Standard Class"/>
    <s v="LP-17095"/>
    <s v="Liz Preis"/>
    <s v="Consumer"/>
    <s v="United States"/>
    <x v="54"/>
    <x v="24"/>
    <n v="45014"/>
    <x v="3"/>
    <s v="FUR-FU-10004845"/>
    <x v="0"/>
    <x v="5"/>
    <s v="Deflect-o EconoMat Nonstudded, No Bevel Mat"/>
    <n v="82.64"/>
    <x v="0"/>
    <n v="0.2"/>
    <x v="232"/>
    <x v="3"/>
    <s v="No"/>
  </r>
  <r>
    <n v="9900"/>
    <s v="US-2018-117380"/>
    <d v="2018-03-28T00:00:00"/>
    <d v="2018-04-03T00:00:00"/>
    <s v="Standard Class"/>
    <s v="MP-18175"/>
    <s v="Mike Pelletier"/>
    <s v="Home Office"/>
    <s v="United States"/>
    <x v="24"/>
    <x v="24"/>
    <n v="45503"/>
    <x v="3"/>
    <s v="FUR-TA-10000198"/>
    <x v="0"/>
    <x v="3"/>
    <s v="Chromcraft Bull-Nose Wood Oval Conference Tables &amp; Bases"/>
    <n v="330.58800000000002"/>
    <x v="7"/>
    <n v="0.4"/>
    <x v="7490"/>
    <x v="3"/>
    <s v="No"/>
  </r>
  <r>
    <n v="9901"/>
    <s v="CA-2021-117646"/>
    <d v="2021-08-21T00:00:00"/>
    <d v="2021-08-25T00:00:00"/>
    <s v="Standard Class"/>
    <s v="SC-20845"/>
    <s v="Sung Chung"/>
    <s v="Consumer"/>
    <s v="United States"/>
    <x v="103"/>
    <x v="22"/>
    <n v="80027"/>
    <x v="1"/>
    <s v="OFF-ST-10000036"/>
    <x v="1"/>
    <x v="4"/>
    <s v="Recycled Data-Pak for Archival Bound Computer Printouts, 12-1/2 x 12-1/2 x 16"/>
    <n v="237.09600000000003"/>
    <x v="1"/>
    <n v="0.2"/>
    <x v="5943"/>
    <x v="1"/>
    <s v="No"/>
  </r>
  <r>
    <n v="9902"/>
    <s v="CA-2021-117646"/>
    <d v="2021-08-21T00:00:00"/>
    <d v="2021-08-25T00:00:00"/>
    <s v="Standard Class"/>
    <s v="SC-20845"/>
    <s v="Sung Chung"/>
    <s v="Consumer"/>
    <s v="United States"/>
    <x v="103"/>
    <x v="22"/>
    <n v="80027"/>
    <x v="1"/>
    <s v="FUR-FU-10001037"/>
    <x v="0"/>
    <x v="5"/>
    <s v="DAX Charcoal/Nickel-Tone Document Frame, 5 x 7"/>
    <n v="22.752000000000002"/>
    <x v="1"/>
    <n v="0.2"/>
    <x v="7491"/>
    <x v="1"/>
    <s v="No"/>
  </r>
  <r>
    <n v="9903"/>
    <s v="CA-2021-117646"/>
    <d v="2021-08-21T00:00:00"/>
    <d v="2021-08-25T00:00:00"/>
    <s v="Standard Class"/>
    <s v="SC-20845"/>
    <s v="Sung Chung"/>
    <s v="Consumer"/>
    <s v="United States"/>
    <x v="103"/>
    <x v="22"/>
    <n v="80027"/>
    <x v="1"/>
    <s v="OFF-PA-10001950"/>
    <x v="1"/>
    <x v="10"/>
    <s v="Southworth 25% Cotton Antique Laid Paper &amp; Envelopes"/>
    <n v="6.6720000000000006"/>
    <x v="7"/>
    <n v="0.2"/>
    <x v="7492"/>
    <x v="1"/>
    <s v="No"/>
  </r>
  <r>
    <n v="9904"/>
    <s v="CA-2018-122609"/>
    <d v="2018-11-12T00:00:00"/>
    <d v="2018-11-18T00:00:00"/>
    <s v="Standard Class"/>
    <s v="DP-13000"/>
    <s v="Darren Powers"/>
    <s v="Consumer"/>
    <s v="United States"/>
    <x v="238"/>
    <x v="5"/>
    <n v="75007"/>
    <x v="2"/>
    <s v="FUR-FU-10004587"/>
    <x v="0"/>
    <x v="5"/>
    <s v="GE General Use Halogen Bulbs, 100 Watts, 1 Bulb per Pack"/>
    <n v="25.128000000000004"/>
    <x v="1"/>
    <n v="0.6"/>
    <x v="7493"/>
    <x v="2"/>
    <s v="No"/>
  </r>
  <r>
    <n v="9905"/>
    <s v="CA-2018-122609"/>
    <d v="2018-11-12T00:00:00"/>
    <d v="2018-11-18T00:00:00"/>
    <s v="Standard Class"/>
    <s v="DP-13000"/>
    <s v="Darren Powers"/>
    <s v="Consumer"/>
    <s v="United States"/>
    <x v="238"/>
    <x v="5"/>
    <n v="75007"/>
    <x v="2"/>
    <s v="TEC-AC-10002567"/>
    <x v="2"/>
    <x v="11"/>
    <s v="Logitech G602 Wireless Gaming Mouse"/>
    <n v="127.98399999999999"/>
    <x v="0"/>
    <n v="0.2"/>
    <x v="3404"/>
    <x v="2"/>
    <s v="No"/>
  </r>
  <r>
    <n v="9906"/>
    <s v="US-2019-129007"/>
    <d v="2019-09-13T00:00:00"/>
    <d v="2019-09-15T00:00:00"/>
    <s v="First Class"/>
    <s v="KD-16615"/>
    <s v="Ken Dana"/>
    <s v="Corporate"/>
    <s v="United States"/>
    <x v="125"/>
    <x v="1"/>
    <n v="92804"/>
    <x v="1"/>
    <s v="FUR-FU-10004973"/>
    <x v="0"/>
    <x v="5"/>
    <s v="Flat Face Poster Frame"/>
    <n v="131.88"/>
    <x v="3"/>
    <n v="0"/>
    <x v="7494"/>
    <x v="1"/>
    <s v="No"/>
  </r>
  <r>
    <n v="9907"/>
    <s v="US-2019-129007"/>
    <d v="2019-09-13T00:00:00"/>
    <d v="2019-09-15T00:00:00"/>
    <s v="First Class"/>
    <s v="KD-16615"/>
    <s v="Ken Dana"/>
    <s v="Corporate"/>
    <s v="United States"/>
    <x v="125"/>
    <x v="1"/>
    <n v="92804"/>
    <x v="1"/>
    <s v="OFF-BI-10001628"/>
    <x v="1"/>
    <x v="8"/>
    <s v="Acco Data Flex Cable Posts For Top &amp; Bottom Load Binders, 6&quot; Capacity"/>
    <n v="25.031999999999996"/>
    <x v="1"/>
    <n v="0.2"/>
    <x v="3539"/>
    <x v="1"/>
    <s v="No"/>
  </r>
  <r>
    <n v="9908"/>
    <s v="US-2019-129007"/>
    <d v="2019-09-13T00:00:00"/>
    <d v="2019-09-15T00:00:00"/>
    <s v="First Class"/>
    <s v="KD-16615"/>
    <s v="Ken Dana"/>
    <s v="Corporate"/>
    <s v="United States"/>
    <x v="125"/>
    <x v="1"/>
    <n v="92804"/>
    <x v="1"/>
    <s v="FUR-CH-10000155"/>
    <x v="0"/>
    <x v="1"/>
    <s v="Global Comet Stacking Armless Chair"/>
    <n v="717.72"/>
    <x v="1"/>
    <n v="0.2"/>
    <x v="5757"/>
    <x v="1"/>
    <s v="No"/>
  </r>
  <r>
    <n v="9909"/>
    <s v="US-2019-129007"/>
    <d v="2019-09-13T00:00:00"/>
    <d v="2019-09-15T00:00:00"/>
    <s v="First Class"/>
    <s v="KD-16615"/>
    <s v="Ken Dana"/>
    <s v="Corporate"/>
    <s v="United States"/>
    <x v="125"/>
    <x v="1"/>
    <n v="92804"/>
    <x v="1"/>
    <s v="FUR-FU-10002379"/>
    <x v="0"/>
    <x v="5"/>
    <s v="Eldon Econocleat Chair Mats for Low Pile Carpets"/>
    <n v="207.35"/>
    <x v="2"/>
    <n v="0"/>
    <x v="7495"/>
    <x v="1"/>
    <s v="No"/>
  </r>
  <r>
    <n v="9910"/>
    <s v="US-2019-129007"/>
    <d v="2019-09-13T00:00:00"/>
    <d v="2019-09-15T00:00:00"/>
    <s v="First Class"/>
    <s v="KD-16615"/>
    <s v="Ken Dana"/>
    <s v="Corporate"/>
    <s v="United States"/>
    <x v="125"/>
    <x v="1"/>
    <n v="92804"/>
    <x v="1"/>
    <s v="FUR-FU-10004018"/>
    <x v="0"/>
    <x v="5"/>
    <s v="Tensor Computer Mounted Lamp"/>
    <n v="44.67"/>
    <x v="1"/>
    <n v="0"/>
    <x v="3455"/>
    <x v="1"/>
    <s v="No"/>
  </r>
  <r>
    <n v="9911"/>
    <s v="US-2019-129007"/>
    <d v="2019-09-13T00:00:00"/>
    <d v="2019-09-15T00:00:00"/>
    <s v="First Class"/>
    <s v="KD-16615"/>
    <s v="Ken Dana"/>
    <s v="Corporate"/>
    <s v="United States"/>
    <x v="125"/>
    <x v="1"/>
    <n v="92804"/>
    <x v="1"/>
    <s v="OFF-PA-10000994"/>
    <x v="1"/>
    <x v="10"/>
    <s v="Xerox 1915"/>
    <n v="209.7"/>
    <x v="0"/>
    <n v="0"/>
    <x v="1517"/>
    <x v="1"/>
    <s v="No"/>
  </r>
  <r>
    <n v="9912"/>
    <s v="US-2018-157231"/>
    <d v="2018-04-05T00:00:00"/>
    <d v="2018-04-09T00:00:00"/>
    <s v="Standard Class"/>
    <s v="RP-19855"/>
    <s v="Roy Phan"/>
    <s v="Corporate"/>
    <s v="United States"/>
    <x v="102"/>
    <x v="0"/>
    <n v="40475"/>
    <x v="0"/>
    <s v="OFF-BI-10002852"/>
    <x v="1"/>
    <x v="8"/>
    <s v="Ibico Standard Transparent Covers"/>
    <n v="115.36"/>
    <x v="3"/>
    <n v="0"/>
    <x v="7496"/>
    <x v="0"/>
    <s v="No"/>
  </r>
  <r>
    <n v="9913"/>
    <s v="CA-2019-132388"/>
    <d v="2019-10-10T00:00:00"/>
    <d v="2019-10-12T00:00:00"/>
    <s v="First Class"/>
    <s v="KN-16390"/>
    <s v="Katherine Nockton"/>
    <s v="Corporate"/>
    <s v="United States"/>
    <x v="443"/>
    <x v="1"/>
    <n v="93101"/>
    <x v="1"/>
    <s v="FUR-CH-10001714"/>
    <x v="0"/>
    <x v="1"/>
    <s v="Global Leather &amp; Oak Executive Chair, Burgundy"/>
    <n v="362.13599999999997"/>
    <x v="1"/>
    <n v="0.2"/>
    <x v="7497"/>
    <x v="1"/>
    <s v="No"/>
  </r>
  <r>
    <n v="9914"/>
    <s v="CA-2019-132388"/>
    <d v="2019-10-10T00:00:00"/>
    <d v="2019-10-12T00:00:00"/>
    <s v="First Class"/>
    <s v="KN-16390"/>
    <s v="Katherine Nockton"/>
    <s v="Corporate"/>
    <s v="United States"/>
    <x v="443"/>
    <x v="1"/>
    <n v="93101"/>
    <x v="1"/>
    <s v="OFF-LA-10000414"/>
    <x v="1"/>
    <x v="2"/>
    <s v="Avery 503"/>
    <n v="31.049999999999997"/>
    <x v="1"/>
    <n v="0"/>
    <x v="2797"/>
    <x v="1"/>
    <s v="No"/>
  </r>
  <r>
    <n v="9915"/>
    <s v="CA-2021-160927"/>
    <d v="2021-01-29T00:00:00"/>
    <d v="2021-01-31T00:00:00"/>
    <s v="Second Class"/>
    <s v="TM-21010"/>
    <s v="Tamara Manning"/>
    <s v="Consumer"/>
    <s v="United States"/>
    <x v="292"/>
    <x v="23"/>
    <n v="52302"/>
    <x v="2"/>
    <s v="OFF-PA-10003848"/>
    <x v="1"/>
    <x v="10"/>
    <s v="Xerox 1997"/>
    <n v="12.96"/>
    <x v="0"/>
    <n v="0"/>
    <x v="91"/>
    <x v="2"/>
    <s v="No"/>
  </r>
  <r>
    <n v="9916"/>
    <s v="CA-2021-160927"/>
    <d v="2021-01-29T00:00:00"/>
    <d v="2021-01-31T00:00:00"/>
    <s v="Second Class"/>
    <s v="TM-21010"/>
    <s v="Tamara Manning"/>
    <s v="Consumer"/>
    <s v="United States"/>
    <x v="292"/>
    <x v="23"/>
    <n v="52302"/>
    <x v="2"/>
    <s v="OFF-PA-10000176"/>
    <x v="1"/>
    <x v="10"/>
    <s v="Xerox 1887"/>
    <n v="94.85"/>
    <x v="2"/>
    <n v="0"/>
    <x v="464"/>
    <x v="2"/>
    <s v="No"/>
  </r>
  <r>
    <n v="9917"/>
    <s v="CA-2021-160927"/>
    <d v="2021-01-29T00:00:00"/>
    <d v="2021-01-31T00:00:00"/>
    <s v="Second Class"/>
    <s v="TM-21010"/>
    <s v="Tamara Manning"/>
    <s v="Consumer"/>
    <s v="United States"/>
    <x v="292"/>
    <x v="23"/>
    <n v="52302"/>
    <x v="2"/>
    <s v="OFF-ST-10001590"/>
    <x v="1"/>
    <x v="4"/>
    <s v="Tenex Personal Project File with Scoop Front Design, Black"/>
    <n v="13.48"/>
    <x v="7"/>
    <n v="0"/>
    <x v="7498"/>
    <x v="2"/>
    <s v="No"/>
  </r>
  <r>
    <n v="9918"/>
    <s v="CA-2021-160927"/>
    <d v="2021-01-29T00:00:00"/>
    <d v="2021-01-31T00:00:00"/>
    <s v="Second Class"/>
    <s v="TM-21010"/>
    <s v="Tamara Manning"/>
    <s v="Consumer"/>
    <s v="United States"/>
    <x v="292"/>
    <x v="23"/>
    <n v="52302"/>
    <x v="2"/>
    <s v="FUR-FU-10000010"/>
    <x v="0"/>
    <x v="5"/>
    <s v="DAX Value U-Channel Document Frames, Easel Back"/>
    <n v="14.91"/>
    <x v="1"/>
    <n v="0"/>
    <x v="4793"/>
    <x v="2"/>
    <s v="No"/>
  </r>
  <r>
    <n v="9919"/>
    <s v="CA-2019-105508"/>
    <d v="2019-09-24T00:00:00"/>
    <d v="2019-09-29T00:00:00"/>
    <s v="Standard Class"/>
    <s v="JF-15190"/>
    <s v="Jamie Frazer"/>
    <s v="Consumer"/>
    <s v="United States"/>
    <x v="20"/>
    <x v="15"/>
    <n v="10035"/>
    <x v="3"/>
    <s v="OFF-EN-10003055"/>
    <x v="1"/>
    <x v="12"/>
    <s v="Blue String-Tie &amp; Button Interoffice Envelopes, 10 x 13"/>
    <n v="39.979999999999997"/>
    <x v="7"/>
    <n v="0"/>
    <x v="7499"/>
    <x v="3"/>
    <s v="No"/>
  </r>
  <r>
    <n v="9920"/>
    <s v="CA-2020-149272"/>
    <d v="2020-03-15T00:00:00"/>
    <d v="2020-03-19T00:00:00"/>
    <s v="Standard Class"/>
    <s v="MY-18295"/>
    <s v="Muhammed Yedwab"/>
    <s v="Corporate"/>
    <s v="United States"/>
    <x v="518"/>
    <x v="5"/>
    <n v="77803"/>
    <x v="2"/>
    <s v="FUR-CH-10000863"/>
    <x v="0"/>
    <x v="1"/>
    <s v="Novimex Swivel Fabric Task Chair"/>
    <n v="528.42999999999995"/>
    <x v="2"/>
    <n v="0.3"/>
    <x v="7500"/>
    <x v="2"/>
    <s v="No"/>
  </r>
  <r>
    <n v="9921"/>
    <s v="CA-2020-149272"/>
    <d v="2020-03-15T00:00:00"/>
    <d v="2020-03-19T00:00:00"/>
    <s v="Standard Class"/>
    <s v="MY-18295"/>
    <s v="Muhammed Yedwab"/>
    <s v="Corporate"/>
    <s v="United States"/>
    <x v="518"/>
    <x v="5"/>
    <n v="77803"/>
    <x v="2"/>
    <s v="OFF-BI-10004233"/>
    <x v="1"/>
    <x v="8"/>
    <s v="GBC Pre-Punched Binding Paper, Plastic, White, 8-1/2&quot; x 11&quot;"/>
    <n v="22.385999999999996"/>
    <x v="3"/>
    <n v="0.8"/>
    <x v="7501"/>
    <x v="2"/>
    <s v="No"/>
  </r>
  <r>
    <n v="9922"/>
    <s v="CA-2018-111360"/>
    <d v="2018-11-24T00:00:00"/>
    <d v="2018-11-30T00:00:00"/>
    <s v="Standard Class"/>
    <s v="AT-10435"/>
    <s v="Alyssa Tate"/>
    <s v="Home Office"/>
    <s v="United States"/>
    <x v="59"/>
    <x v="24"/>
    <n v="44312"/>
    <x v="3"/>
    <s v="OFF-BI-10003350"/>
    <x v="1"/>
    <x v="8"/>
    <s v="Acco Expandable Hanging Binders"/>
    <n v="5.7420000000000009"/>
    <x v="1"/>
    <n v="0.7"/>
    <x v="7502"/>
    <x v="3"/>
    <s v="No"/>
  </r>
  <r>
    <n v="9923"/>
    <s v="US-2021-162124"/>
    <d v="2021-05-06T00:00:00"/>
    <d v="2021-05-10T00:00:00"/>
    <s v="Standard Class"/>
    <s v="JF-15490"/>
    <s v="Jeremy Farry"/>
    <s v="Consumer"/>
    <s v="United States"/>
    <x v="22"/>
    <x v="10"/>
    <n v="60653"/>
    <x v="2"/>
    <s v="TEC-AC-10001990"/>
    <x v="2"/>
    <x v="11"/>
    <s v="Kensington Orbit Wireless Mobile Trackball for PC and Mac"/>
    <n v="191.96800000000002"/>
    <x v="4"/>
    <n v="0.2"/>
    <x v="7503"/>
    <x v="2"/>
    <s v="No"/>
  </r>
  <r>
    <n v="9924"/>
    <s v="CA-2019-159534"/>
    <d v="2019-03-20T00:00:00"/>
    <d v="2019-03-23T00:00:00"/>
    <s v="First Class"/>
    <s v="DH-13075"/>
    <s v="Dave Hallsten"/>
    <s v="Corporate"/>
    <s v="United States"/>
    <x v="20"/>
    <x v="15"/>
    <n v="10035"/>
    <x v="3"/>
    <s v="OFF-BI-10003982"/>
    <x v="1"/>
    <x v="8"/>
    <s v="Wilson Jones Century Plastic Molded Ring Binders"/>
    <n v="49.847999999999999"/>
    <x v="1"/>
    <n v="0.2"/>
    <x v="4134"/>
    <x v="3"/>
    <s v="No"/>
  </r>
  <r>
    <n v="9925"/>
    <s v="CA-2019-159534"/>
    <d v="2019-03-20T00:00:00"/>
    <d v="2019-03-23T00:00:00"/>
    <s v="First Class"/>
    <s v="DH-13075"/>
    <s v="Dave Hallsten"/>
    <s v="Corporate"/>
    <s v="United States"/>
    <x v="20"/>
    <x v="15"/>
    <n v="10035"/>
    <x v="3"/>
    <s v="OFF-EN-10004386"/>
    <x v="1"/>
    <x v="12"/>
    <s v="Recycled Interoffice Envelopes with String and Button Closure, 10 x 13"/>
    <n v="23.99"/>
    <x v="7"/>
    <n v="0"/>
    <x v="7504"/>
    <x v="3"/>
    <s v="No"/>
  </r>
  <r>
    <n v="9926"/>
    <s v="CA-2019-159534"/>
    <d v="2019-03-20T00:00:00"/>
    <d v="2019-03-23T00:00:00"/>
    <s v="First Class"/>
    <s v="DH-13075"/>
    <s v="Dave Hallsten"/>
    <s v="Corporate"/>
    <s v="United States"/>
    <x v="20"/>
    <x v="15"/>
    <n v="10035"/>
    <x v="3"/>
    <s v="OFF-BI-10003656"/>
    <x v="1"/>
    <x v="8"/>
    <s v="Fellowes PB200 Plastic Comb Binding Machine"/>
    <n v="1087.9360000000001"/>
    <x v="8"/>
    <n v="0.2"/>
    <x v="7505"/>
    <x v="3"/>
    <s v="No"/>
  </r>
  <r>
    <n v="9927"/>
    <s v="CA-2019-159534"/>
    <d v="2019-03-20T00:00:00"/>
    <d v="2019-03-23T00:00:00"/>
    <s v="First Class"/>
    <s v="DH-13075"/>
    <s v="Dave Hallsten"/>
    <s v="Corporate"/>
    <s v="United States"/>
    <x v="20"/>
    <x v="15"/>
    <n v="10035"/>
    <x v="3"/>
    <s v="TEC-PH-10002310"/>
    <x v="2"/>
    <x v="7"/>
    <s v="Panasonic KX T7731-B Digital phone"/>
    <n v="199.98"/>
    <x v="0"/>
    <n v="0"/>
    <x v="7506"/>
    <x v="3"/>
    <s v="No"/>
  </r>
  <r>
    <n v="9928"/>
    <s v="CA-2019-159534"/>
    <d v="2019-03-20T00:00:00"/>
    <d v="2019-03-23T00:00:00"/>
    <s v="First Class"/>
    <s v="DH-13075"/>
    <s v="Dave Hallsten"/>
    <s v="Corporate"/>
    <s v="United States"/>
    <x v="20"/>
    <x v="15"/>
    <n v="10035"/>
    <x v="3"/>
    <s v="OFF-ST-10001172"/>
    <x v="1"/>
    <x v="4"/>
    <s v="Tennsco Lockers, Sand"/>
    <n v="83.92"/>
    <x v="4"/>
    <n v="0"/>
    <x v="7507"/>
    <x v="3"/>
    <s v="No"/>
  </r>
  <r>
    <n v="9929"/>
    <s v="CA-2020-129630"/>
    <d v="2020-09-04T00:00:00"/>
    <d v="2020-09-04T00:00:00"/>
    <s v="Same Day"/>
    <s v="IM-15055"/>
    <s v="Ionia McGrath"/>
    <s v="Consumer"/>
    <s v="United States"/>
    <x v="8"/>
    <x v="1"/>
    <n v="94122"/>
    <x v="1"/>
    <s v="FUR-FU-10000260"/>
    <x v="0"/>
    <x v="5"/>
    <s v="6&quot; Cubicle Wall Clock, Black"/>
    <n v="24.27"/>
    <x v="1"/>
    <n v="0"/>
    <x v="7508"/>
    <x v="1"/>
    <s v="No"/>
  </r>
  <r>
    <n v="9930"/>
    <s v="CA-2020-129630"/>
    <d v="2020-09-04T00:00:00"/>
    <d v="2020-09-04T00:00:00"/>
    <s v="Same Day"/>
    <s v="IM-15055"/>
    <s v="Ionia McGrath"/>
    <s v="Consumer"/>
    <s v="United States"/>
    <x v="8"/>
    <x v="1"/>
    <n v="94122"/>
    <x v="1"/>
    <s v="TEC-CO-10003763"/>
    <x v="2"/>
    <x v="16"/>
    <s v="Canon PC1060 Personal Laser Copier"/>
    <n v="2799.9600000000005"/>
    <x v="2"/>
    <n v="0.2"/>
    <x v="3472"/>
    <x v="1"/>
    <s v="No"/>
  </r>
  <r>
    <n v="9931"/>
    <s v="CA-2019-104948"/>
    <d v="2019-11-13T00:00:00"/>
    <d v="2019-11-17T00:00:00"/>
    <s v="Standard Class"/>
    <s v="KH-16510"/>
    <s v="Keith Herrera"/>
    <s v="Consumer"/>
    <s v="United States"/>
    <x v="272"/>
    <x v="1"/>
    <n v="92404"/>
    <x v="1"/>
    <s v="OFF-BI-10001267"/>
    <x v="1"/>
    <x v="8"/>
    <s v="Universal Recycled Hanging Pressboard Report Binders, Letter Size"/>
    <n v="9.8719999999999999"/>
    <x v="0"/>
    <n v="0.2"/>
    <x v="7509"/>
    <x v="1"/>
    <s v="No"/>
  </r>
  <r>
    <n v="9932"/>
    <s v="CA-2019-104948"/>
    <d v="2019-11-13T00:00:00"/>
    <d v="2019-11-17T00:00:00"/>
    <s v="Standard Class"/>
    <s v="KH-16510"/>
    <s v="Keith Herrera"/>
    <s v="Consumer"/>
    <s v="United States"/>
    <x v="272"/>
    <x v="1"/>
    <n v="92404"/>
    <x v="1"/>
    <s v="FUR-BO-10004357"/>
    <x v="0"/>
    <x v="0"/>
    <s v="O'Sullivan Living Dimensions 3-Shelf Bookcases"/>
    <n v="683.33199999999999"/>
    <x v="4"/>
    <n v="0.15"/>
    <x v="7510"/>
    <x v="1"/>
    <s v="No"/>
  </r>
  <r>
    <n v="9933"/>
    <s v="CA-2019-104948"/>
    <d v="2019-11-13T00:00:00"/>
    <d v="2019-11-17T00:00:00"/>
    <s v="Standard Class"/>
    <s v="KH-16510"/>
    <s v="Keith Herrera"/>
    <s v="Consumer"/>
    <s v="United States"/>
    <x v="272"/>
    <x v="1"/>
    <n v="92404"/>
    <x v="1"/>
    <s v="OFF-PA-10004610"/>
    <x v="1"/>
    <x v="10"/>
    <s v="Xerox 1900"/>
    <n v="29.96"/>
    <x v="3"/>
    <n v="0"/>
    <x v="7511"/>
    <x v="1"/>
    <s v="No"/>
  </r>
  <r>
    <n v="9934"/>
    <s v="CA-2018-166555"/>
    <d v="2018-07-11T00:00:00"/>
    <d v="2018-07-14T00:00:00"/>
    <s v="First Class"/>
    <s v="JK-15205"/>
    <s v="Jamie Kunitz"/>
    <s v="Consumer"/>
    <s v="United States"/>
    <x v="221"/>
    <x v="15"/>
    <n v="14304"/>
    <x v="3"/>
    <s v="TEC-PH-10004912"/>
    <x v="2"/>
    <x v="7"/>
    <s v="Cisco SPA112 2 Port Phone Adapter"/>
    <n v="164.85000000000002"/>
    <x v="1"/>
    <n v="0"/>
    <x v="7512"/>
    <x v="3"/>
    <s v="No"/>
  </r>
  <r>
    <n v="9935"/>
    <s v="CA-2020-114405"/>
    <d v="2020-04-07T00:00:00"/>
    <d v="2020-04-12T00:00:00"/>
    <s v="Standard Class"/>
    <s v="AS-10240"/>
    <s v="Alan Shonely"/>
    <s v="Consumer"/>
    <s v="United States"/>
    <x v="10"/>
    <x v="9"/>
    <n v="19120"/>
    <x v="3"/>
    <s v="OFF-AP-10003278"/>
    <x v="1"/>
    <x v="9"/>
    <s v="Belkin 7-Outlet SurgeMaster Home Series"/>
    <n v="33.528000000000006"/>
    <x v="1"/>
    <n v="0.2"/>
    <x v="7513"/>
    <x v="3"/>
    <s v="No"/>
  </r>
  <r>
    <n v="9936"/>
    <s v="CA-2020-114405"/>
    <d v="2020-04-07T00:00:00"/>
    <d v="2020-04-12T00:00:00"/>
    <s v="Standard Class"/>
    <s v="AS-10240"/>
    <s v="Alan Shonely"/>
    <s v="Consumer"/>
    <s v="United States"/>
    <x v="10"/>
    <x v="9"/>
    <n v="19120"/>
    <x v="3"/>
    <s v="OFF-ST-10001627"/>
    <x v="1"/>
    <x v="4"/>
    <s v="Eldon Jumbo ProFile Portable File Boxes Graphite/Black"/>
    <n v="36.744"/>
    <x v="1"/>
    <n v="0.2"/>
    <x v="7514"/>
    <x v="3"/>
    <s v="No"/>
  </r>
  <r>
    <n v="9937"/>
    <s v="CA-2021-132955"/>
    <d v="2021-06-24T00:00:00"/>
    <d v="2021-06-28T00:00:00"/>
    <s v="Standard Class"/>
    <s v="SC-20575"/>
    <s v="Sonia Cooley"/>
    <s v="Consumer"/>
    <s v="United States"/>
    <x v="395"/>
    <x v="34"/>
    <n v="2920"/>
    <x v="3"/>
    <s v="OFF-BI-10002735"/>
    <x v="1"/>
    <x v="8"/>
    <s v="GBC Prestige Therm-A-Bind Covers"/>
    <n v="102.93"/>
    <x v="1"/>
    <n v="0"/>
    <x v="5240"/>
    <x v="3"/>
    <s v="No"/>
  </r>
  <r>
    <n v="9938"/>
    <s v="CA-2020-164889"/>
    <d v="2020-06-03T00:00:00"/>
    <d v="2020-06-06T00:00:00"/>
    <s v="Second Class"/>
    <s v="CP-12340"/>
    <s v="Christine Phan"/>
    <s v="Corporate"/>
    <s v="United States"/>
    <x v="1"/>
    <x v="1"/>
    <n v="90049"/>
    <x v="1"/>
    <s v="FUR-TA-10001676"/>
    <x v="0"/>
    <x v="3"/>
    <s v="Hon 61000 Series Interactive Training Tables"/>
    <n v="71.088000000000008"/>
    <x v="0"/>
    <n v="0.2"/>
    <x v="4742"/>
    <x v="1"/>
    <s v="No"/>
  </r>
  <r>
    <n v="9939"/>
    <s v="CA-2020-169824"/>
    <d v="2020-12-12T00:00:00"/>
    <d v="2020-12-17T00:00:00"/>
    <s v="Standard Class"/>
    <s v="NS-18640"/>
    <s v="Noel Staavos"/>
    <s v="Corporate"/>
    <s v="United States"/>
    <x v="20"/>
    <x v="15"/>
    <n v="10009"/>
    <x v="3"/>
    <s v="FUR-FU-10004864"/>
    <x v="0"/>
    <x v="5"/>
    <s v="Eldon 500 Class Desk Accessories"/>
    <n v="60.35"/>
    <x v="2"/>
    <n v="0"/>
    <x v="7515"/>
    <x v="3"/>
    <s v="No"/>
  </r>
  <r>
    <n v="9940"/>
    <s v="CA-2020-169824"/>
    <d v="2020-12-12T00:00:00"/>
    <d v="2020-12-17T00:00:00"/>
    <s v="Standard Class"/>
    <s v="NS-18640"/>
    <s v="Noel Staavos"/>
    <s v="Corporate"/>
    <s v="United States"/>
    <x v="20"/>
    <x v="15"/>
    <n v="10009"/>
    <x v="3"/>
    <s v="OFF-SU-10000952"/>
    <x v="1"/>
    <x v="14"/>
    <s v="Fiskars Home &amp; Office Scissors"/>
    <n v="35.520000000000003"/>
    <x v="4"/>
    <n v="0"/>
    <x v="7516"/>
    <x v="3"/>
    <s v="No"/>
  </r>
  <r>
    <n v="9941"/>
    <s v="CA-2020-169824"/>
    <d v="2020-12-12T00:00:00"/>
    <d v="2020-12-17T00:00:00"/>
    <s v="Standard Class"/>
    <s v="NS-18640"/>
    <s v="Noel Staavos"/>
    <s v="Corporate"/>
    <s v="United States"/>
    <x v="20"/>
    <x v="15"/>
    <n v="10009"/>
    <x v="3"/>
    <s v="OFF-AR-10000462"/>
    <x v="1"/>
    <x v="6"/>
    <s v="Sanford Pocket Accent Highlighters"/>
    <n v="11.200000000000001"/>
    <x v="3"/>
    <n v="0"/>
    <x v="7517"/>
    <x v="3"/>
    <s v="No"/>
  </r>
  <r>
    <n v="9942"/>
    <s v="CA-2021-164028"/>
    <d v="2021-11-24T00:00:00"/>
    <d v="2021-11-30T00:00:00"/>
    <s v="Standard Class"/>
    <s v="JL-15835"/>
    <s v="John Lee"/>
    <s v="Consumer"/>
    <s v="United States"/>
    <x v="8"/>
    <x v="1"/>
    <n v="94122"/>
    <x v="1"/>
    <s v="TEC-AC-10001772"/>
    <x v="2"/>
    <x v="11"/>
    <s v="Memorex Mini Travel Drive 16 GB USB 2.0 Flash Drive"/>
    <n v="223.58"/>
    <x v="9"/>
    <n v="0"/>
    <x v="7518"/>
    <x v="1"/>
    <s v="No"/>
  </r>
  <r>
    <n v="9943"/>
    <s v="CA-2018-143371"/>
    <d v="2018-12-28T00:00:00"/>
    <d v="2019-01-03T00:00:00"/>
    <s v="Standard Class"/>
    <s v="MD-17350"/>
    <s v="Maribeth Dona"/>
    <s v="Consumer"/>
    <s v="United States"/>
    <x v="125"/>
    <x v="1"/>
    <n v="92804"/>
    <x v="1"/>
    <s v="OFF-ST-10001128"/>
    <x v="1"/>
    <x v="4"/>
    <s v="Carina Mini System Audio Rack, Model AR050B"/>
    <n v="998.82"/>
    <x v="6"/>
    <n v="0"/>
    <x v="7519"/>
    <x v="1"/>
    <s v="No"/>
  </r>
  <r>
    <n v="9944"/>
    <s v="CA-2018-143371"/>
    <d v="2018-12-28T00:00:00"/>
    <d v="2019-01-03T00:00:00"/>
    <s v="Standard Class"/>
    <s v="MD-17350"/>
    <s v="Maribeth Dona"/>
    <s v="Consumer"/>
    <s v="United States"/>
    <x v="125"/>
    <x v="1"/>
    <n v="92804"/>
    <x v="1"/>
    <s v="OFF-SU-10002537"/>
    <x v="1"/>
    <x v="14"/>
    <s v="Acme Box Cutter Scissors"/>
    <n v="51.150000000000006"/>
    <x v="2"/>
    <n v="0"/>
    <x v="7520"/>
    <x v="1"/>
    <s v="No"/>
  </r>
  <r>
    <n v="9945"/>
    <s v="CA-2019-145415"/>
    <d v="2019-04-12T00:00:00"/>
    <d v="2019-04-17T00:00:00"/>
    <s v="Second Class"/>
    <s v="RD-19660"/>
    <s v="Robert Dilbeck"/>
    <s v="Home Office"/>
    <s v="United States"/>
    <x v="4"/>
    <x v="4"/>
    <n v="98103"/>
    <x v="1"/>
    <s v="OFF-ST-10000419"/>
    <x v="1"/>
    <x v="4"/>
    <s v="Rogers Jumbo File, Granite"/>
    <n v="40.74"/>
    <x v="1"/>
    <n v="0"/>
    <x v="1423"/>
    <x v="1"/>
    <s v="No"/>
  </r>
  <r>
    <n v="9946"/>
    <s v="CA-2018-111157"/>
    <d v="2018-03-02T00:00:00"/>
    <d v="2018-03-06T00:00:00"/>
    <s v="Standard Class"/>
    <s v="NH-18610"/>
    <s v="Nicole Hansen"/>
    <s v="Corporate"/>
    <s v="United States"/>
    <x v="10"/>
    <x v="9"/>
    <n v="19120"/>
    <x v="3"/>
    <s v="OFF-PA-10000327"/>
    <x v="1"/>
    <x v="10"/>
    <s v="Xerox 1971"/>
    <n v="3.4240000000000004"/>
    <x v="7"/>
    <n v="0.2"/>
    <x v="1377"/>
    <x v="3"/>
    <s v="No"/>
  </r>
  <r>
    <n v="9947"/>
    <s v="CA-2018-111157"/>
    <d v="2018-03-02T00:00:00"/>
    <d v="2018-03-06T00:00:00"/>
    <s v="Standard Class"/>
    <s v="NH-18610"/>
    <s v="Nicole Hansen"/>
    <s v="Corporate"/>
    <s v="United States"/>
    <x v="10"/>
    <x v="9"/>
    <n v="19120"/>
    <x v="3"/>
    <s v="TEC-AC-10004353"/>
    <x v="2"/>
    <x v="11"/>
    <s v="Hypercom P1300 Pinpad"/>
    <n v="151.20000000000002"/>
    <x v="1"/>
    <n v="0.2"/>
    <x v="1318"/>
    <x v="3"/>
    <s v="No"/>
  </r>
  <r>
    <n v="9948"/>
    <s v="CA-2021-121559"/>
    <d v="2021-06-01T00:00:00"/>
    <d v="2021-06-03T00:00:00"/>
    <s v="Second Class"/>
    <s v="HW-14935"/>
    <s v="Helen Wasserman"/>
    <s v="Corporate"/>
    <s v="United States"/>
    <x v="245"/>
    <x v="14"/>
    <n v="46203"/>
    <x v="2"/>
    <s v="FUR-CH-10003746"/>
    <x v="0"/>
    <x v="1"/>
    <s v="Hon 4070 Series Pagoda Round Back Stacking Chairs"/>
    <n v="1925.88"/>
    <x v="5"/>
    <n v="0"/>
    <x v="7521"/>
    <x v="2"/>
    <s v="No"/>
  </r>
  <r>
    <n v="9949"/>
    <s v="CA-2021-121559"/>
    <d v="2021-06-01T00:00:00"/>
    <d v="2021-06-03T00:00:00"/>
    <s v="Second Class"/>
    <s v="HW-14935"/>
    <s v="Helen Wasserman"/>
    <s v="Corporate"/>
    <s v="United States"/>
    <x v="245"/>
    <x v="14"/>
    <n v="46203"/>
    <x v="2"/>
    <s v="OFF-AP-10002945"/>
    <x v="1"/>
    <x v="9"/>
    <s v="Honeywell Enviracaire Portable HEPA Air Cleaner for 17' x 22' Room"/>
    <n v="2405.1999999999998"/>
    <x v="8"/>
    <n v="0"/>
    <x v="7522"/>
    <x v="2"/>
    <s v="No"/>
  </r>
  <r>
    <n v="9950"/>
    <s v="CA-2021-121559"/>
    <d v="2021-06-01T00:00:00"/>
    <d v="2021-06-03T00:00:00"/>
    <s v="Second Class"/>
    <s v="HW-14935"/>
    <s v="Helen Wasserman"/>
    <s v="Corporate"/>
    <s v="United States"/>
    <x v="245"/>
    <x v="14"/>
    <n v="46203"/>
    <x v="2"/>
    <s v="TEC-AC-10004568"/>
    <x v="2"/>
    <x v="11"/>
    <s v="Maxell LTO Ultrium - 800 GB"/>
    <n v="83.97"/>
    <x v="1"/>
    <n v="0"/>
    <x v="7523"/>
    <x v="2"/>
    <s v="No"/>
  </r>
  <r>
    <n v="9951"/>
    <s v="CA-2021-121559"/>
    <d v="2021-06-01T00:00:00"/>
    <d v="2021-06-03T00:00:00"/>
    <s v="Second Class"/>
    <s v="HW-14935"/>
    <s v="Helen Wasserman"/>
    <s v="Corporate"/>
    <s v="United States"/>
    <x v="245"/>
    <x v="14"/>
    <n v="46203"/>
    <x v="2"/>
    <s v="TEC-AC-10001714"/>
    <x v="2"/>
    <x v="11"/>
    <s v="Logitech MX Performance Wireless Mouse"/>
    <n v="39.89"/>
    <x v="7"/>
    <n v="0"/>
    <x v="7524"/>
    <x v="2"/>
    <s v="No"/>
  </r>
  <r>
    <n v="9952"/>
    <s v="CA-2021-121559"/>
    <d v="2021-06-01T00:00:00"/>
    <d v="2021-06-03T00:00:00"/>
    <s v="Second Class"/>
    <s v="HW-14935"/>
    <s v="Helen Wasserman"/>
    <s v="Corporate"/>
    <s v="United States"/>
    <x v="245"/>
    <x v="14"/>
    <n v="46203"/>
    <x v="2"/>
    <s v="OFF-BI-10002072"/>
    <x v="1"/>
    <x v="8"/>
    <s v="Cardinal Slant-D Ring Binders"/>
    <n v="17.38"/>
    <x v="0"/>
    <n v="0"/>
    <x v="1066"/>
    <x v="2"/>
    <s v="No"/>
  </r>
  <r>
    <n v="9953"/>
    <s v="CA-2019-141593"/>
    <d v="2019-12-14T00:00:00"/>
    <d v="2019-12-16T00:00:00"/>
    <s v="Second Class"/>
    <s v="DB-12970"/>
    <s v="Darren Budd"/>
    <s v="Corporate"/>
    <s v="United States"/>
    <x v="1"/>
    <x v="1"/>
    <n v="90045"/>
    <x v="1"/>
    <s v="OFF-BI-10001153"/>
    <x v="1"/>
    <x v="8"/>
    <s v="Ibico Recycled Grain-Textured Covers"/>
    <n v="55.264000000000003"/>
    <x v="0"/>
    <n v="0.2"/>
    <x v="7525"/>
    <x v="1"/>
    <s v="Yes"/>
  </r>
  <r>
    <n v="9954"/>
    <s v="CA-2019-141593"/>
    <d v="2019-12-14T00:00:00"/>
    <d v="2019-12-16T00:00:00"/>
    <s v="Second Class"/>
    <s v="DB-12970"/>
    <s v="Darren Budd"/>
    <s v="Corporate"/>
    <s v="United States"/>
    <x v="1"/>
    <x v="1"/>
    <n v="90045"/>
    <x v="1"/>
    <s v="OFF-PA-10004983"/>
    <x v="1"/>
    <x v="10"/>
    <s v="Xerox 23"/>
    <n v="6.48"/>
    <x v="7"/>
    <n v="0"/>
    <x v="90"/>
    <x v="1"/>
    <s v="Yes"/>
  </r>
  <r>
    <n v="9955"/>
    <s v="CA-2019-141593"/>
    <d v="2019-12-14T00:00:00"/>
    <d v="2019-12-16T00:00:00"/>
    <s v="Second Class"/>
    <s v="DB-12970"/>
    <s v="Darren Budd"/>
    <s v="Corporate"/>
    <s v="United States"/>
    <x v="1"/>
    <x v="1"/>
    <n v="90045"/>
    <x v="1"/>
    <s v="OFF-BI-10000948"/>
    <x v="1"/>
    <x v="8"/>
    <s v="GBC Laser Imprintable Binding System Covers, Desert Sand"/>
    <n v="34.248000000000005"/>
    <x v="1"/>
    <n v="0.2"/>
    <x v="5061"/>
    <x v="1"/>
    <s v="Yes"/>
  </r>
  <r>
    <n v="9956"/>
    <s v="CA-2019-141593"/>
    <d v="2019-12-14T00:00:00"/>
    <d v="2019-12-16T00:00:00"/>
    <s v="Second Class"/>
    <s v="DB-12970"/>
    <s v="Darren Budd"/>
    <s v="Corporate"/>
    <s v="United States"/>
    <x v="1"/>
    <x v="1"/>
    <n v="90045"/>
    <x v="1"/>
    <s v="FUR-TA-10002622"/>
    <x v="0"/>
    <x v="3"/>
    <s v="Bush Andora Conference Table, Maple/Graphite Gray Finish"/>
    <n v="273.56799999999998"/>
    <x v="0"/>
    <n v="0.2"/>
    <x v="7526"/>
    <x v="1"/>
    <s v="Yes"/>
  </r>
  <r>
    <n v="9957"/>
    <s v="US-2018-143287"/>
    <d v="2018-11-11T00:00:00"/>
    <d v="2018-11-17T00:00:00"/>
    <s v="Standard Class"/>
    <s v="KN-16705"/>
    <s v="Kristina Nunn"/>
    <s v="Home Office"/>
    <s v="United States"/>
    <x v="106"/>
    <x v="15"/>
    <n v="10801"/>
    <x v="3"/>
    <s v="OFF-PA-10001776"/>
    <x v="1"/>
    <x v="10"/>
    <s v="Wirebound Message Books, Four 2 3/4&quot; x 5&quot; Forms per Page, 600 Sets per Book"/>
    <n v="46.349999999999994"/>
    <x v="2"/>
    <n v="0"/>
    <x v="3620"/>
    <x v="3"/>
    <s v="Yes"/>
  </r>
  <r>
    <n v="9958"/>
    <s v="US-2018-143287"/>
    <d v="2018-11-11T00:00:00"/>
    <d v="2018-11-17T00:00:00"/>
    <s v="Standard Class"/>
    <s v="KN-16705"/>
    <s v="Kristina Nunn"/>
    <s v="Home Office"/>
    <s v="United States"/>
    <x v="106"/>
    <x v="15"/>
    <n v="10801"/>
    <x v="3"/>
    <s v="OFF-PA-10004039"/>
    <x v="1"/>
    <x v="10"/>
    <s v="Xerox 1882"/>
    <n v="223.92"/>
    <x v="4"/>
    <n v="0"/>
    <x v="1111"/>
    <x v="3"/>
    <s v="Yes"/>
  </r>
  <r>
    <n v="9959"/>
    <s v="US-2018-143287"/>
    <d v="2018-11-11T00:00:00"/>
    <d v="2018-11-17T00:00:00"/>
    <s v="Standard Class"/>
    <s v="KN-16705"/>
    <s v="Kristina Nunn"/>
    <s v="Home Office"/>
    <s v="United States"/>
    <x v="106"/>
    <x v="15"/>
    <n v="10801"/>
    <x v="3"/>
    <s v="OFF-SU-10001574"/>
    <x v="1"/>
    <x v="14"/>
    <s v="Acme Value Line Scissors"/>
    <n v="7.3"/>
    <x v="0"/>
    <n v="0"/>
    <x v="558"/>
    <x v="3"/>
    <s v="Yes"/>
  </r>
  <r>
    <n v="9960"/>
    <s v="CA-2021-137421"/>
    <d v="2021-10-06T00:00:00"/>
    <d v="2021-10-11T00:00:00"/>
    <s v="Standard Class"/>
    <s v="AJ-10945"/>
    <s v="Ashley Jarboe"/>
    <s v="Consumer"/>
    <s v="United States"/>
    <x v="432"/>
    <x v="16"/>
    <n v="85224"/>
    <x v="1"/>
    <s v="OFF-AR-10001761"/>
    <x v="1"/>
    <x v="6"/>
    <s v="Avery Hi-Liter Smear-Safe Highlighters"/>
    <n v="9.3439999999999994"/>
    <x v="0"/>
    <n v="0.2"/>
    <x v="7527"/>
    <x v="1"/>
    <s v="No"/>
  </r>
  <r>
    <n v="9961"/>
    <s v="CA-2021-141446"/>
    <d v="2021-09-16T00:00:00"/>
    <d v="2021-09-18T00:00:00"/>
    <s v="Second Class"/>
    <s v="CL-12700"/>
    <s v="Craig Leslie"/>
    <s v="Home Office"/>
    <s v="United States"/>
    <x v="159"/>
    <x v="0"/>
    <n v="41042"/>
    <x v="0"/>
    <s v="TEC-AC-10002305"/>
    <x v="2"/>
    <x v="11"/>
    <s v="KeyTronic E03601U1 - Keyboard - Beige"/>
    <n v="18"/>
    <x v="7"/>
    <n v="0"/>
    <x v="7528"/>
    <x v="0"/>
    <s v="No"/>
  </r>
  <r>
    <n v="9962"/>
    <s v="CA-2019-168088"/>
    <d v="2019-03-19T00:00:00"/>
    <d v="2019-03-22T00:00:00"/>
    <s v="First Class"/>
    <s v="CM-12655"/>
    <s v="Corinna Mitchell"/>
    <s v="Home Office"/>
    <s v="United States"/>
    <x v="12"/>
    <x v="5"/>
    <n v="77041"/>
    <x v="2"/>
    <s v="OFF-PA-10000675"/>
    <x v="1"/>
    <x v="10"/>
    <s v="Xerox 1919"/>
    <n v="65.584000000000003"/>
    <x v="0"/>
    <n v="0.2"/>
    <x v="5944"/>
    <x v="2"/>
    <s v="No"/>
  </r>
  <r>
    <n v="9963"/>
    <s v="CA-2019-168088"/>
    <d v="2019-03-19T00:00:00"/>
    <d v="2019-03-22T00:00:00"/>
    <s v="First Class"/>
    <s v="CM-12655"/>
    <s v="Corinna Mitchell"/>
    <s v="Home Office"/>
    <s v="United States"/>
    <x v="12"/>
    <x v="5"/>
    <n v="77041"/>
    <x v="2"/>
    <s v="FUR-BO-10004218"/>
    <x v="0"/>
    <x v="0"/>
    <s v="Bush Heritage Pine Collection 5-Shelf Bookcase, Albany Pine Finish, *Special Order"/>
    <n v="383.46559999999994"/>
    <x v="4"/>
    <n v="0.32"/>
    <x v="7529"/>
    <x v="2"/>
    <s v="No"/>
  </r>
  <r>
    <n v="9964"/>
    <s v="CA-2019-143700"/>
    <d v="2019-07-26T00:00:00"/>
    <d v="2019-07-26T00:00:00"/>
    <s v="Same Day"/>
    <s v="AS-10240"/>
    <s v="Alan Shonely"/>
    <s v="Consumer"/>
    <s v="United States"/>
    <x v="10"/>
    <x v="9"/>
    <n v="19140"/>
    <x v="3"/>
    <s v="OFF-PA-10003072"/>
    <x v="1"/>
    <x v="10"/>
    <s v="Eureka Recycled Copy Paper 8 1/2&quot; x 11&quot;, Ream"/>
    <n v="10.368000000000002"/>
    <x v="0"/>
    <n v="0.2"/>
    <x v="572"/>
    <x v="3"/>
    <s v="No"/>
  </r>
  <r>
    <n v="9965"/>
    <s v="CA-2020-146374"/>
    <d v="2020-12-05T00:00:00"/>
    <d v="2020-12-10T00:00:00"/>
    <s v="Second Class"/>
    <s v="HE-14800"/>
    <s v="Harold Engle"/>
    <s v="Corporate"/>
    <s v="United States"/>
    <x v="46"/>
    <x v="13"/>
    <n v="19711"/>
    <x v="3"/>
    <s v="FUR-FU-10002671"/>
    <x v="0"/>
    <x v="5"/>
    <s v="Electrix 20W Halogen Replacement Bulb for Zoom-In Desk Lamp"/>
    <n v="13.4"/>
    <x v="7"/>
    <n v="0"/>
    <x v="7530"/>
    <x v="3"/>
    <s v="No"/>
  </r>
  <r>
    <n v="9966"/>
    <s v="CA-2020-146374"/>
    <d v="2020-12-05T00:00:00"/>
    <d v="2020-12-10T00:00:00"/>
    <s v="Second Class"/>
    <s v="HE-14800"/>
    <s v="Harold Engle"/>
    <s v="Corporate"/>
    <s v="United States"/>
    <x v="46"/>
    <x v="13"/>
    <n v="19711"/>
    <x v="3"/>
    <s v="OFF-PA-10000349"/>
    <x v="1"/>
    <x v="10"/>
    <s v="Easy-staple paper"/>
    <n v="4.9800000000000004"/>
    <x v="7"/>
    <n v="0"/>
    <x v="5561"/>
    <x v="3"/>
    <s v="No"/>
  </r>
  <r>
    <n v="9967"/>
    <s v="CA-2020-146374"/>
    <d v="2020-12-05T00:00:00"/>
    <d v="2020-12-10T00:00:00"/>
    <s v="Second Class"/>
    <s v="HE-14800"/>
    <s v="Harold Engle"/>
    <s v="Corporate"/>
    <s v="United States"/>
    <x v="46"/>
    <x v="13"/>
    <n v="19711"/>
    <x v="3"/>
    <s v="OFF-EN-10004483"/>
    <x v="1"/>
    <x v="12"/>
    <s v="#10 White Business Envelopes,4 1/8 x 9 1/2"/>
    <n v="109.69"/>
    <x v="3"/>
    <n v="0"/>
    <x v="7531"/>
    <x v="3"/>
    <s v="No"/>
  </r>
  <r>
    <n v="9968"/>
    <s v="CA-2021-153871"/>
    <d v="2021-12-11T00:00:00"/>
    <d v="2021-12-17T00:00:00"/>
    <s v="Standard Class"/>
    <s v="RB-19435"/>
    <s v="Richard Bierner"/>
    <s v="Consumer"/>
    <s v="United States"/>
    <x v="135"/>
    <x v="30"/>
    <n v="7060"/>
    <x v="3"/>
    <s v="OFF-BI-10004209"/>
    <x v="1"/>
    <x v="8"/>
    <s v="Fellowes Twister Kit, Gray/Clear, 3/pkg"/>
    <n v="40.199999999999996"/>
    <x v="2"/>
    <n v="0"/>
    <x v="7254"/>
    <x v="3"/>
    <s v="No"/>
  </r>
  <r>
    <n v="9969"/>
    <s v="CA-2021-153871"/>
    <d v="2021-12-11T00:00:00"/>
    <d v="2021-12-17T00:00:00"/>
    <s v="Standard Class"/>
    <s v="RB-19435"/>
    <s v="Richard Bierner"/>
    <s v="Consumer"/>
    <s v="United States"/>
    <x v="135"/>
    <x v="30"/>
    <n v="7060"/>
    <x v="3"/>
    <s v="OFF-BI-10004600"/>
    <x v="1"/>
    <x v="8"/>
    <s v="Ibico Ibimaster 300 Manual Binding System"/>
    <n v="735.98"/>
    <x v="0"/>
    <n v="0"/>
    <x v="2802"/>
    <x v="3"/>
    <s v="No"/>
  </r>
  <r>
    <n v="9970"/>
    <s v="CA-2021-153871"/>
    <d v="2021-12-11T00:00:00"/>
    <d v="2021-12-17T00:00:00"/>
    <s v="Standard Class"/>
    <s v="RB-19435"/>
    <s v="Richard Bierner"/>
    <s v="Consumer"/>
    <s v="United States"/>
    <x v="135"/>
    <x v="30"/>
    <n v="7060"/>
    <x v="3"/>
    <s v="OFF-AP-10003622"/>
    <x v="1"/>
    <x v="9"/>
    <s v="Bravo II Megaboss 12-Amp Hard Body Upright, Replacement Belts, 2 Belts per Pack"/>
    <n v="22.75"/>
    <x v="3"/>
    <n v="0"/>
    <x v="7532"/>
    <x v="3"/>
    <s v="No"/>
  </r>
  <r>
    <n v="9971"/>
    <s v="CA-2019-103772"/>
    <d v="2019-06-28T00:00:00"/>
    <d v="2019-07-02T00:00:00"/>
    <s v="Standard Class"/>
    <s v="MP-17470"/>
    <s v="Mark Packer"/>
    <s v="Home Office"/>
    <s v="United States"/>
    <x v="214"/>
    <x v="32"/>
    <n v="30080"/>
    <x v="0"/>
    <s v="OFF-BI-10002867"/>
    <x v="1"/>
    <x v="8"/>
    <s v="GBC Recycled Regency Composition Covers"/>
    <n v="119.56"/>
    <x v="0"/>
    <n v="0"/>
    <x v="7533"/>
    <x v="0"/>
    <s v="No"/>
  </r>
  <r>
    <n v="9972"/>
    <s v="CA-2019-103772"/>
    <d v="2019-06-28T00:00:00"/>
    <d v="2019-07-02T00:00:00"/>
    <s v="Standard Class"/>
    <s v="MP-17470"/>
    <s v="Mark Packer"/>
    <s v="Home Office"/>
    <s v="United States"/>
    <x v="214"/>
    <x v="32"/>
    <n v="30080"/>
    <x v="0"/>
    <s v="OFF-AR-10000538"/>
    <x v="1"/>
    <x v="6"/>
    <s v="Boston Model 1800 Electric Pencil Sharpener, Gray"/>
    <n v="140.75"/>
    <x v="2"/>
    <n v="0"/>
    <x v="7534"/>
    <x v="0"/>
    <s v="No"/>
  </r>
  <r>
    <n v="9973"/>
    <s v="CA-2020-130225"/>
    <d v="2020-09-11T00:00:00"/>
    <d v="2020-09-17T00:00:00"/>
    <s v="Standard Class"/>
    <s v="RC-19960"/>
    <s v="Ryan Crowe"/>
    <s v="Consumer"/>
    <s v="United States"/>
    <x v="12"/>
    <x v="5"/>
    <n v="77041"/>
    <x v="2"/>
    <s v="OFF-EN-10000056"/>
    <x v="1"/>
    <x v="12"/>
    <s v="Cameo Buff Policy Envelopes"/>
    <n v="99.567999999999998"/>
    <x v="0"/>
    <n v="0.2"/>
    <x v="7535"/>
    <x v="2"/>
    <s v="No"/>
  </r>
  <r>
    <n v="9974"/>
    <s v="US-2020-103674"/>
    <d v="2020-12-06T00:00:00"/>
    <d v="2020-12-10T00:00:00"/>
    <s v="Standard Class"/>
    <s v="AP-10720"/>
    <s v="Anne Pryor"/>
    <s v="Home Office"/>
    <s v="United States"/>
    <x v="1"/>
    <x v="1"/>
    <n v="90032"/>
    <x v="1"/>
    <s v="TEC-PH-10004080"/>
    <x v="2"/>
    <x v="7"/>
    <s v="Avaya 5410 Digital phone"/>
    <n v="271.95999999999998"/>
    <x v="2"/>
    <n v="0.2"/>
    <x v="7536"/>
    <x v="1"/>
    <s v="No"/>
  </r>
  <r>
    <n v="9975"/>
    <s v="US-2020-103674"/>
    <d v="2020-12-06T00:00:00"/>
    <d v="2020-12-10T00:00:00"/>
    <s v="Standard Class"/>
    <s v="AP-10720"/>
    <s v="Anne Pryor"/>
    <s v="Home Office"/>
    <s v="United States"/>
    <x v="1"/>
    <x v="1"/>
    <n v="90032"/>
    <x v="1"/>
    <s v="OFF-AR-10004752"/>
    <x v="1"/>
    <x v="6"/>
    <s v="Blackstonian Pencils"/>
    <n v="18.689999999999998"/>
    <x v="3"/>
    <n v="0"/>
    <x v="7090"/>
    <x v="1"/>
    <s v="No"/>
  </r>
  <r>
    <n v="9976"/>
    <s v="US-2020-103674"/>
    <d v="2020-12-06T00:00:00"/>
    <d v="2020-12-10T00:00:00"/>
    <s v="Standard Class"/>
    <s v="AP-10720"/>
    <s v="Anne Pryor"/>
    <s v="Home Office"/>
    <s v="United States"/>
    <x v="1"/>
    <x v="1"/>
    <n v="90032"/>
    <x v="1"/>
    <s v="OFF-PA-10000743"/>
    <x v="1"/>
    <x v="10"/>
    <s v="Xerox 1977"/>
    <n v="13.36"/>
    <x v="0"/>
    <n v="0"/>
    <x v="534"/>
    <x v="1"/>
    <s v="No"/>
  </r>
  <r>
    <n v="9977"/>
    <s v="US-2020-103674"/>
    <d v="2020-12-06T00:00:00"/>
    <d v="2020-12-10T00:00:00"/>
    <s v="Standard Class"/>
    <s v="AP-10720"/>
    <s v="Anne Pryor"/>
    <s v="Home Office"/>
    <s v="United States"/>
    <x v="1"/>
    <x v="1"/>
    <n v="90032"/>
    <x v="1"/>
    <s v="TEC-PH-10002496"/>
    <x v="2"/>
    <x v="7"/>
    <s v="Cisco SPA301"/>
    <n v="249.58400000000003"/>
    <x v="0"/>
    <n v="0.2"/>
    <x v="2773"/>
    <x v="1"/>
    <s v="No"/>
  </r>
  <r>
    <n v="9978"/>
    <s v="US-2020-103674"/>
    <d v="2020-12-06T00:00:00"/>
    <d v="2020-12-10T00:00:00"/>
    <s v="Standard Class"/>
    <s v="AP-10720"/>
    <s v="Anne Pryor"/>
    <s v="Home Office"/>
    <s v="United States"/>
    <x v="1"/>
    <x v="1"/>
    <n v="90032"/>
    <x v="1"/>
    <s v="OFF-FA-10003467"/>
    <x v="1"/>
    <x v="13"/>
    <s v="Alliance Big Bands Rubber Bands, 12/Pack"/>
    <n v="13.86"/>
    <x v="3"/>
    <n v="0"/>
    <x v="232"/>
    <x v="1"/>
    <s v="No"/>
  </r>
  <r>
    <n v="9979"/>
    <s v="US-2020-103674"/>
    <d v="2020-12-06T00:00:00"/>
    <d v="2020-12-10T00:00:00"/>
    <s v="Standard Class"/>
    <s v="AP-10720"/>
    <s v="Anne Pryor"/>
    <s v="Home Office"/>
    <s v="United States"/>
    <x v="1"/>
    <x v="1"/>
    <n v="90032"/>
    <x v="1"/>
    <s v="OFF-BI-10003727"/>
    <x v="1"/>
    <x v="8"/>
    <s v="Avery Durable Slant Ring Binders With Label Holder"/>
    <n v="13.375999999999999"/>
    <x v="4"/>
    <n v="0.2"/>
    <x v="7537"/>
    <x v="1"/>
    <s v="No"/>
  </r>
  <r>
    <n v="9980"/>
    <s v="US-2020-103674"/>
    <d v="2020-12-06T00:00:00"/>
    <d v="2020-12-10T00:00:00"/>
    <s v="Standard Class"/>
    <s v="AP-10720"/>
    <s v="Anne Pryor"/>
    <s v="Home Office"/>
    <s v="United States"/>
    <x v="1"/>
    <x v="1"/>
    <n v="90032"/>
    <x v="1"/>
    <s v="OFF-BI-10002026"/>
    <x v="1"/>
    <x v="8"/>
    <s v="Ibico Recycled Linen-Style Covers"/>
    <n v="437.47200000000009"/>
    <x v="9"/>
    <n v="0.2"/>
    <x v="7538"/>
    <x v="1"/>
    <s v="No"/>
  </r>
  <r>
    <n v="9981"/>
    <s v="US-2019-151435"/>
    <d v="2019-09-06T00:00:00"/>
    <d v="2019-09-09T00:00:00"/>
    <s v="Second Class"/>
    <s v="SW-20455"/>
    <s v="Shaun Weien"/>
    <s v="Consumer"/>
    <s v="United States"/>
    <x v="240"/>
    <x v="28"/>
    <n v="70506"/>
    <x v="0"/>
    <s v="FUR-TA-10001039"/>
    <x v="0"/>
    <x v="3"/>
    <s v="KI Adjustable-Height Table"/>
    <n v="85.98"/>
    <x v="7"/>
    <n v="0"/>
    <x v="2064"/>
    <x v="0"/>
    <s v="No"/>
  </r>
  <r>
    <n v="9982"/>
    <s v="CA-2021-163566"/>
    <d v="2021-08-03T00:00:00"/>
    <d v="2021-08-06T00:00:00"/>
    <s v="First Class"/>
    <s v="TB-21055"/>
    <s v="Ted Butterfield"/>
    <s v="Consumer"/>
    <s v="United States"/>
    <x v="54"/>
    <x v="24"/>
    <n v="45014"/>
    <x v="3"/>
    <s v="OFF-LA-10004484"/>
    <x v="1"/>
    <x v="2"/>
    <s v="Avery 476"/>
    <n v="16.520000000000003"/>
    <x v="2"/>
    <n v="0.2"/>
    <x v="5890"/>
    <x v="3"/>
    <s v="No"/>
  </r>
  <r>
    <n v="9983"/>
    <s v="US-2020-157728"/>
    <d v="2020-09-22T00:00:00"/>
    <d v="2020-09-28T00:00:00"/>
    <s v="Standard Class"/>
    <s v="RC-19960"/>
    <s v="Ryan Crowe"/>
    <s v="Consumer"/>
    <s v="United States"/>
    <x v="354"/>
    <x v="12"/>
    <n v="49505"/>
    <x v="2"/>
    <s v="OFF-PA-10002195"/>
    <x v="1"/>
    <x v="10"/>
    <s v="RSVP Cards &amp; Envelopes, Blank White, 8-1/2&quot; X 11&quot;, 24 Cards/25 Envelopes/Set"/>
    <n v="35.56"/>
    <x v="3"/>
    <n v="0"/>
    <x v="7539"/>
    <x v="2"/>
    <s v="No"/>
  </r>
  <r>
    <n v="9984"/>
    <s v="US-2020-157728"/>
    <d v="2020-09-22T00:00:00"/>
    <d v="2020-09-28T00:00:00"/>
    <s v="Standard Class"/>
    <s v="RC-19960"/>
    <s v="Ryan Crowe"/>
    <s v="Consumer"/>
    <s v="United States"/>
    <x v="354"/>
    <x v="12"/>
    <n v="49505"/>
    <x v="2"/>
    <s v="TEC-PH-10001305"/>
    <x v="2"/>
    <x v="7"/>
    <s v="Panasonic KX TS208W Corded phone"/>
    <n v="97.98"/>
    <x v="0"/>
    <n v="0"/>
    <x v="7540"/>
    <x v="2"/>
    <s v="No"/>
  </r>
  <r>
    <n v="9985"/>
    <s v="CA-2019-100251"/>
    <d v="2019-05-17T00:00:00"/>
    <d v="2019-05-23T00:00:00"/>
    <s v="Standard Class"/>
    <s v="DV-13465"/>
    <s v="Dianna Vittorini"/>
    <s v="Consumer"/>
    <s v="United States"/>
    <x v="85"/>
    <x v="15"/>
    <n v="11561"/>
    <x v="3"/>
    <s v="OFF-LA-10003766"/>
    <x v="1"/>
    <x v="2"/>
    <s v="Self-Adhesive Removable Labels"/>
    <n v="31.5"/>
    <x v="12"/>
    <n v="0"/>
    <x v="2719"/>
    <x v="3"/>
    <s v="No"/>
  </r>
  <r>
    <n v="9986"/>
    <s v="CA-2019-100251"/>
    <d v="2019-05-17T00:00:00"/>
    <d v="2019-05-23T00:00:00"/>
    <s v="Standard Class"/>
    <s v="DV-13465"/>
    <s v="Dianna Vittorini"/>
    <s v="Consumer"/>
    <s v="United States"/>
    <x v="85"/>
    <x v="15"/>
    <n v="11561"/>
    <x v="3"/>
    <s v="OFF-SU-10000898"/>
    <x v="1"/>
    <x v="14"/>
    <s v="Acme Hot Forged Carbon Steel Scissors with Nickel-Plated Handles, 3 7/8&quot; Cut, 8&quot;L"/>
    <n v="55.6"/>
    <x v="4"/>
    <n v="0"/>
    <x v="7541"/>
    <x v="3"/>
    <s v="No"/>
  </r>
  <r>
    <n v="9987"/>
    <s v="CA-2020-125794"/>
    <d v="2020-09-29T00:00:00"/>
    <d v="2020-10-03T00:00:00"/>
    <s v="Standard Class"/>
    <s v="ML-17410"/>
    <s v="Maris LaWare"/>
    <s v="Consumer"/>
    <s v="United States"/>
    <x v="1"/>
    <x v="1"/>
    <n v="90008"/>
    <x v="1"/>
    <s v="TEC-AC-10003399"/>
    <x v="2"/>
    <x v="11"/>
    <s v="Memorex Mini Travel Drive 64 GB USB 2.0 Flash Drive"/>
    <n v="36.24"/>
    <x v="7"/>
    <n v="0"/>
    <x v="2914"/>
    <x v="1"/>
    <s v="No"/>
  </r>
  <r>
    <n v="9988"/>
    <s v="CA-2021-163629"/>
    <d v="2021-11-17T00:00:00"/>
    <d v="2021-11-21T00:00:00"/>
    <s v="Standard Class"/>
    <s v="RA-19885"/>
    <s v="Ruben Ausman"/>
    <s v="Corporate"/>
    <s v="United States"/>
    <x v="417"/>
    <x v="32"/>
    <n v="30605"/>
    <x v="0"/>
    <s v="TEC-AC-10001539"/>
    <x v="2"/>
    <x v="11"/>
    <s v="Logitech G430 Surround Sound Gaming Headset with Dolby 7.1 Technology"/>
    <n v="79.989999999999995"/>
    <x v="7"/>
    <n v="0"/>
    <x v="4237"/>
    <x v="0"/>
    <s v="No"/>
  </r>
  <r>
    <n v="9989"/>
    <s v="CA-2021-163629"/>
    <d v="2021-11-17T00:00:00"/>
    <d v="2021-11-21T00:00:00"/>
    <s v="Standard Class"/>
    <s v="RA-19885"/>
    <s v="Ruben Ausman"/>
    <s v="Corporate"/>
    <s v="United States"/>
    <x v="417"/>
    <x v="32"/>
    <n v="30605"/>
    <x v="0"/>
    <s v="TEC-PH-10004006"/>
    <x v="2"/>
    <x v="7"/>
    <s v="Panasonic KX - TS880B Telephone"/>
    <n v="206.1"/>
    <x v="2"/>
    <n v="0"/>
    <x v="7406"/>
    <x v="0"/>
    <s v="No"/>
  </r>
  <r>
    <n v="9990"/>
    <s v="CA-2018-110422"/>
    <d v="2018-01-21T00:00:00"/>
    <d v="2018-01-23T00:00:00"/>
    <s v="Second Class"/>
    <s v="TB-21400"/>
    <s v="Tom Boeckenhauer"/>
    <s v="Consumer"/>
    <s v="United States"/>
    <x v="100"/>
    <x v="2"/>
    <n v="33180"/>
    <x v="0"/>
    <s v="FUR-FU-10001889"/>
    <x v="0"/>
    <x v="5"/>
    <s v="Ultra Door Pull Handle"/>
    <n v="25.248000000000001"/>
    <x v="1"/>
    <n v="0.2"/>
    <x v="7542"/>
    <x v="0"/>
    <s v="No"/>
  </r>
  <r>
    <n v="9991"/>
    <s v="CA-2021-121258"/>
    <d v="2021-02-26T00:00:00"/>
    <d v="2021-03-03T00:00:00"/>
    <s v="Standard Class"/>
    <s v="DB-13060"/>
    <s v="Dave Brooks"/>
    <s v="Consumer"/>
    <s v="United States"/>
    <x v="116"/>
    <x v="1"/>
    <n v="92627"/>
    <x v="1"/>
    <s v="FUR-FU-10000747"/>
    <x v="0"/>
    <x v="5"/>
    <s v="Tenex B1-RE Series Chair Mats for Low Pile Carpets"/>
    <n v="91.96"/>
    <x v="0"/>
    <n v="0"/>
    <x v="4820"/>
    <x v="1"/>
    <s v="Yes"/>
  </r>
  <r>
    <n v="9992"/>
    <s v="CA-2021-121258"/>
    <d v="2021-02-26T00:00:00"/>
    <d v="2021-03-03T00:00:00"/>
    <s v="Standard Class"/>
    <s v="DB-13060"/>
    <s v="Dave Brooks"/>
    <s v="Consumer"/>
    <s v="United States"/>
    <x v="116"/>
    <x v="1"/>
    <n v="92627"/>
    <x v="1"/>
    <s v="TEC-PH-10003645"/>
    <x v="2"/>
    <x v="7"/>
    <s v="Aastra 57i VoIP phone"/>
    <n v="258.57600000000002"/>
    <x v="0"/>
    <n v="0.2"/>
    <x v="4373"/>
    <x v="1"/>
    <s v="Yes"/>
  </r>
  <r>
    <n v="9993"/>
    <s v="CA-2021-121258"/>
    <d v="2021-02-26T00:00:00"/>
    <d v="2021-03-03T00:00:00"/>
    <s v="Standard Class"/>
    <s v="DB-13060"/>
    <s v="Dave Brooks"/>
    <s v="Consumer"/>
    <s v="United States"/>
    <x v="116"/>
    <x v="1"/>
    <n v="92627"/>
    <x v="1"/>
    <s v="OFF-PA-10004041"/>
    <x v="1"/>
    <x v="10"/>
    <s v="It's Hot Message Books with Stickers, 2 3/4&quot; x 5&quot;"/>
    <n v="29.6"/>
    <x v="4"/>
    <n v="0"/>
    <x v="7543"/>
    <x v="1"/>
    <s v="Yes"/>
  </r>
  <r>
    <n v="9994"/>
    <s v="CA-2021-119914"/>
    <d v="2021-05-04T00:00:00"/>
    <d v="2021-05-09T00:00:00"/>
    <s v="Second Class"/>
    <s v="CC-12220"/>
    <s v="Chris Cortes"/>
    <s v="Consumer"/>
    <s v="United States"/>
    <x v="223"/>
    <x v="1"/>
    <n v="92683"/>
    <x v="1"/>
    <s v="OFF-AP-10002684"/>
    <x v="1"/>
    <x v="9"/>
    <s v="Acco 7-Outlet Masterpiece Power Center, Wihtout Fax/Phone Line Protection"/>
    <n v="243.16"/>
    <x v="0"/>
    <n v="0"/>
    <x v="7544"/>
    <x v="1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9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3:D62" firstHeaderRow="2" firstDataRow="2" firstDataCol="3"/>
  <pivotFields count="23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compact="0" outline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outline="0" showAll="0" includeNewItemsInFilter="1"/>
    <pivotField dataField="1" compact="0" outline="0" showAll="0" includeNewItemsInFilter="1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axis="axisRow" compact="0" outline="0" showAll="0" includeNewItemsInFilter="1">
      <items count="5">
        <item x="3"/>
        <item x="0"/>
        <item x="2"/>
        <item x="1"/>
        <item t="default"/>
      </items>
    </pivotField>
    <pivotField compact="0" outline="0" showAll="0" includeNewItemsInFilter="1"/>
  </pivotFields>
  <rowFields count="3">
    <field x="12"/>
    <field x="21"/>
    <field x="10"/>
  </rowFields>
  <rowItems count="58">
    <i>
      <x/>
      <x v="2"/>
      <x v="11"/>
    </i>
    <i r="2">
      <x v="12"/>
    </i>
    <i r="2">
      <x v="13"/>
    </i>
    <i r="2">
      <x v="14"/>
    </i>
    <i r="2">
      <x v="20"/>
    </i>
    <i r="2">
      <x v="21"/>
    </i>
    <i r="2">
      <x v="23"/>
    </i>
    <i r="2">
      <x v="25"/>
    </i>
    <i r="2">
      <x v="32"/>
    </i>
    <i r="2">
      <x v="34"/>
    </i>
    <i r="2">
      <x v="39"/>
    </i>
    <i r="2">
      <x v="41"/>
    </i>
    <i r="2">
      <x v="47"/>
    </i>
    <i t="default" r="1">
      <x v="2"/>
    </i>
    <i t="default">
      <x/>
    </i>
    <i>
      <x v="1"/>
      <x/>
      <x v="5"/>
    </i>
    <i r="2">
      <x v="6"/>
    </i>
    <i r="2">
      <x v="7"/>
    </i>
    <i r="2">
      <x v="17"/>
    </i>
    <i r="2">
      <x v="18"/>
    </i>
    <i r="2">
      <x v="19"/>
    </i>
    <i r="2">
      <x v="27"/>
    </i>
    <i r="2">
      <x v="28"/>
    </i>
    <i r="2">
      <x v="30"/>
    </i>
    <i r="2">
      <x v="33"/>
    </i>
    <i r="2">
      <x v="36"/>
    </i>
    <i r="2">
      <x v="37"/>
    </i>
    <i r="2">
      <x v="43"/>
    </i>
    <i r="2">
      <x v="46"/>
    </i>
    <i t="default" r="1">
      <x/>
    </i>
    <i t="default">
      <x v="1"/>
    </i>
    <i>
      <x v="2"/>
      <x v="1"/>
      <x/>
    </i>
    <i r="2">
      <x v="2"/>
    </i>
    <i r="2">
      <x v="8"/>
    </i>
    <i r="2">
      <x v="9"/>
    </i>
    <i r="2">
      <x v="15"/>
    </i>
    <i r="2">
      <x v="16"/>
    </i>
    <i r="2">
      <x v="22"/>
    </i>
    <i r="2">
      <x v="31"/>
    </i>
    <i r="2">
      <x v="38"/>
    </i>
    <i r="2">
      <x v="40"/>
    </i>
    <i r="2">
      <x v="44"/>
    </i>
    <i t="default" r="1">
      <x v="1"/>
    </i>
    <i t="default">
      <x v="2"/>
    </i>
    <i>
      <x v="3"/>
      <x v="3"/>
      <x v="1"/>
    </i>
    <i r="2">
      <x v="3"/>
    </i>
    <i r="2">
      <x v="4"/>
    </i>
    <i r="2">
      <x v="10"/>
    </i>
    <i r="2">
      <x v="24"/>
    </i>
    <i r="2">
      <x v="26"/>
    </i>
    <i r="2">
      <x v="29"/>
    </i>
    <i r="2">
      <x v="35"/>
    </i>
    <i r="2">
      <x v="42"/>
    </i>
    <i r="2">
      <x v="45"/>
    </i>
    <i r="2">
      <x v="48"/>
    </i>
    <i t="default" r="1">
      <x v="3"/>
    </i>
    <i t="default">
      <x v="3"/>
    </i>
    <i t="grand">
      <x/>
    </i>
  </rowItems>
  <colItems count="1">
    <i/>
  </colItems>
  <dataFields count="1">
    <dataField name="Sum of Profit" fld="2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62"/>
  <sheetViews>
    <sheetView tabSelected="1" topLeftCell="A7" workbookViewId="0">
      <selection activeCell="S30" sqref="S30"/>
    </sheetView>
  </sheetViews>
  <sheetFormatPr defaultRowHeight="12.75" x14ac:dyDescent="0.2"/>
  <cols>
    <col min="1" max="1" width="11.140625" bestFit="1" customWidth="1"/>
    <col min="2" max="2" width="23.28515625" bestFit="1" customWidth="1"/>
    <col min="3" max="3" width="17.5703125" bestFit="1" customWidth="1"/>
    <col min="4" max="6" width="12" bestFit="1" customWidth="1"/>
    <col min="7" max="8" width="10.5703125" bestFit="1" customWidth="1"/>
  </cols>
  <sheetData>
    <row r="3" spans="1:4" x14ac:dyDescent="0.2">
      <c r="A3" s="7" t="s">
        <v>10954</v>
      </c>
      <c r="B3" s="5"/>
      <c r="C3" s="5"/>
      <c r="D3" s="11"/>
    </row>
    <row r="4" spans="1:4" x14ac:dyDescent="0.2">
      <c r="A4" s="7" t="s">
        <v>11</v>
      </c>
      <c r="B4" s="7" t="s">
        <v>10940</v>
      </c>
      <c r="C4" s="7" t="s">
        <v>9</v>
      </c>
      <c r="D4" s="11" t="s">
        <v>10955</v>
      </c>
    </row>
    <row r="5" spans="1:4" x14ac:dyDescent="0.2">
      <c r="A5" s="4" t="s">
        <v>96</v>
      </c>
      <c r="B5" s="4" t="s">
        <v>10943</v>
      </c>
      <c r="C5" s="4" t="s">
        <v>190</v>
      </c>
      <c r="D5" s="12">
        <v>-12607.886999999984</v>
      </c>
    </row>
    <row r="6" spans="1:4" x14ac:dyDescent="0.2">
      <c r="A6" s="6"/>
      <c r="B6" s="6"/>
      <c r="C6" s="8" t="s">
        <v>227</v>
      </c>
      <c r="D6" s="13">
        <v>18382.936300000001</v>
      </c>
    </row>
    <row r="7" spans="1:4" x14ac:dyDescent="0.2">
      <c r="A7" s="6"/>
      <c r="B7" s="6"/>
      <c r="C7" s="8" t="s">
        <v>431</v>
      </c>
      <c r="D7" s="13">
        <v>1183.8119000000002</v>
      </c>
    </row>
    <row r="8" spans="1:4" x14ac:dyDescent="0.2">
      <c r="A8" s="6"/>
      <c r="B8" s="6"/>
      <c r="C8" s="8" t="s">
        <v>3667</v>
      </c>
      <c r="D8" s="13">
        <v>836.44350000000009</v>
      </c>
    </row>
    <row r="9" spans="1:4" x14ac:dyDescent="0.2">
      <c r="A9" s="6"/>
      <c r="B9" s="6"/>
      <c r="C9" s="8" t="s">
        <v>213</v>
      </c>
      <c r="D9" s="13">
        <v>24463.187599999994</v>
      </c>
    </row>
    <row r="10" spans="1:4" x14ac:dyDescent="0.2">
      <c r="A10" s="6"/>
      <c r="B10" s="6"/>
      <c r="C10" s="8" t="s">
        <v>205</v>
      </c>
      <c r="D10" s="13">
        <v>10823.187400000001</v>
      </c>
    </row>
    <row r="11" spans="1:4" x14ac:dyDescent="0.2">
      <c r="A11" s="6"/>
      <c r="B11" s="6"/>
      <c r="C11" s="8" t="s">
        <v>526</v>
      </c>
      <c r="D11" s="13">
        <v>6436.2104999999992</v>
      </c>
    </row>
    <row r="12" spans="1:4" x14ac:dyDescent="0.2">
      <c r="A12" s="6"/>
      <c r="B12" s="6"/>
      <c r="C12" s="8" t="s">
        <v>125</v>
      </c>
      <c r="D12" s="13">
        <v>2037.0942000000002</v>
      </c>
    </row>
    <row r="13" spans="1:4" x14ac:dyDescent="0.2">
      <c r="A13" s="6"/>
      <c r="B13" s="6"/>
      <c r="C13" s="8" t="s">
        <v>5285</v>
      </c>
      <c r="D13" s="13">
        <v>230.14969999999997</v>
      </c>
    </row>
    <row r="14" spans="1:4" x14ac:dyDescent="0.2">
      <c r="A14" s="6"/>
      <c r="B14" s="6"/>
      <c r="C14" s="8" t="s">
        <v>571</v>
      </c>
      <c r="D14" s="13">
        <v>4853.9560000000001</v>
      </c>
    </row>
    <row r="15" spans="1:4" x14ac:dyDescent="0.2">
      <c r="A15" s="6"/>
      <c r="B15" s="6"/>
      <c r="C15" s="8" t="s">
        <v>4193</v>
      </c>
      <c r="D15" s="13">
        <v>394.82830000000013</v>
      </c>
    </row>
    <row r="16" spans="1:4" x14ac:dyDescent="0.2">
      <c r="A16" s="6"/>
      <c r="B16" s="6"/>
      <c r="C16" s="8" t="s">
        <v>95</v>
      </c>
      <c r="D16" s="13">
        <v>-25729.356300000014</v>
      </c>
    </row>
    <row r="17" spans="1:4" x14ac:dyDescent="0.2">
      <c r="A17" s="6"/>
      <c r="B17" s="6"/>
      <c r="C17" s="8" t="s">
        <v>104</v>
      </c>
      <c r="D17" s="13">
        <v>8401.8003999999983</v>
      </c>
    </row>
    <row r="18" spans="1:4" x14ac:dyDescent="0.2">
      <c r="A18" s="6"/>
      <c r="B18" s="4" t="s">
        <v>10950</v>
      </c>
      <c r="C18" s="5"/>
      <c r="D18" s="12">
        <v>39706.362500000003</v>
      </c>
    </row>
    <row r="19" spans="1:4" x14ac:dyDescent="0.2">
      <c r="A19" s="4" t="s">
        <v>10946</v>
      </c>
      <c r="B19" s="5"/>
      <c r="C19" s="5"/>
      <c r="D19" s="12">
        <v>39706.362500000003</v>
      </c>
    </row>
    <row r="20" spans="1:4" x14ac:dyDescent="0.2">
      <c r="A20" s="4" t="s">
        <v>134</v>
      </c>
      <c r="B20" s="4" t="s">
        <v>2263</v>
      </c>
      <c r="C20" s="4" t="s">
        <v>657</v>
      </c>
      <c r="D20" s="12">
        <v>3511.4917999999998</v>
      </c>
    </row>
    <row r="21" spans="1:4" x14ac:dyDescent="0.2">
      <c r="A21" s="6"/>
      <c r="B21" s="6"/>
      <c r="C21" s="8" t="s">
        <v>219</v>
      </c>
      <c r="D21" s="13">
        <v>9977.3748000000014</v>
      </c>
    </row>
    <row r="22" spans="1:4" x14ac:dyDescent="0.2">
      <c r="A22" s="6"/>
      <c r="B22" s="6"/>
      <c r="C22" s="8" t="s">
        <v>2547</v>
      </c>
      <c r="D22" s="13">
        <v>1059.5892999999999</v>
      </c>
    </row>
    <row r="23" spans="1:4" x14ac:dyDescent="0.2">
      <c r="A23" s="6"/>
      <c r="B23" s="6"/>
      <c r="C23" s="8" t="s">
        <v>4135</v>
      </c>
      <c r="D23" s="13">
        <v>454.4862</v>
      </c>
    </row>
    <row r="24" spans="1:4" x14ac:dyDescent="0.2">
      <c r="A24" s="6"/>
      <c r="B24" s="6"/>
      <c r="C24" s="8" t="s">
        <v>2319</v>
      </c>
      <c r="D24" s="13">
        <v>7031.178799999996</v>
      </c>
    </row>
    <row r="25" spans="1:4" x14ac:dyDescent="0.2">
      <c r="A25" s="6"/>
      <c r="B25" s="6"/>
      <c r="C25" s="8" t="s">
        <v>1087</v>
      </c>
      <c r="D25" s="13">
        <v>6785.5016000000041</v>
      </c>
    </row>
    <row r="26" spans="1:4" x14ac:dyDescent="0.2">
      <c r="A26" s="6"/>
      <c r="B26" s="6"/>
      <c r="C26" s="8" t="s">
        <v>2290</v>
      </c>
      <c r="D26" s="13">
        <v>1706.5028</v>
      </c>
    </row>
    <row r="27" spans="1:4" x14ac:dyDescent="0.2">
      <c r="A27" s="6"/>
      <c r="B27" s="6"/>
      <c r="C27" s="8" t="s">
        <v>692</v>
      </c>
      <c r="D27" s="13">
        <v>9772.9137999999984</v>
      </c>
    </row>
    <row r="28" spans="1:4" x14ac:dyDescent="0.2">
      <c r="A28" s="6"/>
      <c r="B28" s="6"/>
      <c r="C28" s="8" t="s">
        <v>239</v>
      </c>
      <c r="D28" s="13">
        <v>74038.548600000053</v>
      </c>
    </row>
    <row r="29" spans="1:4" x14ac:dyDescent="0.2">
      <c r="A29" s="6"/>
      <c r="B29" s="6"/>
      <c r="C29" s="8" t="s">
        <v>439</v>
      </c>
      <c r="D29" s="13">
        <v>-16971.376600000021</v>
      </c>
    </row>
    <row r="30" spans="1:4" x14ac:dyDescent="0.2">
      <c r="A30" s="6"/>
      <c r="B30" s="6"/>
      <c r="C30" s="8" t="s">
        <v>133</v>
      </c>
      <c r="D30" s="13">
        <v>-15559.960300000013</v>
      </c>
    </row>
    <row r="31" spans="1:4" x14ac:dyDescent="0.2">
      <c r="A31" s="6"/>
      <c r="B31" s="6"/>
      <c r="C31" s="8" t="s">
        <v>1220</v>
      </c>
      <c r="D31" s="13">
        <v>7285.6292999999987</v>
      </c>
    </row>
    <row r="32" spans="1:4" x14ac:dyDescent="0.2">
      <c r="A32" s="6"/>
      <c r="B32" s="6"/>
      <c r="C32" s="8" t="s">
        <v>4114</v>
      </c>
      <c r="D32" s="13">
        <v>2244.9783000000002</v>
      </c>
    </row>
    <row r="33" spans="1:4" x14ac:dyDescent="0.2">
      <c r="A33" s="6"/>
      <c r="B33" s="6"/>
      <c r="C33" s="8" t="s">
        <v>5811</v>
      </c>
      <c r="D33" s="13">
        <v>185.92160000000001</v>
      </c>
    </row>
    <row r="34" spans="1:4" x14ac:dyDescent="0.2">
      <c r="A34" s="6"/>
      <c r="B34" s="4" t="s">
        <v>10951</v>
      </c>
      <c r="C34" s="5"/>
      <c r="D34" s="12">
        <v>91522.780000000013</v>
      </c>
    </row>
    <row r="35" spans="1:4" x14ac:dyDescent="0.2">
      <c r="A35" s="4" t="s">
        <v>10947</v>
      </c>
      <c r="B35" s="5"/>
      <c r="C35" s="5"/>
      <c r="D35" s="12">
        <v>91522.780000000013</v>
      </c>
    </row>
    <row r="36" spans="1:4" x14ac:dyDescent="0.2">
      <c r="A36" s="4" t="s">
        <v>27</v>
      </c>
      <c r="B36" s="4" t="s">
        <v>10942</v>
      </c>
      <c r="C36" s="4" t="s">
        <v>319</v>
      </c>
      <c r="D36" s="12">
        <v>5786.8252999999986</v>
      </c>
    </row>
    <row r="37" spans="1:4" x14ac:dyDescent="0.2">
      <c r="A37" s="6"/>
      <c r="B37" s="6"/>
      <c r="C37" s="8" t="s">
        <v>1480</v>
      </c>
      <c r="D37" s="13">
        <v>4008.6871000000001</v>
      </c>
    </row>
    <row r="38" spans="1:4" x14ac:dyDescent="0.2">
      <c r="A38" s="6"/>
      <c r="B38" s="6"/>
      <c r="C38" s="8" t="s">
        <v>49</v>
      </c>
      <c r="D38" s="13">
        <v>-3399.3017000000054</v>
      </c>
    </row>
    <row r="39" spans="1:4" x14ac:dyDescent="0.2">
      <c r="A39" s="6"/>
      <c r="B39" s="6"/>
      <c r="C39" s="8" t="s">
        <v>1110</v>
      </c>
      <c r="D39" s="13">
        <v>16250.043300000003</v>
      </c>
    </row>
    <row r="40" spans="1:4" x14ac:dyDescent="0.2">
      <c r="A40" s="6"/>
      <c r="B40" s="6"/>
      <c r="C40" s="8" t="s">
        <v>26</v>
      </c>
      <c r="D40" s="13">
        <v>11199.696600000003</v>
      </c>
    </row>
    <row r="41" spans="1:4" x14ac:dyDescent="0.2">
      <c r="A41" s="6"/>
      <c r="B41" s="6"/>
      <c r="C41" s="8" t="s">
        <v>647</v>
      </c>
      <c r="D41" s="13">
        <v>2196.1023000000005</v>
      </c>
    </row>
    <row r="42" spans="1:4" x14ac:dyDescent="0.2">
      <c r="A42" s="6"/>
      <c r="B42" s="6"/>
      <c r="C42" s="8" t="s">
        <v>1295</v>
      </c>
      <c r="D42" s="13">
        <v>3172.9761999999987</v>
      </c>
    </row>
    <row r="43" spans="1:4" x14ac:dyDescent="0.2">
      <c r="A43" s="6"/>
      <c r="B43" s="6"/>
      <c r="C43" s="8" t="s">
        <v>81</v>
      </c>
      <c r="D43" s="13">
        <v>-7490.9122000000043</v>
      </c>
    </row>
    <row r="44" spans="1:4" x14ac:dyDescent="0.2">
      <c r="A44" s="6"/>
      <c r="B44" s="6"/>
      <c r="C44" s="8" t="s">
        <v>340</v>
      </c>
      <c r="D44" s="13">
        <v>1769.0566000000003</v>
      </c>
    </row>
    <row r="45" spans="1:4" x14ac:dyDescent="0.2">
      <c r="A45" s="6"/>
      <c r="B45" s="6"/>
      <c r="C45" s="8" t="s">
        <v>299</v>
      </c>
      <c r="D45" s="13">
        <v>-5341.6935999999996</v>
      </c>
    </row>
    <row r="46" spans="1:4" x14ac:dyDescent="0.2">
      <c r="A46" s="6"/>
      <c r="B46" s="6"/>
      <c r="C46" s="8" t="s">
        <v>286</v>
      </c>
      <c r="D46" s="13">
        <v>18597.950399999994</v>
      </c>
    </row>
    <row r="47" spans="1:4" x14ac:dyDescent="0.2">
      <c r="A47" s="6"/>
      <c r="B47" s="4" t="s">
        <v>10952</v>
      </c>
      <c r="C47" s="5"/>
      <c r="D47" s="12">
        <v>46749.430299999985</v>
      </c>
    </row>
    <row r="48" spans="1:4" x14ac:dyDescent="0.2">
      <c r="A48" s="4" t="s">
        <v>10948</v>
      </c>
      <c r="B48" s="5"/>
      <c r="C48" s="5"/>
      <c r="D48" s="12">
        <v>46749.430299999985</v>
      </c>
    </row>
    <row r="49" spans="1:4" x14ac:dyDescent="0.2">
      <c r="A49" s="4" t="s">
        <v>40</v>
      </c>
      <c r="B49" s="4" t="s">
        <v>10941</v>
      </c>
      <c r="C49" s="4" t="s">
        <v>278</v>
      </c>
      <c r="D49" s="12">
        <v>-3427.9246000000016</v>
      </c>
    </row>
    <row r="50" spans="1:4" x14ac:dyDescent="0.2">
      <c r="A50" s="6"/>
      <c r="B50" s="6"/>
      <c r="C50" s="8" t="s">
        <v>39</v>
      </c>
      <c r="D50" s="13">
        <v>76381.387100000124</v>
      </c>
    </row>
    <row r="51" spans="1:4" x14ac:dyDescent="0.2">
      <c r="A51" s="6"/>
      <c r="B51" s="6"/>
      <c r="C51" s="8" t="s">
        <v>403</v>
      </c>
      <c r="D51" s="13">
        <v>-6527.8579000000027</v>
      </c>
    </row>
    <row r="52" spans="1:4" x14ac:dyDescent="0.2">
      <c r="A52" s="6"/>
      <c r="B52" s="6"/>
      <c r="C52" s="8" t="s">
        <v>4747</v>
      </c>
      <c r="D52" s="13">
        <v>826.72309999999993</v>
      </c>
    </row>
    <row r="53" spans="1:4" x14ac:dyDescent="0.2">
      <c r="A53" s="6"/>
      <c r="B53" s="6"/>
      <c r="C53" s="8" t="s">
        <v>1527</v>
      </c>
      <c r="D53" s="13">
        <v>1833.3284999999998</v>
      </c>
    </row>
    <row r="54" spans="1:4" x14ac:dyDescent="0.2">
      <c r="A54" s="6"/>
      <c r="B54" s="6"/>
      <c r="C54" s="8" t="s">
        <v>1214</v>
      </c>
      <c r="D54" s="13">
        <v>3316.7658999999994</v>
      </c>
    </row>
    <row r="55" spans="1:4" x14ac:dyDescent="0.2">
      <c r="A55" s="6"/>
      <c r="B55" s="6"/>
      <c r="C55" s="8" t="s">
        <v>587</v>
      </c>
      <c r="D55" s="13">
        <v>1157.1161</v>
      </c>
    </row>
    <row r="56" spans="1:4" x14ac:dyDescent="0.2">
      <c r="A56" s="6"/>
      <c r="B56" s="6"/>
      <c r="C56" s="8" t="s">
        <v>372</v>
      </c>
      <c r="D56" s="13">
        <v>-1190.4704999999994</v>
      </c>
    </row>
    <row r="57" spans="1:4" x14ac:dyDescent="0.2">
      <c r="A57" s="6"/>
      <c r="B57" s="6"/>
      <c r="C57" s="8" t="s">
        <v>110</v>
      </c>
      <c r="D57" s="13">
        <v>2546.5335</v>
      </c>
    </row>
    <row r="58" spans="1:4" x14ac:dyDescent="0.2">
      <c r="A58" s="6"/>
      <c r="B58" s="6"/>
      <c r="C58" s="8" t="s">
        <v>88</v>
      </c>
      <c r="D58" s="13">
        <v>33402.651699999988</v>
      </c>
    </row>
    <row r="59" spans="1:4" x14ac:dyDescent="0.2">
      <c r="A59" s="6"/>
      <c r="B59" s="6"/>
      <c r="C59" s="8" t="s">
        <v>5621</v>
      </c>
      <c r="D59" s="13">
        <v>100.19599999999997</v>
      </c>
    </row>
    <row r="60" spans="1:4" x14ac:dyDescent="0.2">
      <c r="A60" s="6"/>
      <c r="B60" s="4" t="s">
        <v>10953</v>
      </c>
      <c r="C60" s="5"/>
      <c r="D60" s="12">
        <v>108418.44890000012</v>
      </c>
    </row>
    <row r="61" spans="1:4" x14ac:dyDescent="0.2">
      <c r="A61" s="4" t="s">
        <v>10949</v>
      </c>
      <c r="B61" s="5"/>
      <c r="C61" s="5"/>
      <c r="D61" s="12">
        <v>108418.44890000012</v>
      </c>
    </row>
    <row r="62" spans="1:4" x14ac:dyDescent="0.2">
      <c r="A62" s="9" t="s">
        <v>10945</v>
      </c>
      <c r="B62" s="10"/>
      <c r="C62" s="10"/>
      <c r="D62" s="14">
        <v>286397.02170000016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workbookViewId="0">
      <selection activeCell="G6" sqref="G6"/>
    </sheetView>
  </sheetViews>
  <sheetFormatPr defaultColWidth="8.85546875" defaultRowHeight="12.75" x14ac:dyDescent="0.2"/>
  <cols>
    <col min="1" max="1" width="8.85546875" customWidth="1"/>
    <col min="2" max="2" width="14.85546875" customWidth="1"/>
    <col min="3" max="3" width="12.140625" customWidth="1"/>
    <col min="4" max="4" width="13.42578125" customWidth="1"/>
    <col min="8" max="8" width="11.5703125" bestFit="1" customWidth="1"/>
    <col min="17" max="17" width="115.7109375" bestFit="1" customWidth="1"/>
    <col min="22" max="22" width="17.28515625" bestFit="1" customWidth="1"/>
    <col min="23" max="23" width="14.28515625" bestFit="1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3" t="s">
        <v>10940</v>
      </c>
      <c r="W1" s="3" t="s">
        <v>10944</v>
      </c>
    </row>
    <row r="2" spans="1:23" x14ac:dyDescent="0.2">
      <c r="A2" s="1">
        <v>1</v>
      </c>
      <c r="B2" t="s">
        <v>5931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  <c r="V2" t="str">
        <f>INDEX(People!$A$2:$A$5,MATCH(M2,People!$B$2:$B$5,0))</f>
        <v>Fred Suzuki</v>
      </c>
      <c r="W2" t="str">
        <f>_xlfn.IFNA(INDEX(Returns!$A$2:A801,MATCH(B2,Returns!$B$2:$B$801,0)),"No")</f>
        <v>No</v>
      </c>
    </row>
    <row r="3" spans="1:23" x14ac:dyDescent="0.2">
      <c r="A3" s="1">
        <v>2</v>
      </c>
      <c r="B3" t="s">
        <v>5931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  <c r="V3" t="str">
        <f>INDEX(People!$A$2:$A$5,MATCH(M3,People!$B$2:$B$5,0))</f>
        <v>Fred Suzuki</v>
      </c>
      <c r="W3" t="str">
        <f>_xlfn.IFNA(INDEX(Returns!$A$2:A802,MATCH(B3,Returns!$B$2:$B$801,0)),"No")</f>
        <v>No</v>
      </c>
    </row>
    <row r="4" spans="1:23" x14ac:dyDescent="0.2">
      <c r="A4" s="1">
        <v>3</v>
      </c>
      <c r="B4" t="s">
        <v>5932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  <c r="V4" t="str">
        <f>INDEX(People!$A$2:$A$5,MATCH(M4,People!$B$2:$B$5,0))</f>
        <v>Sadie Pawthorne</v>
      </c>
      <c r="W4" t="str">
        <f>_xlfn.IFNA(INDEX(Returns!$A$2:A803,MATCH(B4,Returns!$B$2:$B$801,0)),"No")</f>
        <v>No</v>
      </c>
    </row>
    <row r="5" spans="1:23" x14ac:dyDescent="0.2">
      <c r="A5" s="1">
        <v>4</v>
      </c>
      <c r="B5" t="s">
        <v>5933</v>
      </c>
      <c r="C5" s="2">
        <v>43749</v>
      </c>
      <c r="D5" s="2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  <c r="V5" t="str">
        <f>INDEX(People!$A$2:$A$5,MATCH(M5,People!$B$2:$B$5,0))</f>
        <v>Fred Suzuki</v>
      </c>
      <c r="W5" t="str">
        <f>_xlfn.IFNA(INDEX(Returns!$A$2:A804,MATCH(B5,Returns!$B$2:$B$801,0)),"No")</f>
        <v>No</v>
      </c>
    </row>
    <row r="6" spans="1:23" x14ac:dyDescent="0.2">
      <c r="A6" s="1">
        <v>5</v>
      </c>
      <c r="B6" t="s">
        <v>5933</v>
      </c>
      <c r="C6" s="2">
        <v>43749</v>
      </c>
      <c r="D6" s="2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  <c r="V6" t="str">
        <f>INDEX(People!$A$2:$A$5,MATCH(M6,People!$B$2:$B$5,0))</f>
        <v>Fred Suzuki</v>
      </c>
      <c r="W6" t="str">
        <f>_xlfn.IFNA(INDEX(Returns!$A$2:A805,MATCH(B6,Returns!$B$2:$B$801,0)),"No")</f>
        <v>No</v>
      </c>
    </row>
    <row r="7" spans="1:23" x14ac:dyDescent="0.2">
      <c r="A7" s="1">
        <v>6</v>
      </c>
      <c r="B7" t="s">
        <v>5934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  <c r="V7" t="str">
        <f>INDEX(People!$A$2:$A$5,MATCH(M7,People!$B$2:$B$5,0))</f>
        <v>Sadie Pawthorne</v>
      </c>
      <c r="W7" t="str">
        <f>_xlfn.IFNA(INDEX(Returns!$A$2:A806,MATCH(B7,Returns!$B$2:$B$801,0)),"No")</f>
        <v>No</v>
      </c>
    </row>
    <row r="8" spans="1:23" x14ac:dyDescent="0.2">
      <c r="A8" s="1">
        <v>7</v>
      </c>
      <c r="B8" t="s">
        <v>5934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  <c r="V8" t="str">
        <f>INDEX(People!$A$2:$A$5,MATCH(M8,People!$B$2:$B$5,0))</f>
        <v>Sadie Pawthorne</v>
      </c>
      <c r="W8" t="str">
        <f>_xlfn.IFNA(INDEX(Returns!$A$2:A807,MATCH(B8,Returns!$B$2:$B$801,0)),"No")</f>
        <v>No</v>
      </c>
    </row>
    <row r="9" spans="1:23" x14ac:dyDescent="0.2">
      <c r="A9" s="1">
        <v>8</v>
      </c>
      <c r="B9" t="s">
        <v>5934</v>
      </c>
      <c r="C9" s="2">
        <v>43260</v>
      </c>
      <c r="D9" s="2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  <c r="V9" t="str">
        <f>INDEX(People!$A$2:$A$5,MATCH(M9,People!$B$2:$B$5,0))</f>
        <v>Sadie Pawthorne</v>
      </c>
      <c r="W9" t="str">
        <f>_xlfn.IFNA(INDEX(Returns!$A$2:A808,MATCH(B9,Returns!$B$2:$B$801,0)),"No")</f>
        <v>No</v>
      </c>
    </row>
    <row r="10" spans="1:23" x14ac:dyDescent="0.2">
      <c r="A10" s="1">
        <v>9</v>
      </c>
      <c r="B10" t="s">
        <v>5934</v>
      </c>
      <c r="C10" s="2">
        <v>43260</v>
      </c>
      <c r="D10" s="2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tr">
        <f>INDEX(People!$A$2:$A$5,MATCH(M10,People!$B$2:$B$5,0))</f>
        <v>Sadie Pawthorne</v>
      </c>
      <c r="W10" t="str">
        <f>_xlfn.IFNA(INDEX(Returns!$A$2:A809,MATCH(B10,Returns!$B$2:$B$801,0)),"No")</f>
        <v>No</v>
      </c>
    </row>
    <row r="11" spans="1:23" x14ac:dyDescent="0.2">
      <c r="A11" s="1">
        <v>10</v>
      </c>
      <c r="B11" t="s">
        <v>5934</v>
      </c>
      <c r="C11" s="2">
        <v>43260</v>
      </c>
      <c r="D11" s="2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  <c r="V11" t="str">
        <f>INDEX(People!$A$2:$A$5,MATCH(M11,People!$B$2:$B$5,0))</f>
        <v>Sadie Pawthorne</v>
      </c>
      <c r="W11" t="str">
        <f>_xlfn.IFNA(INDEX(Returns!$A$2:A810,MATCH(B11,Returns!$B$2:$B$801,0)),"No")</f>
        <v>No</v>
      </c>
    </row>
    <row r="12" spans="1:23" x14ac:dyDescent="0.2">
      <c r="A12" s="1">
        <v>11</v>
      </c>
      <c r="B12" t="s">
        <v>5934</v>
      </c>
      <c r="C12" s="2">
        <v>43260</v>
      </c>
      <c r="D12" s="2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tr">
        <f>INDEX(People!$A$2:$A$5,MATCH(M12,People!$B$2:$B$5,0))</f>
        <v>Sadie Pawthorne</v>
      </c>
      <c r="W12" t="str">
        <f>_xlfn.IFNA(INDEX(Returns!$A$2:A811,MATCH(B12,Returns!$B$2:$B$801,0)),"No")</f>
        <v>No</v>
      </c>
    </row>
    <row r="13" spans="1:23" x14ac:dyDescent="0.2">
      <c r="A13" s="1">
        <v>12</v>
      </c>
      <c r="B13" t="s">
        <v>5934</v>
      </c>
      <c r="C13" s="2">
        <v>43260</v>
      </c>
      <c r="D13" s="2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tr">
        <f>INDEX(People!$A$2:$A$5,MATCH(M13,People!$B$2:$B$5,0))</f>
        <v>Sadie Pawthorne</v>
      </c>
      <c r="W13" t="str">
        <f>_xlfn.IFNA(INDEX(Returns!$A$2:A812,MATCH(B13,Returns!$B$2:$B$801,0)),"No")</f>
        <v>No</v>
      </c>
    </row>
    <row r="14" spans="1:23" x14ac:dyDescent="0.2">
      <c r="A14" s="1">
        <v>13</v>
      </c>
      <c r="B14" t="s">
        <v>5935</v>
      </c>
      <c r="C14" s="2">
        <v>44301</v>
      </c>
      <c r="D14" s="2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  <c r="V14" t="str">
        <f>INDEX(People!$A$2:$A$5,MATCH(M14,People!$B$2:$B$5,0))</f>
        <v>Fred Suzuki</v>
      </c>
      <c r="W14" t="str">
        <f>_xlfn.IFNA(INDEX(Returns!$A$2:A813,MATCH(B14,Returns!$B$2:$B$801,0)),"No")</f>
        <v>No</v>
      </c>
    </row>
    <row r="15" spans="1:23" x14ac:dyDescent="0.2">
      <c r="A15" s="1">
        <v>14</v>
      </c>
      <c r="B15" t="s">
        <v>5936</v>
      </c>
      <c r="C15" s="2">
        <v>44170</v>
      </c>
      <c r="D15" s="2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tr">
        <f>INDEX(People!$A$2:$A$5,MATCH(M15,People!$B$2:$B$5,0))</f>
        <v>Sadie Pawthorne</v>
      </c>
      <c r="W15" t="str">
        <f>_xlfn.IFNA(INDEX(Returns!$A$2:A814,MATCH(B15,Returns!$B$2:$B$801,0)),"No")</f>
        <v>No</v>
      </c>
    </row>
    <row r="16" spans="1:23" x14ac:dyDescent="0.2">
      <c r="A16" s="1">
        <v>15</v>
      </c>
      <c r="B16" t="s">
        <v>5937</v>
      </c>
      <c r="C16" s="2">
        <v>43791</v>
      </c>
      <c r="D16" s="2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  <c r="V16" t="str">
        <f>INDEX(People!$A$2:$A$5,MATCH(M16,People!$B$2:$B$5,0))</f>
        <v>Roxanne Rodriguez</v>
      </c>
      <c r="W16" t="str">
        <f>_xlfn.IFNA(INDEX(Returns!$A$2:A815,MATCH(B16,Returns!$B$2:$B$801,0)),"No")</f>
        <v>No</v>
      </c>
    </row>
    <row r="17" spans="1:23" x14ac:dyDescent="0.2">
      <c r="A17" s="1">
        <v>16</v>
      </c>
      <c r="B17" t="s">
        <v>5937</v>
      </c>
      <c r="C17" s="2">
        <v>43791</v>
      </c>
      <c r="D17" s="2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tr">
        <f>INDEX(People!$A$2:$A$5,MATCH(M17,People!$B$2:$B$5,0))</f>
        <v>Roxanne Rodriguez</v>
      </c>
      <c r="W17" t="str">
        <f>_xlfn.IFNA(INDEX(Returns!$A$2:A816,MATCH(B17,Returns!$B$2:$B$801,0)),"No")</f>
        <v>No</v>
      </c>
    </row>
    <row r="18" spans="1:23" x14ac:dyDescent="0.2">
      <c r="A18" s="1">
        <v>17</v>
      </c>
      <c r="B18" t="s">
        <v>5938</v>
      </c>
      <c r="C18" s="2">
        <v>43415</v>
      </c>
      <c r="D18" s="2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  <c r="V18" t="str">
        <f>INDEX(People!$A$2:$A$5,MATCH(M18,People!$B$2:$B$5,0))</f>
        <v>Roxanne Rodriguez</v>
      </c>
      <c r="W18" t="str">
        <f>_xlfn.IFNA(INDEX(Returns!$A$2:A817,MATCH(B18,Returns!$B$2:$B$801,0)),"No")</f>
        <v>No</v>
      </c>
    </row>
    <row r="19" spans="1:23" x14ac:dyDescent="0.2">
      <c r="A19" s="1">
        <v>18</v>
      </c>
      <c r="B19" t="s">
        <v>5939</v>
      </c>
      <c r="C19" s="2">
        <v>43233</v>
      </c>
      <c r="D19" s="2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  <c r="V19" t="str">
        <f>INDEX(People!$A$2:$A$5,MATCH(M19,People!$B$2:$B$5,0))</f>
        <v>Sadie Pawthorne</v>
      </c>
      <c r="W19" t="str">
        <f>_xlfn.IFNA(INDEX(Returns!$A$2:A818,MATCH(B19,Returns!$B$2:$B$801,0)),"No")</f>
        <v>No</v>
      </c>
    </row>
    <row r="20" spans="1:23" x14ac:dyDescent="0.2">
      <c r="A20" s="1">
        <v>19</v>
      </c>
      <c r="B20" t="s">
        <v>5940</v>
      </c>
      <c r="C20" s="2">
        <v>43339</v>
      </c>
      <c r="D20" s="2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  <c r="V20" t="str">
        <f>INDEX(People!$A$2:$A$5,MATCH(M20,People!$B$2:$B$5,0))</f>
        <v>Sadie Pawthorne</v>
      </c>
      <c r="W20" t="str">
        <f>_xlfn.IFNA(INDEX(Returns!$A$2:A819,MATCH(B20,Returns!$B$2:$B$801,0)),"No")</f>
        <v>Yes</v>
      </c>
    </row>
    <row r="21" spans="1:23" x14ac:dyDescent="0.2">
      <c r="A21" s="1">
        <v>20</v>
      </c>
      <c r="B21" t="s">
        <v>5940</v>
      </c>
      <c r="C21" s="2">
        <v>43339</v>
      </c>
      <c r="D21" s="2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tr">
        <f>INDEX(People!$A$2:$A$5,MATCH(M21,People!$B$2:$B$5,0))</f>
        <v>Sadie Pawthorne</v>
      </c>
      <c r="W21" t="str">
        <f>_xlfn.IFNA(INDEX(Returns!$A$2:A820,MATCH(B21,Returns!$B$2:$B$801,0)),"No")</f>
        <v>Yes</v>
      </c>
    </row>
    <row r="22" spans="1:23" x14ac:dyDescent="0.2">
      <c r="A22" s="1">
        <v>21</v>
      </c>
      <c r="B22" t="s">
        <v>5940</v>
      </c>
      <c r="C22" s="2">
        <v>43339</v>
      </c>
      <c r="D22" s="2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  <c r="V22" t="str">
        <f>INDEX(People!$A$2:$A$5,MATCH(M22,People!$B$2:$B$5,0))</f>
        <v>Sadie Pawthorne</v>
      </c>
      <c r="W22" t="str">
        <f>_xlfn.IFNA(INDEX(Returns!$A$2:A821,MATCH(B22,Returns!$B$2:$B$801,0)),"No")</f>
        <v>Yes</v>
      </c>
    </row>
    <row r="23" spans="1:23" x14ac:dyDescent="0.2">
      <c r="A23" s="1">
        <v>22</v>
      </c>
      <c r="B23" t="s">
        <v>5941</v>
      </c>
      <c r="C23" s="2">
        <v>44174</v>
      </c>
      <c r="D23" s="2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  <c r="V23" t="str">
        <f>INDEX(People!$A$2:$A$5,MATCH(M23,People!$B$2:$B$5,0))</f>
        <v>Roxanne Rodriguez</v>
      </c>
      <c r="W23" t="str">
        <f>_xlfn.IFNA(INDEX(Returns!$A$2:A822,MATCH(B23,Returns!$B$2:$B$801,0)),"No")</f>
        <v>No</v>
      </c>
    </row>
    <row r="24" spans="1:23" x14ac:dyDescent="0.2">
      <c r="A24" s="1">
        <v>23</v>
      </c>
      <c r="B24" t="s">
        <v>5941</v>
      </c>
      <c r="C24" s="2">
        <v>44174</v>
      </c>
      <c r="D24" s="2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  <c r="V24" t="str">
        <f>INDEX(People!$A$2:$A$5,MATCH(M24,People!$B$2:$B$5,0))</f>
        <v>Roxanne Rodriguez</v>
      </c>
      <c r="W24" t="str">
        <f>_xlfn.IFNA(INDEX(Returns!$A$2:A823,MATCH(B24,Returns!$B$2:$B$801,0)),"No")</f>
        <v>No</v>
      </c>
    </row>
    <row r="25" spans="1:23" x14ac:dyDescent="0.2">
      <c r="A25" s="1">
        <v>24</v>
      </c>
      <c r="B25" t="s">
        <v>5942</v>
      </c>
      <c r="C25" s="2">
        <v>44393</v>
      </c>
      <c r="D25" s="2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tr">
        <f>INDEX(People!$A$2:$A$5,MATCH(M25,People!$B$2:$B$5,0))</f>
        <v>Chuck Magee</v>
      </c>
      <c r="W25" t="str">
        <f>_xlfn.IFNA(INDEX(Returns!$A$2:A824,MATCH(B25,Returns!$B$2:$B$801,0)),"No")</f>
        <v>No</v>
      </c>
    </row>
    <row r="26" spans="1:23" x14ac:dyDescent="0.2">
      <c r="A26" s="1">
        <v>25</v>
      </c>
      <c r="B26" t="s">
        <v>5943</v>
      </c>
      <c r="C26" s="2">
        <v>43733</v>
      </c>
      <c r="D26" s="2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  <c r="V26" t="str">
        <f>INDEX(People!$A$2:$A$5,MATCH(M26,People!$B$2:$B$5,0))</f>
        <v>Sadie Pawthorne</v>
      </c>
      <c r="W26" t="str">
        <f>_xlfn.IFNA(INDEX(Returns!$A$2:A825,MATCH(B26,Returns!$B$2:$B$801,0)),"No")</f>
        <v>No</v>
      </c>
    </row>
    <row r="27" spans="1:23" x14ac:dyDescent="0.2">
      <c r="A27" s="1">
        <v>26</v>
      </c>
      <c r="B27" t="s">
        <v>5944</v>
      </c>
      <c r="C27" s="2">
        <v>43846</v>
      </c>
      <c r="D27" s="2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tr">
        <f>INDEX(People!$A$2:$A$5,MATCH(M27,People!$B$2:$B$5,0))</f>
        <v>Sadie Pawthorne</v>
      </c>
      <c r="W27" t="str">
        <f>_xlfn.IFNA(INDEX(Returns!$A$2:A826,MATCH(B27,Returns!$B$2:$B$801,0)),"No")</f>
        <v>No</v>
      </c>
    </row>
    <row r="28" spans="1:23" x14ac:dyDescent="0.2">
      <c r="A28" s="1">
        <v>27</v>
      </c>
      <c r="B28" t="s">
        <v>5944</v>
      </c>
      <c r="C28" s="2">
        <v>43846</v>
      </c>
      <c r="D28" s="2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  <c r="V28" t="str">
        <f>INDEX(People!$A$2:$A$5,MATCH(M28,People!$B$2:$B$5,0))</f>
        <v>Sadie Pawthorne</v>
      </c>
      <c r="W28" t="str">
        <f>_xlfn.IFNA(INDEX(Returns!$A$2:A827,MATCH(B28,Returns!$B$2:$B$801,0)),"No")</f>
        <v>No</v>
      </c>
    </row>
    <row r="29" spans="1:23" x14ac:dyDescent="0.2">
      <c r="A29" s="1">
        <v>28</v>
      </c>
      <c r="B29" t="s">
        <v>5945</v>
      </c>
      <c r="C29" s="2">
        <v>43725</v>
      </c>
      <c r="D29" s="2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tr">
        <f>INDEX(People!$A$2:$A$5,MATCH(M29,People!$B$2:$B$5,0))</f>
        <v>Chuck Magee</v>
      </c>
      <c r="W29" t="str">
        <f>_xlfn.IFNA(INDEX(Returns!$A$2:A828,MATCH(B29,Returns!$B$2:$B$801,0)),"No")</f>
        <v>No</v>
      </c>
    </row>
    <row r="30" spans="1:23" x14ac:dyDescent="0.2">
      <c r="A30" s="1">
        <v>29</v>
      </c>
      <c r="B30" t="s">
        <v>5945</v>
      </c>
      <c r="C30" s="2">
        <v>43725</v>
      </c>
      <c r="D30" s="2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tr">
        <f>INDEX(People!$A$2:$A$5,MATCH(M30,People!$B$2:$B$5,0))</f>
        <v>Chuck Magee</v>
      </c>
      <c r="W30" t="str">
        <f>_xlfn.IFNA(INDEX(Returns!$A$2:A829,MATCH(B30,Returns!$B$2:$B$801,0)),"No")</f>
        <v>No</v>
      </c>
    </row>
    <row r="31" spans="1:23" x14ac:dyDescent="0.2">
      <c r="A31" s="1">
        <v>30</v>
      </c>
      <c r="B31" t="s">
        <v>5945</v>
      </c>
      <c r="C31" s="2">
        <v>43725</v>
      </c>
      <c r="D31" s="2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tr">
        <f>INDEX(People!$A$2:$A$5,MATCH(M31,People!$B$2:$B$5,0))</f>
        <v>Chuck Magee</v>
      </c>
      <c r="W31" t="str">
        <f>_xlfn.IFNA(INDEX(Returns!$A$2:A830,MATCH(B31,Returns!$B$2:$B$801,0)),"No")</f>
        <v>No</v>
      </c>
    </row>
    <row r="32" spans="1:23" x14ac:dyDescent="0.2">
      <c r="A32" s="1">
        <v>31</v>
      </c>
      <c r="B32" t="s">
        <v>5945</v>
      </c>
      <c r="C32" s="2">
        <v>43725</v>
      </c>
      <c r="D32" s="2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tr">
        <f>INDEX(People!$A$2:$A$5,MATCH(M32,People!$B$2:$B$5,0))</f>
        <v>Chuck Magee</v>
      </c>
      <c r="W32" t="str">
        <f>_xlfn.IFNA(INDEX(Returns!$A$2:A831,MATCH(B32,Returns!$B$2:$B$801,0)),"No")</f>
        <v>No</v>
      </c>
    </row>
    <row r="33" spans="1:23" x14ac:dyDescent="0.2">
      <c r="A33" s="1">
        <v>32</v>
      </c>
      <c r="B33" t="s">
        <v>5945</v>
      </c>
      <c r="C33" s="2">
        <v>43725</v>
      </c>
      <c r="D33" s="2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tr">
        <f>INDEX(People!$A$2:$A$5,MATCH(M33,People!$B$2:$B$5,0))</f>
        <v>Chuck Magee</v>
      </c>
      <c r="W33" t="str">
        <f>_xlfn.IFNA(INDEX(Returns!$A$2:A832,MATCH(B33,Returns!$B$2:$B$801,0)),"No")</f>
        <v>No</v>
      </c>
    </row>
    <row r="34" spans="1:23" x14ac:dyDescent="0.2">
      <c r="A34" s="1">
        <v>33</v>
      </c>
      <c r="B34" t="s">
        <v>5945</v>
      </c>
      <c r="C34" s="2">
        <v>43725</v>
      </c>
      <c r="D34" s="2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tr">
        <f>INDEX(People!$A$2:$A$5,MATCH(M34,People!$B$2:$B$5,0))</f>
        <v>Chuck Magee</v>
      </c>
      <c r="W34" t="str">
        <f>_xlfn.IFNA(INDEX(Returns!$A$2:A833,MATCH(B34,Returns!$B$2:$B$801,0)),"No")</f>
        <v>No</v>
      </c>
    </row>
    <row r="35" spans="1:23" x14ac:dyDescent="0.2">
      <c r="A35" s="1">
        <v>34</v>
      </c>
      <c r="B35" t="s">
        <v>5945</v>
      </c>
      <c r="C35" s="2">
        <v>43725</v>
      </c>
      <c r="D35" s="2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  <c r="V35" t="str">
        <f>INDEX(People!$A$2:$A$5,MATCH(M35,People!$B$2:$B$5,0))</f>
        <v>Chuck Magee</v>
      </c>
      <c r="W35" t="str">
        <f>_xlfn.IFNA(INDEX(Returns!$A$2:A834,MATCH(B35,Returns!$B$2:$B$801,0)),"No")</f>
        <v>No</v>
      </c>
    </row>
    <row r="36" spans="1:23" x14ac:dyDescent="0.2">
      <c r="A36" s="1">
        <v>35</v>
      </c>
      <c r="B36" t="s">
        <v>5946</v>
      </c>
      <c r="C36" s="2">
        <v>44488</v>
      </c>
      <c r="D36" s="2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tr">
        <f>INDEX(People!$A$2:$A$5,MATCH(M36,People!$B$2:$B$5,0))</f>
        <v>Roxanne Rodriguez</v>
      </c>
      <c r="W36" t="str">
        <f>_xlfn.IFNA(INDEX(Returns!$A$2:A835,MATCH(B36,Returns!$B$2:$B$801,0)),"No")</f>
        <v>No</v>
      </c>
    </row>
    <row r="37" spans="1:23" x14ac:dyDescent="0.2">
      <c r="A37" s="1">
        <v>36</v>
      </c>
      <c r="B37" t="s">
        <v>5947</v>
      </c>
      <c r="C37" s="2">
        <v>44173</v>
      </c>
      <c r="D37" s="2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tr">
        <f>INDEX(People!$A$2:$A$5,MATCH(M37,People!$B$2:$B$5,0))</f>
        <v>Roxanne Rodriguez</v>
      </c>
      <c r="W37" t="str">
        <f>_xlfn.IFNA(INDEX(Returns!$A$2:A836,MATCH(B37,Returns!$B$2:$B$801,0)),"No")</f>
        <v>No</v>
      </c>
    </row>
    <row r="38" spans="1:23" x14ac:dyDescent="0.2">
      <c r="A38" s="1">
        <v>37</v>
      </c>
      <c r="B38" t="s">
        <v>5947</v>
      </c>
      <c r="C38" s="2">
        <v>44173</v>
      </c>
      <c r="D38" s="2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  <c r="V38" t="str">
        <f>INDEX(People!$A$2:$A$5,MATCH(M38,People!$B$2:$B$5,0))</f>
        <v>Roxanne Rodriguez</v>
      </c>
      <c r="W38" t="str">
        <f>_xlfn.IFNA(INDEX(Returns!$A$2:A837,MATCH(B38,Returns!$B$2:$B$801,0)),"No")</f>
        <v>No</v>
      </c>
    </row>
    <row r="39" spans="1:23" x14ac:dyDescent="0.2">
      <c r="A39" s="1">
        <v>38</v>
      </c>
      <c r="B39" t="s">
        <v>5948</v>
      </c>
      <c r="C39" s="2">
        <v>43826</v>
      </c>
      <c r="D39" s="2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  <c r="V39" t="str">
        <f>INDEX(People!$A$2:$A$5,MATCH(M39,People!$B$2:$B$5,0))</f>
        <v>Roxanne Rodriguez</v>
      </c>
      <c r="W39" t="str">
        <f>_xlfn.IFNA(INDEX(Returns!$A$2:A838,MATCH(B39,Returns!$B$2:$B$801,0)),"No")</f>
        <v>No</v>
      </c>
    </row>
    <row r="40" spans="1:23" x14ac:dyDescent="0.2">
      <c r="A40" s="1">
        <v>39</v>
      </c>
      <c r="B40" t="s">
        <v>5948</v>
      </c>
      <c r="C40" s="2">
        <v>43826</v>
      </c>
      <c r="D40" s="2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tr">
        <f>INDEX(People!$A$2:$A$5,MATCH(M40,People!$B$2:$B$5,0))</f>
        <v>Roxanne Rodriguez</v>
      </c>
      <c r="W40" t="str">
        <f>_xlfn.IFNA(INDEX(Returns!$A$2:A839,MATCH(B40,Returns!$B$2:$B$801,0)),"No")</f>
        <v>No</v>
      </c>
    </row>
    <row r="41" spans="1:23" x14ac:dyDescent="0.2">
      <c r="A41" s="1">
        <v>40</v>
      </c>
      <c r="B41" t="s">
        <v>5948</v>
      </c>
      <c r="C41" s="2">
        <v>43826</v>
      </c>
      <c r="D41" s="2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tr">
        <f>INDEX(People!$A$2:$A$5,MATCH(M41,People!$B$2:$B$5,0))</f>
        <v>Roxanne Rodriguez</v>
      </c>
      <c r="W41" t="str">
        <f>_xlfn.IFNA(INDEX(Returns!$A$2:A840,MATCH(B41,Returns!$B$2:$B$801,0)),"No")</f>
        <v>No</v>
      </c>
    </row>
    <row r="42" spans="1:23" x14ac:dyDescent="0.2">
      <c r="A42" s="1">
        <v>41</v>
      </c>
      <c r="B42" t="s">
        <v>5948</v>
      </c>
      <c r="C42" s="2">
        <v>43826</v>
      </c>
      <c r="D42" s="2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tr">
        <f>INDEX(People!$A$2:$A$5,MATCH(M42,People!$B$2:$B$5,0))</f>
        <v>Roxanne Rodriguez</v>
      </c>
      <c r="W42" t="str">
        <f>_xlfn.IFNA(INDEX(Returns!$A$2:A841,MATCH(B42,Returns!$B$2:$B$801,0)),"No")</f>
        <v>No</v>
      </c>
    </row>
    <row r="43" spans="1:23" x14ac:dyDescent="0.2">
      <c r="A43" s="1">
        <v>42</v>
      </c>
      <c r="B43" t="s">
        <v>5949</v>
      </c>
      <c r="C43" s="2">
        <v>44449</v>
      </c>
      <c r="D43" s="2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tr">
        <f>INDEX(People!$A$2:$A$5,MATCH(M43,People!$B$2:$B$5,0))</f>
        <v>Roxanne Rodriguez</v>
      </c>
      <c r="W43" t="str">
        <f>_xlfn.IFNA(INDEX(Returns!$A$2:A842,MATCH(B43,Returns!$B$2:$B$801,0)),"No")</f>
        <v>No</v>
      </c>
    </row>
    <row r="44" spans="1:23" x14ac:dyDescent="0.2">
      <c r="A44" s="1">
        <v>43</v>
      </c>
      <c r="B44" t="s">
        <v>5950</v>
      </c>
      <c r="C44" s="2">
        <v>44029</v>
      </c>
      <c r="D44" s="2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  <c r="V44" t="str">
        <f>INDEX(People!$A$2:$A$5,MATCH(M44,People!$B$2:$B$5,0))</f>
        <v>Sadie Pawthorne</v>
      </c>
      <c r="W44" t="str">
        <f>_xlfn.IFNA(INDEX(Returns!$A$2:A843,MATCH(B44,Returns!$B$2:$B$801,0)),"No")</f>
        <v>No</v>
      </c>
    </row>
    <row r="45" spans="1:23" x14ac:dyDescent="0.2">
      <c r="A45" s="1">
        <v>44</v>
      </c>
      <c r="B45" t="s">
        <v>5951</v>
      </c>
      <c r="C45" s="2">
        <v>44458</v>
      </c>
      <c r="D45" s="2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  <c r="V45" t="str">
        <f>INDEX(People!$A$2:$A$5,MATCH(M45,People!$B$2:$B$5,0))</f>
        <v>Fred Suzuki</v>
      </c>
      <c r="W45" t="str">
        <f>_xlfn.IFNA(INDEX(Returns!$A$2:A844,MATCH(B45,Returns!$B$2:$B$801,0)),"No")</f>
        <v>No</v>
      </c>
    </row>
    <row r="46" spans="1:23" x14ac:dyDescent="0.2">
      <c r="A46" s="1">
        <v>45</v>
      </c>
      <c r="B46" t="s">
        <v>5952</v>
      </c>
      <c r="C46" s="2">
        <v>43901</v>
      </c>
      <c r="D46" s="2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  <c r="V46" t="str">
        <f>INDEX(People!$A$2:$A$5,MATCH(M46,People!$B$2:$B$5,0))</f>
        <v>Roxanne Rodriguez</v>
      </c>
      <c r="W46" t="str">
        <f>_xlfn.IFNA(INDEX(Returns!$A$2:A845,MATCH(B46,Returns!$B$2:$B$801,0)),"No")</f>
        <v>No</v>
      </c>
    </row>
    <row r="47" spans="1:23" x14ac:dyDescent="0.2">
      <c r="A47" s="1">
        <v>46</v>
      </c>
      <c r="B47" t="s">
        <v>5952</v>
      </c>
      <c r="C47" s="2">
        <v>43901</v>
      </c>
      <c r="D47" s="2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  <c r="V47" t="str">
        <f>INDEX(People!$A$2:$A$5,MATCH(M47,People!$B$2:$B$5,0))</f>
        <v>Roxanne Rodriguez</v>
      </c>
      <c r="W47" t="str">
        <f>_xlfn.IFNA(INDEX(Returns!$A$2:A846,MATCH(B47,Returns!$B$2:$B$801,0)),"No")</f>
        <v>No</v>
      </c>
    </row>
    <row r="48" spans="1:23" x14ac:dyDescent="0.2">
      <c r="A48" s="1">
        <v>47</v>
      </c>
      <c r="B48" t="s">
        <v>5953</v>
      </c>
      <c r="C48" s="2">
        <v>43393</v>
      </c>
      <c r="D48" s="2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  <c r="V48" t="str">
        <f>INDEX(People!$A$2:$A$5,MATCH(M48,People!$B$2:$B$5,0))</f>
        <v>Roxanne Rodriguez</v>
      </c>
      <c r="W48" t="str">
        <f>_xlfn.IFNA(INDEX(Returns!$A$2:A847,MATCH(B48,Returns!$B$2:$B$801,0)),"No")</f>
        <v>No</v>
      </c>
    </row>
    <row r="49" spans="1:23" x14ac:dyDescent="0.2">
      <c r="A49" s="1">
        <v>48</v>
      </c>
      <c r="B49" t="s">
        <v>5954</v>
      </c>
      <c r="C49" s="2">
        <v>44002</v>
      </c>
      <c r="D49" s="2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  <c r="V49" t="str">
        <f>INDEX(People!$A$2:$A$5,MATCH(M49,People!$B$2:$B$5,0))</f>
        <v>Chuck Magee</v>
      </c>
      <c r="W49" t="str">
        <f>_xlfn.IFNA(INDEX(Returns!$A$2:A848,MATCH(B49,Returns!$B$2:$B$801,0)),"No")</f>
        <v>No</v>
      </c>
    </row>
    <row r="50" spans="1:23" x14ac:dyDescent="0.2">
      <c r="A50" s="1">
        <v>49</v>
      </c>
      <c r="B50" t="s">
        <v>5954</v>
      </c>
      <c r="C50" s="2">
        <v>44002</v>
      </c>
      <c r="D50" s="2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  <c r="V50" t="str">
        <f>INDEX(People!$A$2:$A$5,MATCH(M50,People!$B$2:$B$5,0))</f>
        <v>Chuck Magee</v>
      </c>
      <c r="W50" t="str">
        <f>_xlfn.IFNA(INDEX(Returns!$A$2:A849,MATCH(B50,Returns!$B$2:$B$801,0)),"No")</f>
        <v>No</v>
      </c>
    </row>
    <row r="51" spans="1:23" x14ac:dyDescent="0.2">
      <c r="A51" s="1">
        <v>50</v>
      </c>
      <c r="B51" t="s">
        <v>5955</v>
      </c>
      <c r="C51" s="2">
        <v>43573</v>
      </c>
      <c r="D51" s="2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  <c r="V51" t="str">
        <f>INDEX(People!$A$2:$A$5,MATCH(M51,People!$B$2:$B$5,0))</f>
        <v>Roxanne Rodriguez</v>
      </c>
      <c r="W51" t="str">
        <f>_xlfn.IFNA(INDEX(Returns!$A$2:A850,MATCH(B51,Returns!$B$2:$B$801,0)),"No")</f>
        <v>No</v>
      </c>
    </row>
    <row r="52" spans="1:23" x14ac:dyDescent="0.2">
      <c r="A52" s="1">
        <v>51</v>
      </c>
      <c r="B52" t="s">
        <v>5955</v>
      </c>
      <c r="C52" s="2">
        <v>43573</v>
      </c>
      <c r="D52" s="2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  <c r="V52" t="str">
        <f>INDEX(People!$A$2:$A$5,MATCH(M52,People!$B$2:$B$5,0))</f>
        <v>Roxanne Rodriguez</v>
      </c>
      <c r="W52" t="str">
        <f>_xlfn.IFNA(INDEX(Returns!$A$2:A851,MATCH(B52,Returns!$B$2:$B$801,0)),"No")</f>
        <v>No</v>
      </c>
    </row>
    <row r="53" spans="1:23" x14ac:dyDescent="0.2">
      <c r="A53" s="1">
        <v>52</v>
      </c>
      <c r="B53" t="s">
        <v>5955</v>
      </c>
      <c r="C53" s="2">
        <v>43573</v>
      </c>
      <c r="D53" s="2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  <c r="V53" t="str">
        <f>INDEX(People!$A$2:$A$5,MATCH(M53,People!$B$2:$B$5,0))</f>
        <v>Roxanne Rodriguez</v>
      </c>
      <c r="W53" t="str">
        <f>_xlfn.IFNA(INDEX(Returns!$A$2:A852,MATCH(B53,Returns!$B$2:$B$801,0)),"No")</f>
        <v>No</v>
      </c>
    </row>
    <row r="54" spans="1:23" x14ac:dyDescent="0.2">
      <c r="A54" s="1">
        <v>53</v>
      </c>
      <c r="B54" t="s">
        <v>5955</v>
      </c>
      <c r="C54" s="2">
        <v>43573</v>
      </c>
      <c r="D54" s="2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  <c r="V54" t="str">
        <f>INDEX(People!$A$2:$A$5,MATCH(M54,People!$B$2:$B$5,0))</f>
        <v>Roxanne Rodriguez</v>
      </c>
      <c r="W54" t="str">
        <f>_xlfn.IFNA(INDEX(Returns!$A$2:A853,MATCH(B54,Returns!$B$2:$B$801,0)),"No")</f>
        <v>No</v>
      </c>
    </row>
    <row r="55" spans="1:23" x14ac:dyDescent="0.2">
      <c r="A55" s="1">
        <v>54</v>
      </c>
      <c r="B55" t="s">
        <v>5956</v>
      </c>
      <c r="C55" s="2">
        <v>44176</v>
      </c>
      <c r="D55" s="2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  <c r="V55" t="str">
        <f>INDEX(People!$A$2:$A$5,MATCH(M55,People!$B$2:$B$5,0))</f>
        <v>Chuck Magee</v>
      </c>
      <c r="W55" t="str">
        <f>_xlfn.IFNA(INDEX(Returns!$A$2:A854,MATCH(B55,Returns!$B$2:$B$801,0)),"No")</f>
        <v>No</v>
      </c>
    </row>
    <row r="56" spans="1:23" x14ac:dyDescent="0.2">
      <c r="A56" s="1">
        <v>55</v>
      </c>
      <c r="B56" t="s">
        <v>5956</v>
      </c>
      <c r="C56" s="2">
        <v>44176</v>
      </c>
      <c r="D56" s="2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  <c r="V56" t="str">
        <f>INDEX(People!$A$2:$A$5,MATCH(M56,People!$B$2:$B$5,0))</f>
        <v>Chuck Magee</v>
      </c>
      <c r="W56" t="str">
        <f>_xlfn.IFNA(INDEX(Returns!$A$2:A855,MATCH(B56,Returns!$B$2:$B$801,0)),"No")</f>
        <v>No</v>
      </c>
    </row>
    <row r="57" spans="1:23" x14ac:dyDescent="0.2">
      <c r="A57" s="1">
        <v>56</v>
      </c>
      <c r="B57" t="s">
        <v>5957</v>
      </c>
      <c r="C57" s="2">
        <v>43999</v>
      </c>
      <c r="D57" s="2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  <c r="V57" t="str">
        <f>INDEX(People!$A$2:$A$5,MATCH(M57,People!$B$2:$B$5,0))</f>
        <v>Chuck Magee</v>
      </c>
      <c r="W57" t="str">
        <f>_xlfn.IFNA(INDEX(Returns!$A$2:A856,MATCH(B57,Returns!$B$2:$B$801,0)),"No")</f>
        <v>Yes</v>
      </c>
    </row>
    <row r="58" spans="1:23" x14ac:dyDescent="0.2">
      <c r="A58" s="1">
        <v>57</v>
      </c>
      <c r="B58" t="s">
        <v>5957</v>
      </c>
      <c r="C58" s="2">
        <v>43999</v>
      </c>
      <c r="D58" s="2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  <c r="V58" t="str">
        <f>INDEX(People!$A$2:$A$5,MATCH(M58,People!$B$2:$B$5,0))</f>
        <v>Chuck Magee</v>
      </c>
      <c r="W58" t="str">
        <f>_xlfn.IFNA(INDEX(Returns!$A$2:A857,MATCH(B58,Returns!$B$2:$B$801,0)),"No")</f>
        <v>Yes</v>
      </c>
    </row>
    <row r="59" spans="1:23" x14ac:dyDescent="0.2">
      <c r="A59" s="1">
        <v>58</v>
      </c>
      <c r="B59" t="s">
        <v>5957</v>
      </c>
      <c r="C59" s="2">
        <v>43999</v>
      </c>
      <c r="D59" s="2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tr">
        <f>INDEX(People!$A$2:$A$5,MATCH(M59,People!$B$2:$B$5,0))</f>
        <v>Chuck Magee</v>
      </c>
      <c r="W59" t="str">
        <f>_xlfn.IFNA(INDEX(Returns!$A$2:A858,MATCH(B59,Returns!$B$2:$B$801,0)),"No")</f>
        <v>Yes</v>
      </c>
    </row>
    <row r="60" spans="1:23" x14ac:dyDescent="0.2">
      <c r="A60" s="1">
        <v>59</v>
      </c>
      <c r="B60" t="s">
        <v>5957</v>
      </c>
      <c r="C60" s="2">
        <v>43999</v>
      </c>
      <c r="D60" s="2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  <c r="V60" t="str">
        <f>INDEX(People!$A$2:$A$5,MATCH(M60,People!$B$2:$B$5,0))</f>
        <v>Chuck Magee</v>
      </c>
      <c r="W60" t="str">
        <f>_xlfn.IFNA(INDEX(Returns!$A$2:A859,MATCH(B60,Returns!$B$2:$B$801,0)),"No")</f>
        <v>Yes</v>
      </c>
    </row>
    <row r="61" spans="1:23" x14ac:dyDescent="0.2">
      <c r="A61" s="1">
        <v>60</v>
      </c>
      <c r="B61" t="s">
        <v>5957</v>
      </c>
      <c r="C61" s="2">
        <v>43999</v>
      </c>
      <c r="D61" s="2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  <c r="V61" t="str">
        <f>INDEX(People!$A$2:$A$5,MATCH(M61,People!$B$2:$B$5,0))</f>
        <v>Chuck Magee</v>
      </c>
      <c r="W61" t="str">
        <f>_xlfn.IFNA(INDEX(Returns!$A$2:A860,MATCH(B61,Returns!$B$2:$B$801,0)),"No")</f>
        <v>Yes</v>
      </c>
    </row>
    <row r="62" spans="1:23" x14ac:dyDescent="0.2">
      <c r="A62" s="1">
        <v>61</v>
      </c>
      <c r="B62" t="s">
        <v>5957</v>
      </c>
      <c r="C62" s="2">
        <v>43999</v>
      </c>
      <c r="D62" s="2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tr">
        <f>INDEX(People!$A$2:$A$5,MATCH(M62,People!$B$2:$B$5,0))</f>
        <v>Chuck Magee</v>
      </c>
      <c r="W62" t="str">
        <f>_xlfn.IFNA(INDEX(Returns!$A$2:A861,MATCH(B62,Returns!$B$2:$B$801,0)),"No")</f>
        <v>Yes</v>
      </c>
    </row>
    <row r="63" spans="1:23" x14ac:dyDescent="0.2">
      <c r="A63" s="1">
        <v>62</v>
      </c>
      <c r="B63" t="s">
        <v>5957</v>
      </c>
      <c r="C63" s="2">
        <v>43999</v>
      </c>
      <c r="D63" s="2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  <c r="V63" t="str">
        <f>INDEX(People!$A$2:$A$5,MATCH(M63,People!$B$2:$B$5,0))</f>
        <v>Chuck Magee</v>
      </c>
      <c r="W63" t="str">
        <f>_xlfn.IFNA(INDEX(Returns!$A$2:A862,MATCH(B63,Returns!$B$2:$B$801,0)),"No")</f>
        <v>Yes</v>
      </c>
    </row>
    <row r="64" spans="1:23" x14ac:dyDescent="0.2">
      <c r="A64" s="1">
        <v>63</v>
      </c>
      <c r="B64" t="s">
        <v>5958</v>
      </c>
      <c r="C64" s="2">
        <v>43793</v>
      </c>
      <c r="D64" s="2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  <c r="V64" t="str">
        <f>INDEX(People!$A$2:$A$5,MATCH(M64,People!$B$2:$B$5,0))</f>
        <v>Sadie Pawthorne</v>
      </c>
      <c r="W64" t="str">
        <f>_xlfn.IFNA(INDEX(Returns!$A$2:A863,MATCH(B64,Returns!$B$2:$B$801,0)),"No")</f>
        <v>No</v>
      </c>
    </row>
    <row r="65" spans="1:23" x14ac:dyDescent="0.2">
      <c r="A65" s="1">
        <v>64</v>
      </c>
      <c r="B65" t="s">
        <v>5958</v>
      </c>
      <c r="C65" s="2">
        <v>43793</v>
      </c>
      <c r="D65" s="2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tr">
        <f>INDEX(People!$A$2:$A$5,MATCH(M65,People!$B$2:$B$5,0))</f>
        <v>Sadie Pawthorne</v>
      </c>
      <c r="W65" t="str">
        <f>_xlfn.IFNA(INDEX(Returns!$A$2:A864,MATCH(B65,Returns!$B$2:$B$801,0)),"No")</f>
        <v>No</v>
      </c>
    </row>
    <row r="66" spans="1:23" x14ac:dyDescent="0.2">
      <c r="A66" s="1">
        <v>65</v>
      </c>
      <c r="B66" t="s">
        <v>5958</v>
      </c>
      <c r="C66" s="2">
        <v>43793</v>
      </c>
      <c r="D66" s="2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  <c r="V66" t="str">
        <f>INDEX(People!$A$2:$A$5,MATCH(M66,People!$B$2:$B$5,0))</f>
        <v>Sadie Pawthorne</v>
      </c>
      <c r="W66" t="str">
        <f>_xlfn.IFNA(INDEX(Returns!$A$2:A865,MATCH(B66,Returns!$B$2:$B$801,0)),"No")</f>
        <v>No</v>
      </c>
    </row>
    <row r="67" spans="1:23" x14ac:dyDescent="0.2">
      <c r="A67" s="1">
        <v>66</v>
      </c>
      <c r="B67" t="s">
        <v>5958</v>
      </c>
      <c r="C67" s="2">
        <v>43793</v>
      </c>
      <c r="D67" s="2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  <c r="V67" t="str">
        <f>INDEX(People!$A$2:$A$5,MATCH(M67,People!$B$2:$B$5,0))</f>
        <v>Sadie Pawthorne</v>
      </c>
      <c r="W67" t="str">
        <f>_xlfn.IFNA(INDEX(Returns!$A$2:A866,MATCH(B67,Returns!$B$2:$B$801,0)),"No")</f>
        <v>No</v>
      </c>
    </row>
    <row r="68" spans="1:23" x14ac:dyDescent="0.2">
      <c r="A68" s="1">
        <v>67</v>
      </c>
      <c r="B68" t="s">
        <v>5959</v>
      </c>
      <c r="C68" s="2">
        <v>43585</v>
      </c>
      <c r="D68" s="2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tr">
        <f>INDEX(People!$A$2:$A$5,MATCH(M68,People!$B$2:$B$5,0))</f>
        <v>Roxanne Rodriguez</v>
      </c>
      <c r="W68" t="str">
        <f>_xlfn.IFNA(INDEX(Returns!$A$2:A867,MATCH(B68,Returns!$B$2:$B$801,0)),"No")</f>
        <v>No</v>
      </c>
    </row>
    <row r="69" spans="1:23" x14ac:dyDescent="0.2">
      <c r="A69" s="1">
        <v>68</v>
      </c>
      <c r="B69" t="s">
        <v>5960</v>
      </c>
      <c r="C69" s="2">
        <v>43439</v>
      </c>
      <c r="D69" s="2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tr">
        <f>INDEX(People!$A$2:$A$5,MATCH(M69,People!$B$2:$B$5,0))</f>
        <v>Sadie Pawthorne</v>
      </c>
      <c r="W69" t="str">
        <f>_xlfn.IFNA(INDEX(Returns!$A$2:A868,MATCH(B69,Returns!$B$2:$B$801,0)),"No")</f>
        <v>No</v>
      </c>
    </row>
    <row r="70" spans="1:23" x14ac:dyDescent="0.2">
      <c r="A70" s="1">
        <v>69</v>
      </c>
      <c r="B70" t="s">
        <v>5960</v>
      </c>
      <c r="C70" s="2">
        <v>43439</v>
      </c>
      <c r="D70" s="2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  <c r="V70" t="str">
        <f>INDEX(People!$A$2:$A$5,MATCH(M70,People!$B$2:$B$5,0))</f>
        <v>Sadie Pawthorne</v>
      </c>
      <c r="W70" t="str">
        <f>_xlfn.IFNA(INDEX(Returns!$A$2:A869,MATCH(B70,Returns!$B$2:$B$801,0)),"No")</f>
        <v>No</v>
      </c>
    </row>
    <row r="71" spans="1:23" x14ac:dyDescent="0.2">
      <c r="A71" s="1">
        <v>70</v>
      </c>
      <c r="B71" t="s">
        <v>5961</v>
      </c>
      <c r="C71" s="2">
        <v>43986</v>
      </c>
      <c r="D71" s="2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  <c r="V71" t="str">
        <f>INDEX(People!$A$2:$A$5,MATCH(M71,People!$B$2:$B$5,0))</f>
        <v>Fred Suzuki</v>
      </c>
      <c r="W71" t="str">
        <f>_xlfn.IFNA(INDEX(Returns!$A$2:A870,MATCH(B71,Returns!$B$2:$B$801,0)),"No")</f>
        <v>No</v>
      </c>
    </row>
    <row r="72" spans="1:23" x14ac:dyDescent="0.2">
      <c r="A72" s="1">
        <v>71</v>
      </c>
      <c r="B72" t="s">
        <v>5962</v>
      </c>
      <c r="C72" s="2">
        <v>44092</v>
      </c>
      <c r="D72" s="2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tr">
        <f>INDEX(People!$A$2:$A$5,MATCH(M72,People!$B$2:$B$5,0))</f>
        <v>Chuck Magee</v>
      </c>
      <c r="W72" t="str">
        <f>_xlfn.IFNA(INDEX(Returns!$A$2:A871,MATCH(B72,Returns!$B$2:$B$801,0)),"No")</f>
        <v>No</v>
      </c>
    </row>
    <row r="73" spans="1:23" x14ac:dyDescent="0.2">
      <c r="A73" s="1">
        <v>72</v>
      </c>
      <c r="B73" t="s">
        <v>5963</v>
      </c>
      <c r="C73" s="2">
        <v>44453</v>
      </c>
      <c r="D73" s="2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  <c r="V73" t="str">
        <f>INDEX(People!$A$2:$A$5,MATCH(M73,People!$B$2:$B$5,0))</f>
        <v>Roxanne Rodriguez</v>
      </c>
      <c r="W73" t="str">
        <f>_xlfn.IFNA(INDEX(Returns!$A$2:A872,MATCH(B73,Returns!$B$2:$B$801,0)),"No")</f>
        <v>No</v>
      </c>
    </row>
    <row r="74" spans="1:23" x14ac:dyDescent="0.2">
      <c r="A74" s="1">
        <v>73</v>
      </c>
      <c r="B74" t="s">
        <v>5964</v>
      </c>
      <c r="C74" s="2">
        <v>43581</v>
      </c>
      <c r="D74" s="2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tr">
        <f>INDEX(People!$A$2:$A$5,MATCH(M74,People!$B$2:$B$5,0))</f>
        <v>Fred Suzuki</v>
      </c>
      <c r="W74" t="str">
        <f>_xlfn.IFNA(INDEX(Returns!$A$2:A873,MATCH(B74,Returns!$B$2:$B$801,0)),"No")</f>
        <v>No</v>
      </c>
    </row>
    <row r="75" spans="1:23" x14ac:dyDescent="0.2">
      <c r="A75" s="1">
        <v>74</v>
      </c>
      <c r="B75" t="s">
        <v>5964</v>
      </c>
      <c r="C75" s="2">
        <v>43581</v>
      </c>
      <c r="D75" s="2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  <c r="V75" t="str">
        <f>INDEX(People!$A$2:$A$5,MATCH(M75,People!$B$2:$B$5,0))</f>
        <v>Fred Suzuki</v>
      </c>
      <c r="W75" t="str">
        <f>_xlfn.IFNA(INDEX(Returns!$A$2:A874,MATCH(B75,Returns!$B$2:$B$801,0)),"No")</f>
        <v>No</v>
      </c>
    </row>
    <row r="76" spans="1:23" x14ac:dyDescent="0.2">
      <c r="A76" s="1">
        <v>75</v>
      </c>
      <c r="B76" t="s">
        <v>5964</v>
      </c>
      <c r="C76" s="2">
        <v>43581</v>
      </c>
      <c r="D76" s="2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tr">
        <f>INDEX(People!$A$2:$A$5,MATCH(M76,People!$B$2:$B$5,0))</f>
        <v>Fred Suzuki</v>
      </c>
      <c r="W76" t="str">
        <f>_xlfn.IFNA(INDEX(Returns!$A$2:A875,MATCH(B76,Returns!$B$2:$B$801,0)),"No")</f>
        <v>No</v>
      </c>
    </row>
    <row r="77" spans="1:23" x14ac:dyDescent="0.2">
      <c r="A77" s="1">
        <v>76</v>
      </c>
      <c r="B77" t="s">
        <v>5965</v>
      </c>
      <c r="C77" s="2">
        <v>44539</v>
      </c>
      <c r="D77" s="2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tr">
        <f>INDEX(People!$A$2:$A$5,MATCH(M77,People!$B$2:$B$5,0))</f>
        <v>Roxanne Rodriguez</v>
      </c>
      <c r="W77" t="str">
        <f>_xlfn.IFNA(INDEX(Returns!$A$2:A876,MATCH(B77,Returns!$B$2:$B$801,0)),"No")</f>
        <v>No</v>
      </c>
    </row>
    <row r="78" spans="1:23" x14ac:dyDescent="0.2">
      <c r="A78" s="1">
        <v>77</v>
      </c>
      <c r="B78" t="s">
        <v>5965</v>
      </c>
      <c r="C78" s="2">
        <v>44539</v>
      </c>
      <c r="D78" s="2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tr">
        <f>INDEX(People!$A$2:$A$5,MATCH(M78,People!$B$2:$B$5,0))</f>
        <v>Roxanne Rodriguez</v>
      </c>
      <c r="W78" t="str">
        <f>_xlfn.IFNA(INDEX(Returns!$A$2:A877,MATCH(B78,Returns!$B$2:$B$801,0)),"No")</f>
        <v>No</v>
      </c>
    </row>
    <row r="79" spans="1:23" x14ac:dyDescent="0.2">
      <c r="A79" s="1">
        <v>78</v>
      </c>
      <c r="B79" t="s">
        <v>5965</v>
      </c>
      <c r="C79" s="2">
        <v>44539</v>
      </c>
      <c r="D79" s="2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tr">
        <f>INDEX(People!$A$2:$A$5,MATCH(M79,People!$B$2:$B$5,0))</f>
        <v>Roxanne Rodriguez</v>
      </c>
      <c r="W79" t="str">
        <f>_xlfn.IFNA(INDEX(Returns!$A$2:A878,MATCH(B79,Returns!$B$2:$B$801,0)),"No")</f>
        <v>No</v>
      </c>
    </row>
    <row r="80" spans="1:23" x14ac:dyDescent="0.2">
      <c r="A80" s="1">
        <v>79</v>
      </c>
      <c r="B80" t="s">
        <v>5966</v>
      </c>
      <c r="C80" s="2">
        <v>43430</v>
      </c>
      <c r="D80" s="2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  <c r="V80" t="str">
        <f>INDEX(People!$A$2:$A$5,MATCH(M80,People!$B$2:$B$5,0))</f>
        <v>Roxanne Rodriguez</v>
      </c>
      <c r="W80" t="str">
        <f>_xlfn.IFNA(INDEX(Returns!$A$2:A879,MATCH(B80,Returns!$B$2:$B$801,0)),"No")</f>
        <v>No</v>
      </c>
    </row>
    <row r="81" spans="1:23" x14ac:dyDescent="0.2">
      <c r="A81" s="1">
        <v>80</v>
      </c>
      <c r="B81" t="s">
        <v>5967</v>
      </c>
      <c r="C81" s="2">
        <v>43994</v>
      </c>
      <c r="D81" s="2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  <c r="V81" t="str">
        <f>INDEX(People!$A$2:$A$5,MATCH(M81,People!$B$2:$B$5,0))</f>
        <v>Fred Suzuki</v>
      </c>
      <c r="W81" t="str">
        <f>_xlfn.IFNA(INDEX(Returns!$A$2:A880,MATCH(B81,Returns!$B$2:$B$801,0)),"No")</f>
        <v>No</v>
      </c>
    </row>
    <row r="82" spans="1:23" x14ac:dyDescent="0.2">
      <c r="A82" s="1">
        <v>81</v>
      </c>
      <c r="B82" t="s">
        <v>5967</v>
      </c>
      <c r="C82" s="2">
        <v>43994</v>
      </c>
      <c r="D82" s="2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  <c r="V82" t="str">
        <f>INDEX(People!$A$2:$A$5,MATCH(M82,People!$B$2:$B$5,0))</f>
        <v>Fred Suzuki</v>
      </c>
      <c r="W82" t="str">
        <f>_xlfn.IFNA(INDEX(Returns!$A$2:A881,MATCH(B82,Returns!$B$2:$B$801,0)),"No")</f>
        <v>No</v>
      </c>
    </row>
    <row r="83" spans="1:23" x14ac:dyDescent="0.2">
      <c r="A83" s="1">
        <v>82</v>
      </c>
      <c r="B83" t="s">
        <v>5968</v>
      </c>
      <c r="C83" s="2">
        <v>43385</v>
      </c>
      <c r="D83" s="2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  <c r="V83" t="str">
        <f>INDEX(People!$A$2:$A$5,MATCH(M83,People!$B$2:$B$5,0))</f>
        <v>Sadie Pawthorne</v>
      </c>
      <c r="W83" t="str">
        <f>_xlfn.IFNA(INDEX(Returns!$A$2:A882,MATCH(B83,Returns!$B$2:$B$801,0)),"No")</f>
        <v>No</v>
      </c>
    </row>
    <row r="84" spans="1:23" x14ac:dyDescent="0.2">
      <c r="A84" s="1">
        <v>83</v>
      </c>
      <c r="B84" t="s">
        <v>5968</v>
      </c>
      <c r="C84" s="2">
        <v>43385</v>
      </c>
      <c r="D84" s="2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  <c r="V84" t="str">
        <f>INDEX(People!$A$2:$A$5,MATCH(M84,People!$B$2:$B$5,0))</f>
        <v>Sadie Pawthorne</v>
      </c>
      <c r="W84" t="str">
        <f>_xlfn.IFNA(INDEX(Returns!$A$2:A883,MATCH(B84,Returns!$B$2:$B$801,0)),"No")</f>
        <v>No</v>
      </c>
    </row>
    <row r="85" spans="1:23" x14ac:dyDescent="0.2">
      <c r="A85" s="1">
        <v>84</v>
      </c>
      <c r="B85" t="s">
        <v>5969</v>
      </c>
      <c r="C85" s="2">
        <v>43711</v>
      </c>
      <c r="D85" s="2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tr">
        <f>INDEX(People!$A$2:$A$5,MATCH(M85,People!$B$2:$B$5,0))</f>
        <v>Fred Suzuki</v>
      </c>
      <c r="W85" t="str">
        <f>_xlfn.IFNA(INDEX(Returns!$A$2:A884,MATCH(B85,Returns!$B$2:$B$801,0)),"No")</f>
        <v>No</v>
      </c>
    </row>
    <row r="86" spans="1:23" x14ac:dyDescent="0.2">
      <c r="A86" s="1">
        <v>85</v>
      </c>
      <c r="B86" t="s">
        <v>5970</v>
      </c>
      <c r="C86" s="2">
        <v>44513</v>
      </c>
      <c r="D86" s="2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  <c r="V86" t="str">
        <f>INDEX(People!$A$2:$A$5,MATCH(M86,People!$B$2:$B$5,0))</f>
        <v>Roxanne Rodriguez</v>
      </c>
      <c r="W86" t="str">
        <f>_xlfn.IFNA(INDEX(Returns!$A$2:A885,MATCH(B86,Returns!$B$2:$B$801,0)),"No")</f>
        <v>No</v>
      </c>
    </row>
    <row r="87" spans="1:23" x14ac:dyDescent="0.2">
      <c r="A87" s="1">
        <v>86</v>
      </c>
      <c r="B87" t="s">
        <v>5971</v>
      </c>
      <c r="C87" s="2">
        <v>44344</v>
      </c>
      <c r="D87" s="2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  <c r="V87" t="str">
        <f>INDEX(People!$A$2:$A$5,MATCH(M87,People!$B$2:$B$5,0))</f>
        <v>Fred Suzuki</v>
      </c>
      <c r="W87" t="str">
        <f>_xlfn.IFNA(INDEX(Returns!$A$2:A886,MATCH(B87,Returns!$B$2:$B$801,0)),"No")</f>
        <v>No</v>
      </c>
    </row>
    <row r="88" spans="1:23" x14ac:dyDescent="0.2">
      <c r="A88" s="1">
        <v>87</v>
      </c>
      <c r="B88" t="s">
        <v>5972</v>
      </c>
      <c r="C88" s="2">
        <v>44495</v>
      </c>
      <c r="D88" s="2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  <c r="V88" t="str">
        <f>INDEX(People!$A$2:$A$5,MATCH(M88,People!$B$2:$B$5,0))</f>
        <v>Roxanne Rodriguez</v>
      </c>
      <c r="W88" t="str">
        <f>_xlfn.IFNA(INDEX(Returns!$A$2:A887,MATCH(B88,Returns!$B$2:$B$801,0)),"No")</f>
        <v>No</v>
      </c>
    </row>
    <row r="89" spans="1:23" x14ac:dyDescent="0.2">
      <c r="A89" s="1">
        <v>88</v>
      </c>
      <c r="B89" t="s">
        <v>5972</v>
      </c>
      <c r="C89" s="2">
        <v>44495</v>
      </c>
      <c r="D89" s="2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  <c r="V89" t="str">
        <f>INDEX(People!$A$2:$A$5,MATCH(M89,People!$B$2:$B$5,0))</f>
        <v>Roxanne Rodriguez</v>
      </c>
      <c r="W89" t="str">
        <f>_xlfn.IFNA(INDEX(Returns!$A$2:A888,MATCH(B89,Returns!$B$2:$B$801,0)),"No")</f>
        <v>No</v>
      </c>
    </row>
    <row r="90" spans="1:23" x14ac:dyDescent="0.2">
      <c r="A90" s="1">
        <v>89</v>
      </c>
      <c r="B90" t="s">
        <v>5973</v>
      </c>
      <c r="C90" s="2">
        <v>43926</v>
      </c>
      <c r="D90" s="2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tr">
        <f>INDEX(People!$A$2:$A$5,MATCH(M90,People!$B$2:$B$5,0))</f>
        <v>Roxanne Rodriguez</v>
      </c>
      <c r="W90" t="str">
        <f>_xlfn.IFNA(INDEX(Returns!$A$2:A889,MATCH(B90,Returns!$B$2:$B$801,0)),"No")</f>
        <v>No</v>
      </c>
    </row>
    <row r="91" spans="1:23" x14ac:dyDescent="0.2">
      <c r="A91" s="1">
        <v>90</v>
      </c>
      <c r="B91" t="s">
        <v>5974</v>
      </c>
      <c r="C91" s="2">
        <v>44091</v>
      </c>
      <c r="D91" s="2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  <c r="V91" t="str">
        <f>INDEX(People!$A$2:$A$5,MATCH(M91,People!$B$2:$B$5,0))</f>
        <v>Sadie Pawthorne</v>
      </c>
      <c r="W91" t="str">
        <f>_xlfn.IFNA(INDEX(Returns!$A$2:A890,MATCH(B91,Returns!$B$2:$B$801,0)),"No")</f>
        <v>Yes</v>
      </c>
    </row>
    <row r="92" spans="1:23" x14ac:dyDescent="0.2">
      <c r="A92" s="1">
        <v>91</v>
      </c>
      <c r="B92" t="s">
        <v>5974</v>
      </c>
      <c r="C92" s="2">
        <v>44091</v>
      </c>
      <c r="D92" s="2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tr">
        <f>INDEX(People!$A$2:$A$5,MATCH(M92,People!$B$2:$B$5,0))</f>
        <v>Sadie Pawthorne</v>
      </c>
      <c r="W92" t="str">
        <f>_xlfn.IFNA(INDEX(Returns!$A$2:A891,MATCH(B92,Returns!$B$2:$B$801,0)),"No")</f>
        <v>Yes</v>
      </c>
    </row>
    <row r="93" spans="1:23" x14ac:dyDescent="0.2">
      <c r="A93" s="1">
        <v>92</v>
      </c>
      <c r="B93" t="s">
        <v>5974</v>
      </c>
      <c r="C93" s="2">
        <v>44091</v>
      </c>
      <c r="D93" s="2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  <c r="V93" t="str">
        <f>INDEX(People!$A$2:$A$5,MATCH(M93,People!$B$2:$B$5,0))</f>
        <v>Sadie Pawthorne</v>
      </c>
      <c r="W93" t="str">
        <f>_xlfn.IFNA(INDEX(Returns!$A$2:A892,MATCH(B93,Returns!$B$2:$B$801,0)),"No")</f>
        <v>Yes</v>
      </c>
    </row>
    <row r="94" spans="1:23" x14ac:dyDescent="0.2">
      <c r="A94" s="1">
        <v>93</v>
      </c>
      <c r="B94" t="s">
        <v>5975</v>
      </c>
      <c r="C94" s="2">
        <v>43496</v>
      </c>
      <c r="D94" s="2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  <c r="V94" t="str">
        <f>INDEX(People!$A$2:$A$5,MATCH(M94,People!$B$2:$B$5,0))</f>
        <v>Roxanne Rodriguez</v>
      </c>
      <c r="W94" t="str">
        <f>_xlfn.IFNA(INDEX(Returns!$A$2:A893,MATCH(B94,Returns!$B$2:$B$801,0)),"No")</f>
        <v>No</v>
      </c>
    </row>
    <row r="95" spans="1:23" x14ac:dyDescent="0.2">
      <c r="A95" s="1">
        <v>94</v>
      </c>
      <c r="B95" t="s">
        <v>5975</v>
      </c>
      <c r="C95" s="2">
        <v>43496</v>
      </c>
      <c r="D95" s="2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  <c r="V95" t="str">
        <f>INDEX(People!$A$2:$A$5,MATCH(M95,People!$B$2:$B$5,0))</f>
        <v>Roxanne Rodriguez</v>
      </c>
      <c r="W95" t="str">
        <f>_xlfn.IFNA(INDEX(Returns!$A$2:A894,MATCH(B95,Returns!$B$2:$B$801,0)),"No")</f>
        <v>No</v>
      </c>
    </row>
    <row r="96" spans="1:23" x14ac:dyDescent="0.2">
      <c r="A96" s="1">
        <v>95</v>
      </c>
      <c r="B96" t="s">
        <v>5975</v>
      </c>
      <c r="C96" s="2">
        <v>43496</v>
      </c>
      <c r="D96" s="2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  <c r="V96" t="str">
        <f>INDEX(People!$A$2:$A$5,MATCH(M96,People!$B$2:$B$5,0))</f>
        <v>Roxanne Rodriguez</v>
      </c>
      <c r="W96" t="str">
        <f>_xlfn.IFNA(INDEX(Returns!$A$2:A895,MATCH(B96,Returns!$B$2:$B$801,0)),"No")</f>
        <v>No</v>
      </c>
    </row>
    <row r="97" spans="1:23" x14ac:dyDescent="0.2">
      <c r="A97" s="1">
        <v>96</v>
      </c>
      <c r="B97" t="s">
        <v>5976</v>
      </c>
      <c r="C97" s="2">
        <v>44506</v>
      </c>
      <c r="D97" s="2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tr">
        <f>INDEX(People!$A$2:$A$5,MATCH(M97,People!$B$2:$B$5,0))</f>
        <v>Sadie Pawthorne</v>
      </c>
      <c r="W97" t="str">
        <f>_xlfn.IFNA(INDEX(Returns!$A$2:A896,MATCH(B97,Returns!$B$2:$B$801,0)),"No")</f>
        <v>No</v>
      </c>
    </row>
    <row r="98" spans="1:23" x14ac:dyDescent="0.2">
      <c r="A98" s="1">
        <v>97</v>
      </c>
      <c r="B98" t="s">
        <v>5977</v>
      </c>
      <c r="C98" s="2">
        <v>44509</v>
      </c>
      <c r="D98" s="2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  <c r="V98" t="str">
        <f>INDEX(People!$A$2:$A$5,MATCH(M98,People!$B$2:$B$5,0))</f>
        <v>Chuck Magee</v>
      </c>
      <c r="W98" t="str">
        <f>_xlfn.IFNA(INDEX(Returns!$A$2:A897,MATCH(B98,Returns!$B$2:$B$801,0)),"No")</f>
        <v>No</v>
      </c>
    </row>
    <row r="99" spans="1:23" x14ac:dyDescent="0.2">
      <c r="A99" s="1">
        <v>98</v>
      </c>
      <c r="B99" t="s">
        <v>5978</v>
      </c>
      <c r="C99" s="2">
        <v>44364</v>
      </c>
      <c r="D99" s="2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tr">
        <f>INDEX(People!$A$2:$A$5,MATCH(M99,People!$B$2:$B$5,0))</f>
        <v>Sadie Pawthorne</v>
      </c>
      <c r="W99" t="str">
        <f>_xlfn.IFNA(INDEX(Returns!$A$2:A898,MATCH(B99,Returns!$B$2:$B$801,0)),"No")</f>
        <v>No</v>
      </c>
    </row>
    <row r="100" spans="1:23" x14ac:dyDescent="0.2">
      <c r="A100" s="1">
        <v>99</v>
      </c>
      <c r="B100" t="s">
        <v>5979</v>
      </c>
      <c r="C100" s="2">
        <v>44080</v>
      </c>
      <c r="D100" s="2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  <c r="V100" t="str">
        <f>INDEX(People!$A$2:$A$5,MATCH(M100,People!$B$2:$B$5,0))</f>
        <v>Roxanne Rodriguez</v>
      </c>
      <c r="W100" t="str">
        <f>_xlfn.IFNA(INDEX(Returns!$A$2:A899,MATCH(B100,Returns!$B$2:$B$801,0)),"No")</f>
        <v>No</v>
      </c>
    </row>
    <row r="101" spans="1:23" x14ac:dyDescent="0.2">
      <c r="A101" s="1">
        <v>100</v>
      </c>
      <c r="B101" t="s">
        <v>5980</v>
      </c>
      <c r="C101" s="2">
        <v>44072</v>
      </c>
      <c r="D101" s="2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tr">
        <f>INDEX(People!$A$2:$A$5,MATCH(M101,People!$B$2:$B$5,0))</f>
        <v>Roxanne Rodriguez</v>
      </c>
      <c r="W101" t="str">
        <f>_xlfn.IFNA(INDEX(Returns!$A$2:A900,MATCH(B101,Returns!$B$2:$B$801,0)),"No")</f>
        <v>No</v>
      </c>
    </row>
    <row r="102" spans="1:23" x14ac:dyDescent="0.2">
      <c r="A102" s="1">
        <v>101</v>
      </c>
      <c r="B102" t="s">
        <v>5980</v>
      </c>
      <c r="C102" s="2">
        <v>44072</v>
      </c>
      <c r="D102" s="2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tr">
        <f>INDEX(People!$A$2:$A$5,MATCH(M102,People!$B$2:$B$5,0))</f>
        <v>Roxanne Rodriguez</v>
      </c>
      <c r="W102" t="str">
        <f>_xlfn.IFNA(INDEX(Returns!$A$2:A901,MATCH(B102,Returns!$B$2:$B$801,0)),"No")</f>
        <v>No</v>
      </c>
    </row>
    <row r="103" spans="1:23" x14ac:dyDescent="0.2">
      <c r="A103" s="1">
        <v>102</v>
      </c>
      <c r="B103" t="s">
        <v>5980</v>
      </c>
      <c r="C103" s="2">
        <v>44072</v>
      </c>
      <c r="D103" s="2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tr">
        <f>INDEX(People!$A$2:$A$5,MATCH(M103,People!$B$2:$B$5,0))</f>
        <v>Roxanne Rodriguez</v>
      </c>
      <c r="W103" t="str">
        <f>_xlfn.IFNA(INDEX(Returns!$A$2:A902,MATCH(B103,Returns!$B$2:$B$801,0)),"No")</f>
        <v>No</v>
      </c>
    </row>
    <row r="104" spans="1:23" x14ac:dyDescent="0.2">
      <c r="A104" s="1">
        <v>103</v>
      </c>
      <c r="B104" t="s">
        <v>5981</v>
      </c>
      <c r="C104" s="2">
        <v>44166</v>
      </c>
      <c r="D104" s="2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  <c r="V104" t="str">
        <f>INDEX(People!$A$2:$A$5,MATCH(M104,People!$B$2:$B$5,0))</f>
        <v>Roxanne Rodriguez</v>
      </c>
      <c r="W104" t="str">
        <f>_xlfn.IFNA(INDEX(Returns!$A$2:A903,MATCH(B104,Returns!$B$2:$B$801,0)),"No")</f>
        <v>No</v>
      </c>
    </row>
    <row r="105" spans="1:23" x14ac:dyDescent="0.2">
      <c r="A105" s="1">
        <v>104</v>
      </c>
      <c r="B105" t="s">
        <v>5982</v>
      </c>
      <c r="C105" s="2">
        <v>43782</v>
      </c>
      <c r="D105" s="2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tr">
        <f>INDEX(People!$A$2:$A$5,MATCH(M105,People!$B$2:$B$5,0))</f>
        <v>Sadie Pawthorne</v>
      </c>
      <c r="W105" t="str">
        <f>_xlfn.IFNA(INDEX(Returns!$A$2:A904,MATCH(B105,Returns!$B$2:$B$801,0)),"No")</f>
        <v>No</v>
      </c>
    </row>
    <row r="106" spans="1:23" x14ac:dyDescent="0.2">
      <c r="A106" s="1">
        <v>105</v>
      </c>
      <c r="B106" t="s">
        <v>5982</v>
      </c>
      <c r="C106" s="2">
        <v>43782</v>
      </c>
      <c r="D106" s="2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tr">
        <f>INDEX(People!$A$2:$A$5,MATCH(M106,People!$B$2:$B$5,0))</f>
        <v>Sadie Pawthorne</v>
      </c>
      <c r="W106" t="str">
        <f>_xlfn.IFNA(INDEX(Returns!$A$2:A905,MATCH(B106,Returns!$B$2:$B$801,0)),"No")</f>
        <v>No</v>
      </c>
    </row>
    <row r="107" spans="1:23" x14ac:dyDescent="0.2">
      <c r="A107" s="1">
        <v>106</v>
      </c>
      <c r="B107" t="s">
        <v>5982</v>
      </c>
      <c r="C107" s="2">
        <v>43782</v>
      </c>
      <c r="D107" s="2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tr">
        <f>INDEX(People!$A$2:$A$5,MATCH(M107,People!$B$2:$B$5,0))</f>
        <v>Sadie Pawthorne</v>
      </c>
      <c r="W107" t="str">
        <f>_xlfn.IFNA(INDEX(Returns!$A$2:A906,MATCH(B107,Returns!$B$2:$B$801,0)),"No")</f>
        <v>No</v>
      </c>
    </row>
    <row r="108" spans="1:23" x14ac:dyDescent="0.2">
      <c r="A108" s="1">
        <v>107</v>
      </c>
      <c r="B108" t="s">
        <v>5983</v>
      </c>
      <c r="C108" s="2">
        <v>44523</v>
      </c>
      <c r="D108" s="2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tr">
        <f>INDEX(People!$A$2:$A$5,MATCH(M108,People!$B$2:$B$5,0))</f>
        <v>Fred Suzuki</v>
      </c>
      <c r="W108" t="str">
        <f>_xlfn.IFNA(INDEX(Returns!$A$2:A907,MATCH(B108,Returns!$B$2:$B$801,0)),"No")</f>
        <v>No</v>
      </c>
    </row>
    <row r="109" spans="1:23" x14ac:dyDescent="0.2">
      <c r="A109" s="1">
        <v>108</v>
      </c>
      <c r="B109" t="s">
        <v>5983</v>
      </c>
      <c r="C109" s="2">
        <v>44523</v>
      </c>
      <c r="D109" s="2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tr">
        <f>INDEX(People!$A$2:$A$5,MATCH(M109,People!$B$2:$B$5,0))</f>
        <v>Fred Suzuki</v>
      </c>
      <c r="W109" t="str">
        <f>_xlfn.IFNA(INDEX(Returns!$A$2:A908,MATCH(B109,Returns!$B$2:$B$801,0)),"No")</f>
        <v>No</v>
      </c>
    </row>
    <row r="110" spans="1:23" x14ac:dyDescent="0.2">
      <c r="A110" s="1">
        <v>109</v>
      </c>
      <c r="B110" t="s">
        <v>5983</v>
      </c>
      <c r="C110" s="2">
        <v>44523</v>
      </c>
      <c r="D110" s="2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tr">
        <f>INDEX(People!$A$2:$A$5,MATCH(M110,People!$B$2:$B$5,0))</f>
        <v>Fred Suzuki</v>
      </c>
      <c r="W110" t="str">
        <f>_xlfn.IFNA(INDEX(Returns!$A$2:A909,MATCH(B110,Returns!$B$2:$B$801,0)),"No")</f>
        <v>No</v>
      </c>
    </row>
    <row r="111" spans="1:23" x14ac:dyDescent="0.2">
      <c r="A111" s="1">
        <v>110</v>
      </c>
      <c r="B111" t="s">
        <v>5984</v>
      </c>
      <c r="C111" s="2">
        <v>43753</v>
      </c>
      <c r="D111" s="2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tr">
        <f>INDEX(People!$A$2:$A$5,MATCH(M111,People!$B$2:$B$5,0))</f>
        <v>Roxanne Rodriguez</v>
      </c>
      <c r="W111" t="str">
        <f>_xlfn.IFNA(INDEX(Returns!$A$2:A910,MATCH(B111,Returns!$B$2:$B$801,0)),"No")</f>
        <v>No</v>
      </c>
    </row>
    <row r="112" spans="1:23" x14ac:dyDescent="0.2">
      <c r="A112" s="1">
        <v>111</v>
      </c>
      <c r="B112" t="s">
        <v>5985</v>
      </c>
      <c r="C112" s="2">
        <v>44555</v>
      </c>
      <c r="D112" s="2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  <c r="V112" t="str">
        <f>INDEX(People!$A$2:$A$5,MATCH(M112,People!$B$2:$B$5,0))</f>
        <v>Chuck Magee</v>
      </c>
      <c r="W112" t="str">
        <f>_xlfn.IFNA(INDEX(Returns!$A$2:A911,MATCH(B112,Returns!$B$2:$B$801,0)),"No")</f>
        <v>No</v>
      </c>
    </row>
    <row r="113" spans="1:23" x14ac:dyDescent="0.2">
      <c r="A113" s="1">
        <v>112</v>
      </c>
      <c r="B113" t="s">
        <v>5986</v>
      </c>
      <c r="C113" s="2">
        <v>44138</v>
      </c>
      <c r="D113" s="2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tr">
        <f>INDEX(People!$A$2:$A$5,MATCH(M113,People!$B$2:$B$5,0))</f>
        <v>Roxanne Rodriguez</v>
      </c>
      <c r="W113" t="str">
        <f>_xlfn.IFNA(INDEX(Returns!$A$2:A912,MATCH(B113,Returns!$B$2:$B$801,0)),"No")</f>
        <v>No</v>
      </c>
    </row>
    <row r="114" spans="1:23" x14ac:dyDescent="0.2">
      <c r="A114" s="1">
        <v>113</v>
      </c>
      <c r="B114" t="s">
        <v>5986</v>
      </c>
      <c r="C114" s="2">
        <v>44138</v>
      </c>
      <c r="D114" s="2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  <c r="V114" t="str">
        <f>INDEX(People!$A$2:$A$5,MATCH(M114,People!$B$2:$B$5,0))</f>
        <v>Roxanne Rodriguez</v>
      </c>
      <c r="W114" t="str">
        <f>_xlfn.IFNA(INDEX(Returns!$A$2:A913,MATCH(B114,Returns!$B$2:$B$801,0)),"No")</f>
        <v>No</v>
      </c>
    </row>
    <row r="115" spans="1:23" x14ac:dyDescent="0.2">
      <c r="A115" s="1">
        <v>114</v>
      </c>
      <c r="B115" t="s">
        <v>5987</v>
      </c>
      <c r="C115" s="2">
        <v>43337</v>
      </c>
      <c r="D115" s="2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tr">
        <f>INDEX(People!$A$2:$A$5,MATCH(M115,People!$B$2:$B$5,0))</f>
        <v>Chuck Magee</v>
      </c>
      <c r="W115" t="str">
        <f>_xlfn.IFNA(INDEX(Returns!$A$2:A914,MATCH(B115,Returns!$B$2:$B$801,0)),"No")</f>
        <v>No</v>
      </c>
    </row>
    <row r="116" spans="1:23" x14ac:dyDescent="0.2">
      <c r="A116" s="1">
        <v>115</v>
      </c>
      <c r="B116" t="s">
        <v>5987</v>
      </c>
      <c r="C116" s="2">
        <v>43337</v>
      </c>
      <c r="D116" s="2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tr">
        <f>INDEX(People!$A$2:$A$5,MATCH(M116,People!$B$2:$B$5,0))</f>
        <v>Chuck Magee</v>
      </c>
      <c r="W116" t="str">
        <f>_xlfn.IFNA(INDEX(Returns!$A$2:A915,MATCH(B116,Returns!$B$2:$B$801,0)),"No")</f>
        <v>No</v>
      </c>
    </row>
    <row r="117" spans="1:23" x14ac:dyDescent="0.2">
      <c r="A117" s="1">
        <v>116</v>
      </c>
      <c r="B117" t="s">
        <v>5987</v>
      </c>
      <c r="C117" s="2">
        <v>43337</v>
      </c>
      <c r="D117" s="2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tr">
        <f>INDEX(People!$A$2:$A$5,MATCH(M117,People!$B$2:$B$5,0))</f>
        <v>Chuck Magee</v>
      </c>
      <c r="W117" t="str">
        <f>_xlfn.IFNA(INDEX(Returns!$A$2:A916,MATCH(B117,Returns!$B$2:$B$801,0)),"No")</f>
        <v>No</v>
      </c>
    </row>
    <row r="118" spans="1:23" x14ac:dyDescent="0.2">
      <c r="A118" s="1">
        <v>117</v>
      </c>
      <c r="B118" t="s">
        <v>5987</v>
      </c>
      <c r="C118" s="2">
        <v>43337</v>
      </c>
      <c r="D118" s="2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  <c r="V118" t="str">
        <f>INDEX(People!$A$2:$A$5,MATCH(M118,People!$B$2:$B$5,0))</f>
        <v>Chuck Magee</v>
      </c>
      <c r="W118" t="str">
        <f>_xlfn.IFNA(INDEX(Returns!$A$2:A917,MATCH(B118,Returns!$B$2:$B$801,0)),"No")</f>
        <v>No</v>
      </c>
    </row>
    <row r="119" spans="1:23" x14ac:dyDescent="0.2">
      <c r="A119" s="1">
        <v>118</v>
      </c>
      <c r="B119" t="s">
        <v>5988</v>
      </c>
      <c r="C119" s="2">
        <v>43526</v>
      </c>
      <c r="D119" s="2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  <c r="V119" t="str">
        <f>INDEX(People!$A$2:$A$5,MATCH(M119,People!$B$2:$B$5,0))</f>
        <v>Sadie Pawthorne</v>
      </c>
      <c r="W119" t="str">
        <f>_xlfn.IFNA(INDEX(Returns!$A$2:A918,MATCH(B119,Returns!$B$2:$B$801,0)),"No")</f>
        <v>No</v>
      </c>
    </row>
    <row r="120" spans="1:23" x14ac:dyDescent="0.2">
      <c r="A120" s="1">
        <v>119</v>
      </c>
      <c r="B120" t="s">
        <v>5989</v>
      </c>
      <c r="C120" s="2">
        <v>43560</v>
      </c>
      <c r="D120" s="2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tr">
        <f>INDEX(People!$A$2:$A$5,MATCH(M120,People!$B$2:$B$5,0))</f>
        <v>Fred Suzuki</v>
      </c>
      <c r="W120" t="str">
        <f>_xlfn.IFNA(INDEX(Returns!$A$2:A919,MATCH(B120,Returns!$B$2:$B$801,0)),"No")</f>
        <v>No</v>
      </c>
    </row>
    <row r="121" spans="1:23" x14ac:dyDescent="0.2">
      <c r="A121" s="1">
        <v>120</v>
      </c>
      <c r="B121" t="s">
        <v>5990</v>
      </c>
      <c r="C121" s="2">
        <v>43994</v>
      </c>
      <c r="D121" s="2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  <c r="V121" t="str">
        <f>INDEX(People!$A$2:$A$5,MATCH(M121,People!$B$2:$B$5,0))</f>
        <v>Chuck Magee</v>
      </c>
      <c r="W121" t="str">
        <f>_xlfn.IFNA(INDEX(Returns!$A$2:A920,MATCH(B121,Returns!$B$2:$B$801,0)),"No")</f>
        <v>No</v>
      </c>
    </row>
    <row r="122" spans="1:23" x14ac:dyDescent="0.2">
      <c r="A122" s="1">
        <v>121</v>
      </c>
      <c r="B122" t="s">
        <v>5990</v>
      </c>
      <c r="C122" s="2">
        <v>43994</v>
      </c>
      <c r="D122" s="2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  <c r="V122" t="str">
        <f>INDEX(People!$A$2:$A$5,MATCH(M122,People!$B$2:$B$5,0))</f>
        <v>Chuck Magee</v>
      </c>
      <c r="W122" t="str">
        <f>_xlfn.IFNA(INDEX(Returns!$A$2:A921,MATCH(B122,Returns!$B$2:$B$801,0)),"No")</f>
        <v>No</v>
      </c>
    </row>
    <row r="123" spans="1:23" x14ac:dyDescent="0.2">
      <c r="A123" s="1">
        <v>122</v>
      </c>
      <c r="B123" t="s">
        <v>5990</v>
      </c>
      <c r="C123" s="2">
        <v>43994</v>
      </c>
      <c r="D123" s="2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  <c r="V123" t="str">
        <f>INDEX(People!$A$2:$A$5,MATCH(M123,People!$B$2:$B$5,0))</f>
        <v>Chuck Magee</v>
      </c>
      <c r="W123" t="str">
        <f>_xlfn.IFNA(INDEX(Returns!$A$2:A922,MATCH(B123,Returns!$B$2:$B$801,0)),"No")</f>
        <v>No</v>
      </c>
    </row>
    <row r="124" spans="1:23" x14ac:dyDescent="0.2">
      <c r="A124" s="1">
        <v>123</v>
      </c>
      <c r="B124" t="s">
        <v>5990</v>
      </c>
      <c r="C124" s="2">
        <v>43994</v>
      </c>
      <c r="D124" s="2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  <c r="V124" t="str">
        <f>INDEX(People!$A$2:$A$5,MATCH(M124,People!$B$2:$B$5,0))</f>
        <v>Chuck Magee</v>
      </c>
      <c r="W124" t="str">
        <f>_xlfn.IFNA(INDEX(Returns!$A$2:A923,MATCH(B124,Returns!$B$2:$B$801,0)),"No")</f>
        <v>No</v>
      </c>
    </row>
    <row r="125" spans="1:23" x14ac:dyDescent="0.2">
      <c r="A125" s="1">
        <v>124</v>
      </c>
      <c r="B125" t="s">
        <v>5990</v>
      </c>
      <c r="C125" s="2">
        <v>43994</v>
      </c>
      <c r="D125" s="2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tr">
        <f>INDEX(People!$A$2:$A$5,MATCH(M125,People!$B$2:$B$5,0))</f>
        <v>Chuck Magee</v>
      </c>
      <c r="W125" t="str">
        <f>_xlfn.IFNA(INDEX(Returns!$A$2:A924,MATCH(B125,Returns!$B$2:$B$801,0)),"No")</f>
        <v>No</v>
      </c>
    </row>
    <row r="126" spans="1:23" x14ac:dyDescent="0.2">
      <c r="A126" s="1">
        <v>125</v>
      </c>
      <c r="B126" t="s">
        <v>5991</v>
      </c>
      <c r="C126" s="2">
        <v>43460</v>
      </c>
      <c r="D126" s="2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tr">
        <f>INDEX(People!$A$2:$A$5,MATCH(M126,People!$B$2:$B$5,0))</f>
        <v>Roxanne Rodriguez</v>
      </c>
      <c r="W126" t="str">
        <f>_xlfn.IFNA(INDEX(Returns!$A$2:A925,MATCH(B126,Returns!$B$2:$B$801,0)),"No")</f>
        <v>No</v>
      </c>
    </row>
    <row r="127" spans="1:23" x14ac:dyDescent="0.2">
      <c r="A127" s="1">
        <v>126</v>
      </c>
      <c r="B127" t="s">
        <v>5992</v>
      </c>
      <c r="C127" s="2">
        <v>43363</v>
      </c>
      <c r="D127" s="2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tr">
        <f>INDEX(People!$A$2:$A$5,MATCH(M127,People!$B$2:$B$5,0))</f>
        <v>Roxanne Rodriguez</v>
      </c>
      <c r="W127" t="str">
        <f>_xlfn.IFNA(INDEX(Returns!$A$2:A926,MATCH(B127,Returns!$B$2:$B$801,0)),"No")</f>
        <v>No</v>
      </c>
    </row>
    <row r="128" spans="1:23" x14ac:dyDescent="0.2">
      <c r="A128" s="1">
        <v>127</v>
      </c>
      <c r="B128" t="s">
        <v>5993</v>
      </c>
      <c r="C128" s="2">
        <v>44505</v>
      </c>
      <c r="D128" s="2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  <c r="V128" t="str">
        <f>INDEX(People!$A$2:$A$5,MATCH(M128,People!$B$2:$B$5,0))</f>
        <v>Sadie Pawthorne</v>
      </c>
      <c r="W128" t="str">
        <f>_xlfn.IFNA(INDEX(Returns!$A$2:A927,MATCH(B128,Returns!$B$2:$B$801,0)),"No")</f>
        <v>No</v>
      </c>
    </row>
    <row r="129" spans="1:23" x14ac:dyDescent="0.2">
      <c r="A129" s="1">
        <v>128</v>
      </c>
      <c r="B129" t="s">
        <v>5993</v>
      </c>
      <c r="C129" s="2">
        <v>44505</v>
      </c>
      <c r="D129" s="2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tr">
        <f>INDEX(People!$A$2:$A$5,MATCH(M129,People!$B$2:$B$5,0))</f>
        <v>Sadie Pawthorne</v>
      </c>
      <c r="W129" t="str">
        <f>_xlfn.IFNA(INDEX(Returns!$A$2:A928,MATCH(B129,Returns!$B$2:$B$801,0)),"No")</f>
        <v>No</v>
      </c>
    </row>
    <row r="130" spans="1:23" x14ac:dyDescent="0.2">
      <c r="A130" s="1">
        <v>129</v>
      </c>
      <c r="B130" t="s">
        <v>5994</v>
      </c>
      <c r="C130" s="2">
        <v>44141</v>
      </c>
      <c r="D130" s="2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tr">
        <f>INDEX(People!$A$2:$A$5,MATCH(M130,People!$B$2:$B$5,0))</f>
        <v>Sadie Pawthorne</v>
      </c>
      <c r="W130" t="str">
        <f>_xlfn.IFNA(INDEX(Returns!$A$2:A929,MATCH(B130,Returns!$B$2:$B$801,0)),"No")</f>
        <v>No</v>
      </c>
    </row>
    <row r="131" spans="1:23" x14ac:dyDescent="0.2">
      <c r="A131" s="1">
        <v>130</v>
      </c>
      <c r="B131" t="s">
        <v>5994</v>
      </c>
      <c r="C131" s="2">
        <v>44141</v>
      </c>
      <c r="D131" s="2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  <c r="V131" t="str">
        <f>INDEX(People!$A$2:$A$5,MATCH(M131,People!$B$2:$B$5,0))</f>
        <v>Sadie Pawthorne</v>
      </c>
      <c r="W131" t="str">
        <f>_xlfn.IFNA(INDEX(Returns!$A$2:A930,MATCH(B131,Returns!$B$2:$B$801,0)),"No")</f>
        <v>No</v>
      </c>
    </row>
    <row r="132" spans="1:23" x14ac:dyDescent="0.2">
      <c r="A132" s="1">
        <v>131</v>
      </c>
      <c r="B132" t="s">
        <v>5995</v>
      </c>
      <c r="C132" s="2">
        <v>44229</v>
      </c>
      <c r="D132" s="2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tr">
        <f>INDEX(People!$A$2:$A$5,MATCH(M132,People!$B$2:$B$5,0))</f>
        <v>Chuck Magee</v>
      </c>
      <c r="W132" t="str">
        <f>_xlfn.IFNA(INDEX(Returns!$A$2:A931,MATCH(B132,Returns!$B$2:$B$801,0)),"No")</f>
        <v>No</v>
      </c>
    </row>
    <row r="133" spans="1:23" x14ac:dyDescent="0.2">
      <c r="A133" s="1">
        <v>132</v>
      </c>
      <c r="B133" t="s">
        <v>5995</v>
      </c>
      <c r="C133" s="2">
        <v>44229</v>
      </c>
      <c r="D133" s="2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tr">
        <f>INDEX(People!$A$2:$A$5,MATCH(M133,People!$B$2:$B$5,0))</f>
        <v>Chuck Magee</v>
      </c>
      <c r="W133" t="str">
        <f>_xlfn.IFNA(INDEX(Returns!$A$2:A932,MATCH(B133,Returns!$B$2:$B$801,0)),"No")</f>
        <v>No</v>
      </c>
    </row>
    <row r="134" spans="1:23" x14ac:dyDescent="0.2">
      <c r="A134" s="1">
        <v>133</v>
      </c>
      <c r="B134" t="s">
        <v>5995</v>
      </c>
      <c r="C134" s="2">
        <v>44229</v>
      </c>
      <c r="D134" s="2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  <c r="V134" t="str">
        <f>INDEX(People!$A$2:$A$5,MATCH(M134,People!$B$2:$B$5,0))</f>
        <v>Chuck Magee</v>
      </c>
      <c r="W134" t="str">
        <f>_xlfn.IFNA(INDEX(Returns!$A$2:A933,MATCH(B134,Returns!$B$2:$B$801,0)),"No")</f>
        <v>No</v>
      </c>
    </row>
    <row r="135" spans="1:23" x14ac:dyDescent="0.2">
      <c r="A135" s="1">
        <v>134</v>
      </c>
      <c r="B135" t="s">
        <v>5996</v>
      </c>
      <c r="C135" s="2">
        <v>44117</v>
      </c>
      <c r="D135" s="2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  <c r="V135" t="str">
        <f>INDEX(People!$A$2:$A$5,MATCH(M135,People!$B$2:$B$5,0))</f>
        <v>Sadie Pawthorne</v>
      </c>
      <c r="W135" t="str">
        <f>_xlfn.IFNA(INDEX(Returns!$A$2:A934,MATCH(B135,Returns!$B$2:$B$801,0)),"No")</f>
        <v>Yes</v>
      </c>
    </row>
    <row r="136" spans="1:23" x14ac:dyDescent="0.2">
      <c r="A136" s="1">
        <v>135</v>
      </c>
      <c r="B136" t="s">
        <v>5996</v>
      </c>
      <c r="C136" s="2">
        <v>44117</v>
      </c>
      <c r="D136" s="2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  <c r="V136" t="str">
        <f>INDEX(People!$A$2:$A$5,MATCH(M136,People!$B$2:$B$5,0))</f>
        <v>Sadie Pawthorne</v>
      </c>
      <c r="W136" t="str">
        <f>_xlfn.IFNA(INDEX(Returns!$A$2:A935,MATCH(B136,Returns!$B$2:$B$801,0)),"No")</f>
        <v>Yes</v>
      </c>
    </row>
    <row r="137" spans="1:23" x14ac:dyDescent="0.2">
      <c r="A137" s="1">
        <v>136</v>
      </c>
      <c r="B137" t="s">
        <v>5996</v>
      </c>
      <c r="C137" s="2">
        <v>44117</v>
      </c>
      <c r="D137" s="2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  <c r="V137" t="str">
        <f>INDEX(People!$A$2:$A$5,MATCH(M137,People!$B$2:$B$5,0))</f>
        <v>Sadie Pawthorne</v>
      </c>
      <c r="W137" t="str">
        <f>_xlfn.IFNA(INDEX(Returns!$A$2:A936,MATCH(B137,Returns!$B$2:$B$801,0)),"No")</f>
        <v>Yes</v>
      </c>
    </row>
    <row r="138" spans="1:23" x14ac:dyDescent="0.2">
      <c r="A138" s="1">
        <v>137</v>
      </c>
      <c r="B138" t="s">
        <v>5996</v>
      </c>
      <c r="C138" s="2">
        <v>44117</v>
      </c>
      <c r="D138" s="2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tr">
        <f>INDEX(People!$A$2:$A$5,MATCH(M138,People!$B$2:$B$5,0))</f>
        <v>Sadie Pawthorne</v>
      </c>
      <c r="W138" t="str">
        <f>_xlfn.IFNA(INDEX(Returns!$A$2:A937,MATCH(B138,Returns!$B$2:$B$801,0)),"No")</f>
        <v>Yes</v>
      </c>
    </row>
    <row r="139" spans="1:23" x14ac:dyDescent="0.2">
      <c r="A139" s="1">
        <v>138</v>
      </c>
      <c r="B139" t="s">
        <v>5996</v>
      </c>
      <c r="C139" s="2">
        <v>44117</v>
      </c>
      <c r="D139" s="2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tr">
        <f>INDEX(People!$A$2:$A$5,MATCH(M139,People!$B$2:$B$5,0))</f>
        <v>Sadie Pawthorne</v>
      </c>
      <c r="W139" t="str">
        <f>_xlfn.IFNA(INDEX(Returns!$A$2:A938,MATCH(B139,Returns!$B$2:$B$801,0)),"No")</f>
        <v>Yes</v>
      </c>
    </row>
    <row r="140" spans="1:23" x14ac:dyDescent="0.2">
      <c r="A140" s="1">
        <v>139</v>
      </c>
      <c r="B140" t="s">
        <v>5996</v>
      </c>
      <c r="C140" s="2">
        <v>44117</v>
      </c>
      <c r="D140" s="2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  <c r="V140" t="str">
        <f>INDEX(People!$A$2:$A$5,MATCH(M140,People!$B$2:$B$5,0))</f>
        <v>Sadie Pawthorne</v>
      </c>
      <c r="W140" t="str">
        <f>_xlfn.IFNA(INDEX(Returns!$A$2:A939,MATCH(B140,Returns!$B$2:$B$801,0)),"No")</f>
        <v>Yes</v>
      </c>
    </row>
    <row r="141" spans="1:23" x14ac:dyDescent="0.2">
      <c r="A141" s="1">
        <v>140</v>
      </c>
      <c r="B141" t="s">
        <v>5996</v>
      </c>
      <c r="C141" s="2">
        <v>44117</v>
      </c>
      <c r="D141" s="2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tr">
        <f>INDEX(People!$A$2:$A$5,MATCH(M141,People!$B$2:$B$5,0))</f>
        <v>Sadie Pawthorne</v>
      </c>
      <c r="W141" t="str">
        <f>_xlfn.IFNA(INDEX(Returns!$A$2:A940,MATCH(B141,Returns!$B$2:$B$801,0)),"No")</f>
        <v>Yes</v>
      </c>
    </row>
    <row r="142" spans="1:23" x14ac:dyDescent="0.2">
      <c r="A142" s="1">
        <v>141</v>
      </c>
      <c r="B142" t="s">
        <v>5997</v>
      </c>
      <c r="C142" s="2">
        <v>44079</v>
      </c>
      <c r="D142" s="2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tr">
        <f>INDEX(People!$A$2:$A$5,MATCH(M142,People!$B$2:$B$5,0))</f>
        <v>Chuck Magee</v>
      </c>
      <c r="W142" t="str">
        <f>_xlfn.IFNA(INDEX(Returns!$A$2:A941,MATCH(B142,Returns!$B$2:$B$801,0)),"No")</f>
        <v>No</v>
      </c>
    </row>
    <row r="143" spans="1:23" x14ac:dyDescent="0.2">
      <c r="A143" s="1">
        <v>142</v>
      </c>
      <c r="B143" t="s">
        <v>5998</v>
      </c>
      <c r="C143" s="2">
        <v>44457</v>
      </c>
      <c r="D143" s="2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  <c r="V143" t="str">
        <f>INDEX(People!$A$2:$A$5,MATCH(M143,People!$B$2:$B$5,0))</f>
        <v>Sadie Pawthorne</v>
      </c>
      <c r="W143" t="str">
        <f>_xlfn.IFNA(INDEX(Returns!$A$2:A942,MATCH(B143,Returns!$B$2:$B$801,0)),"No")</f>
        <v>No</v>
      </c>
    </row>
    <row r="144" spans="1:23" x14ac:dyDescent="0.2">
      <c r="A144" s="1">
        <v>143</v>
      </c>
      <c r="B144" t="s">
        <v>5998</v>
      </c>
      <c r="C144" s="2">
        <v>44457</v>
      </c>
      <c r="D144" s="2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  <c r="V144" t="str">
        <f>INDEX(People!$A$2:$A$5,MATCH(M144,People!$B$2:$B$5,0))</f>
        <v>Sadie Pawthorne</v>
      </c>
      <c r="W144" t="str">
        <f>_xlfn.IFNA(INDEX(Returns!$A$2:A943,MATCH(B144,Returns!$B$2:$B$801,0)),"No")</f>
        <v>No</v>
      </c>
    </row>
    <row r="145" spans="1:23" x14ac:dyDescent="0.2">
      <c r="A145" s="1">
        <v>144</v>
      </c>
      <c r="B145" t="s">
        <v>5998</v>
      </c>
      <c r="C145" s="2">
        <v>44457</v>
      </c>
      <c r="D145" s="2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tr">
        <f>INDEX(People!$A$2:$A$5,MATCH(M145,People!$B$2:$B$5,0))</f>
        <v>Sadie Pawthorne</v>
      </c>
      <c r="W145" t="str">
        <f>_xlfn.IFNA(INDEX(Returns!$A$2:A944,MATCH(B145,Returns!$B$2:$B$801,0)),"No")</f>
        <v>No</v>
      </c>
    </row>
    <row r="146" spans="1:23" x14ac:dyDescent="0.2">
      <c r="A146" s="1">
        <v>145</v>
      </c>
      <c r="B146" t="s">
        <v>5999</v>
      </c>
      <c r="C146" s="2">
        <v>44552</v>
      </c>
      <c r="D146" s="2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tr">
        <f>INDEX(People!$A$2:$A$5,MATCH(M146,People!$B$2:$B$5,0))</f>
        <v>Roxanne Rodriguez</v>
      </c>
      <c r="W146" t="str">
        <f>_xlfn.IFNA(INDEX(Returns!$A$2:A945,MATCH(B146,Returns!$B$2:$B$801,0)),"No")</f>
        <v>No</v>
      </c>
    </row>
    <row r="147" spans="1:23" x14ac:dyDescent="0.2">
      <c r="A147" s="1">
        <v>146</v>
      </c>
      <c r="B147" t="s">
        <v>6000</v>
      </c>
      <c r="C147" s="2">
        <v>43715</v>
      </c>
      <c r="D147" s="2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  <c r="V147" t="str">
        <f>INDEX(People!$A$2:$A$5,MATCH(M147,People!$B$2:$B$5,0))</f>
        <v>Sadie Pawthorne</v>
      </c>
      <c r="W147" t="str">
        <f>_xlfn.IFNA(INDEX(Returns!$A$2:A946,MATCH(B147,Returns!$B$2:$B$801,0)),"No")</f>
        <v>No</v>
      </c>
    </row>
    <row r="148" spans="1:23" x14ac:dyDescent="0.2">
      <c r="A148" s="1">
        <v>147</v>
      </c>
      <c r="B148" t="s">
        <v>6001</v>
      </c>
      <c r="C148" s="2">
        <v>43395</v>
      </c>
      <c r="D148" s="2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tr">
        <f>INDEX(People!$A$2:$A$5,MATCH(M148,People!$B$2:$B$5,0))</f>
        <v>Chuck Magee</v>
      </c>
      <c r="W148" t="str">
        <f>_xlfn.IFNA(INDEX(Returns!$A$2:A947,MATCH(B148,Returns!$B$2:$B$801,0)),"No")</f>
        <v>No</v>
      </c>
    </row>
    <row r="149" spans="1:23" x14ac:dyDescent="0.2">
      <c r="A149" s="1">
        <v>148</v>
      </c>
      <c r="B149" t="s">
        <v>6002</v>
      </c>
      <c r="C149" s="2">
        <v>44170</v>
      </c>
      <c r="D149" s="2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tr">
        <f>INDEX(People!$A$2:$A$5,MATCH(M149,People!$B$2:$B$5,0))</f>
        <v>Roxanne Rodriguez</v>
      </c>
      <c r="W149" t="str">
        <f>_xlfn.IFNA(INDEX(Returns!$A$2:A948,MATCH(B149,Returns!$B$2:$B$801,0)),"No")</f>
        <v>No</v>
      </c>
    </row>
    <row r="150" spans="1:23" x14ac:dyDescent="0.2">
      <c r="A150" s="1">
        <v>149</v>
      </c>
      <c r="B150" t="s">
        <v>6002</v>
      </c>
      <c r="C150" s="2">
        <v>44170</v>
      </c>
      <c r="D150" s="2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  <c r="V150" t="str">
        <f>INDEX(People!$A$2:$A$5,MATCH(M150,People!$B$2:$B$5,0))</f>
        <v>Roxanne Rodriguez</v>
      </c>
      <c r="W150" t="str">
        <f>_xlfn.IFNA(INDEX(Returns!$A$2:A949,MATCH(B150,Returns!$B$2:$B$801,0)),"No")</f>
        <v>No</v>
      </c>
    </row>
    <row r="151" spans="1:23" x14ac:dyDescent="0.2">
      <c r="A151" s="1">
        <v>150</v>
      </c>
      <c r="B151" t="s">
        <v>6002</v>
      </c>
      <c r="C151" s="2">
        <v>44170</v>
      </c>
      <c r="D151" s="2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  <c r="V151" t="str">
        <f>INDEX(People!$A$2:$A$5,MATCH(M151,People!$B$2:$B$5,0))</f>
        <v>Roxanne Rodriguez</v>
      </c>
      <c r="W151" t="str">
        <f>_xlfn.IFNA(INDEX(Returns!$A$2:A950,MATCH(B151,Returns!$B$2:$B$801,0)),"No")</f>
        <v>No</v>
      </c>
    </row>
    <row r="152" spans="1:23" x14ac:dyDescent="0.2">
      <c r="A152" s="1">
        <v>151</v>
      </c>
      <c r="B152" t="s">
        <v>6002</v>
      </c>
      <c r="C152" s="2">
        <v>44170</v>
      </c>
      <c r="D152" s="2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  <c r="V152" t="str">
        <f>INDEX(People!$A$2:$A$5,MATCH(M152,People!$B$2:$B$5,0))</f>
        <v>Roxanne Rodriguez</v>
      </c>
      <c r="W152" t="str">
        <f>_xlfn.IFNA(INDEX(Returns!$A$2:A951,MATCH(B152,Returns!$B$2:$B$801,0)),"No")</f>
        <v>No</v>
      </c>
    </row>
    <row r="153" spans="1:23" x14ac:dyDescent="0.2">
      <c r="A153" s="1">
        <v>152</v>
      </c>
      <c r="B153" t="s">
        <v>6003</v>
      </c>
      <c r="C153" s="2">
        <v>43903</v>
      </c>
      <c r="D153" s="2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tr">
        <f>INDEX(People!$A$2:$A$5,MATCH(M153,People!$B$2:$B$5,0))</f>
        <v>Sadie Pawthorne</v>
      </c>
      <c r="W153" t="str">
        <f>_xlfn.IFNA(INDEX(Returns!$A$2:A952,MATCH(B153,Returns!$B$2:$B$801,0)),"No")</f>
        <v>No</v>
      </c>
    </row>
    <row r="154" spans="1:23" x14ac:dyDescent="0.2">
      <c r="A154" s="1">
        <v>153</v>
      </c>
      <c r="B154" t="s">
        <v>6003</v>
      </c>
      <c r="C154" s="2">
        <v>43903</v>
      </c>
      <c r="D154" s="2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  <c r="V154" t="str">
        <f>INDEX(People!$A$2:$A$5,MATCH(M154,People!$B$2:$B$5,0))</f>
        <v>Sadie Pawthorne</v>
      </c>
      <c r="W154" t="str">
        <f>_xlfn.IFNA(INDEX(Returns!$A$2:A953,MATCH(B154,Returns!$B$2:$B$801,0)),"No")</f>
        <v>No</v>
      </c>
    </row>
    <row r="155" spans="1:23" x14ac:dyDescent="0.2">
      <c r="A155" s="1">
        <v>154</v>
      </c>
      <c r="B155" t="s">
        <v>6004</v>
      </c>
      <c r="C155" s="2">
        <v>43616</v>
      </c>
      <c r="D155" s="2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tr">
        <f>INDEX(People!$A$2:$A$5,MATCH(M155,People!$B$2:$B$5,0))</f>
        <v>Sadie Pawthorne</v>
      </c>
      <c r="W155" t="str">
        <f>_xlfn.IFNA(INDEX(Returns!$A$2:A954,MATCH(B155,Returns!$B$2:$B$801,0)),"No")</f>
        <v>No</v>
      </c>
    </row>
    <row r="156" spans="1:23" x14ac:dyDescent="0.2">
      <c r="A156" s="1">
        <v>155</v>
      </c>
      <c r="B156" t="s">
        <v>6004</v>
      </c>
      <c r="C156" s="2">
        <v>43616</v>
      </c>
      <c r="D156" s="2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  <c r="V156" t="str">
        <f>INDEX(People!$A$2:$A$5,MATCH(M156,People!$B$2:$B$5,0))</f>
        <v>Sadie Pawthorne</v>
      </c>
      <c r="W156" t="str">
        <f>_xlfn.IFNA(INDEX(Returns!$A$2:A955,MATCH(B156,Returns!$B$2:$B$801,0)),"No")</f>
        <v>No</v>
      </c>
    </row>
    <row r="157" spans="1:23" x14ac:dyDescent="0.2">
      <c r="A157" s="1">
        <v>156</v>
      </c>
      <c r="B157" t="s">
        <v>6004</v>
      </c>
      <c r="C157" s="2">
        <v>43616</v>
      </c>
      <c r="D157" s="2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  <c r="V157" t="str">
        <f>INDEX(People!$A$2:$A$5,MATCH(M157,People!$B$2:$B$5,0))</f>
        <v>Sadie Pawthorne</v>
      </c>
      <c r="W157" t="str">
        <f>_xlfn.IFNA(INDEX(Returns!$A$2:A956,MATCH(B157,Returns!$B$2:$B$801,0)),"No")</f>
        <v>No</v>
      </c>
    </row>
    <row r="158" spans="1:23" x14ac:dyDescent="0.2">
      <c r="A158" s="1">
        <v>157</v>
      </c>
      <c r="B158" t="s">
        <v>6005</v>
      </c>
      <c r="C158" s="2">
        <v>43613</v>
      </c>
      <c r="D158" s="2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  <c r="V158" t="str">
        <f>INDEX(People!$A$2:$A$5,MATCH(M158,People!$B$2:$B$5,0))</f>
        <v>Sadie Pawthorne</v>
      </c>
      <c r="W158" t="str">
        <f>_xlfn.IFNA(INDEX(Returns!$A$2:A957,MATCH(B158,Returns!$B$2:$B$801,0)),"No")</f>
        <v>No</v>
      </c>
    </row>
    <row r="159" spans="1:23" x14ac:dyDescent="0.2">
      <c r="A159" s="1">
        <v>158</v>
      </c>
      <c r="B159" t="s">
        <v>6006</v>
      </c>
      <c r="C159" s="2">
        <v>43160</v>
      </c>
      <c r="D159" s="2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tr">
        <f>INDEX(People!$A$2:$A$5,MATCH(M159,People!$B$2:$B$5,0))</f>
        <v>Sadie Pawthorne</v>
      </c>
      <c r="W159" t="str">
        <f>_xlfn.IFNA(INDEX(Returns!$A$2:A958,MATCH(B159,Returns!$B$2:$B$801,0)),"No")</f>
        <v>No</v>
      </c>
    </row>
    <row r="160" spans="1:23" x14ac:dyDescent="0.2">
      <c r="A160" s="1">
        <v>159</v>
      </c>
      <c r="B160" t="s">
        <v>6007</v>
      </c>
      <c r="C160" s="2">
        <v>44155</v>
      </c>
      <c r="D160" s="2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  <c r="V160" t="str">
        <f>INDEX(People!$A$2:$A$5,MATCH(M160,People!$B$2:$B$5,0))</f>
        <v>Roxanne Rodriguez</v>
      </c>
      <c r="W160" t="str">
        <f>_xlfn.IFNA(INDEX(Returns!$A$2:A959,MATCH(B160,Returns!$B$2:$B$801,0)),"No")</f>
        <v>No</v>
      </c>
    </row>
    <row r="161" spans="1:23" x14ac:dyDescent="0.2">
      <c r="A161" s="1">
        <v>160</v>
      </c>
      <c r="B161" t="s">
        <v>6007</v>
      </c>
      <c r="C161" s="2">
        <v>44155</v>
      </c>
      <c r="D161" s="2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tr">
        <f>INDEX(People!$A$2:$A$5,MATCH(M161,People!$B$2:$B$5,0))</f>
        <v>Roxanne Rodriguez</v>
      </c>
      <c r="W161" t="str">
        <f>_xlfn.IFNA(INDEX(Returns!$A$2:A960,MATCH(B161,Returns!$B$2:$B$801,0)),"No")</f>
        <v>No</v>
      </c>
    </row>
    <row r="162" spans="1:23" x14ac:dyDescent="0.2">
      <c r="A162" s="1">
        <v>161</v>
      </c>
      <c r="B162" t="s">
        <v>6008</v>
      </c>
      <c r="C162" s="2">
        <v>43962</v>
      </c>
      <c r="D162" s="2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  <c r="V162" t="str">
        <f>INDEX(People!$A$2:$A$5,MATCH(M162,People!$B$2:$B$5,0))</f>
        <v>Sadie Pawthorne</v>
      </c>
      <c r="W162" t="str">
        <f>_xlfn.IFNA(INDEX(Returns!$A$2:A961,MATCH(B162,Returns!$B$2:$B$801,0)),"No")</f>
        <v>No</v>
      </c>
    </row>
    <row r="163" spans="1:23" x14ac:dyDescent="0.2">
      <c r="A163" s="1">
        <v>162</v>
      </c>
      <c r="B163" t="s">
        <v>6009</v>
      </c>
      <c r="C163" s="2">
        <v>43827</v>
      </c>
      <c r="D163" s="2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tr">
        <f>INDEX(People!$A$2:$A$5,MATCH(M163,People!$B$2:$B$5,0))</f>
        <v>Chuck Magee</v>
      </c>
      <c r="W163" t="str">
        <f>_xlfn.IFNA(INDEX(Returns!$A$2:A962,MATCH(B163,Returns!$B$2:$B$801,0)),"No")</f>
        <v>No</v>
      </c>
    </row>
    <row r="164" spans="1:23" x14ac:dyDescent="0.2">
      <c r="A164" s="1">
        <v>163</v>
      </c>
      <c r="B164" t="s">
        <v>6010</v>
      </c>
      <c r="C164" s="2">
        <v>44151</v>
      </c>
      <c r="D164" s="2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  <c r="V164" t="str">
        <f>INDEX(People!$A$2:$A$5,MATCH(M164,People!$B$2:$B$5,0))</f>
        <v>Sadie Pawthorne</v>
      </c>
      <c r="W164" t="str">
        <f>_xlfn.IFNA(INDEX(Returns!$A$2:A963,MATCH(B164,Returns!$B$2:$B$801,0)),"No")</f>
        <v>No</v>
      </c>
    </row>
    <row r="165" spans="1:23" x14ac:dyDescent="0.2">
      <c r="A165" s="1">
        <v>164</v>
      </c>
      <c r="B165" t="s">
        <v>6011</v>
      </c>
      <c r="C165" s="2">
        <v>44142</v>
      </c>
      <c r="D165" s="2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tr">
        <f>INDEX(People!$A$2:$A$5,MATCH(M165,People!$B$2:$B$5,0))</f>
        <v>Sadie Pawthorne</v>
      </c>
      <c r="W165" t="str">
        <f>_xlfn.IFNA(INDEX(Returns!$A$2:A964,MATCH(B165,Returns!$B$2:$B$801,0)),"No")</f>
        <v>No</v>
      </c>
    </row>
    <row r="166" spans="1:23" x14ac:dyDescent="0.2">
      <c r="A166" s="1">
        <v>165</v>
      </c>
      <c r="B166" t="s">
        <v>6012</v>
      </c>
      <c r="C166" s="2">
        <v>43351</v>
      </c>
      <c r="D166" s="2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tr">
        <f>INDEX(People!$A$2:$A$5,MATCH(M166,People!$B$2:$B$5,0))</f>
        <v>Roxanne Rodriguez</v>
      </c>
      <c r="W166" t="str">
        <f>_xlfn.IFNA(INDEX(Returns!$A$2:A965,MATCH(B166,Returns!$B$2:$B$801,0)),"No")</f>
        <v>No</v>
      </c>
    </row>
    <row r="167" spans="1:23" x14ac:dyDescent="0.2">
      <c r="A167" s="1">
        <v>166</v>
      </c>
      <c r="B167" t="s">
        <v>6012</v>
      </c>
      <c r="C167" s="2">
        <v>43351</v>
      </c>
      <c r="D167" s="2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tr">
        <f>INDEX(People!$A$2:$A$5,MATCH(M167,People!$B$2:$B$5,0))</f>
        <v>Roxanne Rodriguez</v>
      </c>
      <c r="W167" t="str">
        <f>_xlfn.IFNA(INDEX(Returns!$A$2:A966,MATCH(B167,Returns!$B$2:$B$801,0)),"No")</f>
        <v>No</v>
      </c>
    </row>
    <row r="168" spans="1:23" x14ac:dyDescent="0.2">
      <c r="A168" s="1">
        <v>167</v>
      </c>
      <c r="B168" t="s">
        <v>6012</v>
      </c>
      <c r="C168" s="2">
        <v>43351</v>
      </c>
      <c r="D168" s="2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  <c r="V168" t="str">
        <f>INDEX(People!$A$2:$A$5,MATCH(M168,People!$B$2:$B$5,0))</f>
        <v>Roxanne Rodriguez</v>
      </c>
      <c r="W168" t="str">
        <f>_xlfn.IFNA(INDEX(Returns!$A$2:A967,MATCH(B168,Returns!$B$2:$B$801,0)),"No")</f>
        <v>No</v>
      </c>
    </row>
    <row r="169" spans="1:23" x14ac:dyDescent="0.2">
      <c r="A169" s="1">
        <v>168</v>
      </c>
      <c r="B169" t="s">
        <v>6012</v>
      </c>
      <c r="C169" s="2">
        <v>43351</v>
      </c>
      <c r="D169" s="2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tr">
        <f>INDEX(People!$A$2:$A$5,MATCH(M169,People!$B$2:$B$5,0))</f>
        <v>Roxanne Rodriguez</v>
      </c>
      <c r="W169" t="str">
        <f>_xlfn.IFNA(INDEX(Returns!$A$2:A968,MATCH(B169,Returns!$B$2:$B$801,0)),"No")</f>
        <v>No</v>
      </c>
    </row>
    <row r="170" spans="1:23" x14ac:dyDescent="0.2">
      <c r="A170" s="1">
        <v>169</v>
      </c>
      <c r="B170" t="s">
        <v>6012</v>
      </c>
      <c r="C170" s="2">
        <v>43351</v>
      </c>
      <c r="D170" s="2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  <c r="V170" t="str">
        <f>INDEX(People!$A$2:$A$5,MATCH(M170,People!$B$2:$B$5,0))</f>
        <v>Roxanne Rodriguez</v>
      </c>
      <c r="W170" t="str">
        <f>_xlfn.IFNA(INDEX(Returns!$A$2:A969,MATCH(B170,Returns!$B$2:$B$801,0)),"No")</f>
        <v>No</v>
      </c>
    </row>
    <row r="171" spans="1:23" x14ac:dyDescent="0.2">
      <c r="A171" s="1">
        <v>170</v>
      </c>
      <c r="B171" t="s">
        <v>6012</v>
      </c>
      <c r="C171" s="2">
        <v>43351</v>
      </c>
      <c r="D171" s="2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tr">
        <f>INDEX(People!$A$2:$A$5,MATCH(M171,People!$B$2:$B$5,0))</f>
        <v>Roxanne Rodriguez</v>
      </c>
      <c r="W171" t="str">
        <f>_xlfn.IFNA(INDEX(Returns!$A$2:A970,MATCH(B171,Returns!$B$2:$B$801,0)),"No")</f>
        <v>No</v>
      </c>
    </row>
    <row r="172" spans="1:23" x14ac:dyDescent="0.2">
      <c r="A172" s="1">
        <v>171</v>
      </c>
      <c r="B172" t="s">
        <v>6012</v>
      </c>
      <c r="C172" s="2">
        <v>43351</v>
      </c>
      <c r="D172" s="2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  <c r="V172" t="str">
        <f>INDEX(People!$A$2:$A$5,MATCH(M172,People!$B$2:$B$5,0))</f>
        <v>Roxanne Rodriguez</v>
      </c>
      <c r="W172" t="str">
        <f>_xlfn.IFNA(INDEX(Returns!$A$2:A971,MATCH(B172,Returns!$B$2:$B$801,0)),"No")</f>
        <v>No</v>
      </c>
    </row>
    <row r="173" spans="1:23" x14ac:dyDescent="0.2">
      <c r="A173" s="1">
        <v>172</v>
      </c>
      <c r="B173" t="s">
        <v>6013</v>
      </c>
      <c r="C173" s="2">
        <v>43317</v>
      </c>
      <c r="D173" s="2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  <c r="V173" t="str">
        <f>INDEX(People!$A$2:$A$5,MATCH(M173,People!$B$2:$B$5,0))</f>
        <v>Sadie Pawthorne</v>
      </c>
      <c r="W173" t="str">
        <f>_xlfn.IFNA(INDEX(Returns!$A$2:A972,MATCH(B173,Returns!$B$2:$B$801,0)),"No")</f>
        <v>No</v>
      </c>
    </row>
    <row r="174" spans="1:23" x14ac:dyDescent="0.2">
      <c r="A174" s="1">
        <v>173</v>
      </c>
      <c r="B174" t="s">
        <v>6013</v>
      </c>
      <c r="C174" s="2">
        <v>43317</v>
      </c>
      <c r="D174" s="2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  <c r="V174" t="str">
        <f>INDEX(People!$A$2:$A$5,MATCH(M174,People!$B$2:$B$5,0))</f>
        <v>Sadie Pawthorne</v>
      </c>
      <c r="W174" t="str">
        <f>_xlfn.IFNA(INDEX(Returns!$A$2:A973,MATCH(B174,Returns!$B$2:$B$801,0)),"No")</f>
        <v>No</v>
      </c>
    </row>
    <row r="175" spans="1:23" x14ac:dyDescent="0.2">
      <c r="A175" s="1">
        <v>174</v>
      </c>
      <c r="B175" t="s">
        <v>6013</v>
      </c>
      <c r="C175" s="2">
        <v>43317</v>
      </c>
      <c r="D175" s="2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  <c r="V175" t="str">
        <f>INDEX(People!$A$2:$A$5,MATCH(M175,People!$B$2:$B$5,0))</f>
        <v>Sadie Pawthorne</v>
      </c>
      <c r="W175" t="str">
        <f>_xlfn.IFNA(INDEX(Returns!$A$2:A974,MATCH(B175,Returns!$B$2:$B$801,0)),"No")</f>
        <v>No</v>
      </c>
    </row>
    <row r="176" spans="1:23" x14ac:dyDescent="0.2">
      <c r="A176" s="1">
        <v>175</v>
      </c>
      <c r="B176" t="s">
        <v>6014</v>
      </c>
      <c r="C176" s="2">
        <v>43357</v>
      </c>
      <c r="D176" s="2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tr">
        <f>INDEX(People!$A$2:$A$5,MATCH(M176,People!$B$2:$B$5,0))</f>
        <v>Roxanne Rodriguez</v>
      </c>
      <c r="W176" t="str">
        <f>_xlfn.IFNA(INDEX(Returns!$A$2:A975,MATCH(B176,Returns!$B$2:$B$801,0)),"No")</f>
        <v>No</v>
      </c>
    </row>
    <row r="177" spans="1:23" x14ac:dyDescent="0.2">
      <c r="A177" s="1">
        <v>176</v>
      </c>
      <c r="B177" t="s">
        <v>6014</v>
      </c>
      <c r="C177" s="2">
        <v>43357</v>
      </c>
      <c r="D177" s="2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  <c r="V177" t="str">
        <f>INDEX(People!$A$2:$A$5,MATCH(M177,People!$B$2:$B$5,0))</f>
        <v>Roxanne Rodriguez</v>
      </c>
      <c r="W177" t="str">
        <f>_xlfn.IFNA(INDEX(Returns!$A$2:A976,MATCH(B177,Returns!$B$2:$B$801,0)),"No")</f>
        <v>No</v>
      </c>
    </row>
    <row r="178" spans="1:23" x14ac:dyDescent="0.2">
      <c r="A178" s="1">
        <v>177</v>
      </c>
      <c r="B178" t="s">
        <v>6015</v>
      </c>
      <c r="C178" s="2">
        <v>44307</v>
      </c>
      <c r="D178" s="2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tr">
        <f>INDEX(People!$A$2:$A$5,MATCH(M178,People!$B$2:$B$5,0))</f>
        <v>Roxanne Rodriguez</v>
      </c>
      <c r="W178" t="str">
        <f>_xlfn.IFNA(INDEX(Returns!$A$2:A977,MATCH(B178,Returns!$B$2:$B$801,0)),"No")</f>
        <v>No</v>
      </c>
    </row>
    <row r="179" spans="1:23" x14ac:dyDescent="0.2">
      <c r="A179" s="1">
        <v>178</v>
      </c>
      <c r="B179" t="s">
        <v>6016</v>
      </c>
      <c r="C179" s="2">
        <v>43790</v>
      </c>
      <c r="D179" s="2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tr">
        <f>INDEX(People!$A$2:$A$5,MATCH(M179,People!$B$2:$B$5,0))</f>
        <v>Chuck Magee</v>
      </c>
      <c r="W179" t="str">
        <f>_xlfn.IFNA(INDEX(Returns!$A$2:A978,MATCH(B179,Returns!$B$2:$B$801,0)),"No")</f>
        <v>No</v>
      </c>
    </row>
    <row r="180" spans="1:23" x14ac:dyDescent="0.2">
      <c r="A180" s="1">
        <v>179</v>
      </c>
      <c r="B180" t="s">
        <v>6016</v>
      </c>
      <c r="C180" s="2">
        <v>43790</v>
      </c>
      <c r="D180" s="2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  <c r="V180" t="str">
        <f>INDEX(People!$A$2:$A$5,MATCH(M180,People!$B$2:$B$5,0))</f>
        <v>Chuck Magee</v>
      </c>
      <c r="W180" t="str">
        <f>_xlfn.IFNA(INDEX(Returns!$A$2:A979,MATCH(B180,Returns!$B$2:$B$801,0)),"No")</f>
        <v>No</v>
      </c>
    </row>
    <row r="181" spans="1:23" x14ac:dyDescent="0.2">
      <c r="A181" s="1">
        <v>180</v>
      </c>
      <c r="B181" t="s">
        <v>6017</v>
      </c>
      <c r="C181" s="2">
        <v>43814</v>
      </c>
      <c r="D181" s="2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  <c r="V181" t="str">
        <f>INDEX(People!$A$2:$A$5,MATCH(M181,People!$B$2:$B$5,0))</f>
        <v>Chuck Magee</v>
      </c>
      <c r="W181" t="str">
        <f>_xlfn.IFNA(INDEX(Returns!$A$2:A980,MATCH(B181,Returns!$B$2:$B$801,0)),"No")</f>
        <v>No</v>
      </c>
    </row>
    <row r="182" spans="1:23" x14ac:dyDescent="0.2">
      <c r="A182" s="1">
        <v>181</v>
      </c>
      <c r="B182" t="s">
        <v>6018</v>
      </c>
      <c r="C182" s="2">
        <v>43439</v>
      </c>
      <c r="D182" s="2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tr">
        <f>INDEX(People!$A$2:$A$5,MATCH(M182,People!$B$2:$B$5,0))</f>
        <v>Roxanne Rodriguez</v>
      </c>
      <c r="W182" t="str">
        <f>_xlfn.IFNA(INDEX(Returns!$A$2:A981,MATCH(B182,Returns!$B$2:$B$801,0)),"No")</f>
        <v>No</v>
      </c>
    </row>
    <row r="183" spans="1:23" x14ac:dyDescent="0.2">
      <c r="A183" s="1">
        <v>182</v>
      </c>
      <c r="B183" t="s">
        <v>6018</v>
      </c>
      <c r="C183" s="2">
        <v>43439</v>
      </c>
      <c r="D183" s="2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tr">
        <f>INDEX(People!$A$2:$A$5,MATCH(M183,People!$B$2:$B$5,0))</f>
        <v>Roxanne Rodriguez</v>
      </c>
      <c r="W183" t="str">
        <f>_xlfn.IFNA(INDEX(Returns!$A$2:A982,MATCH(B183,Returns!$B$2:$B$801,0)),"No")</f>
        <v>No</v>
      </c>
    </row>
    <row r="184" spans="1:23" x14ac:dyDescent="0.2">
      <c r="A184" s="1">
        <v>183</v>
      </c>
      <c r="B184" t="s">
        <v>6019</v>
      </c>
      <c r="C184" s="2">
        <v>43423</v>
      </c>
      <c r="D184" s="2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  <c r="V184" t="str">
        <f>INDEX(People!$A$2:$A$5,MATCH(M184,People!$B$2:$B$5,0))</f>
        <v>Fred Suzuki</v>
      </c>
      <c r="W184" t="str">
        <f>_xlfn.IFNA(INDEX(Returns!$A$2:A983,MATCH(B184,Returns!$B$2:$B$801,0)),"No")</f>
        <v>No</v>
      </c>
    </row>
    <row r="185" spans="1:23" x14ac:dyDescent="0.2">
      <c r="A185" s="1">
        <v>184</v>
      </c>
      <c r="B185" t="s">
        <v>6019</v>
      </c>
      <c r="C185" s="2">
        <v>43423</v>
      </c>
      <c r="D185" s="2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tr">
        <f>INDEX(People!$A$2:$A$5,MATCH(M185,People!$B$2:$B$5,0))</f>
        <v>Fred Suzuki</v>
      </c>
      <c r="W185" t="str">
        <f>_xlfn.IFNA(INDEX(Returns!$A$2:A984,MATCH(B185,Returns!$B$2:$B$801,0)),"No")</f>
        <v>No</v>
      </c>
    </row>
    <row r="186" spans="1:23" x14ac:dyDescent="0.2">
      <c r="A186" s="1">
        <v>185</v>
      </c>
      <c r="B186" t="s">
        <v>6019</v>
      </c>
      <c r="C186" s="2">
        <v>43423</v>
      </c>
      <c r="D186" s="2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  <c r="V186" t="str">
        <f>INDEX(People!$A$2:$A$5,MATCH(M186,People!$B$2:$B$5,0))</f>
        <v>Fred Suzuki</v>
      </c>
      <c r="W186" t="str">
        <f>_xlfn.IFNA(INDEX(Returns!$A$2:A985,MATCH(B186,Returns!$B$2:$B$801,0)),"No")</f>
        <v>No</v>
      </c>
    </row>
    <row r="187" spans="1:23" x14ac:dyDescent="0.2">
      <c r="A187" s="1">
        <v>186</v>
      </c>
      <c r="B187" t="s">
        <v>6020</v>
      </c>
      <c r="C187" s="2">
        <v>44163</v>
      </c>
      <c r="D187" s="2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  <c r="V187" t="str">
        <f>INDEX(People!$A$2:$A$5,MATCH(M187,People!$B$2:$B$5,0))</f>
        <v>Chuck Magee</v>
      </c>
      <c r="W187" t="str">
        <f>_xlfn.IFNA(INDEX(Returns!$A$2:A986,MATCH(B187,Returns!$B$2:$B$801,0)),"No")</f>
        <v>No</v>
      </c>
    </row>
    <row r="188" spans="1:23" x14ac:dyDescent="0.2">
      <c r="A188" s="1">
        <v>187</v>
      </c>
      <c r="B188" t="s">
        <v>6021</v>
      </c>
      <c r="C188" s="2">
        <v>43338</v>
      </c>
      <c r="D188" s="2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  <c r="V188" t="str">
        <f>INDEX(People!$A$2:$A$5,MATCH(M188,People!$B$2:$B$5,0))</f>
        <v>Sadie Pawthorne</v>
      </c>
      <c r="W188" t="str">
        <f>_xlfn.IFNA(INDEX(Returns!$A$2:A987,MATCH(B188,Returns!$B$2:$B$801,0)),"No")</f>
        <v>No</v>
      </c>
    </row>
    <row r="189" spans="1:23" x14ac:dyDescent="0.2">
      <c r="A189" s="1">
        <v>188</v>
      </c>
      <c r="B189" t="s">
        <v>6022</v>
      </c>
      <c r="C189" s="2">
        <v>44028</v>
      </c>
      <c r="D189" s="2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tr">
        <f>INDEX(People!$A$2:$A$5,MATCH(M189,People!$B$2:$B$5,0))</f>
        <v>Roxanne Rodriguez</v>
      </c>
      <c r="W189" t="str">
        <f>_xlfn.IFNA(INDEX(Returns!$A$2:A988,MATCH(B189,Returns!$B$2:$B$801,0)),"No")</f>
        <v>No</v>
      </c>
    </row>
    <row r="190" spans="1:23" x14ac:dyDescent="0.2">
      <c r="A190" s="1">
        <v>189</v>
      </c>
      <c r="B190" t="s">
        <v>6022</v>
      </c>
      <c r="C190" s="2">
        <v>44028</v>
      </c>
      <c r="D190" s="2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tr">
        <f>INDEX(People!$A$2:$A$5,MATCH(M190,People!$B$2:$B$5,0))</f>
        <v>Roxanne Rodriguez</v>
      </c>
      <c r="W190" t="str">
        <f>_xlfn.IFNA(INDEX(Returns!$A$2:A989,MATCH(B190,Returns!$B$2:$B$801,0)),"No")</f>
        <v>No</v>
      </c>
    </row>
    <row r="191" spans="1:23" x14ac:dyDescent="0.2">
      <c r="A191" s="1">
        <v>190</v>
      </c>
      <c r="B191" t="s">
        <v>6023</v>
      </c>
      <c r="C191" s="2">
        <v>43750</v>
      </c>
      <c r="D191" s="2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tr">
        <f>INDEX(People!$A$2:$A$5,MATCH(M191,People!$B$2:$B$5,0))</f>
        <v>Chuck Magee</v>
      </c>
      <c r="W191" t="str">
        <f>_xlfn.IFNA(INDEX(Returns!$A$2:A990,MATCH(B191,Returns!$B$2:$B$801,0)),"No")</f>
        <v>No</v>
      </c>
    </row>
    <row r="192" spans="1:23" x14ac:dyDescent="0.2">
      <c r="A192" s="1">
        <v>191</v>
      </c>
      <c r="B192" t="s">
        <v>6023</v>
      </c>
      <c r="C192" s="2">
        <v>43750</v>
      </c>
      <c r="D192" s="2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tr">
        <f>INDEX(People!$A$2:$A$5,MATCH(M192,People!$B$2:$B$5,0))</f>
        <v>Chuck Magee</v>
      </c>
      <c r="W192" t="str">
        <f>_xlfn.IFNA(INDEX(Returns!$A$2:A991,MATCH(B192,Returns!$B$2:$B$801,0)),"No")</f>
        <v>No</v>
      </c>
    </row>
    <row r="193" spans="1:23" x14ac:dyDescent="0.2">
      <c r="A193" s="1">
        <v>192</v>
      </c>
      <c r="B193" t="s">
        <v>6023</v>
      </c>
      <c r="C193" s="2">
        <v>43750</v>
      </c>
      <c r="D193" s="2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  <c r="V193" t="str">
        <f>INDEX(People!$A$2:$A$5,MATCH(M193,People!$B$2:$B$5,0))</f>
        <v>Chuck Magee</v>
      </c>
      <c r="W193" t="str">
        <f>_xlfn.IFNA(INDEX(Returns!$A$2:A992,MATCH(B193,Returns!$B$2:$B$801,0)),"No")</f>
        <v>No</v>
      </c>
    </row>
    <row r="194" spans="1:23" x14ac:dyDescent="0.2">
      <c r="A194" s="1">
        <v>193</v>
      </c>
      <c r="B194" t="s">
        <v>6023</v>
      </c>
      <c r="C194" s="2">
        <v>43750</v>
      </c>
      <c r="D194" s="2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tr">
        <f>INDEX(People!$A$2:$A$5,MATCH(M194,People!$B$2:$B$5,0))</f>
        <v>Chuck Magee</v>
      </c>
      <c r="W194" t="str">
        <f>_xlfn.IFNA(INDEX(Returns!$A$2:A993,MATCH(B194,Returns!$B$2:$B$801,0)),"No")</f>
        <v>No</v>
      </c>
    </row>
    <row r="195" spans="1:23" x14ac:dyDescent="0.2">
      <c r="A195" s="1">
        <v>194</v>
      </c>
      <c r="B195" t="s">
        <v>6023</v>
      </c>
      <c r="C195" s="2">
        <v>43750</v>
      </c>
      <c r="D195" s="2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tr">
        <f>INDEX(People!$A$2:$A$5,MATCH(M195,People!$B$2:$B$5,0))</f>
        <v>Chuck Magee</v>
      </c>
      <c r="W195" t="str">
        <f>_xlfn.IFNA(INDEX(Returns!$A$2:A994,MATCH(B195,Returns!$B$2:$B$801,0)),"No")</f>
        <v>No</v>
      </c>
    </row>
    <row r="196" spans="1:23" x14ac:dyDescent="0.2">
      <c r="A196" s="1">
        <v>195</v>
      </c>
      <c r="B196" t="s">
        <v>6024</v>
      </c>
      <c r="C196" s="2">
        <v>43769</v>
      </c>
      <c r="D196" s="2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tr">
        <f>INDEX(People!$A$2:$A$5,MATCH(M196,People!$B$2:$B$5,0))</f>
        <v>Sadie Pawthorne</v>
      </c>
      <c r="W196" t="str">
        <f>_xlfn.IFNA(INDEX(Returns!$A$2:A995,MATCH(B196,Returns!$B$2:$B$801,0)),"No")</f>
        <v>No</v>
      </c>
    </row>
    <row r="197" spans="1:23" x14ac:dyDescent="0.2">
      <c r="A197" s="1">
        <v>196</v>
      </c>
      <c r="B197" t="s">
        <v>6025</v>
      </c>
      <c r="C197" s="2">
        <v>43180</v>
      </c>
      <c r="D197" s="2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tr">
        <f>INDEX(People!$A$2:$A$5,MATCH(M197,People!$B$2:$B$5,0))</f>
        <v>Chuck Magee</v>
      </c>
      <c r="W197" t="str">
        <f>_xlfn.IFNA(INDEX(Returns!$A$2:A996,MATCH(B197,Returns!$B$2:$B$801,0)),"No")</f>
        <v>No</v>
      </c>
    </row>
    <row r="198" spans="1:23" x14ac:dyDescent="0.2">
      <c r="A198" s="1">
        <v>197</v>
      </c>
      <c r="B198" t="s">
        <v>6025</v>
      </c>
      <c r="C198" s="2">
        <v>43180</v>
      </c>
      <c r="D198" s="2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  <c r="V198" t="str">
        <f>INDEX(People!$A$2:$A$5,MATCH(M198,People!$B$2:$B$5,0))</f>
        <v>Chuck Magee</v>
      </c>
      <c r="W198" t="str">
        <f>_xlfn.IFNA(INDEX(Returns!$A$2:A997,MATCH(B198,Returns!$B$2:$B$801,0)),"No")</f>
        <v>No</v>
      </c>
    </row>
    <row r="199" spans="1:23" x14ac:dyDescent="0.2">
      <c r="A199" s="1">
        <v>198</v>
      </c>
      <c r="B199" t="s">
        <v>6026</v>
      </c>
      <c r="C199" s="2">
        <v>44506</v>
      </c>
      <c r="D199" s="2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  <c r="V199" t="str">
        <f>INDEX(People!$A$2:$A$5,MATCH(M199,People!$B$2:$B$5,0))</f>
        <v>Chuck Magee</v>
      </c>
      <c r="W199" t="str">
        <f>_xlfn.IFNA(INDEX(Returns!$A$2:A998,MATCH(B199,Returns!$B$2:$B$801,0)),"No")</f>
        <v>No</v>
      </c>
    </row>
    <row r="200" spans="1:23" x14ac:dyDescent="0.2">
      <c r="A200" s="1">
        <v>199</v>
      </c>
      <c r="B200" t="s">
        <v>6027</v>
      </c>
      <c r="C200" s="2">
        <v>44383</v>
      </c>
      <c r="D200" s="2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tr">
        <f>INDEX(People!$A$2:$A$5,MATCH(M200,People!$B$2:$B$5,0))</f>
        <v>Chuck Magee</v>
      </c>
      <c r="W200" t="str">
        <f>_xlfn.IFNA(INDEX(Returns!$A$2:A999,MATCH(B200,Returns!$B$2:$B$801,0)),"No")</f>
        <v>No</v>
      </c>
    </row>
    <row r="201" spans="1:23" x14ac:dyDescent="0.2">
      <c r="A201" s="1">
        <v>200</v>
      </c>
      <c r="B201" t="s">
        <v>6027</v>
      </c>
      <c r="C201" s="2">
        <v>44383</v>
      </c>
      <c r="D201" s="2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tr">
        <f>INDEX(People!$A$2:$A$5,MATCH(M201,People!$B$2:$B$5,0))</f>
        <v>Chuck Magee</v>
      </c>
      <c r="W201" t="str">
        <f>_xlfn.IFNA(INDEX(Returns!$A$2:A1000,MATCH(B201,Returns!$B$2:$B$801,0)),"No")</f>
        <v>No</v>
      </c>
    </row>
    <row r="202" spans="1:23" x14ac:dyDescent="0.2">
      <c r="A202" s="1">
        <v>201</v>
      </c>
      <c r="B202" t="s">
        <v>6028</v>
      </c>
      <c r="C202" s="2">
        <v>44371</v>
      </c>
      <c r="D202" s="2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tr">
        <f>INDEX(People!$A$2:$A$5,MATCH(M202,People!$B$2:$B$5,0))</f>
        <v>Chuck Magee</v>
      </c>
      <c r="W202" t="str">
        <f>_xlfn.IFNA(INDEX(Returns!$A$2:A1001,MATCH(B202,Returns!$B$2:$B$801,0)),"No")</f>
        <v>No</v>
      </c>
    </row>
    <row r="203" spans="1:23" x14ac:dyDescent="0.2">
      <c r="A203" s="1">
        <v>202</v>
      </c>
      <c r="B203" t="s">
        <v>6029</v>
      </c>
      <c r="C203" s="2">
        <v>43315</v>
      </c>
      <c r="D203" s="2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  <c r="V203" t="str">
        <f>INDEX(People!$A$2:$A$5,MATCH(M203,People!$B$2:$B$5,0))</f>
        <v>Sadie Pawthorne</v>
      </c>
      <c r="W203" t="str">
        <f>_xlfn.IFNA(INDEX(Returns!$A$2:A1002,MATCH(B203,Returns!$B$2:$B$801,0)),"No")</f>
        <v>Yes</v>
      </c>
    </row>
    <row r="204" spans="1:23" x14ac:dyDescent="0.2">
      <c r="A204" s="1">
        <v>203</v>
      </c>
      <c r="B204" t="s">
        <v>6029</v>
      </c>
      <c r="C204" s="2">
        <v>43315</v>
      </c>
      <c r="D204" s="2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  <c r="V204" t="str">
        <f>INDEX(People!$A$2:$A$5,MATCH(M204,People!$B$2:$B$5,0))</f>
        <v>Sadie Pawthorne</v>
      </c>
      <c r="W204" t="str">
        <f>_xlfn.IFNA(INDEX(Returns!$A$2:A1003,MATCH(B204,Returns!$B$2:$B$801,0)),"No")</f>
        <v>Yes</v>
      </c>
    </row>
    <row r="205" spans="1:23" x14ac:dyDescent="0.2">
      <c r="A205" s="1">
        <v>204</v>
      </c>
      <c r="B205" t="s">
        <v>6030</v>
      </c>
      <c r="C205" s="2">
        <v>44547</v>
      </c>
      <c r="D205" s="2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tr">
        <f>INDEX(People!$A$2:$A$5,MATCH(M205,People!$B$2:$B$5,0))</f>
        <v>Roxanne Rodriguez</v>
      </c>
      <c r="W205" t="str">
        <f>_xlfn.IFNA(INDEX(Returns!$A$2:A1004,MATCH(B205,Returns!$B$2:$B$801,0)),"No")</f>
        <v>No</v>
      </c>
    </row>
    <row r="206" spans="1:23" x14ac:dyDescent="0.2">
      <c r="A206" s="1">
        <v>205</v>
      </c>
      <c r="B206" t="s">
        <v>6031</v>
      </c>
      <c r="C206" s="2">
        <v>44350</v>
      </c>
      <c r="D206" s="2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tr">
        <f>INDEX(People!$A$2:$A$5,MATCH(M206,People!$B$2:$B$5,0))</f>
        <v>Fred Suzuki</v>
      </c>
      <c r="W206" t="str">
        <f>_xlfn.IFNA(INDEX(Returns!$A$2:A1005,MATCH(B206,Returns!$B$2:$B$801,0)),"No")</f>
        <v>No</v>
      </c>
    </row>
    <row r="207" spans="1:23" x14ac:dyDescent="0.2">
      <c r="A207" s="1">
        <v>206</v>
      </c>
      <c r="B207" t="s">
        <v>6032</v>
      </c>
      <c r="C207" s="2">
        <v>44539</v>
      </c>
      <c r="D207" s="2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tr">
        <f>INDEX(People!$A$2:$A$5,MATCH(M207,People!$B$2:$B$5,0))</f>
        <v>Sadie Pawthorne</v>
      </c>
      <c r="W207" t="str">
        <f>_xlfn.IFNA(INDEX(Returns!$A$2:A1006,MATCH(B207,Returns!$B$2:$B$801,0)),"No")</f>
        <v>No</v>
      </c>
    </row>
    <row r="208" spans="1:23" x14ac:dyDescent="0.2">
      <c r="A208" s="1">
        <v>207</v>
      </c>
      <c r="B208" t="s">
        <v>6033</v>
      </c>
      <c r="C208" s="2">
        <v>44531</v>
      </c>
      <c r="D208" s="2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  <c r="V208" t="str">
        <f>INDEX(People!$A$2:$A$5,MATCH(M208,People!$B$2:$B$5,0))</f>
        <v>Roxanne Rodriguez</v>
      </c>
      <c r="W208" t="str">
        <f>_xlfn.IFNA(INDEX(Returns!$A$2:A1007,MATCH(B208,Returns!$B$2:$B$801,0)),"No")</f>
        <v>No</v>
      </c>
    </row>
    <row r="209" spans="1:23" x14ac:dyDescent="0.2">
      <c r="A209" s="1">
        <v>208</v>
      </c>
      <c r="B209" t="s">
        <v>6033</v>
      </c>
      <c r="C209" s="2">
        <v>44531</v>
      </c>
      <c r="D209" s="2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tr">
        <f>INDEX(People!$A$2:$A$5,MATCH(M209,People!$B$2:$B$5,0))</f>
        <v>Roxanne Rodriguez</v>
      </c>
      <c r="W209" t="str">
        <f>_xlfn.IFNA(INDEX(Returns!$A$2:A1008,MATCH(B209,Returns!$B$2:$B$801,0)),"No")</f>
        <v>No</v>
      </c>
    </row>
    <row r="210" spans="1:23" x14ac:dyDescent="0.2">
      <c r="A210" s="1">
        <v>209</v>
      </c>
      <c r="B210" t="s">
        <v>6033</v>
      </c>
      <c r="C210" s="2">
        <v>44531</v>
      </c>
      <c r="D210" s="2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  <c r="V210" t="str">
        <f>INDEX(People!$A$2:$A$5,MATCH(M210,People!$B$2:$B$5,0))</f>
        <v>Roxanne Rodriguez</v>
      </c>
      <c r="W210" t="str">
        <f>_xlfn.IFNA(INDEX(Returns!$A$2:A1009,MATCH(B210,Returns!$B$2:$B$801,0)),"No")</f>
        <v>No</v>
      </c>
    </row>
    <row r="211" spans="1:23" x14ac:dyDescent="0.2">
      <c r="A211" s="1">
        <v>210</v>
      </c>
      <c r="B211" t="s">
        <v>6033</v>
      </c>
      <c r="C211" s="2">
        <v>44531</v>
      </c>
      <c r="D211" s="2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  <c r="V211" t="str">
        <f>INDEX(People!$A$2:$A$5,MATCH(M211,People!$B$2:$B$5,0))</f>
        <v>Roxanne Rodriguez</v>
      </c>
      <c r="W211" t="str">
        <f>_xlfn.IFNA(INDEX(Returns!$A$2:A1010,MATCH(B211,Returns!$B$2:$B$801,0)),"No")</f>
        <v>No</v>
      </c>
    </row>
    <row r="212" spans="1:23" x14ac:dyDescent="0.2">
      <c r="A212" s="1">
        <v>211</v>
      </c>
      <c r="B212" t="s">
        <v>6033</v>
      </c>
      <c r="C212" s="2">
        <v>44531</v>
      </c>
      <c r="D212" s="2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  <c r="V212" t="str">
        <f>INDEX(People!$A$2:$A$5,MATCH(M212,People!$B$2:$B$5,0))</f>
        <v>Roxanne Rodriguez</v>
      </c>
      <c r="W212" t="str">
        <f>_xlfn.IFNA(INDEX(Returns!$A$2:A1011,MATCH(B212,Returns!$B$2:$B$801,0)),"No")</f>
        <v>No</v>
      </c>
    </row>
    <row r="213" spans="1:23" x14ac:dyDescent="0.2">
      <c r="A213" s="1">
        <v>212</v>
      </c>
      <c r="B213" t="s">
        <v>6034</v>
      </c>
      <c r="C213" s="2">
        <v>43505</v>
      </c>
      <c r="D213" s="2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  <c r="V213" t="str">
        <f>INDEX(People!$A$2:$A$5,MATCH(M213,People!$B$2:$B$5,0))</f>
        <v>Roxanne Rodriguez</v>
      </c>
      <c r="W213" t="str">
        <f>_xlfn.IFNA(INDEX(Returns!$A$2:A1012,MATCH(B213,Returns!$B$2:$B$801,0)),"No")</f>
        <v>No</v>
      </c>
    </row>
    <row r="214" spans="1:23" x14ac:dyDescent="0.2">
      <c r="A214" s="1">
        <v>213</v>
      </c>
      <c r="B214" t="s">
        <v>6035</v>
      </c>
      <c r="C214" s="2">
        <v>43467</v>
      </c>
      <c r="D214" s="2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tr">
        <f>INDEX(People!$A$2:$A$5,MATCH(M214,People!$B$2:$B$5,0))</f>
        <v>Chuck Magee</v>
      </c>
      <c r="W214" t="str">
        <f>_xlfn.IFNA(INDEX(Returns!$A$2:A1013,MATCH(B214,Returns!$B$2:$B$801,0)),"No")</f>
        <v>Yes</v>
      </c>
    </row>
    <row r="215" spans="1:23" x14ac:dyDescent="0.2">
      <c r="A215" s="1">
        <v>214</v>
      </c>
      <c r="B215" t="s">
        <v>6035</v>
      </c>
      <c r="C215" s="2">
        <v>43467</v>
      </c>
      <c r="D215" s="2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  <c r="V215" t="str">
        <f>INDEX(People!$A$2:$A$5,MATCH(M215,People!$B$2:$B$5,0))</f>
        <v>Chuck Magee</v>
      </c>
      <c r="W215" t="str">
        <f>_xlfn.IFNA(INDEX(Returns!$A$2:A1014,MATCH(B215,Returns!$B$2:$B$801,0)),"No")</f>
        <v>Yes</v>
      </c>
    </row>
    <row r="216" spans="1:23" x14ac:dyDescent="0.2">
      <c r="A216" s="1">
        <v>215</v>
      </c>
      <c r="B216" t="s">
        <v>6035</v>
      </c>
      <c r="C216" s="2">
        <v>43467</v>
      </c>
      <c r="D216" s="2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tr">
        <f>INDEX(People!$A$2:$A$5,MATCH(M216,People!$B$2:$B$5,0))</f>
        <v>Chuck Magee</v>
      </c>
      <c r="W216" t="str">
        <f>_xlfn.IFNA(INDEX(Returns!$A$2:A1015,MATCH(B216,Returns!$B$2:$B$801,0)),"No")</f>
        <v>Yes</v>
      </c>
    </row>
    <row r="217" spans="1:23" x14ac:dyDescent="0.2">
      <c r="A217" s="1">
        <v>216</v>
      </c>
      <c r="B217" t="s">
        <v>6035</v>
      </c>
      <c r="C217" s="2">
        <v>43467</v>
      </c>
      <c r="D217" s="2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tr">
        <f>INDEX(People!$A$2:$A$5,MATCH(M217,People!$B$2:$B$5,0))</f>
        <v>Chuck Magee</v>
      </c>
      <c r="W217" t="str">
        <f>_xlfn.IFNA(INDEX(Returns!$A$2:A1016,MATCH(B217,Returns!$B$2:$B$801,0)),"No")</f>
        <v>Yes</v>
      </c>
    </row>
    <row r="218" spans="1:23" x14ac:dyDescent="0.2">
      <c r="A218" s="1">
        <v>217</v>
      </c>
      <c r="B218" t="s">
        <v>6035</v>
      </c>
      <c r="C218" s="2">
        <v>43467</v>
      </c>
      <c r="D218" s="2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tr">
        <f>INDEX(People!$A$2:$A$5,MATCH(M218,People!$B$2:$B$5,0))</f>
        <v>Chuck Magee</v>
      </c>
      <c r="W218" t="str">
        <f>_xlfn.IFNA(INDEX(Returns!$A$2:A1017,MATCH(B218,Returns!$B$2:$B$801,0)),"No")</f>
        <v>Yes</v>
      </c>
    </row>
    <row r="219" spans="1:23" x14ac:dyDescent="0.2">
      <c r="A219" s="1">
        <v>218</v>
      </c>
      <c r="B219" t="s">
        <v>6036</v>
      </c>
      <c r="C219" s="2">
        <v>44132</v>
      </c>
      <c r="D219" s="2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  <c r="V219" t="str">
        <f>INDEX(People!$A$2:$A$5,MATCH(M219,People!$B$2:$B$5,0))</f>
        <v>Sadie Pawthorne</v>
      </c>
      <c r="W219" t="str">
        <f>_xlfn.IFNA(INDEX(Returns!$A$2:A1018,MATCH(B219,Returns!$B$2:$B$801,0)),"No")</f>
        <v>No</v>
      </c>
    </row>
    <row r="220" spans="1:23" x14ac:dyDescent="0.2">
      <c r="A220" s="1">
        <v>219</v>
      </c>
      <c r="B220" t="s">
        <v>6036</v>
      </c>
      <c r="C220" s="2">
        <v>44132</v>
      </c>
      <c r="D220" s="2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tr">
        <f>INDEX(People!$A$2:$A$5,MATCH(M220,People!$B$2:$B$5,0))</f>
        <v>Sadie Pawthorne</v>
      </c>
      <c r="W220" t="str">
        <f>_xlfn.IFNA(INDEX(Returns!$A$2:A1019,MATCH(B220,Returns!$B$2:$B$801,0)),"No")</f>
        <v>No</v>
      </c>
    </row>
    <row r="221" spans="1:23" x14ac:dyDescent="0.2">
      <c r="A221" s="1">
        <v>220</v>
      </c>
      <c r="B221" t="s">
        <v>6037</v>
      </c>
      <c r="C221" s="2">
        <v>43823</v>
      </c>
      <c r="D221" s="2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tr">
        <f>INDEX(People!$A$2:$A$5,MATCH(M221,People!$B$2:$B$5,0))</f>
        <v>Chuck Magee</v>
      </c>
      <c r="W221" t="str">
        <f>_xlfn.IFNA(INDEX(Returns!$A$2:A1020,MATCH(B221,Returns!$B$2:$B$801,0)),"No")</f>
        <v>Yes</v>
      </c>
    </row>
    <row r="222" spans="1:23" x14ac:dyDescent="0.2">
      <c r="A222" s="1">
        <v>221</v>
      </c>
      <c r="B222" t="s">
        <v>6037</v>
      </c>
      <c r="C222" s="2">
        <v>43823</v>
      </c>
      <c r="D222" s="2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  <c r="V222" t="str">
        <f>INDEX(People!$A$2:$A$5,MATCH(M222,People!$B$2:$B$5,0))</f>
        <v>Chuck Magee</v>
      </c>
      <c r="W222" t="str">
        <f>_xlfn.IFNA(INDEX(Returns!$A$2:A1021,MATCH(B222,Returns!$B$2:$B$801,0)),"No")</f>
        <v>Yes</v>
      </c>
    </row>
    <row r="223" spans="1:23" x14ac:dyDescent="0.2">
      <c r="A223" s="1">
        <v>222</v>
      </c>
      <c r="B223" t="s">
        <v>6037</v>
      </c>
      <c r="C223" s="2">
        <v>43823</v>
      </c>
      <c r="D223" s="2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tr">
        <f>INDEX(People!$A$2:$A$5,MATCH(M223,People!$B$2:$B$5,0))</f>
        <v>Chuck Magee</v>
      </c>
      <c r="W223" t="str">
        <f>_xlfn.IFNA(INDEX(Returns!$A$2:A1022,MATCH(B223,Returns!$B$2:$B$801,0)),"No")</f>
        <v>Yes</v>
      </c>
    </row>
    <row r="224" spans="1:23" x14ac:dyDescent="0.2">
      <c r="A224" s="1">
        <v>223</v>
      </c>
      <c r="B224" t="s">
        <v>6037</v>
      </c>
      <c r="C224" s="2">
        <v>43823</v>
      </c>
      <c r="D224" s="2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tr">
        <f>INDEX(People!$A$2:$A$5,MATCH(M224,People!$B$2:$B$5,0))</f>
        <v>Chuck Magee</v>
      </c>
      <c r="W224" t="str">
        <f>_xlfn.IFNA(INDEX(Returns!$A$2:A1023,MATCH(B224,Returns!$B$2:$B$801,0)),"No")</f>
        <v>Yes</v>
      </c>
    </row>
    <row r="225" spans="1:23" x14ac:dyDescent="0.2">
      <c r="A225" s="1">
        <v>224</v>
      </c>
      <c r="B225" t="s">
        <v>6037</v>
      </c>
      <c r="C225" s="2">
        <v>43823</v>
      </c>
      <c r="D225" s="2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tr">
        <f>INDEX(People!$A$2:$A$5,MATCH(M225,People!$B$2:$B$5,0))</f>
        <v>Chuck Magee</v>
      </c>
      <c r="W225" t="str">
        <f>_xlfn.IFNA(INDEX(Returns!$A$2:A1024,MATCH(B225,Returns!$B$2:$B$801,0)),"No")</f>
        <v>Yes</v>
      </c>
    </row>
    <row r="226" spans="1:23" x14ac:dyDescent="0.2">
      <c r="A226" s="1">
        <v>225</v>
      </c>
      <c r="B226" t="s">
        <v>6037</v>
      </c>
      <c r="C226" s="2">
        <v>43823</v>
      </c>
      <c r="D226" s="2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tr">
        <f>INDEX(People!$A$2:$A$5,MATCH(M226,People!$B$2:$B$5,0))</f>
        <v>Chuck Magee</v>
      </c>
      <c r="W226" t="str">
        <f>_xlfn.IFNA(INDEX(Returns!$A$2:A1025,MATCH(B226,Returns!$B$2:$B$801,0)),"No")</f>
        <v>Yes</v>
      </c>
    </row>
    <row r="227" spans="1:23" x14ac:dyDescent="0.2">
      <c r="A227" s="1">
        <v>226</v>
      </c>
      <c r="B227" t="s">
        <v>6038</v>
      </c>
      <c r="C227" s="2">
        <v>43686</v>
      </c>
      <c r="D227" s="2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tr">
        <f>INDEX(People!$A$2:$A$5,MATCH(M227,People!$B$2:$B$5,0))</f>
        <v>Roxanne Rodriguez</v>
      </c>
      <c r="W227" t="str">
        <f>_xlfn.IFNA(INDEX(Returns!$A$2:A1026,MATCH(B227,Returns!$B$2:$B$801,0)),"No")</f>
        <v>No</v>
      </c>
    </row>
    <row r="228" spans="1:23" x14ac:dyDescent="0.2">
      <c r="A228" s="1">
        <v>227</v>
      </c>
      <c r="B228" t="s">
        <v>6038</v>
      </c>
      <c r="C228" s="2">
        <v>43686</v>
      </c>
      <c r="D228" s="2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tr">
        <f>INDEX(People!$A$2:$A$5,MATCH(M228,People!$B$2:$B$5,0))</f>
        <v>Roxanne Rodriguez</v>
      </c>
      <c r="W228" t="str">
        <f>_xlfn.IFNA(INDEX(Returns!$A$2:A1027,MATCH(B228,Returns!$B$2:$B$801,0)),"No")</f>
        <v>No</v>
      </c>
    </row>
    <row r="229" spans="1:23" x14ac:dyDescent="0.2">
      <c r="A229" s="1">
        <v>228</v>
      </c>
      <c r="B229" t="s">
        <v>6038</v>
      </c>
      <c r="C229" s="2">
        <v>43686</v>
      </c>
      <c r="D229" s="2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  <c r="V229" t="str">
        <f>INDEX(People!$A$2:$A$5,MATCH(M229,People!$B$2:$B$5,0))</f>
        <v>Roxanne Rodriguez</v>
      </c>
      <c r="W229" t="str">
        <f>_xlfn.IFNA(INDEX(Returns!$A$2:A1028,MATCH(B229,Returns!$B$2:$B$801,0)),"No")</f>
        <v>No</v>
      </c>
    </row>
    <row r="230" spans="1:23" x14ac:dyDescent="0.2">
      <c r="A230" s="1">
        <v>229</v>
      </c>
      <c r="B230" t="s">
        <v>6039</v>
      </c>
      <c r="C230" s="2">
        <v>43524</v>
      </c>
      <c r="D230" s="2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tr">
        <f>INDEX(People!$A$2:$A$5,MATCH(M230,People!$B$2:$B$5,0))</f>
        <v>Fred Suzuki</v>
      </c>
      <c r="W230" t="str">
        <f>_xlfn.IFNA(INDEX(Returns!$A$2:A1029,MATCH(B230,Returns!$B$2:$B$801,0)),"No")</f>
        <v>No</v>
      </c>
    </row>
    <row r="231" spans="1:23" x14ac:dyDescent="0.2">
      <c r="A231" s="1">
        <v>230</v>
      </c>
      <c r="B231" t="s">
        <v>6039</v>
      </c>
      <c r="C231" s="2">
        <v>43524</v>
      </c>
      <c r="D231" s="2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tr">
        <f>INDEX(People!$A$2:$A$5,MATCH(M231,People!$B$2:$B$5,0))</f>
        <v>Fred Suzuki</v>
      </c>
      <c r="W231" t="str">
        <f>_xlfn.IFNA(INDEX(Returns!$A$2:A1030,MATCH(B231,Returns!$B$2:$B$801,0)),"No")</f>
        <v>No</v>
      </c>
    </row>
    <row r="232" spans="1:23" x14ac:dyDescent="0.2">
      <c r="A232" s="1">
        <v>231</v>
      </c>
      <c r="B232" t="s">
        <v>6040</v>
      </c>
      <c r="C232" s="2">
        <v>43356</v>
      </c>
      <c r="D232" s="2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tr">
        <f>INDEX(People!$A$2:$A$5,MATCH(M232,People!$B$2:$B$5,0))</f>
        <v>Fred Suzuki</v>
      </c>
      <c r="W232" t="str">
        <f>_xlfn.IFNA(INDEX(Returns!$A$2:A1031,MATCH(B232,Returns!$B$2:$B$801,0)),"No")</f>
        <v>No</v>
      </c>
    </row>
    <row r="233" spans="1:23" x14ac:dyDescent="0.2">
      <c r="A233" s="1">
        <v>232</v>
      </c>
      <c r="B233" t="s">
        <v>6041</v>
      </c>
      <c r="C233" s="2">
        <v>44293</v>
      </c>
      <c r="D233" s="2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  <c r="V233" t="str">
        <f>INDEX(People!$A$2:$A$5,MATCH(M233,People!$B$2:$B$5,0))</f>
        <v>Fred Suzuki</v>
      </c>
      <c r="W233" t="str">
        <f>_xlfn.IFNA(INDEX(Returns!$A$2:A1032,MATCH(B233,Returns!$B$2:$B$801,0)),"No")</f>
        <v>No</v>
      </c>
    </row>
    <row r="234" spans="1:23" x14ac:dyDescent="0.2">
      <c r="A234" s="1">
        <v>233</v>
      </c>
      <c r="B234" t="s">
        <v>6041</v>
      </c>
      <c r="C234" s="2">
        <v>44293</v>
      </c>
      <c r="D234" s="2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tr">
        <f>INDEX(People!$A$2:$A$5,MATCH(M234,People!$B$2:$B$5,0))</f>
        <v>Fred Suzuki</v>
      </c>
      <c r="W234" t="str">
        <f>_xlfn.IFNA(INDEX(Returns!$A$2:A1033,MATCH(B234,Returns!$B$2:$B$801,0)),"No")</f>
        <v>No</v>
      </c>
    </row>
    <row r="235" spans="1:23" x14ac:dyDescent="0.2">
      <c r="A235" s="1">
        <v>234</v>
      </c>
      <c r="B235" t="s">
        <v>6041</v>
      </c>
      <c r="C235" s="2">
        <v>44293</v>
      </c>
      <c r="D235" s="2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tr">
        <f>INDEX(People!$A$2:$A$5,MATCH(M235,People!$B$2:$B$5,0))</f>
        <v>Fred Suzuki</v>
      </c>
      <c r="W235" t="str">
        <f>_xlfn.IFNA(INDEX(Returns!$A$2:A1034,MATCH(B235,Returns!$B$2:$B$801,0)),"No")</f>
        <v>No</v>
      </c>
    </row>
    <row r="236" spans="1:23" x14ac:dyDescent="0.2">
      <c r="A236" s="1">
        <v>235</v>
      </c>
      <c r="B236" t="s">
        <v>6041</v>
      </c>
      <c r="C236" s="2">
        <v>44293</v>
      </c>
      <c r="D236" s="2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  <c r="V236" t="str">
        <f>INDEX(People!$A$2:$A$5,MATCH(M236,People!$B$2:$B$5,0))</f>
        <v>Fred Suzuki</v>
      </c>
      <c r="W236" t="str">
        <f>_xlfn.IFNA(INDEX(Returns!$A$2:A1035,MATCH(B236,Returns!$B$2:$B$801,0)),"No")</f>
        <v>No</v>
      </c>
    </row>
    <row r="237" spans="1:23" x14ac:dyDescent="0.2">
      <c r="A237" s="1">
        <v>236</v>
      </c>
      <c r="B237" t="s">
        <v>6041</v>
      </c>
      <c r="C237" s="2">
        <v>44293</v>
      </c>
      <c r="D237" s="2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tr">
        <f>INDEX(People!$A$2:$A$5,MATCH(M237,People!$B$2:$B$5,0))</f>
        <v>Fred Suzuki</v>
      </c>
      <c r="W237" t="str">
        <f>_xlfn.IFNA(INDEX(Returns!$A$2:A1036,MATCH(B237,Returns!$B$2:$B$801,0)),"No")</f>
        <v>No</v>
      </c>
    </row>
    <row r="238" spans="1:23" x14ac:dyDescent="0.2">
      <c r="A238" s="1">
        <v>237</v>
      </c>
      <c r="B238" t="s">
        <v>6042</v>
      </c>
      <c r="C238" s="2">
        <v>44512</v>
      </c>
      <c r="D238" s="2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  <c r="V238" t="str">
        <f>INDEX(People!$A$2:$A$5,MATCH(M238,People!$B$2:$B$5,0))</f>
        <v>Sadie Pawthorne</v>
      </c>
      <c r="W238" t="str">
        <f>_xlfn.IFNA(INDEX(Returns!$A$2:A1037,MATCH(B238,Returns!$B$2:$B$801,0)),"No")</f>
        <v>No</v>
      </c>
    </row>
    <row r="239" spans="1:23" x14ac:dyDescent="0.2">
      <c r="A239" s="1">
        <v>238</v>
      </c>
      <c r="B239" t="s">
        <v>6043</v>
      </c>
      <c r="C239" s="2">
        <v>43986</v>
      </c>
      <c r="D239" s="2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tr">
        <f>INDEX(People!$A$2:$A$5,MATCH(M239,People!$B$2:$B$5,0))</f>
        <v>Roxanne Rodriguez</v>
      </c>
      <c r="W239" t="str">
        <f>_xlfn.IFNA(INDEX(Returns!$A$2:A1038,MATCH(B239,Returns!$B$2:$B$801,0)),"No")</f>
        <v>No</v>
      </c>
    </row>
    <row r="240" spans="1:23" x14ac:dyDescent="0.2">
      <c r="A240" s="1">
        <v>239</v>
      </c>
      <c r="B240" t="s">
        <v>6043</v>
      </c>
      <c r="C240" s="2">
        <v>43986</v>
      </c>
      <c r="D240" s="2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tr">
        <f>INDEX(People!$A$2:$A$5,MATCH(M240,People!$B$2:$B$5,0))</f>
        <v>Roxanne Rodriguez</v>
      </c>
      <c r="W240" t="str">
        <f>_xlfn.IFNA(INDEX(Returns!$A$2:A1039,MATCH(B240,Returns!$B$2:$B$801,0)),"No")</f>
        <v>No</v>
      </c>
    </row>
    <row r="241" spans="1:23" x14ac:dyDescent="0.2">
      <c r="A241" s="1">
        <v>240</v>
      </c>
      <c r="B241" t="s">
        <v>6043</v>
      </c>
      <c r="C241" s="2">
        <v>43986</v>
      </c>
      <c r="D241" s="2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tr">
        <f>INDEX(People!$A$2:$A$5,MATCH(M241,People!$B$2:$B$5,0))</f>
        <v>Roxanne Rodriguez</v>
      </c>
      <c r="W241" t="str">
        <f>_xlfn.IFNA(INDEX(Returns!$A$2:A1040,MATCH(B241,Returns!$B$2:$B$801,0)),"No")</f>
        <v>No</v>
      </c>
    </row>
    <row r="242" spans="1:23" x14ac:dyDescent="0.2">
      <c r="A242" s="1">
        <v>241</v>
      </c>
      <c r="B242" t="s">
        <v>6043</v>
      </c>
      <c r="C242" s="2">
        <v>43986</v>
      </c>
      <c r="D242" s="2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tr">
        <f>INDEX(People!$A$2:$A$5,MATCH(M242,People!$B$2:$B$5,0))</f>
        <v>Roxanne Rodriguez</v>
      </c>
      <c r="W242" t="str">
        <f>_xlfn.IFNA(INDEX(Returns!$A$2:A1041,MATCH(B242,Returns!$B$2:$B$801,0)),"No")</f>
        <v>No</v>
      </c>
    </row>
    <row r="243" spans="1:23" x14ac:dyDescent="0.2">
      <c r="A243" s="1">
        <v>242</v>
      </c>
      <c r="B243" t="s">
        <v>6043</v>
      </c>
      <c r="C243" s="2">
        <v>43986</v>
      </c>
      <c r="D243" s="2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tr">
        <f>INDEX(People!$A$2:$A$5,MATCH(M243,People!$B$2:$B$5,0))</f>
        <v>Roxanne Rodriguez</v>
      </c>
      <c r="W243" t="str">
        <f>_xlfn.IFNA(INDEX(Returns!$A$2:A1042,MATCH(B243,Returns!$B$2:$B$801,0)),"No")</f>
        <v>No</v>
      </c>
    </row>
    <row r="244" spans="1:23" x14ac:dyDescent="0.2">
      <c r="A244" s="1">
        <v>243</v>
      </c>
      <c r="B244" t="s">
        <v>6043</v>
      </c>
      <c r="C244" s="2">
        <v>43986</v>
      </c>
      <c r="D244" s="2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tr">
        <f>INDEX(People!$A$2:$A$5,MATCH(M244,People!$B$2:$B$5,0))</f>
        <v>Roxanne Rodriguez</v>
      </c>
      <c r="W244" t="str">
        <f>_xlfn.IFNA(INDEX(Returns!$A$2:A1043,MATCH(B244,Returns!$B$2:$B$801,0)),"No")</f>
        <v>No</v>
      </c>
    </row>
    <row r="245" spans="1:23" x14ac:dyDescent="0.2">
      <c r="A245" s="1">
        <v>244</v>
      </c>
      <c r="B245" t="s">
        <v>6043</v>
      </c>
      <c r="C245" s="2">
        <v>43986</v>
      </c>
      <c r="D245" s="2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tr">
        <f>INDEX(People!$A$2:$A$5,MATCH(M245,People!$B$2:$B$5,0))</f>
        <v>Roxanne Rodriguez</v>
      </c>
      <c r="W245" t="str">
        <f>_xlfn.IFNA(INDEX(Returns!$A$2:A1044,MATCH(B245,Returns!$B$2:$B$801,0)),"No")</f>
        <v>No</v>
      </c>
    </row>
    <row r="246" spans="1:23" x14ac:dyDescent="0.2">
      <c r="A246" s="1">
        <v>245</v>
      </c>
      <c r="B246" t="s">
        <v>6044</v>
      </c>
      <c r="C246" s="2">
        <v>43252</v>
      </c>
      <c r="D246" s="2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tr">
        <f>INDEX(People!$A$2:$A$5,MATCH(M246,People!$B$2:$B$5,0))</f>
        <v>Roxanne Rodriguez</v>
      </c>
      <c r="W246" t="str">
        <f>_xlfn.IFNA(INDEX(Returns!$A$2:A1045,MATCH(B246,Returns!$B$2:$B$801,0)),"No")</f>
        <v>No</v>
      </c>
    </row>
    <row r="247" spans="1:23" x14ac:dyDescent="0.2">
      <c r="A247" s="1">
        <v>246</v>
      </c>
      <c r="B247" t="s">
        <v>6044</v>
      </c>
      <c r="C247" s="2">
        <v>43252</v>
      </c>
      <c r="D247" s="2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  <c r="V247" t="str">
        <f>INDEX(People!$A$2:$A$5,MATCH(M247,People!$B$2:$B$5,0))</f>
        <v>Roxanne Rodriguez</v>
      </c>
      <c r="W247" t="str">
        <f>_xlfn.IFNA(INDEX(Returns!$A$2:A1046,MATCH(B247,Returns!$B$2:$B$801,0)),"No")</f>
        <v>No</v>
      </c>
    </row>
    <row r="248" spans="1:23" x14ac:dyDescent="0.2">
      <c r="A248" s="1">
        <v>247</v>
      </c>
      <c r="B248" t="s">
        <v>6044</v>
      </c>
      <c r="C248" s="2">
        <v>43252</v>
      </c>
      <c r="D248" s="2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  <c r="V248" t="str">
        <f>INDEX(People!$A$2:$A$5,MATCH(M248,People!$B$2:$B$5,0))</f>
        <v>Roxanne Rodriguez</v>
      </c>
      <c r="W248" t="str">
        <f>_xlfn.IFNA(INDEX(Returns!$A$2:A1047,MATCH(B248,Returns!$B$2:$B$801,0)),"No")</f>
        <v>No</v>
      </c>
    </row>
    <row r="249" spans="1:23" x14ac:dyDescent="0.2">
      <c r="A249" s="1">
        <v>248</v>
      </c>
      <c r="B249" t="s">
        <v>6044</v>
      </c>
      <c r="C249" s="2">
        <v>43252</v>
      </c>
      <c r="D249" s="2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  <c r="V249" t="str">
        <f>INDEX(People!$A$2:$A$5,MATCH(M249,People!$B$2:$B$5,0))</f>
        <v>Roxanne Rodriguez</v>
      </c>
      <c r="W249" t="str">
        <f>_xlfn.IFNA(INDEX(Returns!$A$2:A1048,MATCH(B249,Returns!$B$2:$B$801,0)),"No")</f>
        <v>No</v>
      </c>
    </row>
    <row r="250" spans="1:23" x14ac:dyDescent="0.2">
      <c r="A250" s="1">
        <v>249</v>
      </c>
      <c r="B250" t="s">
        <v>6044</v>
      </c>
      <c r="C250" s="2">
        <v>43252</v>
      </c>
      <c r="D250" s="2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  <c r="V250" t="str">
        <f>INDEX(People!$A$2:$A$5,MATCH(M250,People!$B$2:$B$5,0))</f>
        <v>Roxanne Rodriguez</v>
      </c>
      <c r="W250" t="str">
        <f>_xlfn.IFNA(INDEX(Returns!$A$2:A1049,MATCH(B250,Returns!$B$2:$B$801,0)),"No")</f>
        <v>No</v>
      </c>
    </row>
    <row r="251" spans="1:23" x14ac:dyDescent="0.2">
      <c r="A251" s="1">
        <v>250</v>
      </c>
      <c r="B251" t="s">
        <v>6045</v>
      </c>
      <c r="C251" s="2">
        <v>44175</v>
      </c>
      <c r="D251" s="2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tr">
        <f>INDEX(People!$A$2:$A$5,MATCH(M251,People!$B$2:$B$5,0))</f>
        <v>Sadie Pawthorne</v>
      </c>
      <c r="W251" t="str">
        <f>_xlfn.IFNA(INDEX(Returns!$A$2:A1050,MATCH(B251,Returns!$B$2:$B$801,0)),"No")</f>
        <v>No</v>
      </c>
    </row>
    <row r="252" spans="1:23" x14ac:dyDescent="0.2">
      <c r="A252" s="1">
        <v>251</v>
      </c>
      <c r="B252" t="s">
        <v>6046</v>
      </c>
      <c r="C252" s="2">
        <v>44085</v>
      </c>
      <c r="D252" s="2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  <c r="V252" t="str">
        <f>INDEX(People!$A$2:$A$5,MATCH(M252,People!$B$2:$B$5,0))</f>
        <v>Sadie Pawthorne</v>
      </c>
      <c r="W252" t="str">
        <f>_xlfn.IFNA(INDEX(Returns!$A$2:A1051,MATCH(B252,Returns!$B$2:$B$801,0)),"No")</f>
        <v>No</v>
      </c>
    </row>
    <row r="253" spans="1:23" x14ac:dyDescent="0.2">
      <c r="A253" s="1">
        <v>252</v>
      </c>
      <c r="B253" t="s">
        <v>6046</v>
      </c>
      <c r="C253" s="2">
        <v>44085</v>
      </c>
      <c r="D253" s="2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  <c r="V253" t="str">
        <f>INDEX(People!$A$2:$A$5,MATCH(M253,People!$B$2:$B$5,0))</f>
        <v>Sadie Pawthorne</v>
      </c>
      <c r="W253" t="str">
        <f>_xlfn.IFNA(INDEX(Returns!$A$2:A1052,MATCH(B253,Returns!$B$2:$B$801,0)),"No")</f>
        <v>No</v>
      </c>
    </row>
    <row r="254" spans="1:23" x14ac:dyDescent="0.2">
      <c r="A254" s="1">
        <v>253</v>
      </c>
      <c r="B254" t="s">
        <v>6047</v>
      </c>
      <c r="C254" s="2">
        <v>44175</v>
      </c>
      <c r="D254" s="2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  <c r="V254" t="str">
        <f>INDEX(People!$A$2:$A$5,MATCH(M254,People!$B$2:$B$5,0))</f>
        <v>Chuck Magee</v>
      </c>
      <c r="W254" t="str">
        <f>_xlfn.IFNA(INDEX(Returns!$A$2:A1053,MATCH(B254,Returns!$B$2:$B$801,0)),"No")</f>
        <v>No</v>
      </c>
    </row>
    <row r="255" spans="1:23" x14ac:dyDescent="0.2">
      <c r="A255" s="1">
        <v>254</v>
      </c>
      <c r="B255" t="s">
        <v>6047</v>
      </c>
      <c r="C255" s="2">
        <v>44175</v>
      </c>
      <c r="D255" s="2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  <c r="V255" t="str">
        <f>INDEX(People!$A$2:$A$5,MATCH(M255,People!$B$2:$B$5,0))</f>
        <v>Chuck Magee</v>
      </c>
      <c r="W255" t="str">
        <f>_xlfn.IFNA(INDEX(Returns!$A$2:A1054,MATCH(B255,Returns!$B$2:$B$801,0)),"No")</f>
        <v>No</v>
      </c>
    </row>
    <row r="256" spans="1:23" x14ac:dyDescent="0.2">
      <c r="A256" s="1">
        <v>255</v>
      </c>
      <c r="B256" t="s">
        <v>6048</v>
      </c>
      <c r="C256" s="2">
        <v>43797</v>
      </c>
      <c r="D256" s="2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tr">
        <f>INDEX(People!$A$2:$A$5,MATCH(M256,People!$B$2:$B$5,0))</f>
        <v>Roxanne Rodriguez</v>
      </c>
      <c r="W256" t="str">
        <f>_xlfn.IFNA(INDEX(Returns!$A$2:A1055,MATCH(B256,Returns!$B$2:$B$801,0)),"No")</f>
        <v>No</v>
      </c>
    </row>
    <row r="257" spans="1:23" x14ac:dyDescent="0.2">
      <c r="A257" s="1">
        <v>256</v>
      </c>
      <c r="B257" t="s">
        <v>6048</v>
      </c>
      <c r="C257" s="2">
        <v>43797</v>
      </c>
      <c r="D257" s="2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tr">
        <f>INDEX(People!$A$2:$A$5,MATCH(M257,People!$B$2:$B$5,0))</f>
        <v>Roxanne Rodriguez</v>
      </c>
      <c r="W257" t="str">
        <f>_xlfn.IFNA(INDEX(Returns!$A$2:A1056,MATCH(B257,Returns!$B$2:$B$801,0)),"No")</f>
        <v>No</v>
      </c>
    </row>
    <row r="258" spans="1:23" x14ac:dyDescent="0.2">
      <c r="A258" s="1">
        <v>257</v>
      </c>
      <c r="B258" t="s">
        <v>6048</v>
      </c>
      <c r="C258" s="2">
        <v>43797</v>
      </c>
      <c r="D258" s="2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  <c r="V258" t="str">
        <f>INDEX(People!$A$2:$A$5,MATCH(M258,People!$B$2:$B$5,0))</f>
        <v>Roxanne Rodriguez</v>
      </c>
      <c r="W258" t="str">
        <f>_xlfn.IFNA(INDEX(Returns!$A$2:A1057,MATCH(B258,Returns!$B$2:$B$801,0)),"No")</f>
        <v>No</v>
      </c>
    </row>
    <row r="259" spans="1:23" x14ac:dyDescent="0.2">
      <c r="A259" s="1">
        <v>258</v>
      </c>
      <c r="B259" t="s">
        <v>6048</v>
      </c>
      <c r="C259" s="2">
        <v>43797</v>
      </c>
      <c r="D259" s="2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  <c r="V259" t="str">
        <f>INDEX(People!$A$2:$A$5,MATCH(M259,People!$B$2:$B$5,0))</f>
        <v>Roxanne Rodriguez</v>
      </c>
      <c r="W259" t="str">
        <f>_xlfn.IFNA(INDEX(Returns!$A$2:A1058,MATCH(B259,Returns!$B$2:$B$801,0)),"No")</f>
        <v>No</v>
      </c>
    </row>
    <row r="260" spans="1:23" x14ac:dyDescent="0.2">
      <c r="A260" s="1">
        <v>259</v>
      </c>
      <c r="B260" t="s">
        <v>6049</v>
      </c>
      <c r="C260" s="2">
        <v>44531</v>
      </c>
      <c r="D260" s="2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  <c r="V260" t="str">
        <f>INDEX(People!$A$2:$A$5,MATCH(M260,People!$B$2:$B$5,0))</f>
        <v>Chuck Magee</v>
      </c>
      <c r="W260" t="str">
        <f>_xlfn.IFNA(INDEX(Returns!$A$2:A1059,MATCH(B260,Returns!$B$2:$B$801,0)),"No")</f>
        <v>No</v>
      </c>
    </row>
    <row r="261" spans="1:23" x14ac:dyDescent="0.2">
      <c r="A261" s="1">
        <v>260</v>
      </c>
      <c r="B261" t="s">
        <v>6049</v>
      </c>
      <c r="C261" s="2">
        <v>44531</v>
      </c>
      <c r="D261" s="2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tr">
        <f>INDEX(People!$A$2:$A$5,MATCH(M261,People!$B$2:$B$5,0))</f>
        <v>Chuck Magee</v>
      </c>
      <c r="W261" t="str">
        <f>_xlfn.IFNA(INDEX(Returns!$A$2:A1060,MATCH(B261,Returns!$B$2:$B$801,0)),"No")</f>
        <v>No</v>
      </c>
    </row>
    <row r="262" spans="1:23" x14ac:dyDescent="0.2">
      <c r="A262" s="1">
        <v>261</v>
      </c>
      <c r="B262" t="s">
        <v>6049</v>
      </c>
      <c r="C262" s="2">
        <v>44531</v>
      </c>
      <c r="D262" s="2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  <c r="V262" t="str">
        <f>INDEX(People!$A$2:$A$5,MATCH(M262,People!$B$2:$B$5,0))</f>
        <v>Chuck Magee</v>
      </c>
      <c r="W262" t="str">
        <f>_xlfn.IFNA(INDEX(Returns!$A$2:A1061,MATCH(B262,Returns!$B$2:$B$801,0)),"No")</f>
        <v>No</v>
      </c>
    </row>
    <row r="263" spans="1:23" x14ac:dyDescent="0.2">
      <c r="A263" s="1">
        <v>262</v>
      </c>
      <c r="B263" t="s">
        <v>6050</v>
      </c>
      <c r="C263" s="2">
        <v>44355</v>
      </c>
      <c r="D263" s="2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tr">
        <f>INDEX(People!$A$2:$A$5,MATCH(M263,People!$B$2:$B$5,0))</f>
        <v>Roxanne Rodriguez</v>
      </c>
      <c r="W263" t="str">
        <f>_xlfn.IFNA(INDEX(Returns!$A$2:A1062,MATCH(B263,Returns!$B$2:$B$801,0)),"No")</f>
        <v>No</v>
      </c>
    </row>
    <row r="264" spans="1:23" x14ac:dyDescent="0.2">
      <c r="A264" s="1">
        <v>263</v>
      </c>
      <c r="B264" t="s">
        <v>6051</v>
      </c>
      <c r="C264" s="2">
        <v>43362</v>
      </c>
      <c r="D264" s="2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  <c r="V264" t="str">
        <f>INDEX(People!$A$2:$A$5,MATCH(M264,People!$B$2:$B$5,0))</f>
        <v>Roxanne Rodriguez</v>
      </c>
      <c r="W264" t="str">
        <f>_xlfn.IFNA(INDEX(Returns!$A$2:A1063,MATCH(B264,Returns!$B$2:$B$801,0)),"No")</f>
        <v>No</v>
      </c>
    </row>
    <row r="265" spans="1:23" x14ac:dyDescent="0.2">
      <c r="A265" s="1">
        <v>264</v>
      </c>
      <c r="B265" t="s">
        <v>6051</v>
      </c>
      <c r="C265" s="2">
        <v>43362</v>
      </c>
      <c r="D265" s="2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tr">
        <f>INDEX(People!$A$2:$A$5,MATCH(M265,People!$B$2:$B$5,0))</f>
        <v>Roxanne Rodriguez</v>
      </c>
      <c r="W265" t="str">
        <f>_xlfn.IFNA(INDEX(Returns!$A$2:A1064,MATCH(B265,Returns!$B$2:$B$801,0)),"No")</f>
        <v>No</v>
      </c>
    </row>
    <row r="266" spans="1:23" x14ac:dyDescent="0.2">
      <c r="A266" s="1">
        <v>265</v>
      </c>
      <c r="B266" t="s">
        <v>6052</v>
      </c>
      <c r="C266" s="2">
        <v>43988</v>
      </c>
      <c r="D266" s="2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  <c r="V266" t="str">
        <f>INDEX(People!$A$2:$A$5,MATCH(M266,People!$B$2:$B$5,0))</f>
        <v>Roxanne Rodriguez</v>
      </c>
      <c r="W266" t="str">
        <f>_xlfn.IFNA(INDEX(Returns!$A$2:A1065,MATCH(B266,Returns!$B$2:$B$801,0)),"No")</f>
        <v>No</v>
      </c>
    </row>
    <row r="267" spans="1:23" x14ac:dyDescent="0.2">
      <c r="A267" s="1">
        <v>266</v>
      </c>
      <c r="B267" t="s">
        <v>6053</v>
      </c>
      <c r="C267" s="2">
        <v>43779</v>
      </c>
      <c r="D267" s="2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tr">
        <f>INDEX(People!$A$2:$A$5,MATCH(M267,People!$B$2:$B$5,0))</f>
        <v>Sadie Pawthorne</v>
      </c>
      <c r="W267" t="str">
        <f>_xlfn.IFNA(INDEX(Returns!$A$2:A1066,MATCH(B267,Returns!$B$2:$B$801,0)),"No")</f>
        <v>No</v>
      </c>
    </row>
    <row r="268" spans="1:23" x14ac:dyDescent="0.2">
      <c r="A268" s="1">
        <v>267</v>
      </c>
      <c r="B268" t="s">
        <v>6054</v>
      </c>
      <c r="C268" s="2">
        <v>44363</v>
      </c>
      <c r="D268" s="2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tr">
        <f>INDEX(People!$A$2:$A$5,MATCH(M268,People!$B$2:$B$5,0))</f>
        <v>Fred Suzuki</v>
      </c>
      <c r="W268" t="str">
        <f>_xlfn.IFNA(INDEX(Returns!$A$2:A1067,MATCH(B268,Returns!$B$2:$B$801,0)),"No")</f>
        <v>No</v>
      </c>
    </row>
    <row r="269" spans="1:23" x14ac:dyDescent="0.2">
      <c r="A269" s="1">
        <v>268</v>
      </c>
      <c r="B269" t="s">
        <v>6055</v>
      </c>
      <c r="C269" s="2">
        <v>43852</v>
      </c>
      <c r="D269" s="2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  <c r="V269" t="str">
        <f>INDEX(People!$A$2:$A$5,MATCH(M269,People!$B$2:$B$5,0))</f>
        <v>Chuck Magee</v>
      </c>
      <c r="W269" t="str">
        <f>_xlfn.IFNA(INDEX(Returns!$A$2:A1068,MATCH(B269,Returns!$B$2:$B$801,0)),"No")</f>
        <v>No</v>
      </c>
    </row>
    <row r="270" spans="1:23" x14ac:dyDescent="0.2">
      <c r="A270" s="1">
        <v>269</v>
      </c>
      <c r="B270" t="s">
        <v>6056</v>
      </c>
      <c r="C270" s="2">
        <v>44539</v>
      </c>
      <c r="D270" s="2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tr">
        <f>INDEX(People!$A$2:$A$5,MATCH(M270,People!$B$2:$B$5,0))</f>
        <v>Chuck Magee</v>
      </c>
      <c r="W270" t="str">
        <f>_xlfn.IFNA(INDEX(Returns!$A$2:A1069,MATCH(B270,Returns!$B$2:$B$801,0)),"No")</f>
        <v>No</v>
      </c>
    </row>
    <row r="271" spans="1:23" x14ac:dyDescent="0.2">
      <c r="A271" s="1">
        <v>270</v>
      </c>
      <c r="B271" t="s">
        <v>6056</v>
      </c>
      <c r="C271" s="2">
        <v>44539</v>
      </c>
      <c r="D271" s="2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tr">
        <f>INDEX(People!$A$2:$A$5,MATCH(M271,People!$B$2:$B$5,0))</f>
        <v>Chuck Magee</v>
      </c>
      <c r="W271" t="str">
        <f>_xlfn.IFNA(INDEX(Returns!$A$2:A1070,MATCH(B271,Returns!$B$2:$B$801,0)),"No")</f>
        <v>No</v>
      </c>
    </row>
    <row r="272" spans="1:23" x14ac:dyDescent="0.2">
      <c r="A272" s="1">
        <v>271</v>
      </c>
      <c r="B272" t="s">
        <v>6057</v>
      </c>
      <c r="C272" s="2">
        <v>44558</v>
      </c>
      <c r="D272" s="2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  <c r="V272" t="str">
        <f>INDEX(People!$A$2:$A$5,MATCH(M272,People!$B$2:$B$5,0))</f>
        <v>Sadie Pawthorne</v>
      </c>
      <c r="W272" t="str">
        <f>_xlfn.IFNA(INDEX(Returns!$A$2:A1071,MATCH(B272,Returns!$B$2:$B$801,0)),"No")</f>
        <v>No</v>
      </c>
    </row>
    <row r="273" spans="1:23" x14ac:dyDescent="0.2">
      <c r="A273" s="1">
        <v>272</v>
      </c>
      <c r="B273" t="s">
        <v>6058</v>
      </c>
      <c r="C273" s="2">
        <v>43676</v>
      </c>
      <c r="D273" s="2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tr">
        <f>INDEX(People!$A$2:$A$5,MATCH(M273,People!$B$2:$B$5,0))</f>
        <v>Sadie Pawthorne</v>
      </c>
      <c r="W273" t="str">
        <f>_xlfn.IFNA(INDEX(Returns!$A$2:A1072,MATCH(B273,Returns!$B$2:$B$801,0)),"No")</f>
        <v>No</v>
      </c>
    </row>
    <row r="274" spans="1:23" x14ac:dyDescent="0.2">
      <c r="A274" s="1">
        <v>273</v>
      </c>
      <c r="B274" t="s">
        <v>6058</v>
      </c>
      <c r="C274" s="2">
        <v>43676</v>
      </c>
      <c r="D274" s="2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  <c r="V274" t="str">
        <f>INDEX(People!$A$2:$A$5,MATCH(M274,People!$B$2:$B$5,0))</f>
        <v>Sadie Pawthorne</v>
      </c>
      <c r="W274" t="str">
        <f>_xlfn.IFNA(INDEX(Returns!$A$2:A1073,MATCH(B274,Returns!$B$2:$B$801,0)),"No")</f>
        <v>No</v>
      </c>
    </row>
    <row r="275" spans="1:23" x14ac:dyDescent="0.2">
      <c r="A275" s="1">
        <v>274</v>
      </c>
      <c r="B275" t="s">
        <v>6058</v>
      </c>
      <c r="C275" s="2">
        <v>43676</v>
      </c>
      <c r="D275" s="2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  <c r="V275" t="str">
        <f>INDEX(People!$A$2:$A$5,MATCH(M275,People!$B$2:$B$5,0))</f>
        <v>Sadie Pawthorne</v>
      </c>
      <c r="W275" t="str">
        <f>_xlfn.IFNA(INDEX(Returns!$A$2:A1074,MATCH(B275,Returns!$B$2:$B$801,0)),"No")</f>
        <v>No</v>
      </c>
    </row>
    <row r="276" spans="1:23" x14ac:dyDescent="0.2">
      <c r="A276" s="1">
        <v>275</v>
      </c>
      <c r="B276" t="s">
        <v>6059</v>
      </c>
      <c r="C276" s="2">
        <v>44455</v>
      </c>
      <c r="D276" s="2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  <c r="V276" t="str">
        <f>INDEX(People!$A$2:$A$5,MATCH(M276,People!$B$2:$B$5,0))</f>
        <v>Sadie Pawthorne</v>
      </c>
      <c r="W276" t="str">
        <f>_xlfn.IFNA(INDEX(Returns!$A$2:A1075,MATCH(B276,Returns!$B$2:$B$801,0)),"No")</f>
        <v>No</v>
      </c>
    </row>
    <row r="277" spans="1:23" x14ac:dyDescent="0.2">
      <c r="A277" s="1">
        <v>276</v>
      </c>
      <c r="B277" t="s">
        <v>6059</v>
      </c>
      <c r="C277" s="2">
        <v>44455</v>
      </c>
      <c r="D277" s="2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  <c r="V277" t="str">
        <f>INDEX(People!$A$2:$A$5,MATCH(M277,People!$B$2:$B$5,0))</f>
        <v>Sadie Pawthorne</v>
      </c>
      <c r="W277" t="str">
        <f>_xlfn.IFNA(INDEX(Returns!$A$2:A1076,MATCH(B277,Returns!$B$2:$B$801,0)),"No")</f>
        <v>No</v>
      </c>
    </row>
    <row r="278" spans="1:23" x14ac:dyDescent="0.2">
      <c r="A278" s="1">
        <v>277</v>
      </c>
      <c r="B278" t="s">
        <v>6060</v>
      </c>
      <c r="C278" s="2">
        <v>44482</v>
      </c>
      <c r="D278" s="2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tr">
        <f>INDEX(People!$A$2:$A$5,MATCH(M278,People!$B$2:$B$5,0))</f>
        <v>Chuck Magee</v>
      </c>
      <c r="W278" t="str">
        <f>_xlfn.IFNA(INDEX(Returns!$A$2:A1077,MATCH(B278,Returns!$B$2:$B$801,0)),"No")</f>
        <v>No</v>
      </c>
    </row>
    <row r="279" spans="1:23" x14ac:dyDescent="0.2">
      <c r="A279" s="1">
        <v>278</v>
      </c>
      <c r="B279" t="s">
        <v>6060</v>
      </c>
      <c r="C279" s="2">
        <v>44482</v>
      </c>
      <c r="D279" s="2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tr">
        <f>INDEX(People!$A$2:$A$5,MATCH(M279,People!$B$2:$B$5,0))</f>
        <v>Chuck Magee</v>
      </c>
      <c r="W279" t="str">
        <f>_xlfn.IFNA(INDEX(Returns!$A$2:A1078,MATCH(B279,Returns!$B$2:$B$801,0)),"No")</f>
        <v>No</v>
      </c>
    </row>
    <row r="280" spans="1:23" x14ac:dyDescent="0.2">
      <c r="A280" s="1">
        <v>279</v>
      </c>
      <c r="B280" t="s">
        <v>6060</v>
      </c>
      <c r="C280" s="2">
        <v>44482</v>
      </c>
      <c r="D280" s="2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tr">
        <f>INDEX(People!$A$2:$A$5,MATCH(M280,People!$B$2:$B$5,0))</f>
        <v>Chuck Magee</v>
      </c>
      <c r="W280" t="str">
        <f>_xlfn.IFNA(INDEX(Returns!$A$2:A1079,MATCH(B280,Returns!$B$2:$B$801,0)),"No")</f>
        <v>No</v>
      </c>
    </row>
    <row r="281" spans="1:23" x14ac:dyDescent="0.2">
      <c r="A281" s="1">
        <v>280</v>
      </c>
      <c r="B281" t="s">
        <v>6060</v>
      </c>
      <c r="C281" s="2">
        <v>44482</v>
      </c>
      <c r="D281" s="2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tr">
        <f>INDEX(People!$A$2:$A$5,MATCH(M281,People!$B$2:$B$5,0))</f>
        <v>Chuck Magee</v>
      </c>
      <c r="W281" t="str">
        <f>_xlfn.IFNA(INDEX(Returns!$A$2:A1080,MATCH(B281,Returns!$B$2:$B$801,0)),"No")</f>
        <v>No</v>
      </c>
    </row>
    <row r="282" spans="1:23" x14ac:dyDescent="0.2">
      <c r="A282" s="1">
        <v>281</v>
      </c>
      <c r="B282" t="s">
        <v>6061</v>
      </c>
      <c r="C282" s="2">
        <v>43734</v>
      </c>
      <c r="D282" s="2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tr">
        <f>INDEX(People!$A$2:$A$5,MATCH(M282,People!$B$2:$B$5,0))</f>
        <v>Roxanne Rodriguez</v>
      </c>
      <c r="W282" t="str">
        <f>_xlfn.IFNA(INDEX(Returns!$A$2:A1081,MATCH(B282,Returns!$B$2:$B$801,0)),"No")</f>
        <v>No</v>
      </c>
    </row>
    <row r="283" spans="1:23" x14ac:dyDescent="0.2">
      <c r="A283" s="1">
        <v>282</v>
      </c>
      <c r="B283" t="s">
        <v>6061</v>
      </c>
      <c r="C283" s="2">
        <v>43734</v>
      </c>
      <c r="D283" s="2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  <c r="V283" t="str">
        <f>INDEX(People!$A$2:$A$5,MATCH(M283,People!$B$2:$B$5,0))</f>
        <v>Roxanne Rodriguez</v>
      </c>
      <c r="W283" t="str">
        <f>_xlfn.IFNA(INDEX(Returns!$A$2:A1082,MATCH(B283,Returns!$B$2:$B$801,0)),"No")</f>
        <v>No</v>
      </c>
    </row>
    <row r="284" spans="1:23" x14ac:dyDescent="0.2">
      <c r="A284" s="1">
        <v>283</v>
      </c>
      <c r="B284" t="s">
        <v>6062</v>
      </c>
      <c r="C284" s="2">
        <v>43771</v>
      </c>
      <c r="D284" s="2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tr">
        <f>INDEX(People!$A$2:$A$5,MATCH(M284,People!$B$2:$B$5,0))</f>
        <v>Sadie Pawthorne</v>
      </c>
      <c r="W284" t="str">
        <f>_xlfn.IFNA(INDEX(Returns!$A$2:A1083,MATCH(B284,Returns!$B$2:$B$801,0)),"No")</f>
        <v>No</v>
      </c>
    </row>
    <row r="285" spans="1:23" x14ac:dyDescent="0.2">
      <c r="A285" s="1">
        <v>284</v>
      </c>
      <c r="B285" t="s">
        <v>6063</v>
      </c>
      <c r="C285" s="2">
        <v>43734</v>
      </c>
      <c r="D285" s="2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  <c r="V285" t="str">
        <f>INDEX(People!$A$2:$A$5,MATCH(M285,People!$B$2:$B$5,0))</f>
        <v>Sadie Pawthorne</v>
      </c>
      <c r="W285" t="str">
        <f>_xlfn.IFNA(INDEX(Returns!$A$2:A1084,MATCH(B285,Returns!$B$2:$B$801,0)),"No")</f>
        <v>No</v>
      </c>
    </row>
    <row r="286" spans="1:23" x14ac:dyDescent="0.2">
      <c r="A286" s="1">
        <v>285</v>
      </c>
      <c r="B286" t="s">
        <v>6063</v>
      </c>
      <c r="C286" s="2">
        <v>43734</v>
      </c>
      <c r="D286" s="2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tr">
        <f>INDEX(People!$A$2:$A$5,MATCH(M286,People!$B$2:$B$5,0))</f>
        <v>Sadie Pawthorne</v>
      </c>
      <c r="W286" t="str">
        <f>_xlfn.IFNA(INDEX(Returns!$A$2:A1085,MATCH(B286,Returns!$B$2:$B$801,0)),"No")</f>
        <v>No</v>
      </c>
    </row>
    <row r="287" spans="1:23" x14ac:dyDescent="0.2">
      <c r="A287" s="1">
        <v>286</v>
      </c>
      <c r="B287" t="s">
        <v>6063</v>
      </c>
      <c r="C287" s="2">
        <v>43734</v>
      </c>
      <c r="D287" s="2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  <c r="V287" t="str">
        <f>INDEX(People!$A$2:$A$5,MATCH(M287,People!$B$2:$B$5,0))</f>
        <v>Sadie Pawthorne</v>
      </c>
      <c r="W287" t="str">
        <f>_xlfn.IFNA(INDEX(Returns!$A$2:A1086,MATCH(B287,Returns!$B$2:$B$801,0)),"No")</f>
        <v>No</v>
      </c>
    </row>
    <row r="288" spans="1:23" x14ac:dyDescent="0.2">
      <c r="A288" s="1">
        <v>287</v>
      </c>
      <c r="B288" t="s">
        <v>6064</v>
      </c>
      <c r="C288" s="2">
        <v>44183</v>
      </c>
      <c r="D288" s="2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tr">
        <f>INDEX(People!$A$2:$A$5,MATCH(M288,People!$B$2:$B$5,0))</f>
        <v>Fred Suzuki</v>
      </c>
      <c r="W288" t="str">
        <f>_xlfn.IFNA(INDEX(Returns!$A$2:A1087,MATCH(B288,Returns!$B$2:$B$801,0)),"No")</f>
        <v>No</v>
      </c>
    </row>
    <row r="289" spans="1:23" x14ac:dyDescent="0.2">
      <c r="A289" s="1">
        <v>288</v>
      </c>
      <c r="B289" t="s">
        <v>6064</v>
      </c>
      <c r="C289" s="2">
        <v>44183</v>
      </c>
      <c r="D289" s="2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tr">
        <f>INDEX(People!$A$2:$A$5,MATCH(M289,People!$B$2:$B$5,0))</f>
        <v>Fred Suzuki</v>
      </c>
      <c r="W289" t="str">
        <f>_xlfn.IFNA(INDEX(Returns!$A$2:A1088,MATCH(B289,Returns!$B$2:$B$801,0)),"No")</f>
        <v>No</v>
      </c>
    </row>
    <row r="290" spans="1:23" x14ac:dyDescent="0.2">
      <c r="A290" s="1">
        <v>289</v>
      </c>
      <c r="B290" t="s">
        <v>6064</v>
      </c>
      <c r="C290" s="2">
        <v>44183</v>
      </c>
      <c r="D290" s="2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tr">
        <f>INDEX(People!$A$2:$A$5,MATCH(M290,People!$B$2:$B$5,0))</f>
        <v>Fred Suzuki</v>
      </c>
      <c r="W290" t="str">
        <f>_xlfn.IFNA(INDEX(Returns!$A$2:A1089,MATCH(B290,Returns!$B$2:$B$801,0)),"No")</f>
        <v>No</v>
      </c>
    </row>
    <row r="291" spans="1:23" x14ac:dyDescent="0.2">
      <c r="A291" s="1">
        <v>290</v>
      </c>
      <c r="B291" t="s">
        <v>6065</v>
      </c>
      <c r="C291" s="2">
        <v>44155</v>
      </c>
      <c r="D291" s="2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  <c r="V291" t="str">
        <f>INDEX(People!$A$2:$A$5,MATCH(M291,People!$B$2:$B$5,0))</f>
        <v>Chuck Magee</v>
      </c>
      <c r="W291" t="str">
        <f>_xlfn.IFNA(INDEX(Returns!$A$2:A1090,MATCH(B291,Returns!$B$2:$B$801,0)),"No")</f>
        <v>No</v>
      </c>
    </row>
    <row r="292" spans="1:23" x14ac:dyDescent="0.2">
      <c r="A292" s="1">
        <v>291</v>
      </c>
      <c r="B292" t="s">
        <v>6065</v>
      </c>
      <c r="C292" s="2">
        <v>44155</v>
      </c>
      <c r="D292" s="2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tr">
        <f>INDEX(People!$A$2:$A$5,MATCH(M292,People!$B$2:$B$5,0))</f>
        <v>Chuck Magee</v>
      </c>
      <c r="W292" t="str">
        <f>_xlfn.IFNA(INDEX(Returns!$A$2:A1091,MATCH(B292,Returns!$B$2:$B$801,0)),"No")</f>
        <v>No</v>
      </c>
    </row>
    <row r="293" spans="1:23" x14ac:dyDescent="0.2">
      <c r="A293" s="1">
        <v>292</v>
      </c>
      <c r="B293" t="s">
        <v>6065</v>
      </c>
      <c r="C293" s="2">
        <v>44155</v>
      </c>
      <c r="D293" s="2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tr">
        <f>INDEX(People!$A$2:$A$5,MATCH(M293,People!$B$2:$B$5,0))</f>
        <v>Chuck Magee</v>
      </c>
      <c r="W293" t="str">
        <f>_xlfn.IFNA(INDEX(Returns!$A$2:A1092,MATCH(B293,Returns!$B$2:$B$801,0)),"No")</f>
        <v>No</v>
      </c>
    </row>
    <row r="294" spans="1:23" x14ac:dyDescent="0.2">
      <c r="A294" s="1">
        <v>293</v>
      </c>
      <c r="B294" t="s">
        <v>6065</v>
      </c>
      <c r="C294" s="2">
        <v>44155</v>
      </c>
      <c r="D294" s="2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  <c r="V294" t="str">
        <f>INDEX(People!$A$2:$A$5,MATCH(M294,People!$B$2:$B$5,0))</f>
        <v>Chuck Magee</v>
      </c>
      <c r="W294" t="str">
        <f>_xlfn.IFNA(INDEX(Returns!$A$2:A1093,MATCH(B294,Returns!$B$2:$B$801,0)),"No")</f>
        <v>No</v>
      </c>
    </row>
    <row r="295" spans="1:23" x14ac:dyDescent="0.2">
      <c r="A295" s="1">
        <v>294</v>
      </c>
      <c r="B295" t="s">
        <v>6066</v>
      </c>
      <c r="C295" s="2">
        <v>43460</v>
      </c>
      <c r="D295" s="2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  <c r="V295" t="str">
        <f>INDEX(People!$A$2:$A$5,MATCH(M295,People!$B$2:$B$5,0))</f>
        <v>Sadie Pawthorne</v>
      </c>
      <c r="W295" t="str">
        <f>_xlfn.IFNA(INDEX(Returns!$A$2:A1094,MATCH(B295,Returns!$B$2:$B$801,0)),"No")</f>
        <v>No</v>
      </c>
    </row>
    <row r="296" spans="1:23" x14ac:dyDescent="0.2">
      <c r="A296" s="1">
        <v>295</v>
      </c>
      <c r="B296" t="s">
        <v>6066</v>
      </c>
      <c r="C296" s="2">
        <v>43460</v>
      </c>
      <c r="D296" s="2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tr">
        <f>INDEX(People!$A$2:$A$5,MATCH(M296,People!$B$2:$B$5,0))</f>
        <v>Sadie Pawthorne</v>
      </c>
      <c r="W296" t="str">
        <f>_xlfn.IFNA(INDEX(Returns!$A$2:A1095,MATCH(B296,Returns!$B$2:$B$801,0)),"No")</f>
        <v>No</v>
      </c>
    </row>
    <row r="297" spans="1:23" x14ac:dyDescent="0.2">
      <c r="A297" s="1">
        <v>296</v>
      </c>
      <c r="B297" t="s">
        <v>6066</v>
      </c>
      <c r="C297" s="2">
        <v>43460</v>
      </c>
      <c r="D297" s="2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tr">
        <f>INDEX(People!$A$2:$A$5,MATCH(M297,People!$B$2:$B$5,0))</f>
        <v>Sadie Pawthorne</v>
      </c>
      <c r="W297" t="str">
        <f>_xlfn.IFNA(INDEX(Returns!$A$2:A1096,MATCH(B297,Returns!$B$2:$B$801,0)),"No")</f>
        <v>No</v>
      </c>
    </row>
    <row r="298" spans="1:23" x14ac:dyDescent="0.2">
      <c r="A298" s="1">
        <v>297</v>
      </c>
      <c r="B298" t="s">
        <v>6066</v>
      </c>
      <c r="C298" s="2">
        <v>43460</v>
      </c>
      <c r="D298" s="2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tr">
        <f>INDEX(People!$A$2:$A$5,MATCH(M298,People!$B$2:$B$5,0))</f>
        <v>Sadie Pawthorne</v>
      </c>
      <c r="W298" t="str">
        <f>_xlfn.IFNA(INDEX(Returns!$A$2:A1097,MATCH(B298,Returns!$B$2:$B$801,0)),"No")</f>
        <v>No</v>
      </c>
    </row>
    <row r="299" spans="1:23" x14ac:dyDescent="0.2">
      <c r="A299" s="1">
        <v>298</v>
      </c>
      <c r="B299" t="s">
        <v>6066</v>
      </c>
      <c r="C299" s="2">
        <v>43460</v>
      </c>
      <c r="D299" s="2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tr">
        <f>INDEX(People!$A$2:$A$5,MATCH(M299,People!$B$2:$B$5,0))</f>
        <v>Sadie Pawthorne</v>
      </c>
      <c r="W299" t="str">
        <f>_xlfn.IFNA(INDEX(Returns!$A$2:A1098,MATCH(B299,Returns!$B$2:$B$801,0)),"No")</f>
        <v>No</v>
      </c>
    </row>
    <row r="300" spans="1:23" x14ac:dyDescent="0.2">
      <c r="A300" s="1">
        <v>299</v>
      </c>
      <c r="B300" t="s">
        <v>6067</v>
      </c>
      <c r="C300" s="2">
        <v>44132</v>
      </c>
      <c r="D300" s="2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tr">
        <f>INDEX(People!$A$2:$A$5,MATCH(M300,People!$B$2:$B$5,0))</f>
        <v>Chuck Magee</v>
      </c>
      <c r="W300" t="str">
        <f>_xlfn.IFNA(INDEX(Returns!$A$2:A1099,MATCH(B300,Returns!$B$2:$B$801,0)),"No")</f>
        <v>No</v>
      </c>
    </row>
    <row r="301" spans="1:23" x14ac:dyDescent="0.2">
      <c r="A301" s="1">
        <v>300</v>
      </c>
      <c r="B301" t="s">
        <v>6067</v>
      </c>
      <c r="C301" s="2">
        <v>44132</v>
      </c>
      <c r="D301" s="2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  <c r="V301" t="str">
        <f>INDEX(People!$A$2:$A$5,MATCH(M301,People!$B$2:$B$5,0))</f>
        <v>Chuck Magee</v>
      </c>
      <c r="W301" t="str">
        <f>_xlfn.IFNA(INDEX(Returns!$A$2:A1100,MATCH(B301,Returns!$B$2:$B$801,0)),"No")</f>
        <v>No</v>
      </c>
    </row>
    <row r="302" spans="1:23" x14ac:dyDescent="0.2">
      <c r="A302" s="1">
        <v>301</v>
      </c>
      <c r="B302" t="s">
        <v>6067</v>
      </c>
      <c r="C302" s="2">
        <v>44132</v>
      </c>
      <c r="D302" s="2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  <c r="V302" t="str">
        <f>INDEX(People!$A$2:$A$5,MATCH(M302,People!$B$2:$B$5,0))</f>
        <v>Chuck Magee</v>
      </c>
      <c r="W302" t="str">
        <f>_xlfn.IFNA(INDEX(Returns!$A$2:A1101,MATCH(B302,Returns!$B$2:$B$801,0)),"No")</f>
        <v>No</v>
      </c>
    </row>
    <row r="303" spans="1:23" x14ac:dyDescent="0.2">
      <c r="A303" s="1">
        <v>302</v>
      </c>
      <c r="B303" t="s">
        <v>6067</v>
      </c>
      <c r="C303" s="2">
        <v>44132</v>
      </c>
      <c r="D303" s="2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tr">
        <f>INDEX(People!$A$2:$A$5,MATCH(M303,People!$B$2:$B$5,0))</f>
        <v>Chuck Magee</v>
      </c>
      <c r="W303" t="str">
        <f>_xlfn.IFNA(INDEX(Returns!$A$2:A1102,MATCH(B303,Returns!$B$2:$B$801,0)),"No")</f>
        <v>No</v>
      </c>
    </row>
    <row r="304" spans="1:23" x14ac:dyDescent="0.2">
      <c r="A304" s="1">
        <v>303</v>
      </c>
      <c r="B304" t="s">
        <v>6067</v>
      </c>
      <c r="C304" s="2">
        <v>44132</v>
      </c>
      <c r="D304" s="2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  <c r="V304" t="str">
        <f>INDEX(People!$A$2:$A$5,MATCH(M304,People!$B$2:$B$5,0))</f>
        <v>Chuck Magee</v>
      </c>
      <c r="W304" t="str">
        <f>_xlfn.IFNA(INDEX(Returns!$A$2:A1103,MATCH(B304,Returns!$B$2:$B$801,0)),"No")</f>
        <v>No</v>
      </c>
    </row>
    <row r="305" spans="1:23" x14ac:dyDescent="0.2">
      <c r="A305" s="1">
        <v>304</v>
      </c>
      <c r="B305" t="s">
        <v>6068</v>
      </c>
      <c r="C305" s="2">
        <v>44519</v>
      </c>
      <c r="D305" s="2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tr">
        <f>INDEX(People!$A$2:$A$5,MATCH(M305,People!$B$2:$B$5,0))</f>
        <v>Roxanne Rodriguez</v>
      </c>
      <c r="W305" t="str">
        <f>_xlfn.IFNA(INDEX(Returns!$A$2:A1104,MATCH(B305,Returns!$B$2:$B$801,0)),"No")</f>
        <v>No</v>
      </c>
    </row>
    <row r="306" spans="1:23" x14ac:dyDescent="0.2">
      <c r="A306" s="1">
        <v>305</v>
      </c>
      <c r="B306" t="s">
        <v>6069</v>
      </c>
      <c r="C306" s="2">
        <v>43589</v>
      </c>
      <c r="D306" s="2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  <c r="V306" t="str">
        <f>INDEX(People!$A$2:$A$5,MATCH(M306,People!$B$2:$B$5,0))</f>
        <v>Chuck Magee</v>
      </c>
      <c r="W306" t="str">
        <f>_xlfn.IFNA(INDEX(Returns!$A$2:A1105,MATCH(B306,Returns!$B$2:$B$801,0)),"No")</f>
        <v>No</v>
      </c>
    </row>
    <row r="307" spans="1:23" x14ac:dyDescent="0.2">
      <c r="A307" s="1">
        <v>306</v>
      </c>
      <c r="B307" t="s">
        <v>6070</v>
      </c>
      <c r="C307" s="2">
        <v>43464</v>
      </c>
      <c r="D307" s="2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  <c r="V307" t="str">
        <f>INDEX(People!$A$2:$A$5,MATCH(M307,People!$B$2:$B$5,0))</f>
        <v>Roxanne Rodriguez</v>
      </c>
      <c r="W307" t="str">
        <f>_xlfn.IFNA(INDEX(Returns!$A$2:A1106,MATCH(B307,Returns!$B$2:$B$801,0)),"No")</f>
        <v>No</v>
      </c>
    </row>
    <row r="308" spans="1:23" x14ac:dyDescent="0.2">
      <c r="A308" s="1">
        <v>307</v>
      </c>
      <c r="B308" t="s">
        <v>6071</v>
      </c>
      <c r="C308" s="2">
        <v>43252</v>
      </c>
      <c r="D308" s="2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  <c r="V308" t="str">
        <f>INDEX(People!$A$2:$A$5,MATCH(M308,People!$B$2:$B$5,0))</f>
        <v>Chuck Magee</v>
      </c>
      <c r="W308" t="str">
        <f>_xlfn.IFNA(INDEX(Returns!$A$2:A1107,MATCH(B308,Returns!$B$2:$B$801,0)),"No")</f>
        <v>No</v>
      </c>
    </row>
    <row r="309" spans="1:23" x14ac:dyDescent="0.2">
      <c r="A309" s="1">
        <v>308</v>
      </c>
      <c r="B309" t="s">
        <v>6071</v>
      </c>
      <c r="C309" s="2">
        <v>43252</v>
      </c>
      <c r="D309" s="2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tr">
        <f>INDEX(People!$A$2:$A$5,MATCH(M309,People!$B$2:$B$5,0))</f>
        <v>Chuck Magee</v>
      </c>
      <c r="W309" t="str">
        <f>_xlfn.IFNA(INDEX(Returns!$A$2:A1108,MATCH(B309,Returns!$B$2:$B$801,0)),"No")</f>
        <v>No</v>
      </c>
    </row>
    <row r="310" spans="1:23" x14ac:dyDescent="0.2">
      <c r="A310" s="1">
        <v>309</v>
      </c>
      <c r="B310" t="s">
        <v>6072</v>
      </c>
      <c r="C310" s="2">
        <v>44301</v>
      </c>
      <c r="D310" s="2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tr">
        <f>INDEX(People!$A$2:$A$5,MATCH(M310,People!$B$2:$B$5,0))</f>
        <v>Fred Suzuki</v>
      </c>
      <c r="W310" t="str">
        <f>_xlfn.IFNA(INDEX(Returns!$A$2:A1109,MATCH(B310,Returns!$B$2:$B$801,0)),"No")</f>
        <v>No</v>
      </c>
    </row>
    <row r="311" spans="1:23" x14ac:dyDescent="0.2">
      <c r="A311" s="1">
        <v>310</v>
      </c>
      <c r="B311" t="s">
        <v>6073</v>
      </c>
      <c r="C311" s="2">
        <v>44086</v>
      </c>
      <c r="D311" s="2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tr">
        <f>INDEX(People!$A$2:$A$5,MATCH(M311,People!$B$2:$B$5,0))</f>
        <v>Sadie Pawthorne</v>
      </c>
      <c r="W311" t="str">
        <f>_xlfn.IFNA(INDEX(Returns!$A$2:A1110,MATCH(B311,Returns!$B$2:$B$801,0)),"No")</f>
        <v>No</v>
      </c>
    </row>
    <row r="312" spans="1:23" x14ac:dyDescent="0.2">
      <c r="A312" s="1">
        <v>311</v>
      </c>
      <c r="B312" t="s">
        <v>6073</v>
      </c>
      <c r="C312" s="2">
        <v>44086</v>
      </c>
      <c r="D312" s="2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tr">
        <f>INDEX(People!$A$2:$A$5,MATCH(M312,People!$B$2:$B$5,0))</f>
        <v>Sadie Pawthorne</v>
      </c>
      <c r="W312" t="str">
        <f>_xlfn.IFNA(INDEX(Returns!$A$2:A1111,MATCH(B312,Returns!$B$2:$B$801,0)),"No")</f>
        <v>No</v>
      </c>
    </row>
    <row r="313" spans="1:23" x14ac:dyDescent="0.2">
      <c r="A313" s="1">
        <v>312</v>
      </c>
      <c r="B313" t="s">
        <v>6073</v>
      </c>
      <c r="C313" s="2">
        <v>44086</v>
      </c>
      <c r="D313" s="2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tr">
        <f>INDEX(People!$A$2:$A$5,MATCH(M313,People!$B$2:$B$5,0))</f>
        <v>Sadie Pawthorne</v>
      </c>
      <c r="W313" t="str">
        <f>_xlfn.IFNA(INDEX(Returns!$A$2:A1112,MATCH(B313,Returns!$B$2:$B$801,0)),"No")</f>
        <v>No</v>
      </c>
    </row>
    <row r="314" spans="1:23" x14ac:dyDescent="0.2">
      <c r="A314" s="1">
        <v>313</v>
      </c>
      <c r="B314" t="s">
        <v>6073</v>
      </c>
      <c r="C314" s="2">
        <v>44086</v>
      </c>
      <c r="D314" s="2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tr">
        <f>INDEX(People!$A$2:$A$5,MATCH(M314,People!$B$2:$B$5,0))</f>
        <v>Sadie Pawthorne</v>
      </c>
      <c r="W314" t="str">
        <f>_xlfn.IFNA(INDEX(Returns!$A$2:A1113,MATCH(B314,Returns!$B$2:$B$801,0)),"No")</f>
        <v>No</v>
      </c>
    </row>
    <row r="315" spans="1:23" x14ac:dyDescent="0.2">
      <c r="A315" s="1">
        <v>314</v>
      </c>
      <c r="B315" t="s">
        <v>6074</v>
      </c>
      <c r="C315" s="2">
        <v>43370</v>
      </c>
      <c r="D315" s="2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tr">
        <f>INDEX(People!$A$2:$A$5,MATCH(M315,People!$B$2:$B$5,0))</f>
        <v>Chuck Magee</v>
      </c>
      <c r="W315" t="str">
        <f>_xlfn.IFNA(INDEX(Returns!$A$2:A1114,MATCH(B315,Returns!$B$2:$B$801,0)),"No")</f>
        <v>No</v>
      </c>
    </row>
    <row r="316" spans="1:23" x14ac:dyDescent="0.2">
      <c r="A316" s="1">
        <v>315</v>
      </c>
      <c r="B316" t="s">
        <v>6075</v>
      </c>
      <c r="C316" s="2">
        <v>43321</v>
      </c>
      <c r="D316" s="2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tr">
        <f>INDEX(People!$A$2:$A$5,MATCH(M316,People!$B$2:$B$5,0))</f>
        <v>Fred Suzuki</v>
      </c>
      <c r="W316" t="str">
        <f>_xlfn.IFNA(INDEX(Returns!$A$2:A1115,MATCH(B316,Returns!$B$2:$B$801,0)),"No")</f>
        <v>No</v>
      </c>
    </row>
    <row r="317" spans="1:23" x14ac:dyDescent="0.2">
      <c r="A317" s="1">
        <v>316</v>
      </c>
      <c r="B317" t="s">
        <v>6075</v>
      </c>
      <c r="C317" s="2">
        <v>43321</v>
      </c>
      <c r="D317" s="2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  <c r="V317" t="str">
        <f>INDEX(People!$A$2:$A$5,MATCH(M317,People!$B$2:$B$5,0))</f>
        <v>Fred Suzuki</v>
      </c>
      <c r="W317" t="str">
        <f>_xlfn.IFNA(INDEX(Returns!$A$2:A1116,MATCH(B317,Returns!$B$2:$B$801,0)),"No")</f>
        <v>No</v>
      </c>
    </row>
    <row r="318" spans="1:23" x14ac:dyDescent="0.2">
      <c r="A318" s="1">
        <v>317</v>
      </c>
      <c r="B318" t="s">
        <v>6076</v>
      </c>
      <c r="C318" s="2">
        <v>43462</v>
      </c>
      <c r="D318" s="2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tr">
        <f>INDEX(People!$A$2:$A$5,MATCH(M318,People!$B$2:$B$5,0))</f>
        <v>Chuck Magee</v>
      </c>
      <c r="W318" t="str">
        <f>_xlfn.IFNA(INDEX(Returns!$A$2:A1117,MATCH(B318,Returns!$B$2:$B$801,0)),"No")</f>
        <v>No</v>
      </c>
    </row>
    <row r="319" spans="1:23" x14ac:dyDescent="0.2">
      <c r="A319" s="1">
        <v>318</v>
      </c>
      <c r="B319" t="s">
        <v>6077</v>
      </c>
      <c r="C319" s="2">
        <v>43408</v>
      </c>
      <c r="D319" s="2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tr">
        <f>INDEX(People!$A$2:$A$5,MATCH(M319,People!$B$2:$B$5,0))</f>
        <v>Chuck Magee</v>
      </c>
      <c r="W319" t="str">
        <f>_xlfn.IFNA(INDEX(Returns!$A$2:A1118,MATCH(B319,Returns!$B$2:$B$801,0)),"No")</f>
        <v>No</v>
      </c>
    </row>
    <row r="320" spans="1:23" x14ac:dyDescent="0.2">
      <c r="A320" s="1">
        <v>319</v>
      </c>
      <c r="B320" t="s">
        <v>6077</v>
      </c>
      <c r="C320" s="2">
        <v>43408</v>
      </c>
      <c r="D320" s="2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  <c r="V320" t="str">
        <f>INDEX(People!$A$2:$A$5,MATCH(M320,People!$B$2:$B$5,0))</f>
        <v>Chuck Magee</v>
      </c>
      <c r="W320" t="str">
        <f>_xlfn.IFNA(INDEX(Returns!$A$2:A1119,MATCH(B320,Returns!$B$2:$B$801,0)),"No")</f>
        <v>No</v>
      </c>
    </row>
    <row r="321" spans="1:23" x14ac:dyDescent="0.2">
      <c r="A321" s="1">
        <v>320</v>
      </c>
      <c r="B321" t="s">
        <v>6077</v>
      </c>
      <c r="C321" s="2">
        <v>43408</v>
      </c>
      <c r="D321" s="2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  <c r="V321" t="str">
        <f>INDEX(People!$A$2:$A$5,MATCH(M321,People!$B$2:$B$5,0))</f>
        <v>Chuck Magee</v>
      </c>
      <c r="W321" t="str">
        <f>_xlfn.IFNA(INDEX(Returns!$A$2:A1120,MATCH(B321,Returns!$B$2:$B$801,0)),"No")</f>
        <v>No</v>
      </c>
    </row>
    <row r="322" spans="1:23" x14ac:dyDescent="0.2">
      <c r="A322" s="1">
        <v>321</v>
      </c>
      <c r="B322" t="s">
        <v>6077</v>
      </c>
      <c r="C322" s="2">
        <v>43408</v>
      </c>
      <c r="D322" s="2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  <c r="V322" t="str">
        <f>INDEX(People!$A$2:$A$5,MATCH(M322,People!$B$2:$B$5,0))</f>
        <v>Chuck Magee</v>
      </c>
      <c r="W322" t="str">
        <f>_xlfn.IFNA(INDEX(Returns!$A$2:A1121,MATCH(B322,Returns!$B$2:$B$801,0)),"No")</f>
        <v>No</v>
      </c>
    </row>
    <row r="323" spans="1:23" x14ac:dyDescent="0.2">
      <c r="A323" s="1">
        <v>322</v>
      </c>
      <c r="B323" t="s">
        <v>6077</v>
      </c>
      <c r="C323" s="2">
        <v>43408</v>
      </c>
      <c r="D323" s="2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  <c r="V323" t="str">
        <f>INDEX(People!$A$2:$A$5,MATCH(M323,People!$B$2:$B$5,0))</f>
        <v>Chuck Magee</v>
      </c>
      <c r="W323" t="str">
        <f>_xlfn.IFNA(INDEX(Returns!$A$2:A1122,MATCH(B323,Returns!$B$2:$B$801,0)),"No")</f>
        <v>No</v>
      </c>
    </row>
    <row r="324" spans="1:23" x14ac:dyDescent="0.2">
      <c r="A324" s="1">
        <v>323</v>
      </c>
      <c r="B324" t="s">
        <v>6078</v>
      </c>
      <c r="C324" s="2">
        <v>43362</v>
      </c>
      <c r="D324" s="2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  <c r="V324" t="str">
        <f>INDEX(People!$A$2:$A$5,MATCH(M324,People!$B$2:$B$5,0))</f>
        <v>Sadie Pawthorne</v>
      </c>
      <c r="W324" t="str">
        <f>_xlfn.IFNA(INDEX(Returns!$A$2:A1123,MATCH(B324,Returns!$B$2:$B$801,0)),"No")</f>
        <v>No</v>
      </c>
    </row>
    <row r="325" spans="1:23" x14ac:dyDescent="0.2">
      <c r="A325" s="1">
        <v>324</v>
      </c>
      <c r="B325" t="s">
        <v>6079</v>
      </c>
      <c r="C325" s="2">
        <v>43944</v>
      </c>
      <c r="D325" s="2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  <c r="V325" t="str">
        <f>INDEX(People!$A$2:$A$5,MATCH(M325,People!$B$2:$B$5,0))</f>
        <v>Sadie Pawthorne</v>
      </c>
      <c r="W325" t="str">
        <f>_xlfn.IFNA(INDEX(Returns!$A$2:A1124,MATCH(B325,Returns!$B$2:$B$801,0)),"No")</f>
        <v>Yes</v>
      </c>
    </row>
    <row r="326" spans="1:23" x14ac:dyDescent="0.2">
      <c r="A326" s="1">
        <v>325</v>
      </c>
      <c r="B326" t="s">
        <v>6079</v>
      </c>
      <c r="C326" s="2">
        <v>43944</v>
      </c>
      <c r="D326" s="2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  <c r="V326" t="str">
        <f>INDEX(People!$A$2:$A$5,MATCH(M326,People!$B$2:$B$5,0))</f>
        <v>Sadie Pawthorne</v>
      </c>
      <c r="W326" t="str">
        <f>_xlfn.IFNA(INDEX(Returns!$A$2:A1125,MATCH(B326,Returns!$B$2:$B$801,0)),"No")</f>
        <v>Yes</v>
      </c>
    </row>
    <row r="327" spans="1:23" x14ac:dyDescent="0.2">
      <c r="A327" s="1">
        <v>326</v>
      </c>
      <c r="B327" t="s">
        <v>6080</v>
      </c>
      <c r="C327" s="2">
        <v>44503</v>
      </c>
      <c r="D327" s="2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tr">
        <f>INDEX(People!$A$2:$A$5,MATCH(M327,People!$B$2:$B$5,0))</f>
        <v>Fred Suzuki</v>
      </c>
      <c r="W327" t="str">
        <f>_xlfn.IFNA(INDEX(Returns!$A$2:A1126,MATCH(B327,Returns!$B$2:$B$801,0)),"No")</f>
        <v>No</v>
      </c>
    </row>
    <row r="328" spans="1:23" x14ac:dyDescent="0.2">
      <c r="A328" s="1">
        <v>327</v>
      </c>
      <c r="B328" t="s">
        <v>6081</v>
      </c>
      <c r="C328" s="2">
        <v>44073</v>
      </c>
      <c r="D328" s="2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tr">
        <f>INDEX(People!$A$2:$A$5,MATCH(M328,People!$B$2:$B$5,0))</f>
        <v>Chuck Magee</v>
      </c>
      <c r="W328" t="str">
        <f>_xlfn.IFNA(INDEX(Returns!$A$2:A1127,MATCH(B328,Returns!$B$2:$B$801,0)),"No")</f>
        <v>No</v>
      </c>
    </row>
    <row r="329" spans="1:23" x14ac:dyDescent="0.2">
      <c r="A329" s="1">
        <v>328</v>
      </c>
      <c r="B329" t="s">
        <v>6081</v>
      </c>
      <c r="C329" s="2">
        <v>44073</v>
      </c>
      <c r="D329" s="2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tr">
        <f>INDEX(People!$A$2:$A$5,MATCH(M329,People!$B$2:$B$5,0))</f>
        <v>Chuck Magee</v>
      </c>
      <c r="W329" t="str">
        <f>_xlfn.IFNA(INDEX(Returns!$A$2:A1128,MATCH(B329,Returns!$B$2:$B$801,0)),"No")</f>
        <v>No</v>
      </c>
    </row>
    <row r="330" spans="1:23" x14ac:dyDescent="0.2">
      <c r="A330" s="1">
        <v>329</v>
      </c>
      <c r="B330" t="s">
        <v>6081</v>
      </c>
      <c r="C330" s="2">
        <v>44073</v>
      </c>
      <c r="D330" s="2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tr">
        <f>INDEX(People!$A$2:$A$5,MATCH(M330,People!$B$2:$B$5,0))</f>
        <v>Chuck Magee</v>
      </c>
      <c r="W330" t="str">
        <f>_xlfn.IFNA(INDEX(Returns!$A$2:A1129,MATCH(B330,Returns!$B$2:$B$801,0)),"No")</f>
        <v>No</v>
      </c>
    </row>
    <row r="331" spans="1:23" x14ac:dyDescent="0.2">
      <c r="A331" s="1">
        <v>330</v>
      </c>
      <c r="B331" t="s">
        <v>6081</v>
      </c>
      <c r="C331" s="2">
        <v>44073</v>
      </c>
      <c r="D331" s="2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tr">
        <f>INDEX(People!$A$2:$A$5,MATCH(M331,People!$B$2:$B$5,0))</f>
        <v>Chuck Magee</v>
      </c>
      <c r="W331" t="str">
        <f>_xlfn.IFNA(INDEX(Returns!$A$2:A1130,MATCH(B331,Returns!$B$2:$B$801,0)),"No")</f>
        <v>No</v>
      </c>
    </row>
    <row r="332" spans="1:23" x14ac:dyDescent="0.2">
      <c r="A332" s="1">
        <v>331</v>
      </c>
      <c r="B332" t="s">
        <v>6081</v>
      </c>
      <c r="C332" s="2">
        <v>44073</v>
      </c>
      <c r="D332" s="2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tr">
        <f>INDEX(People!$A$2:$A$5,MATCH(M332,People!$B$2:$B$5,0))</f>
        <v>Chuck Magee</v>
      </c>
      <c r="W332" t="str">
        <f>_xlfn.IFNA(INDEX(Returns!$A$2:A1131,MATCH(B332,Returns!$B$2:$B$801,0)),"No")</f>
        <v>No</v>
      </c>
    </row>
    <row r="333" spans="1:23" x14ac:dyDescent="0.2">
      <c r="A333" s="1">
        <v>332</v>
      </c>
      <c r="B333" t="s">
        <v>6082</v>
      </c>
      <c r="C333" s="2">
        <v>43946</v>
      </c>
      <c r="D333" s="2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  <c r="V333" t="str">
        <f>INDEX(People!$A$2:$A$5,MATCH(M333,People!$B$2:$B$5,0))</f>
        <v>Chuck Magee</v>
      </c>
      <c r="W333" t="str">
        <f>_xlfn.IFNA(INDEX(Returns!$A$2:A1132,MATCH(B333,Returns!$B$2:$B$801,0)),"No")</f>
        <v>No</v>
      </c>
    </row>
    <row r="334" spans="1:23" x14ac:dyDescent="0.2">
      <c r="A334" s="1">
        <v>333</v>
      </c>
      <c r="B334" t="s">
        <v>6082</v>
      </c>
      <c r="C334" s="2">
        <v>43946</v>
      </c>
      <c r="D334" s="2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tr">
        <f>INDEX(People!$A$2:$A$5,MATCH(M334,People!$B$2:$B$5,0))</f>
        <v>Chuck Magee</v>
      </c>
      <c r="W334" t="str">
        <f>_xlfn.IFNA(INDEX(Returns!$A$2:A1133,MATCH(B334,Returns!$B$2:$B$801,0)),"No")</f>
        <v>No</v>
      </c>
    </row>
    <row r="335" spans="1:23" x14ac:dyDescent="0.2">
      <c r="A335" s="1">
        <v>334</v>
      </c>
      <c r="B335" t="s">
        <v>6082</v>
      </c>
      <c r="C335" s="2">
        <v>43946</v>
      </c>
      <c r="D335" s="2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tr">
        <f>INDEX(People!$A$2:$A$5,MATCH(M335,People!$B$2:$B$5,0))</f>
        <v>Chuck Magee</v>
      </c>
      <c r="W335" t="str">
        <f>_xlfn.IFNA(INDEX(Returns!$A$2:A1134,MATCH(B335,Returns!$B$2:$B$801,0)),"No")</f>
        <v>No</v>
      </c>
    </row>
    <row r="336" spans="1:23" x14ac:dyDescent="0.2">
      <c r="A336" s="1">
        <v>335</v>
      </c>
      <c r="B336" t="s">
        <v>6083</v>
      </c>
      <c r="C336" s="2">
        <v>43709</v>
      </c>
      <c r="D336" s="2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tr">
        <f>INDEX(People!$A$2:$A$5,MATCH(M336,People!$B$2:$B$5,0))</f>
        <v>Sadie Pawthorne</v>
      </c>
      <c r="W336" t="str">
        <f>_xlfn.IFNA(INDEX(Returns!$A$2:A1135,MATCH(B336,Returns!$B$2:$B$801,0)),"No")</f>
        <v>No</v>
      </c>
    </row>
    <row r="337" spans="1:23" x14ac:dyDescent="0.2">
      <c r="A337" s="1">
        <v>336</v>
      </c>
      <c r="B337" t="s">
        <v>6083</v>
      </c>
      <c r="C337" s="2">
        <v>43709</v>
      </c>
      <c r="D337" s="2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tr">
        <f>INDEX(People!$A$2:$A$5,MATCH(M337,People!$B$2:$B$5,0))</f>
        <v>Sadie Pawthorne</v>
      </c>
      <c r="W337" t="str">
        <f>_xlfn.IFNA(INDEX(Returns!$A$2:A1136,MATCH(B337,Returns!$B$2:$B$801,0)),"No")</f>
        <v>No</v>
      </c>
    </row>
    <row r="338" spans="1:23" x14ac:dyDescent="0.2">
      <c r="A338" s="1">
        <v>337</v>
      </c>
      <c r="B338" t="s">
        <v>6083</v>
      </c>
      <c r="C338" s="2">
        <v>43709</v>
      </c>
      <c r="D338" s="2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tr">
        <f>INDEX(People!$A$2:$A$5,MATCH(M338,People!$B$2:$B$5,0))</f>
        <v>Sadie Pawthorne</v>
      </c>
      <c r="W338" t="str">
        <f>_xlfn.IFNA(INDEX(Returns!$A$2:A1137,MATCH(B338,Returns!$B$2:$B$801,0)),"No")</f>
        <v>No</v>
      </c>
    </row>
    <row r="339" spans="1:23" x14ac:dyDescent="0.2">
      <c r="A339" s="1">
        <v>338</v>
      </c>
      <c r="B339" t="s">
        <v>6084</v>
      </c>
      <c r="C339" s="2">
        <v>43293</v>
      </c>
      <c r="D339" s="2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tr">
        <f>INDEX(People!$A$2:$A$5,MATCH(M339,People!$B$2:$B$5,0))</f>
        <v>Sadie Pawthorne</v>
      </c>
      <c r="W339" t="str">
        <f>_xlfn.IFNA(INDEX(Returns!$A$2:A1138,MATCH(B339,Returns!$B$2:$B$801,0)),"No")</f>
        <v>No</v>
      </c>
    </row>
    <row r="340" spans="1:23" x14ac:dyDescent="0.2">
      <c r="A340" s="1">
        <v>339</v>
      </c>
      <c r="B340" t="s">
        <v>6084</v>
      </c>
      <c r="C340" s="2">
        <v>43293</v>
      </c>
      <c r="D340" s="2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tr">
        <f>INDEX(People!$A$2:$A$5,MATCH(M340,People!$B$2:$B$5,0))</f>
        <v>Sadie Pawthorne</v>
      </c>
      <c r="W340" t="str">
        <f>_xlfn.IFNA(INDEX(Returns!$A$2:A1139,MATCH(B340,Returns!$B$2:$B$801,0)),"No")</f>
        <v>No</v>
      </c>
    </row>
    <row r="341" spans="1:23" x14ac:dyDescent="0.2">
      <c r="A341" s="1">
        <v>340</v>
      </c>
      <c r="B341" t="s">
        <v>6085</v>
      </c>
      <c r="C341" s="2">
        <v>43638</v>
      </c>
      <c r="D341" s="2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  <c r="V341" t="str">
        <f>INDEX(People!$A$2:$A$5,MATCH(M341,People!$B$2:$B$5,0))</f>
        <v>Sadie Pawthorne</v>
      </c>
      <c r="W341" t="str">
        <f>_xlfn.IFNA(INDEX(Returns!$A$2:A1140,MATCH(B341,Returns!$B$2:$B$801,0)),"No")</f>
        <v>No</v>
      </c>
    </row>
    <row r="342" spans="1:23" x14ac:dyDescent="0.2">
      <c r="A342" s="1">
        <v>341</v>
      </c>
      <c r="B342" t="s">
        <v>6086</v>
      </c>
      <c r="C342" s="2">
        <v>43203</v>
      </c>
      <c r="D342" s="2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tr">
        <f>INDEX(People!$A$2:$A$5,MATCH(M342,People!$B$2:$B$5,0))</f>
        <v>Chuck Magee</v>
      </c>
      <c r="W342" t="str">
        <f>_xlfn.IFNA(INDEX(Returns!$A$2:A1141,MATCH(B342,Returns!$B$2:$B$801,0)),"No")</f>
        <v>No</v>
      </c>
    </row>
    <row r="343" spans="1:23" x14ac:dyDescent="0.2">
      <c r="A343" s="1">
        <v>342</v>
      </c>
      <c r="B343" t="s">
        <v>6086</v>
      </c>
      <c r="C343" s="2">
        <v>43203</v>
      </c>
      <c r="D343" s="2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tr">
        <f>INDEX(People!$A$2:$A$5,MATCH(M343,People!$B$2:$B$5,0))</f>
        <v>Chuck Magee</v>
      </c>
      <c r="W343" t="str">
        <f>_xlfn.IFNA(INDEX(Returns!$A$2:A1142,MATCH(B343,Returns!$B$2:$B$801,0)),"No")</f>
        <v>No</v>
      </c>
    </row>
    <row r="344" spans="1:23" x14ac:dyDescent="0.2">
      <c r="A344" s="1">
        <v>343</v>
      </c>
      <c r="B344" t="s">
        <v>6086</v>
      </c>
      <c r="C344" s="2">
        <v>43203</v>
      </c>
      <c r="D344" s="2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tr">
        <f>INDEX(People!$A$2:$A$5,MATCH(M344,People!$B$2:$B$5,0))</f>
        <v>Chuck Magee</v>
      </c>
      <c r="W344" t="str">
        <f>_xlfn.IFNA(INDEX(Returns!$A$2:A1143,MATCH(B344,Returns!$B$2:$B$801,0)),"No")</f>
        <v>No</v>
      </c>
    </row>
    <row r="345" spans="1:23" x14ac:dyDescent="0.2">
      <c r="A345" s="1">
        <v>344</v>
      </c>
      <c r="B345" t="s">
        <v>6086</v>
      </c>
      <c r="C345" s="2">
        <v>43203</v>
      </c>
      <c r="D345" s="2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tr">
        <f>INDEX(People!$A$2:$A$5,MATCH(M345,People!$B$2:$B$5,0))</f>
        <v>Chuck Magee</v>
      </c>
      <c r="W345" t="str">
        <f>_xlfn.IFNA(INDEX(Returns!$A$2:A1144,MATCH(B345,Returns!$B$2:$B$801,0)),"No")</f>
        <v>No</v>
      </c>
    </row>
    <row r="346" spans="1:23" x14ac:dyDescent="0.2">
      <c r="A346" s="1">
        <v>345</v>
      </c>
      <c r="B346" t="s">
        <v>6087</v>
      </c>
      <c r="C346" s="2">
        <v>43819</v>
      </c>
      <c r="D346" s="2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tr">
        <f>INDEX(People!$A$2:$A$5,MATCH(M346,People!$B$2:$B$5,0))</f>
        <v>Roxanne Rodriguez</v>
      </c>
      <c r="W346" t="str">
        <f>_xlfn.IFNA(INDEX(Returns!$A$2:A1145,MATCH(B346,Returns!$B$2:$B$801,0)),"No")</f>
        <v>No</v>
      </c>
    </row>
    <row r="347" spans="1:23" x14ac:dyDescent="0.2">
      <c r="A347" s="1">
        <v>346</v>
      </c>
      <c r="B347" t="s">
        <v>6088</v>
      </c>
      <c r="C347" s="2">
        <v>44362</v>
      </c>
      <c r="D347" s="2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tr">
        <f>INDEX(People!$A$2:$A$5,MATCH(M347,People!$B$2:$B$5,0))</f>
        <v>Sadie Pawthorne</v>
      </c>
      <c r="W347" t="str">
        <f>_xlfn.IFNA(INDEX(Returns!$A$2:A1146,MATCH(B347,Returns!$B$2:$B$801,0)),"No")</f>
        <v>No</v>
      </c>
    </row>
    <row r="348" spans="1:23" x14ac:dyDescent="0.2">
      <c r="A348" s="1">
        <v>347</v>
      </c>
      <c r="B348" t="s">
        <v>6089</v>
      </c>
      <c r="C348" s="2">
        <v>44385</v>
      </c>
      <c r="D348" s="2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tr">
        <f>INDEX(People!$A$2:$A$5,MATCH(M348,People!$B$2:$B$5,0))</f>
        <v>Chuck Magee</v>
      </c>
      <c r="W348" t="str">
        <f>_xlfn.IFNA(INDEX(Returns!$A$2:A1147,MATCH(B348,Returns!$B$2:$B$801,0)),"No")</f>
        <v>No</v>
      </c>
    </row>
    <row r="349" spans="1:23" x14ac:dyDescent="0.2">
      <c r="A349" s="1">
        <v>348</v>
      </c>
      <c r="B349" t="s">
        <v>6089</v>
      </c>
      <c r="C349" s="2">
        <v>44385</v>
      </c>
      <c r="D349" s="2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  <c r="V349" t="str">
        <f>INDEX(People!$A$2:$A$5,MATCH(M349,People!$B$2:$B$5,0))</f>
        <v>Chuck Magee</v>
      </c>
      <c r="W349" t="str">
        <f>_xlfn.IFNA(INDEX(Returns!$A$2:A1148,MATCH(B349,Returns!$B$2:$B$801,0)),"No")</f>
        <v>No</v>
      </c>
    </row>
    <row r="350" spans="1:23" x14ac:dyDescent="0.2">
      <c r="A350" s="1">
        <v>349</v>
      </c>
      <c r="B350" t="s">
        <v>6089</v>
      </c>
      <c r="C350" s="2">
        <v>44385</v>
      </c>
      <c r="D350" s="2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  <c r="V350" t="str">
        <f>INDEX(People!$A$2:$A$5,MATCH(M350,People!$B$2:$B$5,0))</f>
        <v>Chuck Magee</v>
      </c>
      <c r="W350" t="str">
        <f>_xlfn.IFNA(INDEX(Returns!$A$2:A1149,MATCH(B350,Returns!$B$2:$B$801,0)),"No")</f>
        <v>No</v>
      </c>
    </row>
    <row r="351" spans="1:23" x14ac:dyDescent="0.2">
      <c r="A351" s="1">
        <v>350</v>
      </c>
      <c r="B351" t="s">
        <v>6090</v>
      </c>
      <c r="C351" s="2">
        <v>44075</v>
      </c>
      <c r="D351" s="2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  <c r="V351" t="str">
        <f>INDEX(People!$A$2:$A$5,MATCH(M351,People!$B$2:$B$5,0))</f>
        <v>Chuck Magee</v>
      </c>
      <c r="W351" t="str">
        <f>_xlfn.IFNA(INDEX(Returns!$A$2:A1150,MATCH(B351,Returns!$B$2:$B$801,0)),"No")</f>
        <v>No</v>
      </c>
    </row>
    <row r="352" spans="1:23" x14ac:dyDescent="0.2">
      <c r="A352" s="1">
        <v>351</v>
      </c>
      <c r="B352" t="s">
        <v>6090</v>
      </c>
      <c r="C352" s="2">
        <v>44075</v>
      </c>
      <c r="D352" s="2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  <c r="V352" t="str">
        <f>INDEX(People!$A$2:$A$5,MATCH(M352,People!$B$2:$B$5,0))</f>
        <v>Chuck Magee</v>
      </c>
      <c r="W352" t="str">
        <f>_xlfn.IFNA(INDEX(Returns!$A$2:A1151,MATCH(B352,Returns!$B$2:$B$801,0)),"No")</f>
        <v>No</v>
      </c>
    </row>
    <row r="353" spans="1:23" x14ac:dyDescent="0.2">
      <c r="A353" s="1">
        <v>352</v>
      </c>
      <c r="B353" t="s">
        <v>6090</v>
      </c>
      <c r="C353" s="2">
        <v>44075</v>
      </c>
      <c r="D353" s="2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  <c r="V353" t="str">
        <f>INDEX(People!$A$2:$A$5,MATCH(M353,People!$B$2:$B$5,0))</f>
        <v>Chuck Magee</v>
      </c>
      <c r="W353" t="str">
        <f>_xlfn.IFNA(INDEX(Returns!$A$2:A1152,MATCH(B353,Returns!$B$2:$B$801,0)),"No")</f>
        <v>No</v>
      </c>
    </row>
    <row r="354" spans="1:23" x14ac:dyDescent="0.2">
      <c r="A354" s="1">
        <v>353</v>
      </c>
      <c r="B354" t="s">
        <v>6090</v>
      </c>
      <c r="C354" s="2">
        <v>44075</v>
      </c>
      <c r="D354" s="2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  <c r="V354" t="str">
        <f>INDEX(People!$A$2:$A$5,MATCH(M354,People!$B$2:$B$5,0))</f>
        <v>Chuck Magee</v>
      </c>
      <c r="W354" t="str">
        <f>_xlfn.IFNA(INDEX(Returns!$A$2:A1153,MATCH(B354,Returns!$B$2:$B$801,0)),"No")</f>
        <v>No</v>
      </c>
    </row>
    <row r="355" spans="1:23" x14ac:dyDescent="0.2">
      <c r="A355" s="1">
        <v>354</v>
      </c>
      <c r="B355" t="s">
        <v>6090</v>
      </c>
      <c r="C355" s="2">
        <v>44075</v>
      </c>
      <c r="D355" s="2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tr">
        <f>INDEX(People!$A$2:$A$5,MATCH(M355,People!$B$2:$B$5,0))</f>
        <v>Chuck Magee</v>
      </c>
      <c r="W355" t="str">
        <f>_xlfn.IFNA(INDEX(Returns!$A$2:A1154,MATCH(B355,Returns!$B$2:$B$801,0)),"No")</f>
        <v>No</v>
      </c>
    </row>
    <row r="356" spans="1:23" x14ac:dyDescent="0.2">
      <c r="A356" s="1">
        <v>355</v>
      </c>
      <c r="B356" t="s">
        <v>6091</v>
      </c>
      <c r="C356" s="2">
        <v>43929</v>
      </c>
      <c r="D356" s="2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tr">
        <f>INDEX(People!$A$2:$A$5,MATCH(M356,People!$B$2:$B$5,0))</f>
        <v>Chuck Magee</v>
      </c>
      <c r="W356" t="str">
        <f>_xlfn.IFNA(INDEX(Returns!$A$2:A1155,MATCH(B356,Returns!$B$2:$B$801,0)),"No")</f>
        <v>No</v>
      </c>
    </row>
    <row r="357" spans="1:23" x14ac:dyDescent="0.2">
      <c r="A357" s="1">
        <v>356</v>
      </c>
      <c r="B357" t="s">
        <v>6091</v>
      </c>
      <c r="C357" s="2">
        <v>43929</v>
      </c>
      <c r="D357" s="2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  <c r="V357" t="str">
        <f>INDEX(People!$A$2:$A$5,MATCH(M357,People!$B$2:$B$5,0))</f>
        <v>Chuck Magee</v>
      </c>
      <c r="W357" t="str">
        <f>_xlfn.IFNA(INDEX(Returns!$A$2:A1156,MATCH(B357,Returns!$B$2:$B$801,0)),"No")</f>
        <v>No</v>
      </c>
    </row>
    <row r="358" spans="1:23" x14ac:dyDescent="0.2">
      <c r="A358" s="1">
        <v>357</v>
      </c>
      <c r="B358" t="s">
        <v>6091</v>
      </c>
      <c r="C358" s="2">
        <v>43929</v>
      </c>
      <c r="D358" s="2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  <c r="V358" t="str">
        <f>INDEX(People!$A$2:$A$5,MATCH(M358,People!$B$2:$B$5,0))</f>
        <v>Chuck Magee</v>
      </c>
      <c r="W358" t="str">
        <f>_xlfn.IFNA(INDEX(Returns!$A$2:A1157,MATCH(B358,Returns!$B$2:$B$801,0)),"No")</f>
        <v>No</v>
      </c>
    </row>
    <row r="359" spans="1:23" x14ac:dyDescent="0.2">
      <c r="A359" s="1">
        <v>358</v>
      </c>
      <c r="B359" t="s">
        <v>6091</v>
      </c>
      <c r="C359" s="2">
        <v>43929</v>
      </c>
      <c r="D359" s="2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  <c r="V359" t="str">
        <f>INDEX(People!$A$2:$A$5,MATCH(M359,People!$B$2:$B$5,0))</f>
        <v>Chuck Magee</v>
      </c>
      <c r="W359" t="str">
        <f>_xlfn.IFNA(INDEX(Returns!$A$2:A1158,MATCH(B359,Returns!$B$2:$B$801,0)),"No")</f>
        <v>No</v>
      </c>
    </row>
    <row r="360" spans="1:23" x14ac:dyDescent="0.2">
      <c r="A360" s="1">
        <v>359</v>
      </c>
      <c r="B360" t="s">
        <v>6092</v>
      </c>
      <c r="C360" s="2">
        <v>43944</v>
      </c>
      <c r="D360" s="2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tr">
        <f>INDEX(People!$A$2:$A$5,MATCH(M360,People!$B$2:$B$5,0))</f>
        <v>Fred Suzuki</v>
      </c>
      <c r="W360" t="str">
        <f>_xlfn.IFNA(INDEX(Returns!$A$2:A1159,MATCH(B360,Returns!$B$2:$B$801,0)),"No")</f>
        <v>No</v>
      </c>
    </row>
    <row r="361" spans="1:23" x14ac:dyDescent="0.2">
      <c r="A361" s="1">
        <v>360</v>
      </c>
      <c r="B361" t="s">
        <v>6093</v>
      </c>
      <c r="C361" s="2">
        <v>44263</v>
      </c>
      <c r="D361" s="2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  <c r="V361" t="str">
        <f>INDEX(People!$A$2:$A$5,MATCH(M361,People!$B$2:$B$5,0))</f>
        <v>Fred Suzuki</v>
      </c>
      <c r="W361" t="str">
        <f>_xlfn.IFNA(INDEX(Returns!$A$2:A1160,MATCH(B361,Returns!$B$2:$B$801,0)),"No")</f>
        <v>No</v>
      </c>
    </row>
    <row r="362" spans="1:23" x14ac:dyDescent="0.2">
      <c r="A362" s="1">
        <v>361</v>
      </c>
      <c r="B362" t="s">
        <v>6093</v>
      </c>
      <c r="C362" s="2">
        <v>44263</v>
      </c>
      <c r="D362" s="2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  <c r="V362" t="str">
        <f>INDEX(People!$A$2:$A$5,MATCH(M362,People!$B$2:$B$5,0))</f>
        <v>Fred Suzuki</v>
      </c>
      <c r="W362" t="str">
        <f>_xlfn.IFNA(INDEX(Returns!$A$2:A1161,MATCH(B362,Returns!$B$2:$B$801,0)),"No")</f>
        <v>No</v>
      </c>
    </row>
    <row r="363" spans="1:23" x14ac:dyDescent="0.2">
      <c r="A363" s="1">
        <v>362</v>
      </c>
      <c r="B363" t="s">
        <v>6094</v>
      </c>
      <c r="C363" s="2">
        <v>44464</v>
      </c>
      <c r="D363" s="2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  <c r="V363" t="str">
        <f>INDEX(People!$A$2:$A$5,MATCH(M363,People!$B$2:$B$5,0))</f>
        <v>Chuck Magee</v>
      </c>
      <c r="W363" t="str">
        <f>_xlfn.IFNA(INDEX(Returns!$A$2:A1162,MATCH(B363,Returns!$B$2:$B$801,0)),"No")</f>
        <v>No</v>
      </c>
    </row>
    <row r="364" spans="1:23" x14ac:dyDescent="0.2">
      <c r="A364" s="1">
        <v>363</v>
      </c>
      <c r="B364" t="s">
        <v>6094</v>
      </c>
      <c r="C364" s="2">
        <v>44464</v>
      </c>
      <c r="D364" s="2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tr">
        <f>INDEX(People!$A$2:$A$5,MATCH(M364,People!$B$2:$B$5,0))</f>
        <v>Chuck Magee</v>
      </c>
      <c r="W364" t="str">
        <f>_xlfn.IFNA(INDEX(Returns!$A$2:A1163,MATCH(B364,Returns!$B$2:$B$801,0)),"No")</f>
        <v>No</v>
      </c>
    </row>
    <row r="365" spans="1:23" x14ac:dyDescent="0.2">
      <c r="A365" s="1">
        <v>364</v>
      </c>
      <c r="B365" t="s">
        <v>6094</v>
      </c>
      <c r="C365" s="2">
        <v>44464</v>
      </c>
      <c r="D365" s="2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  <c r="V365" t="str">
        <f>INDEX(People!$A$2:$A$5,MATCH(M365,People!$B$2:$B$5,0))</f>
        <v>Chuck Magee</v>
      </c>
      <c r="W365" t="str">
        <f>_xlfn.IFNA(INDEX(Returns!$A$2:A1164,MATCH(B365,Returns!$B$2:$B$801,0)),"No")</f>
        <v>No</v>
      </c>
    </row>
    <row r="366" spans="1:23" x14ac:dyDescent="0.2">
      <c r="A366" s="1">
        <v>365</v>
      </c>
      <c r="B366" t="s">
        <v>6094</v>
      </c>
      <c r="C366" s="2">
        <v>44464</v>
      </c>
      <c r="D366" s="2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  <c r="V366" t="str">
        <f>INDEX(People!$A$2:$A$5,MATCH(M366,People!$B$2:$B$5,0))</f>
        <v>Chuck Magee</v>
      </c>
      <c r="W366" t="str">
        <f>_xlfn.IFNA(INDEX(Returns!$A$2:A1165,MATCH(B366,Returns!$B$2:$B$801,0)),"No")</f>
        <v>No</v>
      </c>
    </row>
    <row r="367" spans="1:23" x14ac:dyDescent="0.2">
      <c r="A367" s="1">
        <v>366</v>
      </c>
      <c r="B367" t="s">
        <v>6095</v>
      </c>
      <c r="C367" s="2">
        <v>43367</v>
      </c>
      <c r="D367" s="2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  <c r="V367" t="str">
        <f>INDEX(People!$A$2:$A$5,MATCH(M367,People!$B$2:$B$5,0))</f>
        <v>Sadie Pawthorne</v>
      </c>
      <c r="W367" t="str">
        <f>_xlfn.IFNA(INDEX(Returns!$A$2:A1166,MATCH(B367,Returns!$B$2:$B$801,0)),"No")</f>
        <v>No</v>
      </c>
    </row>
    <row r="368" spans="1:23" x14ac:dyDescent="0.2">
      <c r="A368" s="1">
        <v>367</v>
      </c>
      <c r="B368" t="s">
        <v>6096</v>
      </c>
      <c r="C368" s="2">
        <v>44125</v>
      </c>
      <c r="D368" s="2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  <c r="V368" t="str">
        <f>INDEX(People!$A$2:$A$5,MATCH(M368,People!$B$2:$B$5,0))</f>
        <v>Chuck Magee</v>
      </c>
      <c r="W368" t="str">
        <f>_xlfn.IFNA(INDEX(Returns!$A$2:A1167,MATCH(B368,Returns!$B$2:$B$801,0)),"No")</f>
        <v>No</v>
      </c>
    </row>
    <row r="369" spans="1:23" x14ac:dyDescent="0.2">
      <c r="A369" s="1">
        <v>368</v>
      </c>
      <c r="B369" t="s">
        <v>6096</v>
      </c>
      <c r="C369" s="2">
        <v>44125</v>
      </c>
      <c r="D369" s="2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  <c r="V369" t="str">
        <f>INDEX(People!$A$2:$A$5,MATCH(M369,People!$B$2:$B$5,0))</f>
        <v>Chuck Magee</v>
      </c>
      <c r="W369" t="str">
        <f>_xlfn.IFNA(INDEX(Returns!$A$2:A1168,MATCH(B369,Returns!$B$2:$B$801,0)),"No")</f>
        <v>No</v>
      </c>
    </row>
    <row r="370" spans="1:23" x14ac:dyDescent="0.2">
      <c r="A370" s="1">
        <v>369</v>
      </c>
      <c r="B370" t="s">
        <v>6096</v>
      </c>
      <c r="C370" s="2">
        <v>44125</v>
      </c>
      <c r="D370" s="2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  <c r="V370" t="str">
        <f>INDEX(People!$A$2:$A$5,MATCH(M370,People!$B$2:$B$5,0))</f>
        <v>Chuck Magee</v>
      </c>
      <c r="W370" t="str">
        <f>_xlfn.IFNA(INDEX(Returns!$A$2:A1169,MATCH(B370,Returns!$B$2:$B$801,0)),"No")</f>
        <v>No</v>
      </c>
    </row>
    <row r="371" spans="1:23" x14ac:dyDescent="0.2">
      <c r="A371" s="1">
        <v>370</v>
      </c>
      <c r="B371" t="s">
        <v>6096</v>
      </c>
      <c r="C371" s="2">
        <v>44125</v>
      </c>
      <c r="D371" s="2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  <c r="V371" t="str">
        <f>INDEX(People!$A$2:$A$5,MATCH(M371,People!$B$2:$B$5,0))</f>
        <v>Chuck Magee</v>
      </c>
      <c r="W371" t="str">
        <f>_xlfn.IFNA(INDEX(Returns!$A$2:A1170,MATCH(B371,Returns!$B$2:$B$801,0)),"No")</f>
        <v>No</v>
      </c>
    </row>
    <row r="372" spans="1:23" x14ac:dyDescent="0.2">
      <c r="A372" s="1">
        <v>371</v>
      </c>
      <c r="B372" t="s">
        <v>6097</v>
      </c>
      <c r="C372" s="2">
        <v>44345</v>
      </c>
      <c r="D372" s="2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tr">
        <f>INDEX(People!$A$2:$A$5,MATCH(M372,People!$B$2:$B$5,0))</f>
        <v>Roxanne Rodriguez</v>
      </c>
      <c r="W372" t="str">
        <f>_xlfn.IFNA(INDEX(Returns!$A$2:A1171,MATCH(B372,Returns!$B$2:$B$801,0)),"No")</f>
        <v>No</v>
      </c>
    </row>
    <row r="373" spans="1:23" x14ac:dyDescent="0.2">
      <c r="A373" s="1">
        <v>372</v>
      </c>
      <c r="B373" t="s">
        <v>6097</v>
      </c>
      <c r="C373" s="2">
        <v>44345</v>
      </c>
      <c r="D373" s="2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tr">
        <f>INDEX(People!$A$2:$A$5,MATCH(M373,People!$B$2:$B$5,0))</f>
        <v>Roxanne Rodriguez</v>
      </c>
      <c r="W373" t="str">
        <f>_xlfn.IFNA(INDEX(Returns!$A$2:A1172,MATCH(B373,Returns!$B$2:$B$801,0)),"No")</f>
        <v>No</v>
      </c>
    </row>
    <row r="374" spans="1:23" x14ac:dyDescent="0.2">
      <c r="A374" s="1">
        <v>373</v>
      </c>
      <c r="B374" t="s">
        <v>6098</v>
      </c>
      <c r="C374" s="2">
        <v>43304</v>
      </c>
      <c r="D374" s="2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tr">
        <f>INDEX(People!$A$2:$A$5,MATCH(M374,People!$B$2:$B$5,0))</f>
        <v>Sadie Pawthorne</v>
      </c>
      <c r="W374" t="str">
        <f>_xlfn.IFNA(INDEX(Returns!$A$2:A1173,MATCH(B374,Returns!$B$2:$B$801,0)),"No")</f>
        <v>No</v>
      </c>
    </row>
    <row r="375" spans="1:23" x14ac:dyDescent="0.2">
      <c r="A375" s="1">
        <v>374</v>
      </c>
      <c r="B375" t="s">
        <v>6098</v>
      </c>
      <c r="C375" s="2">
        <v>43304</v>
      </c>
      <c r="D375" s="2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tr">
        <f>INDEX(People!$A$2:$A$5,MATCH(M375,People!$B$2:$B$5,0))</f>
        <v>Sadie Pawthorne</v>
      </c>
      <c r="W375" t="str">
        <f>_xlfn.IFNA(INDEX(Returns!$A$2:A1174,MATCH(B375,Returns!$B$2:$B$801,0)),"No")</f>
        <v>No</v>
      </c>
    </row>
    <row r="376" spans="1:23" x14ac:dyDescent="0.2">
      <c r="A376" s="1">
        <v>375</v>
      </c>
      <c r="B376" t="s">
        <v>6098</v>
      </c>
      <c r="C376" s="2">
        <v>43304</v>
      </c>
      <c r="D376" s="2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  <c r="V376" t="str">
        <f>INDEX(People!$A$2:$A$5,MATCH(M376,People!$B$2:$B$5,0))</f>
        <v>Sadie Pawthorne</v>
      </c>
      <c r="W376" t="str">
        <f>_xlfn.IFNA(INDEX(Returns!$A$2:A1175,MATCH(B376,Returns!$B$2:$B$801,0)),"No")</f>
        <v>No</v>
      </c>
    </row>
    <row r="377" spans="1:23" x14ac:dyDescent="0.2">
      <c r="A377" s="1">
        <v>376</v>
      </c>
      <c r="B377" t="s">
        <v>6098</v>
      </c>
      <c r="C377" s="2">
        <v>43304</v>
      </c>
      <c r="D377" s="2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  <c r="V377" t="str">
        <f>INDEX(People!$A$2:$A$5,MATCH(M377,People!$B$2:$B$5,0))</f>
        <v>Sadie Pawthorne</v>
      </c>
      <c r="W377" t="str">
        <f>_xlfn.IFNA(INDEX(Returns!$A$2:A1176,MATCH(B377,Returns!$B$2:$B$801,0)),"No")</f>
        <v>No</v>
      </c>
    </row>
    <row r="378" spans="1:23" x14ac:dyDescent="0.2">
      <c r="A378" s="1">
        <v>377</v>
      </c>
      <c r="B378" t="s">
        <v>6099</v>
      </c>
      <c r="C378" s="2">
        <v>44102</v>
      </c>
      <c r="D378" s="2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tr">
        <f>INDEX(People!$A$2:$A$5,MATCH(M378,People!$B$2:$B$5,0))</f>
        <v>Roxanne Rodriguez</v>
      </c>
      <c r="W378" t="str">
        <f>_xlfn.IFNA(INDEX(Returns!$A$2:A1177,MATCH(B378,Returns!$B$2:$B$801,0)),"No")</f>
        <v>No</v>
      </c>
    </row>
    <row r="379" spans="1:23" x14ac:dyDescent="0.2">
      <c r="A379" s="1">
        <v>378</v>
      </c>
      <c r="B379" t="s">
        <v>6100</v>
      </c>
      <c r="C379" s="2">
        <v>44435</v>
      </c>
      <c r="D379" s="2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tr">
        <f>INDEX(People!$A$2:$A$5,MATCH(M379,People!$B$2:$B$5,0))</f>
        <v>Chuck Magee</v>
      </c>
      <c r="W379" t="str">
        <f>_xlfn.IFNA(INDEX(Returns!$A$2:A1178,MATCH(B379,Returns!$B$2:$B$801,0)),"No")</f>
        <v>No</v>
      </c>
    </row>
    <row r="380" spans="1:23" x14ac:dyDescent="0.2">
      <c r="A380" s="1">
        <v>379</v>
      </c>
      <c r="B380" t="s">
        <v>6101</v>
      </c>
      <c r="C380" s="2">
        <v>43583</v>
      </c>
      <c r="D380" s="2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tr">
        <f>INDEX(People!$A$2:$A$5,MATCH(M380,People!$B$2:$B$5,0))</f>
        <v>Roxanne Rodriguez</v>
      </c>
      <c r="W380" t="str">
        <f>_xlfn.IFNA(INDEX(Returns!$A$2:A1179,MATCH(B380,Returns!$B$2:$B$801,0)),"No")</f>
        <v>No</v>
      </c>
    </row>
    <row r="381" spans="1:23" x14ac:dyDescent="0.2">
      <c r="A381" s="1">
        <v>380</v>
      </c>
      <c r="B381" t="s">
        <v>6101</v>
      </c>
      <c r="C381" s="2">
        <v>43583</v>
      </c>
      <c r="D381" s="2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tr">
        <f>INDEX(People!$A$2:$A$5,MATCH(M381,People!$B$2:$B$5,0))</f>
        <v>Roxanne Rodriguez</v>
      </c>
      <c r="W381" t="str">
        <f>_xlfn.IFNA(INDEX(Returns!$A$2:A1180,MATCH(B381,Returns!$B$2:$B$801,0)),"No")</f>
        <v>No</v>
      </c>
    </row>
    <row r="382" spans="1:23" x14ac:dyDescent="0.2">
      <c r="A382" s="1">
        <v>381</v>
      </c>
      <c r="B382" t="s">
        <v>6101</v>
      </c>
      <c r="C382" s="2">
        <v>43583</v>
      </c>
      <c r="D382" s="2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tr">
        <f>INDEX(People!$A$2:$A$5,MATCH(M382,People!$B$2:$B$5,0))</f>
        <v>Roxanne Rodriguez</v>
      </c>
      <c r="W382" t="str">
        <f>_xlfn.IFNA(INDEX(Returns!$A$2:A1181,MATCH(B382,Returns!$B$2:$B$801,0)),"No")</f>
        <v>No</v>
      </c>
    </row>
    <row r="383" spans="1:23" x14ac:dyDescent="0.2">
      <c r="A383" s="1">
        <v>382</v>
      </c>
      <c r="B383" t="s">
        <v>6102</v>
      </c>
      <c r="C383" s="2">
        <v>44132</v>
      </c>
      <c r="D383" s="2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  <c r="V383" t="str">
        <f>INDEX(People!$A$2:$A$5,MATCH(M383,People!$B$2:$B$5,0))</f>
        <v>Sadie Pawthorne</v>
      </c>
      <c r="W383" t="str">
        <f>_xlfn.IFNA(INDEX(Returns!$A$2:A1182,MATCH(B383,Returns!$B$2:$B$801,0)),"No")</f>
        <v>Yes</v>
      </c>
    </row>
    <row r="384" spans="1:23" x14ac:dyDescent="0.2">
      <c r="A384" s="1">
        <v>383</v>
      </c>
      <c r="B384" t="s">
        <v>6102</v>
      </c>
      <c r="C384" s="2">
        <v>44132</v>
      </c>
      <c r="D384" s="2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tr">
        <f>INDEX(People!$A$2:$A$5,MATCH(M384,People!$B$2:$B$5,0))</f>
        <v>Sadie Pawthorne</v>
      </c>
      <c r="W384" t="str">
        <f>_xlfn.IFNA(INDEX(Returns!$A$2:A1183,MATCH(B384,Returns!$B$2:$B$801,0)),"No")</f>
        <v>Yes</v>
      </c>
    </row>
    <row r="385" spans="1:23" x14ac:dyDescent="0.2">
      <c r="A385" s="1">
        <v>384</v>
      </c>
      <c r="B385" t="s">
        <v>6103</v>
      </c>
      <c r="C385" s="2">
        <v>43642</v>
      </c>
      <c r="D385" s="2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  <c r="V385" t="str">
        <f>INDEX(People!$A$2:$A$5,MATCH(M385,People!$B$2:$B$5,0))</f>
        <v>Roxanne Rodriguez</v>
      </c>
      <c r="W385" t="str">
        <f>_xlfn.IFNA(INDEX(Returns!$A$2:A1184,MATCH(B385,Returns!$B$2:$B$801,0)),"No")</f>
        <v>No</v>
      </c>
    </row>
    <row r="386" spans="1:23" x14ac:dyDescent="0.2">
      <c r="A386" s="1">
        <v>385</v>
      </c>
      <c r="B386" t="s">
        <v>6104</v>
      </c>
      <c r="C386" s="2">
        <v>43796</v>
      </c>
      <c r="D386" s="2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tr">
        <f>INDEX(People!$A$2:$A$5,MATCH(M386,People!$B$2:$B$5,0))</f>
        <v>Fred Suzuki</v>
      </c>
      <c r="W386" t="str">
        <f>_xlfn.IFNA(INDEX(Returns!$A$2:A1185,MATCH(B386,Returns!$B$2:$B$801,0)),"No")</f>
        <v>No</v>
      </c>
    </row>
    <row r="387" spans="1:23" x14ac:dyDescent="0.2">
      <c r="A387" s="1">
        <v>386</v>
      </c>
      <c r="B387" t="s">
        <v>6104</v>
      </c>
      <c r="C387" s="2">
        <v>43796</v>
      </c>
      <c r="D387" s="2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tr">
        <f>INDEX(People!$A$2:$A$5,MATCH(M387,People!$B$2:$B$5,0))</f>
        <v>Fred Suzuki</v>
      </c>
      <c r="W387" t="str">
        <f>_xlfn.IFNA(INDEX(Returns!$A$2:A1186,MATCH(B387,Returns!$B$2:$B$801,0)),"No")</f>
        <v>No</v>
      </c>
    </row>
    <row r="388" spans="1:23" x14ac:dyDescent="0.2">
      <c r="A388" s="1">
        <v>387</v>
      </c>
      <c r="B388" t="s">
        <v>6105</v>
      </c>
      <c r="C388" s="2">
        <v>43802</v>
      </c>
      <c r="D388" s="2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tr">
        <f>INDEX(People!$A$2:$A$5,MATCH(M388,People!$B$2:$B$5,0))</f>
        <v>Chuck Magee</v>
      </c>
      <c r="W388" t="str">
        <f>_xlfn.IFNA(INDEX(Returns!$A$2:A1187,MATCH(B388,Returns!$B$2:$B$801,0)),"No")</f>
        <v>No</v>
      </c>
    </row>
    <row r="389" spans="1:23" x14ac:dyDescent="0.2">
      <c r="A389" s="1">
        <v>388</v>
      </c>
      <c r="B389" t="s">
        <v>6105</v>
      </c>
      <c r="C389" s="2">
        <v>43802</v>
      </c>
      <c r="D389" s="2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tr">
        <f>INDEX(People!$A$2:$A$5,MATCH(M389,People!$B$2:$B$5,0))</f>
        <v>Chuck Magee</v>
      </c>
      <c r="W389" t="str">
        <f>_xlfn.IFNA(INDEX(Returns!$A$2:A1188,MATCH(B389,Returns!$B$2:$B$801,0)),"No")</f>
        <v>No</v>
      </c>
    </row>
    <row r="390" spans="1:23" x14ac:dyDescent="0.2">
      <c r="A390" s="1">
        <v>389</v>
      </c>
      <c r="B390" t="s">
        <v>6106</v>
      </c>
      <c r="C390" s="2">
        <v>43428</v>
      </c>
      <c r="D390" s="2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tr">
        <f>INDEX(People!$A$2:$A$5,MATCH(M390,People!$B$2:$B$5,0))</f>
        <v>Chuck Magee</v>
      </c>
      <c r="W390" t="str">
        <f>_xlfn.IFNA(INDEX(Returns!$A$2:A1189,MATCH(B390,Returns!$B$2:$B$801,0)),"No")</f>
        <v>No</v>
      </c>
    </row>
    <row r="391" spans="1:23" x14ac:dyDescent="0.2">
      <c r="A391" s="1">
        <v>390</v>
      </c>
      <c r="B391" t="s">
        <v>6107</v>
      </c>
      <c r="C391" s="2">
        <v>44541</v>
      </c>
      <c r="D391" s="2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  <c r="V391" t="str">
        <f>INDEX(People!$A$2:$A$5,MATCH(M391,People!$B$2:$B$5,0))</f>
        <v>Chuck Magee</v>
      </c>
      <c r="W391" t="str">
        <f>_xlfn.IFNA(INDEX(Returns!$A$2:A1190,MATCH(B391,Returns!$B$2:$B$801,0)),"No")</f>
        <v>No</v>
      </c>
    </row>
    <row r="392" spans="1:23" x14ac:dyDescent="0.2">
      <c r="A392" s="1">
        <v>391</v>
      </c>
      <c r="B392" t="s">
        <v>6107</v>
      </c>
      <c r="C392" s="2">
        <v>44541</v>
      </c>
      <c r="D392" s="2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tr">
        <f>INDEX(People!$A$2:$A$5,MATCH(M392,People!$B$2:$B$5,0))</f>
        <v>Chuck Magee</v>
      </c>
      <c r="W392" t="str">
        <f>_xlfn.IFNA(INDEX(Returns!$A$2:A1191,MATCH(B392,Returns!$B$2:$B$801,0)),"No")</f>
        <v>No</v>
      </c>
    </row>
    <row r="393" spans="1:23" x14ac:dyDescent="0.2">
      <c r="A393" s="1">
        <v>392</v>
      </c>
      <c r="B393" t="s">
        <v>6108</v>
      </c>
      <c r="C393" s="2">
        <v>43364</v>
      </c>
      <c r="D393" s="2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tr">
        <f>INDEX(People!$A$2:$A$5,MATCH(M393,People!$B$2:$B$5,0))</f>
        <v>Sadie Pawthorne</v>
      </c>
      <c r="W393" t="str">
        <f>_xlfn.IFNA(INDEX(Returns!$A$2:A1192,MATCH(B393,Returns!$B$2:$B$801,0)),"No")</f>
        <v>No</v>
      </c>
    </row>
    <row r="394" spans="1:23" x14ac:dyDescent="0.2">
      <c r="A394" s="1">
        <v>393</v>
      </c>
      <c r="B394" t="s">
        <v>6108</v>
      </c>
      <c r="C394" s="2">
        <v>43364</v>
      </c>
      <c r="D394" s="2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  <c r="V394" t="str">
        <f>INDEX(People!$A$2:$A$5,MATCH(M394,People!$B$2:$B$5,0))</f>
        <v>Sadie Pawthorne</v>
      </c>
      <c r="W394" t="str">
        <f>_xlfn.IFNA(INDEX(Returns!$A$2:A1193,MATCH(B394,Returns!$B$2:$B$801,0)),"No")</f>
        <v>No</v>
      </c>
    </row>
    <row r="395" spans="1:23" x14ac:dyDescent="0.2">
      <c r="A395" s="1">
        <v>394</v>
      </c>
      <c r="B395" t="s">
        <v>6109</v>
      </c>
      <c r="C395" s="2">
        <v>43258</v>
      </c>
      <c r="D395" s="2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  <c r="V395" t="str">
        <f>INDEX(People!$A$2:$A$5,MATCH(M395,People!$B$2:$B$5,0))</f>
        <v>Roxanne Rodriguez</v>
      </c>
      <c r="W395" t="str">
        <f>_xlfn.IFNA(INDEX(Returns!$A$2:A1194,MATCH(B395,Returns!$B$2:$B$801,0)),"No")</f>
        <v>No</v>
      </c>
    </row>
    <row r="396" spans="1:23" x14ac:dyDescent="0.2">
      <c r="A396" s="1">
        <v>395</v>
      </c>
      <c r="B396" t="s">
        <v>6110</v>
      </c>
      <c r="C396" s="2">
        <v>44377</v>
      </c>
      <c r="D396" s="2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tr">
        <f>INDEX(People!$A$2:$A$5,MATCH(M396,People!$B$2:$B$5,0))</f>
        <v>Sadie Pawthorne</v>
      </c>
      <c r="W396" t="str">
        <f>_xlfn.IFNA(INDEX(Returns!$A$2:A1195,MATCH(B396,Returns!$B$2:$B$801,0)),"No")</f>
        <v>No</v>
      </c>
    </row>
    <row r="397" spans="1:23" x14ac:dyDescent="0.2">
      <c r="A397" s="1">
        <v>396</v>
      </c>
      <c r="B397" t="s">
        <v>6111</v>
      </c>
      <c r="C397" s="2">
        <v>44486</v>
      </c>
      <c r="D397" s="2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  <c r="V397" t="str">
        <f>INDEX(People!$A$2:$A$5,MATCH(M397,People!$B$2:$B$5,0))</f>
        <v>Chuck Magee</v>
      </c>
      <c r="W397" t="str">
        <f>_xlfn.IFNA(INDEX(Returns!$A$2:A1196,MATCH(B397,Returns!$B$2:$B$801,0)),"No")</f>
        <v>No</v>
      </c>
    </row>
    <row r="398" spans="1:23" x14ac:dyDescent="0.2">
      <c r="A398" s="1">
        <v>397</v>
      </c>
      <c r="B398" t="s">
        <v>6111</v>
      </c>
      <c r="C398" s="2">
        <v>44486</v>
      </c>
      <c r="D398" s="2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  <c r="V398" t="str">
        <f>INDEX(People!$A$2:$A$5,MATCH(M398,People!$B$2:$B$5,0))</f>
        <v>Chuck Magee</v>
      </c>
      <c r="W398" t="str">
        <f>_xlfn.IFNA(INDEX(Returns!$A$2:A1197,MATCH(B398,Returns!$B$2:$B$801,0)),"No")</f>
        <v>No</v>
      </c>
    </row>
    <row r="399" spans="1:23" x14ac:dyDescent="0.2">
      <c r="A399" s="1">
        <v>398</v>
      </c>
      <c r="B399" t="s">
        <v>6112</v>
      </c>
      <c r="C399" s="2">
        <v>43769</v>
      </c>
      <c r="D399" s="2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  <c r="V399" t="str">
        <f>INDEX(People!$A$2:$A$5,MATCH(M399,People!$B$2:$B$5,0))</f>
        <v>Roxanne Rodriguez</v>
      </c>
      <c r="W399" t="str">
        <f>_xlfn.IFNA(INDEX(Returns!$A$2:A1198,MATCH(B399,Returns!$B$2:$B$801,0)),"No")</f>
        <v>No</v>
      </c>
    </row>
    <row r="400" spans="1:23" x14ac:dyDescent="0.2">
      <c r="A400" s="1">
        <v>399</v>
      </c>
      <c r="B400" t="s">
        <v>6113</v>
      </c>
      <c r="C400" s="2">
        <v>44082</v>
      </c>
      <c r="D400" s="2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tr">
        <f>INDEX(People!$A$2:$A$5,MATCH(M400,People!$B$2:$B$5,0))</f>
        <v>Roxanne Rodriguez</v>
      </c>
      <c r="W400" t="str">
        <f>_xlfn.IFNA(INDEX(Returns!$A$2:A1199,MATCH(B400,Returns!$B$2:$B$801,0)),"No")</f>
        <v>No</v>
      </c>
    </row>
    <row r="401" spans="1:23" x14ac:dyDescent="0.2">
      <c r="A401" s="1">
        <v>400</v>
      </c>
      <c r="B401" t="s">
        <v>6113</v>
      </c>
      <c r="C401" s="2">
        <v>44082</v>
      </c>
      <c r="D401" s="2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tr">
        <f>INDEX(People!$A$2:$A$5,MATCH(M401,People!$B$2:$B$5,0))</f>
        <v>Roxanne Rodriguez</v>
      </c>
      <c r="W401" t="str">
        <f>_xlfn.IFNA(INDEX(Returns!$A$2:A1200,MATCH(B401,Returns!$B$2:$B$801,0)),"No")</f>
        <v>No</v>
      </c>
    </row>
    <row r="402" spans="1:23" x14ac:dyDescent="0.2">
      <c r="A402" s="1">
        <v>401</v>
      </c>
      <c r="B402" t="s">
        <v>6113</v>
      </c>
      <c r="C402" s="2">
        <v>44082</v>
      </c>
      <c r="D402" s="2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  <c r="V402" t="str">
        <f>INDEX(People!$A$2:$A$5,MATCH(M402,People!$B$2:$B$5,0))</f>
        <v>Roxanne Rodriguez</v>
      </c>
      <c r="W402" t="str">
        <f>_xlfn.IFNA(INDEX(Returns!$A$2:A1201,MATCH(B402,Returns!$B$2:$B$801,0)),"No")</f>
        <v>No</v>
      </c>
    </row>
    <row r="403" spans="1:23" x14ac:dyDescent="0.2">
      <c r="A403" s="1">
        <v>402</v>
      </c>
      <c r="B403" t="s">
        <v>6113</v>
      </c>
      <c r="C403" s="2">
        <v>44082</v>
      </c>
      <c r="D403" s="2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tr">
        <f>INDEX(People!$A$2:$A$5,MATCH(M403,People!$B$2:$B$5,0))</f>
        <v>Roxanne Rodriguez</v>
      </c>
      <c r="W403" t="str">
        <f>_xlfn.IFNA(INDEX(Returns!$A$2:A1202,MATCH(B403,Returns!$B$2:$B$801,0)),"No")</f>
        <v>No</v>
      </c>
    </row>
    <row r="404" spans="1:23" x14ac:dyDescent="0.2">
      <c r="A404" s="1">
        <v>403</v>
      </c>
      <c r="B404" t="s">
        <v>6114</v>
      </c>
      <c r="C404" s="2">
        <v>43458</v>
      </c>
      <c r="D404" s="2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tr">
        <f>INDEX(People!$A$2:$A$5,MATCH(M404,People!$B$2:$B$5,0))</f>
        <v>Fred Suzuki</v>
      </c>
      <c r="W404" t="str">
        <f>_xlfn.IFNA(INDEX(Returns!$A$2:A1203,MATCH(B404,Returns!$B$2:$B$801,0)),"No")</f>
        <v>No</v>
      </c>
    </row>
    <row r="405" spans="1:23" x14ac:dyDescent="0.2">
      <c r="A405" s="1">
        <v>404</v>
      </c>
      <c r="B405" t="s">
        <v>6115</v>
      </c>
      <c r="C405" s="2">
        <v>43206</v>
      </c>
      <c r="D405" s="2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tr">
        <f>INDEX(People!$A$2:$A$5,MATCH(M405,People!$B$2:$B$5,0))</f>
        <v>Fred Suzuki</v>
      </c>
      <c r="W405" t="str">
        <f>_xlfn.IFNA(INDEX(Returns!$A$2:A1204,MATCH(B405,Returns!$B$2:$B$801,0)),"No")</f>
        <v>No</v>
      </c>
    </row>
    <row r="406" spans="1:23" x14ac:dyDescent="0.2">
      <c r="A406" s="1">
        <v>405</v>
      </c>
      <c r="B406" t="s">
        <v>6116</v>
      </c>
      <c r="C406" s="2">
        <v>44554</v>
      </c>
      <c r="D406" s="2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tr">
        <f>INDEX(People!$A$2:$A$5,MATCH(M406,People!$B$2:$B$5,0))</f>
        <v>Chuck Magee</v>
      </c>
      <c r="W406" t="str">
        <f>_xlfn.IFNA(INDEX(Returns!$A$2:A1205,MATCH(B406,Returns!$B$2:$B$801,0)),"No")</f>
        <v>No</v>
      </c>
    </row>
    <row r="407" spans="1:23" x14ac:dyDescent="0.2">
      <c r="A407" s="1">
        <v>406</v>
      </c>
      <c r="B407" t="s">
        <v>6117</v>
      </c>
      <c r="C407" s="2">
        <v>44538</v>
      </c>
      <c r="D407" s="2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tr">
        <f>INDEX(People!$A$2:$A$5,MATCH(M407,People!$B$2:$B$5,0))</f>
        <v>Sadie Pawthorne</v>
      </c>
      <c r="W407" t="str">
        <f>_xlfn.IFNA(INDEX(Returns!$A$2:A1206,MATCH(B407,Returns!$B$2:$B$801,0)),"No")</f>
        <v>No</v>
      </c>
    </row>
    <row r="408" spans="1:23" x14ac:dyDescent="0.2">
      <c r="A408" s="1">
        <v>407</v>
      </c>
      <c r="B408" t="s">
        <v>6117</v>
      </c>
      <c r="C408" s="2">
        <v>44538</v>
      </c>
      <c r="D408" s="2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tr">
        <f>INDEX(People!$A$2:$A$5,MATCH(M408,People!$B$2:$B$5,0))</f>
        <v>Sadie Pawthorne</v>
      </c>
      <c r="W408" t="str">
        <f>_xlfn.IFNA(INDEX(Returns!$A$2:A1207,MATCH(B408,Returns!$B$2:$B$801,0)),"No")</f>
        <v>No</v>
      </c>
    </row>
    <row r="409" spans="1:23" x14ac:dyDescent="0.2">
      <c r="A409" s="1">
        <v>408</v>
      </c>
      <c r="B409" t="s">
        <v>6117</v>
      </c>
      <c r="C409" s="2">
        <v>44538</v>
      </c>
      <c r="D409" s="2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  <c r="V409" t="str">
        <f>INDEX(People!$A$2:$A$5,MATCH(M409,People!$B$2:$B$5,0))</f>
        <v>Sadie Pawthorne</v>
      </c>
      <c r="W409" t="str">
        <f>_xlfn.IFNA(INDEX(Returns!$A$2:A1208,MATCH(B409,Returns!$B$2:$B$801,0)),"No")</f>
        <v>No</v>
      </c>
    </row>
    <row r="410" spans="1:23" x14ac:dyDescent="0.2">
      <c r="A410" s="1">
        <v>409</v>
      </c>
      <c r="B410" t="s">
        <v>6117</v>
      </c>
      <c r="C410" s="2">
        <v>44538</v>
      </c>
      <c r="D410" s="2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tr">
        <f>INDEX(People!$A$2:$A$5,MATCH(M410,People!$B$2:$B$5,0))</f>
        <v>Sadie Pawthorne</v>
      </c>
      <c r="W410" t="str">
        <f>_xlfn.IFNA(INDEX(Returns!$A$2:A1209,MATCH(B410,Returns!$B$2:$B$801,0)),"No")</f>
        <v>No</v>
      </c>
    </row>
    <row r="411" spans="1:23" x14ac:dyDescent="0.2">
      <c r="A411" s="1">
        <v>410</v>
      </c>
      <c r="B411" t="s">
        <v>6117</v>
      </c>
      <c r="C411" s="2">
        <v>44538</v>
      </c>
      <c r="D411" s="2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  <c r="V411" t="str">
        <f>INDEX(People!$A$2:$A$5,MATCH(M411,People!$B$2:$B$5,0))</f>
        <v>Sadie Pawthorne</v>
      </c>
      <c r="W411" t="str">
        <f>_xlfn.IFNA(INDEX(Returns!$A$2:A1210,MATCH(B411,Returns!$B$2:$B$801,0)),"No")</f>
        <v>No</v>
      </c>
    </row>
    <row r="412" spans="1:23" x14ac:dyDescent="0.2">
      <c r="A412" s="1">
        <v>411</v>
      </c>
      <c r="B412" t="s">
        <v>6117</v>
      </c>
      <c r="C412" s="2">
        <v>44538</v>
      </c>
      <c r="D412" s="2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tr">
        <f>INDEX(People!$A$2:$A$5,MATCH(M412,People!$B$2:$B$5,0))</f>
        <v>Sadie Pawthorne</v>
      </c>
      <c r="W412" t="str">
        <f>_xlfn.IFNA(INDEX(Returns!$A$2:A1211,MATCH(B412,Returns!$B$2:$B$801,0)),"No")</f>
        <v>No</v>
      </c>
    </row>
    <row r="413" spans="1:23" x14ac:dyDescent="0.2">
      <c r="A413" s="1">
        <v>412</v>
      </c>
      <c r="B413" t="s">
        <v>6117</v>
      </c>
      <c r="C413" s="2">
        <v>44538</v>
      </c>
      <c r="D413" s="2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  <c r="V413" t="str">
        <f>INDEX(People!$A$2:$A$5,MATCH(M413,People!$B$2:$B$5,0))</f>
        <v>Sadie Pawthorne</v>
      </c>
      <c r="W413" t="str">
        <f>_xlfn.IFNA(INDEX(Returns!$A$2:A1212,MATCH(B413,Returns!$B$2:$B$801,0)),"No")</f>
        <v>No</v>
      </c>
    </row>
    <row r="414" spans="1:23" x14ac:dyDescent="0.2">
      <c r="A414" s="1">
        <v>413</v>
      </c>
      <c r="B414" t="s">
        <v>6117</v>
      </c>
      <c r="C414" s="2">
        <v>44538</v>
      </c>
      <c r="D414" s="2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  <c r="V414" t="str">
        <f>INDEX(People!$A$2:$A$5,MATCH(M414,People!$B$2:$B$5,0))</f>
        <v>Sadie Pawthorne</v>
      </c>
      <c r="W414" t="str">
        <f>_xlfn.IFNA(INDEX(Returns!$A$2:A1213,MATCH(B414,Returns!$B$2:$B$801,0)),"No")</f>
        <v>No</v>
      </c>
    </row>
    <row r="415" spans="1:23" x14ac:dyDescent="0.2">
      <c r="A415" s="1">
        <v>414</v>
      </c>
      <c r="B415" t="s">
        <v>6117</v>
      </c>
      <c r="C415" s="2">
        <v>44538</v>
      </c>
      <c r="D415" s="2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tr">
        <f>INDEX(People!$A$2:$A$5,MATCH(M415,People!$B$2:$B$5,0))</f>
        <v>Sadie Pawthorne</v>
      </c>
      <c r="W415" t="str">
        <f>_xlfn.IFNA(INDEX(Returns!$A$2:A1214,MATCH(B415,Returns!$B$2:$B$801,0)),"No")</f>
        <v>No</v>
      </c>
    </row>
    <row r="416" spans="1:23" x14ac:dyDescent="0.2">
      <c r="A416" s="1">
        <v>415</v>
      </c>
      <c r="B416" t="s">
        <v>6118</v>
      </c>
      <c r="C416" s="2">
        <v>44503</v>
      </c>
      <c r="D416" s="2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tr">
        <f>INDEX(People!$A$2:$A$5,MATCH(M416,People!$B$2:$B$5,0))</f>
        <v>Sadie Pawthorne</v>
      </c>
      <c r="W416" t="str">
        <f>_xlfn.IFNA(INDEX(Returns!$A$2:A1215,MATCH(B416,Returns!$B$2:$B$801,0)),"No")</f>
        <v>No</v>
      </c>
    </row>
    <row r="417" spans="1:23" x14ac:dyDescent="0.2">
      <c r="A417" s="1">
        <v>416</v>
      </c>
      <c r="B417" t="s">
        <v>6118</v>
      </c>
      <c r="C417" s="2">
        <v>44503</v>
      </c>
      <c r="D417" s="2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tr">
        <f>INDEX(People!$A$2:$A$5,MATCH(M417,People!$B$2:$B$5,0))</f>
        <v>Sadie Pawthorne</v>
      </c>
      <c r="W417" t="str">
        <f>_xlfn.IFNA(INDEX(Returns!$A$2:A1216,MATCH(B417,Returns!$B$2:$B$801,0)),"No")</f>
        <v>No</v>
      </c>
    </row>
    <row r="418" spans="1:23" x14ac:dyDescent="0.2">
      <c r="A418" s="1">
        <v>417</v>
      </c>
      <c r="B418" t="s">
        <v>6119</v>
      </c>
      <c r="C418" s="2">
        <v>44371</v>
      </c>
      <c r="D418" s="2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  <c r="V418" t="str">
        <f>INDEX(People!$A$2:$A$5,MATCH(M418,People!$B$2:$B$5,0))</f>
        <v>Sadie Pawthorne</v>
      </c>
      <c r="W418" t="str">
        <f>_xlfn.IFNA(INDEX(Returns!$A$2:A1217,MATCH(B418,Returns!$B$2:$B$801,0)),"No")</f>
        <v>No</v>
      </c>
    </row>
    <row r="419" spans="1:23" x14ac:dyDescent="0.2">
      <c r="A419" s="1">
        <v>418</v>
      </c>
      <c r="B419" t="s">
        <v>6120</v>
      </c>
      <c r="C419" s="2">
        <v>43935</v>
      </c>
      <c r="D419" s="2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  <c r="V419" t="str">
        <f>INDEX(People!$A$2:$A$5,MATCH(M419,People!$B$2:$B$5,0))</f>
        <v>Sadie Pawthorne</v>
      </c>
      <c r="W419" t="str">
        <f>_xlfn.IFNA(INDEX(Returns!$A$2:A1218,MATCH(B419,Returns!$B$2:$B$801,0)),"No")</f>
        <v>Yes</v>
      </c>
    </row>
    <row r="420" spans="1:23" x14ac:dyDescent="0.2">
      <c r="A420" s="1">
        <v>419</v>
      </c>
      <c r="B420" t="s">
        <v>6121</v>
      </c>
      <c r="C420" s="2">
        <v>44506</v>
      </c>
      <c r="D420" s="2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  <c r="V420" t="str">
        <f>INDEX(People!$A$2:$A$5,MATCH(M420,People!$B$2:$B$5,0))</f>
        <v>Fred Suzuki</v>
      </c>
      <c r="W420" t="str">
        <f>_xlfn.IFNA(INDEX(Returns!$A$2:A1219,MATCH(B420,Returns!$B$2:$B$801,0)),"No")</f>
        <v>No</v>
      </c>
    </row>
    <row r="421" spans="1:23" x14ac:dyDescent="0.2">
      <c r="A421" s="1">
        <v>420</v>
      </c>
      <c r="B421" t="s">
        <v>6122</v>
      </c>
      <c r="C421" s="2">
        <v>44259</v>
      </c>
      <c r="D421" s="2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  <c r="V421" t="str">
        <f>INDEX(People!$A$2:$A$5,MATCH(M421,People!$B$2:$B$5,0))</f>
        <v>Sadie Pawthorne</v>
      </c>
      <c r="W421" t="str">
        <f>_xlfn.IFNA(INDEX(Returns!$A$2:A1220,MATCH(B421,Returns!$B$2:$B$801,0)),"No")</f>
        <v>No</v>
      </c>
    </row>
    <row r="422" spans="1:23" x14ac:dyDescent="0.2">
      <c r="A422" s="1">
        <v>421</v>
      </c>
      <c r="B422" t="s">
        <v>6122</v>
      </c>
      <c r="C422" s="2">
        <v>44259</v>
      </c>
      <c r="D422" s="2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  <c r="V422" t="str">
        <f>INDEX(People!$A$2:$A$5,MATCH(M422,People!$B$2:$B$5,0))</f>
        <v>Sadie Pawthorne</v>
      </c>
      <c r="W422" t="str">
        <f>_xlfn.IFNA(INDEX(Returns!$A$2:A1221,MATCH(B422,Returns!$B$2:$B$801,0)),"No")</f>
        <v>No</v>
      </c>
    </row>
    <row r="423" spans="1:23" x14ac:dyDescent="0.2">
      <c r="A423" s="1">
        <v>422</v>
      </c>
      <c r="B423" t="s">
        <v>6123</v>
      </c>
      <c r="C423" s="2">
        <v>43273</v>
      </c>
      <c r="D423" s="2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tr">
        <f>INDEX(People!$A$2:$A$5,MATCH(M423,People!$B$2:$B$5,0))</f>
        <v>Sadie Pawthorne</v>
      </c>
      <c r="W423" t="str">
        <f>_xlfn.IFNA(INDEX(Returns!$A$2:A1222,MATCH(B423,Returns!$B$2:$B$801,0)),"No")</f>
        <v>No</v>
      </c>
    </row>
    <row r="424" spans="1:23" x14ac:dyDescent="0.2">
      <c r="A424" s="1">
        <v>423</v>
      </c>
      <c r="B424" t="s">
        <v>6124</v>
      </c>
      <c r="C424" s="2">
        <v>44488</v>
      </c>
      <c r="D424" s="2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  <c r="V424" t="str">
        <f>INDEX(People!$A$2:$A$5,MATCH(M424,People!$B$2:$B$5,0))</f>
        <v>Chuck Magee</v>
      </c>
      <c r="W424" t="str">
        <f>_xlfn.IFNA(INDEX(Returns!$A$2:A1223,MATCH(B424,Returns!$B$2:$B$801,0)),"No")</f>
        <v>No</v>
      </c>
    </row>
    <row r="425" spans="1:23" x14ac:dyDescent="0.2">
      <c r="A425" s="1">
        <v>424</v>
      </c>
      <c r="B425" t="s">
        <v>6124</v>
      </c>
      <c r="C425" s="2">
        <v>44488</v>
      </c>
      <c r="D425" s="2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tr">
        <f>INDEX(People!$A$2:$A$5,MATCH(M425,People!$B$2:$B$5,0))</f>
        <v>Chuck Magee</v>
      </c>
      <c r="W425" t="str">
        <f>_xlfn.IFNA(INDEX(Returns!$A$2:A1224,MATCH(B425,Returns!$B$2:$B$801,0)),"No")</f>
        <v>No</v>
      </c>
    </row>
    <row r="426" spans="1:23" x14ac:dyDescent="0.2">
      <c r="A426" s="1">
        <v>425</v>
      </c>
      <c r="B426" t="s">
        <v>6125</v>
      </c>
      <c r="C426" s="2">
        <v>44429</v>
      </c>
      <c r="D426" s="2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  <c r="V426" t="str">
        <f>INDEX(People!$A$2:$A$5,MATCH(M426,People!$B$2:$B$5,0))</f>
        <v>Fred Suzuki</v>
      </c>
      <c r="W426" t="str">
        <f>_xlfn.IFNA(INDEX(Returns!$A$2:A1225,MATCH(B426,Returns!$B$2:$B$801,0)),"No")</f>
        <v>No</v>
      </c>
    </row>
    <row r="427" spans="1:23" x14ac:dyDescent="0.2">
      <c r="A427" s="1">
        <v>426</v>
      </c>
      <c r="B427" t="s">
        <v>6126</v>
      </c>
      <c r="C427" s="2">
        <v>44523</v>
      </c>
      <c r="D427" s="2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  <c r="V427" t="str">
        <f>INDEX(People!$A$2:$A$5,MATCH(M427,People!$B$2:$B$5,0))</f>
        <v>Roxanne Rodriguez</v>
      </c>
      <c r="W427" t="str">
        <f>_xlfn.IFNA(INDEX(Returns!$A$2:A1226,MATCH(B427,Returns!$B$2:$B$801,0)),"No")</f>
        <v>No</v>
      </c>
    </row>
    <row r="428" spans="1:23" x14ac:dyDescent="0.2">
      <c r="A428" s="1">
        <v>427</v>
      </c>
      <c r="B428" t="s">
        <v>6126</v>
      </c>
      <c r="C428" s="2">
        <v>44523</v>
      </c>
      <c r="D428" s="2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  <c r="V428" t="str">
        <f>INDEX(People!$A$2:$A$5,MATCH(M428,People!$B$2:$B$5,0))</f>
        <v>Roxanne Rodriguez</v>
      </c>
      <c r="W428" t="str">
        <f>_xlfn.IFNA(INDEX(Returns!$A$2:A1227,MATCH(B428,Returns!$B$2:$B$801,0)),"No")</f>
        <v>No</v>
      </c>
    </row>
    <row r="429" spans="1:23" x14ac:dyDescent="0.2">
      <c r="A429" s="1">
        <v>428</v>
      </c>
      <c r="B429" t="s">
        <v>6127</v>
      </c>
      <c r="C429" s="2">
        <v>43355</v>
      </c>
      <c r="D429" s="2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tr">
        <f>INDEX(People!$A$2:$A$5,MATCH(M429,People!$B$2:$B$5,0))</f>
        <v>Chuck Magee</v>
      </c>
      <c r="W429" t="str">
        <f>_xlfn.IFNA(INDEX(Returns!$A$2:A1228,MATCH(B429,Returns!$B$2:$B$801,0)),"No")</f>
        <v>No</v>
      </c>
    </row>
    <row r="430" spans="1:23" x14ac:dyDescent="0.2">
      <c r="A430" s="1">
        <v>429</v>
      </c>
      <c r="B430" t="s">
        <v>6128</v>
      </c>
      <c r="C430" s="2">
        <v>44470</v>
      </c>
      <c r="D430" s="2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tr">
        <f>INDEX(People!$A$2:$A$5,MATCH(M430,People!$B$2:$B$5,0))</f>
        <v>Roxanne Rodriguez</v>
      </c>
      <c r="W430" t="str">
        <f>_xlfn.IFNA(INDEX(Returns!$A$2:A1229,MATCH(B430,Returns!$B$2:$B$801,0)),"No")</f>
        <v>No</v>
      </c>
    </row>
    <row r="431" spans="1:23" x14ac:dyDescent="0.2">
      <c r="A431" s="1">
        <v>430</v>
      </c>
      <c r="B431" t="s">
        <v>6129</v>
      </c>
      <c r="C431" s="2">
        <v>43936</v>
      </c>
      <c r="D431" s="2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tr">
        <f>INDEX(People!$A$2:$A$5,MATCH(M431,People!$B$2:$B$5,0))</f>
        <v>Fred Suzuki</v>
      </c>
      <c r="W431" t="str">
        <f>_xlfn.IFNA(INDEX(Returns!$A$2:A1230,MATCH(B431,Returns!$B$2:$B$801,0)),"No")</f>
        <v>No</v>
      </c>
    </row>
    <row r="432" spans="1:23" x14ac:dyDescent="0.2">
      <c r="A432" s="1">
        <v>431</v>
      </c>
      <c r="B432" t="s">
        <v>6129</v>
      </c>
      <c r="C432" s="2">
        <v>43936</v>
      </c>
      <c r="D432" s="2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tr">
        <f>INDEX(People!$A$2:$A$5,MATCH(M432,People!$B$2:$B$5,0))</f>
        <v>Fred Suzuki</v>
      </c>
      <c r="W432" t="str">
        <f>_xlfn.IFNA(INDEX(Returns!$A$2:A1231,MATCH(B432,Returns!$B$2:$B$801,0)),"No")</f>
        <v>No</v>
      </c>
    </row>
    <row r="433" spans="1:23" x14ac:dyDescent="0.2">
      <c r="A433" s="1">
        <v>432</v>
      </c>
      <c r="B433" t="s">
        <v>6129</v>
      </c>
      <c r="C433" s="2">
        <v>43936</v>
      </c>
      <c r="D433" s="2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tr">
        <f>INDEX(People!$A$2:$A$5,MATCH(M433,People!$B$2:$B$5,0))</f>
        <v>Fred Suzuki</v>
      </c>
      <c r="W433" t="str">
        <f>_xlfn.IFNA(INDEX(Returns!$A$2:A1232,MATCH(B433,Returns!$B$2:$B$801,0)),"No")</f>
        <v>No</v>
      </c>
    </row>
    <row r="434" spans="1:23" x14ac:dyDescent="0.2">
      <c r="A434" s="1">
        <v>433</v>
      </c>
      <c r="B434" t="s">
        <v>6129</v>
      </c>
      <c r="C434" s="2">
        <v>43936</v>
      </c>
      <c r="D434" s="2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tr">
        <f>INDEX(People!$A$2:$A$5,MATCH(M434,People!$B$2:$B$5,0))</f>
        <v>Fred Suzuki</v>
      </c>
      <c r="W434" t="str">
        <f>_xlfn.IFNA(INDEX(Returns!$A$2:A1233,MATCH(B434,Returns!$B$2:$B$801,0)),"No")</f>
        <v>No</v>
      </c>
    </row>
    <row r="435" spans="1:23" x14ac:dyDescent="0.2">
      <c r="A435" s="1">
        <v>434</v>
      </c>
      <c r="B435" t="s">
        <v>6130</v>
      </c>
      <c r="C435" s="2">
        <v>43988</v>
      </c>
      <c r="D435" s="2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tr">
        <f>INDEX(People!$A$2:$A$5,MATCH(M435,People!$B$2:$B$5,0))</f>
        <v>Chuck Magee</v>
      </c>
      <c r="W435" t="str">
        <f>_xlfn.IFNA(INDEX(Returns!$A$2:A1234,MATCH(B435,Returns!$B$2:$B$801,0)),"No")</f>
        <v>No</v>
      </c>
    </row>
    <row r="436" spans="1:23" x14ac:dyDescent="0.2">
      <c r="A436" s="1">
        <v>435</v>
      </c>
      <c r="B436" t="s">
        <v>6131</v>
      </c>
      <c r="C436" s="2">
        <v>43453</v>
      </c>
      <c r="D436" s="2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tr">
        <f>INDEX(People!$A$2:$A$5,MATCH(M436,People!$B$2:$B$5,0))</f>
        <v>Fred Suzuki</v>
      </c>
      <c r="W436" t="str">
        <f>_xlfn.IFNA(INDEX(Returns!$A$2:A1235,MATCH(B436,Returns!$B$2:$B$801,0)),"No")</f>
        <v>Yes</v>
      </c>
    </row>
    <row r="437" spans="1:23" x14ac:dyDescent="0.2">
      <c r="A437" s="1">
        <v>436</v>
      </c>
      <c r="B437" t="s">
        <v>6131</v>
      </c>
      <c r="C437" s="2">
        <v>43453</v>
      </c>
      <c r="D437" s="2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  <c r="V437" t="str">
        <f>INDEX(People!$A$2:$A$5,MATCH(M437,People!$B$2:$B$5,0))</f>
        <v>Fred Suzuki</v>
      </c>
      <c r="W437" t="str">
        <f>_xlfn.IFNA(INDEX(Returns!$A$2:A1236,MATCH(B437,Returns!$B$2:$B$801,0)),"No")</f>
        <v>Yes</v>
      </c>
    </row>
    <row r="438" spans="1:23" x14ac:dyDescent="0.2">
      <c r="A438" s="1">
        <v>437</v>
      </c>
      <c r="B438" t="s">
        <v>6132</v>
      </c>
      <c r="C438" s="2">
        <v>43994</v>
      </c>
      <c r="D438" s="2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  <c r="V438" t="str">
        <f>INDEX(People!$A$2:$A$5,MATCH(M438,People!$B$2:$B$5,0))</f>
        <v>Roxanne Rodriguez</v>
      </c>
      <c r="W438" t="str">
        <f>_xlfn.IFNA(INDEX(Returns!$A$2:A1237,MATCH(B438,Returns!$B$2:$B$801,0)),"No")</f>
        <v>Yes</v>
      </c>
    </row>
    <row r="439" spans="1:23" x14ac:dyDescent="0.2">
      <c r="A439" s="1">
        <v>438</v>
      </c>
      <c r="B439" t="s">
        <v>6132</v>
      </c>
      <c r="C439" s="2">
        <v>43994</v>
      </c>
      <c r="D439" s="2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  <c r="V439" t="str">
        <f>INDEX(People!$A$2:$A$5,MATCH(M439,People!$B$2:$B$5,0))</f>
        <v>Roxanne Rodriguez</v>
      </c>
      <c r="W439" t="str">
        <f>_xlfn.IFNA(INDEX(Returns!$A$2:A1238,MATCH(B439,Returns!$B$2:$B$801,0)),"No")</f>
        <v>Yes</v>
      </c>
    </row>
    <row r="440" spans="1:23" x14ac:dyDescent="0.2">
      <c r="A440" s="1">
        <v>439</v>
      </c>
      <c r="B440" t="s">
        <v>6133</v>
      </c>
      <c r="C440" s="2">
        <v>44454</v>
      </c>
      <c r="D440" s="2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tr">
        <f>INDEX(People!$A$2:$A$5,MATCH(M440,People!$B$2:$B$5,0))</f>
        <v>Roxanne Rodriguez</v>
      </c>
      <c r="W440" t="str">
        <f>_xlfn.IFNA(INDEX(Returns!$A$2:A1239,MATCH(B440,Returns!$B$2:$B$801,0)),"No")</f>
        <v>No</v>
      </c>
    </row>
    <row r="441" spans="1:23" x14ac:dyDescent="0.2">
      <c r="A441" s="1">
        <v>440</v>
      </c>
      <c r="B441" t="s">
        <v>6134</v>
      </c>
      <c r="C441" s="2">
        <v>44216</v>
      </c>
      <c r="D441" s="2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tr">
        <f>INDEX(People!$A$2:$A$5,MATCH(M441,People!$B$2:$B$5,0))</f>
        <v>Chuck Magee</v>
      </c>
      <c r="W441" t="str">
        <f>_xlfn.IFNA(INDEX(Returns!$A$2:A1240,MATCH(B441,Returns!$B$2:$B$801,0)),"No")</f>
        <v>No</v>
      </c>
    </row>
    <row r="442" spans="1:23" x14ac:dyDescent="0.2">
      <c r="A442" s="1">
        <v>441</v>
      </c>
      <c r="B442" t="s">
        <v>6135</v>
      </c>
      <c r="C442" s="2">
        <v>44079</v>
      </c>
      <c r="D442" s="2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  <c r="V442" t="str">
        <f>INDEX(People!$A$2:$A$5,MATCH(M442,People!$B$2:$B$5,0))</f>
        <v>Roxanne Rodriguez</v>
      </c>
      <c r="W442" t="str">
        <f>_xlfn.IFNA(INDEX(Returns!$A$2:A1241,MATCH(B442,Returns!$B$2:$B$801,0)),"No")</f>
        <v>No</v>
      </c>
    </row>
    <row r="443" spans="1:23" x14ac:dyDescent="0.2">
      <c r="A443" s="1">
        <v>442</v>
      </c>
      <c r="B443" t="s">
        <v>6135</v>
      </c>
      <c r="C443" s="2">
        <v>44079</v>
      </c>
      <c r="D443" s="2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  <c r="V443" t="str">
        <f>INDEX(People!$A$2:$A$5,MATCH(M443,People!$B$2:$B$5,0))</f>
        <v>Roxanne Rodriguez</v>
      </c>
      <c r="W443" t="str">
        <f>_xlfn.IFNA(INDEX(Returns!$A$2:A1242,MATCH(B443,Returns!$B$2:$B$801,0)),"No")</f>
        <v>No</v>
      </c>
    </row>
    <row r="444" spans="1:23" x14ac:dyDescent="0.2">
      <c r="A444" s="1">
        <v>443</v>
      </c>
      <c r="B444" t="s">
        <v>6135</v>
      </c>
      <c r="C444" s="2">
        <v>44079</v>
      </c>
      <c r="D444" s="2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tr">
        <f>INDEX(People!$A$2:$A$5,MATCH(M444,People!$B$2:$B$5,0))</f>
        <v>Roxanne Rodriguez</v>
      </c>
      <c r="W444" t="str">
        <f>_xlfn.IFNA(INDEX(Returns!$A$2:A1243,MATCH(B444,Returns!$B$2:$B$801,0)),"No")</f>
        <v>No</v>
      </c>
    </row>
    <row r="445" spans="1:23" x14ac:dyDescent="0.2">
      <c r="A445" s="1">
        <v>444</v>
      </c>
      <c r="B445" t="s">
        <v>6135</v>
      </c>
      <c r="C445" s="2">
        <v>44079</v>
      </c>
      <c r="D445" s="2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  <c r="V445" t="str">
        <f>INDEX(People!$A$2:$A$5,MATCH(M445,People!$B$2:$B$5,0))</f>
        <v>Roxanne Rodriguez</v>
      </c>
      <c r="W445" t="str">
        <f>_xlfn.IFNA(INDEX(Returns!$A$2:A1244,MATCH(B445,Returns!$B$2:$B$801,0)),"No")</f>
        <v>No</v>
      </c>
    </row>
    <row r="446" spans="1:23" x14ac:dyDescent="0.2">
      <c r="A446" s="1">
        <v>445</v>
      </c>
      <c r="B446" t="s">
        <v>6135</v>
      </c>
      <c r="C446" s="2">
        <v>44079</v>
      </c>
      <c r="D446" s="2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  <c r="V446" t="str">
        <f>INDEX(People!$A$2:$A$5,MATCH(M446,People!$B$2:$B$5,0))</f>
        <v>Roxanne Rodriguez</v>
      </c>
      <c r="W446" t="str">
        <f>_xlfn.IFNA(INDEX(Returns!$A$2:A1245,MATCH(B446,Returns!$B$2:$B$801,0)),"No")</f>
        <v>No</v>
      </c>
    </row>
    <row r="447" spans="1:23" x14ac:dyDescent="0.2">
      <c r="A447" s="1">
        <v>446</v>
      </c>
      <c r="B447" t="s">
        <v>6135</v>
      </c>
      <c r="C447" s="2">
        <v>44079</v>
      </c>
      <c r="D447" s="2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  <c r="V447" t="str">
        <f>INDEX(People!$A$2:$A$5,MATCH(M447,People!$B$2:$B$5,0))</f>
        <v>Roxanne Rodriguez</v>
      </c>
      <c r="W447" t="str">
        <f>_xlfn.IFNA(INDEX(Returns!$A$2:A1246,MATCH(B447,Returns!$B$2:$B$801,0)),"No")</f>
        <v>No</v>
      </c>
    </row>
    <row r="448" spans="1:23" x14ac:dyDescent="0.2">
      <c r="A448" s="1">
        <v>447</v>
      </c>
      <c r="B448" t="s">
        <v>6136</v>
      </c>
      <c r="C448" s="2">
        <v>44275</v>
      </c>
      <c r="D448" s="2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  <c r="V448" t="str">
        <f>INDEX(People!$A$2:$A$5,MATCH(M448,People!$B$2:$B$5,0))</f>
        <v>Roxanne Rodriguez</v>
      </c>
      <c r="W448" t="str">
        <f>_xlfn.IFNA(INDEX(Returns!$A$2:A1247,MATCH(B448,Returns!$B$2:$B$801,0)),"No")</f>
        <v>Yes</v>
      </c>
    </row>
    <row r="449" spans="1:23" x14ac:dyDescent="0.2">
      <c r="A449" s="1">
        <v>448</v>
      </c>
      <c r="B449" t="s">
        <v>6137</v>
      </c>
      <c r="C449" s="2">
        <v>43922</v>
      </c>
      <c r="D449" s="2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tr">
        <f>INDEX(People!$A$2:$A$5,MATCH(M449,People!$B$2:$B$5,0))</f>
        <v>Chuck Magee</v>
      </c>
      <c r="W449" t="str">
        <f>_xlfn.IFNA(INDEX(Returns!$A$2:A1248,MATCH(B449,Returns!$B$2:$B$801,0)),"No")</f>
        <v>No</v>
      </c>
    </row>
    <row r="450" spans="1:23" x14ac:dyDescent="0.2">
      <c r="A450" s="1">
        <v>449</v>
      </c>
      <c r="B450" t="s">
        <v>6137</v>
      </c>
      <c r="C450" s="2">
        <v>43922</v>
      </c>
      <c r="D450" s="2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  <c r="V450" t="str">
        <f>INDEX(People!$A$2:$A$5,MATCH(M450,People!$B$2:$B$5,0))</f>
        <v>Chuck Magee</v>
      </c>
      <c r="W450" t="str">
        <f>_xlfn.IFNA(INDEX(Returns!$A$2:A1249,MATCH(B450,Returns!$B$2:$B$801,0)),"No")</f>
        <v>No</v>
      </c>
    </row>
    <row r="451" spans="1:23" x14ac:dyDescent="0.2">
      <c r="A451" s="1">
        <v>450</v>
      </c>
      <c r="B451" t="s">
        <v>6137</v>
      </c>
      <c r="C451" s="2">
        <v>43922</v>
      </c>
      <c r="D451" s="2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  <c r="V451" t="str">
        <f>INDEX(People!$A$2:$A$5,MATCH(M451,People!$B$2:$B$5,0))</f>
        <v>Chuck Magee</v>
      </c>
      <c r="W451" t="str">
        <f>_xlfn.IFNA(INDEX(Returns!$A$2:A1250,MATCH(B451,Returns!$B$2:$B$801,0)),"No")</f>
        <v>No</v>
      </c>
    </row>
    <row r="452" spans="1:23" x14ac:dyDescent="0.2">
      <c r="A452" s="1">
        <v>451</v>
      </c>
      <c r="B452" t="s">
        <v>6137</v>
      </c>
      <c r="C452" s="2">
        <v>43922</v>
      </c>
      <c r="D452" s="2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  <c r="V452" t="str">
        <f>INDEX(People!$A$2:$A$5,MATCH(M452,People!$B$2:$B$5,0))</f>
        <v>Chuck Magee</v>
      </c>
      <c r="W452" t="str">
        <f>_xlfn.IFNA(INDEX(Returns!$A$2:A1251,MATCH(B452,Returns!$B$2:$B$801,0)),"No")</f>
        <v>No</v>
      </c>
    </row>
    <row r="453" spans="1:23" x14ac:dyDescent="0.2">
      <c r="A453" s="1">
        <v>452</v>
      </c>
      <c r="B453" t="s">
        <v>6137</v>
      </c>
      <c r="C453" s="2">
        <v>43922</v>
      </c>
      <c r="D453" s="2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  <c r="V453" t="str">
        <f>INDEX(People!$A$2:$A$5,MATCH(M453,People!$B$2:$B$5,0))</f>
        <v>Chuck Magee</v>
      </c>
      <c r="W453" t="str">
        <f>_xlfn.IFNA(INDEX(Returns!$A$2:A1252,MATCH(B453,Returns!$B$2:$B$801,0)),"No")</f>
        <v>No</v>
      </c>
    </row>
    <row r="454" spans="1:23" x14ac:dyDescent="0.2">
      <c r="A454" s="1">
        <v>453</v>
      </c>
      <c r="B454" t="s">
        <v>6137</v>
      </c>
      <c r="C454" s="2">
        <v>43922</v>
      </c>
      <c r="D454" s="2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tr">
        <f>INDEX(People!$A$2:$A$5,MATCH(M454,People!$B$2:$B$5,0))</f>
        <v>Chuck Magee</v>
      </c>
      <c r="W454" t="str">
        <f>_xlfn.IFNA(INDEX(Returns!$A$2:A1253,MATCH(B454,Returns!$B$2:$B$801,0)),"No")</f>
        <v>No</v>
      </c>
    </row>
    <row r="455" spans="1:23" x14ac:dyDescent="0.2">
      <c r="A455" s="1">
        <v>454</v>
      </c>
      <c r="B455" t="s">
        <v>6138</v>
      </c>
      <c r="C455" s="2">
        <v>44489</v>
      </c>
      <c r="D455" s="2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tr">
        <f>INDEX(People!$A$2:$A$5,MATCH(M455,People!$B$2:$B$5,0))</f>
        <v>Chuck Magee</v>
      </c>
      <c r="W455" t="str">
        <f>_xlfn.IFNA(INDEX(Returns!$A$2:A1254,MATCH(B455,Returns!$B$2:$B$801,0)),"No")</f>
        <v>No</v>
      </c>
    </row>
    <row r="456" spans="1:23" x14ac:dyDescent="0.2">
      <c r="A456" s="1">
        <v>455</v>
      </c>
      <c r="B456" t="s">
        <v>6138</v>
      </c>
      <c r="C456" s="2">
        <v>44489</v>
      </c>
      <c r="D456" s="2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tr">
        <f>INDEX(People!$A$2:$A$5,MATCH(M456,People!$B$2:$B$5,0))</f>
        <v>Chuck Magee</v>
      </c>
      <c r="W456" t="str">
        <f>_xlfn.IFNA(INDEX(Returns!$A$2:A1255,MATCH(B456,Returns!$B$2:$B$801,0)),"No")</f>
        <v>No</v>
      </c>
    </row>
    <row r="457" spans="1:23" x14ac:dyDescent="0.2">
      <c r="A457" s="1">
        <v>456</v>
      </c>
      <c r="B457" t="s">
        <v>6139</v>
      </c>
      <c r="C457" s="2">
        <v>44178</v>
      </c>
      <c r="D457" s="2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  <c r="V457" t="str">
        <f>INDEX(People!$A$2:$A$5,MATCH(M457,People!$B$2:$B$5,0))</f>
        <v>Roxanne Rodriguez</v>
      </c>
      <c r="W457" t="str">
        <f>_xlfn.IFNA(INDEX(Returns!$A$2:A1256,MATCH(B457,Returns!$B$2:$B$801,0)),"No")</f>
        <v>No</v>
      </c>
    </row>
    <row r="458" spans="1:23" x14ac:dyDescent="0.2">
      <c r="A458" s="1">
        <v>457</v>
      </c>
      <c r="B458" t="s">
        <v>6140</v>
      </c>
      <c r="C458" s="2">
        <v>43143</v>
      </c>
      <c r="D458" s="2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tr">
        <f>INDEX(People!$A$2:$A$5,MATCH(M458,People!$B$2:$B$5,0))</f>
        <v>Sadie Pawthorne</v>
      </c>
      <c r="W458" t="str">
        <f>_xlfn.IFNA(INDEX(Returns!$A$2:A1257,MATCH(B458,Returns!$B$2:$B$801,0)),"No")</f>
        <v>No</v>
      </c>
    </row>
    <row r="459" spans="1:23" x14ac:dyDescent="0.2">
      <c r="A459" s="1">
        <v>458</v>
      </c>
      <c r="B459" t="s">
        <v>6141</v>
      </c>
      <c r="C459" s="2">
        <v>44100</v>
      </c>
      <c r="D459" s="2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tr">
        <f>INDEX(People!$A$2:$A$5,MATCH(M459,People!$B$2:$B$5,0))</f>
        <v>Roxanne Rodriguez</v>
      </c>
      <c r="W459" t="str">
        <f>_xlfn.IFNA(INDEX(Returns!$A$2:A1258,MATCH(B459,Returns!$B$2:$B$801,0)),"No")</f>
        <v>No</v>
      </c>
    </row>
    <row r="460" spans="1:23" x14ac:dyDescent="0.2">
      <c r="A460" s="1">
        <v>459</v>
      </c>
      <c r="B460" t="s">
        <v>6141</v>
      </c>
      <c r="C460" s="2">
        <v>44100</v>
      </c>
      <c r="D460" s="2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tr">
        <f>INDEX(People!$A$2:$A$5,MATCH(M460,People!$B$2:$B$5,0))</f>
        <v>Roxanne Rodriguez</v>
      </c>
      <c r="W460" t="str">
        <f>_xlfn.IFNA(INDEX(Returns!$A$2:A1259,MATCH(B460,Returns!$B$2:$B$801,0)),"No")</f>
        <v>No</v>
      </c>
    </row>
    <row r="461" spans="1:23" x14ac:dyDescent="0.2">
      <c r="A461" s="1">
        <v>460</v>
      </c>
      <c r="B461" t="s">
        <v>6142</v>
      </c>
      <c r="C461" s="2">
        <v>43814</v>
      </c>
      <c r="D461" s="2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  <c r="V461" t="str">
        <f>INDEX(People!$A$2:$A$5,MATCH(M461,People!$B$2:$B$5,0))</f>
        <v>Sadie Pawthorne</v>
      </c>
      <c r="W461" t="str">
        <f>_xlfn.IFNA(INDEX(Returns!$A$2:A1260,MATCH(B461,Returns!$B$2:$B$801,0)),"No")</f>
        <v>No</v>
      </c>
    </row>
    <row r="462" spans="1:23" x14ac:dyDescent="0.2">
      <c r="A462" s="1">
        <v>461</v>
      </c>
      <c r="B462" t="s">
        <v>6142</v>
      </c>
      <c r="C462" s="2">
        <v>43814</v>
      </c>
      <c r="D462" s="2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  <c r="V462" t="str">
        <f>INDEX(People!$A$2:$A$5,MATCH(M462,People!$B$2:$B$5,0))</f>
        <v>Sadie Pawthorne</v>
      </c>
      <c r="W462" t="str">
        <f>_xlfn.IFNA(INDEX(Returns!$A$2:A1261,MATCH(B462,Returns!$B$2:$B$801,0)),"No")</f>
        <v>No</v>
      </c>
    </row>
    <row r="463" spans="1:23" x14ac:dyDescent="0.2">
      <c r="A463" s="1">
        <v>462</v>
      </c>
      <c r="B463" t="s">
        <v>6142</v>
      </c>
      <c r="C463" s="2">
        <v>43814</v>
      </c>
      <c r="D463" s="2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tr">
        <f>INDEX(People!$A$2:$A$5,MATCH(M463,People!$B$2:$B$5,0))</f>
        <v>Sadie Pawthorne</v>
      </c>
      <c r="W463" t="str">
        <f>_xlfn.IFNA(INDEX(Returns!$A$2:A1262,MATCH(B463,Returns!$B$2:$B$801,0)),"No")</f>
        <v>No</v>
      </c>
    </row>
    <row r="464" spans="1:23" x14ac:dyDescent="0.2">
      <c r="A464" s="1">
        <v>463</v>
      </c>
      <c r="B464" t="s">
        <v>6143</v>
      </c>
      <c r="C464" s="2">
        <v>43943</v>
      </c>
      <c r="D464" s="2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  <c r="V464" t="str">
        <f>INDEX(People!$A$2:$A$5,MATCH(M464,People!$B$2:$B$5,0))</f>
        <v>Sadie Pawthorne</v>
      </c>
      <c r="W464" t="str">
        <f>_xlfn.IFNA(INDEX(Returns!$A$2:A1263,MATCH(B464,Returns!$B$2:$B$801,0)),"No")</f>
        <v>Yes</v>
      </c>
    </row>
    <row r="465" spans="1:23" x14ac:dyDescent="0.2">
      <c r="A465" s="1">
        <v>464</v>
      </c>
      <c r="B465" t="s">
        <v>6143</v>
      </c>
      <c r="C465" s="2">
        <v>43943</v>
      </c>
      <c r="D465" s="2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tr">
        <f>INDEX(People!$A$2:$A$5,MATCH(M465,People!$B$2:$B$5,0))</f>
        <v>Sadie Pawthorne</v>
      </c>
      <c r="W465" t="str">
        <f>_xlfn.IFNA(INDEX(Returns!$A$2:A1264,MATCH(B465,Returns!$B$2:$B$801,0)),"No")</f>
        <v>Yes</v>
      </c>
    </row>
    <row r="466" spans="1:23" x14ac:dyDescent="0.2">
      <c r="A466" s="1">
        <v>465</v>
      </c>
      <c r="B466" t="s">
        <v>6143</v>
      </c>
      <c r="C466" s="2">
        <v>43943</v>
      </c>
      <c r="D466" s="2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tr">
        <f>INDEX(People!$A$2:$A$5,MATCH(M466,People!$B$2:$B$5,0))</f>
        <v>Sadie Pawthorne</v>
      </c>
      <c r="W466" t="str">
        <f>_xlfn.IFNA(INDEX(Returns!$A$2:A1265,MATCH(B466,Returns!$B$2:$B$801,0)),"No")</f>
        <v>Yes</v>
      </c>
    </row>
    <row r="467" spans="1:23" x14ac:dyDescent="0.2">
      <c r="A467" s="1">
        <v>466</v>
      </c>
      <c r="B467" t="s">
        <v>6143</v>
      </c>
      <c r="C467" s="2">
        <v>43943</v>
      </c>
      <c r="D467" s="2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  <c r="V467" t="str">
        <f>INDEX(People!$A$2:$A$5,MATCH(M467,People!$B$2:$B$5,0))</f>
        <v>Sadie Pawthorne</v>
      </c>
      <c r="W467" t="str">
        <f>_xlfn.IFNA(INDEX(Returns!$A$2:A1266,MATCH(B467,Returns!$B$2:$B$801,0)),"No")</f>
        <v>Yes</v>
      </c>
    </row>
    <row r="468" spans="1:23" x14ac:dyDescent="0.2">
      <c r="A468" s="1">
        <v>467</v>
      </c>
      <c r="B468" t="s">
        <v>6143</v>
      </c>
      <c r="C468" s="2">
        <v>43943</v>
      </c>
      <c r="D468" s="2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tr">
        <f>INDEX(People!$A$2:$A$5,MATCH(M468,People!$B$2:$B$5,0))</f>
        <v>Sadie Pawthorne</v>
      </c>
      <c r="W468" t="str">
        <f>_xlfn.IFNA(INDEX(Returns!$A$2:A1267,MATCH(B468,Returns!$B$2:$B$801,0)),"No")</f>
        <v>Yes</v>
      </c>
    </row>
    <row r="469" spans="1:23" x14ac:dyDescent="0.2">
      <c r="A469" s="1">
        <v>468</v>
      </c>
      <c r="B469" t="s">
        <v>6144</v>
      </c>
      <c r="C469" s="2">
        <v>43482</v>
      </c>
      <c r="D469" s="2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tr">
        <f>INDEX(People!$A$2:$A$5,MATCH(M469,People!$B$2:$B$5,0))</f>
        <v>Roxanne Rodriguez</v>
      </c>
      <c r="W469" t="str">
        <f>_xlfn.IFNA(INDEX(Returns!$A$2:A1268,MATCH(B469,Returns!$B$2:$B$801,0)),"No")</f>
        <v>No</v>
      </c>
    </row>
    <row r="470" spans="1:23" x14ac:dyDescent="0.2">
      <c r="A470" s="1">
        <v>469</v>
      </c>
      <c r="B470" t="s">
        <v>6145</v>
      </c>
      <c r="C470" s="2">
        <v>44286</v>
      </c>
      <c r="D470" s="2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tr">
        <f>INDEX(People!$A$2:$A$5,MATCH(M470,People!$B$2:$B$5,0))</f>
        <v>Roxanne Rodriguez</v>
      </c>
      <c r="W470" t="str">
        <f>_xlfn.IFNA(INDEX(Returns!$A$2:A1269,MATCH(B470,Returns!$B$2:$B$801,0)),"No")</f>
        <v>No</v>
      </c>
    </row>
    <row r="471" spans="1:23" x14ac:dyDescent="0.2">
      <c r="A471" s="1">
        <v>470</v>
      </c>
      <c r="B471" t="s">
        <v>6146</v>
      </c>
      <c r="C471" s="2">
        <v>44181</v>
      </c>
      <c r="D471" s="2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tr">
        <f>INDEX(People!$A$2:$A$5,MATCH(M471,People!$B$2:$B$5,0))</f>
        <v>Roxanne Rodriguez</v>
      </c>
      <c r="W471" t="str">
        <f>_xlfn.IFNA(INDEX(Returns!$A$2:A1270,MATCH(B471,Returns!$B$2:$B$801,0)),"No")</f>
        <v>No</v>
      </c>
    </row>
    <row r="472" spans="1:23" x14ac:dyDescent="0.2">
      <c r="A472" s="1">
        <v>471</v>
      </c>
      <c r="B472" t="s">
        <v>6147</v>
      </c>
      <c r="C472" s="2">
        <v>43819</v>
      </c>
      <c r="D472" s="2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  <c r="V472" t="str">
        <f>INDEX(People!$A$2:$A$5,MATCH(M472,People!$B$2:$B$5,0))</f>
        <v>Chuck Magee</v>
      </c>
      <c r="W472" t="str">
        <f>_xlfn.IFNA(INDEX(Returns!$A$2:A1271,MATCH(B472,Returns!$B$2:$B$801,0)),"No")</f>
        <v>No</v>
      </c>
    </row>
    <row r="473" spans="1:23" x14ac:dyDescent="0.2">
      <c r="A473" s="1">
        <v>472</v>
      </c>
      <c r="B473" t="s">
        <v>6148</v>
      </c>
      <c r="C473" s="2">
        <v>43413</v>
      </c>
      <c r="D473" s="2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  <c r="V473" t="str">
        <f>INDEX(People!$A$2:$A$5,MATCH(M473,People!$B$2:$B$5,0))</f>
        <v>Sadie Pawthorne</v>
      </c>
      <c r="W473" t="str">
        <f>_xlfn.IFNA(INDEX(Returns!$A$2:A1272,MATCH(B473,Returns!$B$2:$B$801,0)),"No")</f>
        <v>No</v>
      </c>
    </row>
    <row r="474" spans="1:23" x14ac:dyDescent="0.2">
      <c r="A474" s="1">
        <v>473</v>
      </c>
      <c r="B474" t="s">
        <v>6148</v>
      </c>
      <c r="C474" s="2">
        <v>43413</v>
      </c>
      <c r="D474" s="2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tr">
        <f>INDEX(People!$A$2:$A$5,MATCH(M474,People!$B$2:$B$5,0))</f>
        <v>Sadie Pawthorne</v>
      </c>
      <c r="W474" t="str">
        <f>_xlfn.IFNA(INDEX(Returns!$A$2:A1273,MATCH(B474,Returns!$B$2:$B$801,0)),"No")</f>
        <v>No</v>
      </c>
    </row>
    <row r="475" spans="1:23" x14ac:dyDescent="0.2">
      <c r="A475" s="1">
        <v>474</v>
      </c>
      <c r="B475" t="s">
        <v>6148</v>
      </c>
      <c r="C475" s="2">
        <v>43413</v>
      </c>
      <c r="D475" s="2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tr">
        <f>INDEX(People!$A$2:$A$5,MATCH(M475,People!$B$2:$B$5,0))</f>
        <v>Sadie Pawthorne</v>
      </c>
      <c r="W475" t="str">
        <f>_xlfn.IFNA(INDEX(Returns!$A$2:A1274,MATCH(B475,Returns!$B$2:$B$801,0)),"No")</f>
        <v>No</v>
      </c>
    </row>
    <row r="476" spans="1:23" x14ac:dyDescent="0.2">
      <c r="A476" s="1">
        <v>475</v>
      </c>
      <c r="B476" t="s">
        <v>6148</v>
      </c>
      <c r="C476" s="2">
        <v>43413</v>
      </c>
      <c r="D476" s="2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  <c r="V476" t="str">
        <f>INDEX(People!$A$2:$A$5,MATCH(M476,People!$B$2:$B$5,0))</f>
        <v>Sadie Pawthorne</v>
      </c>
      <c r="W476" t="str">
        <f>_xlfn.IFNA(INDEX(Returns!$A$2:A1275,MATCH(B476,Returns!$B$2:$B$801,0)),"No")</f>
        <v>No</v>
      </c>
    </row>
    <row r="477" spans="1:23" x14ac:dyDescent="0.2">
      <c r="A477" s="1">
        <v>476</v>
      </c>
      <c r="B477" t="s">
        <v>6148</v>
      </c>
      <c r="C477" s="2">
        <v>43413</v>
      </c>
      <c r="D477" s="2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tr">
        <f>INDEX(People!$A$2:$A$5,MATCH(M477,People!$B$2:$B$5,0))</f>
        <v>Sadie Pawthorne</v>
      </c>
      <c r="W477" t="str">
        <f>_xlfn.IFNA(INDEX(Returns!$A$2:A1276,MATCH(B477,Returns!$B$2:$B$801,0)),"No")</f>
        <v>No</v>
      </c>
    </row>
    <row r="478" spans="1:23" x14ac:dyDescent="0.2">
      <c r="A478" s="1">
        <v>477</v>
      </c>
      <c r="B478" t="s">
        <v>6148</v>
      </c>
      <c r="C478" s="2">
        <v>43413</v>
      </c>
      <c r="D478" s="2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  <c r="V478" t="str">
        <f>INDEX(People!$A$2:$A$5,MATCH(M478,People!$B$2:$B$5,0))</f>
        <v>Sadie Pawthorne</v>
      </c>
      <c r="W478" t="str">
        <f>_xlfn.IFNA(INDEX(Returns!$A$2:A1277,MATCH(B478,Returns!$B$2:$B$801,0)),"No")</f>
        <v>No</v>
      </c>
    </row>
    <row r="479" spans="1:23" x14ac:dyDescent="0.2">
      <c r="A479" s="1">
        <v>478</v>
      </c>
      <c r="B479" t="s">
        <v>6149</v>
      </c>
      <c r="C479" s="2">
        <v>44024</v>
      </c>
      <c r="D479" s="2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  <c r="V479" t="str">
        <f>INDEX(People!$A$2:$A$5,MATCH(M479,People!$B$2:$B$5,0))</f>
        <v>Sadie Pawthorne</v>
      </c>
      <c r="W479" t="str">
        <f>_xlfn.IFNA(INDEX(Returns!$A$2:A1278,MATCH(B479,Returns!$B$2:$B$801,0)),"No")</f>
        <v>No</v>
      </c>
    </row>
    <row r="480" spans="1:23" x14ac:dyDescent="0.2">
      <c r="A480" s="1">
        <v>479</v>
      </c>
      <c r="B480" t="s">
        <v>6150</v>
      </c>
      <c r="C480" s="2">
        <v>44131</v>
      </c>
      <c r="D480" s="2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tr">
        <f>INDEX(People!$A$2:$A$5,MATCH(M480,People!$B$2:$B$5,0))</f>
        <v>Chuck Magee</v>
      </c>
      <c r="W480" t="str">
        <f>_xlfn.IFNA(INDEX(Returns!$A$2:A1279,MATCH(B480,Returns!$B$2:$B$801,0)),"No")</f>
        <v>No</v>
      </c>
    </row>
    <row r="481" spans="1:23" x14ac:dyDescent="0.2">
      <c r="A481" s="1">
        <v>480</v>
      </c>
      <c r="B481" t="s">
        <v>6151</v>
      </c>
      <c r="C481" s="2">
        <v>44008</v>
      </c>
      <c r="D481" s="2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  <c r="V481" t="str">
        <f>INDEX(People!$A$2:$A$5,MATCH(M481,People!$B$2:$B$5,0))</f>
        <v>Chuck Magee</v>
      </c>
      <c r="W481" t="str">
        <f>_xlfn.IFNA(INDEX(Returns!$A$2:A1280,MATCH(B481,Returns!$B$2:$B$801,0)),"No")</f>
        <v>No</v>
      </c>
    </row>
    <row r="482" spans="1:23" x14ac:dyDescent="0.2">
      <c r="A482" s="1">
        <v>481</v>
      </c>
      <c r="B482" t="s">
        <v>6151</v>
      </c>
      <c r="C482" s="2">
        <v>44008</v>
      </c>
      <c r="D482" s="2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  <c r="V482" t="str">
        <f>INDEX(People!$A$2:$A$5,MATCH(M482,People!$B$2:$B$5,0))</f>
        <v>Chuck Magee</v>
      </c>
      <c r="W482" t="str">
        <f>_xlfn.IFNA(INDEX(Returns!$A$2:A1281,MATCH(B482,Returns!$B$2:$B$801,0)),"No")</f>
        <v>No</v>
      </c>
    </row>
    <row r="483" spans="1:23" x14ac:dyDescent="0.2">
      <c r="A483" s="1">
        <v>482</v>
      </c>
      <c r="B483" t="s">
        <v>6152</v>
      </c>
      <c r="C483" s="2">
        <v>43379</v>
      </c>
      <c r="D483" s="2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  <c r="V483" t="str">
        <f>INDEX(People!$A$2:$A$5,MATCH(M483,People!$B$2:$B$5,0))</f>
        <v>Sadie Pawthorne</v>
      </c>
      <c r="W483" t="str">
        <f>_xlfn.IFNA(INDEX(Returns!$A$2:A1282,MATCH(B483,Returns!$B$2:$B$801,0)),"No")</f>
        <v>No</v>
      </c>
    </row>
    <row r="484" spans="1:23" x14ac:dyDescent="0.2">
      <c r="A484" s="1">
        <v>483</v>
      </c>
      <c r="B484" t="s">
        <v>6153</v>
      </c>
      <c r="C484" s="2">
        <v>43303</v>
      </c>
      <c r="D484" s="2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  <c r="V484" t="str">
        <f>INDEX(People!$A$2:$A$5,MATCH(M484,People!$B$2:$B$5,0))</f>
        <v>Chuck Magee</v>
      </c>
      <c r="W484" t="str">
        <f>_xlfn.IFNA(INDEX(Returns!$A$2:A1283,MATCH(B484,Returns!$B$2:$B$801,0)),"No")</f>
        <v>No</v>
      </c>
    </row>
    <row r="485" spans="1:23" x14ac:dyDescent="0.2">
      <c r="A485" s="1">
        <v>484</v>
      </c>
      <c r="B485" t="s">
        <v>6153</v>
      </c>
      <c r="C485" s="2">
        <v>43303</v>
      </c>
      <c r="D485" s="2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tr">
        <f>INDEX(People!$A$2:$A$5,MATCH(M485,People!$B$2:$B$5,0))</f>
        <v>Chuck Magee</v>
      </c>
      <c r="W485" t="str">
        <f>_xlfn.IFNA(INDEX(Returns!$A$2:A1284,MATCH(B485,Returns!$B$2:$B$801,0)),"No")</f>
        <v>No</v>
      </c>
    </row>
    <row r="486" spans="1:23" x14ac:dyDescent="0.2">
      <c r="A486" s="1">
        <v>485</v>
      </c>
      <c r="B486" t="s">
        <v>6154</v>
      </c>
      <c r="C486" s="2">
        <v>44357</v>
      </c>
      <c r="D486" s="2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  <c r="V486" t="str">
        <f>INDEX(People!$A$2:$A$5,MATCH(M486,People!$B$2:$B$5,0))</f>
        <v>Sadie Pawthorne</v>
      </c>
      <c r="W486" t="str">
        <f>_xlfn.IFNA(INDEX(Returns!$A$2:A1285,MATCH(B486,Returns!$B$2:$B$801,0)),"No")</f>
        <v>Yes</v>
      </c>
    </row>
    <row r="487" spans="1:23" x14ac:dyDescent="0.2">
      <c r="A487" s="1">
        <v>486</v>
      </c>
      <c r="B487" t="s">
        <v>6154</v>
      </c>
      <c r="C487" s="2">
        <v>44357</v>
      </c>
      <c r="D487" s="2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tr">
        <f>INDEX(People!$A$2:$A$5,MATCH(M487,People!$B$2:$B$5,0))</f>
        <v>Sadie Pawthorne</v>
      </c>
      <c r="W487" t="str">
        <f>_xlfn.IFNA(INDEX(Returns!$A$2:A1286,MATCH(B487,Returns!$B$2:$B$801,0)),"No")</f>
        <v>Yes</v>
      </c>
    </row>
    <row r="488" spans="1:23" x14ac:dyDescent="0.2">
      <c r="A488" s="1">
        <v>487</v>
      </c>
      <c r="B488" t="s">
        <v>6154</v>
      </c>
      <c r="C488" s="2">
        <v>44357</v>
      </c>
      <c r="D488" s="2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tr">
        <f>INDEX(People!$A$2:$A$5,MATCH(M488,People!$B$2:$B$5,0))</f>
        <v>Sadie Pawthorne</v>
      </c>
      <c r="W488" t="str">
        <f>_xlfn.IFNA(INDEX(Returns!$A$2:A1287,MATCH(B488,Returns!$B$2:$B$801,0)),"No")</f>
        <v>Yes</v>
      </c>
    </row>
    <row r="489" spans="1:23" x14ac:dyDescent="0.2">
      <c r="A489" s="1">
        <v>488</v>
      </c>
      <c r="B489" t="s">
        <v>6155</v>
      </c>
      <c r="C489" s="2">
        <v>43402</v>
      </c>
      <c r="D489" s="2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tr">
        <f>INDEX(People!$A$2:$A$5,MATCH(M489,People!$B$2:$B$5,0))</f>
        <v>Roxanne Rodriguez</v>
      </c>
      <c r="W489" t="str">
        <f>_xlfn.IFNA(INDEX(Returns!$A$2:A1288,MATCH(B489,Returns!$B$2:$B$801,0)),"No")</f>
        <v>No</v>
      </c>
    </row>
    <row r="490" spans="1:23" x14ac:dyDescent="0.2">
      <c r="A490" s="1">
        <v>489</v>
      </c>
      <c r="B490" t="s">
        <v>6156</v>
      </c>
      <c r="C490" s="2">
        <v>43260</v>
      </c>
      <c r="D490" s="2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tr">
        <f>INDEX(People!$A$2:$A$5,MATCH(M490,People!$B$2:$B$5,0))</f>
        <v>Roxanne Rodriguez</v>
      </c>
      <c r="W490" t="str">
        <f>_xlfn.IFNA(INDEX(Returns!$A$2:A1289,MATCH(B490,Returns!$B$2:$B$801,0)),"No")</f>
        <v>No</v>
      </c>
    </row>
    <row r="491" spans="1:23" x14ac:dyDescent="0.2">
      <c r="A491" s="1">
        <v>490</v>
      </c>
      <c r="B491" t="s">
        <v>6156</v>
      </c>
      <c r="C491" s="2">
        <v>43260</v>
      </c>
      <c r="D491" s="2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tr">
        <f>INDEX(People!$A$2:$A$5,MATCH(M491,People!$B$2:$B$5,0))</f>
        <v>Roxanne Rodriguez</v>
      </c>
      <c r="W491" t="str">
        <f>_xlfn.IFNA(INDEX(Returns!$A$2:A1290,MATCH(B491,Returns!$B$2:$B$801,0)),"No")</f>
        <v>No</v>
      </c>
    </row>
    <row r="492" spans="1:23" x14ac:dyDescent="0.2">
      <c r="A492" s="1">
        <v>491</v>
      </c>
      <c r="B492" t="s">
        <v>6156</v>
      </c>
      <c r="C492" s="2">
        <v>43260</v>
      </c>
      <c r="D492" s="2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tr">
        <f>INDEX(People!$A$2:$A$5,MATCH(M492,People!$B$2:$B$5,0))</f>
        <v>Roxanne Rodriguez</v>
      </c>
      <c r="W492" t="str">
        <f>_xlfn.IFNA(INDEX(Returns!$A$2:A1291,MATCH(B492,Returns!$B$2:$B$801,0)),"No")</f>
        <v>No</v>
      </c>
    </row>
    <row r="493" spans="1:23" x14ac:dyDescent="0.2">
      <c r="A493" s="1">
        <v>492</v>
      </c>
      <c r="B493" t="s">
        <v>6157</v>
      </c>
      <c r="C493" s="2">
        <v>43357</v>
      </c>
      <c r="D493" s="2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  <c r="V493" t="str">
        <f>INDEX(People!$A$2:$A$5,MATCH(M493,People!$B$2:$B$5,0))</f>
        <v>Chuck Magee</v>
      </c>
      <c r="W493" t="str">
        <f>_xlfn.IFNA(INDEX(Returns!$A$2:A1292,MATCH(B493,Returns!$B$2:$B$801,0)),"No")</f>
        <v>No</v>
      </c>
    </row>
    <row r="494" spans="1:23" x14ac:dyDescent="0.2">
      <c r="A494" s="1">
        <v>493</v>
      </c>
      <c r="B494" t="s">
        <v>6157</v>
      </c>
      <c r="C494" s="2">
        <v>43357</v>
      </c>
      <c r="D494" s="2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  <c r="V494" t="str">
        <f>INDEX(People!$A$2:$A$5,MATCH(M494,People!$B$2:$B$5,0))</f>
        <v>Chuck Magee</v>
      </c>
      <c r="W494" t="str">
        <f>_xlfn.IFNA(INDEX(Returns!$A$2:A1293,MATCH(B494,Returns!$B$2:$B$801,0)),"No")</f>
        <v>No</v>
      </c>
    </row>
    <row r="495" spans="1:23" x14ac:dyDescent="0.2">
      <c r="A495" s="1">
        <v>494</v>
      </c>
      <c r="B495" t="s">
        <v>6158</v>
      </c>
      <c r="C495" s="2">
        <v>43960</v>
      </c>
      <c r="D495" s="2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  <c r="V495" t="str">
        <f>INDEX(People!$A$2:$A$5,MATCH(M495,People!$B$2:$B$5,0))</f>
        <v>Sadie Pawthorne</v>
      </c>
      <c r="W495" t="str">
        <f>_xlfn.IFNA(INDEX(Returns!$A$2:A1294,MATCH(B495,Returns!$B$2:$B$801,0)),"No")</f>
        <v>No</v>
      </c>
    </row>
    <row r="496" spans="1:23" x14ac:dyDescent="0.2">
      <c r="A496" s="1">
        <v>495</v>
      </c>
      <c r="B496" t="s">
        <v>6159</v>
      </c>
      <c r="C496" s="2">
        <v>43908</v>
      </c>
      <c r="D496" s="2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tr">
        <f>INDEX(People!$A$2:$A$5,MATCH(M496,People!$B$2:$B$5,0))</f>
        <v>Fred Suzuki</v>
      </c>
      <c r="W496" t="str">
        <f>_xlfn.IFNA(INDEX(Returns!$A$2:A1295,MATCH(B496,Returns!$B$2:$B$801,0)),"No")</f>
        <v>No</v>
      </c>
    </row>
    <row r="497" spans="1:23" x14ac:dyDescent="0.2">
      <c r="A497" s="1">
        <v>496</v>
      </c>
      <c r="B497" t="s">
        <v>6160</v>
      </c>
      <c r="C497" s="2">
        <v>43826</v>
      </c>
      <c r="D497" s="2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  <c r="V497" t="str">
        <f>INDEX(People!$A$2:$A$5,MATCH(M497,People!$B$2:$B$5,0))</f>
        <v>Fred Suzuki</v>
      </c>
      <c r="W497" t="str">
        <f>_xlfn.IFNA(INDEX(Returns!$A$2:A1296,MATCH(B497,Returns!$B$2:$B$801,0)),"No")</f>
        <v>No</v>
      </c>
    </row>
    <row r="498" spans="1:23" x14ac:dyDescent="0.2">
      <c r="A498" s="1">
        <v>497</v>
      </c>
      <c r="B498" t="s">
        <v>6161</v>
      </c>
      <c r="C498" s="2">
        <v>44037</v>
      </c>
      <c r="D498" s="2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tr">
        <f>INDEX(People!$A$2:$A$5,MATCH(M498,People!$B$2:$B$5,0))</f>
        <v>Sadie Pawthorne</v>
      </c>
      <c r="W498" t="str">
        <f>_xlfn.IFNA(INDEX(Returns!$A$2:A1297,MATCH(B498,Returns!$B$2:$B$801,0)),"No")</f>
        <v>No</v>
      </c>
    </row>
    <row r="499" spans="1:23" x14ac:dyDescent="0.2">
      <c r="A499" s="1">
        <v>498</v>
      </c>
      <c r="B499" t="s">
        <v>6161</v>
      </c>
      <c r="C499" s="2">
        <v>44037</v>
      </c>
      <c r="D499" s="2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  <c r="V499" t="str">
        <f>INDEX(People!$A$2:$A$5,MATCH(M499,People!$B$2:$B$5,0))</f>
        <v>Sadie Pawthorne</v>
      </c>
      <c r="W499" t="str">
        <f>_xlfn.IFNA(INDEX(Returns!$A$2:A1298,MATCH(B499,Returns!$B$2:$B$801,0)),"No")</f>
        <v>No</v>
      </c>
    </row>
    <row r="500" spans="1:23" x14ac:dyDescent="0.2">
      <c r="A500" s="1">
        <v>499</v>
      </c>
      <c r="B500" t="s">
        <v>6161</v>
      </c>
      <c r="C500" s="2">
        <v>44037</v>
      </c>
      <c r="D500" s="2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tr">
        <f>INDEX(People!$A$2:$A$5,MATCH(M500,People!$B$2:$B$5,0))</f>
        <v>Sadie Pawthorne</v>
      </c>
      <c r="W500" t="str">
        <f>_xlfn.IFNA(INDEX(Returns!$A$2:A1299,MATCH(B500,Returns!$B$2:$B$801,0)),"No")</f>
        <v>No</v>
      </c>
    </row>
    <row r="501" spans="1:23" x14ac:dyDescent="0.2">
      <c r="A501" s="1">
        <v>500</v>
      </c>
      <c r="B501" t="s">
        <v>6161</v>
      </c>
      <c r="C501" s="2">
        <v>44037</v>
      </c>
      <c r="D501" s="2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  <c r="V501" t="str">
        <f>INDEX(People!$A$2:$A$5,MATCH(M501,People!$B$2:$B$5,0))</f>
        <v>Sadie Pawthorne</v>
      </c>
      <c r="W501" t="str">
        <f>_xlfn.IFNA(INDEX(Returns!$A$2:A1300,MATCH(B501,Returns!$B$2:$B$801,0)),"No")</f>
        <v>No</v>
      </c>
    </row>
    <row r="502" spans="1:23" x14ac:dyDescent="0.2">
      <c r="A502" s="1">
        <v>501</v>
      </c>
      <c r="B502" t="s">
        <v>6162</v>
      </c>
      <c r="C502" s="2">
        <v>43981</v>
      </c>
      <c r="D502" s="2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tr">
        <f>INDEX(People!$A$2:$A$5,MATCH(M502,People!$B$2:$B$5,0))</f>
        <v>Sadie Pawthorne</v>
      </c>
      <c r="W502" t="str">
        <f>_xlfn.IFNA(INDEX(Returns!$A$2:A1301,MATCH(B502,Returns!$B$2:$B$801,0)),"No")</f>
        <v>Yes</v>
      </c>
    </row>
    <row r="503" spans="1:23" x14ac:dyDescent="0.2">
      <c r="A503" s="1">
        <v>502</v>
      </c>
      <c r="B503" t="s">
        <v>6162</v>
      </c>
      <c r="C503" s="2">
        <v>43981</v>
      </c>
      <c r="D503" s="2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tr">
        <f>INDEX(People!$A$2:$A$5,MATCH(M503,People!$B$2:$B$5,0))</f>
        <v>Sadie Pawthorne</v>
      </c>
      <c r="W503" t="str">
        <f>_xlfn.IFNA(INDEX(Returns!$A$2:A1302,MATCH(B503,Returns!$B$2:$B$801,0)),"No")</f>
        <v>Yes</v>
      </c>
    </row>
    <row r="504" spans="1:23" x14ac:dyDescent="0.2">
      <c r="A504" s="1">
        <v>503</v>
      </c>
      <c r="B504" t="s">
        <v>6162</v>
      </c>
      <c r="C504" s="2">
        <v>43981</v>
      </c>
      <c r="D504" s="2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tr">
        <f>INDEX(People!$A$2:$A$5,MATCH(M504,People!$B$2:$B$5,0))</f>
        <v>Sadie Pawthorne</v>
      </c>
      <c r="W504" t="str">
        <f>_xlfn.IFNA(INDEX(Returns!$A$2:A1303,MATCH(B504,Returns!$B$2:$B$801,0)),"No")</f>
        <v>Yes</v>
      </c>
    </row>
    <row r="505" spans="1:23" x14ac:dyDescent="0.2">
      <c r="A505" s="1">
        <v>504</v>
      </c>
      <c r="B505" t="s">
        <v>6162</v>
      </c>
      <c r="C505" s="2">
        <v>43981</v>
      </c>
      <c r="D505" s="2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tr">
        <f>INDEX(People!$A$2:$A$5,MATCH(M505,People!$B$2:$B$5,0))</f>
        <v>Sadie Pawthorne</v>
      </c>
      <c r="W505" t="str">
        <f>_xlfn.IFNA(INDEX(Returns!$A$2:A1304,MATCH(B505,Returns!$B$2:$B$801,0)),"No")</f>
        <v>Yes</v>
      </c>
    </row>
    <row r="506" spans="1:23" x14ac:dyDescent="0.2">
      <c r="A506" s="1">
        <v>505</v>
      </c>
      <c r="B506" t="s">
        <v>6162</v>
      </c>
      <c r="C506" s="2">
        <v>43981</v>
      </c>
      <c r="D506" s="2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  <c r="V506" t="str">
        <f>INDEX(People!$A$2:$A$5,MATCH(M506,People!$B$2:$B$5,0))</f>
        <v>Sadie Pawthorne</v>
      </c>
      <c r="W506" t="str">
        <f>_xlfn.IFNA(INDEX(Returns!$A$2:A1305,MATCH(B506,Returns!$B$2:$B$801,0)),"No")</f>
        <v>Yes</v>
      </c>
    </row>
    <row r="507" spans="1:23" x14ac:dyDescent="0.2">
      <c r="A507" s="1">
        <v>506</v>
      </c>
      <c r="B507" t="s">
        <v>6163</v>
      </c>
      <c r="C507" s="2">
        <v>44512</v>
      </c>
      <c r="D507" s="2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tr">
        <f>INDEX(People!$A$2:$A$5,MATCH(M507,People!$B$2:$B$5,0))</f>
        <v>Chuck Magee</v>
      </c>
      <c r="W507" t="str">
        <f>_xlfn.IFNA(INDEX(Returns!$A$2:A1306,MATCH(B507,Returns!$B$2:$B$801,0)),"No")</f>
        <v>No</v>
      </c>
    </row>
    <row r="508" spans="1:23" x14ac:dyDescent="0.2">
      <c r="A508" s="1">
        <v>507</v>
      </c>
      <c r="B508" t="s">
        <v>6164</v>
      </c>
      <c r="C508" s="2">
        <v>43540</v>
      </c>
      <c r="D508" s="2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  <c r="V508" t="str">
        <f>INDEX(People!$A$2:$A$5,MATCH(M508,People!$B$2:$B$5,0))</f>
        <v>Fred Suzuki</v>
      </c>
      <c r="W508" t="str">
        <f>_xlfn.IFNA(INDEX(Returns!$A$2:A1307,MATCH(B508,Returns!$B$2:$B$801,0)),"No")</f>
        <v>No</v>
      </c>
    </row>
    <row r="509" spans="1:23" x14ac:dyDescent="0.2">
      <c r="A509" s="1">
        <v>508</v>
      </c>
      <c r="B509" t="s">
        <v>6164</v>
      </c>
      <c r="C509" s="2">
        <v>43540</v>
      </c>
      <c r="D509" s="2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  <c r="V509" t="str">
        <f>INDEX(People!$A$2:$A$5,MATCH(M509,People!$B$2:$B$5,0))</f>
        <v>Fred Suzuki</v>
      </c>
      <c r="W509" t="str">
        <f>_xlfn.IFNA(INDEX(Returns!$A$2:A1308,MATCH(B509,Returns!$B$2:$B$801,0)),"No")</f>
        <v>No</v>
      </c>
    </row>
    <row r="510" spans="1:23" x14ac:dyDescent="0.2">
      <c r="A510" s="1">
        <v>509</v>
      </c>
      <c r="B510" t="s">
        <v>6164</v>
      </c>
      <c r="C510" s="2">
        <v>43540</v>
      </c>
      <c r="D510" s="2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  <c r="V510" t="str">
        <f>INDEX(People!$A$2:$A$5,MATCH(M510,People!$B$2:$B$5,0))</f>
        <v>Fred Suzuki</v>
      </c>
      <c r="W510" t="str">
        <f>_xlfn.IFNA(INDEX(Returns!$A$2:A1309,MATCH(B510,Returns!$B$2:$B$801,0)),"No")</f>
        <v>No</v>
      </c>
    </row>
    <row r="511" spans="1:23" x14ac:dyDescent="0.2">
      <c r="A511" s="1">
        <v>510</v>
      </c>
      <c r="B511" t="s">
        <v>6164</v>
      </c>
      <c r="C511" s="2">
        <v>43540</v>
      </c>
      <c r="D511" s="2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  <c r="V511" t="str">
        <f>INDEX(People!$A$2:$A$5,MATCH(M511,People!$B$2:$B$5,0))</f>
        <v>Fred Suzuki</v>
      </c>
      <c r="W511" t="str">
        <f>_xlfn.IFNA(INDEX(Returns!$A$2:A1310,MATCH(B511,Returns!$B$2:$B$801,0)),"No")</f>
        <v>No</v>
      </c>
    </row>
    <row r="512" spans="1:23" x14ac:dyDescent="0.2">
      <c r="A512" s="1">
        <v>511</v>
      </c>
      <c r="B512" t="s">
        <v>6165</v>
      </c>
      <c r="C512" s="2">
        <v>44526</v>
      </c>
      <c r="D512" s="2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tr">
        <f>INDEX(People!$A$2:$A$5,MATCH(M512,People!$B$2:$B$5,0))</f>
        <v>Roxanne Rodriguez</v>
      </c>
      <c r="W512" t="str">
        <f>_xlfn.IFNA(INDEX(Returns!$A$2:A1311,MATCH(B512,Returns!$B$2:$B$801,0)),"No")</f>
        <v>No</v>
      </c>
    </row>
    <row r="513" spans="1:23" x14ac:dyDescent="0.2">
      <c r="A513" s="1">
        <v>512</v>
      </c>
      <c r="B513" t="s">
        <v>6165</v>
      </c>
      <c r="C513" s="2">
        <v>44526</v>
      </c>
      <c r="D513" s="2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  <c r="V513" t="str">
        <f>INDEX(People!$A$2:$A$5,MATCH(M513,People!$B$2:$B$5,0))</f>
        <v>Roxanne Rodriguez</v>
      </c>
      <c r="W513" t="str">
        <f>_xlfn.IFNA(INDEX(Returns!$A$2:A1312,MATCH(B513,Returns!$B$2:$B$801,0)),"No")</f>
        <v>No</v>
      </c>
    </row>
    <row r="514" spans="1:23" x14ac:dyDescent="0.2">
      <c r="A514" s="1">
        <v>513</v>
      </c>
      <c r="B514" t="s">
        <v>6166</v>
      </c>
      <c r="C514" s="2">
        <v>44124</v>
      </c>
      <c r="D514" s="2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tr">
        <f>INDEX(People!$A$2:$A$5,MATCH(M514,People!$B$2:$B$5,0))</f>
        <v>Chuck Magee</v>
      </c>
      <c r="W514" t="str">
        <f>_xlfn.IFNA(INDEX(Returns!$A$2:A1313,MATCH(B514,Returns!$B$2:$B$801,0)),"No")</f>
        <v>No</v>
      </c>
    </row>
    <row r="515" spans="1:23" x14ac:dyDescent="0.2">
      <c r="A515" s="1">
        <v>514</v>
      </c>
      <c r="B515" t="s">
        <v>6167</v>
      </c>
      <c r="C515" s="2">
        <v>44551</v>
      </c>
      <c r="D515" s="2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  <c r="V515" t="str">
        <f>INDEX(People!$A$2:$A$5,MATCH(M515,People!$B$2:$B$5,0))</f>
        <v>Sadie Pawthorne</v>
      </c>
      <c r="W515" t="str">
        <f>_xlfn.IFNA(INDEX(Returns!$A$2:A1314,MATCH(B515,Returns!$B$2:$B$801,0)),"No")</f>
        <v>No</v>
      </c>
    </row>
    <row r="516" spans="1:23" x14ac:dyDescent="0.2">
      <c r="A516" s="1">
        <v>515</v>
      </c>
      <c r="B516" t="s">
        <v>6167</v>
      </c>
      <c r="C516" s="2">
        <v>44551</v>
      </c>
      <c r="D516" s="2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  <c r="V516" t="str">
        <f>INDEX(People!$A$2:$A$5,MATCH(M516,People!$B$2:$B$5,0))</f>
        <v>Sadie Pawthorne</v>
      </c>
      <c r="W516" t="str">
        <f>_xlfn.IFNA(INDEX(Returns!$A$2:A1315,MATCH(B516,Returns!$B$2:$B$801,0)),"No")</f>
        <v>No</v>
      </c>
    </row>
    <row r="517" spans="1:23" x14ac:dyDescent="0.2">
      <c r="A517" s="1">
        <v>516</v>
      </c>
      <c r="B517" t="s">
        <v>6168</v>
      </c>
      <c r="C517" s="2">
        <v>44218</v>
      </c>
      <c r="D517" s="2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  <c r="V517" t="str">
        <f>INDEX(People!$A$2:$A$5,MATCH(M517,People!$B$2:$B$5,0))</f>
        <v>Sadie Pawthorne</v>
      </c>
      <c r="W517" t="str">
        <f>_xlfn.IFNA(INDEX(Returns!$A$2:A1316,MATCH(B517,Returns!$B$2:$B$801,0)),"No")</f>
        <v>No</v>
      </c>
    </row>
    <row r="518" spans="1:23" x14ac:dyDescent="0.2">
      <c r="A518" s="1">
        <v>517</v>
      </c>
      <c r="B518" t="s">
        <v>6168</v>
      </c>
      <c r="C518" s="2">
        <v>44218</v>
      </c>
      <c r="D518" s="2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tr">
        <f>INDEX(People!$A$2:$A$5,MATCH(M518,People!$B$2:$B$5,0))</f>
        <v>Sadie Pawthorne</v>
      </c>
      <c r="W518" t="str">
        <f>_xlfn.IFNA(INDEX(Returns!$A$2:A1317,MATCH(B518,Returns!$B$2:$B$801,0)),"No")</f>
        <v>No</v>
      </c>
    </row>
    <row r="519" spans="1:23" x14ac:dyDescent="0.2">
      <c r="A519" s="1">
        <v>518</v>
      </c>
      <c r="B519" t="s">
        <v>6168</v>
      </c>
      <c r="C519" s="2">
        <v>44218</v>
      </c>
      <c r="D519" s="2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  <c r="V519" t="str">
        <f>INDEX(People!$A$2:$A$5,MATCH(M519,People!$B$2:$B$5,0))</f>
        <v>Sadie Pawthorne</v>
      </c>
      <c r="W519" t="str">
        <f>_xlfn.IFNA(INDEX(Returns!$A$2:A1318,MATCH(B519,Returns!$B$2:$B$801,0)),"No")</f>
        <v>No</v>
      </c>
    </row>
    <row r="520" spans="1:23" x14ac:dyDescent="0.2">
      <c r="A520" s="1">
        <v>519</v>
      </c>
      <c r="B520" t="s">
        <v>6168</v>
      </c>
      <c r="C520" s="2">
        <v>44218</v>
      </c>
      <c r="D520" s="2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  <c r="V520" t="str">
        <f>INDEX(People!$A$2:$A$5,MATCH(M520,People!$B$2:$B$5,0))</f>
        <v>Sadie Pawthorne</v>
      </c>
      <c r="W520" t="str">
        <f>_xlfn.IFNA(INDEX(Returns!$A$2:A1319,MATCH(B520,Returns!$B$2:$B$801,0)),"No")</f>
        <v>No</v>
      </c>
    </row>
    <row r="521" spans="1:23" x14ac:dyDescent="0.2">
      <c r="A521" s="1">
        <v>520</v>
      </c>
      <c r="B521" t="s">
        <v>6169</v>
      </c>
      <c r="C521" s="2">
        <v>43546</v>
      </c>
      <c r="D521" s="2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tr">
        <f>INDEX(People!$A$2:$A$5,MATCH(M521,People!$B$2:$B$5,0))</f>
        <v>Roxanne Rodriguez</v>
      </c>
      <c r="W521" t="str">
        <f>_xlfn.IFNA(INDEX(Returns!$A$2:A1320,MATCH(B521,Returns!$B$2:$B$801,0)),"No")</f>
        <v>Yes</v>
      </c>
    </row>
    <row r="522" spans="1:23" x14ac:dyDescent="0.2">
      <c r="A522" s="1">
        <v>521</v>
      </c>
      <c r="B522" t="s">
        <v>6169</v>
      </c>
      <c r="C522" s="2">
        <v>43546</v>
      </c>
      <c r="D522" s="2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tr">
        <f>INDEX(People!$A$2:$A$5,MATCH(M522,People!$B$2:$B$5,0))</f>
        <v>Roxanne Rodriguez</v>
      </c>
      <c r="W522" t="str">
        <f>_xlfn.IFNA(INDEX(Returns!$A$2:A1321,MATCH(B522,Returns!$B$2:$B$801,0)),"No")</f>
        <v>Yes</v>
      </c>
    </row>
    <row r="523" spans="1:23" x14ac:dyDescent="0.2">
      <c r="A523" s="1">
        <v>522</v>
      </c>
      <c r="B523" t="s">
        <v>6169</v>
      </c>
      <c r="C523" s="2">
        <v>43546</v>
      </c>
      <c r="D523" s="2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tr">
        <f>INDEX(People!$A$2:$A$5,MATCH(M523,People!$B$2:$B$5,0))</f>
        <v>Roxanne Rodriguez</v>
      </c>
      <c r="W523" t="str">
        <f>_xlfn.IFNA(INDEX(Returns!$A$2:A1322,MATCH(B523,Returns!$B$2:$B$801,0)),"No")</f>
        <v>Yes</v>
      </c>
    </row>
    <row r="524" spans="1:23" x14ac:dyDescent="0.2">
      <c r="A524" s="1">
        <v>523</v>
      </c>
      <c r="B524" t="s">
        <v>6170</v>
      </c>
      <c r="C524" s="2">
        <v>44219</v>
      </c>
      <c r="D524" s="2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  <c r="V524" t="str">
        <f>INDEX(People!$A$2:$A$5,MATCH(M524,People!$B$2:$B$5,0))</f>
        <v>Roxanne Rodriguez</v>
      </c>
      <c r="W524" t="str">
        <f>_xlfn.IFNA(INDEX(Returns!$A$2:A1323,MATCH(B524,Returns!$B$2:$B$801,0)),"No")</f>
        <v>No</v>
      </c>
    </row>
    <row r="525" spans="1:23" x14ac:dyDescent="0.2">
      <c r="A525" s="1">
        <v>524</v>
      </c>
      <c r="B525" t="s">
        <v>6171</v>
      </c>
      <c r="C525" s="2">
        <v>43972</v>
      </c>
      <c r="D525" s="2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tr">
        <f>INDEX(People!$A$2:$A$5,MATCH(M525,People!$B$2:$B$5,0))</f>
        <v>Sadie Pawthorne</v>
      </c>
      <c r="W525" t="str">
        <f>_xlfn.IFNA(INDEX(Returns!$A$2:A1324,MATCH(B525,Returns!$B$2:$B$801,0)),"No")</f>
        <v>No</v>
      </c>
    </row>
    <row r="526" spans="1:23" x14ac:dyDescent="0.2">
      <c r="A526" s="1">
        <v>525</v>
      </c>
      <c r="B526" t="s">
        <v>6171</v>
      </c>
      <c r="C526" s="2">
        <v>43972</v>
      </c>
      <c r="D526" s="2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tr">
        <f>INDEX(People!$A$2:$A$5,MATCH(M526,People!$B$2:$B$5,0))</f>
        <v>Sadie Pawthorne</v>
      </c>
      <c r="W526" t="str">
        <f>_xlfn.IFNA(INDEX(Returns!$A$2:A1325,MATCH(B526,Returns!$B$2:$B$801,0)),"No")</f>
        <v>No</v>
      </c>
    </row>
    <row r="527" spans="1:23" x14ac:dyDescent="0.2">
      <c r="A527" s="1">
        <v>526</v>
      </c>
      <c r="B527" t="s">
        <v>6172</v>
      </c>
      <c r="C527" s="2">
        <v>43825</v>
      </c>
      <c r="D527" s="2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tr">
        <f>INDEX(People!$A$2:$A$5,MATCH(M527,People!$B$2:$B$5,0))</f>
        <v>Chuck Magee</v>
      </c>
      <c r="W527" t="str">
        <f>_xlfn.IFNA(INDEX(Returns!$A$2:A1326,MATCH(B527,Returns!$B$2:$B$801,0)),"No")</f>
        <v>No</v>
      </c>
    </row>
    <row r="528" spans="1:23" x14ac:dyDescent="0.2">
      <c r="A528" s="1">
        <v>527</v>
      </c>
      <c r="B528" t="s">
        <v>6173</v>
      </c>
      <c r="C528" s="2">
        <v>44490</v>
      </c>
      <c r="D528" s="2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tr">
        <f>INDEX(People!$A$2:$A$5,MATCH(M528,People!$B$2:$B$5,0))</f>
        <v>Fred Suzuki</v>
      </c>
      <c r="W528" t="str">
        <f>_xlfn.IFNA(INDEX(Returns!$A$2:A1327,MATCH(B528,Returns!$B$2:$B$801,0)),"No")</f>
        <v>No</v>
      </c>
    </row>
    <row r="529" spans="1:23" x14ac:dyDescent="0.2">
      <c r="A529" s="1">
        <v>528</v>
      </c>
      <c r="B529" t="s">
        <v>6173</v>
      </c>
      <c r="C529" s="2">
        <v>44490</v>
      </c>
      <c r="D529" s="2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tr">
        <f>INDEX(People!$A$2:$A$5,MATCH(M529,People!$B$2:$B$5,0))</f>
        <v>Fred Suzuki</v>
      </c>
      <c r="W529" t="str">
        <f>_xlfn.IFNA(INDEX(Returns!$A$2:A1328,MATCH(B529,Returns!$B$2:$B$801,0)),"No")</f>
        <v>No</v>
      </c>
    </row>
    <row r="530" spans="1:23" x14ac:dyDescent="0.2">
      <c r="A530" s="1">
        <v>529</v>
      </c>
      <c r="B530" t="s">
        <v>6174</v>
      </c>
      <c r="C530" s="2">
        <v>43711</v>
      </c>
      <c r="D530" s="2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tr">
        <f>INDEX(People!$A$2:$A$5,MATCH(M530,People!$B$2:$B$5,0))</f>
        <v>Chuck Magee</v>
      </c>
      <c r="W530" t="str">
        <f>_xlfn.IFNA(INDEX(Returns!$A$2:A1329,MATCH(B530,Returns!$B$2:$B$801,0)),"No")</f>
        <v>No</v>
      </c>
    </row>
    <row r="531" spans="1:23" x14ac:dyDescent="0.2">
      <c r="A531" s="1">
        <v>530</v>
      </c>
      <c r="B531" t="s">
        <v>6174</v>
      </c>
      <c r="C531" s="2">
        <v>43711</v>
      </c>
      <c r="D531" s="2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  <c r="V531" t="str">
        <f>INDEX(People!$A$2:$A$5,MATCH(M531,People!$B$2:$B$5,0))</f>
        <v>Chuck Magee</v>
      </c>
      <c r="W531" t="str">
        <f>_xlfn.IFNA(INDEX(Returns!$A$2:A1330,MATCH(B531,Returns!$B$2:$B$801,0)),"No")</f>
        <v>No</v>
      </c>
    </row>
    <row r="532" spans="1:23" x14ac:dyDescent="0.2">
      <c r="A532" s="1">
        <v>531</v>
      </c>
      <c r="B532" t="s">
        <v>6174</v>
      </c>
      <c r="C532" s="2">
        <v>43711</v>
      </c>
      <c r="D532" s="2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  <c r="V532" t="str">
        <f>INDEX(People!$A$2:$A$5,MATCH(M532,People!$B$2:$B$5,0))</f>
        <v>Chuck Magee</v>
      </c>
      <c r="W532" t="str">
        <f>_xlfn.IFNA(INDEX(Returns!$A$2:A1331,MATCH(B532,Returns!$B$2:$B$801,0)),"No")</f>
        <v>No</v>
      </c>
    </row>
    <row r="533" spans="1:23" x14ac:dyDescent="0.2">
      <c r="A533" s="1">
        <v>532</v>
      </c>
      <c r="B533" t="s">
        <v>6175</v>
      </c>
      <c r="C533" s="2">
        <v>43776</v>
      </c>
      <c r="D533" s="2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tr">
        <f>INDEX(People!$A$2:$A$5,MATCH(M533,People!$B$2:$B$5,0))</f>
        <v>Sadie Pawthorne</v>
      </c>
      <c r="W533" t="str">
        <f>_xlfn.IFNA(INDEX(Returns!$A$2:A1332,MATCH(B533,Returns!$B$2:$B$801,0)),"No")</f>
        <v>No</v>
      </c>
    </row>
    <row r="534" spans="1:23" x14ac:dyDescent="0.2">
      <c r="A534" s="1">
        <v>533</v>
      </c>
      <c r="B534" t="s">
        <v>6176</v>
      </c>
      <c r="C534" s="2">
        <v>44446</v>
      </c>
      <c r="D534" s="2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  <c r="V534" t="str">
        <f>INDEX(People!$A$2:$A$5,MATCH(M534,People!$B$2:$B$5,0))</f>
        <v>Sadie Pawthorne</v>
      </c>
      <c r="W534" t="str">
        <f>_xlfn.IFNA(INDEX(Returns!$A$2:A1333,MATCH(B534,Returns!$B$2:$B$801,0)),"No")</f>
        <v>No</v>
      </c>
    </row>
    <row r="535" spans="1:23" x14ac:dyDescent="0.2">
      <c r="A535" s="1">
        <v>534</v>
      </c>
      <c r="B535" t="s">
        <v>6177</v>
      </c>
      <c r="C535" s="2">
        <v>43980</v>
      </c>
      <c r="D535" s="2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  <c r="V535" t="str">
        <f>INDEX(People!$A$2:$A$5,MATCH(M535,People!$B$2:$B$5,0))</f>
        <v>Fred Suzuki</v>
      </c>
      <c r="W535" t="str">
        <f>_xlfn.IFNA(INDEX(Returns!$A$2:A1334,MATCH(B535,Returns!$B$2:$B$801,0)),"No")</f>
        <v>No</v>
      </c>
    </row>
    <row r="536" spans="1:23" x14ac:dyDescent="0.2">
      <c r="A536" s="1">
        <v>535</v>
      </c>
      <c r="B536" t="s">
        <v>6177</v>
      </c>
      <c r="C536" s="2">
        <v>43980</v>
      </c>
      <c r="D536" s="2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  <c r="V536" t="str">
        <f>INDEX(People!$A$2:$A$5,MATCH(M536,People!$B$2:$B$5,0))</f>
        <v>Fred Suzuki</v>
      </c>
      <c r="W536" t="str">
        <f>_xlfn.IFNA(INDEX(Returns!$A$2:A1335,MATCH(B536,Returns!$B$2:$B$801,0)),"No")</f>
        <v>No</v>
      </c>
    </row>
    <row r="537" spans="1:23" x14ac:dyDescent="0.2">
      <c r="A537" s="1">
        <v>536</v>
      </c>
      <c r="B537" t="s">
        <v>6178</v>
      </c>
      <c r="C537" s="2">
        <v>44022</v>
      </c>
      <c r="D537" s="2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tr">
        <f>INDEX(People!$A$2:$A$5,MATCH(M537,People!$B$2:$B$5,0))</f>
        <v>Sadie Pawthorne</v>
      </c>
      <c r="W537" t="str">
        <f>_xlfn.IFNA(INDEX(Returns!$A$2:A1336,MATCH(B537,Returns!$B$2:$B$801,0)),"No")</f>
        <v>No</v>
      </c>
    </row>
    <row r="538" spans="1:23" x14ac:dyDescent="0.2">
      <c r="A538" s="1">
        <v>537</v>
      </c>
      <c r="B538" t="s">
        <v>6179</v>
      </c>
      <c r="C538" s="2">
        <v>44442</v>
      </c>
      <c r="D538" s="2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tr">
        <f>INDEX(People!$A$2:$A$5,MATCH(M538,People!$B$2:$B$5,0))</f>
        <v>Roxanne Rodriguez</v>
      </c>
      <c r="W538" t="str">
        <f>_xlfn.IFNA(INDEX(Returns!$A$2:A1337,MATCH(B538,Returns!$B$2:$B$801,0)),"No")</f>
        <v>No</v>
      </c>
    </row>
    <row r="539" spans="1:23" x14ac:dyDescent="0.2">
      <c r="A539" s="1">
        <v>538</v>
      </c>
      <c r="B539" t="s">
        <v>6180</v>
      </c>
      <c r="C539" s="2">
        <v>43802</v>
      </c>
      <c r="D539" s="2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tr">
        <f>INDEX(People!$A$2:$A$5,MATCH(M539,People!$B$2:$B$5,0))</f>
        <v>Chuck Magee</v>
      </c>
      <c r="W539" t="str">
        <f>_xlfn.IFNA(INDEX(Returns!$A$2:A1338,MATCH(B539,Returns!$B$2:$B$801,0)),"No")</f>
        <v>No</v>
      </c>
    </row>
    <row r="540" spans="1:23" x14ac:dyDescent="0.2">
      <c r="A540" s="1">
        <v>539</v>
      </c>
      <c r="B540" t="s">
        <v>6181</v>
      </c>
      <c r="C540" s="2">
        <v>43806</v>
      </c>
      <c r="D540" s="2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  <c r="V540" t="str">
        <f>INDEX(People!$A$2:$A$5,MATCH(M540,People!$B$2:$B$5,0))</f>
        <v>Fred Suzuki</v>
      </c>
      <c r="W540" t="str">
        <f>_xlfn.IFNA(INDEX(Returns!$A$2:A1339,MATCH(B540,Returns!$B$2:$B$801,0)),"No")</f>
        <v>No</v>
      </c>
    </row>
    <row r="541" spans="1:23" x14ac:dyDescent="0.2">
      <c r="A541" s="1">
        <v>540</v>
      </c>
      <c r="B541" t="s">
        <v>6181</v>
      </c>
      <c r="C541" s="2">
        <v>43806</v>
      </c>
      <c r="D541" s="2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  <c r="V541" t="str">
        <f>INDEX(People!$A$2:$A$5,MATCH(M541,People!$B$2:$B$5,0))</f>
        <v>Fred Suzuki</v>
      </c>
      <c r="W541" t="str">
        <f>_xlfn.IFNA(INDEX(Returns!$A$2:A1340,MATCH(B541,Returns!$B$2:$B$801,0)),"No")</f>
        <v>No</v>
      </c>
    </row>
    <row r="542" spans="1:23" x14ac:dyDescent="0.2">
      <c r="A542" s="1">
        <v>541</v>
      </c>
      <c r="B542" t="s">
        <v>6182</v>
      </c>
      <c r="C542" s="2">
        <v>43132</v>
      </c>
      <c r="D542" s="2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tr">
        <f>INDEX(People!$A$2:$A$5,MATCH(M542,People!$B$2:$B$5,0))</f>
        <v>Roxanne Rodriguez</v>
      </c>
      <c r="W542" t="str">
        <f>_xlfn.IFNA(INDEX(Returns!$A$2:A1341,MATCH(B542,Returns!$B$2:$B$801,0)),"No")</f>
        <v>No</v>
      </c>
    </row>
    <row r="543" spans="1:23" x14ac:dyDescent="0.2">
      <c r="A543" s="1">
        <v>542</v>
      </c>
      <c r="B543" t="s">
        <v>6183</v>
      </c>
      <c r="C543" s="2">
        <v>44026</v>
      </c>
      <c r="D543" s="2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tr">
        <f>INDEX(People!$A$2:$A$5,MATCH(M543,People!$B$2:$B$5,0))</f>
        <v>Sadie Pawthorne</v>
      </c>
      <c r="W543" t="str">
        <f>_xlfn.IFNA(INDEX(Returns!$A$2:A1342,MATCH(B543,Returns!$B$2:$B$801,0)),"No")</f>
        <v>Yes</v>
      </c>
    </row>
    <row r="544" spans="1:23" x14ac:dyDescent="0.2">
      <c r="A544" s="1">
        <v>543</v>
      </c>
      <c r="B544" t="s">
        <v>6184</v>
      </c>
      <c r="C544" s="2">
        <v>43817</v>
      </c>
      <c r="D544" s="2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tr">
        <f>INDEX(People!$A$2:$A$5,MATCH(M544,People!$B$2:$B$5,0))</f>
        <v>Chuck Magee</v>
      </c>
      <c r="W544" t="str">
        <f>_xlfn.IFNA(INDEX(Returns!$A$2:A1343,MATCH(B544,Returns!$B$2:$B$801,0)),"No")</f>
        <v>No</v>
      </c>
    </row>
    <row r="545" spans="1:23" x14ac:dyDescent="0.2">
      <c r="A545" s="1">
        <v>544</v>
      </c>
      <c r="B545" t="s">
        <v>6185</v>
      </c>
      <c r="C545" s="2">
        <v>43231</v>
      </c>
      <c r="D545" s="2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tr">
        <f>INDEX(People!$A$2:$A$5,MATCH(M545,People!$B$2:$B$5,0))</f>
        <v>Roxanne Rodriguez</v>
      </c>
      <c r="W545" t="str">
        <f>_xlfn.IFNA(INDEX(Returns!$A$2:A1344,MATCH(B545,Returns!$B$2:$B$801,0)),"No")</f>
        <v>No</v>
      </c>
    </row>
    <row r="546" spans="1:23" x14ac:dyDescent="0.2">
      <c r="A546" s="1">
        <v>545</v>
      </c>
      <c r="B546" t="s">
        <v>6185</v>
      </c>
      <c r="C546" s="2">
        <v>43231</v>
      </c>
      <c r="D546" s="2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  <c r="V546" t="str">
        <f>INDEX(People!$A$2:$A$5,MATCH(M546,People!$B$2:$B$5,0))</f>
        <v>Roxanne Rodriguez</v>
      </c>
      <c r="W546" t="str">
        <f>_xlfn.IFNA(INDEX(Returns!$A$2:A1345,MATCH(B546,Returns!$B$2:$B$801,0)),"No")</f>
        <v>No</v>
      </c>
    </row>
    <row r="547" spans="1:23" x14ac:dyDescent="0.2">
      <c r="A547" s="1">
        <v>546</v>
      </c>
      <c r="B547" t="s">
        <v>6185</v>
      </c>
      <c r="C547" s="2">
        <v>43231</v>
      </c>
      <c r="D547" s="2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tr">
        <f>INDEX(People!$A$2:$A$5,MATCH(M547,People!$B$2:$B$5,0))</f>
        <v>Roxanne Rodriguez</v>
      </c>
      <c r="W547" t="str">
        <f>_xlfn.IFNA(INDEX(Returns!$A$2:A1346,MATCH(B547,Returns!$B$2:$B$801,0)),"No")</f>
        <v>No</v>
      </c>
    </row>
    <row r="548" spans="1:23" x14ac:dyDescent="0.2">
      <c r="A548" s="1">
        <v>547</v>
      </c>
      <c r="B548" t="s">
        <v>6186</v>
      </c>
      <c r="C548" s="2">
        <v>44519</v>
      </c>
      <c r="D548" s="2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  <c r="V548" t="str">
        <f>INDEX(People!$A$2:$A$5,MATCH(M548,People!$B$2:$B$5,0))</f>
        <v>Chuck Magee</v>
      </c>
      <c r="W548" t="str">
        <f>_xlfn.IFNA(INDEX(Returns!$A$2:A1347,MATCH(B548,Returns!$B$2:$B$801,0)),"No")</f>
        <v>No</v>
      </c>
    </row>
    <row r="549" spans="1:23" x14ac:dyDescent="0.2">
      <c r="A549" s="1">
        <v>548</v>
      </c>
      <c r="B549" t="s">
        <v>6186</v>
      </c>
      <c r="C549" s="2">
        <v>44519</v>
      </c>
      <c r="D549" s="2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  <c r="V549" t="str">
        <f>INDEX(People!$A$2:$A$5,MATCH(M549,People!$B$2:$B$5,0))</f>
        <v>Chuck Magee</v>
      </c>
      <c r="W549" t="str">
        <f>_xlfn.IFNA(INDEX(Returns!$A$2:A1348,MATCH(B549,Returns!$B$2:$B$801,0)),"No")</f>
        <v>No</v>
      </c>
    </row>
    <row r="550" spans="1:23" x14ac:dyDescent="0.2">
      <c r="A550" s="1">
        <v>549</v>
      </c>
      <c r="B550" t="s">
        <v>6187</v>
      </c>
      <c r="C550" s="2">
        <v>43784</v>
      </c>
      <c r="D550" s="2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tr">
        <f>INDEX(People!$A$2:$A$5,MATCH(M550,People!$B$2:$B$5,0))</f>
        <v>Roxanne Rodriguez</v>
      </c>
      <c r="W550" t="str">
        <f>_xlfn.IFNA(INDEX(Returns!$A$2:A1349,MATCH(B550,Returns!$B$2:$B$801,0)),"No")</f>
        <v>No</v>
      </c>
    </row>
    <row r="551" spans="1:23" x14ac:dyDescent="0.2">
      <c r="A551" s="1">
        <v>550</v>
      </c>
      <c r="B551" t="s">
        <v>6187</v>
      </c>
      <c r="C551" s="2">
        <v>43784</v>
      </c>
      <c r="D551" s="2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tr">
        <f>INDEX(People!$A$2:$A$5,MATCH(M551,People!$B$2:$B$5,0))</f>
        <v>Roxanne Rodriguez</v>
      </c>
      <c r="W551" t="str">
        <f>_xlfn.IFNA(INDEX(Returns!$A$2:A1350,MATCH(B551,Returns!$B$2:$B$801,0)),"No")</f>
        <v>No</v>
      </c>
    </row>
    <row r="552" spans="1:23" x14ac:dyDescent="0.2">
      <c r="A552" s="1">
        <v>551</v>
      </c>
      <c r="B552" t="s">
        <v>6187</v>
      </c>
      <c r="C552" s="2">
        <v>43784</v>
      </c>
      <c r="D552" s="2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tr">
        <f>INDEX(People!$A$2:$A$5,MATCH(M552,People!$B$2:$B$5,0))</f>
        <v>Roxanne Rodriguez</v>
      </c>
      <c r="W552" t="str">
        <f>_xlfn.IFNA(INDEX(Returns!$A$2:A1351,MATCH(B552,Returns!$B$2:$B$801,0)),"No")</f>
        <v>No</v>
      </c>
    </row>
    <row r="553" spans="1:23" x14ac:dyDescent="0.2">
      <c r="A553" s="1">
        <v>552</v>
      </c>
      <c r="B553" t="s">
        <v>6188</v>
      </c>
      <c r="C553" s="2">
        <v>43936</v>
      </c>
      <c r="D553" s="2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  <c r="V553" t="str">
        <f>INDEX(People!$A$2:$A$5,MATCH(M553,People!$B$2:$B$5,0))</f>
        <v>Sadie Pawthorne</v>
      </c>
      <c r="W553" t="str">
        <f>_xlfn.IFNA(INDEX(Returns!$A$2:A1352,MATCH(B553,Returns!$B$2:$B$801,0)),"No")</f>
        <v>No</v>
      </c>
    </row>
    <row r="554" spans="1:23" x14ac:dyDescent="0.2">
      <c r="A554" s="1">
        <v>553</v>
      </c>
      <c r="B554" t="s">
        <v>6189</v>
      </c>
      <c r="C554" s="2">
        <v>44450</v>
      </c>
      <c r="D554" s="2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tr">
        <f>INDEX(People!$A$2:$A$5,MATCH(M554,People!$B$2:$B$5,0))</f>
        <v>Fred Suzuki</v>
      </c>
      <c r="W554" t="str">
        <f>_xlfn.IFNA(INDEX(Returns!$A$2:A1353,MATCH(B554,Returns!$B$2:$B$801,0)),"No")</f>
        <v>No</v>
      </c>
    </row>
    <row r="555" spans="1:23" x14ac:dyDescent="0.2">
      <c r="A555" s="1">
        <v>554</v>
      </c>
      <c r="B555" t="s">
        <v>6190</v>
      </c>
      <c r="C555" s="2">
        <v>44524</v>
      </c>
      <c r="D555" s="2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  <c r="V555" t="str">
        <f>INDEX(People!$A$2:$A$5,MATCH(M555,People!$B$2:$B$5,0))</f>
        <v>Roxanne Rodriguez</v>
      </c>
      <c r="W555" t="str">
        <f>_xlfn.IFNA(INDEX(Returns!$A$2:A1354,MATCH(B555,Returns!$B$2:$B$801,0)),"No")</f>
        <v>No</v>
      </c>
    </row>
    <row r="556" spans="1:23" x14ac:dyDescent="0.2">
      <c r="A556" s="1">
        <v>555</v>
      </c>
      <c r="B556" t="s">
        <v>6191</v>
      </c>
      <c r="C556" s="2">
        <v>44376</v>
      </c>
      <c r="D556" s="2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  <c r="V556" t="str">
        <f>INDEX(People!$A$2:$A$5,MATCH(M556,People!$B$2:$B$5,0))</f>
        <v>Sadie Pawthorne</v>
      </c>
      <c r="W556" t="str">
        <f>_xlfn.IFNA(INDEX(Returns!$A$2:A1355,MATCH(B556,Returns!$B$2:$B$801,0)),"No")</f>
        <v>No</v>
      </c>
    </row>
    <row r="557" spans="1:23" x14ac:dyDescent="0.2">
      <c r="A557" s="1">
        <v>556</v>
      </c>
      <c r="B557" t="s">
        <v>6192</v>
      </c>
      <c r="C557" s="2">
        <v>43162</v>
      </c>
      <c r="D557" s="2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tr">
        <f>INDEX(People!$A$2:$A$5,MATCH(M557,People!$B$2:$B$5,0))</f>
        <v>Fred Suzuki</v>
      </c>
      <c r="W557" t="str">
        <f>_xlfn.IFNA(INDEX(Returns!$A$2:A1356,MATCH(B557,Returns!$B$2:$B$801,0)),"No")</f>
        <v>No</v>
      </c>
    </row>
    <row r="558" spans="1:23" x14ac:dyDescent="0.2">
      <c r="A558" s="1">
        <v>557</v>
      </c>
      <c r="B558" t="s">
        <v>6193</v>
      </c>
      <c r="C558" s="2">
        <v>43992</v>
      </c>
      <c r="D558" s="2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  <c r="V558" t="str">
        <f>INDEX(People!$A$2:$A$5,MATCH(M558,People!$B$2:$B$5,0))</f>
        <v>Sadie Pawthorne</v>
      </c>
      <c r="W558" t="str">
        <f>_xlfn.IFNA(INDEX(Returns!$A$2:A1357,MATCH(B558,Returns!$B$2:$B$801,0)),"No")</f>
        <v>No</v>
      </c>
    </row>
    <row r="559" spans="1:23" x14ac:dyDescent="0.2">
      <c r="A559" s="1">
        <v>558</v>
      </c>
      <c r="B559" t="s">
        <v>6193</v>
      </c>
      <c r="C559" s="2">
        <v>43992</v>
      </c>
      <c r="D559" s="2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  <c r="V559" t="str">
        <f>INDEX(People!$A$2:$A$5,MATCH(M559,People!$B$2:$B$5,0))</f>
        <v>Sadie Pawthorne</v>
      </c>
      <c r="W559" t="str">
        <f>_xlfn.IFNA(INDEX(Returns!$A$2:A1358,MATCH(B559,Returns!$B$2:$B$801,0)),"No")</f>
        <v>No</v>
      </c>
    </row>
    <row r="560" spans="1:23" x14ac:dyDescent="0.2">
      <c r="A560" s="1">
        <v>559</v>
      </c>
      <c r="B560" t="s">
        <v>6193</v>
      </c>
      <c r="C560" s="2">
        <v>43992</v>
      </c>
      <c r="D560" s="2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tr">
        <f>INDEX(People!$A$2:$A$5,MATCH(M560,People!$B$2:$B$5,0))</f>
        <v>Sadie Pawthorne</v>
      </c>
      <c r="W560" t="str">
        <f>_xlfn.IFNA(INDEX(Returns!$A$2:A1359,MATCH(B560,Returns!$B$2:$B$801,0)),"No")</f>
        <v>No</v>
      </c>
    </row>
    <row r="561" spans="1:23" x14ac:dyDescent="0.2">
      <c r="A561" s="1">
        <v>560</v>
      </c>
      <c r="B561" t="s">
        <v>6194</v>
      </c>
      <c r="C561" s="2">
        <v>44520</v>
      </c>
      <c r="D561" s="2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tr">
        <f>INDEX(People!$A$2:$A$5,MATCH(M561,People!$B$2:$B$5,0))</f>
        <v>Sadie Pawthorne</v>
      </c>
      <c r="W561" t="str">
        <f>_xlfn.IFNA(INDEX(Returns!$A$2:A1360,MATCH(B561,Returns!$B$2:$B$801,0)),"No")</f>
        <v>No</v>
      </c>
    </row>
    <row r="562" spans="1:23" x14ac:dyDescent="0.2">
      <c r="A562" s="1">
        <v>561</v>
      </c>
      <c r="B562" t="s">
        <v>6194</v>
      </c>
      <c r="C562" s="2">
        <v>44520</v>
      </c>
      <c r="D562" s="2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tr">
        <f>INDEX(People!$A$2:$A$5,MATCH(M562,People!$B$2:$B$5,0))</f>
        <v>Sadie Pawthorne</v>
      </c>
      <c r="W562" t="str">
        <f>_xlfn.IFNA(INDEX(Returns!$A$2:A1361,MATCH(B562,Returns!$B$2:$B$801,0)),"No")</f>
        <v>No</v>
      </c>
    </row>
    <row r="563" spans="1:23" x14ac:dyDescent="0.2">
      <c r="A563" s="1">
        <v>562</v>
      </c>
      <c r="B563" t="s">
        <v>6195</v>
      </c>
      <c r="C563" s="2">
        <v>43357</v>
      </c>
      <c r="D563" s="2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  <c r="V563" t="str">
        <f>INDEX(People!$A$2:$A$5,MATCH(M563,People!$B$2:$B$5,0))</f>
        <v>Fred Suzuki</v>
      </c>
      <c r="W563" t="str">
        <f>_xlfn.IFNA(INDEX(Returns!$A$2:A1362,MATCH(B563,Returns!$B$2:$B$801,0)),"No")</f>
        <v>No</v>
      </c>
    </row>
    <row r="564" spans="1:23" x14ac:dyDescent="0.2">
      <c r="A564" s="1">
        <v>563</v>
      </c>
      <c r="B564" t="s">
        <v>6195</v>
      </c>
      <c r="C564" s="2">
        <v>43357</v>
      </c>
      <c r="D564" s="2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  <c r="V564" t="str">
        <f>INDEX(People!$A$2:$A$5,MATCH(M564,People!$B$2:$B$5,0))</f>
        <v>Fred Suzuki</v>
      </c>
      <c r="W564" t="str">
        <f>_xlfn.IFNA(INDEX(Returns!$A$2:A1363,MATCH(B564,Returns!$B$2:$B$801,0)),"No")</f>
        <v>No</v>
      </c>
    </row>
    <row r="565" spans="1:23" x14ac:dyDescent="0.2">
      <c r="A565" s="1">
        <v>564</v>
      </c>
      <c r="B565" t="s">
        <v>6196</v>
      </c>
      <c r="C565" s="2">
        <v>43806</v>
      </c>
      <c r="D565" s="2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  <c r="V565" t="str">
        <f>INDEX(People!$A$2:$A$5,MATCH(M565,People!$B$2:$B$5,0))</f>
        <v>Sadie Pawthorne</v>
      </c>
      <c r="W565" t="str">
        <f>_xlfn.IFNA(INDEX(Returns!$A$2:A1364,MATCH(B565,Returns!$B$2:$B$801,0)),"No")</f>
        <v>No</v>
      </c>
    </row>
    <row r="566" spans="1:23" x14ac:dyDescent="0.2">
      <c r="A566" s="1">
        <v>565</v>
      </c>
      <c r="B566" t="s">
        <v>6196</v>
      </c>
      <c r="C566" s="2">
        <v>43806</v>
      </c>
      <c r="D566" s="2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  <c r="V566" t="str">
        <f>INDEX(People!$A$2:$A$5,MATCH(M566,People!$B$2:$B$5,0))</f>
        <v>Sadie Pawthorne</v>
      </c>
      <c r="W566" t="str">
        <f>_xlfn.IFNA(INDEX(Returns!$A$2:A1365,MATCH(B566,Returns!$B$2:$B$801,0)),"No")</f>
        <v>No</v>
      </c>
    </row>
    <row r="567" spans="1:23" x14ac:dyDescent="0.2">
      <c r="A567" s="1">
        <v>566</v>
      </c>
      <c r="B567" t="s">
        <v>6197</v>
      </c>
      <c r="C567" s="2">
        <v>44537</v>
      </c>
      <c r="D567" s="2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tr">
        <f>INDEX(People!$A$2:$A$5,MATCH(M567,People!$B$2:$B$5,0))</f>
        <v>Sadie Pawthorne</v>
      </c>
      <c r="W567" t="str">
        <f>_xlfn.IFNA(INDEX(Returns!$A$2:A1366,MATCH(B567,Returns!$B$2:$B$801,0)),"No")</f>
        <v>Yes</v>
      </c>
    </row>
    <row r="568" spans="1:23" x14ac:dyDescent="0.2">
      <c r="A568" s="1">
        <v>567</v>
      </c>
      <c r="B568" t="s">
        <v>6198</v>
      </c>
      <c r="C568" s="2">
        <v>44470</v>
      </c>
      <c r="D568" s="2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  <c r="V568" t="str">
        <f>INDEX(People!$A$2:$A$5,MATCH(M568,People!$B$2:$B$5,0))</f>
        <v>Sadie Pawthorne</v>
      </c>
      <c r="W568" t="str">
        <f>_xlfn.IFNA(INDEX(Returns!$A$2:A1367,MATCH(B568,Returns!$B$2:$B$801,0)),"No")</f>
        <v>No</v>
      </c>
    </row>
    <row r="569" spans="1:23" x14ac:dyDescent="0.2">
      <c r="A569" s="1">
        <v>568</v>
      </c>
      <c r="B569" t="s">
        <v>6198</v>
      </c>
      <c r="C569" s="2">
        <v>44470</v>
      </c>
      <c r="D569" s="2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  <c r="V569" t="str">
        <f>INDEX(People!$A$2:$A$5,MATCH(M569,People!$B$2:$B$5,0))</f>
        <v>Sadie Pawthorne</v>
      </c>
      <c r="W569" t="str">
        <f>_xlfn.IFNA(INDEX(Returns!$A$2:A1368,MATCH(B569,Returns!$B$2:$B$801,0)),"No")</f>
        <v>No</v>
      </c>
    </row>
    <row r="570" spans="1:23" x14ac:dyDescent="0.2">
      <c r="A570" s="1">
        <v>569</v>
      </c>
      <c r="B570" t="s">
        <v>6198</v>
      </c>
      <c r="C570" s="2">
        <v>44470</v>
      </c>
      <c r="D570" s="2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tr">
        <f>INDEX(People!$A$2:$A$5,MATCH(M570,People!$B$2:$B$5,0))</f>
        <v>Sadie Pawthorne</v>
      </c>
      <c r="W570" t="str">
        <f>_xlfn.IFNA(INDEX(Returns!$A$2:A1369,MATCH(B570,Returns!$B$2:$B$801,0)),"No")</f>
        <v>No</v>
      </c>
    </row>
    <row r="571" spans="1:23" x14ac:dyDescent="0.2">
      <c r="A571" s="1">
        <v>570</v>
      </c>
      <c r="B571" t="s">
        <v>6198</v>
      </c>
      <c r="C571" s="2">
        <v>44470</v>
      </c>
      <c r="D571" s="2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  <c r="V571" t="str">
        <f>INDEX(People!$A$2:$A$5,MATCH(M571,People!$B$2:$B$5,0))</f>
        <v>Sadie Pawthorne</v>
      </c>
      <c r="W571" t="str">
        <f>_xlfn.IFNA(INDEX(Returns!$A$2:A1370,MATCH(B571,Returns!$B$2:$B$801,0)),"No")</f>
        <v>No</v>
      </c>
    </row>
    <row r="572" spans="1:23" x14ac:dyDescent="0.2">
      <c r="A572" s="1">
        <v>571</v>
      </c>
      <c r="B572" t="s">
        <v>6199</v>
      </c>
      <c r="C572" s="2">
        <v>44558</v>
      </c>
      <c r="D572" s="2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  <c r="V572" t="str">
        <f>INDEX(People!$A$2:$A$5,MATCH(M572,People!$B$2:$B$5,0))</f>
        <v>Chuck Magee</v>
      </c>
      <c r="W572" t="str">
        <f>_xlfn.IFNA(INDEX(Returns!$A$2:A1371,MATCH(B572,Returns!$B$2:$B$801,0)),"No")</f>
        <v>No</v>
      </c>
    </row>
    <row r="573" spans="1:23" x14ac:dyDescent="0.2">
      <c r="A573" s="1">
        <v>572</v>
      </c>
      <c r="B573" t="s">
        <v>6199</v>
      </c>
      <c r="C573" s="2">
        <v>44558</v>
      </c>
      <c r="D573" s="2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  <c r="V573" t="str">
        <f>INDEX(People!$A$2:$A$5,MATCH(M573,People!$B$2:$B$5,0))</f>
        <v>Chuck Magee</v>
      </c>
      <c r="W573" t="str">
        <f>_xlfn.IFNA(INDEX(Returns!$A$2:A1372,MATCH(B573,Returns!$B$2:$B$801,0)),"No")</f>
        <v>No</v>
      </c>
    </row>
    <row r="574" spans="1:23" x14ac:dyDescent="0.2">
      <c r="A574" s="1">
        <v>573</v>
      </c>
      <c r="B574" t="s">
        <v>6199</v>
      </c>
      <c r="C574" s="2">
        <v>44558</v>
      </c>
      <c r="D574" s="2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tr">
        <f>INDEX(People!$A$2:$A$5,MATCH(M574,People!$B$2:$B$5,0))</f>
        <v>Chuck Magee</v>
      </c>
      <c r="W574" t="str">
        <f>_xlfn.IFNA(INDEX(Returns!$A$2:A1373,MATCH(B574,Returns!$B$2:$B$801,0)),"No")</f>
        <v>No</v>
      </c>
    </row>
    <row r="575" spans="1:23" x14ac:dyDescent="0.2">
      <c r="A575" s="1">
        <v>574</v>
      </c>
      <c r="B575" t="s">
        <v>6199</v>
      </c>
      <c r="C575" s="2">
        <v>44558</v>
      </c>
      <c r="D575" s="2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tr">
        <f>INDEX(People!$A$2:$A$5,MATCH(M575,People!$B$2:$B$5,0))</f>
        <v>Chuck Magee</v>
      </c>
      <c r="W575" t="str">
        <f>_xlfn.IFNA(INDEX(Returns!$A$2:A1374,MATCH(B575,Returns!$B$2:$B$801,0)),"No")</f>
        <v>No</v>
      </c>
    </row>
    <row r="576" spans="1:23" x14ac:dyDescent="0.2">
      <c r="A576" s="1">
        <v>575</v>
      </c>
      <c r="B576" t="s">
        <v>6200</v>
      </c>
      <c r="C576" s="2">
        <v>44138</v>
      </c>
      <c r="D576" s="2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  <c r="V576" t="str">
        <f>INDEX(People!$A$2:$A$5,MATCH(M576,People!$B$2:$B$5,0))</f>
        <v>Sadie Pawthorne</v>
      </c>
      <c r="W576" t="str">
        <f>_xlfn.IFNA(INDEX(Returns!$A$2:A1375,MATCH(B576,Returns!$B$2:$B$801,0)),"No")</f>
        <v>No</v>
      </c>
    </row>
    <row r="577" spans="1:23" x14ac:dyDescent="0.2">
      <c r="A577" s="1">
        <v>576</v>
      </c>
      <c r="B577" t="s">
        <v>6201</v>
      </c>
      <c r="C577" s="2">
        <v>43726</v>
      </c>
      <c r="D577" s="2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  <c r="V577" t="str">
        <f>INDEX(People!$A$2:$A$5,MATCH(M577,People!$B$2:$B$5,0))</f>
        <v>Sadie Pawthorne</v>
      </c>
      <c r="W577" t="str">
        <f>_xlfn.IFNA(INDEX(Returns!$A$2:A1376,MATCH(B577,Returns!$B$2:$B$801,0)),"No")</f>
        <v>No</v>
      </c>
    </row>
    <row r="578" spans="1:23" x14ac:dyDescent="0.2">
      <c r="A578" s="1">
        <v>577</v>
      </c>
      <c r="B578" t="s">
        <v>6201</v>
      </c>
      <c r="C578" s="2">
        <v>43726</v>
      </c>
      <c r="D578" s="2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tr">
        <f>INDEX(People!$A$2:$A$5,MATCH(M578,People!$B$2:$B$5,0))</f>
        <v>Sadie Pawthorne</v>
      </c>
      <c r="W578" t="str">
        <f>_xlfn.IFNA(INDEX(Returns!$A$2:A1377,MATCH(B578,Returns!$B$2:$B$801,0)),"No")</f>
        <v>No</v>
      </c>
    </row>
    <row r="579" spans="1:23" x14ac:dyDescent="0.2">
      <c r="A579" s="1">
        <v>578</v>
      </c>
      <c r="B579" t="s">
        <v>6201</v>
      </c>
      <c r="C579" s="2">
        <v>43726</v>
      </c>
      <c r="D579" s="2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  <c r="V579" t="str">
        <f>INDEX(People!$A$2:$A$5,MATCH(M579,People!$B$2:$B$5,0))</f>
        <v>Sadie Pawthorne</v>
      </c>
      <c r="W579" t="str">
        <f>_xlfn.IFNA(INDEX(Returns!$A$2:A1378,MATCH(B579,Returns!$B$2:$B$801,0)),"No")</f>
        <v>No</v>
      </c>
    </row>
    <row r="580" spans="1:23" x14ac:dyDescent="0.2">
      <c r="A580" s="1">
        <v>579</v>
      </c>
      <c r="B580" t="s">
        <v>6202</v>
      </c>
      <c r="C580" s="2">
        <v>44397</v>
      </c>
      <c r="D580" s="2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tr">
        <f>INDEX(People!$A$2:$A$5,MATCH(M580,People!$B$2:$B$5,0))</f>
        <v>Roxanne Rodriguez</v>
      </c>
      <c r="W580" t="str">
        <f>_xlfn.IFNA(INDEX(Returns!$A$2:A1379,MATCH(B580,Returns!$B$2:$B$801,0)),"No")</f>
        <v>No</v>
      </c>
    </row>
    <row r="581" spans="1:23" x14ac:dyDescent="0.2">
      <c r="A581" s="1">
        <v>580</v>
      </c>
      <c r="B581" t="s">
        <v>6202</v>
      </c>
      <c r="C581" s="2">
        <v>44397</v>
      </c>
      <c r="D581" s="2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tr">
        <f>INDEX(People!$A$2:$A$5,MATCH(M581,People!$B$2:$B$5,0))</f>
        <v>Roxanne Rodriguez</v>
      </c>
      <c r="W581" t="str">
        <f>_xlfn.IFNA(INDEX(Returns!$A$2:A1380,MATCH(B581,Returns!$B$2:$B$801,0)),"No")</f>
        <v>No</v>
      </c>
    </row>
    <row r="582" spans="1:23" x14ac:dyDescent="0.2">
      <c r="A582" s="1">
        <v>581</v>
      </c>
      <c r="B582" t="s">
        <v>6203</v>
      </c>
      <c r="C582" s="2">
        <v>43718</v>
      </c>
      <c r="D582" s="2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  <c r="V582" t="str">
        <f>INDEX(People!$A$2:$A$5,MATCH(M582,People!$B$2:$B$5,0))</f>
        <v>Sadie Pawthorne</v>
      </c>
      <c r="W582" t="str">
        <f>_xlfn.IFNA(INDEX(Returns!$A$2:A1381,MATCH(B582,Returns!$B$2:$B$801,0)),"No")</f>
        <v>No</v>
      </c>
    </row>
    <row r="583" spans="1:23" x14ac:dyDescent="0.2">
      <c r="A583" s="1">
        <v>582</v>
      </c>
      <c r="B583" t="s">
        <v>6204</v>
      </c>
      <c r="C583" s="2">
        <v>44531</v>
      </c>
      <c r="D583" s="2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tr">
        <f>INDEX(People!$A$2:$A$5,MATCH(M583,People!$B$2:$B$5,0))</f>
        <v>Sadie Pawthorne</v>
      </c>
      <c r="W583" t="str">
        <f>_xlfn.IFNA(INDEX(Returns!$A$2:A1382,MATCH(B583,Returns!$B$2:$B$801,0)),"No")</f>
        <v>No</v>
      </c>
    </row>
    <row r="584" spans="1:23" x14ac:dyDescent="0.2">
      <c r="A584" s="1">
        <v>583</v>
      </c>
      <c r="B584" t="s">
        <v>6204</v>
      </c>
      <c r="C584" s="2">
        <v>44531</v>
      </c>
      <c r="D584" s="2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  <c r="V584" t="str">
        <f>INDEX(People!$A$2:$A$5,MATCH(M584,People!$B$2:$B$5,0))</f>
        <v>Sadie Pawthorne</v>
      </c>
      <c r="W584" t="str">
        <f>_xlfn.IFNA(INDEX(Returns!$A$2:A1383,MATCH(B584,Returns!$B$2:$B$801,0)),"No")</f>
        <v>No</v>
      </c>
    </row>
    <row r="585" spans="1:23" x14ac:dyDescent="0.2">
      <c r="A585" s="1">
        <v>584</v>
      </c>
      <c r="B585" t="s">
        <v>6204</v>
      </c>
      <c r="C585" s="2">
        <v>44531</v>
      </c>
      <c r="D585" s="2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tr">
        <f>INDEX(People!$A$2:$A$5,MATCH(M585,People!$B$2:$B$5,0))</f>
        <v>Sadie Pawthorne</v>
      </c>
      <c r="W585" t="str">
        <f>_xlfn.IFNA(INDEX(Returns!$A$2:A1384,MATCH(B585,Returns!$B$2:$B$801,0)),"No")</f>
        <v>No</v>
      </c>
    </row>
    <row r="586" spans="1:23" x14ac:dyDescent="0.2">
      <c r="A586" s="1">
        <v>585</v>
      </c>
      <c r="B586" t="s">
        <v>6204</v>
      </c>
      <c r="C586" s="2">
        <v>44531</v>
      </c>
      <c r="D586" s="2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tr">
        <f>INDEX(People!$A$2:$A$5,MATCH(M586,People!$B$2:$B$5,0))</f>
        <v>Sadie Pawthorne</v>
      </c>
      <c r="W586" t="str">
        <f>_xlfn.IFNA(INDEX(Returns!$A$2:A1385,MATCH(B586,Returns!$B$2:$B$801,0)),"No")</f>
        <v>No</v>
      </c>
    </row>
    <row r="587" spans="1:23" x14ac:dyDescent="0.2">
      <c r="A587" s="1">
        <v>586</v>
      </c>
      <c r="B587" t="s">
        <v>6204</v>
      </c>
      <c r="C587" s="2">
        <v>44531</v>
      </c>
      <c r="D587" s="2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tr">
        <f>INDEX(People!$A$2:$A$5,MATCH(M587,People!$B$2:$B$5,0))</f>
        <v>Sadie Pawthorne</v>
      </c>
      <c r="W587" t="str">
        <f>_xlfn.IFNA(INDEX(Returns!$A$2:A1386,MATCH(B587,Returns!$B$2:$B$801,0)),"No")</f>
        <v>No</v>
      </c>
    </row>
    <row r="588" spans="1:23" x14ac:dyDescent="0.2">
      <c r="A588" s="1">
        <v>587</v>
      </c>
      <c r="B588" t="s">
        <v>6205</v>
      </c>
      <c r="C588" s="2">
        <v>43649</v>
      </c>
      <c r="D588" s="2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  <c r="V588" t="str">
        <f>INDEX(People!$A$2:$A$5,MATCH(M588,People!$B$2:$B$5,0))</f>
        <v>Fred Suzuki</v>
      </c>
      <c r="W588" t="str">
        <f>_xlfn.IFNA(INDEX(Returns!$A$2:A1387,MATCH(B588,Returns!$B$2:$B$801,0)),"No")</f>
        <v>No</v>
      </c>
    </row>
    <row r="589" spans="1:23" x14ac:dyDescent="0.2">
      <c r="A589" s="1">
        <v>588</v>
      </c>
      <c r="B589" t="s">
        <v>6205</v>
      </c>
      <c r="C589" s="2">
        <v>43649</v>
      </c>
      <c r="D589" s="2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  <c r="V589" t="str">
        <f>INDEX(People!$A$2:$A$5,MATCH(M589,People!$B$2:$B$5,0))</f>
        <v>Fred Suzuki</v>
      </c>
      <c r="W589" t="str">
        <f>_xlfn.IFNA(INDEX(Returns!$A$2:A1388,MATCH(B589,Returns!$B$2:$B$801,0)),"No")</f>
        <v>No</v>
      </c>
    </row>
    <row r="590" spans="1:23" x14ac:dyDescent="0.2">
      <c r="A590" s="1">
        <v>589</v>
      </c>
      <c r="B590" t="s">
        <v>6206</v>
      </c>
      <c r="C590" s="2">
        <v>43910</v>
      </c>
      <c r="D590" s="2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tr">
        <f>INDEX(People!$A$2:$A$5,MATCH(M590,People!$B$2:$B$5,0))</f>
        <v>Sadie Pawthorne</v>
      </c>
      <c r="W590" t="str">
        <f>_xlfn.IFNA(INDEX(Returns!$A$2:A1389,MATCH(B590,Returns!$B$2:$B$801,0)),"No")</f>
        <v>Yes</v>
      </c>
    </row>
    <row r="591" spans="1:23" x14ac:dyDescent="0.2">
      <c r="A591" s="1">
        <v>590</v>
      </c>
      <c r="B591" t="s">
        <v>6206</v>
      </c>
      <c r="C591" s="2">
        <v>43910</v>
      </c>
      <c r="D591" s="2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tr">
        <f>INDEX(People!$A$2:$A$5,MATCH(M591,People!$B$2:$B$5,0))</f>
        <v>Sadie Pawthorne</v>
      </c>
      <c r="W591" t="str">
        <f>_xlfn.IFNA(INDEX(Returns!$A$2:A1390,MATCH(B591,Returns!$B$2:$B$801,0)),"No")</f>
        <v>Yes</v>
      </c>
    </row>
    <row r="592" spans="1:23" x14ac:dyDescent="0.2">
      <c r="A592" s="1">
        <v>591</v>
      </c>
      <c r="B592" t="s">
        <v>6206</v>
      </c>
      <c r="C592" s="2">
        <v>43910</v>
      </c>
      <c r="D592" s="2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tr">
        <f>INDEX(People!$A$2:$A$5,MATCH(M592,People!$B$2:$B$5,0))</f>
        <v>Sadie Pawthorne</v>
      </c>
      <c r="W592" t="str">
        <f>_xlfn.IFNA(INDEX(Returns!$A$2:A1391,MATCH(B592,Returns!$B$2:$B$801,0)),"No")</f>
        <v>Yes</v>
      </c>
    </row>
    <row r="593" spans="1:23" x14ac:dyDescent="0.2">
      <c r="A593" s="1">
        <v>592</v>
      </c>
      <c r="B593" t="s">
        <v>6206</v>
      </c>
      <c r="C593" s="2">
        <v>43910</v>
      </c>
      <c r="D593" s="2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  <c r="V593" t="str">
        <f>INDEX(People!$A$2:$A$5,MATCH(M593,People!$B$2:$B$5,0))</f>
        <v>Sadie Pawthorne</v>
      </c>
      <c r="W593" t="str">
        <f>_xlfn.IFNA(INDEX(Returns!$A$2:A1392,MATCH(B593,Returns!$B$2:$B$801,0)),"No")</f>
        <v>Yes</v>
      </c>
    </row>
    <row r="594" spans="1:23" x14ac:dyDescent="0.2">
      <c r="A594" s="1">
        <v>593</v>
      </c>
      <c r="B594" t="s">
        <v>6207</v>
      </c>
      <c r="C594" s="2">
        <v>43109</v>
      </c>
      <c r="D594" s="2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tr">
        <f>INDEX(People!$A$2:$A$5,MATCH(M594,People!$B$2:$B$5,0))</f>
        <v>Roxanne Rodriguez</v>
      </c>
      <c r="W594" t="str">
        <f>_xlfn.IFNA(INDEX(Returns!$A$2:A1393,MATCH(B594,Returns!$B$2:$B$801,0)),"No")</f>
        <v>No</v>
      </c>
    </row>
    <row r="595" spans="1:23" x14ac:dyDescent="0.2">
      <c r="A595" s="1">
        <v>594</v>
      </c>
      <c r="B595" t="s">
        <v>6207</v>
      </c>
      <c r="C595" s="2">
        <v>43109</v>
      </c>
      <c r="D595" s="2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tr">
        <f>INDEX(People!$A$2:$A$5,MATCH(M595,People!$B$2:$B$5,0))</f>
        <v>Roxanne Rodriguez</v>
      </c>
      <c r="W595" t="str">
        <f>_xlfn.IFNA(INDEX(Returns!$A$2:A1394,MATCH(B595,Returns!$B$2:$B$801,0)),"No")</f>
        <v>No</v>
      </c>
    </row>
    <row r="596" spans="1:23" x14ac:dyDescent="0.2">
      <c r="A596" s="1">
        <v>595</v>
      </c>
      <c r="B596" t="s">
        <v>6208</v>
      </c>
      <c r="C596" s="2">
        <v>43320</v>
      </c>
      <c r="D596" s="2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  <c r="V596" t="str">
        <f>INDEX(People!$A$2:$A$5,MATCH(M596,People!$B$2:$B$5,0))</f>
        <v>Sadie Pawthorne</v>
      </c>
      <c r="W596" t="str">
        <f>_xlfn.IFNA(INDEX(Returns!$A$2:A1395,MATCH(B596,Returns!$B$2:$B$801,0)),"No")</f>
        <v>No</v>
      </c>
    </row>
    <row r="597" spans="1:23" x14ac:dyDescent="0.2">
      <c r="A597" s="1">
        <v>596</v>
      </c>
      <c r="B597" t="s">
        <v>6208</v>
      </c>
      <c r="C597" s="2">
        <v>43320</v>
      </c>
      <c r="D597" s="2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tr">
        <f>INDEX(People!$A$2:$A$5,MATCH(M597,People!$B$2:$B$5,0))</f>
        <v>Sadie Pawthorne</v>
      </c>
      <c r="W597" t="str">
        <f>_xlfn.IFNA(INDEX(Returns!$A$2:A1396,MATCH(B597,Returns!$B$2:$B$801,0)),"No")</f>
        <v>No</v>
      </c>
    </row>
    <row r="598" spans="1:23" x14ac:dyDescent="0.2">
      <c r="A598" s="1">
        <v>597</v>
      </c>
      <c r="B598" t="s">
        <v>6208</v>
      </c>
      <c r="C598" s="2">
        <v>43320</v>
      </c>
      <c r="D598" s="2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tr">
        <f>INDEX(People!$A$2:$A$5,MATCH(M598,People!$B$2:$B$5,0))</f>
        <v>Sadie Pawthorne</v>
      </c>
      <c r="W598" t="str">
        <f>_xlfn.IFNA(INDEX(Returns!$A$2:A1397,MATCH(B598,Returns!$B$2:$B$801,0)),"No")</f>
        <v>No</v>
      </c>
    </row>
    <row r="599" spans="1:23" x14ac:dyDescent="0.2">
      <c r="A599" s="1">
        <v>598</v>
      </c>
      <c r="B599" t="s">
        <v>6208</v>
      </c>
      <c r="C599" s="2">
        <v>43320</v>
      </c>
      <c r="D599" s="2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  <c r="V599" t="str">
        <f>INDEX(People!$A$2:$A$5,MATCH(M599,People!$B$2:$B$5,0))</f>
        <v>Sadie Pawthorne</v>
      </c>
      <c r="W599" t="str">
        <f>_xlfn.IFNA(INDEX(Returns!$A$2:A1398,MATCH(B599,Returns!$B$2:$B$801,0)),"No")</f>
        <v>No</v>
      </c>
    </row>
    <row r="600" spans="1:23" x14ac:dyDescent="0.2">
      <c r="A600" s="1">
        <v>599</v>
      </c>
      <c r="B600" t="s">
        <v>6209</v>
      </c>
      <c r="C600" s="2">
        <v>44026</v>
      </c>
      <c r="D600" s="2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  <c r="V600" t="str">
        <f>INDEX(People!$A$2:$A$5,MATCH(M600,People!$B$2:$B$5,0))</f>
        <v>Chuck Magee</v>
      </c>
      <c r="W600" t="str">
        <f>_xlfn.IFNA(INDEX(Returns!$A$2:A1399,MATCH(B600,Returns!$B$2:$B$801,0)),"No")</f>
        <v>No</v>
      </c>
    </row>
    <row r="601" spans="1:23" x14ac:dyDescent="0.2">
      <c r="A601" s="1">
        <v>600</v>
      </c>
      <c r="B601" t="s">
        <v>6210</v>
      </c>
      <c r="C601" s="2">
        <v>44028</v>
      </c>
      <c r="D601" s="2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tr">
        <f>INDEX(People!$A$2:$A$5,MATCH(M601,People!$B$2:$B$5,0))</f>
        <v>Chuck Magee</v>
      </c>
      <c r="W601" t="str">
        <f>_xlfn.IFNA(INDEX(Returns!$A$2:A1400,MATCH(B601,Returns!$B$2:$B$801,0)),"No")</f>
        <v>No</v>
      </c>
    </row>
    <row r="602" spans="1:23" x14ac:dyDescent="0.2">
      <c r="A602" s="1">
        <v>601</v>
      </c>
      <c r="B602" t="s">
        <v>6210</v>
      </c>
      <c r="C602" s="2">
        <v>44028</v>
      </c>
      <c r="D602" s="2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tr">
        <f>INDEX(People!$A$2:$A$5,MATCH(M602,People!$B$2:$B$5,0))</f>
        <v>Chuck Magee</v>
      </c>
      <c r="W602" t="str">
        <f>_xlfn.IFNA(INDEX(Returns!$A$2:A1401,MATCH(B602,Returns!$B$2:$B$801,0)),"No")</f>
        <v>No</v>
      </c>
    </row>
    <row r="603" spans="1:23" x14ac:dyDescent="0.2">
      <c r="A603" s="1">
        <v>602</v>
      </c>
      <c r="B603" t="s">
        <v>6210</v>
      </c>
      <c r="C603" s="2">
        <v>44028</v>
      </c>
      <c r="D603" s="2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  <c r="V603" t="str">
        <f>INDEX(People!$A$2:$A$5,MATCH(M603,People!$B$2:$B$5,0))</f>
        <v>Chuck Magee</v>
      </c>
      <c r="W603" t="str">
        <f>_xlfn.IFNA(INDEX(Returns!$A$2:A1402,MATCH(B603,Returns!$B$2:$B$801,0)),"No")</f>
        <v>No</v>
      </c>
    </row>
    <row r="604" spans="1:23" x14ac:dyDescent="0.2">
      <c r="A604" s="1">
        <v>603</v>
      </c>
      <c r="B604" t="s">
        <v>6211</v>
      </c>
      <c r="C604" s="2">
        <v>43174</v>
      </c>
      <c r="D604" s="2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tr">
        <f>INDEX(People!$A$2:$A$5,MATCH(M604,People!$B$2:$B$5,0))</f>
        <v>Fred Suzuki</v>
      </c>
      <c r="W604" t="str">
        <f>_xlfn.IFNA(INDEX(Returns!$A$2:A1403,MATCH(B604,Returns!$B$2:$B$801,0)),"No")</f>
        <v>No</v>
      </c>
    </row>
    <row r="605" spans="1:23" x14ac:dyDescent="0.2">
      <c r="A605" s="1">
        <v>604</v>
      </c>
      <c r="B605" t="s">
        <v>6211</v>
      </c>
      <c r="C605" s="2">
        <v>43174</v>
      </c>
      <c r="D605" s="2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tr">
        <f>INDEX(People!$A$2:$A$5,MATCH(M605,People!$B$2:$B$5,0))</f>
        <v>Fred Suzuki</v>
      </c>
      <c r="W605" t="str">
        <f>_xlfn.IFNA(INDEX(Returns!$A$2:A1404,MATCH(B605,Returns!$B$2:$B$801,0)),"No")</f>
        <v>No</v>
      </c>
    </row>
    <row r="606" spans="1:23" x14ac:dyDescent="0.2">
      <c r="A606" s="1">
        <v>605</v>
      </c>
      <c r="B606" t="s">
        <v>6211</v>
      </c>
      <c r="C606" s="2">
        <v>43174</v>
      </c>
      <c r="D606" s="2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  <c r="V606" t="str">
        <f>INDEX(People!$A$2:$A$5,MATCH(M606,People!$B$2:$B$5,0))</f>
        <v>Fred Suzuki</v>
      </c>
      <c r="W606" t="str">
        <f>_xlfn.IFNA(INDEX(Returns!$A$2:A1405,MATCH(B606,Returns!$B$2:$B$801,0)),"No")</f>
        <v>No</v>
      </c>
    </row>
    <row r="607" spans="1:23" x14ac:dyDescent="0.2">
      <c r="A607" s="1">
        <v>606</v>
      </c>
      <c r="B607" t="s">
        <v>6211</v>
      </c>
      <c r="C607" s="2">
        <v>43174</v>
      </c>
      <c r="D607" s="2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tr">
        <f>INDEX(People!$A$2:$A$5,MATCH(M607,People!$B$2:$B$5,0))</f>
        <v>Fred Suzuki</v>
      </c>
      <c r="W607" t="str">
        <f>_xlfn.IFNA(INDEX(Returns!$A$2:A1406,MATCH(B607,Returns!$B$2:$B$801,0)),"No")</f>
        <v>No</v>
      </c>
    </row>
    <row r="608" spans="1:23" x14ac:dyDescent="0.2">
      <c r="A608" s="1">
        <v>607</v>
      </c>
      <c r="B608" t="s">
        <v>6211</v>
      </c>
      <c r="C608" s="2">
        <v>43174</v>
      </c>
      <c r="D608" s="2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  <c r="V608" t="str">
        <f>INDEX(People!$A$2:$A$5,MATCH(M608,People!$B$2:$B$5,0))</f>
        <v>Fred Suzuki</v>
      </c>
      <c r="W608" t="str">
        <f>_xlfn.IFNA(INDEX(Returns!$A$2:A1407,MATCH(B608,Returns!$B$2:$B$801,0)),"No")</f>
        <v>No</v>
      </c>
    </row>
    <row r="609" spans="1:23" x14ac:dyDescent="0.2">
      <c r="A609" s="1">
        <v>608</v>
      </c>
      <c r="B609" t="s">
        <v>6212</v>
      </c>
      <c r="C609" s="2">
        <v>43243</v>
      </c>
      <c r="D609" s="2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tr">
        <f>INDEX(People!$A$2:$A$5,MATCH(M609,People!$B$2:$B$5,0))</f>
        <v>Chuck Magee</v>
      </c>
      <c r="W609" t="str">
        <f>_xlfn.IFNA(INDEX(Returns!$A$2:A1408,MATCH(B609,Returns!$B$2:$B$801,0)),"No")</f>
        <v>No</v>
      </c>
    </row>
    <row r="610" spans="1:23" x14ac:dyDescent="0.2">
      <c r="A610" s="1">
        <v>609</v>
      </c>
      <c r="B610" t="s">
        <v>6212</v>
      </c>
      <c r="C610" s="2">
        <v>43243</v>
      </c>
      <c r="D610" s="2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tr">
        <f>INDEX(People!$A$2:$A$5,MATCH(M610,People!$B$2:$B$5,0))</f>
        <v>Chuck Magee</v>
      </c>
      <c r="W610" t="str">
        <f>_xlfn.IFNA(INDEX(Returns!$A$2:A1409,MATCH(B610,Returns!$B$2:$B$801,0)),"No")</f>
        <v>No</v>
      </c>
    </row>
    <row r="611" spans="1:23" x14ac:dyDescent="0.2">
      <c r="A611" s="1">
        <v>610</v>
      </c>
      <c r="B611" t="s">
        <v>6212</v>
      </c>
      <c r="C611" s="2">
        <v>43243</v>
      </c>
      <c r="D611" s="2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tr">
        <f>INDEX(People!$A$2:$A$5,MATCH(M611,People!$B$2:$B$5,0))</f>
        <v>Chuck Magee</v>
      </c>
      <c r="W611" t="str">
        <f>_xlfn.IFNA(INDEX(Returns!$A$2:A1410,MATCH(B611,Returns!$B$2:$B$801,0)),"No")</f>
        <v>No</v>
      </c>
    </row>
    <row r="612" spans="1:23" x14ac:dyDescent="0.2">
      <c r="A612" s="1">
        <v>611</v>
      </c>
      <c r="B612" t="s">
        <v>6213</v>
      </c>
      <c r="C612" s="2">
        <v>43949</v>
      </c>
      <c r="D612" s="2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tr">
        <f>INDEX(People!$A$2:$A$5,MATCH(M612,People!$B$2:$B$5,0))</f>
        <v>Roxanne Rodriguez</v>
      </c>
      <c r="W612" t="str">
        <f>_xlfn.IFNA(INDEX(Returns!$A$2:A1411,MATCH(B612,Returns!$B$2:$B$801,0)),"No")</f>
        <v>No</v>
      </c>
    </row>
    <row r="613" spans="1:23" x14ac:dyDescent="0.2">
      <c r="A613" s="1">
        <v>612</v>
      </c>
      <c r="B613" t="s">
        <v>6213</v>
      </c>
      <c r="C613" s="2">
        <v>43949</v>
      </c>
      <c r="D613" s="2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tr">
        <f>INDEX(People!$A$2:$A$5,MATCH(M613,People!$B$2:$B$5,0))</f>
        <v>Roxanne Rodriguez</v>
      </c>
      <c r="W613" t="str">
        <f>_xlfn.IFNA(INDEX(Returns!$A$2:A1412,MATCH(B613,Returns!$B$2:$B$801,0)),"No")</f>
        <v>No</v>
      </c>
    </row>
    <row r="614" spans="1:23" x14ac:dyDescent="0.2">
      <c r="A614" s="1">
        <v>613</v>
      </c>
      <c r="B614" t="s">
        <v>6214</v>
      </c>
      <c r="C614" s="2">
        <v>44085</v>
      </c>
      <c r="D614" s="2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tr">
        <f>INDEX(People!$A$2:$A$5,MATCH(M614,People!$B$2:$B$5,0))</f>
        <v>Chuck Magee</v>
      </c>
      <c r="W614" t="str">
        <f>_xlfn.IFNA(INDEX(Returns!$A$2:A1413,MATCH(B614,Returns!$B$2:$B$801,0)),"No")</f>
        <v>No</v>
      </c>
    </row>
    <row r="615" spans="1:23" x14ac:dyDescent="0.2">
      <c r="A615" s="1">
        <v>614</v>
      </c>
      <c r="B615" t="s">
        <v>6214</v>
      </c>
      <c r="C615" s="2">
        <v>44085</v>
      </c>
      <c r="D615" s="2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tr">
        <f>INDEX(People!$A$2:$A$5,MATCH(M615,People!$B$2:$B$5,0))</f>
        <v>Chuck Magee</v>
      </c>
      <c r="W615" t="str">
        <f>_xlfn.IFNA(INDEX(Returns!$A$2:A1414,MATCH(B615,Returns!$B$2:$B$801,0)),"No")</f>
        <v>No</v>
      </c>
    </row>
    <row r="616" spans="1:23" x14ac:dyDescent="0.2">
      <c r="A616" s="1">
        <v>615</v>
      </c>
      <c r="B616" t="s">
        <v>6215</v>
      </c>
      <c r="C616" s="2">
        <v>44514</v>
      </c>
      <c r="D616" s="2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tr">
        <f>INDEX(People!$A$2:$A$5,MATCH(M616,People!$B$2:$B$5,0))</f>
        <v>Chuck Magee</v>
      </c>
      <c r="W616" t="str">
        <f>_xlfn.IFNA(INDEX(Returns!$A$2:A1415,MATCH(B616,Returns!$B$2:$B$801,0)),"No")</f>
        <v>No</v>
      </c>
    </row>
    <row r="617" spans="1:23" x14ac:dyDescent="0.2">
      <c r="A617" s="1">
        <v>616</v>
      </c>
      <c r="B617" t="s">
        <v>6215</v>
      </c>
      <c r="C617" s="2">
        <v>44514</v>
      </c>
      <c r="D617" s="2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tr">
        <f>INDEX(People!$A$2:$A$5,MATCH(M617,People!$B$2:$B$5,0))</f>
        <v>Chuck Magee</v>
      </c>
      <c r="W617" t="str">
        <f>_xlfn.IFNA(INDEX(Returns!$A$2:A1416,MATCH(B617,Returns!$B$2:$B$801,0)),"No")</f>
        <v>No</v>
      </c>
    </row>
    <row r="618" spans="1:23" x14ac:dyDescent="0.2">
      <c r="A618" s="1">
        <v>617</v>
      </c>
      <c r="B618" t="s">
        <v>6216</v>
      </c>
      <c r="C618" s="2">
        <v>44426</v>
      </c>
      <c r="D618" s="2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tr">
        <f>INDEX(People!$A$2:$A$5,MATCH(M618,People!$B$2:$B$5,0))</f>
        <v>Chuck Magee</v>
      </c>
      <c r="W618" t="str">
        <f>_xlfn.IFNA(INDEX(Returns!$A$2:A1417,MATCH(B618,Returns!$B$2:$B$801,0)),"No")</f>
        <v>No</v>
      </c>
    </row>
    <row r="619" spans="1:23" x14ac:dyDescent="0.2">
      <c r="A619" s="1">
        <v>618</v>
      </c>
      <c r="B619" t="s">
        <v>6216</v>
      </c>
      <c r="C619" s="2">
        <v>44426</v>
      </c>
      <c r="D619" s="2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  <c r="V619" t="str">
        <f>INDEX(People!$A$2:$A$5,MATCH(M619,People!$B$2:$B$5,0))</f>
        <v>Chuck Magee</v>
      </c>
      <c r="W619" t="str">
        <f>_xlfn.IFNA(INDEX(Returns!$A$2:A1418,MATCH(B619,Returns!$B$2:$B$801,0)),"No")</f>
        <v>No</v>
      </c>
    </row>
    <row r="620" spans="1:23" x14ac:dyDescent="0.2">
      <c r="A620" s="1">
        <v>619</v>
      </c>
      <c r="B620" t="s">
        <v>6216</v>
      </c>
      <c r="C620" s="2">
        <v>44426</v>
      </c>
      <c r="D620" s="2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tr">
        <f>INDEX(People!$A$2:$A$5,MATCH(M620,People!$B$2:$B$5,0))</f>
        <v>Chuck Magee</v>
      </c>
      <c r="W620" t="str">
        <f>_xlfn.IFNA(INDEX(Returns!$A$2:A1419,MATCH(B620,Returns!$B$2:$B$801,0)),"No")</f>
        <v>No</v>
      </c>
    </row>
    <row r="621" spans="1:23" x14ac:dyDescent="0.2">
      <c r="A621" s="1">
        <v>620</v>
      </c>
      <c r="B621" t="s">
        <v>6216</v>
      </c>
      <c r="C621" s="2">
        <v>44426</v>
      </c>
      <c r="D621" s="2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tr">
        <f>INDEX(People!$A$2:$A$5,MATCH(M621,People!$B$2:$B$5,0))</f>
        <v>Chuck Magee</v>
      </c>
      <c r="W621" t="str">
        <f>_xlfn.IFNA(INDEX(Returns!$A$2:A1420,MATCH(B621,Returns!$B$2:$B$801,0)),"No")</f>
        <v>No</v>
      </c>
    </row>
    <row r="622" spans="1:23" x14ac:dyDescent="0.2">
      <c r="A622" s="1">
        <v>621</v>
      </c>
      <c r="B622" t="s">
        <v>6216</v>
      </c>
      <c r="C622" s="2">
        <v>44426</v>
      </c>
      <c r="D622" s="2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  <c r="V622" t="str">
        <f>INDEX(People!$A$2:$A$5,MATCH(M622,People!$B$2:$B$5,0))</f>
        <v>Chuck Magee</v>
      </c>
      <c r="W622" t="str">
        <f>_xlfn.IFNA(INDEX(Returns!$A$2:A1421,MATCH(B622,Returns!$B$2:$B$801,0)),"No")</f>
        <v>No</v>
      </c>
    </row>
    <row r="623" spans="1:23" x14ac:dyDescent="0.2">
      <c r="A623" s="1">
        <v>622</v>
      </c>
      <c r="B623" t="s">
        <v>6217</v>
      </c>
      <c r="C623" s="2">
        <v>43460</v>
      </c>
      <c r="D623" s="2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  <c r="V623" t="str">
        <f>INDEX(People!$A$2:$A$5,MATCH(M623,People!$B$2:$B$5,0))</f>
        <v>Roxanne Rodriguez</v>
      </c>
      <c r="W623" t="str">
        <f>_xlfn.IFNA(INDEX(Returns!$A$2:A1422,MATCH(B623,Returns!$B$2:$B$801,0)),"No")</f>
        <v>No</v>
      </c>
    </row>
    <row r="624" spans="1:23" x14ac:dyDescent="0.2">
      <c r="A624" s="1">
        <v>623</v>
      </c>
      <c r="B624" t="s">
        <v>6218</v>
      </c>
      <c r="C624" s="2">
        <v>43798</v>
      </c>
      <c r="D624" s="2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tr">
        <f>INDEX(People!$A$2:$A$5,MATCH(M624,People!$B$2:$B$5,0))</f>
        <v>Roxanne Rodriguez</v>
      </c>
      <c r="W624" t="str">
        <f>_xlfn.IFNA(INDEX(Returns!$A$2:A1423,MATCH(B624,Returns!$B$2:$B$801,0)),"No")</f>
        <v>No</v>
      </c>
    </row>
    <row r="625" spans="1:23" x14ac:dyDescent="0.2">
      <c r="A625" s="1">
        <v>624</v>
      </c>
      <c r="B625" t="s">
        <v>6218</v>
      </c>
      <c r="C625" s="2">
        <v>43798</v>
      </c>
      <c r="D625" s="2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  <c r="V625" t="str">
        <f>INDEX(People!$A$2:$A$5,MATCH(M625,People!$B$2:$B$5,0))</f>
        <v>Roxanne Rodriguez</v>
      </c>
      <c r="W625" t="str">
        <f>_xlfn.IFNA(INDEX(Returns!$A$2:A1424,MATCH(B625,Returns!$B$2:$B$801,0)),"No")</f>
        <v>No</v>
      </c>
    </row>
    <row r="626" spans="1:23" x14ac:dyDescent="0.2">
      <c r="A626" s="1">
        <v>625</v>
      </c>
      <c r="B626" t="s">
        <v>6218</v>
      </c>
      <c r="C626" s="2">
        <v>43798</v>
      </c>
      <c r="D626" s="2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  <c r="V626" t="str">
        <f>INDEX(People!$A$2:$A$5,MATCH(M626,People!$B$2:$B$5,0))</f>
        <v>Roxanne Rodriguez</v>
      </c>
      <c r="W626" t="str">
        <f>_xlfn.IFNA(INDEX(Returns!$A$2:A1425,MATCH(B626,Returns!$B$2:$B$801,0)),"No")</f>
        <v>No</v>
      </c>
    </row>
    <row r="627" spans="1:23" x14ac:dyDescent="0.2">
      <c r="A627" s="1">
        <v>626</v>
      </c>
      <c r="B627" t="s">
        <v>6218</v>
      </c>
      <c r="C627" s="2">
        <v>43798</v>
      </c>
      <c r="D627" s="2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  <c r="V627" t="str">
        <f>INDEX(People!$A$2:$A$5,MATCH(M627,People!$B$2:$B$5,0))</f>
        <v>Roxanne Rodriguez</v>
      </c>
      <c r="W627" t="str">
        <f>_xlfn.IFNA(INDEX(Returns!$A$2:A1426,MATCH(B627,Returns!$B$2:$B$801,0)),"No")</f>
        <v>No</v>
      </c>
    </row>
    <row r="628" spans="1:23" x14ac:dyDescent="0.2">
      <c r="A628" s="1">
        <v>627</v>
      </c>
      <c r="B628" t="s">
        <v>6219</v>
      </c>
      <c r="C628" s="2">
        <v>44454</v>
      </c>
      <c r="D628" s="2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  <c r="V628" t="str">
        <f>INDEX(People!$A$2:$A$5,MATCH(M628,People!$B$2:$B$5,0))</f>
        <v>Chuck Magee</v>
      </c>
      <c r="W628" t="str">
        <f>_xlfn.IFNA(INDEX(Returns!$A$2:A1427,MATCH(B628,Returns!$B$2:$B$801,0)),"No")</f>
        <v>No</v>
      </c>
    </row>
    <row r="629" spans="1:23" x14ac:dyDescent="0.2">
      <c r="A629" s="1">
        <v>628</v>
      </c>
      <c r="B629" t="s">
        <v>6220</v>
      </c>
      <c r="C629" s="2">
        <v>44335</v>
      </c>
      <c r="D629" s="2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  <c r="V629" t="str">
        <f>INDEX(People!$A$2:$A$5,MATCH(M629,People!$B$2:$B$5,0))</f>
        <v>Sadie Pawthorne</v>
      </c>
      <c r="W629" t="str">
        <f>_xlfn.IFNA(INDEX(Returns!$A$2:A1428,MATCH(B629,Returns!$B$2:$B$801,0)),"No")</f>
        <v>No</v>
      </c>
    </row>
    <row r="630" spans="1:23" x14ac:dyDescent="0.2">
      <c r="A630" s="1">
        <v>629</v>
      </c>
      <c r="B630" t="s">
        <v>6221</v>
      </c>
      <c r="C630" s="2">
        <v>44547</v>
      </c>
      <c r="D630" s="2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  <c r="V630" t="str">
        <f>INDEX(People!$A$2:$A$5,MATCH(M630,People!$B$2:$B$5,0))</f>
        <v>Sadie Pawthorne</v>
      </c>
      <c r="W630" t="str">
        <f>_xlfn.IFNA(INDEX(Returns!$A$2:A1429,MATCH(B630,Returns!$B$2:$B$801,0)),"No")</f>
        <v>No</v>
      </c>
    </row>
    <row r="631" spans="1:23" x14ac:dyDescent="0.2">
      <c r="A631" s="1">
        <v>630</v>
      </c>
      <c r="B631" t="s">
        <v>6221</v>
      </c>
      <c r="C631" s="2">
        <v>44547</v>
      </c>
      <c r="D631" s="2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  <c r="V631" t="str">
        <f>INDEX(People!$A$2:$A$5,MATCH(M631,People!$B$2:$B$5,0))</f>
        <v>Sadie Pawthorne</v>
      </c>
      <c r="W631" t="str">
        <f>_xlfn.IFNA(INDEX(Returns!$A$2:A1430,MATCH(B631,Returns!$B$2:$B$801,0)),"No")</f>
        <v>No</v>
      </c>
    </row>
    <row r="632" spans="1:23" x14ac:dyDescent="0.2">
      <c r="A632" s="1">
        <v>631</v>
      </c>
      <c r="B632" t="s">
        <v>6222</v>
      </c>
      <c r="C632" s="2">
        <v>44176</v>
      </c>
      <c r="D632" s="2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tr">
        <f>INDEX(People!$A$2:$A$5,MATCH(M632,People!$B$2:$B$5,0))</f>
        <v>Sadie Pawthorne</v>
      </c>
      <c r="W632" t="str">
        <f>_xlfn.IFNA(INDEX(Returns!$A$2:A1431,MATCH(B632,Returns!$B$2:$B$801,0)),"No")</f>
        <v>Yes</v>
      </c>
    </row>
    <row r="633" spans="1:23" x14ac:dyDescent="0.2">
      <c r="A633" s="1">
        <v>632</v>
      </c>
      <c r="B633" t="s">
        <v>6222</v>
      </c>
      <c r="C633" s="2">
        <v>44176</v>
      </c>
      <c r="D633" s="2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tr">
        <f>INDEX(People!$A$2:$A$5,MATCH(M633,People!$B$2:$B$5,0))</f>
        <v>Sadie Pawthorne</v>
      </c>
      <c r="W633" t="str">
        <f>_xlfn.IFNA(INDEX(Returns!$A$2:A1432,MATCH(B633,Returns!$B$2:$B$801,0)),"No")</f>
        <v>Yes</v>
      </c>
    </row>
    <row r="634" spans="1:23" x14ac:dyDescent="0.2">
      <c r="A634" s="1">
        <v>633</v>
      </c>
      <c r="B634" t="s">
        <v>6222</v>
      </c>
      <c r="C634" s="2">
        <v>44176</v>
      </c>
      <c r="D634" s="2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tr">
        <f>INDEX(People!$A$2:$A$5,MATCH(M634,People!$B$2:$B$5,0))</f>
        <v>Sadie Pawthorne</v>
      </c>
      <c r="W634" t="str">
        <f>_xlfn.IFNA(INDEX(Returns!$A$2:A1433,MATCH(B634,Returns!$B$2:$B$801,0)),"No")</f>
        <v>Yes</v>
      </c>
    </row>
    <row r="635" spans="1:23" x14ac:dyDescent="0.2">
      <c r="A635" s="1">
        <v>634</v>
      </c>
      <c r="B635" t="s">
        <v>6223</v>
      </c>
      <c r="C635" s="2">
        <v>44463</v>
      </c>
      <c r="D635" s="2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tr">
        <f>INDEX(People!$A$2:$A$5,MATCH(M635,People!$B$2:$B$5,0))</f>
        <v>Fred Suzuki</v>
      </c>
      <c r="W635" t="str">
        <f>_xlfn.IFNA(INDEX(Returns!$A$2:A1434,MATCH(B635,Returns!$B$2:$B$801,0)),"No")</f>
        <v>No</v>
      </c>
    </row>
    <row r="636" spans="1:23" x14ac:dyDescent="0.2">
      <c r="A636" s="1">
        <v>635</v>
      </c>
      <c r="B636" t="s">
        <v>6223</v>
      </c>
      <c r="C636" s="2">
        <v>44463</v>
      </c>
      <c r="D636" s="2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tr">
        <f>INDEX(People!$A$2:$A$5,MATCH(M636,People!$B$2:$B$5,0))</f>
        <v>Fred Suzuki</v>
      </c>
      <c r="W636" t="str">
        <f>_xlfn.IFNA(INDEX(Returns!$A$2:A1435,MATCH(B636,Returns!$B$2:$B$801,0)),"No")</f>
        <v>No</v>
      </c>
    </row>
    <row r="637" spans="1:23" x14ac:dyDescent="0.2">
      <c r="A637" s="1">
        <v>636</v>
      </c>
      <c r="B637" t="s">
        <v>6224</v>
      </c>
      <c r="C637" s="2">
        <v>43742</v>
      </c>
      <c r="D637" s="2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tr">
        <f>INDEX(People!$A$2:$A$5,MATCH(M637,People!$B$2:$B$5,0))</f>
        <v>Fred Suzuki</v>
      </c>
      <c r="W637" t="str">
        <f>_xlfn.IFNA(INDEX(Returns!$A$2:A1436,MATCH(B637,Returns!$B$2:$B$801,0)),"No")</f>
        <v>No</v>
      </c>
    </row>
    <row r="638" spans="1:23" x14ac:dyDescent="0.2">
      <c r="A638" s="1">
        <v>637</v>
      </c>
      <c r="B638" t="s">
        <v>6225</v>
      </c>
      <c r="C638" s="2">
        <v>44058</v>
      </c>
      <c r="D638" s="2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tr">
        <f>INDEX(People!$A$2:$A$5,MATCH(M638,People!$B$2:$B$5,0))</f>
        <v>Sadie Pawthorne</v>
      </c>
      <c r="W638" t="str">
        <f>_xlfn.IFNA(INDEX(Returns!$A$2:A1437,MATCH(B638,Returns!$B$2:$B$801,0)),"No")</f>
        <v>No</v>
      </c>
    </row>
    <row r="639" spans="1:23" x14ac:dyDescent="0.2">
      <c r="A639" s="1">
        <v>638</v>
      </c>
      <c r="B639" t="s">
        <v>6225</v>
      </c>
      <c r="C639" s="2">
        <v>44058</v>
      </c>
      <c r="D639" s="2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  <c r="V639" t="str">
        <f>INDEX(People!$A$2:$A$5,MATCH(M639,People!$B$2:$B$5,0))</f>
        <v>Sadie Pawthorne</v>
      </c>
      <c r="W639" t="str">
        <f>_xlfn.IFNA(INDEX(Returns!$A$2:A1438,MATCH(B639,Returns!$B$2:$B$801,0)),"No")</f>
        <v>No</v>
      </c>
    </row>
    <row r="640" spans="1:23" x14ac:dyDescent="0.2">
      <c r="A640" s="1">
        <v>639</v>
      </c>
      <c r="B640" t="s">
        <v>6226</v>
      </c>
      <c r="C640" s="2">
        <v>43971</v>
      </c>
      <c r="D640" s="2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  <c r="V640" t="str">
        <f>INDEX(People!$A$2:$A$5,MATCH(M640,People!$B$2:$B$5,0))</f>
        <v>Sadie Pawthorne</v>
      </c>
      <c r="W640" t="str">
        <f>_xlfn.IFNA(INDEX(Returns!$A$2:A1439,MATCH(B640,Returns!$B$2:$B$801,0)),"No")</f>
        <v>Yes</v>
      </c>
    </row>
    <row r="641" spans="1:23" x14ac:dyDescent="0.2">
      <c r="A641" s="1">
        <v>640</v>
      </c>
      <c r="B641" t="s">
        <v>6226</v>
      </c>
      <c r="C641" s="2">
        <v>43971</v>
      </c>
      <c r="D641" s="2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tr">
        <f>INDEX(People!$A$2:$A$5,MATCH(M641,People!$B$2:$B$5,0))</f>
        <v>Sadie Pawthorne</v>
      </c>
      <c r="W641" t="str">
        <f>_xlfn.IFNA(INDEX(Returns!$A$2:A1440,MATCH(B641,Returns!$B$2:$B$801,0)),"No")</f>
        <v>Yes</v>
      </c>
    </row>
    <row r="642" spans="1:23" x14ac:dyDescent="0.2">
      <c r="A642" s="1">
        <v>641</v>
      </c>
      <c r="B642" t="s">
        <v>6227</v>
      </c>
      <c r="C642" s="2">
        <v>44183</v>
      </c>
      <c r="D642" s="2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  <c r="V642" t="str">
        <f>INDEX(People!$A$2:$A$5,MATCH(M642,People!$B$2:$B$5,0))</f>
        <v>Roxanne Rodriguez</v>
      </c>
      <c r="W642" t="str">
        <f>_xlfn.IFNA(INDEX(Returns!$A$2:A1441,MATCH(B642,Returns!$B$2:$B$801,0)),"No")</f>
        <v>No</v>
      </c>
    </row>
    <row r="643" spans="1:23" x14ac:dyDescent="0.2">
      <c r="A643" s="1">
        <v>642</v>
      </c>
      <c r="B643" t="s">
        <v>6228</v>
      </c>
      <c r="C643" s="2">
        <v>44407</v>
      </c>
      <c r="D643" s="2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  <c r="V643" t="str">
        <f>INDEX(People!$A$2:$A$5,MATCH(M643,People!$B$2:$B$5,0))</f>
        <v>Sadie Pawthorne</v>
      </c>
      <c r="W643" t="str">
        <f>_xlfn.IFNA(INDEX(Returns!$A$2:A1442,MATCH(B643,Returns!$B$2:$B$801,0)),"No")</f>
        <v>No</v>
      </c>
    </row>
    <row r="644" spans="1:23" x14ac:dyDescent="0.2">
      <c r="A644" s="1">
        <v>643</v>
      </c>
      <c r="B644" t="s">
        <v>6228</v>
      </c>
      <c r="C644" s="2">
        <v>44407</v>
      </c>
      <c r="D644" s="2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  <c r="V644" t="str">
        <f>INDEX(People!$A$2:$A$5,MATCH(M644,People!$B$2:$B$5,0))</f>
        <v>Sadie Pawthorne</v>
      </c>
      <c r="W644" t="str">
        <f>_xlfn.IFNA(INDEX(Returns!$A$2:A1443,MATCH(B644,Returns!$B$2:$B$801,0)),"No")</f>
        <v>No</v>
      </c>
    </row>
    <row r="645" spans="1:23" x14ac:dyDescent="0.2">
      <c r="A645" s="1">
        <v>644</v>
      </c>
      <c r="B645" t="s">
        <v>6229</v>
      </c>
      <c r="C645" s="2">
        <v>44357</v>
      </c>
      <c r="D645" s="2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tr">
        <f>INDEX(People!$A$2:$A$5,MATCH(M645,People!$B$2:$B$5,0))</f>
        <v>Roxanne Rodriguez</v>
      </c>
      <c r="W645" t="str">
        <f>_xlfn.IFNA(INDEX(Returns!$A$2:A1444,MATCH(B645,Returns!$B$2:$B$801,0)),"No")</f>
        <v>No</v>
      </c>
    </row>
    <row r="646" spans="1:23" x14ac:dyDescent="0.2">
      <c r="A646" s="1">
        <v>645</v>
      </c>
      <c r="B646" t="s">
        <v>6230</v>
      </c>
      <c r="C646" s="2">
        <v>44398</v>
      </c>
      <c r="D646" s="2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  <c r="V646" t="str">
        <f>INDEX(People!$A$2:$A$5,MATCH(M646,People!$B$2:$B$5,0))</f>
        <v>Chuck Magee</v>
      </c>
      <c r="W646" t="str">
        <f>_xlfn.IFNA(INDEX(Returns!$A$2:A1445,MATCH(B646,Returns!$B$2:$B$801,0)),"No")</f>
        <v>No</v>
      </c>
    </row>
    <row r="647" spans="1:23" x14ac:dyDescent="0.2">
      <c r="A647" s="1">
        <v>646</v>
      </c>
      <c r="B647" t="s">
        <v>6231</v>
      </c>
      <c r="C647" s="2">
        <v>44560</v>
      </c>
      <c r="D647" s="2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  <c r="V647" t="str">
        <f>INDEX(People!$A$2:$A$5,MATCH(M647,People!$B$2:$B$5,0))</f>
        <v>Roxanne Rodriguez</v>
      </c>
      <c r="W647" t="str">
        <f>_xlfn.IFNA(INDEX(Returns!$A$2:A1446,MATCH(B647,Returns!$B$2:$B$801,0)),"No")</f>
        <v>No</v>
      </c>
    </row>
    <row r="648" spans="1:23" x14ac:dyDescent="0.2">
      <c r="A648" s="1">
        <v>647</v>
      </c>
      <c r="B648" t="s">
        <v>6232</v>
      </c>
      <c r="C648" s="2">
        <v>43922</v>
      </c>
      <c r="D648" s="2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tr">
        <f>INDEX(People!$A$2:$A$5,MATCH(M648,People!$B$2:$B$5,0))</f>
        <v>Sadie Pawthorne</v>
      </c>
      <c r="W648" t="str">
        <f>_xlfn.IFNA(INDEX(Returns!$A$2:A1447,MATCH(B648,Returns!$B$2:$B$801,0)),"No")</f>
        <v>No</v>
      </c>
    </row>
    <row r="649" spans="1:23" x14ac:dyDescent="0.2">
      <c r="A649" s="1">
        <v>648</v>
      </c>
      <c r="B649" t="s">
        <v>6232</v>
      </c>
      <c r="C649" s="2">
        <v>43922</v>
      </c>
      <c r="D649" s="2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tr">
        <f>INDEX(People!$A$2:$A$5,MATCH(M649,People!$B$2:$B$5,0))</f>
        <v>Sadie Pawthorne</v>
      </c>
      <c r="W649" t="str">
        <f>_xlfn.IFNA(INDEX(Returns!$A$2:A1448,MATCH(B649,Returns!$B$2:$B$801,0)),"No")</f>
        <v>No</v>
      </c>
    </row>
    <row r="650" spans="1:23" x14ac:dyDescent="0.2">
      <c r="A650" s="1">
        <v>649</v>
      </c>
      <c r="B650" t="s">
        <v>6233</v>
      </c>
      <c r="C650" s="2">
        <v>44176</v>
      </c>
      <c r="D650" s="2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  <c r="V650" t="str">
        <f>INDEX(People!$A$2:$A$5,MATCH(M650,People!$B$2:$B$5,0))</f>
        <v>Sadie Pawthorne</v>
      </c>
      <c r="W650" t="str">
        <f>_xlfn.IFNA(INDEX(Returns!$A$2:A1449,MATCH(B650,Returns!$B$2:$B$801,0)),"No")</f>
        <v>No</v>
      </c>
    </row>
    <row r="651" spans="1:23" x14ac:dyDescent="0.2">
      <c r="A651" s="1">
        <v>650</v>
      </c>
      <c r="B651" t="s">
        <v>6233</v>
      </c>
      <c r="C651" s="2">
        <v>44176</v>
      </c>
      <c r="D651" s="2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tr">
        <f>INDEX(People!$A$2:$A$5,MATCH(M651,People!$B$2:$B$5,0))</f>
        <v>Sadie Pawthorne</v>
      </c>
      <c r="W651" t="str">
        <f>_xlfn.IFNA(INDEX(Returns!$A$2:A1450,MATCH(B651,Returns!$B$2:$B$801,0)),"No")</f>
        <v>No</v>
      </c>
    </row>
    <row r="652" spans="1:23" x14ac:dyDescent="0.2">
      <c r="A652" s="1">
        <v>651</v>
      </c>
      <c r="B652" t="s">
        <v>6233</v>
      </c>
      <c r="C652" s="2">
        <v>44176</v>
      </c>
      <c r="D652" s="2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  <c r="V652" t="str">
        <f>INDEX(People!$A$2:$A$5,MATCH(M652,People!$B$2:$B$5,0))</f>
        <v>Sadie Pawthorne</v>
      </c>
      <c r="W652" t="str">
        <f>_xlfn.IFNA(INDEX(Returns!$A$2:A1451,MATCH(B652,Returns!$B$2:$B$801,0)),"No")</f>
        <v>No</v>
      </c>
    </row>
    <row r="653" spans="1:23" x14ac:dyDescent="0.2">
      <c r="A653" s="1">
        <v>652</v>
      </c>
      <c r="B653" t="s">
        <v>6234</v>
      </c>
      <c r="C653" s="2">
        <v>44127</v>
      </c>
      <c r="D653" s="2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  <c r="V653" t="str">
        <f>INDEX(People!$A$2:$A$5,MATCH(M653,People!$B$2:$B$5,0))</f>
        <v>Chuck Magee</v>
      </c>
      <c r="W653" t="str">
        <f>_xlfn.IFNA(INDEX(Returns!$A$2:A1452,MATCH(B653,Returns!$B$2:$B$801,0)),"No")</f>
        <v>No</v>
      </c>
    </row>
    <row r="654" spans="1:23" x14ac:dyDescent="0.2">
      <c r="A654" s="1">
        <v>653</v>
      </c>
      <c r="B654" t="s">
        <v>6235</v>
      </c>
      <c r="C654" s="2">
        <v>44366</v>
      </c>
      <c r="D654" s="2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  <c r="V654" t="str">
        <f>INDEX(People!$A$2:$A$5,MATCH(M654,People!$B$2:$B$5,0))</f>
        <v>Chuck Magee</v>
      </c>
      <c r="W654" t="str">
        <f>_xlfn.IFNA(INDEX(Returns!$A$2:A1453,MATCH(B654,Returns!$B$2:$B$801,0)),"No")</f>
        <v>No</v>
      </c>
    </row>
    <row r="655" spans="1:23" x14ac:dyDescent="0.2">
      <c r="A655" s="1">
        <v>654</v>
      </c>
      <c r="B655" t="s">
        <v>6235</v>
      </c>
      <c r="C655" s="2">
        <v>44366</v>
      </c>
      <c r="D655" s="2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  <c r="V655" t="str">
        <f>INDEX(People!$A$2:$A$5,MATCH(M655,People!$B$2:$B$5,0))</f>
        <v>Chuck Magee</v>
      </c>
      <c r="W655" t="str">
        <f>_xlfn.IFNA(INDEX(Returns!$A$2:A1454,MATCH(B655,Returns!$B$2:$B$801,0)),"No")</f>
        <v>No</v>
      </c>
    </row>
    <row r="656" spans="1:23" x14ac:dyDescent="0.2">
      <c r="A656" s="1">
        <v>655</v>
      </c>
      <c r="B656" t="s">
        <v>6236</v>
      </c>
      <c r="C656" s="2">
        <v>44065</v>
      </c>
      <c r="D656" s="2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tr">
        <f>INDEX(People!$A$2:$A$5,MATCH(M656,People!$B$2:$B$5,0))</f>
        <v>Chuck Magee</v>
      </c>
      <c r="W656" t="str">
        <f>_xlfn.IFNA(INDEX(Returns!$A$2:A1455,MATCH(B656,Returns!$B$2:$B$801,0)),"No")</f>
        <v>No</v>
      </c>
    </row>
    <row r="657" spans="1:23" x14ac:dyDescent="0.2">
      <c r="A657" s="1">
        <v>656</v>
      </c>
      <c r="B657" t="s">
        <v>6236</v>
      </c>
      <c r="C657" s="2">
        <v>44065</v>
      </c>
      <c r="D657" s="2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tr">
        <f>INDEX(People!$A$2:$A$5,MATCH(M657,People!$B$2:$B$5,0))</f>
        <v>Chuck Magee</v>
      </c>
      <c r="W657" t="str">
        <f>_xlfn.IFNA(INDEX(Returns!$A$2:A1456,MATCH(B657,Returns!$B$2:$B$801,0)),"No")</f>
        <v>No</v>
      </c>
    </row>
    <row r="658" spans="1:23" x14ac:dyDescent="0.2">
      <c r="A658" s="1">
        <v>657</v>
      </c>
      <c r="B658" t="s">
        <v>6236</v>
      </c>
      <c r="C658" s="2">
        <v>44065</v>
      </c>
      <c r="D658" s="2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tr">
        <f>INDEX(People!$A$2:$A$5,MATCH(M658,People!$B$2:$B$5,0))</f>
        <v>Chuck Magee</v>
      </c>
      <c r="W658" t="str">
        <f>_xlfn.IFNA(INDEX(Returns!$A$2:A1457,MATCH(B658,Returns!$B$2:$B$801,0)),"No")</f>
        <v>No</v>
      </c>
    </row>
    <row r="659" spans="1:23" x14ac:dyDescent="0.2">
      <c r="A659" s="1">
        <v>658</v>
      </c>
      <c r="B659" t="s">
        <v>6237</v>
      </c>
      <c r="C659" s="2">
        <v>44093</v>
      </c>
      <c r="D659" s="2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tr">
        <f>INDEX(People!$A$2:$A$5,MATCH(M659,People!$B$2:$B$5,0))</f>
        <v>Roxanne Rodriguez</v>
      </c>
      <c r="W659" t="str">
        <f>_xlfn.IFNA(INDEX(Returns!$A$2:A1458,MATCH(B659,Returns!$B$2:$B$801,0)),"No")</f>
        <v>No</v>
      </c>
    </row>
    <row r="660" spans="1:23" x14ac:dyDescent="0.2">
      <c r="A660" s="1">
        <v>659</v>
      </c>
      <c r="B660" t="s">
        <v>6237</v>
      </c>
      <c r="C660" s="2">
        <v>44093</v>
      </c>
      <c r="D660" s="2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tr">
        <f>INDEX(People!$A$2:$A$5,MATCH(M660,People!$B$2:$B$5,0))</f>
        <v>Roxanne Rodriguez</v>
      </c>
      <c r="W660" t="str">
        <f>_xlfn.IFNA(INDEX(Returns!$A$2:A1459,MATCH(B660,Returns!$B$2:$B$801,0)),"No")</f>
        <v>No</v>
      </c>
    </row>
    <row r="661" spans="1:23" x14ac:dyDescent="0.2">
      <c r="A661" s="1">
        <v>660</v>
      </c>
      <c r="B661" t="s">
        <v>6238</v>
      </c>
      <c r="C661" s="2">
        <v>43701</v>
      </c>
      <c r="D661" s="2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tr">
        <f>INDEX(People!$A$2:$A$5,MATCH(M661,People!$B$2:$B$5,0))</f>
        <v>Roxanne Rodriguez</v>
      </c>
      <c r="W661" t="str">
        <f>_xlfn.IFNA(INDEX(Returns!$A$2:A1460,MATCH(B661,Returns!$B$2:$B$801,0)),"No")</f>
        <v>No</v>
      </c>
    </row>
    <row r="662" spans="1:23" x14ac:dyDescent="0.2">
      <c r="A662" s="1">
        <v>661</v>
      </c>
      <c r="B662" t="s">
        <v>6238</v>
      </c>
      <c r="C662" s="2">
        <v>43701</v>
      </c>
      <c r="D662" s="2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  <c r="V662" t="str">
        <f>INDEX(People!$A$2:$A$5,MATCH(M662,People!$B$2:$B$5,0))</f>
        <v>Roxanne Rodriguez</v>
      </c>
      <c r="W662" t="str">
        <f>_xlfn.IFNA(INDEX(Returns!$A$2:A1461,MATCH(B662,Returns!$B$2:$B$801,0)),"No")</f>
        <v>No</v>
      </c>
    </row>
    <row r="663" spans="1:23" x14ac:dyDescent="0.2">
      <c r="A663" s="1">
        <v>662</v>
      </c>
      <c r="B663" t="s">
        <v>6238</v>
      </c>
      <c r="C663" s="2">
        <v>43701</v>
      </c>
      <c r="D663" s="2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tr">
        <f>INDEX(People!$A$2:$A$5,MATCH(M663,People!$B$2:$B$5,0))</f>
        <v>Roxanne Rodriguez</v>
      </c>
      <c r="W663" t="str">
        <f>_xlfn.IFNA(INDEX(Returns!$A$2:A1462,MATCH(B663,Returns!$B$2:$B$801,0)),"No")</f>
        <v>No</v>
      </c>
    </row>
    <row r="664" spans="1:23" x14ac:dyDescent="0.2">
      <c r="A664" s="1">
        <v>663</v>
      </c>
      <c r="B664" t="s">
        <v>6238</v>
      </c>
      <c r="C664" s="2">
        <v>43701</v>
      </c>
      <c r="D664" s="2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tr">
        <f>INDEX(People!$A$2:$A$5,MATCH(M664,People!$B$2:$B$5,0))</f>
        <v>Roxanne Rodriguez</v>
      </c>
      <c r="W664" t="str">
        <f>_xlfn.IFNA(INDEX(Returns!$A$2:A1463,MATCH(B664,Returns!$B$2:$B$801,0)),"No")</f>
        <v>No</v>
      </c>
    </row>
    <row r="665" spans="1:23" x14ac:dyDescent="0.2">
      <c r="A665" s="1">
        <v>664</v>
      </c>
      <c r="B665" t="s">
        <v>6239</v>
      </c>
      <c r="C665" s="2">
        <v>43916</v>
      </c>
      <c r="D665" s="2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  <c r="V665" t="str">
        <f>INDEX(People!$A$2:$A$5,MATCH(M665,People!$B$2:$B$5,0))</f>
        <v>Chuck Magee</v>
      </c>
      <c r="W665" t="str">
        <f>_xlfn.IFNA(INDEX(Returns!$A$2:A1464,MATCH(B665,Returns!$B$2:$B$801,0)),"No")</f>
        <v>No</v>
      </c>
    </row>
    <row r="666" spans="1:23" x14ac:dyDescent="0.2">
      <c r="A666" s="1">
        <v>665</v>
      </c>
      <c r="B666" t="s">
        <v>6240</v>
      </c>
      <c r="C666" s="2">
        <v>44139</v>
      </c>
      <c r="D666" s="2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  <c r="V666" t="str">
        <f>INDEX(People!$A$2:$A$5,MATCH(M666,People!$B$2:$B$5,0))</f>
        <v>Fred Suzuki</v>
      </c>
      <c r="W666" t="str">
        <f>_xlfn.IFNA(INDEX(Returns!$A$2:A1465,MATCH(B666,Returns!$B$2:$B$801,0)),"No")</f>
        <v>No</v>
      </c>
    </row>
    <row r="667" spans="1:23" x14ac:dyDescent="0.2">
      <c r="A667" s="1">
        <v>666</v>
      </c>
      <c r="B667" t="s">
        <v>6241</v>
      </c>
      <c r="C667" s="2">
        <v>44355</v>
      </c>
      <c r="D667" s="2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  <c r="V667" t="str">
        <f>INDEX(People!$A$2:$A$5,MATCH(M667,People!$B$2:$B$5,0))</f>
        <v>Roxanne Rodriguez</v>
      </c>
      <c r="W667" t="str">
        <f>_xlfn.IFNA(INDEX(Returns!$A$2:A1466,MATCH(B667,Returns!$B$2:$B$801,0)),"No")</f>
        <v>No</v>
      </c>
    </row>
    <row r="668" spans="1:23" x14ac:dyDescent="0.2">
      <c r="A668" s="1">
        <v>667</v>
      </c>
      <c r="B668" t="s">
        <v>6241</v>
      </c>
      <c r="C668" s="2">
        <v>44355</v>
      </c>
      <c r="D668" s="2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tr">
        <f>INDEX(People!$A$2:$A$5,MATCH(M668,People!$B$2:$B$5,0))</f>
        <v>Roxanne Rodriguez</v>
      </c>
      <c r="W668" t="str">
        <f>_xlfn.IFNA(INDEX(Returns!$A$2:A1467,MATCH(B668,Returns!$B$2:$B$801,0)),"No")</f>
        <v>No</v>
      </c>
    </row>
    <row r="669" spans="1:23" x14ac:dyDescent="0.2">
      <c r="A669" s="1">
        <v>668</v>
      </c>
      <c r="B669" t="s">
        <v>6241</v>
      </c>
      <c r="C669" s="2">
        <v>44355</v>
      </c>
      <c r="D669" s="2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tr">
        <f>INDEX(People!$A$2:$A$5,MATCH(M669,People!$B$2:$B$5,0))</f>
        <v>Roxanne Rodriguez</v>
      </c>
      <c r="W669" t="str">
        <f>_xlfn.IFNA(INDEX(Returns!$A$2:A1468,MATCH(B669,Returns!$B$2:$B$801,0)),"No")</f>
        <v>No</v>
      </c>
    </row>
    <row r="670" spans="1:23" x14ac:dyDescent="0.2">
      <c r="A670" s="1">
        <v>669</v>
      </c>
      <c r="B670" t="s">
        <v>6242</v>
      </c>
      <c r="C670" s="2">
        <v>43458</v>
      </c>
      <c r="D670" s="2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  <c r="V670" t="str">
        <f>INDEX(People!$A$2:$A$5,MATCH(M670,People!$B$2:$B$5,0))</f>
        <v>Chuck Magee</v>
      </c>
      <c r="W670" t="str">
        <f>_xlfn.IFNA(INDEX(Returns!$A$2:A1469,MATCH(B670,Returns!$B$2:$B$801,0)),"No")</f>
        <v>No</v>
      </c>
    </row>
    <row r="671" spans="1:23" x14ac:dyDescent="0.2">
      <c r="A671" s="1">
        <v>670</v>
      </c>
      <c r="B671" t="s">
        <v>6243</v>
      </c>
      <c r="C671" s="2">
        <v>44356</v>
      </c>
      <c r="D671" s="2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tr">
        <f>INDEX(People!$A$2:$A$5,MATCH(M671,People!$B$2:$B$5,0))</f>
        <v>Roxanne Rodriguez</v>
      </c>
      <c r="W671" t="str">
        <f>_xlfn.IFNA(INDEX(Returns!$A$2:A1470,MATCH(B671,Returns!$B$2:$B$801,0)),"No")</f>
        <v>No</v>
      </c>
    </row>
    <row r="672" spans="1:23" x14ac:dyDescent="0.2">
      <c r="A672" s="1">
        <v>671</v>
      </c>
      <c r="B672" t="s">
        <v>6243</v>
      </c>
      <c r="C672" s="2">
        <v>44356</v>
      </c>
      <c r="D672" s="2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  <c r="V672" t="str">
        <f>INDEX(People!$A$2:$A$5,MATCH(M672,People!$B$2:$B$5,0))</f>
        <v>Roxanne Rodriguez</v>
      </c>
      <c r="W672" t="str">
        <f>_xlfn.IFNA(INDEX(Returns!$A$2:A1471,MATCH(B672,Returns!$B$2:$B$801,0)),"No")</f>
        <v>No</v>
      </c>
    </row>
    <row r="673" spans="1:23" x14ac:dyDescent="0.2">
      <c r="A673" s="1">
        <v>672</v>
      </c>
      <c r="B673" t="s">
        <v>6243</v>
      </c>
      <c r="C673" s="2">
        <v>44356</v>
      </c>
      <c r="D673" s="2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tr">
        <f>INDEX(People!$A$2:$A$5,MATCH(M673,People!$B$2:$B$5,0))</f>
        <v>Roxanne Rodriguez</v>
      </c>
      <c r="W673" t="str">
        <f>_xlfn.IFNA(INDEX(Returns!$A$2:A1472,MATCH(B673,Returns!$B$2:$B$801,0)),"No")</f>
        <v>No</v>
      </c>
    </row>
    <row r="674" spans="1:23" x14ac:dyDescent="0.2">
      <c r="A674" s="1">
        <v>673</v>
      </c>
      <c r="B674" t="s">
        <v>6244</v>
      </c>
      <c r="C674" s="2">
        <v>44362</v>
      </c>
      <c r="D674" s="2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  <c r="V674" t="str">
        <f>INDEX(People!$A$2:$A$5,MATCH(M674,People!$B$2:$B$5,0))</f>
        <v>Roxanne Rodriguez</v>
      </c>
      <c r="W674" t="str">
        <f>_xlfn.IFNA(INDEX(Returns!$A$2:A1473,MATCH(B674,Returns!$B$2:$B$801,0)),"No")</f>
        <v>No</v>
      </c>
    </row>
    <row r="675" spans="1:23" x14ac:dyDescent="0.2">
      <c r="A675" s="1">
        <v>674</v>
      </c>
      <c r="B675" t="s">
        <v>6245</v>
      </c>
      <c r="C675" s="2">
        <v>44535</v>
      </c>
      <c r="D675" s="2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  <c r="V675" t="str">
        <f>INDEX(People!$A$2:$A$5,MATCH(M675,People!$B$2:$B$5,0))</f>
        <v>Roxanne Rodriguez</v>
      </c>
      <c r="W675" t="str">
        <f>_xlfn.IFNA(INDEX(Returns!$A$2:A1474,MATCH(B675,Returns!$B$2:$B$801,0)),"No")</f>
        <v>No</v>
      </c>
    </row>
    <row r="676" spans="1:23" x14ac:dyDescent="0.2">
      <c r="A676" s="1">
        <v>675</v>
      </c>
      <c r="B676" t="s">
        <v>6245</v>
      </c>
      <c r="C676" s="2">
        <v>44535</v>
      </c>
      <c r="D676" s="2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  <c r="V676" t="str">
        <f>INDEX(People!$A$2:$A$5,MATCH(M676,People!$B$2:$B$5,0))</f>
        <v>Roxanne Rodriguez</v>
      </c>
      <c r="W676" t="str">
        <f>_xlfn.IFNA(INDEX(Returns!$A$2:A1475,MATCH(B676,Returns!$B$2:$B$801,0)),"No")</f>
        <v>No</v>
      </c>
    </row>
    <row r="677" spans="1:23" x14ac:dyDescent="0.2">
      <c r="A677" s="1">
        <v>676</v>
      </c>
      <c r="B677" t="s">
        <v>6245</v>
      </c>
      <c r="C677" s="2">
        <v>44535</v>
      </c>
      <c r="D677" s="2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tr">
        <f>INDEX(People!$A$2:$A$5,MATCH(M677,People!$B$2:$B$5,0))</f>
        <v>Roxanne Rodriguez</v>
      </c>
      <c r="W677" t="str">
        <f>_xlfn.IFNA(INDEX(Returns!$A$2:A1476,MATCH(B677,Returns!$B$2:$B$801,0)),"No")</f>
        <v>No</v>
      </c>
    </row>
    <row r="678" spans="1:23" x14ac:dyDescent="0.2">
      <c r="A678" s="1">
        <v>677</v>
      </c>
      <c r="B678" t="s">
        <v>6246</v>
      </c>
      <c r="C678" s="2">
        <v>44273</v>
      </c>
      <c r="D678" s="2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tr">
        <f>INDEX(People!$A$2:$A$5,MATCH(M678,People!$B$2:$B$5,0))</f>
        <v>Roxanne Rodriguez</v>
      </c>
      <c r="W678" t="str">
        <f>_xlfn.IFNA(INDEX(Returns!$A$2:A1477,MATCH(B678,Returns!$B$2:$B$801,0)),"No")</f>
        <v>No</v>
      </c>
    </row>
    <row r="679" spans="1:23" x14ac:dyDescent="0.2">
      <c r="A679" s="1">
        <v>678</v>
      </c>
      <c r="B679" t="s">
        <v>6246</v>
      </c>
      <c r="C679" s="2">
        <v>44273</v>
      </c>
      <c r="D679" s="2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tr">
        <f>INDEX(People!$A$2:$A$5,MATCH(M679,People!$B$2:$B$5,0))</f>
        <v>Roxanne Rodriguez</v>
      </c>
      <c r="W679" t="str">
        <f>_xlfn.IFNA(INDEX(Returns!$A$2:A1478,MATCH(B679,Returns!$B$2:$B$801,0)),"No")</f>
        <v>No</v>
      </c>
    </row>
    <row r="680" spans="1:23" x14ac:dyDescent="0.2">
      <c r="A680" s="1">
        <v>679</v>
      </c>
      <c r="B680" t="s">
        <v>6246</v>
      </c>
      <c r="C680" s="2">
        <v>44273</v>
      </c>
      <c r="D680" s="2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tr">
        <f>INDEX(People!$A$2:$A$5,MATCH(M680,People!$B$2:$B$5,0))</f>
        <v>Roxanne Rodriguez</v>
      </c>
      <c r="W680" t="str">
        <f>_xlfn.IFNA(INDEX(Returns!$A$2:A1479,MATCH(B680,Returns!$B$2:$B$801,0)),"No")</f>
        <v>No</v>
      </c>
    </row>
    <row r="681" spans="1:23" x14ac:dyDescent="0.2">
      <c r="A681" s="1">
        <v>680</v>
      </c>
      <c r="B681" t="s">
        <v>6246</v>
      </c>
      <c r="C681" s="2">
        <v>44273</v>
      </c>
      <c r="D681" s="2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tr">
        <f>INDEX(People!$A$2:$A$5,MATCH(M681,People!$B$2:$B$5,0))</f>
        <v>Roxanne Rodriguez</v>
      </c>
      <c r="W681" t="str">
        <f>_xlfn.IFNA(INDEX(Returns!$A$2:A1480,MATCH(B681,Returns!$B$2:$B$801,0)),"No")</f>
        <v>No</v>
      </c>
    </row>
    <row r="682" spans="1:23" x14ac:dyDescent="0.2">
      <c r="A682" s="1">
        <v>681</v>
      </c>
      <c r="B682" t="s">
        <v>6247</v>
      </c>
      <c r="C682" s="2">
        <v>44154</v>
      </c>
      <c r="D682" s="2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tr">
        <f>INDEX(People!$A$2:$A$5,MATCH(M682,People!$B$2:$B$5,0))</f>
        <v>Chuck Magee</v>
      </c>
      <c r="W682" t="str">
        <f>_xlfn.IFNA(INDEX(Returns!$A$2:A1481,MATCH(B682,Returns!$B$2:$B$801,0)),"No")</f>
        <v>No</v>
      </c>
    </row>
    <row r="683" spans="1:23" x14ac:dyDescent="0.2">
      <c r="A683" s="1">
        <v>682</v>
      </c>
      <c r="B683" t="s">
        <v>6247</v>
      </c>
      <c r="C683" s="2">
        <v>44154</v>
      </c>
      <c r="D683" s="2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tr">
        <f>INDEX(People!$A$2:$A$5,MATCH(M683,People!$B$2:$B$5,0))</f>
        <v>Chuck Magee</v>
      </c>
      <c r="W683" t="str">
        <f>_xlfn.IFNA(INDEX(Returns!$A$2:A1482,MATCH(B683,Returns!$B$2:$B$801,0)),"No")</f>
        <v>No</v>
      </c>
    </row>
    <row r="684" spans="1:23" x14ac:dyDescent="0.2">
      <c r="A684" s="1">
        <v>683</v>
      </c>
      <c r="B684" t="s">
        <v>6247</v>
      </c>
      <c r="C684" s="2">
        <v>44154</v>
      </c>
      <c r="D684" s="2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tr">
        <f>INDEX(People!$A$2:$A$5,MATCH(M684,People!$B$2:$B$5,0))</f>
        <v>Chuck Magee</v>
      </c>
      <c r="W684" t="str">
        <f>_xlfn.IFNA(INDEX(Returns!$A$2:A1483,MATCH(B684,Returns!$B$2:$B$801,0)),"No")</f>
        <v>No</v>
      </c>
    </row>
    <row r="685" spans="1:23" x14ac:dyDescent="0.2">
      <c r="A685" s="1">
        <v>684</v>
      </c>
      <c r="B685" t="s">
        <v>6248</v>
      </c>
      <c r="C685" s="2">
        <v>44504</v>
      </c>
      <c r="D685" s="2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  <c r="V685" t="str">
        <f>INDEX(People!$A$2:$A$5,MATCH(M685,People!$B$2:$B$5,0))</f>
        <v>Fred Suzuki</v>
      </c>
      <c r="W685" t="str">
        <f>_xlfn.IFNA(INDEX(Returns!$A$2:A1484,MATCH(B685,Returns!$B$2:$B$801,0)),"No")</f>
        <v>No</v>
      </c>
    </row>
    <row r="686" spans="1:23" x14ac:dyDescent="0.2">
      <c r="A686" s="1">
        <v>685</v>
      </c>
      <c r="B686" t="s">
        <v>6248</v>
      </c>
      <c r="C686" s="2">
        <v>44504</v>
      </c>
      <c r="D686" s="2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tr">
        <f>INDEX(People!$A$2:$A$5,MATCH(M686,People!$B$2:$B$5,0))</f>
        <v>Fred Suzuki</v>
      </c>
      <c r="W686" t="str">
        <f>_xlfn.IFNA(INDEX(Returns!$A$2:A1485,MATCH(B686,Returns!$B$2:$B$801,0)),"No")</f>
        <v>No</v>
      </c>
    </row>
    <row r="687" spans="1:23" x14ac:dyDescent="0.2">
      <c r="A687" s="1">
        <v>686</v>
      </c>
      <c r="B687" t="s">
        <v>6249</v>
      </c>
      <c r="C687" s="2">
        <v>43286</v>
      </c>
      <c r="D687" s="2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  <c r="V687" t="str">
        <f>INDEX(People!$A$2:$A$5,MATCH(M687,People!$B$2:$B$5,0))</f>
        <v>Fred Suzuki</v>
      </c>
      <c r="W687" t="str">
        <f>_xlfn.IFNA(INDEX(Returns!$A$2:A1486,MATCH(B687,Returns!$B$2:$B$801,0)),"No")</f>
        <v>No</v>
      </c>
    </row>
    <row r="688" spans="1:23" x14ac:dyDescent="0.2">
      <c r="A688" s="1">
        <v>687</v>
      </c>
      <c r="B688" t="s">
        <v>6249</v>
      </c>
      <c r="C688" s="2">
        <v>43286</v>
      </c>
      <c r="D688" s="2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  <c r="V688" t="str">
        <f>INDEX(People!$A$2:$A$5,MATCH(M688,People!$B$2:$B$5,0))</f>
        <v>Fred Suzuki</v>
      </c>
      <c r="W688" t="str">
        <f>_xlfn.IFNA(INDEX(Returns!$A$2:A1487,MATCH(B688,Returns!$B$2:$B$801,0)),"No")</f>
        <v>No</v>
      </c>
    </row>
    <row r="689" spans="1:23" x14ac:dyDescent="0.2">
      <c r="A689" s="1">
        <v>688</v>
      </c>
      <c r="B689" t="s">
        <v>6249</v>
      </c>
      <c r="C689" s="2">
        <v>43286</v>
      </c>
      <c r="D689" s="2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tr">
        <f>INDEX(People!$A$2:$A$5,MATCH(M689,People!$B$2:$B$5,0))</f>
        <v>Fred Suzuki</v>
      </c>
      <c r="W689" t="str">
        <f>_xlfn.IFNA(INDEX(Returns!$A$2:A1488,MATCH(B689,Returns!$B$2:$B$801,0)),"No")</f>
        <v>No</v>
      </c>
    </row>
    <row r="690" spans="1:23" x14ac:dyDescent="0.2">
      <c r="A690" s="1">
        <v>689</v>
      </c>
      <c r="B690" t="s">
        <v>6250</v>
      </c>
      <c r="C690" s="2">
        <v>44555</v>
      </c>
      <c r="D690" s="2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tr">
        <f>INDEX(People!$A$2:$A$5,MATCH(M690,People!$B$2:$B$5,0))</f>
        <v>Chuck Magee</v>
      </c>
      <c r="W690" t="str">
        <f>_xlfn.IFNA(INDEX(Returns!$A$2:A1489,MATCH(B690,Returns!$B$2:$B$801,0)),"No")</f>
        <v>No</v>
      </c>
    </row>
    <row r="691" spans="1:23" x14ac:dyDescent="0.2">
      <c r="A691" s="1">
        <v>690</v>
      </c>
      <c r="B691" t="s">
        <v>6251</v>
      </c>
      <c r="C691" s="2">
        <v>43272</v>
      </c>
      <c r="D691" s="2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  <c r="V691" t="str">
        <f>INDEX(People!$A$2:$A$5,MATCH(M691,People!$B$2:$B$5,0))</f>
        <v>Fred Suzuki</v>
      </c>
      <c r="W691" t="str">
        <f>_xlfn.IFNA(INDEX(Returns!$A$2:A1490,MATCH(B691,Returns!$B$2:$B$801,0)),"No")</f>
        <v>No</v>
      </c>
    </row>
    <row r="692" spans="1:23" x14ac:dyDescent="0.2">
      <c r="A692" s="1">
        <v>691</v>
      </c>
      <c r="B692" t="s">
        <v>6251</v>
      </c>
      <c r="C692" s="2">
        <v>43272</v>
      </c>
      <c r="D692" s="2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  <c r="V692" t="str">
        <f>INDEX(People!$A$2:$A$5,MATCH(M692,People!$B$2:$B$5,0))</f>
        <v>Fred Suzuki</v>
      </c>
      <c r="W692" t="str">
        <f>_xlfn.IFNA(INDEX(Returns!$A$2:A1491,MATCH(B692,Returns!$B$2:$B$801,0)),"No")</f>
        <v>No</v>
      </c>
    </row>
    <row r="693" spans="1:23" x14ac:dyDescent="0.2">
      <c r="A693" s="1">
        <v>692</v>
      </c>
      <c r="B693" t="s">
        <v>6251</v>
      </c>
      <c r="C693" s="2">
        <v>43272</v>
      </c>
      <c r="D693" s="2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tr">
        <f>INDEX(People!$A$2:$A$5,MATCH(M693,People!$B$2:$B$5,0))</f>
        <v>Fred Suzuki</v>
      </c>
      <c r="W693" t="str">
        <f>_xlfn.IFNA(INDEX(Returns!$A$2:A1492,MATCH(B693,Returns!$B$2:$B$801,0)),"No")</f>
        <v>No</v>
      </c>
    </row>
    <row r="694" spans="1:23" x14ac:dyDescent="0.2">
      <c r="A694" s="1">
        <v>693</v>
      </c>
      <c r="B694" t="s">
        <v>6252</v>
      </c>
      <c r="C694" s="2">
        <v>43552</v>
      </c>
      <c r="D694" s="2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  <c r="V694" t="str">
        <f>INDEX(People!$A$2:$A$5,MATCH(M694,People!$B$2:$B$5,0))</f>
        <v>Sadie Pawthorne</v>
      </c>
      <c r="W694" t="str">
        <f>_xlfn.IFNA(INDEX(Returns!$A$2:A1493,MATCH(B694,Returns!$B$2:$B$801,0)),"No")</f>
        <v>No</v>
      </c>
    </row>
    <row r="695" spans="1:23" x14ac:dyDescent="0.2">
      <c r="A695" s="1">
        <v>694</v>
      </c>
      <c r="B695" t="s">
        <v>6252</v>
      </c>
      <c r="C695" s="2">
        <v>43552</v>
      </c>
      <c r="D695" s="2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  <c r="V695" t="str">
        <f>INDEX(People!$A$2:$A$5,MATCH(M695,People!$B$2:$B$5,0))</f>
        <v>Sadie Pawthorne</v>
      </c>
      <c r="W695" t="str">
        <f>_xlfn.IFNA(INDEX(Returns!$A$2:A1494,MATCH(B695,Returns!$B$2:$B$801,0)),"No")</f>
        <v>No</v>
      </c>
    </row>
    <row r="696" spans="1:23" x14ac:dyDescent="0.2">
      <c r="A696" s="1">
        <v>695</v>
      </c>
      <c r="B696" t="s">
        <v>6253</v>
      </c>
      <c r="C696" s="2">
        <v>43599</v>
      </c>
      <c r="D696" s="2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tr">
        <f>INDEX(People!$A$2:$A$5,MATCH(M696,People!$B$2:$B$5,0))</f>
        <v>Chuck Magee</v>
      </c>
      <c r="W696" t="str">
        <f>_xlfn.IFNA(INDEX(Returns!$A$2:A1495,MATCH(B696,Returns!$B$2:$B$801,0)),"No")</f>
        <v>No</v>
      </c>
    </row>
    <row r="697" spans="1:23" x14ac:dyDescent="0.2">
      <c r="A697" s="1">
        <v>696</v>
      </c>
      <c r="B697" t="s">
        <v>6253</v>
      </c>
      <c r="C697" s="2">
        <v>43599</v>
      </c>
      <c r="D697" s="2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tr">
        <f>INDEX(People!$A$2:$A$5,MATCH(M697,People!$B$2:$B$5,0))</f>
        <v>Chuck Magee</v>
      </c>
      <c r="W697" t="str">
        <f>_xlfn.IFNA(INDEX(Returns!$A$2:A1496,MATCH(B697,Returns!$B$2:$B$801,0)),"No")</f>
        <v>No</v>
      </c>
    </row>
    <row r="698" spans="1:23" x14ac:dyDescent="0.2">
      <c r="A698" s="1">
        <v>697</v>
      </c>
      <c r="B698" t="s">
        <v>6253</v>
      </c>
      <c r="C698" s="2">
        <v>43599</v>
      </c>
      <c r="D698" s="2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tr">
        <f>INDEX(People!$A$2:$A$5,MATCH(M698,People!$B$2:$B$5,0))</f>
        <v>Chuck Magee</v>
      </c>
      <c r="W698" t="str">
        <f>_xlfn.IFNA(INDEX(Returns!$A$2:A1497,MATCH(B698,Returns!$B$2:$B$801,0)),"No")</f>
        <v>No</v>
      </c>
    </row>
    <row r="699" spans="1:23" x14ac:dyDescent="0.2">
      <c r="A699" s="1">
        <v>698</v>
      </c>
      <c r="B699" t="s">
        <v>6253</v>
      </c>
      <c r="C699" s="2">
        <v>43599</v>
      </c>
      <c r="D699" s="2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tr">
        <f>INDEX(People!$A$2:$A$5,MATCH(M699,People!$B$2:$B$5,0))</f>
        <v>Chuck Magee</v>
      </c>
      <c r="W699" t="str">
        <f>_xlfn.IFNA(INDEX(Returns!$A$2:A1498,MATCH(B699,Returns!$B$2:$B$801,0)),"No")</f>
        <v>No</v>
      </c>
    </row>
    <row r="700" spans="1:23" x14ac:dyDescent="0.2">
      <c r="A700" s="1">
        <v>699</v>
      </c>
      <c r="B700" t="s">
        <v>6253</v>
      </c>
      <c r="C700" s="2">
        <v>43599</v>
      </c>
      <c r="D700" s="2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tr">
        <f>INDEX(People!$A$2:$A$5,MATCH(M700,People!$B$2:$B$5,0))</f>
        <v>Chuck Magee</v>
      </c>
      <c r="W700" t="str">
        <f>_xlfn.IFNA(INDEX(Returns!$A$2:A1499,MATCH(B700,Returns!$B$2:$B$801,0)),"No")</f>
        <v>No</v>
      </c>
    </row>
    <row r="701" spans="1:23" x14ac:dyDescent="0.2">
      <c r="A701" s="1">
        <v>700</v>
      </c>
      <c r="B701" t="s">
        <v>6253</v>
      </c>
      <c r="C701" s="2">
        <v>43599</v>
      </c>
      <c r="D701" s="2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  <c r="V701" t="str">
        <f>INDEX(People!$A$2:$A$5,MATCH(M701,People!$B$2:$B$5,0))</f>
        <v>Chuck Magee</v>
      </c>
      <c r="W701" t="str">
        <f>_xlfn.IFNA(INDEX(Returns!$A$2:A1500,MATCH(B701,Returns!$B$2:$B$801,0)),"No")</f>
        <v>No</v>
      </c>
    </row>
    <row r="702" spans="1:23" x14ac:dyDescent="0.2">
      <c r="A702" s="1">
        <v>701</v>
      </c>
      <c r="B702" t="s">
        <v>6253</v>
      </c>
      <c r="C702" s="2">
        <v>43599</v>
      </c>
      <c r="D702" s="2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tr">
        <f>INDEX(People!$A$2:$A$5,MATCH(M702,People!$B$2:$B$5,0))</f>
        <v>Chuck Magee</v>
      </c>
      <c r="W702" t="str">
        <f>_xlfn.IFNA(INDEX(Returns!$A$2:A1501,MATCH(B702,Returns!$B$2:$B$801,0)),"No")</f>
        <v>No</v>
      </c>
    </row>
    <row r="703" spans="1:23" x14ac:dyDescent="0.2">
      <c r="A703" s="1">
        <v>702</v>
      </c>
      <c r="B703" t="s">
        <v>6254</v>
      </c>
      <c r="C703" s="2">
        <v>44441</v>
      </c>
      <c r="D703" s="2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  <c r="V703" t="str">
        <f>INDEX(People!$A$2:$A$5,MATCH(M703,People!$B$2:$B$5,0))</f>
        <v>Chuck Magee</v>
      </c>
      <c r="W703" t="str">
        <f>_xlfn.IFNA(INDEX(Returns!$A$2:A1502,MATCH(B703,Returns!$B$2:$B$801,0)),"No")</f>
        <v>No</v>
      </c>
    </row>
    <row r="704" spans="1:23" x14ac:dyDescent="0.2">
      <c r="A704" s="1">
        <v>703</v>
      </c>
      <c r="B704" t="s">
        <v>6255</v>
      </c>
      <c r="C704" s="2">
        <v>44139</v>
      </c>
      <c r="D704" s="2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  <c r="V704" t="str">
        <f>INDEX(People!$A$2:$A$5,MATCH(M704,People!$B$2:$B$5,0))</f>
        <v>Sadie Pawthorne</v>
      </c>
      <c r="W704" t="str">
        <f>_xlfn.IFNA(INDEX(Returns!$A$2:A1503,MATCH(B704,Returns!$B$2:$B$801,0)),"No")</f>
        <v>No</v>
      </c>
    </row>
    <row r="705" spans="1:23" x14ac:dyDescent="0.2">
      <c r="A705" s="1">
        <v>704</v>
      </c>
      <c r="B705" t="s">
        <v>6256</v>
      </c>
      <c r="C705" s="2">
        <v>43564</v>
      </c>
      <c r="D705" s="2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tr">
        <f>INDEX(People!$A$2:$A$5,MATCH(M705,People!$B$2:$B$5,0))</f>
        <v>Sadie Pawthorne</v>
      </c>
      <c r="W705" t="str">
        <f>_xlfn.IFNA(INDEX(Returns!$A$2:A1504,MATCH(B705,Returns!$B$2:$B$801,0)),"No")</f>
        <v>No</v>
      </c>
    </row>
    <row r="706" spans="1:23" x14ac:dyDescent="0.2">
      <c r="A706" s="1">
        <v>705</v>
      </c>
      <c r="B706" t="s">
        <v>6257</v>
      </c>
      <c r="C706" s="2">
        <v>43355</v>
      </c>
      <c r="D706" s="2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  <c r="V706" t="str">
        <f>INDEX(People!$A$2:$A$5,MATCH(M706,People!$B$2:$B$5,0))</f>
        <v>Fred Suzuki</v>
      </c>
      <c r="W706" t="str">
        <f>_xlfn.IFNA(INDEX(Returns!$A$2:A1505,MATCH(B706,Returns!$B$2:$B$801,0)),"No")</f>
        <v>No</v>
      </c>
    </row>
    <row r="707" spans="1:23" x14ac:dyDescent="0.2">
      <c r="A707" s="1">
        <v>706</v>
      </c>
      <c r="B707" t="s">
        <v>6257</v>
      </c>
      <c r="C707" s="2">
        <v>43355</v>
      </c>
      <c r="D707" s="2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  <c r="V707" t="str">
        <f>INDEX(People!$A$2:$A$5,MATCH(M707,People!$B$2:$B$5,0))</f>
        <v>Fred Suzuki</v>
      </c>
      <c r="W707" t="str">
        <f>_xlfn.IFNA(INDEX(Returns!$A$2:A1506,MATCH(B707,Returns!$B$2:$B$801,0)),"No")</f>
        <v>No</v>
      </c>
    </row>
    <row r="708" spans="1:23" x14ac:dyDescent="0.2">
      <c r="A708" s="1">
        <v>707</v>
      </c>
      <c r="B708" t="s">
        <v>6257</v>
      </c>
      <c r="C708" s="2">
        <v>43355</v>
      </c>
      <c r="D708" s="2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tr">
        <f>INDEX(People!$A$2:$A$5,MATCH(M708,People!$B$2:$B$5,0))</f>
        <v>Fred Suzuki</v>
      </c>
      <c r="W708" t="str">
        <f>_xlfn.IFNA(INDEX(Returns!$A$2:A1507,MATCH(B708,Returns!$B$2:$B$801,0)),"No")</f>
        <v>No</v>
      </c>
    </row>
    <row r="709" spans="1:23" x14ac:dyDescent="0.2">
      <c r="A709" s="1">
        <v>708</v>
      </c>
      <c r="B709" t="s">
        <v>6258</v>
      </c>
      <c r="C709" s="2">
        <v>43436</v>
      </c>
      <c r="D709" s="2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  <c r="V709" t="str">
        <f>INDEX(People!$A$2:$A$5,MATCH(M709,People!$B$2:$B$5,0))</f>
        <v>Chuck Magee</v>
      </c>
      <c r="W709" t="str">
        <f>_xlfn.IFNA(INDEX(Returns!$A$2:A1508,MATCH(B709,Returns!$B$2:$B$801,0)),"No")</f>
        <v>No</v>
      </c>
    </row>
    <row r="710" spans="1:23" x14ac:dyDescent="0.2">
      <c r="A710" s="1">
        <v>709</v>
      </c>
      <c r="B710" t="s">
        <v>6258</v>
      </c>
      <c r="C710" s="2">
        <v>43436</v>
      </c>
      <c r="D710" s="2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  <c r="V710" t="str">
        <f>INDEX(People!$A$2:$A$5,MATCH(M710,People!$B$2:$B$5,0))</f>
        <v>Chuck Magee</v>
      </c>
      <c r="W710" t="str">
        <f>_xlfn.IFNA(INDEX(Returns!$A$2:A1509,MATCH(B710,Returns!$B$2:$B$801,0)),"No")</f>
        <v>No</v>
      </c>
    </row>
    <row r="711" spans="1:23" x14ac:dyDescent="0.2">
      <c r="A711" s="1">
        <v>710</v>
      </c>
      <c r="B711" t="s">
        <v>6258</v>
      </c>
      <c r="C711" s="2">
        <v>43436</v>
      </c>
      <c r="D711" s="2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  <c r="V711" t="str">
        <f>INDEX(People!$A$2:$A$5,MATCH(M711,People!$B$2:$B$5,0))</f>
        <v>Chuck Magee</v>
      </c>
      <c r="W711" t="str">
        <f>_xlfn.IFNA(INDEX(Returns!$A$2:A1510,MATCH(B711,Returns!$B$2:$B$801,0)),"No")</f>
        <v>No</v>
      </c>
    </row>
    <row r="712" spans="1:23" x14ac:dyDescent="0.2">
      <c r="A712" s="1">
        <v>711</v>
      </c>
      <c r="B712" t="s">
        <v>6259</v>
      </c>
      <c r="C712" s="2">
        <v>43195</v>
      </c>
      <c r="D712" s="2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  <c r="V712" t="str">
        <f>INDEX(People!$A$2:$A$5,MATCH(M712,People!$B$2:$B$5,0))</f>
        <v>Chuck Magee</v>
      </c>
      <c r="W712" t="str">
        <f>_xlfn.IFNA(INDEX(Returns!$A$2:A1511,MATCH(B712,Returns!$B$2:$B$801,0)),"No")</f>
        <v>No</v>
      </c>
    </row>
    <row r="713" spans="1:23" x14ac:dyDescent="0.2">
      <c r="A713" s="1">
        <v>712</v>
      </c>
      <c r="B713" t="s">
        <v>6260</v>
      </c>
      <c r="C713" s="2">
        <v>44442</v>
      </c>
      <c r="D713" s="2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  <c r="V713" t="str">
        <f>INDEX(People!$A$2:$A$5,MATCH(M713,People!$B$2:$B$5,0))</f>
        <v>Fred Suzuki</v>
      </c>
      <c r="W713" t="str">
        <f>_xlfn.IFNA(INDEX(Returns!$A$2:A1512,MATCH(B713,Returns!$B$2:$B$801,0)),"No")</f>
        <v>No</v>
      </c>
    </row>
    <row r="714" spans="1:23" x14ac:dyDescent="0.2">
      <c r="A714" s="1">
        <v>713</v>
      </c>
      <c r="B714" t="s">
        <v>6261</v>
      </c>
      <c r="C714" s="2">
        <v>44335</v>
      </c>
      <c r="D714" s="2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tr">
        <f>INDEX(People!$A$2:$A$5,MATCH(M714,People!$B$2:$B$5,0))</f>
        <v>Chuck Magee</v>
      </c>
      <c r="W714" t="str">
        <f>_xlfn.IFNA(INDEX(Returns!$A$2:A1513,MATCH(B714,Returns!$B$2:$B$801,0)),"No")</f>
        <v>No</v>
      </c>
    </row>
    <row r="715" spans="1:23" x14ac:dyDescent="0.2">
      <c r="A715" s="1">
        <v>714</v>
      </c>
      <c r="B715" t="s">
        <v>6261</v>
      </c>
      <c r="C715" s="2">
        <v>44335</v>
      </c>
      <c r="D715" s="2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  <c r="V715" t="str">
        <f>INDEX(People!$A$2:$A$5,MATCH(M715,People!$B$2:$B$5,0))</f>
        <v>Chuck Magee</v>
      </c>
      <c r="W715" t="str">
        <f>_xlfn.IFNA(INDEX(Returns!$A$2:A1514,MATCH(B715,Returns!$B$2:$B$801,0)),"No")</f>
        <v>No</v>
      </c>
    </row>
    <row r="716" spans="1:23" x14ac:dyDescent="0.2">
      <c r="A716" s="1">
        <v>715</v>
      </c>
      <c r="B716" t="s">
        <v>6261</v>
      </c>
      <c r="C716" s="2">
        <v>44335</v>
      </c>
      <c r="D716" s="2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tr">
        <f>INDEX(People!$A$2:$A$5,MATCH(M716,People!$B$2:$B$5,0))</f>
        <v>Chuck Magee</v>
      </c>
      <c r="W716" t="str">
        <f>_xlfn.IFNA(INDEX(Returns!$A$2:A1515,MATCH(B716,Returns!$B$2:$B$801,0)),"No")</f>
        <v>No</v>
      </c>
    </row>
    <row r="717" spans="1:23" x14ac:dyDescent="0.2">
      <c r="A717" s="1">
        <v>716</v>
      </c>
      <c r="B717" t="s">
        <v>6262</v>
      </c>
      <c r="C717" s="2">
        <v>43282</v>
      </c>
      <c r="D717" s="2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tr">
        <f>INDEX(People!$A$2:$A$5,MATCH(M717,People!$B$2:$B$5,0))</f>
        <v>Sadie Pawthorne</v>
      </c>
      <c r="W717" t="str">
        <f>_xlfn.IFNA(INDEX(Returns!$A$2:A1516,MATCH(B717,Returns!$B$2:$B$801,0)),"No")</f>
        <v>Yes</v>
      </c>
    </row>
    <row r="718" spans="1:23" x14ac:dyDescent="0.2">
      <c r="A718" s="1">
        <v>717</v>
      </c>
      <c r="B718" t="s">
        <v>6263</v>
      </c>
      <c r="C718" s="2">
        <v>43111</v>
      </c>
      <c r="D718" s="2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  <c r="V718" t="str">
        <f>INDEX(People!$A$2:$A$5,MATCH(M718,People!$B$2:$B$5,0))</f>
        <v>Chuck Magee</v>
      </c>
      <c r="W718" t="str">
        <f>_xlfn.IFNA(INDEX(Returns!$A$2:A1517,MATCH(B718,Returns!$B$2:$B$801,0)),"No")</f>
        <v>No</v>
      </c>
    </row>
    <row r="719" spans="1:23" x14ac:dyDescent="0.2">
      <c r="A719" s="1">
        <v>718</v>
      </c>
      <c r="B719" t="s">
        <v>6264</v>
      </c>
      <c r="C719" s="2">
        <v>44463</v>
      </c>
      <c r="D719" s="2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tr">
        <f>INDEX(People!$A$2:$A$5,MATCH(M719,People!$B$2:$B$5,0))</f>
        <v>Chuck Magee</v>
      </c>
      <c r="W719" t="str">
        <f>_xlfn.IFNA(INDEX(Returns!$A$2:A1518,MATCH(B719,Returns!$B$2:$B$801,0)),"No")</f>
        <v>No</v>
      </c>
    </row>
    <row r="720" spans="1:23" x14ac:dyDescent="0.2">
      <c r="A720" s="1">
        <v>719</v>
      </c>
      <c r="B720" t="s">
        <v>6265</v>
      </c>
      <c r="C720" s="2">
        <v>43253</v>
      </c>
      <c r="D720" s="2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  <c r="V720" t="str">
        <f>INDEX(People!$A$2:$A$5,MATCH(M720,People!$B$2:$B$5,0))</f>
        <v>Sadie Pawthorne</v>
      </c>
      <c r="W720" t="str">
        <f>_xlfn.IFNA(INDEX(Returns!$A$2:A1519,MATCH(B720,Returns!$B$2:$B$801,0)),"No")</f>
        <v>No</v>
      </c>
    </row>
    <row r="721" spans="1:23" x14ac:dyDescent="0.2">
      <c r="A721" s="1">
        <v>720</v>
      </c>
      <c r="B721" t="s">
        <v>6265</v>
      </c>
      <c r="C721" s="2">
        <v>43253</v>
      </c>
      <c r="D721" s="2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tr">
        <f>INDEX(People!$A$2:$A$5,MATCH(M721,People!$B$2:$B$5,0))</f>
        <v>Sadie Pawthorne</v>
      </c>
      <c r="W721" t="str">
        <f>_xlfn.IFNA(INDEX(Returns!$A$2:A1520,MATCH(B721,Returns!$B$2:$B$801,0)),"No")</f>
        <v>No</v>
      </c>
    </row>
    <row r="722" spans="1:23" x14ac:dyDescent="0.2">
      <c r="A722" s="1">
        <v>721</v>
      </c>
      <c r="B722" t="s">
        <v>6266</v>
      </c>
      <c r="C722" s="2">
        <v>43874</v>
      </c>
      <c r="D722" s="2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  <c r="V722" t="str">
        <f>INDEX(People!$A$2:$A$5,MATCH(M722,People!$B$2:$B$5,0))</f>
        <v>Sadie Pawthorne</v>
      </c>
      <c r="W722" t="str">
        <f>_xlfn.IFNA(INDEX(Returns!$A$2:A1521,MATCH(B722,Returns!$B$2:$B$801,0)),"No")</f>
        <v>No</v>
      </c>
    </row>
    <row r="723" spans="1:23" x14ac:dyDescent="0.2">
      <c r="A723" s="1">
        <v>722</v>
      </c>
      <c r="B723" t="s">
        <v>6267</v>
      </c>
      <c r="C723" s="2">
        <v>44180</v>
      </c>
      <c r="D723" s="2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  <c r="V723" t="str">
        <f>INDEX(People!$A$2:$A$5,MATCH(M723,People!$B$2:$B$5,0))</f>
        <v>Roxanne Rodriguez</v>
      </c>
      <c r="W723" t="str">
        <f>_xlfn.IFNA(INDEX(Returns!$A$2:A1522,MATCH(B723,Returns!$B$2:$B$801,0)),"No")</f>
        <v>No</v>
      </c>
    </row>
    <row r="724" spans="1:23" x14ac:dyDescent="0.2">
      <c r="A724" s="1">
        <v>723</v>
      </c>
      <c r="B724" t="s">
        <v>6267</v>
      </c>
      <c r="C724" s="2">
        <v>44180</v>
      </c>
      <c r="D724" s="2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  <c r="V724" t="str">
        <f>INDEX(People!$A$2:$A$5,MATCH(M724,People!$B$2:$B$5,0))</f>
        <v>Roxanne Rodriguez</v>
      </c>
      <c r="W724" t="str">
        <f>_xlfn.IFNA(INDEX(Returns!$A$2:A1523,MATCH(B724,Returns!$B$2:$B$801,0)),"No")</f>
        <v>No</v>
      </c>
    </row>
    <row r="725" spans="1:23" x14ac:dyDescent="0.2">
      <c r="A725" s="1">
        <v>724</v>
      </c>
      <c r="B725" t="s">
        <v>6268</v>
      </c>
      <c r="C725" s="2">
        <v>43380</v>
      </c>
      <c r="D725" s="2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tr">
        <f>INDEX(People!$A$2:$A$5,MATCH(M725,People!$B$2:$B$5,0))</f>
        <v>Chuck Magee</v>
      </c>
      <c r="W725" t="str">
        <f>_xlfn.IFNA(INDEX(Returns!$A$2:A1524,MATCH(B725,Returns!$B$2:$B$801,0)),"No")</f>
        <v>No</v>
      </c>
    </row>
    <row r="726" spans="1:23" x14ac:dyDescent="0.2">
      <c r="A726" s="1">
        <v>725</v>
      </c>
      <c r="B726" t="s">
        <v>6269</v>
      </c>
      <c r="C726" s="2">
        <v>44019</v>
      </c>
      <c r="D726" s="2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tr">
        <f>INDEX(People!$A$2:$A$5,MATCH(M726,People!$B$2:$B$5,0))</f>
        <v>Fred Suzuki</v>
      </c>
      <c r="W726" t="str">
        <f>_xlfn.IFNA(INDEX(Returns!$A$2:A1525,MATCH(B726,Returns!$B$2:$B$801,0)),"No")</f>
        <v>No</v>
      </c>
    </row>
    <row r="727" spans="1:23" x14ac:dyDescent="0.2">
      <c r="A727" s="1">
        <v>726</v>
      </c>
      <c r="B727" t="s">
        <v>6270</v>
      </c>
      <c r="C727" s="2">
        <v>44455</v>
      </c>
      <c r="D727" s="2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tr">
        <f>INDEX(People!$A$2:$A$5,MATCH(M727,People!$B$2:$B$5,0))</f>
        <v>Roxanne Rodriguez</v>
      </c>
      <c r="W727" t="str">
        <f>_xlfn.IFNA(INDEX(Returns!$A$2:A1526,MATCH(B727,Returns!$B$2:$B$801,0)),"No")</f>
        <v>No</v>
      </c>
    </row>
    <row r="728" spans="1:23" x14ac:dyDescent="0.2">
      <c r="A728" s="1">
        <v>727</v>
      </c>
      <c r="B728" t="s">
        <v>6270</v>
      </c>
      <c r="C728" s="2">
        <v>44455</v>
      </c>
      <c r="D728" s="2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tr">
        <f>INDEX(People!$A$2:$A$5,MATCH(M728,People!$B$2:$B$5,0))</f>
        <v>Roxanne Rodriguez</v>
      </c>
      <c r="W728" t="str">
        <f>_xlfn.IFNA(INDEX(Returns!$A$2:A1527,MATCH(B728,Returns!$B$2:$B$801,0)),"No")</f>
        <v>No</v>
      </c>
    </row>
    <row r="729" spans="1:23" x14ac:dyDescent="0.2">
      <c r="A729" s="1">
        <v>728</v>
      </c>
      <c r="B729" t="s">
        <v>6271</v>
      </c>
      <c r="C729" s="2">
        <v>44168</v>
      </c>
      <c r="D729" s="2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  <c r="V729" t="str">
        <f>INDEX(People!$A$2:$A$5,MATCH(M729,People!$B$2:$B$5,0))</f>
        <v>Chuck Magee</v>
      </c>
      <c r="W729" t="str">
        <f>_xlfn.IFNA(INDEX(Returns!$A$2:A1528,MATCH(B729,Returns!$B$2:$B$801,0)),"No")</f>
        <v>No</v>
      </c>
    </row>
    <row r="730" spans="1:23" x14ac:dyDescent="0.2">
      <c r="A730" s="1">
        <v>729</v>
      </c>
      <c r="B730" t="s">
        <v>6271</v>
      </c>
      <c r="C730" s="2">
        <v>44168</v>
      </c>
      <c r="D730" s="2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tr">
        <f>INDEX(People!$A$2:$A$5,MATCH(M730,People!$B$2:$B$5,0))</f>
        <v>Chuck Magee</v>
      </c>
      <c r="W730" t="str">
        <f>_xlfn.IFNA(INDEX(Returns!$A$2:A1529,MATCH(B730,Returns!$B$2:$B$801,0)),"No")</f>
        <v>No</v>
      </c>
    </row>
    <row r="731" spans="1:23" x14ac:dyDescent="0.2">
      <c r="A731" s="1">
        <v>730</v>
      </c>
      <c r="B731" t="s">
        <v>6271</v>
      </c>
      <c r="C731" s="2">
        <v>44168</v>
      </c>
      <c r="D731" s="2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tr">
        <f>INDEX(People!$A$2:$A$5,MATCH(M731,People!$B$2:$B$5,0))</f>
        <v>Chuck Magee</v>
      </c>
      <c r="W731" t="str">
        <f>_xlfn.IFNA(INDEX(Returns!$A$2:A1530,MATCH(B731,Returns!$B$2:$B$801,0)),"No")</f>
        <v>No</v>
      </c>
    </row>
    <row r="732" spans="1:23" x14ac:dyDescent="0.2">
      <c r="A732" s="1">
        <v>731</v>
      </c>
      <c r="B732" t="s">
        <v>6271</v>
      </c>
      <c r="C732" s="2">
        <v>44168</v>
      </c>
      <c r="D732" s="2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tr">
        <f>INDEX(People!$A$2:$A$5,MATCH(M732,People!$B$2:$B$5,0))</f>
        <v>Chuck Magee</v>
      </c>
      <c r="W732" t="str">
        <f>_xlfn.IFNA(INDEX(Returns!$A$2:A1531,MATCH(B732,Returns!$B$2:$B$801,0)),"No")</f>
        <v>No</v>
      </c>
    </row>
    <row r="733" spans="1:23" x14ac:dyDescent="0.2">
      <c r="A733" s="1">
        <v>732</v>
      </c>
      <c r="B733" t="s">
        <v>6271</v>
      </c>
      <c r="C733" s="2">
        <v>44168</v>
      </c>
      <c r="D733" s="2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  <c r="V733" t="str">
        <f>INDEX(People!$A$2:$A$5,MATCH(M733,People!$B$2:$B$5,0))</f>
        <v>Chuck Magee</v>
      </c>
      <c r="W733" t="str">
        <f>_xlfn.IFNA(INDEX(Returns!$A$2:A1532,MATCH(B733,Returns!$B$2:$B$801,0)),"No")</f>
        <v>No</v>
      </c>
    </row>
    <row r="734" spans="1:23" x14ac:dyDescent="0.2">
      <c r="A734" s="1">
        <v>733</v>
      </c>
      <c r="B734" t="s">
        <v>6272</v>
      </c>
      <c r="C734" s="2">
        <v>44217</v>
      </c>
      <c r="D734" s="2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  <c r="V734" t="str">
        <f>INDEX(People!$A$2:$A$5,MATCH(M734,People!$B$2:$B$5,0))</f>
        <v>Sadie Pawthorne</v>
      </c>
      <c r="W734" t="str">
        <f>_xlfn.IFNA(INDEX(Returns!$A$2:A1533,MATCH(B734,Returns!$B$2:$B$801,0)),"No")</f>
        <v>No</v>
      </c>
    </row>
    <row r="735" spans="1:23" x14ac:dyDescent="0.2">
      <c r="A735" s="1">
        <v>734</v>
      </c>
      <c r="B735" t="s">
        <v>6272</v>
      </c>
      <c r="C735" s="2">
        <v>44217</v>
      </c>
      <c r="D735" s="2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  <c r="V735" t="str">
        <f>INDEX(People!$A$2:$A$5,MATCH(M735,People!$B$2:$B$5,0))</f>
        <v>Sadie Pawthorne</v>
      </c>
      <c r="W735" t="str">
        <f>_xlfn.IFNA(INDEX(Returns!$A$2:A1534,MATCH(B735,Returns!$B$2:$B$801,0)),"No")</f>
        <v>No</v>
      </c>
    </row>
    <row r="736" spans="1:23" x14ac:dyDescent="0.2">
      <c r="A736" s="1">
        <v>735</v>
      </c>
      <c r="B736" t="s">
        <v>6272</v>
      </c>
      <c r="C736" s="2">
        <v>44217</v>
      </c>
      <c r="D736" s="2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tr">
        <f>INDEX(People!$A$2:$A$5,MATCH(M736,People!$B$2:$B$5,0))</f>
        <v>Sadie Pawthorne</v>
      </c>
      <c r="W736" t="str">
        <f>_xlfn.IFNA(INDEX(Returns!$A$2:A1535,MATCH(B736,Returns!$B$2:$B$801,0)),"No")</f>
        <v>No</v>
      </c>
    </row>
    <row r="737" spans="1:23" x14ac:dyDescent="0.2">
      <c r="A737" s="1">
        <v>736</v>
      </c>
      <c r="B737" t="s">
        <v>6272</v>
      </c>
      <c r="C737" s="2">
        <v>44217</v>
      </c>
      <c r="D737" s="2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tr">
        <f>INDEX(People!$A$2:$A$5,MATCH(M737,People!$B$2:$B$5,0))</f>
        <v>Sadie Pawthorne</v>
      </c>
      <c r="W737" t="str">
        <f>_xlfn.IFNA(INDEX(Returns!$A$2:A1536,MATCH(B737,Returns!$B$2:$B$801,0)),"No")</f>
        <v>No</v>
      </c>
    </row>
    <row r="738" spans="1:23" x14ac:dyDescent="0.2">
      <c r="A738" s="1">
        <v>737</v>
      </c>
      <c r="B738" t="s">
        <v>6272</v>
      </c>
      <c r="C738" s="2">
        <v>44217</v>
      </c>
      <c r="D738" s="2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  <c r="V738" t="str">
        <f>INDEX(People!$A$2:$A$5,MATCH(M738,People!$B$2:$B$5,0))</f>
        <v>Sadie Pawthorne</v>
      </c>
      <c r="W738" t="str">
        <f>_xlfn.IFNA(INDEX(Returns!$A$2:A1537,MATCH(B738,Returns!$B$2:$B$801,0)),"No")</f>
        <v>No</v>
      </c>
    </row>
    <row r="739" spans="1:23" x14ac:dyDescent="0.2">
      <c r="A739" s="1">
        <v>738</v>
      </c>
      <c r="B739" t="s">
        <v>6272</v>
      </c>
      <c r="C739" s="2">
        <v>44217</v>
      </c>
      <c r="D739" s="2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  <c r="V739" t="str">
        <f>INDEX(People!$A$2:$A$5,MATCH(M739,People!$B$2:$B$5,0))</f>
        <v>Sadie Pawthorne</v>
      </c>
      <c r="W739" t="str">
        <f>_xlfn.IFNA(INDEX(Returns!$A$2:A1538,MATCH(B739,Returns!$B$2:$B$801,0)),"No")</f>
        <v>No</v>
      </c>
    </row>
    <row r="740" spans="1:23" x14ac:dyDescent="0.2">
      <c r="A740" s="1">
        <v>739</v>
      </c>
      <c r="B740" t="s">
        <v>6273</v>
      </c>
      <c r="C740" s="2">
        <v>43351</v>
      </c>
      <c r="D740" s="2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  <c r="V740" t="str">
        <f>INDEX(People!$A$2:$A$5,MATCH(M740,People!$B$2:$B$5,0))</f>
        <v>Sadie Pawthorne</v>
      </c>
      <c r="W740" t="str">
        <f>_xlfn.IFNA(INDEX(Returns!$A$2:A1539,MATCH(B740,Returns!$B$2:$B$801,0)),"No")</f>
        <v>No</v>
      </c>
    </row>
    <row r="741" spans="1:23" x14ac:dyDescent="0.2">
      <c r="A741" s="1">
        <v>740</v>
      </c>
      <c r="B741" t="s">
        <v>6274</v>
      </c>
      <c r="C741" s="2">
        <v>43104</v>
      </c>
      <c r="D741" s="2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tr">
        <f>INDEX(People!$A$2:$A$5,MATCH(M741,People!$B$2:$B$5,0))</f>
        <v>Roxanne Rodriguez</v>
      </c>
      <c r="W741" t="str">
        <f>_xlfn.IFNA(INDEX(Returns!$A$2:A1540,MATCH(B741,Returns!$B$2:$B$801,0)),"No")</f>
        <v>No</v>
      </c>
    </row>
    <row r="742" spans="1:23" x14ac:dyDescent="0.2">
      <c r="A742" s="1">
        <v>741</v>
      </c>
      <c r="B742" t="s">
        <v>6274</v>
      </c>
      <c r="C742" s="2">
        <v>43104</v>
      </c>
      <c r="D742" s="2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tr">
        <f>INDEX(People!$A$2:$A$5,MATCH(M742,People!$B$2:$B$5,0))</f>
        <v>Roxanne Rodriguez</v>
      </c>
      <c r="W742" t="str">
        <f>_xlfn.IFNA(INDEX(Returns!$A$2:A1541,MATCH(B742,Returns!$B$2:$B$801,0)),"No")</f>
        <v>No</v>
      </c>
    </row>
    <row r="743" spans="1:23" x14ac:dyDescent="0.2">
      <c r="A743" s="1">
        <v>742</v>
      </c>
      <c r="B743" t="s">
        <v>6274</v>
      </c>
      <c r="C743" s="2">
        <v>43104</v>
      </c>
      <c r="D743" s="2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tr">
        <f>INDEX(People!$A$2:$A$5,MATCH(M743,People!$B$2:$B$5,0))</f>
        <v>Roxanne Rodriguez</v>
      </c>
      <c r="W743" t="str">
        <f>_xlfn.IFNA(INDEX(Returns!$A$2:A1542,MATCH(B743,Returns!$B$2:$B$801,0)),"No")</f>
        <v>No</v>
      </c>
    </row>
    <row r="744" spans="1:23" x14ac:dyDescent="0.2">
      <c r="A744" s="1">
        <v>743</v>
      </c>
      <c r="B744" t="s">
        <v>6275</v>
      </c>
      <c r="C744" s="2">
        <v>44070</v>
      </c>
      <c r="D744" s="2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tr">
        <f>INDEX(People!$A$2:$A$5,MATCH(M744,People!$B$2:$B$5,0))</f>
        <v>Roxanne Rodriguez</v>
      </c>
      <c r="W744" t="str">
        <f>_xlfn.IFNA(INDEX(Returns!$A$2:A1543,MATCH(B744,Returns!$B$2:$B$801,0)),"No")</f>
        <v>No</v>
      </c>
    </row>
    <row r="745" spans="1:23" x14ac:dyDescent="0.2">
      <c r="A745" s="1">
        <v>744</v>
      </c>
      <c r="B745" t="s">
        <v>6275</v>
      </c>
      <c r="C745" s="2">
        <v>44070</v>
      </c>
      <c r="D745" s="2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tr">
        <f>INDEX(People!$A$2:$A$5,MATCH(M745,People!$B$2:$B$5,0))</f>
        <v>Roxanne Rodriguez</v>
      </c>
      <c r="W745" t="str">
        <f>_xlfn.IFNA(INDEX(Returns!$A$2:A1544,MATCH(B745,Returns!$B$2:$B$801,0)),"No")</f>
        <v>No</v>
      </c>
    </row>
    <row r="746" spans="1:23" x14ac:dyDescent="0.2">
      <c r="A746" s="1">
        <v>745</v>
      </c>
      <c r="B746" t="s">
        <v>6275</v>
      </c>
      <c r="C746" s="2">
        <v>44070</v>
      </c>
      <c r="D746" s="2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tr">
        <f>INDEX(People!$A$2:$A$5,MATCH(M746,People!$B$2:$B$5,0))</f>
        <v>Roxanne Rodriguez</v>
      </c>
      <c r="W746" t="str">
        <f>_xlfn.IFNA(INDEX(Returns!$A$2:A1545,MATCH(B746,Returns!$B$2:$B$801,0)),"No")</f>
        <v>No</v>
      </c>
    </row>
    <row r="747" spans="1:23" x14ac:dyDescent="0.2">
      <c r="A747" s="1">
        <v>746</v>
      </c>
      <c r="B747" t="s">
        <v>6275</v>
      </c>
      <c r="C747" s="2">
        <v>44070</v>
      </c>
      <c r="D747" s="2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tr">
        <f>INDEX(People!$A$2:$A$5,MATCH(M747,People!$B$2:$B$5,0))</f>
        <v>Roxanne Rodriguez</v>
      </c>
      <c r="W747" t="str">
        <f>_xlfn.IFNA(INDEX(Returns!$A$2:A1546,MATCH(B747,Returns!$B$2:$B$801,0)),"No")</f>
        <v>No</v>
      </c>
    </row>
    <row r="748" spans="1:23" x14ac:dyDescent="0.2">
      <c r="A748" s="1">
        <v>747</v>
      </c>
      <c r="B748" t="s">
        <v>6276</v>
      </c>
      <c r="C748" s="2">
        <v>43247</v>
      </c>
      <c r="D748" s="2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  <c r="V748" t="str">
        <f>INDEX(People!$A$2:$A$5,MATCH(M748,People!$B$2:$B$5,0))</f>
        <v>Sadie Pawthorne</v>
      </c>
      <c r="W748" t="str">
        <f>_xlfn.IFNA(INDEX(Returns!$A$2:A1547,MATCH(B748,Returns!$B$2:$B$801,0)),"No")</f>
        <v>No</v>
      </c>
    </row>
    <row r="749" spans="1:23" x14ac:dyDescent="0.2">
      <c r="A749" s="1">
        <v>748</v>
      </c>
      <c r="B749" t="s">
        <v>6276</v>
      </c>
      <c r="C749" s="2">
        <v>43247</v>
      </c>
      <c r="D749" s="2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  <c r="V749" t="str">
        <f>INDEX(People!$A$2:$A$5,MATCH(M749,People!$B$2:$B$5,0))</f>
        <v>Sadie Pawthorne</v>
      </c>
      <c r="W749" t="str">
        <f>_xlfn.IFNA(INDEX(Returns!$A$2:A1548,MATCH(B749,Returns!$B$2:$B$801,0)),"No")</f>
        <v>No</v>
      </c>
    </row>
    <row r="750" spans="1:23" x14ac:dyDescent="0.2">
      <c r="A750" s="1">
        <v>749</v>
      </c>
      <c r="B750" t="s">
        <v>6277</v>
      </c>
      <c r="C750" s="2">
        <v>43910</v>
      </c>
      <c r="D750" s="2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tr">
        <f>INDEX(People!$A$2:$A$5,MATCH(M750,People!$B$2:$B$5,0))</f>
        <v>Roxanne Rodriguez</v>
      </c>
      <c r="W750" t="str">
        <f>_xlfn.IFNA(INDEX(Returns!$A$2:A1549,MATCH(B750,Returns!$B$2:$B$801,0)),"No")</f>
        <v>No</v>
      </c>
    </row>
    <row r="751" spans="1:23" x14ac:dyDescent="0.2">
      <c r="A751" s="1">
        <v>750</v>
      </c>
      <c r="B751" t="s">
        <v>6278</v>
      </c>
      <c r="C751" s="2">
        <v>44471</v>
      </c>
      <c r="D751" s="2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tr">
        <f>INDEX(People!$A$2:$A$5,MATCH(M751,People!$B$2:$B$5,0))</f>
        <v>Roxanne Rodriguez</v>
      </c>
      <c r="W751" t="str">
        <f>_xlfn.IFNA(INDEX(Returns!$A$2:A1550,MATCH(B751,Returns!$B$2:$B$801,0)),"No")</f>
        <v>No</v>
      </c>
    </row>
    <row r="752" spans="1:23" x14ac:dyDescent="0.2">
      <c r="A752" s="1">
        <v>751</v>
      </c>
      <c r="B752" t="s">
        <v>6278</v>
      </c>
      <c r="C752" s="2">
        <v>44471</v>
      </c>
      <c r="D752" s="2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  <c r="V752" t="str">
        <f>INDEX(People!$A$2:$A$5,MATCH(M752,People!$B$2:$B$5,0))</f>
        <v>Roxanne Rodriguez</v>
      </c>
      <c r="W752" t="str">
        <f>_xlfn.IFNA(INDEX(Returns!$A$2:A1551,MATCH(B752,Returns!$B$2:$B$801,0)),"No")</f>
        <v>No</v>
      </c>
    </row>
    <row r="753" spans="1:23" x14ac:dyDescent="0.2">
      <c r="A753" s="1">
        <v>752</v>
      </c>
      <c r="B753" t="s">
        <v>6278</v>
      </c>
      <c r="C753" s="2">
        <v>44471</v>
      </c>
      <c r="D753" s="2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tr">
        <f>INDEX(People!$A$2:$A$5,MATCH(M753,People!$B$2:$B$5,0))</f>
        <v>Roxanne Rodriguez</v>
      </c>
      <c r="W753" t="str">
        <f>_xlfn.IFNA(INDEX(Returns!$A$2:A1552,MATCH(B753,Returns!$B$2:$B$801,0)),"No")</f>
        <v>No</v>
      </c>
    </row>
    <row r="754" spans="1:23" x14ac:dyDescent="0.2">
      <c r="A754" s="1">
        <v>753</v>
      </c>
      <c r="B754" t="s">
        <v>6278</v>
      </c>
      <c r="C754" s="2">
        <v>44471</v>
      </c>
      <c r="D754" s="2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  <c r="V754" t="str">
        <f>INDEX(People!$A$2:$A$5,MATCH(M754,People!$B$2:$B$5,0))</f>
        <v>Roxanne Rodriguez</v>
      </c>
      <c r="W754" t="str">
        <f>_xlfn.IFNA(INDEX(Returns!$A$2:A1553,MATCH(B754,Returns!$B$2:$B$801,0)),"No")</f>
        <v>No</v>
      </c>
    </row>
    <row r="755" spans="1:23" x14ac:dyDescent="0.2">
      <c r="A755" s="1">
        <v>754</v>
      </c>
      <c r="B755" t="s">
        <v>6279</v>
      </c>
      <c r="C755" s="2">
        <v>43928</v>
      </c>
      <c r="D755" s="2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tr">
        <f>INDEX(People!$A$2:$A$5,MATCH(M755,People!$B$2:$B$5,0))</f>
        <v>Sadie Pawthorne</v>
      </c>
      <c r="W755" t="str">
        <f>_xlfn.IFNA(INDEX(Returns!$A$2:A1554,MATCH(B755,Returns!$B$2:$B$801,0)),"No")</f>
        <v>No</v>
      </c>
    </row>
    <row r="756" spans="1:23" x14ac:dyDescent="0.2">
      <c r="A756" s="1">
        <v>755</v>
      </c>
      <c r="B756" t="s">
        <v>6280</v>
      </c>
      <c r="C756" s="2">
        <v>43806</v>
      </c>
      <c r="D756" s="2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  <c r="V756" t="str">
        <f>INDEX(People!$A$2:$A$5,MATCH(M756,People!$B$2:$B$5,0))</f>
        <v>Sadie Pawthorne</v>
      </c>
      <c r="W756" t="str">
        <f>_xlfn.IFNA(INDEX(Returns!$A$2:A1555,MATCH(B756,Returns!$B$2:$B$801,0)),"No")</f>
        <v>No</v>
      </c>
    </row>
    <row r="757" spans="1:23" x14ac:dyDescent="0.2">
      <c r="A757" s="1">
        <v>756</v>
      </c>
      <c r="B757" t="s">
        <v>6281</v>
      </c>
      <c r="C757" s="2">
        <v>44092</v>
      </c>
      <c r="D757" s="2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  <c r="V757" t="str">
        <f>INDEX(People!$A$2:$A$5,MATCH(M757,People!$B$2:$B$5,0))</f>
        <v>Fred Suzuki</v>
      </c>
      <c r="W757" t="str">
        <f>_xlfn.IFNA(INDEX(Returns!$A$2:A1556,MATCH(B757,Returns!$B$2:$B$801,0)),"No")</f>
        <v>No</v>
      </c>
    </row>
    <row r="758" spans="1:23" x14ac:dyDescent="0.2">
      <c r="A758" s="1">
        <v>757</v>
      </c>
      <c r="B758" t="s">
        <v>6282</v>
      </c>
      <c r="C758" s="2">
        <v>43463</v>
      </c>
      <c r="D758" s="2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  <c r="V758" t="str">
        <f>INDEX(People!$A$2:$A$5,MATCH(M758,People!$B$2:$B$5,0))</f>
        <v>Roxanne Rodriguez</v>
      </c>
      <c r="W758" t="str">
        <f>_xlfn.IFNA(INDEX(Returns!$A$2:A1557,MATCH(B758,Returns!$B$2:$B$801,0)),"No")</f>
        <v>No</v>
      </c>
    </row>
    <row r="759" spans="1:23" x14ac:dyDescent="0.2">
      <c r="A759" s="1">
        <v>758</v>
      </c>
      <c r="B759" t="s">
        <v>6282</v>
      </c>
      <c r="C759" s="2">
        <v>43463</v>
      </c>
      <c r="D759" s="2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  <c r="V759" t="str">
        <f>INDEX(People!$A$2:$A$5,MATCH(M759,People!$B$2:$B$5,0))</f>
        <v>Roxanne Rodriguez</v>
      </c>
      <c r="W759" t="str">
        <f>_xlfn.IFNA(INDEX(Returns!$A$2:A1558,MATCH(B759,Returns!$B$2:$B$801,0)),"No")</f>
        <v>No</v>
      </c>
    </row>
    <row r="760" spans="1:23" x14ac:dyDescent="0.2">
      <c r="A760" s="1">
        <v>759</v>
      </c>
      <c r="B760" t="s">
        <v>6283</v>
      </c>
      <c r="C760" s="2">
        <v>44400</v>
      </c>
      <c r="D760" s="2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  <c r="V760" t="str">
        <f>INDEX(People!$A$2:$A$5,MATCH(M760,People!$B$2:$B$5,0))</f>
        <v>Chuck Magee</v>
      </c>
      <c r="W760" t="str">
        <f>_xlfn.IFNA(INDEX(Returns!$A$2:A1559,MATCH(B760,Returns!$B$2:$B$801,0)),"No")</f>
        <v>No</v>
      </c>
    </row>
    <row r="761" spans="1:23" x14ac:dyDescent="0.2">
      <c r="A761" s="1">
        <v>760</v>
      </c>
      <c r="B761" t="s">
        <v>6284</v>
      </c>
      <c r="C761" s="2">
        <v>44457</v>
      </c>
      <c r="D761" s="2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  <c r="V761" t="str">
        <f>INDEX(People!$A$2:$A$5,MATCH(M761,People!$B$2:$B$5,0))</f>
        <v>Roxanne Rodriguez</v>
      </c>
      <c r="W761" t="str">
        <f>_xlfn.IFNA(INDEX(Returns!$A$2:A1560,MATCH(B761,Returns!$B$2:$B$801,0)),"No")</f>
        <v>No</v>
      </c>
    </row>
    <row r="762" spans="1:23" x14ac:dyDescent="0.2">
      <c r="A762" s="1">
        <v>761</v>
      </c>
      <c r="B762" t="s">
        <v>6285</v>
      </c>
      <c r="C762" s="2">
        <v>43708</v>
      </c>
      <c r="D762" s="2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tr">
        <f>INDEX(People!$A$2:$A$5,MATCH(M762,People!$B$2:$B$5,0))</f>
        <v>Sadie Pawthorne</v>
      </c>
      <c r="W762" t="str">
        <f>_xlfn.IFNA(INDEX(Returns!$A$2:A1561,MATCH(B762,Returns!$B$2:$B$801,0)),"No")</f>
        <v>No</v>
      </c>
    </row>
    <row r="763" spans="1:23" x14ac:dyDescent="0.2">
      <c r="A763" s="1">
        <v>762</v>
      </c>
      <c r="B763" t="s">
        <v>6286</v>
      </c>
      <c r="C763" s="2">
        <v>44503</v>
      </c>
      <c r="D763" s="2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  <c r="V763" t="str">
        <f>INDEX(People!$A$2:$A$5,MATCH(M763,People!$B$2:$B$5,0))</f>
        <v>Fred Suzuki</v>
      </c>
      <c r="W763" t="str">
        <f>_xlfn.IFNA(INDEX(Returns!$A$2:A1562,MATCH(B763,Returns!$B$2:$B$801,0)),"No")</f>
        <v>No</v>
      </c>
    </row>
    <row r="764" spans="1:23" x14ac:dyDescent="0.2">
      <c r="A764" s="1">
        <v>763</v>
      </c>
      <c r="B764" t="s">
        <v>6287</v>
      </c>
      <c r="C764" s="2">
        <v>43504</v>
      </c>
      <c r="D764" s="2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  <c r="V764" t="str">
        <f>INDEX(People!$A$2:$A$5,MATCH(M764,People!$B$2:$B$5,0))</f>
        <v>Chuck Magee</v>
      </c>
      <c r="W764" t="str">
        <f>_xlfn.IFNA(INDEX(Returns!$A$2:A1563,MATCH(B764,Returns!$B$2:$B$801,0)),"No")</f>
        <v>No</v>
      </c>
    </row>
    <row r="765" spans="1:23" x14ac:dyDescent="0.2">
      <c r="A765" s="1">
        <v>764</v>
      </c>
      <c r="B765" t="s">
        <v>6288</v>
      </c>
      <c r="C765" s="2">
        <v>43113</v>
      </c>
      <c r="D765" s="2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  <c r="V765" t="str">
        <f>INDEX(People!$A$2:$A$5,MATCH(M765,People!$B$2:$B$5,0))</f>
        <v>Fred Suzuki</v>
      </c>
      <c r="W765" t="str">
        <f>_xlfn.IFNA(INDEX(Returns!$A$2:A1564,MATCH(B765,Returns!$B$2:$B$801,0)),"No")</f>
        <v>No</v>
      </c>
    </row>
    <row r="766" spans="1:23" x14ac:dyDescent="0.2">
      <c r="A766" s="1">
        <v>765</v>
      </c>
      <c r="B766" t="s">
        <v>6288</v>
      </c>
      <c r="C766" s="2">
        <v>43113</v>
      </c>
      <c r="D766" s="2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  <c r="V766" t="str">
        <f>INDEX(People!$A$2:$A$5,MATCH(M766,People!$B$2:$B$5,0))</f>
        <v>Fred Suzuki</v>
      </c>
      <c r="W766" t="str">
        <f>_xlfn.IFNA(INDEX(Returns!$A$2:A1565,MATCH(B766,Returns!$B$2:$B$801,0)),"No")</f>
        <v>No</v>
      </c>
    </row>
    <row r="767" spans="1:23" x14ac:dyDescent="0.2">
      <c r="A767" s="1">
        <v>766</v>
      </c>
      <c r="B767" t="s">
        <v>6288</v>
      </c>
      <c r="C767" s="2">
        <v>43113</v>
      </c>
      <c r="D767" s="2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  <c r="V767" t="str">
        <f>INDEX(People!$A$2:$A$5,MATCH(M767,People!$B$2:$B$5,0))</f>
        <v>Fred Suzuki</v>
      </c>
      <c r="W767" t="str">
        <f>_xlfn.IFNA(INDEX(Returns!$A$2:A1566,MATCH(B767,Returns!$B$2:$B$801,0)),"No")</f>
        <v>No</v>
      </c>
    </row>
    <row r="768" spans="1:23" x14ac:dyDescent="0.2">
      <c r="A768" s="1">
        <v>767</v>
      </c>
      <c r="B768" t="s">
        <v>6288</v>
      </c>
      <c r="C768" s="2">
        <v>43113</v>
      </c>
      <c r="D768" s="2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  <c r="V768" t="str">
        <f>INDEX(People!$A$2:$A$5,MATCH(M768,People!$B$2:$B$5,0))</f>
        <v>Fred Suzuki</v>
      </c>
      <c r="W768" t="str">
        <f>_xlfn.IFNA(INDEX(Returns!$A$2:A1567,MATCH(B768,Returns!$B$2:$B$801,0)),"No")</f>
        <v>No</v>
      </c>
    </row>
    <row r="769" spans="1:23" x14ac:dyDescent="0.2">
      <c r="A769" s="1">
        <v>768</v>
      </c>
      <c r="B769" t="s">
        <v>6288</v>
      </c>
      <c r="C769" s="2">
        <v>43113</v>
      </c>
      <c r="D769" s="2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tr">
        <f>INDEX(People!$A$2:$A$5,MATCH(M769,People!$B$2:$B$5,0))</f>
        <v>Fred Suzuki</v>
      </c>
      <c r="W769" t="str">
        <f>_xlfn.IFNA(INDEX(Returns!$A$2:A1568,MATCH(B769,Returns!$B$2:$B$801,0)),"No")</f>
        <v>No</v>
      </c>
    </row>
    <row r="770" spans="1:23" x14ac:dyDescent="0.2">
      <c r="A770" s="1">
        <v>769</v>
      </c>
      <c r="B770" t="s">
        <v>6289</v>
      </c>
      <c r="C770" s="2">
        <v>43234</v>
      </c>
      <c r="D770" s="2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tr">
        <f>INDEX(People!$A$2:$A$5,MATCH(M770,People!$B$2:$B$5,0))</f>
        <v>Fred Suzuki</v>
      </c>
      <c r="W770" t="str">
        <f>_xlfn.IFNA(INDEX(Returns!$A$2:A1569,MATCH(B770,Returns!$B$2:$B$801,0)),"No")</f>
        <v>No</v>
      </c>
    </row>
    <row r="771" spans="1:23" x14ac:dyDescent="0.2">
      <c r="A771" s="1">
        <v>770</v>
      </c>
      <c r="B771" t="s">
        <v>6290</v>
      </c>
      <c r="C771" s="2">
        <v>43970</v>
      </c>
      <c r="D771" s="2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  <c r="V771" t="str">
        <f>INDEX(People!$A$2:$A$5,MATCH(M771,People!$B$2:$B$5,0))</f>
        <v>Fred Suzuki</v>
      </c>
      <c r="W771" t="str">
        <f>_xlfn.IFNA(INDEX(Returns!$A$2:A1570,MATCH(B771,Returns!$B$2:$B$801,0)),"No")</f>
        <v>No</v>
      </c>
    </row>
    <row r="772" spans="1:23" x14ac:dyDescent="0.2">
      <c r="A772" s="1">
        <v>771</v>
      </c>
      <c r="B772" t="s">
        <v>6291</v>
      </c>
      <c r="C772" s="2">
        <v>44226</v>
      </c>
      <c r="D772" s="2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  <c r="V772" t="str">
        <f>INDEX(People!$A$2:$A$5,MATCH(M772,People!$B$2:$B$5,0))</f>
        <v>Roxanne Rodriguez</v>
      </c>
      <c r="W772" t="str">
        <f>_xlfn.IFNA(INDEX(Returns!$A$2:A1571,MATCH(B772,Returns!$B$2:$B$801,0)),"No")</f>
        <v>No</v>
      </c>
    </row>
    <row r="773" spans="1:23" x14ac:dyDescent="0.2">
      <c r="A773" s="1">
        <v>772</v>
      </c>
      <c r="B773" t="s">
        <v>6291</v>
      </c>
      <c r="C773" s="2">
        <v>44226</v>
      </c>
      <c r="D773" s="2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  <c r="V773" t="str">
        <f>INDEX(People!$A$2:$A$5,MATCH(M773,People!$B$2:$B$5,0))</f>
        <v>Roxanne Rodriguez</v>
      </c>
      <c r="W773" t="str">
        <f>_xlfn.IFNA(INDEX(Returns!$A$2:A1572,MATCH(B773,Returns!$B$2:$B$801,0)),"No")</f>
        <v>No</v>
      </c>
    </row>
    <row r="774" spans="1:23" x14ac:dyDescent="0.2">
      <c r="A774" s="1">
        <v>773</v>
      </c>
      <c r="B774" t="s">
        <v>6291</v>
      </c>
      <c r="C774" s="2">
        <v>44226</v>
      </c>
      <c r="D774" s="2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  <c r="V774" t="str">
        <f>INDEX(People!$A$2:$A$5,MATCH(M774,People!$B$2:$B$5,0))</f>
        <v>Roxanne Rodriguez</v>
      </c>
      <c r="W774" t="str">
        <f>_xlfn.IFNA(INDEX(Returns!$A$2:A1573,MATCH(B774,Returns!$B$2:$B$801,0)),"No")</f>
        <v>No</v>
      </c>
    </row>
    <row r="775" spans="1:23" x14ac:dyDescent="0.2">
      <c r="A775" s="1">
        <v>774</v>
      </c>
      <c r="B775" t="s">
        <v>6291</v>
      </c>
      <c r="C775" s="2">
        <v>44226</v>
      </c>
      <c r="D775" s="2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  <c r="V775" t="str">
        <f>INDEX(People!$A$2:$A$5,MATCH(M775,People!$B$2:$B$5,0))</f>
        <v>Roxanne Rodriguez</v>
      </c>
      <c r="W775" t="str">
        <f>_xlfn.IFNA(INDEX(Returns!$A$2:A1574,MATCH(B775,Returns!$B$2:$B$801,0)),"No")</f>
        <v>No</v>
      </c>
    </row>
    <row r="776" spans="1:23" x14ac:dyDescent="0.2">
      <c r="A776" s="1">
        <v>775</v>
      </c>
      <c r="B776" t="s">
        <v>6291</v>
      </c>
      <c r="C776" s="2">
        <v>44226</v>
      </c>
      <c r="D776" s="2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  <c r="V776" t="str">
        <f>INDEX(People!$A$2:$A$5,MATCH(M776,People!$B$2:$B$5,0))</f>
        <v>Roxanne Rodriguez</v>
      </c>
      <c r="W776" t="str">
        <f>_xlfn.IFNA(INDEX(Returns!$A$2:A1575,MATCH(B776,Returns!$B$2:$B$801,0)),"No")</f>
        <v>No</v>
      </c>
    </row>
    <row r="777" spans="1:23" x14ac:dyDescent="0.2">
      <c r="A777" s="1">
        <v>776</v>
      </c>
      <c r="B777" t="s">
        <v>6291</v>
      </c>
      <c r="C777" s="2">
        <v>44226</v>
      </c>
      <c r="D777" s="2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tr">
        <f>INDEX(People!$A$2:$A$5,MATCH(M777,People!$B$2:$B$5,0))</f>
        <v>Roxanne Rodriguez</v>
      </c>
      <c r="W777" t="str">
        <f>_xlfn.IFNA(INDEX(Returns!$A$2:A1576,MATCH(B777,Returns!$B$2:$B$801,0)),"No")</f>
        <v>No</v>
      </c>
    </row>
    <row r="778" spans="1:23" x14ac:dyDescent="0.2">
      <c r="A778" s="1">
        <v>777</v>
      </c>
      <c r="B778" t="s">
        <v>6292</v>
      </c>
      <c r="C778" s="2">
        <v>43280</v>
      </c>
      <c r="D778" s="2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  <c r="V778" t="str">
        <f>INDEX(People!$A$2:$A$5,MATCH(M778,People!$B$2:$B$5,0))</f>
        <v>Chuck Magee</v>
      </c>
      <c r="W778" t="str">
        <f>_xlfn.IFNA(INDEX(Returns!$A$2:A1577,MATCH(B778,Returns!$B$2:$B$801,0)),"No")</f>
        <v>No</v>
      </c>
    </row>
    <row r="779" spans="1:23" x14ac:dyDescent="0.2">
      <c r="A779" s="1">
        <v>778</v>
      </c>
      <c r="B779" t="s">
        <v>6293</v>
      </c>
      <c r="C779" s="2">
        <v>43698</v>
      </c>
      <c r="D779" s="2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tr">
        <f>INDEX(People!$A$2:$A$5,MATCH(M779,People!$B$2:$B$5,0))</f>
        <v>Sadie Pawthorne</v>
      </c>
      <c r="W779" t="str">
        <f>_xlfn.IFNA(INDEX(Returns!$A$2:A1578,MATCH(B779,Returns!$B$2:$B$801,0)),"No")</f>
        <v>Yes</v>
      </c>
    </row>
    <row r="780" spans="1:23" x14ac:dyDescent="0.2">
      <c r="A780" s="1">
        <v>779</v>
      </c>
      <c r="B780" t="s">
        <v>6293</v>
      </c>
      <c r="C780" s="2">
        <v>43698</v>
      </c>
      <c r="D780" s="2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  <c r="V780" t="str">
        <f>INDEX(People!$A$2:$A$5,MATCH(M780,People!$B$2:$B$5,0))</f>
        <v>Sadie Pawthorne</v>
      </c>
      <c r="W780" t="str">
        <f>_xlfn.IFNA(INDEX(Returns!$A$2:A1579,MATCH(B780,Returns!$B$2:$B$801,0)),"No")</f>
        <v>Yes</v>
      </c>
    </row>
    <row r="781" spans="1:23" x14ac:dyDescent="0.2">
      <c r="A781" s="1">
        <v>780</v>
      </c>
      <c r="B781" t="s">
        <v>6293</v>
      </c>
      <c r="C781" s="2">
        <v>43698</v>
      </c>
      <c r="D781" s="2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  <c r="V781" t="str">
        <f>INDEX(People!$A$2:$A$5,MATCH(M781,People!$B$2:$B$5,0))</f>
        <v>Sadie Pawthorne</v>
      </c>
      <c r="W781" t="str">
        <f>_xlfn.IFNA(INDEX(Returns!$A$2:A1580,MATCH(B781,Returns!$B$2:$B$801,0)),"No")</f>
        <v>Yes</v>
      </c>
    </row>
    <row r="782" spans="1:23" x14ac:dyDescent="0.2">
      <c r="A782" s="1">
        <v>781</v>
      </c>
      <c r="B782" t="s">
        <v>6293</v>
      </c>
      <c r="C782" s="2">
        <v>43698</v>
      </c>
      <c r="D782" s="2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  <c r="V782" t="str">
        <f>INDEX(People!$A$2:$A$5,MATCH(M782,People!$B$2:$B$5,0))</f>
        <v>Sadie Pawthorne</v>
      </c>
      <c r="W782" t="str">
        <f>_xlfn.IFNA(INDEX(Returns!$A$2:A1581,MATCH(B782,Returns!$B$2:$B$801,0)),"No")</f>
        <v>Yes</v>
      </c>
    </row>
    <row r="783" spans="1:23" x14ac:dyDescent="0.2">
      <c r="A783" s="1">
        <v>782</v>
      </c>
      <c r="B783" t="s">
        <v>6294</v>
      </c>
      <c r="C783" s="2">
        <v>43741</v>
      </c>
      <c r="D783" s="2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  <c r="V783" t="str">
        <f>INDEX(People!$A$2:$A$5,MATCH(M783,People!$B$2:$B$5,0))</f>
        <v>Chuck Magee</v>
      </c>
      <c r="W783" t="str">
        <f>_xlfn.IFNA(INDEX(Returns!$A$2:A1582,MATCH(B783,Returns!$B$2:$B$801,0)),"No")</f>
        <v>No</v>
      </c>
    </row>
    <row r="784" spans="1:23" x14ac:dyDescent="0.2">
      <c r="A784" s="1">
        <v>783</v>
      </c>
      <c r="B784" t="s">
        <v>6294</v>
      </c>
      <c r="C784" s="2">
        <v>43741</v>
      </c>
      <c r="D784" s="2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  <c r="V784" t="str">
        <f>INDEX(People!$A$2:$A$5,MATCH(M784,People!$B$2:$B$5,0))</f>
        <v>Chuck Magee</v>
      </c>
      <c r="W784" t="str">
        <f>_xlfn.IFNA(INDEX(Returns!$A$2:A1583,MATCH(B784,Returns!$B$2:$B$801,0)),"No")</f>
        <v>No</v>
      </c>
    </row>
    <row r="785" spans="1:23" x14ac:dyDescent="0.2">
      <c r="A785" s="1">
        <v>784</v>
      </c>
      <c r="B785" t="s">
        <v>6294</v>
      </c>
      <c r="C785" s="2">
        <v>43741</v>
      </c>
      <c r="D785" s="2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  <c r="V785" t="str">
        <f>INDEX(People!$A$2:$A$5,MATCH(M785,People!$B$2:$B$5,0))</f>
        <v>Chuck Magee</v>
      </c>
      <c r="W785" t="str">
        <f>_xlfn.IFNA(INDEX(Returns!$A$2:A1584,MATCH(B785,Returns!$B$2:$B$801,0)),"No")</f>
        <v>No</v>
      </c>
    </row>
    <row r="786" spans="1:23" x14ac:dyDescent="0.2">
      <c r="A786" s="1">
        <v>785</v>
      </c>
      <c r="B786" t="s">
        <v>6294</v>
      </c>
      <c r="C786" s="2">
        <v>43741</v>
      </c>
      <c r="D786" s="2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tr">
        <f>INDEX(People!$A$2:$A$5,MATCH(M786,People!$B$2:$B$5,0))</f>
        <v>Chuck Magee</v>
      </c>
      <c r="W786" t="str">
        <f>_xlfn.IFNA(INDEX(Returns!$A$2:A1585,MATCH(B786,Returns!$B$2:$B$801,0)),"No")</f>
        <v>No</v>
      </c>
    </row>
    <row r="787" spans="1:23" x14ac:dyDescent="0.2">
      <c r="A787" s="1">
        <v>786</v>
      </c>
      <c r="B787" t="s">
        <v>6295</v>
      </c>
      <c r="C787" s="2">
        <v>43608</v>
      </c>
      <c r="D787" s="2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  <c r="V787" t="str">
        <f>INDEX(People!$A$2:$A$5,MATCH(M787,People!$B$2:$B$5,0))</f>
        <v>Fred Suzuki</v>
      </c>
      <c r="W787" t="str">
        <f>_xlfn.IFNA(INDEX(Returns!$A$2:A1586,MATCH(B787,Returns!$B$2:$B$801,0)),"No")</f>
        <v>No</v>
      </c>
    </row>
    <row r="788" spans="1:23" x14ac:dyDescent="0.2">
      <c r="A788" s="1">
        <v>787</v>
      </c>
      <c r="B788" t="s">
        <v>6296</v>
      </c>
      <c r="C788" s="2">
        <v>44272</v>
      </c>
      <c r="D788" s="2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  <c r="V788" t="str">
        <f>INDEX(People!$A$2:$A$5,MATCH(M788,People!$B$2:$B$5,0))</f>
        <v>Sadie Pawthorne</v>
      </c>
      <c r="W788" t="str">
        <f>_xlfn.IFNA(INDEX(Returns!$A$2:A1587,MATCH(B788,Returns!$B$2:$B$801,0)),"No")</f>
        <v>No</v>
      </c>
    </row>
    <row r="789" spans="1:23" x14ac:dyDescent="0.2">
      <c r="A789" s="1">
        <v>788</v>
      </c>
      <c r="B789" t="s">
        <v>6297</v>
      </c>
      <c r="C789" s="2">
        <v>43811</v>
      </c>
      <c r="D789" s="2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tr">
        <f>INDEX(People!$A$2:$A$5,MATCH(M789,People!$B$2:$B$5,0))</f>
        <v>Sadie Pawthorne</v>
      </c>
      <c r="W789" t="str">
        <f>_xlfn.IFNA(INDEX(Returns!$A$2:A1588,MATCH(B789,Returns!$B$2:$B$801,0)),"No")</f>
        <v>No</v>
      </c>
    </row>
    <row r="790" spans="1:23" x14ac:dyDescent="0.2">
      <c r="A790" s="1">
        <v>789</v>
      </c>
      <c r="B790" t="s">
        <v>6298</v>
      </c>
      <c r="C790" s="2">
        <v>43642</v>
      </c>
      <c r="D790" s="2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  <c r="V790" t="str">
        <f>INDEX(People!$A$2:$A$5,MATCH(M790,People!$B$2:$B$5,0))</f>
        <v>Fred Suzuki</v>
      </c>
      <c r="W790" t="str">
        <f>_xlfn.IFNA(INDEX(Returns!$A$2:A1589,MATCH(B790,Returns!$B$2:$B$801,0)),"No")</f>
        <v>No</v>
      </c>
    </row>
    <row r="791" spans="1:23" x14ac:dyDescent="0.2">
      <c r="A791" s="1">
        <v>790</v>
      </c>
      <c r="B791" t="s">
        <v>6298</v>
      </c>
      <c r="C791" s="2">
        <v>43642</v>
      </c>
      <c r="D791" s="2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  <c r="V791" t="str">
        <f>INDEX(People!$A$2:$A$5,MATCH(M791,People!$B$2:$B$5,0))</f>
        <v>Fred Suzuki</v>
      </c>
      <c r="W791" t="str">
        <f>_xlfn.IFNA(INDEX(Returns!$A$2:A1590,MATCH(B791,Returns!$B$2:$B$801,0)),"No")</f>
        <v>No</v>
      </c>
    </row>
    <row r="792" spans="1:23" x14ac:dyDescent="0.2">
      <c r="A792" s="1">
        <v>791</v>
      </c>
      <c r="B792" t="s">
        <v>6298</v>
      </c>
      <c r="C792" s="2">
        <v>43642</v>
      </c>
      <c r="D792" s="2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  <c r="V792" t="str">
        <f>INDEX(People!$A$2:$A$5,MATCH(M792,People!$B$2:$B$5,0))</f>
        <v>Fred Suzuki</v>
      </c>
      <c r="W792" t="str">
        <f>_xlfn.IFNA(INDEX(Returns!$A$2:A1591,MATCH(B792,Returns!$B$2:$B$801,0)),"No")</f>
        <v>No</v>
      </c>
    </row>
    <row r="793" spans="1:23" x14ac:dyDescent="0.2">
      <c r="A793" s="1">
        <v>792</v>
      </c>
      <c r="B793" t="s">
        <v>6298</v>
      </c>
      <c r="C793" s="2">
        <v>43642</v>
      </c>
      <c r="D793" s="2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  <c r="V793" t="str">
        <f>INDEX(People!$A$2:$A$5,MATCH(M793,People!$B$2:$B$5,0))</f>
        <v>Fred Suzuki</v>
      </c>
      <c r="W793" t="str">
        <f>_xlfn.IFNA(INDEX(Returns!$A$2:A1592,MATCH(B793,Returns!$B$2:$B$801,0)),"No")</f>
        <v>No</v>
      </c>
    </row>
    <row r="794" spans="1:23" x14ac:dyDescent="0.2">
      <c r="A794" s="1">
        <v>793</v>
      </c>
      <c r="B794" t="s">
        <v>6299</v>
      </c>
      <c r="C794" s="2">
        <v>43971</v>
      </c>
      <c r="D794" s="2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  <c r="V794" t="str">
        <f>INDEX(People!$A$2:$A$5,MATCH(M794,People!$B$2:$B$5,0))</f>
        <v>Fred Suzuki</v>
      </c>
      <c r="W794" t="str">
        <f>_xlfn.IFNA(INDEX(Returns!$A$2:A1593,MATCH(B794,Returns!$B$2:$B$801,0)),"No")</f>
        <v>No</v>
      </c>
    </row>
    <row r="795" spans="1:23" x14ac:dyDescent="0.2">
      <c r="A795" s="1">
        <v>794</v>
      </c>
      <c r="B795" t="s">
        <v>6300</v>
      </c>
      <c r="C795" s="2">
        <v>43363</v>
      </c>
      <c r="D795" s="2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tr">
        <f>INDEX(People!$A$2:$A$5,MATCH(M795,People!$B$2:$B$5,0))</f>
        <v>Sadie Pawthorne</v>
      </c>
      <c r="W795" t="str">
        <f>_xlfn.IFNA(INDEX(Returns!$A$2:A1594,MATCH(B795,Returns!$B$2:$B$801,0)),"No")</f>
        <v>No</v>
      </c>
    </row>
    <row r="796" spans="1:23" x14ac:dyDescent="0.2">
      <c r="A796" s="1">
        <v>795</v>
      </c>
      <c r="B796" t="s">
        <v>6300</v>
      </c>
      <c r="C796" s="2">
        <v>43363</v>
      </c>
      <c r="D796" s="2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  <c r="V796" t="str">
        <f>INDEX(People!$A$2:$A$5,MATCH(M796,People!$B$2:$B$5,0))</f>
        <v>Sadie Pawthorne</v>
      </c>
      <c r="W796" t="str">
        <f>_xlfn.IFNA(INDEX(Returns!$A$2:A1595,MATCH(B796,Returns!$B$2:$B$801,0)),"No")</f>
        <v>No</v>
      </c>
    </row>
    <row r="797" spans="1:23" x14ac:dyDescent="0.2">
      <c r="A797" s="1">
        <v>796</v>
      </c>
      <c r="B797" t="s">
        <v>6301</v>
      </c>
      <c r="C797" s="2">
        <v>44460</v>
      </c>
      <c r="D797" s="2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  <c r="V797" t="str">
        <f>INDEX(People!$A$2:$A$5,MATCH(M797,People!$B$2:$B$5,0))</f>
        <v>Roxanne Rodriguez</v>
      </c>
      <c r="W797" t="str">
        <f>_xlfn.IFNA(INDEX(Returns!$A$2:A1596,MATCH(B797,Returns!$B$2:$B$801,0)),"No")</f>
        <v>No</v>
      </c>
    </row>
    <row r="798" spans="1:23" x14ac:dyDescent="0.2">
      <c r="A798" s="1">
        <v>797</v>
      </c>
      <c r="B798" t="s">
        <v>6302</v>
      </c>
      <c r="C798" s="2">
        <v>43823</v>
      </c>
      <c r="D798" s="2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  <c r="V798" t="str">
        <f>INDEX(People!$A$2:$A$5,MATCH(M798,People!$B$2:$B$5,0))</f>
        <v>Chuck Magee</v>
      </c>
      <c r="W798" t="str">
        <f>_xlfn.IFNA(INDEX(Returns!$A$2:A1597,MATCH(B798,Returns!$B$2:$B$801,0)),"No")</f>
        <v>No</v>
      </c>
    </row>
    <row r="799" spans="1:23" x14ac:dyDescent="0.2">
      <c r="A799" s="1">
        <v>798</v>
      </c>
      <c r="B799" t="s">
        <v>6302</v>
      </c>
      <c r="C799" s="2">
        <v>43823</v>
      </c>
      <c r="D799" s="2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  <c r="V799" t="str">
        <f>INDEX(People!$A$2:$A$5,MATCH(M799,People!$B$2:$B$5,0))</f>
        <v>Chuck Magee</v>
      </c>
      <c r="W799" t="str">
        <f>_xlfn.IFNA(INDEX(Returns!$A$2:A1598,MATCH(B799,Returns!$B$2:$B$801,0)),"No")</f>
        <v>No</v>
      </c>
    </row>
    <row r="800" spans="1:23" x14ac:dyDescent="0.2">
      <c r="A800" s="1">
        <v>799</v>
      </c>
      <c r="B800" t="s">
        <v>6302</v>
      </c>
      <c r="C800" s="2">
        <v>43823</v>
      </c>
      <c r="D800" s="2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tr">
        <f>INDEX(People!$A$2:$A$5,MATCH(M800,People!$B$2:$B$5,0))</f>
        <v>Chuck Magee</v>
      </c>
      <c r="W800" t="str">
        <f>_xlfn.IFNA(INDEX(Returns!$A$2:A1599,MATCH(B800,Returns!$B$2:$B$801,0)),"No")</f>
        <v>No</v>
      </c>
    </row>
    <row r="801" spans="1:23" x14ac:dyDescent="0.2">
      <c r="A801" s="1">
        <v>800</v>
      </c>
      <c r="B801" t="s">
        <v>6303</v>
      </c>
      <c r="C801" s="2">
        <v>43796</v>
      </c>
      <c r="D801" s="2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  <c r="V801" t="str">
        <f>INDEX(People!$A$2:$A$5,MATCH(M801,People!$B$2:$B$5,0))</f>
        <v>Sadie Pawthorne</v>
      </c>
      <c r="W801" t="str">
        <f>_xlfn.IFNA(INDEX(Returns!$A$2:A1600,MATCH(B801,Returns!$B$2:$B$801,0)),"No")</f>
        <v>Yes</v>
      </c>
    </row>
    <row r="802" spans="1:23" x14ac:dyDescent="0.2">
      <c r="A802" s="1">
        <v>801</v>
      </c>
      <c r="B802" t="s">
        <v>6304</v>
      </c>
      <c r="C802" s="2">
        <v>44247</v>
      </c>
      <c r="D802" s="2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  <c r="V802" t="str">
        <f>INDEX(People!$A$2:$A$5,MATCH(M802,People!$B$2:$B$5,0))</f>
        <v>Sadie Pawthorne</v>
      </c>
      <c r="W802" t="str">
        <f>_xlfn.IFNA(INDEX(Returns!$A$2:A1601,MATCH(B802,Returns!$B$2:$B$801,0)),"No")</f>
        <v>No</v>
      </c>
    </row>
    <row r="803" spans="1:23" x14ac:dyDescent="0.2">
      <c r="A803" s="1">
        <v>802</v>
      </c>
      <c r="B803" t="s">
        <v>6304</v>
      </c>
      <c r="C803" s="2">
        <v>44247</v>
      </c>
      <c r="D803" s="2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tr">
        <f>INDEX(People!$A$2:$A$5,MATCH(M803,People!$B$2:$B$5,0))</f>
        <v>Sadie Pawthorne</v>
      </c>
      <c r="W803" t="str">
        <f>_xlfn.IFNA(INDEX(Returns!$A$2:A1602,MATCH(B803,Returns!$B$2:$B$801,0)),"No")</f>
        <v>No</v>
      </c>
    </row>
    <row r="804" spans="1:23" x14ac:dyDescent="0.2">
      <c r="A804" s="1">
        <v>803</v>
      </c>
      <c r="B804" t="s">
        <v>6305</v>
      </c>
      <c r="C804" s="2">
        <v>44061</v>
      </c>
      <c r="D804" s="2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  <c r="V804" t="str">
        <f>INDEX(People!$A$2:$A$5,MATCH(M804,People!$B$2:$B$5,0))</f>
        <v>Chuck Magee</v>
      </c>
      <c r="W804" t="str">
        <f>_xlfn.IFNA(INDEX(Returns!$A$2:A1603,MATCH(B804,Returns!$B$2:$B$801,0)),"No")</f>
        <v>No</v>
      </c>
    </row>
    <row r="805" spans="1:23" x14ac:dyDescent="0.2">
      <c r="A805" s="1">
        <v>804</v>
      </c>
      <c r="B805" t="s">
        <v>6306</v>
      </c>
      <c r="C805" s="2">
        <v>43902</v>
      </c>
      <c r="D805" s="2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  <c r="V805" t="str">
        <f>INDEX(People!$A$2:$A$5,MATCH(M805,People!$B$2:$B$5,0))</f>
        <v>Fred Suzuki</v>
      </c>
      <c r="W805" t="str">
        <f>_xlfn.IFNA(INDEX(Returns!$A$2:A1604,MATCH(B805,Returns!$B$2:$B$801,0)),"No")</f>
        <v>No</v>
      </c>
    </row>
    <row r="806" spans="1:23" x14ac:dyDescent="0.2">
      <c r="A806" s="1">
        <v>805</v>
      </c>
      <c r="B806" t="s">
        <v>6307</v>
      </c>
      <c r="C806" s="2">
        <v>44308</v>
      </c>
      <c r="D806" s="2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  <c r="V806" t="str">
        <f>INDEX(People!$A$2:$A$5,MATCH(M806,People!$B$2:$B$5,0))</f>
        <v>Sadie Pawthorne</v>
      </c>
      <c r="W806" t="str">
        <f>_xlfn.IFNA(INDEX(Returns!$A$2:A1605,MATCH(B806,Returns!$B$2:$B$801,0)),"No")</f>
        <v>No</v>
      </c>
    </row>
    <row r="807" spans="1:23" x14ac:dyDescent="0.2">
      <c r="A807" s="1">
        <v>806</v>
      </c>
      <c r="B807" t="s">
        <v>6308</v>
      </c>
      <c r="C807" s="2">
        <v>43405</v>
      </c>
      <c r="D807" s="2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tr">
        <f>INDEX(People!$A$2:$A$5,MATCH(M807,People!$B$2:$B$5,0))</f>
        <v>Sadie Pawthorne</v>
      </c>
      <c r="W807" t="str">
        <f>_xlfn.IFNA(INDEX(Returns!$A$2:A1606,MATCH(B807,Returns!$B$2:$B$801,0)),"No")</f>
        <v>No</v>
      </c>
    </row>
    <row r="808" spans="1:23" x14ac:dyDescent="0.2">
      <c r="A808" s="1">
        <v>807</v>
      </c>
      <c r="B808" t="s">
        <v>6308</v>
      </c>
      <c r="C808" s="2">
        <v>43405</v>
      </c>
      <c r="D808" s="2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tr">
        <f>INDEX(People!$A$2:$A$5,MATCH(M808,People!$B$2:$B$5,0))</f>
        <v>Sadie Pawthorne</v>
      </c>
      <c r="W808" t="str">
        <f>_xlfn.IFNA(INDEX(Returns!$A$2:A1607,MATCH(B808,Returns!$B$2:$B$801,0)),"No")</f>
        <v>No</v>
      </c>
    </row>
    <row r="809" spans="1:23" x14ac:dyDescent="0.2">
      <c r="A809" s="1">
        <v>808</v>
      </c>
      <c r="B809" t="s">
        <v>6309</v>
      </c>
      <c r="C809" s="2">
        <v>43499</v>
      </c>
      <c r="D809" s="2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  <c r="V809" t="str">
        <f>INDEX(People!$A$2:$A$5,MATCH(M809,People!$B$2:$B$5,0))</f>
        <v>Roxanne Rodriguez</v>
      </c>
      <c r="W809" t="str">
        <f>_xlfn.IFNA(INDEX(Returns!$A$2:A1608,MATCH(B809,Returns!$B$2:$B$801,0)),"No")</f>
        <v>No</v>
      </c>
    </row>
    <row r="810" spans="1:23" x14ac:dyDescent="0.2">
      <c r="A810" s="1">
        <v>809</v>
      </c>
      <c r="B810" t="s">
        <v>6309</v>
      </c>
      <c r="C810" s="2">
        <v>43499</v>
      </c>
      <c r="D810" s="2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  <c r="V810" t="str">
        <f>INDEX(People!$A$2:$A$5,MATCH(M810,People!$B$2:$B$5,0))</f>
        <v>Roxanne Rodriguez</v>
      </c>
      <c r="W810" t="str">
        <f>_xlfn.IFNA(INDEX(Returns!$A$2:A1609,MATCH(B810,Returns!$B$2:$B$801,0)),"No")</f>
        <v>No</v>
      </c>
    </row>
    <row r="811" spans="1:23" x14ac:dyDescent="0.2">
      <c r="A811" s="1">
        <v>810</v>
      </c>
      <c r="B811" t="s">
        <v>6310</v>
      </c>
      <c r="C811" s="2">
        <v>43386</v>
      </c>
      <c r="D811" s="2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  <c r="V811" t="str">
        <f>INDEX(People!$A$2:$A$5,MATCH(M811,People!$B$2:$B$5,0))</f>
        <v>Sadie Pawthorne</v>
      </c>
      <c r="W811" t="str">
        <f>_xlfn.IFNA(INDEX(Returns!$A$2:A1610,MATCH(B811,Returns!$B$2:$B$801,0)),"No")</f>
        <v>No</v>
      </c>
    </row>
    <row r="812" spans="1:23" x14ac:dyDescent="0.2">
      <c r="A812" s="1">
        <v>811</v>
      </c>
      <c r="B812" t="s">
        <v>6310</v>
      </c>
      <c r="C812" s="2">
        <v>43386</v>
      </c>
      <c r="D812" s="2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  <c r="V812" t="str">
        <f>INDEX(People!$A$2:$A$5,MATCH(M812,People!$B$2:$B$5,0))</f>
        <v>Sadie Pawthorne</v>
      </c>
      <c r="W812" t="str">
        <f>_xlfn.IFNA(INDEX(Returns!$A$2:A1611,MATCH(B812,Returns!$B$2:$B$801,0)),"No")</f>
        <v>No</v>
      </c>
    </row>
    <row r="813" spans="1:23" x14ac:dyDescent="0.2">
      <c r="A813" s="1">
        <v>812</v>
      </c>
      <c r="B813" t="s">
        <v>6310</v>
      </c>
      <c r="C813" s="2">
        <v>43386</v>
      </c>
      <c r="D813" s="2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  <c r="V813" t="str">
        <f>INDEX(People!$A$2:$A$5,MATCH(M813,People!$B$2:$B$5,0))</f>
        <v>Sadie Pawthorne</v>
      </c>
      <c r="W813" t="str">
        <f>_xlfn.IFNA(INDEX(Returns!$A$2:A1612,MATCH(B813,Returns!$B$2:$B$801,0)),"No")</f>
        <v>No</v>
      </c>
    </row>
    <row r="814" spans="1:23" x14ac:dyDescent="0.2">
      <c r="A814" s="1">
        <v>813</v>
      </c>
      <c r="B814" t="s">
        <v>6310</v>
      </c>
      <c r="C814" s="2">
        <v>43386</v>
      </c>
      <c r="D814" s="2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  <c r="V814" t="str">
        <f>INDEX(People!$A$2:$A$5,MATCH(M814,People!$B$2:$B$5,0))</f>
        <v>Sadie Pawthorne</v>
      </c>
      <c r="W814" t="str">
        <f>_xlfn.IFNA(INDEX(Returns!$A$2:A1613,MATCH(B814,Returns!$B$2:$B$801,0)),"No")</f>
        <v>No</v>
      </c>
    </row>
    <row r="815" spans="1:23" x14ac:dyDescent="0.2">
      <c r="A815" s="1">
        <v>814</v>
      </c>
      <c r="B815" t="s">
        <v>6311</v>
      </c>
      <c r="C815" s="2">
        <v>44330</v>
      </c>
      <c r="D815" s="2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  <c r="V815" t="str">
        <f>INDEX(People!$A$2:$A$5,MATCH(M815,People!$B$2:$B$5,0))</f>
        <v>Sadie Pawthorne</v>
      </c>
      <c r="W815" t="str">
        <f>_xlfn.IFNA(INDEX(Returns!$A$2:A1614,MATCH(B815,Returns!$B$2:$B$801,0)),"No")</f>
        <v>No</v>
      </c>
    </row>
    <row r="816" spans="1:23" x14ac:dyDescent="0.2">
      <c r="A816" s="1">
        <v>815</v>
      </c>
      <c r="B816" t="s">
        <v>6311</v>
      </c>
      <c r="C816" s="2">
        <v>44330</v>
      </c>
      <c r="D816" s="2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  <c r="V816" t="str">
        <f>INDEX(People!$A$2:$A$5,MATCH(M816,People!$B$2:$B$5,0))</f>
        <v>Sadie Pawthorne</v>
      </c>
      <c r="W816" t="str">
        <f>_xlfn.IFNA(INDEX(Returns!$A$2:A1615,MATCH(B816,Returns!$B$2:$B$801,0)),"No")</f>
        <v>No</v>
      </c>
    </row>
    <row r="817" spans="1:23" x14ac:dyDescent="0.2">
      <c r="A817" s="1">
        <v>816</v>
      </c>
      <c r="B817" t="s">
        <v>6312</v>
      </c>
      <c r="C817" s="2">
        <v>43544</v>
      </c>
      <c r="D817" s="2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  <c r="V817" t="str">
        <f>INDEX(People!$A$2:$A$5,MATCH(M817,People!$B$2:$B$5,0))</f>
        <v>Roxanne Rodriguez</v>
      </c>
      <c r="W817" t="str">
        <f>_xlfn.IFNA(INDEX(Returns!$A$2:A1616,MATCH(B817,Returns!$B$2:$B$801,0)),"No")</f>
        <v>No</v>
      </c>
    </row>
    <row r="818" spans="1:23" x14ac:dyDescent="0.2">
      <c r="A818" s="1">
        <v>817</v>
      </c>
      <c r="B818" t="s">
        <v>6313</v>
      </c>
      <c r="C818" s="2">
        <v>44089</v>
      </c>
      <c r="D818" s="2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tr">
        <f>INDEX(People!$A$2:$A$5,MATCH(M818,People!$B$2:$B$5,0))</f>
        <v>Chuck Magee</v>
      </c>
      <c r="W818" t="str">
        <f>_xlfn.IFNA(INDEX(Returns!$A$2:A1617,MATCH(B818,Returns!$B$2:$B$801,0)),"No")</f>
        <v>No</v>
      </c>
    </row>
    <row r="819" spans="1:23" x14ac:dyDescent="0.2">
      <c r="A819" s="1">
        <v>818</v>
      </c>
      <c r="B819" t="s">
        <v>6314</v>
      </c>
      <c r="C819" s="2">
        <v>43279</v>
      </c>
      <c r="D819" s="2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  <c r="V819" t="str">
        <f>INDEX(People!$A$2:$A$5,MATCH(M819,People!$B$2:$B$5,0))</f>
        <v>Chuck Magee</v>
      </c>
      <c r="W819" t="str">
        <f>_xlfn.IFNA(INDEX(Returns!$A$2:A1618,MATCH(B819,Returns!$B$2:$B$801,0)),"No")</f>
        <v>No</v>
      </c>
    </row>
    <row r="820" spans="1:23" x14ac:dyDescent="0.2">
      <c r="A820" s="1">
        <v>819</v>
      </c>
      <c r="B820" t="s">
        <v>6314</v>
      </c>
      <c r="C820" s="2">
        <v>43279</v>
      </c>
      <c r="D820" s="2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tr">
        <f>INDEX(People!$A$2:$A$5,MATCH(M820,People!$B$2:$B$5,0))</f>
        <v>Chuck Magee</v>
      </c>
      <c r="W820" t="str">
        <f>_xlfn.IFNA(INDEX(Returns!$A$2:A1619,MATCH(B820,Returns!$B$2:$B$801,0)),"No")</f>
        <v>No</v>
      </c>
    </row>
    <row r="821" spans="1:23" x14ac:dyDescent="0.2">
      <c r="A821" s="1">
        <v>820</v>
      </c>
      <c r="B821" t="s">
        <v>6314</v>
      </c>
      <c r="C821" s="2">
        <v>43279</v>
      </c>
      <c r="D821" s="2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  <c r="V821" t="str">
        <f>INDEX(People!$A$2:$A$5,MATCH(M821,People!$B$2:$B$5,0))</f>
        <v>Chuck Magee</v>
      </c>
      <c r="W821" t="str">
        <f>_xlfn.IFNA(INDEX(Returns!$A$2:A1620,MATCH(B821,Returns!$B$2:$B$801,0)),"No")</f>
        <v>No</v>
      </c>
    </row>
    <row r="822" spans="1:23" x14ac:dyDescent="0.2">
      <c r="A822" s="1">
        <v>821</v>
      </c>
      <c r="B822" t="s">
        <v>6314</v>
      </c>
      <c r="C822" s="2">
        <v>43279</v>
      </c>
      <c r="D822" s="2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tr">
        <f>INDEX(People!$A$2:$A$5,MATCH(M822,People!$B$2:$B$5,0))</f>
        <v>Chuck Magee</v>
      </c>
      <c r="W822" t="str">
        <f>_xlfn.IFNA(INDEX(Returns!$A$2:A1621,MATCH(B822,Returns!$B$2:$B$801,0)),"No")</f>
        <v>No</v>
      </c>
    </row>
    <row r="823" spans="1:23" x14ac:dyDescent="0.2">
      <c r="A823" s="1">
        <v>822</v>
      </c>
      <c r="B823" t="s">
        <v>6314</v>
      </c>
      <c r="C823" s="2">
        <v>43279</v>
      </c>
      <c r="D823" s="2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  <c r="V823" t="str">
        <f>INDEX(People!$A$2:$A$5,MATCH(M823,People!$B$2:$B$5,0))</f>
        <v>Chuck Magee</v>
      </c>
      <c r="W823" t="str">
        <f>_xlfn.IFNA(INDEX(Returns!$A$2:A1622,MATCH(B823,Returns!$B$2:$B$801,0)),"No")</f>
        <v>No</v>
      </c>
    </row>
    <row r="824" spans="1:23" x14ac:dyDescent="0.2">
      <c r="A824" s="1">
        <v>823</v>
      </c>
      <c r="B824" t="s">
        <v>6315</v>
      </c>
      <c r="C824" s="2">
        <v>44367</v>
      </c>
      <c r="D824" s="2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tr">
        <f>INDEX(People!$A$2:$A$5,MATCH(M824,People!$B$2:$B$5,0))</f>
        <v>Chuck Magee</v>
      </c>
      <c r="W824" t="str">
        <f>_xlfn.IFNA(INDEX(Returns!$A$2:A1623,MATCH(B824,Returns!$B$2:$B$801,0)),"No")</f>
        <v>No</v>
      </c>
    </row>
    <row r="825" spans="1:23" x14ac:dyDescent="0.2">
      <c r="A825" s="1">
        <v>824</v>
      </c>
      <c r="B825" t="s">
        <v>6315</v>
      </c>
      <c r="C825" s="2">
        <v>44367</v>
      </c>
      <c r="D825" s="2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  <c r="V825" t="str">
        <f>INDEX(People!$A$2:$A$5,MATCH(M825,People!$B$2:$B$5,0))</f>
        <v>Chuck Magee</v>
      </c>
      <c r="W825" t="str">
        <f>_xlfn.IFNA(INDEX(Returns!$A$2:A1624,MATCH(B825,Returns!$B$2:$B$801,0)),"No")</f>
        <v>No</v>
      </c>
    </row>
    <row r="826" spans="1:23" x14ac:dyDescent="0.2">
      <c r="A826" s="1">
        <v>825</v>
      </c>
      <c r="B826" t="s">
        <v>6316</v>
      </c>
      <c r="C826" s="2">
        <v>43229</v>
      </c>
      <c r="D826" s="2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  <c r="V826" t="str">
        <f>INDEX(People!$A$2:$A$5,MATCH(M826,People!$B$2:$B$5,0))</f>
        <v>Sadie Pawthorne</v>
      </c>
      <c r="W826" t="str">
        <f>_xlfn.IFNA(INDEX(Returns!$A$2:A1625,MATCH(B826,Returns!$B$2:$B$801,0)),"No")</f>
        <v>No</v>
      </c>
    </row>
    <row r="827" spans="1:23" x14ac:dyDescent="0.2">
      <c r="A827" s="1">
        <v>826</v>
      </c>
      <c r="B827" t="s">
        <v>6316</v>
      </c>
      <c r="C827" s="2">
        <v>43229</v>
      </c>
      <c r="D827" s="2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  <c r="V827" t="str">
        <f>INDEX(People!$A$2:$A$5,MATCH(M827,People!$B$2:$B$5,0))</f>
        <v>Sadie Pawthorne</v>
      </c>
      <c r="W827" t="str">
        <f>_xlfn.IFNA(INDEX(Returns!$A$2:A1626,MATCH(B827,Returns!$B$2:$B$801,0)),"No")</f>
        <v>No</v>
      </c>
    </row>
    <row r="828" spans="1:23" x14ac:dyDescent="0.2">
      <c r="A828" s="1">
        <v>827</v>
      </c>
      <c r="B828" t="s">
        <v>6317</v>
      </c>
      <c r="C828" s="2">
        <v>44429</v>
      </c>
      <c r="D828" s="2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  <c r="V828" t="str">
        <f>INDEX(People!$A$2:$A$5,MATCH(M828,People!$B$2:$B$5,0))</f>
        <v>Roxanne Rodriguez</v>
      </c>
      <c r="W828" t="str">
        <f>_xlfn.IFNA(INDEX(Returns!$A$2:A1627,MATCH(B828,Returns!$B$2:$B$801,0)),"No")</f>
        <v>No</v>
      </c>
    </row>
    <row r="829" spans="1:23" x14ac:dyDescent="0.2">
      <c r="A829" s="1">
        <v>828</v>
      </c>
      <c r="B829" t="s">
        <v>6317</v>
      </c>
      <c r="C829" s="2">
        <v>44429</v>
      </c>
      <c r="D829" s="2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  <c r="V829" t="str">
        <f>INDEX(People!$A$2:$A$5,MATCH(M829,People!$B$2:$B$5,0))</f>
        <v>Roxanne Rodriguez</v>
      </c>
      <c r="W829" t="str">
        <f>_xlfn.IFNA(INDEX(Returns!$A$2:A1628,MATCH(B829,Returns!$B$2:$B$801,0)),"No")</f>
        <v>No</v>
      </c>
    </row>
    <row r="830" spans="1:23" x14ac:dyDescent="0.2">
      <c r="A830" s="1">
        <v>829</v>
      </c>
      <c r="B830" t="s">
        <v>6317</v>
      </c>
      <c r="C830" s="2">
        <v>44429</v>
      </c>
      <c r="D830" s="2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  <c r="V830" t="str">
        <f>INDEX(People!$A$2:$A$5,MATCH(M830,People!$B$2:$B$5,0))</f>
        <v>Roxanne Rodriguez</v>
      </c>
      <c r="W830" t="str">
        <f>_xlfn.IFNA(INDEX(Returns!$A$2:A1629,MATCH(B830,Returns!$B$2:$B$801,0)),"No")</f>
        <v>No</v>
      </c>
    </row>
    <row r="831" spans="1:23" x14ac:dyDescent="0.2">
      <c r="A831" s="1">
        <v>830</v>
      </c>
      <c r="B831" t="s">
        <v>6318</v>
      </c>
      <c r="C831" s="2">
        <v>44363</v>
      </c>
      <c r="D831" s="2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tr">
        <f>INDEX(People!$A$2:$A$5,MATCH(M831,People!$B$2:$B$5,0))</f>
        <v>Fred Suzuki</v>
      </c>
      <c r="W831" t="str">
        <f>_xlfn.IFNA(INDEX(Returns!$A$2:A1630,MATCH(B831,Returns!$B$2:$B$801,0)),"No")</f>
        <v>No</v>
      </c>
    </row>
    <row r="832" spans="1:23" x14ac:dyDescent="0.2">
      <c r="A832" s="1">
        <v>831</v>
      </c>
      <c r="B832" t="s">
        <v>6318</v>
      </c>
      <c r="C832" s="2">
        <v>44363</v>
      </c>
      <c r="D832" s="2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  <c r="V832" t="str">
        <f>INDEX(People!$A$2:$A$5,MATCH(M832,People!$B$2:$B$5,0))</f>
        <v>Fred Suzuki</v>
      </c>
      <c r="W832" t="str">
        <f>_xlfn.IFNA(INDEX(Returns!$A$2:A1631,MATCH(B832,Returns!$B$2:$B$801,0)),"No")</f>
        <v>No</v>
      </c>
    </row>
    <row r="833" spans="1:23" x14ac:dyDescent="0.2">
      <c r="A833" s="1">
        <v>832</v>
      </c>
      <c r="B833" t="s">
        <v>6318</v>
      </c>
      <c r="C833" s="2">
        <v>44363</v>
      </c>
      <c r="D833" s="2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  <c r="V833" t="str">
        <f>INDEX(People!$A$2:$A$5,MATCH(M833,People!$B$2:$B$5,0))</f>
        <v>Fred Suzuki</v>
      </c>
      <c r="W833" t="str">
        <f>_xlfn.IFNA(INDEX(Returns!$A$2:A1632,MATCH(B833,Returns!$B$2:$B$801,0)),"No")</f>
        <v>No</v>
      </c>
    </row>
    <row r="834" spans="1:23" x14ac:dyDescent="0.2">
      <c r="A834" s="1">
        <v>833</v>
      </c>
      <c r="B834" t="s">
        <v>6318</v>
      </c>
      <c r="C834" s="2">
        <v>44363</v>
      </c>
      <c r="D834" s="2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tr">
        <f>INDEX(People!$A$2:$A$5,MATCH(M834,People!$B$2:$B$5,0))</f>
        <v>Fred Suzuki</v>
      </c>
      <c r="W834" t="str">
        <f>_xlfn.IFNA(INDEX(Returns!$A$2:A1633,MATCH(B834,Returns!$B$2:$B$801,0)),"No")</f>
        <v>No</v>
      </c>
    </row>
    <row r="835" spans="1:23" x14ac:dyDescent="0.2">
      <c r="A835" s="1">
        <v>834</v>
      </c>
      <c r="B835" t="s">
        <v>6319</v>
      </c>
      <c r="C835" s="2">
        <v>44035</v>
      </c>
      <c r="D835" s="2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tr">
        <f>INDEX(People!$A$2:$A$5,MATCH(M835,People!$B$2:$B$5,0))</f>
        <v>Fred Suzuki</v>
      </c>
      <c r="W835" t="str">
        <f>_xlfn.IFNA(INDEX(Returns!$A$2:A1634,MATCH(B835,Returns!$B$2:$B$801,0)),"No")</f>
        <v>No</v>
      </c>
    </row>
    <row r="836" spans="1:23" x14ac:dyDescent="0.2">
      <c r="A836" s="1">
        <v>835</v>
      </c>
      <c r="B836" t="s">
        <v>6319</v>
      </c>
      <c r="C836" s="2">
        <v>44035</v>
      </c>
      <c r="D836" s="2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  <c r="V836" t="str">
        <f>INDEX(People!$A$2:$A$5,MATCH(M836,People!$B$2:$B$5,0))</f>
        <v>Fred Suzuki</v>
      </c>
      <c r="W836" t="str">
        <f>_xlfn.IFNA(INDEX(Returns!$A$2:A1635,MATCH(B836,Returns!$B$2:$B$801,0)),"No")</f>
        <v>No</v>
      </c>
    </row>
    <row r="837" spans="1:23" x14ac:dyDescent="0.2">
      <c r="A837" s="1">
        <v>836</v>
      </c>
      <c r="B837" t="s">
        <v>6319</v>
      </c>
      <c r="C837" s="2">
        <v>44035</v>
      </c>
      <c r="D837" s="2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tr">
        <f>INDEX(People!$A$2:$A$5,MATCH(M837,People!$B$2:$B$5,0))</f>
        <v>Fred Suzuki</v>
      </c>
      <c r="W837" t="str">
        <f>_xlfn.IFNA(INDEX(Returns!$A$2:A1636,MATCH(B837,Returns!$B$2:$B$801,0)),"No")</f>
        <v>No</v>
      </c>
    </row>
    <row r="838" spans="1:23" x14ac:dyDescent="0.2">
      <c r="A838" s="1">
        <v>837</v>
      </c>
      <c r="B838" t="s">
        <v>6320</v>
      </c>
      <c r="C838" s="2">
        <v>43351</v>
      </c>
      <c r="D838" s="2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tr">
        <f>INDEX(People!$A$2:$A$5,MATCH(M838,People!$B$2:$B$5,0))</f>
        <v>Roxanne Rodriguez</v>
      </c>
      <c r="W838" t="str">
        <f>_xlfn.IFNA(INDEX(Returns!$A$2:A1637,MATCH(B838,Returns!$B$2:$B$801,0)),"No")</f>
        <v>No</v>
      </c>
    </row>
    <row r="839" spans="1:23" x14ac:dyDescent="0.2">
      <c r="A839" s="1">
        <v>838</v>
      </c>
      <c r="B839" t="s">
        <v>6321</v>
      </c>
      <c r="C839" s="2">
        <v>44504</v>
      </c>
      <c r="D839" s="2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tr">
        <f>INDEX(People!$A$2:$A$5,MATCH(M839,People!$B$2:$B$5,0))</f>
        <v>Fred Suzuki</v>
      </c>
      <c r="W839" t="str">
        <f>_xlfn.IFNA(INDEX(Returns!$A$2:A1638,MATCH(B839,Returns!$B$2:$B$801,0)),"No")</f>
        <v>No</v>
      </c>
    </row>
    <row r="840" spans="1:23" x14ac:dyDescent="0.2">
      <c r="A840" s="1">
        <v>839</v>
      </c>
      <c r="B840" t="s">
        <v>6322</v>
      </c>
      <c r="C840" s="2">
        <v>43897</v>
      </c>
      <c r="D840" s="2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  <c r="V840" t="str">
        <f>INDEX(People!$A$2:$A$5,MATCH(M840,People!$B$2:$B$5,0))</f>
        <v>Roxanne Rodriguez</v>
      </c>
      <c r="W840" t="str">
        <f>_xlfn.IFNA(INDEX(Returns!$A$2:A1639,MATCH(B840,Returns!$B$2:$B$801,0)),"No")</f>
        <v>No</v>
      </c>
    </row>
    <row r="841" spans="1:23" x14ac:dyDescent="0.2">
      <c r="A841" s="1">
        <v>840</v>
      </c>
      <c r="B841" t="s">
        <v>6323</v>
      </c>
      <c r="C841" s="2">
        <v>43789</v>
      </c>
      <c r="D841" s="2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  <c r="V841" t="str">
        <f>INDEX(People!$A$2:$A$5,MATCH(M841,People!$B$2:$B$5,0))</f>
        <v>Chuck Magee</v>
      </c>
      <c r="W841" t="str">
        <f>_xlfn.IFNA(INDEX(Returns!$A$2:A1640,MATCH(B841,Returns!$B$2:$B$801,0)),"No")</f>
        <v>No</v>
      </c>
    </row>
    <row r="842" spans="1:23" x14ac:dyDescent="0.2">
      <c r="A842" s="1">
        <v>841</v>
      </c>
      <c r="B842" t="s">
        <v>6323</v>
      </c>
      <c r="C842" s="2">
        <v>43789</v>
      </c>
      <c r="D842" s="2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  <c r="V842" t="str">
        <f>INDEX(People!$A$2:$A$5,MATCH(M842,People!$B$2:$B$5,0))</f>
        <v>Chuck Magee</v>
      </c>
      <c r="W842" t="str">
        <f>_xlfn.IFNA(INDEX(Returns!$A$2:A1641,MATCH(B842,Returns!$B$2:$B$801,0)),"No")</f>
        <v>No</v>
      </c>
    </row>
    <row r="843" spans="1:23" x14ac:dyDescent="0.2">
      <c r="A843" s="1">
        <v>842</v>
      </c>
      <c r="B843" t="s">
        <v>6323</v>
      </c>
      <c r="C843" s="2">
        <v>43789</v>
      </c>
      <c r="D843" s="2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  <c r="V843" t="str">
        <f>INDEX(People!$A$2:$A$5,MATCH(M843,People!$B$2:$B$5,0))</f>
        <v>Chuck Magee</v>
      </c>
      <c r="W843" t="str">
        <f>_xlfn.IFNA(INDEX(Returns!$A$2:A1642,MATCH(B843,Returns!$B$2:$B$801,0)),"No")</f>
        <v>No</v>
      </c>
    </row>
    <row r="844" spans="1:23" x14ac:dyDescent="0.2">
      <c r="A844" s="1">
        <v>843</v>
      </c>
      <c r="B844" t="s">
        <v>6324</v>
      </c>
      <c r="C844" s="2">
        <v>44142</v>
      </c>
      <c r="D844" s="2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  <c r="V844" t="str">
        <f>INDEX(People!$A$2:$A$5,MATCH(M844,People!$B$2:$B$5,0))</f>
        <v>Sadie Pawthorne</v>
      </c>
      <c r="W844" t="str">
        <f>_xlfn.IFNA(INDEX(Returns!$A$2:A1643,MATCH(B844,Returns!$B$2:$B$801,0)),"No")</f>
        <v>No</v>
      </c>
    </row>
    <row r="845" spans="1:23" x14ac:dyDescent="0.2">
      <c r="A845" s="1">
        <v>844</v>
      </c>
      <c r="B845" t="s">
        <v>6324</v>
      </c>
      <c r="C845" s="2">
        <v>44142</v>
      </c>
      <c r="D845" s="2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tr">
        <f>INDEX(People!$A$2:$A$5,MATCH(M845,People!$B$2:$B$5,0))</f>
        <v>Sadie Pawthorne</v>
      </c>
      <c r="W845" t="str">
        <f>_xlfn.IFNA(INDEX(Returns!$A$2:A1644,MATCH(B845,Returns!$B$2:$B$801,0)),"No")</f>
        <v>No</v>
      </c>
    </row>
    <row r="846" spans="1:23" x14ac:dyDescent="0.2">
      <c r="A846" s="1">
        <v>845</v>
      </c>
      <c r="B846" t="s">
        <v>6324</v>
      </c>
      <c r="C846" s="2">
        <v>44142</v>
      </c>
      <c r="D846" s="2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  <c r="V846" t="str">
        <f>INDEX(People!$A$2:$A$5,MATCH(M846,People!$B$2:$B$5,0))</f>
        <v>Sadie Pawthorne</v>
      </c>
      <c r="W846" t="str">
        <f>_xlfn.IFNA(INDEX(Returns!$A$2:A1645,MATCH(B846,Returns!$B$2:$B$801,0)),"No")</f>
        <v>No</v>
      </c>
    </row>
    <row r="847" spans="1:23" x14ac:dyDescent="0.2">
      <c r="A847" s="1">
        <v>846</v>
      </c>
      <c r="B847" t="s">
        <v>6324</v>
      </c>
      <c r="C847" s="2">
        <v>44142</v>
      </c>
      <c r="D847" s="2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  <c r="V847" t="str">
        <f>INDEX(People!$A$2:$A$5,MATCH(M847,People!$B$2:$B$5,0))</f>
        <v>Sadie Pawthorne</v>
      </c>
      <c r="W847" t="str">
        <f>_xlfn.IFNA(INDEX(Returns!$A$2:A1646,MATCH(B847,Returns!$B$2:$B$801,0)),"No")</f>
        <v>No</v>
      </c>
    </row>
    <row r="848" spans="1:23" x14ac:dyDescent="0.2">
      <c r="A848" s="1">
        <v>847</v>
      </c>
      <c r="B848" t="s">
        <v>6325</v>
      </c>
      <c r="C848" s="2">
        <v>43751</v>
      </c>
      <c r="D848" s="2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  <c r="V848" t="str">
        <f>INDEX(People!$A$2:$A$5,MATCH(M848,People!$B$2:$B$5,0))</f>
        <v>Fred Suzuki</v>
      </c>
      <c r="W848" t="str">
        <f>_xlfn.IFNA(INDEX(Returns!$A$2:A1647,MATCH(B848,Returns!$B$2:$B$801,0)),"No")</f>
        <v>No</v>
      </c>
    </row>
    <row r="849" spans="1:23" x14ac:dyDescent="0.2">
      <c r="A849" s="1">
        <v>848</v>
      </c>
      <c r="B849" t="s">
        <v>6325</v>
      </c>
      <c r="C849" s="2">
        <v>43751</v>
      </c>
      <c r="D849" s="2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  <c r="V849" t="str">
        <f>INDEX(People!$A$2:$A$5,MATCH(M849,People!$B$2:$B$5,0))</f>
        <v>Fred Suzuki</v>
      </c>
      <c r="W849" t="str">
        <f>_xlfn.IFNA(INDEX(Returns!$A$2:A1648,MATCH(B849,Returns!$B$2:$B$801,0)),"No")</f>
        <v>No</v>
      </c>
    </row>
    <row r="850" spans="1:23" x14ac:dyDescent="0.2">
      <c r="A850" s="1">
        <v>849</v>
      </c>
      <c r="B850" t="s">
        <v>6326</v>
      </c>
      <c r="C850" s="2">
        <v>44197</v>
      </c>
      <c r="D850" s="2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tr">
        <f>INDEX(People!$A$2:$A$5,MATCH(M850,People!$B$2:$B$5,0))</f>
        <v>Chuck Magee</v>
      </c>
      <c r="W850" t="str">
        <f>_xlfn.IFNA(INDEX(Returns!$A$2:A1649,MATCH(B850,Returns!$B$2:$B$801,0)),"No")</f>
        <v>No</v>
      </c>
    </row>
    <row r="851" spans="1:23" x14ac:dyDescent="0.2">
      <c r="A851" s="1">
        <v>850</v>
      </c>
      <c r="B851" t="s">
        <v>6327</v>
      </c>
      <c r="C851" s="2">
        <v>43138</v>
      </c>
      <c r="D851" s="2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  <c r="V851" t="str">
        <f>INDEX(People!$A$2:$A$5,MATCH(M851,People!$B$2:$B$5,0))</f>
        <v>Chuck Magee</v>
      </c>
      <c r="W851" t="str">
        <f>_xlfn.IFNA(INDEX(Returns!$A$2:A1650,MATCH(B851,Returns!$B$2:$B$801,0)),"No")</f>
        <v>No</v>
      </c>
    </row>
    <row r="852" spans="1:23" x14ac:dyDescent="0.2">
      <c r="A852" s="1">
        <v>851</v>
      </c>
      <c r="B852" t="s">
        <v>6328</v>
      </c>
      <c r="C852" s="2">
        <v>44002</v>
      </c>
      <c r="D852" s="2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  <c r="V852" t="str">
        <f>INDEX(People!$A$2:$A$5,MATCH(M852,People!$B$2:$B$5,0))</f>
        <v>Sadie Pawthorne</v>
      </c>
      <c r="W852" t="str">
        <f>_xlfn.IFNA(INDEX(Returns!$A$2:A1651,MATCH(B852,Returns!$B$2:$B$801,0)),"No")</f>
        <v>No</v>
      </c>
    </row>
    <row r="853" spans="1:23" x14ac:dyDescent="0.2">
      <c r="A853" s="1">
        <v>852</v>
      </c>
      <c r="B853" t="s">
        <v>6328</v>
      </c>
      <c r="C853" s="2">
        <v>44002</v>
      </c>
      <c r="D853" s="2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tr">
        <f>INDEX(People!$A$2:$A$5,MATCH(M853,People!$B$2:$B$5,0))</f>
        <v>Sadie Pawthorne</v>
      </c>
      <c r="W853" t="str">
        <f>_xlfn.IFNA(INDEX(Returns!$A$2:A1652,MATCH(B853,Returns!$B$2:$B$801,0)),"No")</f>
        <v>No</v>
      </c>
    </row>
    <row r="854" spans="1:23" x14ac:dyDescent="0.2">
      <c r="A854" s="1">
        <v>853</v>
      </c>
      <c r="B854" t="s">
        <v>6329</v>
      </c>
      <c r="C854" s="2">
        <v>43979</v>
      </c>
      <c r="D854" s="2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  <c r="V854" t="str">
        <f>INDEX(People!$A$2:$A$5,MATCH(M854,People!$B$2:$B$5,0))</f>
        <v>Fred Suzuki</v>
      </c>
      <c r="W854" t="str">
        <f>_xlfn.IFNA(INDEX(Returns!$A$2:A1653,MATCH(B854,Returns!$B$2:$B$801,0)),"No")</f>
        <v>No</v>
      </c>
    </row>
    <row r="855" spans="1:23" x14ac:dyDescent="0.2">
      <c r="A855" s="1">
        <v>854</v>
      </c>
      <c r="B855" t="s">
        <v>6330</v>
      </c>
      <c r="C855" s="2">
        <v>43880</v>
      </c>
      <c r="D855" s="2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  <c r="V855" t="str">
        <f>INDEX(People!$A$2:$A$5,MATCH(M855,People!$B$2:$B$5,0))</f>
        <v>Chuck Magee</v>
      </c>
      <c r="W855" t="str">
        <f>_xlfn.IFNA(INDEX(Returns!$A$2:A1654,MATCH(B855,Returns!$B$2:$B$801,0)),"No")</f>
        <v>No</v>
      </c>
    </row>
    <row r="856" spans="1:23" x14ac:dyDescent="0.2">
      <c r="A856" s="1">
        <v>855</v>
      </c>
      <c r="B856" t="s">
        <v>6330</v>
      </c>
      <c r="C856" s="2">
        <v>43880</v>
      </c>
      <c r="D856" s="2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  <c r="V856" t="str">
        <f>INDEX(People!$A$2:$A$5,MATCH(M856,People!$B$2:$B$5,0))</f>
        <v>Chuck Magee</v>
      </c>
      <c r="W856" t="str">
        <f>_xlfn.IFNA(INDEX(Returns!$A$2:A1655,MATCH(B856,Returns!$B$2:$B$801,0)),"No")</f>
        <v>No</v>
      </c>
    </row>
    <row r="857" spans="1:23" x14ac:dyDescent="0.2">
      <c r="A857" s="1">
        <v>856</v>
      </c>
      <c r="B857" t="s">
        <v>6331</v>
      </c>
      <c r="C857" s="2">
        <v>43315</v>
      </c>
      <c r="D857" s="2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  <c r="V857" t="str">
        <f>INDEX(People!$A$2:$A$5,MATCH(M857,People!$B$2:$B$5,0))</f>
        <v>Chuck Magee</v>
      </c>
      <c r="W857" t="str">
        <f>_xlfn.IFNA(INDEX(Returns!$A$2:A1656,MATCH(B857,Returns!$B$2:$B$801,0)),"No")</f>
        <v>No</v>
      </c>
    </row>
    <row r="858" spans="1:23" x14ac:dyDescent="0.2">
      <c r="A858" s="1">
        <v>857</v>
      </c>
      <c r="B858" t="s">
        <v>6331</v>
      </c>
      <c r="C858" s="2">
        <v>43315</v>
      </c>
      <c r="D858" s="2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tr">
        <f>INDEX(People!$A$2:$A$5,MATCH(M858,People!$B$2:$B$5,0))</f>
        <v>Chuck Magee</v>
      </c>
      <c r="W858" t="str">
        <f>_xlfn.IFNA(INDEX(Returns!$A$2:A1657,MATCH(B858,Returns!$B$2:$B$801,0)),"No")</f>
        <v>No</v>
      </c>
    </row>
    <row r="859" spans="1:23" x14ac:dyDescent="0.2">
      <c r="A859" s="1">
        <v>858</v>
      </c>
      <c r="B859" t="s">
        <v>6331</v>
      </c>
      <c r="C859" s="2">
        <v>43315</v>
      </c>
      <c r="D859" s="2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  <c r="V859" t="str">
        <f>INDEX(People!$A$2:$A$5,MATCH(M859,People!$B$2:$B$5,0))</f>
        <v>Chuck Magee</v>
      </c>
      <c r="W859" t="str">
        <f>_xlfn.IFNA(INDEX(Returns!$A$2:A1658,MATCH(B859,Returns!$B$2:$B$801,0)),"No")</f>
        <v>No</v>
      </c>
    </row>
    <row r="860" spans="1:23" x14ac:dyDescent="0.2">
      <c r="A860" s="1">
        <v>859</v>
      </c>
      <c r="B860" t="s">
        <v>6332</v>
      </c>
      <c r="C860" s="2">
        <v>44296</v>
      </c>
      <c r="D860" s="2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  <c r="V860" t="str">
        <f>INDEX(People!$A$2:$A$5,MATCH(M860,People!$B$2:$B$5,0))</f>
        <v>Chuck Magee</v>
      </c>
      <c r="W860" t="str">
        <f>_xlfn.IFNA(INDEX(Returns!$A$2:A1659,MATCH(B860,Returns!$B$2:$B$801,0)),"No")</f>
        <v>No</v>
      </c>
    </row>
    <row r="861" spans="1:23" x14ac:dyDescent="0.2">
      <c r="A861" s="1">
        <v>860</v>
      </c>
      <c r="B861" t="s">
        <v>6332</v>
      </c>
      <c r="C861" s="2">
        <v>44296</v>
      </c>
      <c r="D861" s="2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  <c r="V861" t="str">
        <f>INDEX(People!$A$2:$A$5,MATCH(M861,People!$B$2:$B$5,0))</f>
        <v>Chuck Magee</v>
      </c>
      <c r="W861" t="str">
        <f>_xlfn.IFNA(INDEX(Returns!$A$2:A1660,MATCH(B861,Returns!$B$2:$B$801,0)),"No")</f>
        <v>No</v>
      </c>
    </row>
    <row r="862" spans="1:23" x14ac:dyDescent="0.2">
      <c r="A862" s="1">
        <v>861</v>
      </c>
      <c r="B862" t="s">
        <v>6333</v>
      </c>
      <c r="C862" s="2">
        <v>43260</v>
      </c>
      <c r="D862" s="2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  <c r="V862" t="str">
        <f>INDEX(People!$A$2:$A$5,MATCH(M862,People!$B$2:$B$5,0))</f>
        <v>Sadie Pawthorne</v>
      </c>
      <c r="W862" t="str">
        <f>_xlfn.IFNA(INDEX(Returns!$A$2:A1661,MATCH(B862,Returns!$B$2:$B$801,0)),"No")</f>
        <v>No</v>
      </c>
    </row>
    <row r="863" spans="1:23" x14ac:dyDescent="0.2">
      <c r="A863" s="1">
        <v>862</v>
      </c>
      <c r="B863" t="s">
        <v>6333</v>
      </c>
      <c r="C863" s="2">
        <v>43260</v>
      </c>
      <c r="D863" s="2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  <c r="V863" t="str">
        <f>INDEX(People!$A$2:$A$5,MATCH(M863,People!$B$2:$B$5,0))</f>
        <v>Sadie Pawthorne</v>
      </c>
      <c r="W863" t="str">
        <f>_xlfn.IFNA(INDEX(Returns!$A$2:A1662,MATCH(B863,Returns!$B$2:$B$801,0)),"No")</f>
        <v>No</v>
      </c>
    </row>
    <row r="864" spans="1:23" x14ac:dyDescent="0.2">
      <c r="A864" s="1">
        <v>863</v>
      </c>
      <c r="B864" t="s">
        <v>6334</v>
      </c>
      <c r="C864" s="2">
        <v>43835</v>
      </c>
      <c r="D864" s="2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tr">
        <f>INDEX(People!$A$2:$A$5,MATCH(M864,People!$B$2:$B$5,0))</f>
        <v>Fred Suzuki</v>
      </c>
      <c r="W864" t="str">
        <f>_xlfn.IFNA(INDEX(Returns!$A$2:A1663,MATCH(B864,Returns!$B$2:$B$801,0)),"No")</f>
        <v>No</v>
      </c>
    </row>
    <row r="865" spans="1:23" x14ac:dyDescent="0.2">
      <c r="A865" s="1">
        <v>864</v>
      </c>
      <c r="B865" t="s">
        <v>6334</v>
      </c>
      <c r="C865" s="2">
        <v>43835</v>
      </c>
      <c r="D865" s="2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tr">
        <f>INDEX(People!$A$2:$A$5,MATCH(M865,People!$B$2:$B$5,0))</f>
        <v>Fred Suzuki</v>
      </c>
      <c r="W865" t="str">
        <f>_xlfn.IFNA(INDEX(Returns!$A$2:A1664,MATCH(B865,Returns!$B$2:$B$801,0)),"No")</f>
        <v>No</v>
      </c>
    </row>
    <row r="866" spans="1:23" x14ac:dyDescent="0.2">
      <c r="A866" s="1">
        <v>865</v>
      </c>
      <c r="B866" t="s">
        <v>6334</v>
      </c>
      <c r="C866" s="2">
        <v>43835</v>
      </c>
      <c r="D866" s="2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tr">
        <f>INDEX(People!$A$2:$A$5,MATCH(M866,People!$B$2:$B$5,0))</f>
        <v>Fred Suzuki</v>
      </c>
      <c r="W866" t="str">
        <f>_xlfn.IFNA(INDEX(Returns!$A$2:A1665,MATCH(B866,Returns!$B$2:$B$801,0)),"No")</f>
        <v>No</v>
      </c>
    </row>
    <row r="867" spans="1:23" x14ac:dyDescent="0.2">
      <c r="A867" s="1">
        <v>866</v>
      </c>
      <c r="B867" t="s">
        <v>6335</v>
      </c>
      <c r="C867" s="2">
        <v>43110</v>
      </c>
      <c r="D867" s="2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  <c r="V867" t="str">
        <f>INDEX(People!$A$2:$A$5,MATCH(M867,People!$B$2:$B$5,0))</f>
        <v>Fred Suzuki</v>
      </c>
      <c r="W867" t="str">
        <f>_xlfn.IFNA(INDEX(Returns!$A$2:A1666,MATCH(B867,Returns!$B$2:$B$801,0)),"No")</f>
        <v>No</v>
      </c>
    </row>
    <row r="868" spans="1:23" x14ac:dyDescent="0.2">
      <c r="A868" s="1">
        <v>867</v>
      </c>
      <c r="B868" t="s">
        <v>6335</v>
      </c>
      <c r="C868" s="2">
        <v>43110</v>
      </c>
      <c r="D868" s="2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  <c r="V868" t="str">
        <f>INDEX(People!$A$2:$A$5,MATCH(M868,People!$B$2:$B$5,0))</f>
        <v>Fred Suzuki</v>
      </c>
      <c r="W868" t="str">
        <f>_xlfn.IFNA(INDEX(Returns!$A$2:A1667,MATCH(B868,Returns!$B$2:$B$801,0)),"No")</f>
        <v>No</v>
      </c>
    </row>
    <row r="869" spans="1:23" x14ac:dyDescent="0.2">
      <c r="A869" s="1">
        <v>868</v>
      </c>
      <c r="B869" t="s">
        <v>6336</v>
      </c>
      <c r="C869" s="2">
        <v>44103</v>
      </c>
      <c r="D869" s="2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tr">
        <f>INDEX(People!$A$2:$A$5,MATCH(M869,People!$B$2:$B$5,0))</f>
        <v>Chuck Magee</v>
      </c>
      <c r="W869" t="str">
        <f>_xlfn.IFNA(INDEX(Returns!$A$2:A1668,MATCH(B869,Returns!$B$2:$B$801,0)),"No")</f>
        <v>No</v>
      </c>
    </row>
    <row r="870" spans="1:23" x14ac:dyDescent="0.2">
      <c r="A870" s="1">
        <v>869</v>
      </c>
      <c r="B870" t="s">
        <v>6337</v>
      </c>
      <c r="C870" s="2">
        <v>43196</v>
      </c>
      <c r="D870" s="2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tr">
        <f>INDEX(People!$A$2:$A$5,MATCH(M870,People!$B$2:$B$5,0))</f>
        <v>Chuck Magee</v>
      </c>
      <c r="W870" t="str">
        <f>_xlfn.IFNA(INDEX(Returns!$A$2:A1669,MATCH(B870,Returns!$B$2:$B$801,0)),"No")</f>
        <v>No</v>
      </c>
    </row>
    <row r="871" spans="1:23" x14ac:dyDescent="0.2">
      <c r="A871" s="1">
        <v>870</v>
      </c>
      <c r="B871" t="s">
        <v>6338</v>
      </c>
      <c r="C871" s="2">
        <v>44077</v>
      </c>
      <c r="D871" s="2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tr">
        <f>INDEX(People!$A$2:$A$5,MATCH(M871,People!$B$2:$B$5,0))</f>
        <v>Chuck Magee</v>
      </c>
      <c r="W871" t="str">
        <f>_xlfn.IFNA(INDEX(Returns!$A$2:A1670,MATCH(B871,Returns!$B$2:$B$801,0)),"No")</f>
        <v>No</v>
      </c>
    </row>
    <row r="872" spans="1:23" x14ac:dyDescent="0.2">
      <c r="A872" s="1">
        <v>871</v>
      </c>
      <c r="B872" t="s">
        <v>6338</v>
      </c>
      <c r="C872" s="2">
        <v>44077</v>
      </c>
      <c r="D872" s="2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tr">
        <f>INDEX(People!$A$2:$A$5,MATCH(M872,People!$B$2:$B$5,0))</f>
        <v>Chuck Magee</v>
      </c>
      <c r="W872" t="str">
        <f>_xlfn.IFNA(INDEX(Returns!$A$2:A1671,MATCH(B872,Returns!$B$2:$B$801,0)),"No")</f>
        <v>No</v>
      </c>
    </row>
    <row r="873" spans="1:23" x14ac:dyDescent="0.2">
      <c r="A873" s="1">
        <v>872</v>
      </c>
      <c r="B873" t="s">
        <v>6339</v>
      </c>
      <c r="C873" s="2">
        <v>43757</v>
      </c>
      <c r="D873" s="2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  <c r="V873" t="str">
        <f>INDEX(People!$A$2:$A$5,MATCH(M873,People!$B$2:$B$5,0))</f>
        <v>Chuck Magee</v>
      </c>
      <c r="W873" t="str">
        <f>_xlfn.IFNA(INDEX(Returns!$A$2:A1672,MATCH(B873,Returns!$B$2:$B$801,0)),"No")</f>
        <v>No</v>
      </c>
    </row>
    <row r="874" spans="1:23" x14ac:dyDescent="0.2">
      <c r="A874" s="1">
        <v>873</v>
      </c>
      <c r="B874" t="s">
        <v>6340</v>
      </c>
      <c r="C874" s="2">
        <v>43444</v>
      </c>
      <c r="D874" s="2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  <c r="V874" t="str">
        <f>INDEX(People!$A$2:$A$5,MATCH(M874,People!$B$2:$B$5,0))</f>
        <v>Chuck Magee</v>
      </c>
      <c r="W874" t="str">
        <f>_xlfn.IFNA(INDEX(Returns!$A$2:A1673,MATCH(B874,Returns!$B$2:$B$801,0)),"No")</f>
        <v>No</v>
      </c>
    </row>
    <row r="875" spans="1:23" x14ac:dyDescent="0.2">
      <c r="A875" s="1">
        <v>874</v>
      </c>
      <c r="B875" t="s">
        <v>6340</v>
      </c>
      <c r="C875" s="2">
        <v>43444</v>
      </c>
      <c r="D875" s="2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tr">
        <f>INDEX(People!$A$2:$A$5,MATCH(M875,People!$B$2:$B$5,0))</f>
        <v>Chuck Magee</v>
      </c>
      <c r="W875" t="str">
        <f>_xlfn.IFNA(INDEX(Returns!$A$2:A1674,MATCH(B875,Returns!$B$2:$B$801,0)),"No")</f>
        <v>No</v>
      </c>
    </row>
    <row r="876" spans="1:23" x14ac:dyDescent="0.2">
      <c r="A876" s="1">
        <v>875</v>
      </c>
      <c r="B876" t="s">
        <v>6341</v>
      </c>
      <c r="C876" s="2">
        <v>44433</v>
      </c>
      <c r="D876" s="2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tr">
        <f>INDEX(People!$A$2:$A$5,MATCH(M876,People!$B$2:$B$5,0))</f>
        <v>Fred Suzuki</v>
      </c>
      <c r="W876" t="str">
        <f>_xlfn.IFNA(INDEX(Returns!$A$2:A1675,MATCH(B876,Returns!$B$2:$B$801,0)),"No")</f>
        <v>No</v>
      </c>
    </row>
    <row r="877" spans="1:23" x14ac:dyDescent="0.2">
      <c r="A877" s="1">
        <v>876</v>
      </c>
      <c r="B877" t="s">
        <v>6342</v>
      </c>
      <c r="C877" s="2">
        <v>43847</v>
      </c>
      <c r="D877" s="2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tr">
        <f>INDEX(People!$A$2:$A$5,MATCH(M877,People!$B$2:$B$5,0))</f>
        <v>Chuck Magee</v>
      </c>
      <c r="W877" t="str">
        <f>_xlfn.IFNA(INDEX(Returns!$A$2:A1676,MATCH(B877,Returns!$B$2:$B$801,0)),"No")</f>
        <v>Yes</v>
      </c>
    </row>
    <row r="878" spans="1:23" x14ac:dyDescent="0.2">
      <c r="A878" s="1">
        <v>877</v>
      </c>
      <c r="B878" t="s">
        <v>6342</v>
      </c>
      <c r="C878" s="2">
        <v>43847</v>
      </c>
      <c r="D878" s="2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  <c r="V878" t="str">
        <f>INDEX(People!$A$2:$A$5,MATCH(M878,People!$B$2:$B$5,0))</f>
        <v>Chuck Magee</v>
      </c>
      <c r="W878" t="str">
        <f>_xlfn.IFNA(INDEX(Returns!$A$2:A1677,MATCH(B878,Returns!$B$2:$B$801,0)),"No")</f>
        <v>Yes</v>
      </c>
    </row>
    <row r="879" spans="1:23" x14ac:dyDescent="0.2">
      <c r="A879" s="1">
        <v>878</v>
      </c>
      <c r="B879" t="s">
        <v>6342</v>
      </c>
      <c r="C879" s="2">
        <v>43847</v>
      </c>
      <c r="D879" s="2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tr">
        <f>INDEX(People!$A$2:$A$5,MATCH(M879,People!$B$2:$B$5,0))</f>
        <v>Chuck Magee</v>
      </c>
      <c r="W879" t="str">
        <f>_xlfn.IFNA(INDEX(Returns!$A$2:A1678,MATCH(B879,Returns!$B$2:$B$801,0)),"No")</f>
        <v>Yes</v>
      </c>
    </row>
    <row r="880" spans="1:23" x14ac:dyDescent="0.2">
      <c r="A880" s="1">
        <v>879</v>
      </c>
      <c r="B880" t="s">
        <v>6343</v>
      </c>
      <c r="C880" s="2">
        <v>43360</v>
      </c>
      <c r="D880" s="2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tr">
        <f>INDEX(People!$A$2:$A$5,MATCH(M880,People!$B$2:$B$5,0))</f>
        <v>Chuck Magee</v>
      </c>
      <c r="W880" t="str">
        <f>_xlfn.IFNA(INDEX(Returns!$A$2:A1679,MATCH(B880,Returns!$B$2:$B$801,0)),"No")</f>
        <v>No</v>
      </c>
    </row>
    <row r="881" spans="1:23" x14ac:dyDescent="0.2">
      <c r="A881" s="1">
        <v>880</v>
      </c>
      <c r="B881" t="s">
        <v>6344</v>
      </c>
      <c r="C881" s="2">
        <v>44530</v>
      </c>
      <c r="D881" s="2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tr">
        <f>INDEX(People!$A$2:$A$5,MATCH(M881,People!$B$2:$B$5,0))</f>
        <v>Chuck Magee</v>
      </c>
      <c r="W881" t="str">
        <f>_xlfn.IFNA(INDEX(Returns!$A$2:A1680,MATCH(B881,Returns!$B$2:$B$801,0)),"No")</f>
        <v>No</v>
      </c>
    </row>
    <row r="882" spans="1:23" x14ac:dyDescent="0.2">
      <c r="A882" s="1">
        <v>881</v>
      </c>
      <c r="B882" t="s">
        <v>6344</v>
      </c>
      <c r="C882" s="2">
        <v>44530</v>
      </c>
      <c r="D882" s="2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tr">
        <f>INDEX(People!$A$2:$A$5,MATCH(M882,People!$B$2:$B$5,0))</f>
        <v>Chuck Magee</v>
      </c>
      <c r="W882" t="str">
        <f>_xlfn.IFNA(INDEX(Returns!$A$2:A1681,MATCH(B882,Returns!$B$2:$B$801,0)),"No")</f>
        <v>No</v>
      </c>
    </row>
    <row r="883" spans="1:23" x14ac:dyDescent="0.2">
      <c r="A883" s="1">
        <v>882</v>
      </c>
      <c r="B883" t="s">
        <v>6345</v>
      </c>
      <c r="C883" s="2">
        <v>43747</v>
      </c>
      <c r="D883" s="2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  <c r="V883" t="str">
        <f>INDEX(People!$A$2:$A$5,MATCH(M883,People!$B$2:$B$5,0))</f>
        <v>Fred Suzuki</v>
      </c>
      <c r="W883" t="str">
        <f>_xlfn.IFNA(INDEX(Returns!$A$2:A1682,MATCH(B883,Returns!$B$2:$B$801,0)),"No")</f>
        <v>No</v>
      </c>
    </row>
    <row r="884" spans="1:23" x14ac:dyDescent="0.2">
      <c r="A884" s="1">
        <v>883</v>
      </c>
      <c r="B884" t="s">
        <v>6346</v>
      </c>
      <c r="C884" s="2">
        <v>44553</v>
      </c>
      <c r="D884" s="2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  <c r="V884" t="str">
        <f>INDEX(People!$A$2:$A$5,MATCH(M884,People!$B$2:$B$5,0))</f>
        <v>Sadie Pawthorne</v>
      </c>
      <c r="W884" t="str">
        <f>_xlfn.IFNA(INDEX(Returns!$A$2:A1683,MATCH(B884,Returns!$B$2:$B$801,0)),"No")</f>
        <v>No</v>
      </c>
    </row>
    <row r="885" spans="1:23" x14ac:dyDescent="0.2">
      <c r="A885" s="1">
        <v>884</v>
      </c>
      <c r="B885" t="s">
        <v>6347</v>
      </c>
      <c r="C885" s="2">
        <v>44126</v>
      </c>
      <c r="D885" s="2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tr">
        <f>INDEX(People!$A$2:$A$5,MATCH(M885,People!$B$2:$B$5,0))</f>
        <v>Roxanne Rodriguez</v>
      </c>
      <c r="W885" t="str">
        <f>_xlfn.IFNA(INDEX(Returns!$A$2:A1684,MATCH(B885,Returns!$B$2:$B$801,0)),"No")</f>
        <v>No</v>
      </c>
    </row>
    <row r="886" spans="1:23" x14ac:dyDescent="0.2">
      <c r="A886" s="1">
        <v>885</v>
      </c>
      <c r="B886" t="s">
        <v>6348</v>
      </c>
      <c r="C886" s="2">
        <v>43219</v>
      </c>
      <c r="D886" s="2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  <c r="V886" t="str">
        <f>INDEX(People!$A$2:$A$5,MATCH(M886,People!$B$2:$B$5,0))</f>
        <v>Chuck Magee</v>
      </c>
      <c r="W886" t="str">
        <f>_xlfn.IFNA(INDEX(Returns!$A$2:A1685,MATCH(B886,Returns!$B$2:$B$801,0)),"No")</f>
        <v>No</v>
      </c>
    </row>
    <row r="887" spans="1:23" x14ac:dyDescent="0.2">
      <c r="A887" s="1">
        <v>886</v>
      </c>
      <c r="B887" t="s">
        <v>6349</v>
      </c>
      <c r="C887" s="2">
        <v>43580</v>
      </c>
      <c r="D887" s="2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tr">
        <f>INDEX(People!$A$2:$A$5,MATCH(M887,People!$B$2:$B$5,0))</f>
        <v>Sadie Pawthorne</v>
      </c>
      <c r="W887" t="str">
        <f>_xlfn.IFNA(INDEX(Returns!$A$2:A1686,MATCH(B887,Returns!$B$2:$B$801,0)),"No")</f>
        <v>Yes</v>
      </c>
    </row>
    <row r="888" spans="1:23" x14ac:dyDescent="0.2">
      <c r="A888" s="1">
        <v>887</v>
      </c>
      <c r="B888" t="s">
        <v>6350</v>
      </c>
      <c r="C888" s="2">
        <v>44373</v>
      </c>
      <c r="D888" s="2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  <c r="V888" t="str">
        <f>INDEX(People!$A$2:$A$5,MATCH(M888,People!$B$2:$B$5,0))</f>
        <v>Sadie Pawthorne</v>
      </c>
      <c r="W888" t="str">
        <f>_xlfn.IFNA(INDEX(Returns!$A$2:A1687,MATCH(B888,Returns!$B$2:$B$801,0)),"No")</f>
        <v>No</v>
      </c>
    </row>
    <row r="889" spans="1:23" x14ac:dyDescent="0.2">
      <c r="A889" s="1">
        <v>888</v>
      </c>
      <c r="B889" t="s">
        <v>6351</v>
      </c>
      <c r="C889" s="2">
        <v>44483</v>
      </c>
      <c r="D889" s="2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tr">
        <f>INDEX(People!$A$2:$A$5,MATCH(M889,People!$B$2:$B$5,0))</f>
        <v>Chuck Magee</v>
      </c>
      <c r="W889" t="str">
        <f>_xlfn.IFNA(INDEX(Returns!$A$2:A1688,MATCH(B889,Returns!$B$2:$B$801,0)),"No")</f>
        <v>No</v>
      </c>
    </row>
    <row r="890" spans="1:23" x14ac:dyDescent="0.2">
      <c r="A890" s="1">
        <v>889</v>
      </c>
      <c r="B890" t="s">
        <v>6352</v>
      </c>
      <c r="C890" s="2">
        <v>43443</v>
      </c>
      <c r="D890" s="2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  <c r="V890" t="str">
        <f>INDEX(People!$A$2:$A$5,MATCH(M890,People!$B$2:$B$5,0))</f>
        <v>Sadie Pawthorne</v>
      </c>
      <c r="W890" t="str">
        <f>_xlfn.IFNA(INDEX(Returns!$A$2:A1689,MATCH(B890,Returns!$B$2:$B$801,0)),"No")</f>
        <v>No</v>
      </c>
    </row>
    <row r="891" spans="1:23" x14ac:dyDescent="0.2">
      <c r="A891" s="1">
        <v>890</v>
      </c>
      <c r="B891" t="s">
        <v>6353</v>
      </c>
      <c r="C891" s="2">
        <v>44367</v>
      </c>
      <c r="D891" s="2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tr">
        <f>INDEX(People!$A$2:$A$5,MATCH(M891,People!$B$2:$B$5,0))</f>
        <v>Chuck Magee</v>
      </c>
      <c r="W891" t="str">
        <f>_xlfn.IFNA(INDEX(Returns!$A$2:A1690,MATCH(B891,Returns!$B$2:$B$801,0)),"No")</f>
        <v>No</v>
      </c>
    </row>
    <row r="892" spans="1:23" x14ac:dyDescent="0.2">
      <c r="A892" s="1">
        <v>891</v>
      </c>
      <c r="B892" t="s">
        <v>6353</v>
      </c>
      <c r="C892" s="2">
        <v>44367</v>
      </c>
      <c r="D892" s="2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tr">
        <f>INDEX(People!$A$2:$A$5,MATCH(M892,People!$B$2:$B$5,0))</f>
        <v>Chuck Magee</v>
      </c>
      <c r="W892" t="str">
        <f>_xlfn.IFNA(INDEX(Returns!$A$2:A1691,MATCH(B892,Returns!$B$2:$B$801,0)),"No")</f>
        <v>No</v>
      </c>
    </row>
    <row r="893" spans="1:23" x14ac:dyDescent="0.2">
      <c r="A893" s="1">
        <v>892</v>
      </c>
      <c r="B893" t="s">
        <v>6354</v>
      </c>
      <c r="C893" s="2">
        <v>44373</v>
      </c>
      <c r="D893" s="2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  <c r="V893" t="str">
        <f>INDEX(People!$A$2:$A$5,MATCH(M893,People!$B$2:$B$5,0))</f>
        <v>Roxanne Rodriguez</v>
      </c>
      <c r="W893" t="str">
        <f>_xlfn.IFNA(INDEX(Returns!$A$2:A1692,MATCH(B893,Returns!$B$2:$B$801,0)),"No")</f>
        <v>No</v>
      </c>
    </row>
    <row r="894" spans="1:23" x14ac:dyDescent="0.2">
      <c r="A894" s="1">
        <v>893</v>
      </c>
      <c r="B894" t="s">
        <v>6354</v>
      </c>
      <c r="C894" s="2">
        <v>44373</v>
      </c>
      <c r="D894" s="2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  <c r="V894" t="str">
        <f>INDEX(People!$A$2:$A$5,MATCH(M894,People!$B$2:$B$5,0))</f>
        <v>Roxanne Rodriguez</v>
      </c>
      <c r="W894" t="str">
        <f>_xlfn.IFNA(INDEX(Returns!$A$2:A1693,MATCH(B894,Returns!$B$2:$B$801,0)),"No")</f>
        <v>No</v>
      </c>
    </row>
    <row r="895" spans="1:23" x14ac:dyDescent="0.2">
      <c r="A895" s="1">
        <v>894</v>
      </c>
      <c r="B895" t="s">
        <v>6354</v>
      </c>
      <c r="C895" s="2">
        <v>44373</v>
      </c>
      <c r="D895" s="2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tr">
        <f>INDEX(People!$A$2:$A$5,MATCH(M895,People!$B$2:$B$5,0))</f>
        <v>Roxanne Rodriguez</v>
      </c>
      <c r="W895" t="str">
        <f>_xlfn.IFNA(INDEX(Returns!$A$2:A1694,MATCH(B895,Returns!$B$2:$B$801,0)),"No")</f>
        <v>No</v>
      </c>
    </row>
    <row r="896" spans="1:23" x14ac:dyDescent="0.2">
      <c r="A896" s="1">
        <v>895</v>
      </c>
      <c r="B896" t="s">
        <v>6355</v>
      </c>
      <c r="C896" s="2">
        <v>44145</v>
      </c>
      <c r="D896" s="2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tr">
        <f>INDEX(People!$A$2:$A$5,MATCH(M896,People!$B$2:$B$5,0))</f>
        <v>Sadie Pawthorne</v>
      </c>
      <c r="W896" t="str">
        <f>_xlfn.IFNA(INDEX(Returns!$A$2:A1695,MATCH(B896,Returns!$B$2:$B$801,0)),"No")</f>
        <v>No</v>
      </c>
    </row>
    <row r="897" spans="1:23" x14ac:dyDescent="0.2">
      <c r="A897" s="1">
        <v>896</v>
      </c>
      <c r="B897" t="s">
        <v>6355</v>
      </c>
      <c r="C897" s="2">
        <v>44145</v>
      </c>
      <c r="D897" s="2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tr">
        <f>INDEX(People!$A$2:$A$5,MATCH(M897,People!$B$2:$B$5,0))</f>
        <v>Sadie Pawthorne</v>
      </c>
      <c r="W897" t="str">
        <f>_xlfn.IFNA(INDEX(Returns!$A$2:A1696,MATCH(B897,Returns!$B$2:$B$801,0)),"No")</f>
        <v>No</v>
      </c>
    </row>
    <row r="898" spans="1:23" x14ac:dyDescent="0.2">
      <c r="A898" s="1">
        <v>897</v>
      </c>
      <c r="B898" t="s">
        <v>6356</v>
      </c>
      <c r="C898" s="2">
        <v>44107</v>
      </c>
      <c r="D898" s="2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  <c r="V898" t="str">
        <f>INDEX(People!$A$2:$A$5,MATCH(M898,People!$B$2:$B$5,0))</f>
        <v>Roxanne Rodriguez</v>
      </c>
      <c r="W898" t="str">
        <f>_xlfn.IFNA(INDEX(Returns!$A$2:A1697,MATCH(B898,Returns!$B$2:$B$801,0)),"No")</f>
        <v>No</v>
      </c>
    </row>
    <row r="899" spans="1:23" x14ac:dyDescent="0.2">
      <c r="A899" s="1">
        <v>898</v>
      </c>
      <c r="B899" t="s">
        <v>6357</v>
      </c>
      <c r="C899" s="2">
        <v>43352</v>
      </c>
      <c r="D899" s="2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tr">
        <f>INDEX(People!$A$2:$A$5,MATCH(M899,People!$B$2:$B$5,0))</f>
        <v>Roxanne Rodriguez</v>
      </c>
      <c r="W899" t="str">
        <f>_xlfn.IFNA(INDEX(Returns!$A$2:A1698,MATCH(B899,Returns!$B$2:$B$801,0)),"No")</f>
        <v>No</v>
      </c>
    </row>
    <row r="900" spans="1:23" x14ac:dyDescent="0.2">
      <c r="A900" s="1">
        <v>899</v>
      </c>
      <c r="B900" t="s">
        <v>6358</v>
      </c>
      <c r="C900" s="2">
        <v>44498</v>
      </c>
      <c r="D900" s="2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  <c r="V900" t="str">
        <f>INDEX(People!$A$2:$A$5,MATCH(M900,People!$B$2:$B$5,0))</f>
        <v>Chuck Magee</v>
      </c>
      <c r="W900" t="str">
        <f>_xlfn.IFNA(INDEX(Returns!$A$2:A1699,MATCH(B900,Returns!$B$2:$B$801,0)),"No")</f>
        <v>No</v>
      </c>
    </row>
    <row r="901" spans="1:23" x14ac:dyDescent="0.2">
      <c r="A901" s="1">
        <v>900</v>
      </c>
      <c r="B901" t="s">
        <v>6359</v>
      </c>
      <c r="C901" s="2">
        <v>43931</v>
      </c>
      <c r="D901" s="2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tr">
        <f>INDEX(People!$A$2:$A$5,MATCH(M901,People!$B$2:$B$5,0))</f>
        <v>Chuck Magee</v>
      </c>
      <c r="W901" t="str">
        <f>_xlfn.IFNA(INDEX(Returns!$A$2:A1700,MATCH(B901,Returns!$B$2:$B$801,0)),"No")</f>
        <v>No</v>
      </c>
    </row>
    <row r="902" spans="1:23" x14ac:dyDescent="0.2">
      <c r="A902" s="1">
        <v>901</v>
      </c>
      <c r="B902" t="s">
        <v>6360</v>
      </c>
      <c r="C902" s="2">
        <v>44511</v>
      </c>
      <c r="D902" s="2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tr">
        <f>INDEX(People!$A$2:$A$5,MATCH(M902,People!$B$2:$B$5,0))</f>
        <v>Roxanne Rodriguez</v>
      </c>
      <c r="W902" t="str">
        <f>_xlfn.IFNA(INDEX(Returns!$A$2:A1701,MATCH(B902,Returns!$B$2:$B$801,0)),"No")</f>
        <v>No</v>
      </c>
    </row>
    <row r="903" spans="1:23" x14ac:dyDescent="0.2">
      <c r="A903" s="1">
        <v>902</v>
      </c>
      <c r="B903" t="s">
        <v>6360</v>
      </c>
      <c r="C903" s="2">
        <v>44511</v>
      </c>
      <c r="D903" s="2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tr">
        <f>INDEX(People!$A$2:$A$5,MATCH(M903,People!$B$2:$B$5,0))</f>
        <v>Roxanne Rodriguez</v>
      </c>
      <c r="W903" t="str">
        <f>_xlfn.IFNA(INDEX(Returns!$A$2:A1702,MATCH(B903,Returns!$B$2:$B$801,0)),"No")</f>
        <v>No</v>
      </c>
    </row>
    <row r="904" spans="1:23" x14ac:dyDescent="0.2">
      <c r="A904" s="1">
        <v>903</v>
      </c>
      <c r="B904" t="s">
        <v>6361</v>
      </c>
      <c r="C904" s="2">
        <v>44454</v>
      </c>
      <c r="D904" s="2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tr">
        <f>INDEX(People!$A$2:$A$5,MATCH(M904,People!$B$2:$B$5,0))</f>
        <v>Roxanne Rodriguez</v>
      </c>
      <c r="W904" t="str">
        <f>_xlfn.IFNA(INDEX(Returns!$A$2:A1703,MATCH(B904,Returns!$B$2:$B$801,0)),"No")</f>
        <v>No</v>
      </c>
    </row>
    <row r="905" spans="1:23" x14ac:dyDescent="0.2">
      <c r="A905" s="1">
        <v>904</v>
      </c>
      <c r="B905" t="s">
        <v>6362</v>
      </c>
      <c r="C905" s="2">
        <v>43929</v>
      </c>
      <c r="D905" s="2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  <c r="V905" t="str">
        <f>INDEX(People!$A$2:$A$5,MATCH(M905,People!$B$2:$B$5,0))</f>
        <v>Sadie Pawthorne</v>
      </c>
      <c r="W905" t="str">
        <f>_xlfn.IFNA(INDEX(Returns!$A$2:A1704,MATCH(B905,Returns!$B$2:$B$801,0)),"No")</f>
        <v>Yes</v>
      </c>
    </row>
    <row r="906" spans="1:23" x14ac:dyDescent="0.2">
      <c r="A906" s="1">
        <v>905</v>
      </c>
      <c r="B906" t="s">
        <v>6362</v>
      </c>
      <c r="C906" s="2">
        <v>43929</v>
      </c>
      <c r="D906" s="2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tr">
        <f>INDEX(People!$A$2:$A$5,MATCH(M906,People!$B$2:$B$5,0))</f>
        <v>Sadie Pawthorne</v>
      </c>
      <c r="W906" t="str">
        <f>_xlfn.IFNA(INDEX(Returns!$A$2:A1705,MATCH(B906,Returns!$B$2:$B$801,0)),"No")</f>
        <v>Yes</v>
      </c>
    </row>
    <row r="907" spans="1:23" x14ac:dyDescent="0.2">
      <c r="A907" s="1">
        <v>906</v>
      </c>
      <c r="B907" t="s">
        <v>6362</v>
      </c>
      <c r="C907" s="2">
        <v>43929</v>
      </c>
      <c r="D907" s="2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  <c r="V907" t="str">
        <f>INDEX(People!$A$2:$A$5,MATCH(M907,People!$B$2:$B$5,0))</f>
        <v>Sadie Pawthorne</v>
      </c>
      <c r="W907" t="str">
        <f>_xlfn.IFNA(INDEX(Returns!$A$2:A1706,MATCH(B907,Returns!$B$2:$B$801,0)),"No")</f>
        <v>Yes</v>
      </c>
    </row>
    <row r="908" spans="1:23" x14ac:dyDescent="0.2">
      <c r="A908" s="1">
        <v>907</v>
      </c>
      <c r="B908" t="s">
        <v>6363</v>
      </c>
      <c r="C908" s="2">
        <v>44560</v>
      </c>
      <c r="D908" s="2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tr">
        <f>INDEX(People!$A$2:$A$5,MATCH(M908,People!$B$2:$B$5,0))</f>
        <v>Chuck Magee</v>
      </c>
      <c r="W908" t="str">
        <f>_xlfn.IFNA(INDEX(Returns!$A$2:A1707,MATCH(B908,Returns!$B$2:$B$801,0)),"No")</f>
        <v>No</v>
      </c>
    </row>
    <row r="909" spans="1:23" x14ac:dyDescent="0.2">
      <c r="A909" s="1">
        <v>908</v>
      </c>
      <c r="B909" t="s">
        <v>6363</v>
      </c>
      <c r="C909" s="2">
        <v>44560</v>
      </c>
      <c r="D909" s="2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  <c r="V909" t="str">
        <f>INDEX(People!$A$2:$A$5,MATCH(M909,People!$B$2:$B$5,0))</f>
        <v>Chuck Magee</v>
      </c>
      <c r="W909" t="str">
        <f>_xlfn.IFNA(INDEX(Returns!$A$2:A1708,MATCH(B909,Returns!$B$2:$B$801,0)),"No")</f>
        <v>No</v>
      </c>
    </row>
    <row r="910" spans="1:23" x14ac:dyDescent="0.2">
      <c r="A910" s="1">
        <v>909</v>
      </c>
      <c r="B910" t="s">
        <v>6363</v>
      </c>
      <c r="C910" s="2">
        <v>44560</v>
      </c>
      <c r="D910" s="2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  <c r="V910" t="str">
        <f>INDEX(People!$A$2:$A$5,MATCH(M910,People!$B$2:$B$5,0))</f>
        <v>Chuck Magee</v>
      </c>
      <c r="W910" t="str">
        <f>_xlfn.IFNA(INDEX(Returns!$A$2:A1709,MATCH(B910,Returns!$B$2:$B$801,0)),"No")</f>
        <v>No</v>
      </c>
    </row>
    <row r="911" spans="1:23" x14ac:dyDescent="0.2">
      <c r="A911" s="1">
        <v>910</v>
      </c>
      <c r="B911" t="s">
        <v>6364</v>
      </c>
      <c r="C911" s="2">
        <v>44441</v>
      </c>
      <c r="D911" s="2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  <c r="V911" t="str">
        <f>INDEX(People!$A$2:$A$5,MATCH(M911,People!$B$2:$B$5,0))</f>
        <v>Roxanne Rodriguez</v>
      </c>
      <c r="W911" t="str">
        <f>_xlfn.IFNA(INDEX(Returns!$A$2:A1710,MATCH(B911,Returns!$B$2:$B$801,0)),"No")</f>
        <v>No</v>
      </c>
    </row>
    <row r="912" spans="1:23" x14ac:dyDescent="0.2">
      <c r="A912" s="1">
        <v>911</v>
      </c>
      <c r="B912" t="s">
        <v>6364</v>
      </c>
      <c r="C912" s="2">
        <v>44441</v>
      </c>
      <c r="D912" s="2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tr">
        <f>INDEX(People!$A$2:$A$5,MATCH(M912,People!$B$2:$B$5,0))</f>
        <v>Roxanne Rodriguez</v>
      </c>
      <c r="W912" t="str">
        <f>_xlfn.IFNA(INDEX(Returns!$A$2:A1711,MATCH(B912,Returns!$B$2:$B$801,0)),"No")</f>
        <v>No</v>
      </c>
    </row>
    <row r="913" spans="1:23" x14ac:dyDescent="0.2">
      <c r="A913" s="1">
        <v>912</v>
      </c>
      <c r="B913" t="s">
        <v>6364</v>
      </c>
      <c r="C913" s="2">
        <v>44441</v>
      </c>
      <c r="D913" s="2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  <c r="V913" t="str">
        <f>INDEX(People!$A$2:$A$5,MATCH(M913,People!$B$2:$B$5,0))</f>
        <v>Roxanne Rodriguez</v>
      </c>
      <c r="W913" t="str">
        <f>_xlfn.IFNA(INDEX(Returns!$A$2:A1712,MATCH(B913,Returns!$B$2:$B$801,0)),"No")</f>
        <v>No</v>
      </c>
    </row>
    <row r="914" spans="1:23" x14ac:dyDescent="0.2">
      <c r="A914" s="1">
        <v>913</v>
      </c>
      <c r="B914" t="s">
        <v>6365</v>
      </c>
      <c r="C914" s="2">
        <v>43616</v>
      </c>
      <c r="D914" s="2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tr">
        <f>INDEX(People!$A$2:$A$5,MATCH(M914,People!$B$2:$B$5,0))</f>
        <v>Chuck Magee</v>
      </c>
      <c r="W914" t="str">
        <f>_xlfn.IFNA(INDEX(Returns!$A$2:A1713,MATCH(B914,Returns!$B$2:$B$801,0)),"No")</f>
        <v>No</v>
      </c>
    </row>
    <row r="915" spans="1:23" x14ac:dyDescent="0.2">
      <c r="A915" s="1">
        <v>914</v>
      </c>
      <c r="B915" t="s">
        <v>6366</v>
      </c>
      <c r="C915" s="2">
        <v>44527</v>
      </c>
      <c r="D915" s="2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  <c r="V915" t="str">
        <f>INDEX(People!$A$2:$A$5,MATCH(M915,People!$B$2:$B$5,0))</f>
        <v>Roxanne Rodriguez</v>
      </c>
      <c r="W915" t="str">
        <f>_xlfn.IFNA(INDEX(Returns!$A$2:A1714,MATCH(B915,Returns!$B$2:$B$801,0)),"No")</f>
        <v>Yes</v>
      </c>
    </row>
    <row r="916" spans="1:23" x14ac:dyDescent="0.2">
      <c r="A916" s="1">
        <v>915</v>
      </c>
      <c r="B916" t="s">
        <v>6366</v>
      </c>
      <c r="C916" s="2">
        <v>44527</v>
      </c>
      <c r="D916" s="2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tr">
        <f>INDEX(People!$A$2:$A$5,MATCH(M916,People!$B$2:$B$5,0))</f>
        <v>Roxanne Rodriguez</v>
      </c>
      <c r="W916" t="str">
        <f>_xlfn.IFNA(INDEX(Returns!$A$2:A1715,MATCH(B916,Returns!$B$2:$B$801,0)),"No")</f>
        <v>Yes</v>
      </c>
    </row>
    <row r="917" spans="1:23" x14ac:dyDescent="0.2">
      <c r="A917" s="1">
        <v>916</v>
      </c>
      <c r="B917" t="s">
        <v>6367</v>
      </c>
      <c r="C917" s="2">
        <v>43266</v>
      </c>
      <c r="D917" s="2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tr">
        <f>INDEX(People!$A$2:$A$5,MATCH(M917,People!$B$2:$B$5,0))</f>
        <v>Roxanne Rodriguez</v>
      </c>
      <c r="W917" t="str">
        <f>_xlfn.IFNA(INDEX(Returns!$A$2:A1716,MATCH(B917,Returns!$B$2:$B$801,0)),"No")</f>
        <v>No</v>
      </c>
    </row>
    <row r="918" spans="1:23" x14ac:dyDescent="0.2">
      <c r="A918" s="1">
        <v>917</v>
      </c>
      <c r="B918" t="s">
        <v>6367</v>
      </c>
      <c r="C918" s="2">
        <v>43266</v>
      </c>
      <c r="D918" s="2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tr">
        <f>INDEX(People!$A$2:$A$5,MATCH(M918,People!$B$2:$B$5,0))</f>
        <v>Roxanne Rodriguez</v>
      </c>
      <c r="W918" t="str">
        <f>_xlfn.IFNA(INDEX(Returns!$A$2:A1717,MATCH(B918,Returns!$B$2:$B$801,0)),"No")</f>
        <v>No</v>
      </c>
    </row>
    <row r="919" spans="1:23" x14ac:dyDescent="0.2">
      <c r="A919" s="1">
        <v>918</v>
      </c>
      <c r="B919" t="s">
        <v>6367</v>
      </c>
      <c r="C919" s="2">
        <v>43266</v>
      </c>
      <c r="D919" s="2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  <c r="V919" t="str">
        <f>INDEX(People!$A$2:$A$5,MATCH(M919,People!$B$2:$B$5,0))</f>
        <v>Roxanne Rodriguez</v>
      </c>
      <c r="W919" t="str">
        <f>_xlfn.IFNA(INDEX(Returns!$A$2:A1718,MATCH(B919,Returns!$B$2:$B$801,0)),"No")</f>
        <v>No</v>
      </c>
    </row>
    <row r="920" spans="1:23" x14ac:dyDescent="0.2">
      <c r="A920" s="1">
        <v>919</v>
      </c>
      <c r="B920" t="s">
        <v>6368</v>
      </c>
      <c r="C920" s="2">
        <v>43895</v>
      </c>
      <c r="D920" s="2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  <c r="V920" t="str">
        <f>INDEX(People!$A$2:$A$5,MATCH(M920,People!$B$2:$B$5,0))</f>
        <v>Roxanne Rodriguez</v>
      </c>
      <c r="W920" t="str">
        <f>_xlfn.IFNA(INDEX(Returns!$A$2:A1719,MATCH(B920,Returns!$B$2:$B$801,0)),"No")</f>
        <v>No</v>
      </c>
    </row>
    <row r="921" spans="1:23" x14ac:dyDescent="0.2">
      <c r="A921" s="1">
        <v>920</v>
      </c>
      <c r="B921" t="s">
        <v>6368</v>
      </c>
      <c r="C921" s="2">
        <v>43895</v>
      </c>
      <c r="D921" s="2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tr">
        <f>INDEX(People!$A$2:$A$5,MATCH(M921,People!$B$2:$B$5,0))</f>
        <v>Roxanne Rodriguez</v>
      </c>
      <c r="W921" t="str">
        <f>_xlfn.IFNA(INDEX(Returns!$A$2:A1720,MATCH(B921,Returns!$B$2:$B$801,0)),"No")</f>
        <v>No</v>
      </c>
    </row>
    <row r="922" spans="1:23" x14ac:dyDescent="0.2">
      <c r="A922" s="1">
        <v>921</v>
      </c>
      <c r="B922" t="s">
        <v>6369</v>
      </c>
      <c r="C922" s="2">
        <v>43439</v>
      </c>
      <c r="D922" s="2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  <c r="V922" t="str">
        <f>INDEX(People!$A$2:$A$5,MATCH(M922,People!$B$2:$B$5,0))</f>
        <v>Fred Suzuki</v>
      </c>
      <c r="W922" t="str">
        <f>_xlfn.IFNA(INDEX(Returns!$A$2:A1721,MATCH(B922,Returns!$B$2:$B$801,0)),"No")</f>
        <v>No</v>
      </c>
    </row>
    <row r="923" spans="1:23" x14ac:dyDescent="0.2">
      <c r="A923" s="1">
        <v>922</v>
      </c>
      <c r="B923" t="s">
        <v>6370</v>
      </c>
      <c r="C923" s="2">
        <v>43566</v>
      </c>
      <c r="D923" s="2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  <c r="V923" t="str">
        <f>INDEX(People!$A$2:$A$5,MATCH(M923,People!$B$2:$B$5,0))</f>
        <v>Chuck Magee</v>
      </c>
      <c r="W923" t="str">
        <f>_xlfn.IFNA(INDEX(Returns!$A$2:A1722,MATCH(B923,Returns!$B$2:$B$801,0)),"No")</f>
        <v>No</v>
      </c>
    </row>
    <row r="924" spans="1:23" x14ac:dyDescent="0.2">
      <c r="A924" s="1">
        <v>923</v>
      </c>
      <c r="B924" t="s">
        <v>6370</v>
      </c>
      <c r="C924" s="2">
        <v>43566</v>
      </c>
      <c r="D924" s="2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  <c r="V924" t="str">
        <f>INDEX(People!$A$2:$A$5,MATCH(M924,People!$B$2:$B$5,0))</f>
        <v>Chuck Magee</v>
      </c>
      <c r="W924" t="str">
        <f>_xlfn.IFNA(INDEX(Returns!$A$2:A1723,MATCH(B924,Returns!$B$2:$B$801,0)),"No")</f>
        <v>No</v>
      </c>
    </row>
    <row r="925" spans="1:23" x14ac:dyDescent="0.2">
      <c r="A925" s="1">
        <v>924</v>
      </c>
      <c r="B925" t="s">
        <v>6370</v>
      </c>
      <c r="C925" s="2">
        <v>43566</v>
      </c>
      <c r="D925" s="2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tr">
        <f>INDEX(People!$A$2:$A$5,MATCH(M925,People!$B$2:$B$5,0))</f>
        <v>Chuck Magee</v>
      </c>
      <c r="W925" t="str">
        <f>_xlfn.IFNA(INDEX(Returns!$A$2:A1724,MATCH(B925,Returns!$B$2:$B$801,0)),"No")</f>
        <v>No</v>
      </c>
    </row>
    <row r="926" spans="1:23" x14ac:dyDescent="0.2">
      <c r="A926" s="1">
        <v>925</v>
      </c>
      <c r="B926" t="s">
        <v>6371</v>
      </c>
      <c r="C926" s="2">
        <v>44089</v>
      </c>
      <c r="D926" s="2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tr">
        <f>INDEX(People!$A$2:$A$5,MATCH(M926,People!$B$2:$B$5,0))</f>
        <v>Chuck Magee</v>
      </c>
      <c r="W926" t="str">
        <f>_xlfn.IFNA(INDEX(Returns!$A$2:A1725,MATCH(B926,Returns!$B$2:$B$801,0)),"No")</f>
        <v>No</v>
      </c>
    </row>
    <row r="927" spans="1:23" x14ac:dyDescent="0.2">
      <c r="A927" s="1">
        <v>926</v>
      </c>
      <c r="B927" t="s">
        <v>6372</v>
      </c>
      <c r="C927" s="2">
        <v>43356</v>
      </c>
      <c r="D927" s="2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  <c r="V927" t="str">
        <f>INDEX(People!$A$2:$A$5,MATCH(M927,People!$B$2:$B$5,0))</f>
        <v>Chuck Magee</v>
      </c>
      <c r="W927" t="str">
        <f>_xlfn.IFNA(INDEX(Returns!$A$2:A1726,MATCH(B927,Returns!$B$2:$B$801,0)),"No")</f>
        <v>No</v>
      </c>
    </row>
    <row r="928" spans="1:23" x14ac:dyDescent="0.2">
      <c r="A928" s="1">
        <v>927</v>
      </c>
      <c r="B928" t="s">
        <v>6372</v>
      </c>
      <c r="C928" s="2">
        <v>43356</v>
      </c>
      <c r="D928" s="2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tr">
        <f>INDEX(People!$A$2:$A$5,MATCH(M928,People!$B$2:$B$5,0))</f>
        <v>Chuck Magee</v>
      </c>
      <c r="W928" t="str">
        <f>_xlfn.IFNA(INDEX(Returns!$A$2:A1727,MATCH(B928,Returns!$B$2:$B$801,0)),"No")</f>
        <v>No</v>
      </c>
    </row>
    <row r="929" spans="1:23" x14ac:dyDescent="0.2">
      <c r="A929" s="1">
        <v>928</v>
      </c>
      <c r="B929" t="s">
        <v>6373</v>
      </c>
      <c r="C929" s="2">
        <v>43743</v>
      </c>
      <c r="D929" s="2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  <c r="V929" t="str">
        <f>INDEX(People!$A$2:$A$5,MATCH(M929,People!$B$2:$B$5,0))</f>
        <v>Fred Suzuki</v>
      </c>
      <c r="W929" t="str">
        <f>_xlfn.IFNA(INDEX(Returns!$A$2:A1728,MATCH(B929,Returns!$B$2:$B$801,0)),"No")</f>
        <v>No</v>
      </c>
    </row>
    <row r="930" spans="1:23" x14ac:dyDescent="0.2">
      <c r="A930" s="1">
        <v>929</v>
      </c>
      <c r="B930" t="s">
        <v>6373</v>
      </c>
      <c r="C930" s="2">
        <v>43743</v>
      </c>
      <c r="D930" s="2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  <c r="V930" t="str">
        <f>INDEX(People!$A$2:$A$5,MATCH(M930,People!$B$2:$B$5,0))</f>
        <v>Fred Suzuki</v>
      </c>
      <c r="W930" t="str">
        <f>_xlfn.IFNA(INDEX(Returns!$A$2:A1729,MATCH(B930,Returns!$B$2:$B$801,0)),"No")</f>
        <v>No</v>
      </c>
    </row>
    <row r="931" spans="1:23" x14ac:dyDescent="0.2">
      <c r="A931" s="1">
        <v>930</v>
      </c>
      <c r="B931" t="s">
        <v>6374</v>
      </c>
      <c r="C931" s="2">
        <v>44300</v>
      </c>
      <c r="D931" s="2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tr">
        <f>INDEX(People!$A$2:$A$5,MATCH(M931,People!$B$2:$B$5,0))</f>
        <v>Chuck Magee</v>
      </c>
      <c r="W931" t="str">
        <f>_xlfn.IFNA(INDEX(Returns!$A$2:A1730,MATCH(B931,Returns!$B$2:$B$801,0)),"No")</f>
        <v>No</v>
      </c>
    </row>
    <row r="932" spans="1:23" x14ac:dyDescent="0.2">
      <c r="A932" s="1">
        <v>931</v>
      </c>
      <c r="B932" t="s">
        <v>6374</v>
      </c>
      <c r="C932" s="2">
        <v>44300</v>
      </c>
      <c r="D932" s="2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tr">
        <f>INDEX(People!$A$2:$A$5,MATCH(M932,People!$B$2:$B$5,0))</f>
        <v>Chuck Magee</v>
      </c>
      <c r="W932" t="str">
        <f>_xlfn.IFNA(INDEX(Returns!$A$2:A1731,MATCH(B932,Returns!$B$2:$B$801,0)),"No")</f>
        <v>No</v>
      </c>
    </row>
    <row r="933" spans="1:23" x14ac:dyDescent="0.2">
      <c r="A933" s="1">
        <v>932</v>
      </c>
      <c r="B933" t="s">
        <v>6374</v>
      </c>
      <c r="C933" s="2">
        <v>44300</v>
      </c>
      <c r="D933" s="2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tr">
        <f>INDEX(People!$A$2:$A$5,MATCH(M933,People!$B$2:$B$5,0))</f>
        <v>Chuck Magee</v>
      </c>
      <c r="W933" t="str">
        <f>_xlfn.IFNA(INDEX(Returns!$A$2:A1732,MATCH(B933,Returns!$B$2:$B$801,0)),"No")</f>
        <v>No</v>
      </c>
    </row>
    <row r="934" spans="1:23" x14ac:dyDescent="0.2">
      <c r="A934" s="1">
        <v>933</v>
      </c>
      <c r="B934" t="s">
        <v>6375</v>
      </c>
      <c r="C934" s="2">
        <v>44441</v>
      </c>
      <c r="D934" s="2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  <c r="V934" t="str">
        <f>INDEX(People!$A$2:$A$5,MATCH(M934,People!$B$2:$B$5,0))</f>
        <v>Chuck Magee</v>
      </c>
      <c r="W934" t="str">
        <f>_xlfn.IFNA(INDEX(Returns!$A$2:A1733,MATCH(B934,Returns!$B$2:$B$801,0)),"No")</f>
        <v>No</v>
      </c>
    </row>
    <row r="935" spans="1:23" x14ac:dyDescent="0.2">
      <c r="A935" s="1">
        <v>934</v>
      </c>
      <c r="B935" t="s">
        <v>6376</v>
      </c>
      <c r="C935" s="2">
        <v>44002</v>
      </c>
      <c r="D935" s="2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tr">
        <f>INDEX(People!$A$2:$A$5,MATCH(M935,People!$B$2:$B$5,0))</f>
        <v>Chuck Magee</v>
      </c>
      <c r="W935" t="str">
        <f>_xlfn.IFNA(INDEX(Returns!$A$2:A1734,MATCH(B935,Returns!$B$2:$B$801,0)),"No")</f>
        <v>No</v>
      </c>
    </row>
    <row r="936" spans="1:23" x14ac:dyDescent="0.2">
      <c r="A936" s="1">
        <v>935</v>
      </c>
      <c r="B936" t="s">
        <v>6376</v>
      </c>
      <c r="C936" s="2">
        <v>44002</v>
      </c>
      <c r="D936" s="2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tr">
        <f>INDEX(People!$A$2:$A$5,MATCH(M936,People!$B$2:$B$5,0))</f>
        <v>Chuck Magee</v>
      </c>
      <c r="W936" t="str">
        <f>_xlfn.IFNA(INDEX(Returns!$A$2:A1735,MATCH(B936,Returns!$B$2:$B$801,0)),"No")</f>
        <v>No</v>
      </c>
    </row>
    <row r="937" spans="1:23" x14ac:dyDescent="0.2">
      <c r="A937" s="1">
        <v>936</v>
      </c>
      <c r="B937" t="s">
        <v>6376</v>
      </c>
      <c r="C937" s="2">
        <v>44002</v>
      </c>
      <c r="D937" s="2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  <c r="V937" t="str">
        <f>INDEX(People!$A$2:$A$5,MATCH(M937,People!$B$2:$B$5,0))</f>
        <v>Chuck Magee</v>
      </c>
      <c r="W937" t="str">
        <f>_xlfn.IFNA(INDEX(Returns!$A$2:A1736,MATCH(B937,Returns!$B$2:$B$801,0)),"No")</f>
        <v>No</v>
      </c>
    </row>
    <row r="938" spans="1:23" x14ac:dyDescent="0.2">
      <c r="A938" s="1">
        <v>937</v>
      </c>
      <c r="B938" t="s">
        <v>6376</v>
      </c>
      <c r="C938" s="2">
        <v>44002</v>
      </c>
      <c r="D938" s="2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tr">
        <f>INDEX(People!$A$2:$A$5,MATCH(M938,People!$B$2:$B$5,0))</f>
        <v>Chuck Magee</v>
      </c>
      <c r="W938" t="str">
        <f>_xlfn.IFNA(INDEX(Returns!$A$2:A1737,MATCH(B938,Returns!$B$2:$B$801,0)),"No")</f>
        <v>No</v>
      </c>
    </row>
    <row r="939" spans="1:23" x14ac:dyDescent="0.2">
      <c r="A939" s="1">
        <v>938</v>
      </c>
      <c r="B939" t="s">
        <v>6377</v>
      </c>
      <c r="C939" s="2">
        <v>44505</v>
      </c>
      <c r="D939" s="2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  <c r="V939" t="str">
        <f>INDEX(People!$A$2:$A$5,MATCH(M939,People!$B$2:$B$5,0))</f>
        <v>Sadie Pawthorne</v>
      </c>
      <c r="W939" t="str">
        <f>_xlfn.IFNA(INDEX(Returns!$A$2:A1738,MATCH(B939,Returns!$B$2:$B$801,0)),"No")</f>
        <v>No</v>
      </c>
    </row>
    <row r="940" spans="1:23" x14ac:dyDescent="0.2">
      <c r="A940" s="1">
        <v>939</v>
      </c>
      <c r="B940" t="s">
        <v>6378</v>
      </c>
      <c r="C940" s="2">
        <v>43812</v>
      </c>
      <c r="D940" s="2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  <c r="V940" t="str">
        <f>INDEX(People!$A$2:$A$5,MATCH(M940,People!$B$2:$B$5,0))</f>
        <v>Sadie Pawthorne</v>
      </c>
      <c r="W940" t="str">
        <f>_xlfn.IFNA(INDEX(Returns!$A$2:A1739,MATCH(B940,Returns!$B$2:$B$801,0)),"No")</f>
        <v>No</v>
      </c>
    </row>
    <row r="941" spans="1:23" x14ac:dyDescent="0.2">
      <c r="A941" s="1">
        <v>940</v>
      </c>
      <c r="B941" t="s">
        <v>6378</v>
      </c>
      <c r="C941" s="2">
        <v>43812</v>
      </c>
      <c r="D941" s="2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tr">
        <f>INDEX(People!$A$2:$A$5,MATCH(M941,People!$B$2:$B$5,0))</f>
        <v>Sadie Pawthorne</v>
      </c>
      <c r="W941" t="str">
        <f>_xlfn.IFNA(INDEX(Returns!$A$2:A1740,MATCH(B941,Returns!$B$2:$B$801,0)),"No")</f>
        <v>No</v>
      </c>
    </row>
    <row r="942" spans="1:23" x14ac:dyDescent="0.2">
      <c r="A942" s="1">
        <v>941</v>
      </c>
      <c r="B942" t="s">
        <v>6379</v>
      </c>
      <c r="C942" s="2">
        <v>44001</v>
      </c>
      <c r="D942" s="2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  <c r="V942" t="str">
        <f>INDEX(People!$A$2:$A$5,MATCH(M942,People!$B$2:$B$5,0))</f>
        <v>Sadie Pawthorne</v>
      </c>
      <c r="W942" t="str">
        <f>_xlfn.IFNA(INDEX(Returns!$A$2:A1741,MATCH(B942,Returns!$B$2:$B$801,0)),"No")</f>
        <v>No</v>
      </c>
    </row>
    <row r="943" spans="1:23" x14ac:dyDescent="0.2">
      <c r="A943" s="1">
        <v>942</v>
      </c>
      <c r="B943" t="s">
        <v>6380</v>
      </c>
      <c r="C943" s="2">
        <v>44178</v>
      </c>
      <c r="D943" s="2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  <c r="V943" t="str">
        <f>INDEX(People!$A$2:$A$5,MATCH(M943,People!$B$2:$B$5,0))</f>
        <v>Sadie Pawthorne</v>
      </c>
      <c r="W943" t="str">
        <f>_xlfn.IFNA(INDEX(Returns!$A$2:A1742,MATCH(B943,Returns!$B$2:$B$801,0)),"No")</f>
        <v>No</v>
      </c>
    </row>
    <row r="944" spans="1:23" x14ac:dyDescent="0.2">
      <c r="A944" s="1">
        <v>943</v>
      </c>
      <c r="B944" t="s">
        <v>6380</v>
      </c>
      <c r="C944" s="2">
        <v>44178</v>
      </c>
      <c r="D944" s="2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tr">
        <f>INDEX(People!$A$2:$A$5,MATCH(M944,People!$B$2:$B$5,0))</f>
        <v>Sadie Pawthorne</v>
      </c>
      <c r="W944" t="str">
        <f>_xlfn.IFNA(INDEX(Returns!$A$2:A1743,MATCH(B944,Returns!$B$2:$B$801,0)),"No")</f>
        <v>No</v>
      </c>
    </row>
    <row r="945" spans="1:23" x14ac:dyDescent="0.2">
      <c r="A945" s="1">
        <v>944</v>
      </c>
      <c r="B945" t="s">
        <v>6381</v>
      </c>
      <c r="C945" s="2">
        <v>43614</v>
      </c>
      <c r="D945" s="2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tr">
        <f>INDEX(People!$A$2:$A$5,MATCH(M945,People!$B$2:$B$5,0))</f>
        <v>Sadie Pawthorne</v>
      </c>
      <c r="W945" t="str">
        <f>_xlfn.IFNA(INDEX(Returns!$A$2:A1744,MATCH(B945,Returns!$B$2:$B$801,0)),"No")</f>
        <v>No</v>
      </c>
    </row>
    <row r="946" spans="1:23" x14ac:dyDescent="0.2">
      <c r="A946" s="1">
        <v>945</v>
      </c>
      <c r="B946" t="s">
        <v>6381</v>
      </c>
      <c r="C946" s="2">
        <v>43614</v>
      </c>
      <c r="D946" s="2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tr">
        <f>INDEX(People!$A$2:$A$5,MATCH(M946,People!$B$2:$B$5,0))</f>
        <v>Sadie Pawthorne</v>
      </c>
      <c r="W946" t="str">
        <f>_xlfn.IFNA(INDEX(Returns!$A$2:A1745,MATCH(B946,Returns!$B$2:$B$801,0)),"No")</f>
        <v>No</v>
      </c>
    </row>
    <row r="947" spans="1:23" x14ac:dyDescent="0.2">
      <c r="A947" s="1">
        <v>946</v>
      </c>
      <c r="B947" t="s">
        <v>6381</v>
      </c>
      <c r="C947" s="2">
        <v>43614</v>
      </c>
      <c r="D947" s="2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  <c r="V947" t="str">
        <f>INDEX(People!$A$2:$A$5,MATCH(M947,People!$B$2:$B$5,0))</f>
        <v>Sadie Pawthorne</v>
      </c>
      <c r="W947" t="str">
        <f>_xlfn.IFNA(INDEX(Returns!$A$2:A1746,MATCH(B947,Returns!$B$2:$B$801,0)),"No")</f>
        <v>No</v>
      </c>
    </row>
    <row r="948" spans="1:23" x14ac:dyDescent="0.2">
      <c r="A948" s="1">
        <v>947</v>
      </c>
      <c r="B948" t="s">
        <v>6382</v>
      </c>
      <c r="C948" s="2">
        <v>43672</v>
      </c>
      <c r="D948" s="2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tr">
        <f>INDEX(People!$A$2:$A$5,MATCH(M948,People!$B$2:$B$5,0))</f>
        <v>Sadie Pawthorne</v>
      </c>
      <c r="W948" t="str">
        <f>_xlfn.IFNA(INDEX(Returns!$A$2:A1747,MATCH(B948,Returns!$B$2:$B$801,0)),"No")</f>
        <v>No</v>
      </c>
    </row>
    <row r="949" spans="1:23" x14ac:dyDescent="0.2">
      <c r="A949" s="1">
        <v>948</v>
      </c>
      <c r="B949" t="s">
        <v>6383</v>
      </c>
      <c r="C949" s="2">
        <v>44528</v>
      </c>
      <c r="D949" s="2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tr">
        <f>INDEX(People!$A$2:$A$5,MATCH(M949,People!$B$2:$B$5,0))</f>
        <v>Chuck Magee</v>
      </c>
      <c r="W949" t="str">
        <f>_xlfn.IFNA(INDEX(Returns!$A$2:A1748,MATCH(B949,Returns!$B$2:$B$801,0)),"No")</f>
        <v>No</v>
      </c>
    </row>
    <row r="950" spans="1:23" x14ac:dyDescent="0.2">
      <c r="A950" s="1">
        <v>949</v>
      </c>
      <c r="B950" t="s">
        <v>6383</v>
      </c>
      <c r="C950" s="2">
        <v>44528</v>
      </c>
      <c r="D950" s="2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tr">
        <f>INDEX(People!$A$2:$A$5,MATCH(M950,People!$B$2:$B$5,0))</f>
        <v>Chuck Magee</v>
      </c>
      <c r="W950" t="str">
        <f>_xlfn.IFNA(INDEX(Returns!$A$2:A1749,MATCH(B950,Returns!$B$2:$B$801,0)),"No")</f>
        <v>No</v>
      </c>
    </row>
    <row r="951" spans="1:23" x14ac:dyDescent="0.2">
      <c r="A951" s="1">
        <v>950</v>
      </c>
      <c r="B951" t="s">
        <v>6383</v>
      </c>
      <c r="C951" s="2">
        <v>44528</v>
      </c>
      <c r="D951" s="2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tr">
        <f>INDEX(People!$A$2:$A$5,MATCH(M951,People!$B$2:$B$5,0))</f>
        <v>Chuck Magee</v>
      </c>
      <c r="W951" t="str">
        <f>_xlfn.IFNA(INDEX(Returns!$A$2:A1750,MATCH(B951,Returns!$B$2:$B$801,0)),"No")</f>
        <v>No</v>
      </c>
    </row>
    <row r="952" spans="1:23" x14ac:dyDescent="0.2">
      <c r="A952" s="1">
        <v>951</v>
      </c>
      <c r="B952" t="s">
        <v>6383</v>
      </c>
      <c r="C952" s="2">
        <v>44528</v>
      </c>
      <c r="D952" s="2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  <c r="V952" t="str">
        <f>INDEX(People!$A$2:$A$5,MATCH(M952,People!$B$2:$B$5,0))</f>
        <v>Chuck Magee</v>
      </c>
      <c r="W952" t="str">
        <f>_xlfn.IFNA(INDEX(Returns!$A$2:A1751,MATCH(B952,Returns!$B$2:$B$801,0)),"No")</f>
        <v>No</v>
      </c>
    </row>
    <row r="953" spans="1:23" x14ac:dyDescent="0.2">
      <c r="A953" s="1">
        <v>952</v>
      </c>
      <c r="B953" t="s">
        <v>6383</v>
      </c>
      <c r="C953" s="2">
        <v>44528</v>
      </c>
      <c r="D953" s="2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  <c r="V953" t="str">
        <f>INDEX(People!$A$2:$A$5,MATCH(M953,People!$B$2:$B$5,0))</f>
        <v>Chuck Magee</v>
      </c>
      <c r="W953" t="str">
        <f>_xlfn.IFNA(INDEX(Returns!$A$2:A1752,MATCH(B953,Returns!$B$2:$B$801,0)),"No")</f>
        <v>No</v>
      </c>
    </row>
    <row r="954" spans="1:23" x14ac:dyDescent="0.2">
      <c r="A954" s="1">
        <v>953</v>
      </c>
      <c r="B954" t="s">
        <v>6384</v>
      </c>
      <c r="C954" s="2">
        <v>44289</v>
      </c>
      <c r="D954" s="2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tr">
        <f>INDEX(People!$A$2:$A$5,MATCH(M954,People!$B$2:$B$5,0))</f>
        <v>Chuck Magee</v>
      </c>
      <c r="W954" t="str">
        <f>_xlfn.IFNA(INDEX(Returns!$A$2:A1753,MATCH(B954,Returns!$B$2:$B$801,0)),"No")</f>
        <v>No</v>
      </c>
    </row>
    <row r="955" spans="1:23" x14ac:dyDescent="0.2">
      <c r="A955" s="1">
        <v>954</v>
      </c>
      <c r="B955" t="s">
        <v>6385</v>
      </c>
      <c r="C955" s="2">
        <v>44558</v>
      </c>
      <c r="D955" s="2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tr">
        <f>INDEX(People!$A$2:$A$5,MATCH(M955,People!$B$2:$B$5,0))</f>
        <v>Roxanne Rodriguez</v>
      </c>
      <c r="W955" t="str">
        <f>_xlfn.IFNA(INDEX(Returns!$A$2:A1754,MATCH(B955,Returns!$B$2:$B$801,0)),"No")</f>
        <v>Yes</v>
      </c>
    </row>
    <row r="956" spans="1:23" x14ac:dyDescent="0.2">
      <c r="A956" s="1">
        <v>955</v>
      </c>
      <c r="B956" t="s">
        <v>6385</v>
      </c>
      <c r="C956" s="2">
        <v>44558</v>
      </c>
      <c r="D956" s="2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tr">
        <f>INDEX(People!$A$2:$A$5,MATCH(M956,People!$B$2:$B$5,0))</f>
        <v>Roxanne Rodriguez</v>
      </c>
      <c r="W956" t="str">
        <f>_xlfn.IFNA(INDEX(Returns!$A$2:A1755,MATCH(B956,Returns!$B$2:$B$801,0)),"No")</f>
        <v>Yes</v>
      </c>
    </row>
    <row r="957" spans="1:23" x14ac:dyDescent="0.2">
      <c r="A957" s="1">
        <v>956</v>
      </c>
      <c r="B957" t="s">
        <v>6386</v>
      </c>
      <c r="C957" s="2">
        <v>44530</v>
      </c>
      <c r="D957" s="2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tr">
        <f>INDEX(People!$A$2:$A$5,MATCH(M957,People!$B$2:$B$5,0))</f>
        <v>Fred Suzuki</v>
      </c>
      <c r="W957" t="str">
        <f>_xlfn.IFNA(INDEX(Returns!$A$2:A1756,MATCH(B957,Returns!$B$2:$B$801,0)),"No")</f>
        <v>No</v>
      </c>
    </row>
    <row r="958" spans="1:23" x14ac:dyDescent="0.2">
      <c r="A958" s="1">
        <v>957</v>
      </c>
      <c r="B958" t="s">
        <v>6387</v>
      </c>
      <c r="C958" s="2">
        <v>44331</v>
      </c>
      <c r="D958" s="2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tr">
        <f>INDEX(People!$A$2:$A$5,MATCH(M958,People!$B$2:$B$5,0))</f>
        <v>Sadie Pawthorne</v>
      </c>
      <c r="W958" t="str">
        <f>_xlfn.IFNA(INDEX(Returns!$A$2:A1757,MATCH(B958,Returns!$B$2:$B$801,0)),"No")</f>
        <v>No</v>
      </c>
    </row>
    <row r="959" spans="1:23" x14ac:dyDescent="0.2">
      <c r="A959" s="1">
        <v>958</v>
      </c>
      <c r="B959" t="s">
        <v>6387</v>
      </c>
      <c r="C959" s="2">
        <v>44331</v>
      </c>
      <c r="D959" s="2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tr">
        <f>INDEX(People!$A$2:$A$5,MATCH(M959,People!$B$2:$B$5,0))</f>
        <v>Sadie Pawthorne</v>
      </c>
      <c r="W959" t="str">
        <f>_xlfn.IFNA(INDEX(Returns!$A$2:A1758,MATCH(B959,Returns!$B$2:$B$801,0)),"No")</f>
        <v>No</v>
      </c>
    </row>
    <row r="960" spans="1:23" x14ac:dyDescent="0.2">
      <c r="A960" s="1">
        <v>959</v>
      </c>
      <c r="B960" t="s">
        <v>6387</v>
      </c>
      <c r="C960" s="2">
        <v>44331</v>
      </c>
      <c r="D960" s="2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tr">
        <f>INDEX(People!$A$2:$A$5,MATCH(M960,People!$B$2:$B$5,0))</f>
        <v>Sadie Pawthorne</v>
      </c>
      <c r="W960" t="str">
        <f>_xlfn.IFNA(INDEX(Returns!$A$2:A1759,MATCH(B960,Returns!$B$2:$B$801,0)),"No")</f>
        <v>No</v>
      </c>
    </row>
    <row r="961" spans="1:23" x14ac:dyDescent="0.2">
      <c r="A961" s="1">
        <v>960</v>
      </c>
      <c r="B961" t="s">
        <v>6388</v>
      </c>
      <c r="C961" s="2">
        <v>43730</v>
      </c>
      <c r="D961" s="2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  <c r="V961" t="str">
        <f>INDEX(People!$A$2:$A$5,MATCH(M961,People!$B$2:$B$5,0))</f>
        <v>Sadie Pawthorne</v>
      </c>
      <c r="W961" t="str">
        <f>_xlfn.IFNA(INDEX(Returns!$A$2:A1760,MATCH(B961,Returns!$B$2:$B$801,0)),"No")</f>
        <v>No</v>
      </c>
    </row>
    <row r="962" spans="1:23" x14ac:dyDescent="0.2">
      <c r="A962" s="1">
        <v>961</v>
      </c>
      <c r="B962" t="s">
        <v>6389</v>
      </c>
      <c r="C962" s="2">
        <v>44514</v>
      </c>
      <c r="D962" s="2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tr">
        <f>INDEX(People!$A$2:$A$5,MATCH(M962,People!$B$2:$B$5,0))</f>
        <v>Sadie Pawthorne</v>
      </c>
      <c r="W962" t="str">
        <f>_xlfn.IFNA(INDEX(Returns!$A$2:A1761,MATCH(B962,Returns!$B$2:$B$801,0)),"No")</f>
        <v>No</v>
      </c>
    </row>
    <row r="963" spans="1:23" x14ac:dyDescent="0.2">
      <c r="A963" s="1">
        <v>962</v>
      </c>
      <c r="B963" t="s">
        <v>6390</v>
      </c>
      <c r="C963" s="2">
        <v>43796</v>
      </c>
      <c r="D963" s="2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  <c r="V963" t="str">
        <f>INDEX(People!$A$2:$A$5,MATCH(M963,People!$B$2:$B$5,0))</f>
        <v>Fred Suzuki</v>
      </c>
      <c r="W963" t="str">
        <f>_xlfn.IFNA(INDEX(Returns!$A$2:A1762,MATCH(B963,Returns!$B$2:$B$801,0)),"No")</f>
        <v>No</v>
      </c>
    </row>
    <row r="964" spans="1:23" x14ac:dyDescent="0.2">
      <c r="A964" s="1">
        <v>963</v>
      </c>
      <c r="B964" t="s">
        <v>6391</v>
      </c>
      <c r="C964" s="2">
        <v>44075</v>
      </c>
      <c r="D964" s="2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  <c r="V964" t="str">
        <f>INDEX(People!$A$2:$A$5,MATCH(M964,People!$B$2:$B$5,0))</f>
        <v>Sadie Pawthorne</v>
      </c>
      <c r="W964" t="str">
        <f>_xlfn.IFNA(INDEX(Returns!$A$2:A1763,MATCH(B964,Returns!$B$2:$B$801,0)),"No")</f>
        <v>No</v>
      </c>
    </row>
    <row r="965" spans="1:23" x14ac:dyDescent="0.2">
      <c r="A965" s="1">
        <v>964</v>
      </c>
      <c r="B965" t="s">
        <v>6392</v>
      </c>
      <c r="C965" s="2">
        <v>43365</v>
      </c>
      <c r="D965" s="2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tr">
        <f>INDEX(People!$A$2:$A$5,MATCH(M965,People!$B$2:$B$5,0))</f>
        <v>Fred Suzuki</v>
      </c>
      <c r="W965" t="str">
        <f>_xlfn.IFNA(INDEX(Returns!$A$2:A1764,MATCH(B965,Returns!$B$2:$B$801,0)),"No")</f>
        <v>No</v>
      </c>
    </row>
    <row r="966" spans="1:23" x14ac:dyDescent="0.2">
      <c r="A966" s="1">
        <v>965</v>
      </c>
      <c r="B966" t="s">
        <v>6393</v>
      </c>
      <c r="C966" s="2">
        <v>44295</v>
      </c>
      <c r="D966" s="2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  <c r="V966" t="str">
        <f>INDEX(People!$A$2:$A$5,MATCH(M966,People!$B$2:$B$5,0))</f>
        <v>Chuck Magee</v>
      </c>
      <c r="W966" t="str">
        <f>_xlfn.IFNA(INDEX(Returns!$A$2:A1765,MATCH(B966,Returns!$B$2:$B$801,0)),"No")</f>
        <v>No</v>
      </c>
    </row>
    <row r="967" spans="1:23" x14ac:dyDescent="0.2">
      <c r="A967" s="1">
        <v>966</v>
      </c>
      <c r="B967" t="s">
        <v>6393</v>
      </c>
      <c r="C967" s="2">
        <v>44295</v>
      </c>
      <c r="D967" s="2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  <c r="V967" t="str">
        <f>INDEX(People!$A$2:$A$5,MATCH(M967,People!$B$2:$B$5,0))</f>
        <v>Chuck Magee</v>
      </c>
      <c r="W967" t="str">
        <f>_xlfn.IFNA(INDEX(Returns!$A$2:A1766,MATCH(B967,Returns!$B$2:$B$801,0)),"No")</f>
        <v>No</v>
      </c>
    </row>
    <row r="968" spans="1:23" x14ac:dyDescent="0.2">
      <c r="A968" s="1">
        <v>967</v>
      </c>
      <c r="B968" t="s">
        <v>6393</v>
      </c>
      <c r="C968" s="2">
        <v>44295</v>
      </c>
      <c r="D968" s="2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  <c r="V968" t="str">
        <f>INDEX(People!$A$2:$A$5,MATCH(M968,People!$B$2:$B$5,0))</f>
        <v>Chuck Magee</v>
      </c>
      <c r="W968" t="str">
        <f>_xlfn.IFNA(INDEX(Returns!$A$2:A1767,MATCH(B968,Returns!$B$2:$B$801,0)),"No")</f>
        <v>No</v>
      </c>
    </row>
    <row r="969" spans="1:23" x14ac:dyDescent="0.2">
      <c r="A969" s="1">
        <v>968</v>
      </c>
      <c r="B969" t="s">
        <v>6393</v>
      </c>
      <c r="C969" s="2">
        <v>44295</v>
      </c>
      <c r="D969" s="2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  <c r="V969" t="str">
        <f>INDEX(People!$A$2:$A$5,MATCH(M969,People!$B$2:$B$5,0))</f>
        <v>Chuck Magee</v>
      </c>
      <c r="W969" t="str">
        <f>_xlfn.IFNA(INDEX(Returns!$A$2:A1768,MATCH(B969,Returns!$B$2:$B$801,0)),"No")</f>
        <v>No</v>
      </c>
    </row>
    <row r="970" spans="1:23" x14ac:dyDescent="0.2">
      <c r="A970" s="1">
        <v>969</v>
      </c>
      <c r="B970" t="s">
        <v>6393</v>
      </c>
      <c r="C970" s="2">
        <v>44295</v>
      </c>
      <c r="D970" s="2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  <c r="V970" t="str">
        <f>INDEX(People!$A$2:$A$5,MATCH(M970,People!$B$2:$B$5,0))</f>
        <v>Chuck Magee</v>
      </c>
      <c r="W970" t="str">
        <f>_xlfn.IFNA(INDEX(Returns!$A$2:A1769,MATCH(B970,Returns!$B$2:$B$801,0)),"No")</f>
        <v>No</v>
      </c>
    </row>
    <row r="971" spans="1:23" x14ac:dyDescent="0.2">
      <c r="A971" s="1">
        <v>970</v>
      </c>
      <c r="B971" t="s">
        <v>6393</v>
      </c>
      <c r="C971" s="2">
        <v>44295</v>
      </c>
      <c r="D971" s="2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  <c r="V971" t="str">
        <f>INDEX(People!$A$2:$A$5,MATCH(M971,People!$B$2:$B$5,0))</f>
        <v>Chuck Magee</v>
      </c>
      <c r="W971" t="str">
        <f>_xlfn.IFNA(INDEX(Returns!$A$2:A1770,MATCH(B971,Returns!$B$2:$B$801,0)),"No")</f>
        <v>No</v>
      </c>
    </row>
    <row r="972" spans="1:23" x14ac:dyDescent="0.2">
      <c r="A972" s="1">
        <v>971</v>
      </c>
      <c r="B972" t="s">
        <v>6394</v>
      </c>
      <c r="C972" s="2">
        <v>43116</v>
      </c>
      <c r="D972" s="2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tr">
        <f>INDEX(People!$A$2:$A$5,MATCH(M972,People!$B$2:$B$5,0))</f>
        <v>Chuck Magee</v>
      </c>
      <c r="W972" t="str">
        <f>_xlfn.IFNA(INDEX(Returns!$A$2:A1771,MATCH(B972,Returns!$B$2:$B$801,0)),"No")</f>
        <v>No</v>
      </c>
    </row>
    <row r="973" spans="1:23" x14ac:dyDescent="0.2">
      <c r="A973" s="1">
        <v>972</v>
      </c>
      <c r="B973" t="s">
        <v>6394</v>
      </c>
      <c r="C973" s="2">
        <v>43116</v>
      </c>
      <c r="D973" s="2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tr">
        <f>INDEX(People!$A$2:$A$5,MATCH(M973,People!$B$2:$B$5,0))</f>
        <v>Chuck Magee</v>
      </c>
      <c r="W973" t="str">
        <f>_xlfn.IFNA(INDEX(Returns!$A$2:A1772,MATCH(B973,Returns!$B$2:$B$801,0)),"No")</f>
        <v>No</v>
      </c>
    </row>
    <row r="974" spans="1:23" x14ac:dyDescent="0.2">
      <c r="A974" s="1">
        <v>973</v>
      </c>
      <c r="B974" t="s">
        <v>6394</v>
      </c>
      <c r="C974" s="2">
        <v>43116</v>
      </c>
      <c r="D974" s="2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  <c r="V974" t="str">
        <f>INDEX(People!$A$2:$A$5,MATCH(M974,People!$B$2:$B$5,0))</f>
        <v>Chuck Magee</v>
      </c>
      <c r="W974" t="str">
        <f>_xlfn.IFNA(INDEX(Returns!$A$2:A1773,MATCH(B974,Returns!$B$2:$B$801,0)),"No")</f>
        <v>No</v>
      </c>
    </row>
    <row r="975" spans="1:23" x14ac:dyDescent="0.2">
      <c r="A975" s="1">
        <v>974</v>
      </c>
      <c r="B975" t="s">
        <v>6394</v>
      </c>
      <c r="C975" s="2">
        <v>43116</v>
      </c>
      <c r="D975" s="2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tr">
        <f>INDEX(People!$A$2:$A$5,MATCH(M975,People!$B$2:$B$5,0))</f>
        <v>Chuck Magee</v>
      </c>
      <c r="W975" t="str">
        <f>_xlfn.IFNA(INDEX(Returns!$A$2:A1774,MATCH(B975,Returns!$B$2:$B$801,0)),"No")</f>
        <v>No</v>
      </c>
    </row>
    <row r="976" spans="1:23" x14ac:dyDescent="0.2">
      <c r="A976" s="1">
        <v>975</v>
      </c>
      <c r="B976" t="s">
        <v>6395</v>
      </c>
      <c r="C976" s="2">
        <v>44474</v>
      </c>
      <c r="D976" s="2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tr">
        <f>INDEX(People!$A$2:$A$5,MATCH(M976,People!$B$2:$B$5,0))</f>
        <v>Chuck Magee</v>
      </c>
      <c r="W976" t="str">
        <f>_xlfn.IFNA(INDEX(Returns!$A$2:A1775,MATCH(B976,Returns!$B$2:$B$801,0)),"No")</f>
        <v>Yes</v>
      </c>
    </row>
    <row r="977" spans="1:23" x14ac:dyDescent="0.2">
      <c r="A977" s="1">
        <v>976</v>
      </c>
      <c r="B977" t="s">
        <v>6395</v>
      </c>
      <c r="C977" s="2">
        <v>44474</v>
      </c>
      <c r="D977" s="2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tr">
        <f>INDEX(People!$A$2:$A$5,MATCH(M977,People!$B$2:$B$5,0))</f>
        <v>Chuck Magee</v>
      </c>
      <c r="W977" t="str">
        <f>_xlfn.IFNA(INDEX(Returns!$A$2:A1776,MATCH(B977,Returns!$B$2:$B$801,0)),"No")</f>
        <v>Yes</v>
      </c>
    </row>
    <row r="978" spans="1:23" x14ac:dyDescent="0.2">
      <c r="A978" s="1">
        <v>977</v>
      </c>
      <c r="B978" t="s">
        <v>6396</v>
      </c>
      <c r="C978" s="2">
        <v>44386</v>
      </c>
      <c r="D978" s="2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tr">
        <f>INDEX(People!$A$2:$A$5,MATCH(M978,People!$B$2:$B$5,0))</f>
        <v>Sadie Pawthorne</v>
      </c>
      <c r="W978" t="str">
        <f>_xlfn.IFNA(INDEX(Returns!$A$2:A1777,MATCH(B978,Returns!$B$2:$B$801,0)),"No")</f>
        <v>No</v>
      </c>
    </row>
    <row r="979" spans="1:23" x14ac:dyDescent="0.2">
      <c r="A979" s="1">
        <v>978</v>
      </c>
      <c r="B979" t="s">
        <v>6397</v>
      </c>
      <c r="C979" s="2">
        <v>44203</v>
      </c>
      <c r="D979" s="2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  <c r="V979" t="str">
        <f>INDEX(People!$A$2:$A$5,MATCH(M979,People!$B$2:$B$5,0))</f>
        <v>Roxanne Rodriguez</v>
      </c>
      <c r="W979" t="str">
        <f>_xlfn.IFNA(INDEX(Returns!$A$2:A1778,MATCH(B979,Returns!$B$2:$B$801,0)),"No")</f>
        <v>No</v>
      </c>
    </row>
    <row r="980" spans="1:23" x14ac:dyDescent="0.2">
      <c r="A980" s="1">
        <v>979</v>
      </c>
      <c r="B980" t="s">
        <v>6398</v>
      </c>
      <c r="C980" s="2">
        <v>43981</v>
      </c>
      <c r="D980" s="2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tr">
        <f>INDEX(People!$A$2:$A$5,MATCH(M980,People!$B$2:$B$5,0))</f>
        <v>Fred Suzuki</v>
      </c>
      <c r="W980" t="str">
        <f>_xlfn.IFNA(INDEX(Returns!$A$2:A1779,MATCH(B980,Returns!$B$2:$B$801,0)),"No")</f>
        <v>No</v>
      </c>
    </row>
    <row r="981" spans="1:23" x14ac:dyDescent="0.2">
      <c r="A981" s="1">
        <v>980</v>
      </c>
      <c r="B981" t="s">
        <v>6399</v>
      </c>
      <c r="C981" s="2">
        <v>43808</v>
      </c>
      <c r="D981" s="2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tr">
        <f>INDEX(People!$A$2:$A$5,MATCH(M981,People!$B$2:$B$5,0))</f>
        <v>Roxanne Rodriguez</v>
      </c>
      <c r="W981" t="str">
        <f>_xlfn.IFNA(INDEX(Returns!$A$2:A1780,MATCH(B981,Returns!$B$2:$B$801,0)),"No")</f>
        <v>No</v>
      </c>
    </row>
    <row r="982" spans="1:23" x14ac:dyDescent="0.2">
      <c r="A982" s="1">
        <v>981</v>
      </c>
      <c r="B982" t="s">
        <v>6400</v>
      </c>
      <c r="C982" s="2">
        <v>44107</v>
      </c>
      <c r="D982" s="2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tr">
        <f>INDEX(People!$A$2:$A$5,MATCH(M982,People!$B$2:$B$5,0))</f>
        <v>Chuck Magee</v>
      </c>
      <c r="W982" t="str">
        <f>_xlfn.IFNA(INDEX(Returns!$A$2:A1781,MATCH(B982,Returns!$B$2:$B$801,0)),"No")</f>
        <v>No</v>
      </c>
    </row>
    <row r="983" spans="1:23" x14ac:dyDescent="0.2">
      <c r="A983" s="1">
        <v>982</v>
      </c>
      <c r="B983" t="s">
        <v>6401</v>
      </c>
      <c r="C983" s="2">
        <v>43415</v>
      </c>
      <c r="D983" s="2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tr">
        <f>INDEX(People!$A$2:$A$5,MATCH(M983,People!$B$2:$B$5,0))</f>
        <v>Sadie Pawthorne</v>
      </c>
      <c r="W983" t="str">
        <f>_xlfn.IFNA(INDEX(Returns!$A$2:A1782,MATCH(B983,Returns!$B$2:$B$801,0)),"No")</f>
        <v>No</v>
      </c>
    </row>
    <row r="984" spans="1:23" x14ac:dyDescent="0.2">
      <c r="A984" s="1">
        <v>983</v>
      </c>
      <c r="B984" t="s">
        <v>6401</v>
      </c>
      <c r="C984" s="2">
        <v>43415</v>
      </c>
      <c r="D984" s="2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tr">
        <f>INDEX(People!$A$2:$A$5,MATCH(M984,People!$B$2:$B$5,0))</f>
        <v>Sadie Pawthorne</v>
      </c>
      <c r="W984" t="str">
        <f>_xlfn.IFNA(INDEX(Returns!$A$2:A1783,MATCH(B984,Returns!$B$2:$B$801,0)),"No")</f>
        <v>No</v>
      </c>
    </row>
    <row r="985" spans="1:23" x14ac:dyDescent="0.2">
      <c r="A985" s="1">
        <v>984</v>
      </c>
      <c r="B985" t="s">
        <v>6401</v>
      </c>
      <c r="C985" s="2">
        <v>43415</v>
      </c>
      <c r="D985" s="2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tr">
        <f>INDEX(People!$A$2:$A$5,MATCH(M985,People!$B$2:$B$5,0))</f>
        <v>Sadie Pawthorne</v>
      </c>
      <c r="W985" t="str">
        <f>_xlfn.IFNA(INDEX(Returns!$A$2:A1784,MATCH(B985,Returns!$B$2:$B$801,0)),"No")</f>
        <v>No</v>
      </c>
    </row>
    <row r="986" spans="1:23" x14ac:dyDescent="0.2">
      <c r="A986" s="1">
        <v>985</v>
      </c>
      <c r="B986" t="s">
        <v>6402</v>
      </c>
      <c r="C986" s="2">
        <v>44468</v>
      </c>
      <c r="D986" s="2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tr">
        <f>INDEX(People!$A$2:$A$5,MATCH(M986,People!$B$2:$B$5,0))</f>
        <v>Roxanne Rodriguez</v>
      </c>
      <c r="W986" t="str">
        <f>_xlfn.IFNA(INDEX(Returns!$A$2:A1785,MATCH(B986,Returns!$B$2:$B$801,0)),"No")</f>
        <v>No</v>
      </c>
    </row>
    <row r="987" spans="1:23" x14ac:dyDescent="0.2">
      <c r="A987" s="1">
        <v>986</v>
      </c>
      <c r="B987" t="s">
        <v>6402</v>
      </c>
      <c r="C987" s="2">
        <v>44468</v>
      </c>
      <c r="D987" s="2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tr">
        <f>INDEX(People!$A$2:$A$5,MATCH(M987,People!$B$2:$B$5,0))</f>
        <v>Roxanne Rodriguez</v>
      </c>
      <c r="W987" t="str">
        <f>_xlfn.IFNA(INDEX(Returns!$A$2:A1786,MATCH(B987,Returns!$B$2:$B$801,0)),"No")</f>
        <v>No</v>
      </c>
    </row>
    <row r="988" spans="1:23" x14ac:dyDescent="0.2">
      <c r="A988" s="1">
        <v>987</v>
      </c>
      <c r="B988" t="s">
        <v>6402</v>
      </c>
      <c r="C988" s="2">
        <v>44468</v>
      </c>
      <c r="D988" s="2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  <c r="V988" t="str">
        <f>INDEX(People!$A$2:$A$5,MATCH(M988,People!$B$2:$B$5,0))</f>
        <v>Roxanne Rodriguez</v>
      </c>
      <c r="W988" t="str">
        <f>_xlfn.IFNA(INDEX(Returns!$A$2:A1787,MATCH(B988,Returns!$B$2:$B$801,0)),"No")</f>
        <v>No</v>
      </c>
    </row>
    <row r="989" spans="1:23" x14ac:dyDescent="0.2">
      <c r="A989" s="1">
        <v>988</v>
      </c>
      <c r="B989" t="s">
        <v>6403</v>
      </c>
      <c r="C989" s="2">
        <v>43534</v>
      </c>
      <c r="D989" s="2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tr">
        <f>INDEX(People!$A$2:$A$5,MATCH(M989,People!$B$2:$B$5,0))</f>
        <v>Roxanne Rodriguez</v>
      </c>
      <c r="W989" t="str">
        <f>_xlfn.IFNA(INDEX(Returns!$A$2:A1788,MATCH(B989,Returns!$B$2:$B$801,0)),"No")</f>
        <v>No</v>
      </c>
    </row>
    <row r="990" spans="1:23" x14ac:dyDescent="0.2">
      <c r="A990" s="1">
        <v>989</v>
      </c>
      <c r="B990" t="s">
        <v>6404</v>
      </c>
      <c r="C990" s="2">
        <v>44337</v>
      </c>
      <c r="D990" s="2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tr">
        <f>INDEX(People!$A$2:$A$5,MATCH(M990,People!$B$2:$B$5,0))</f>
        <v>Chuck Magee</v>
      </c>
      <c r="W990" t="str">
        <f>_xlfn.IFNA(INDEX(Returns!$A$2:A1789,MATCH(B990,Returns!$B$2:$B$801,0)),"No")</f>
        <v>No</v>
      </c>
    </row>
    <row r="991" spans="1:23" x14ac:dyDescent="0.2">
      <c r="A991" s="1">
        <v>990</v>
      </c>
      <c r="B991" t="s">
        <v>6404</v>
      </c>
      <c r="C991" s="2">
        <v>44337</v>
      </c>
      <c r="D991" s="2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  <c r="V991" t="str">
        <f>INDEX(People!$A$2:$A$5,MATCH(M991,People!$B$2:$B$5,0))</f>
        <v>Chuck Magee</v>
      </c>
      <c r="W991" t="str">
        <f>_xlfn.IFNA(INDEX(Returns!$A$2:A1790,MATCH(B991,Returns!$B$2:$B$801,0)),"No")</f>
        <v>No</v>
      </c>
    </row>
    <row r="992" spans="1:23" x14ac:dyDescent="0.2">
      <c r="A992" s="1">
        <v>991</v>
      </c>
      <c r="B992" t="s">
        <v>6405</v>
      </c>
      <c r="C992" s="2">
        <v>43553</v>
      </c>
      <c r="D992" s="2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  <c r="V992" t="str">
        <f>INDEX(People!$A$2:$A$5,MATCH(M992,People!$B$2:$B$5,0))</f>
        <v>Fred Suzuki</v>
      </c>
      <c r="W992" t="str">
        <f>_xlfn.IFNA(INDEX(Returns!$A$2:A1791,MATCH(B992,Returns!$B$2:$B$801,0)),"No")</f>
        <v>No</v>
      </c>
    </row>
    <row r="993" spans="1:23" x14ac:dyDescent="0.2">
      <c r="A993" s="1">
        <v>992</v>
      </c>
      <c r="B993" t="s">
        <v>6406</v>
      </c>
      <c r="C993" s="2">
        <v>44083</v>
      </c>
      <c r="D993" s="2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  <c r="V993" t="str">
        <f>INDEX(People!$A$2:$A$5,MATCH(M993,People!$B$2:$B$5,0))</f>
        <v>Chuck Magee</v>
      </c>
      <c r="W993" t="str">
        <f>_xlfn.IFNA(INDEX(Returns!$A$2:A1792,MATCH(B993,Returns!$B$2:$B$801,0)),"No")</f>
        <v>No</v>
      </c>
    </row>
    <row r="994" spans="1:23" x14ac:dyDescent="0.2">
      <c r="A994" s="1">
        <v>993</v>
      </c>
      <c r="B994" t="s">
        <v>6407</v>
      </c>
      <c r="C994" s="2">
        <v>44069</v>
      </c>
      <c r="D994" s="2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  <c r="V994" t="str">
        <f>INDEX(People!$A$2:$A$5,MATCH(M994,People!$B$2:$B$5,0))</f>
        <v>Sadie Pawthorne</v>
      </c>
      <c r="W994" t="str">
        <f>_xlfn.IFNA(INDEX(Returns!$A$2:A1793,MATCH(B994,Returns!$B$2:$B$801,0)),"No")</f>
        <v>Yes</v>
      </c>
    </row>
    <row r="995" spans="1:23" x14ac:dyDescent="0.2">
      <c r="A995" s="1">
        <v>994</v>
      </c>
      <c r="B995" t="s">
        <v>6407</v>
      </c>
      <c r="C995" s="2">
        <v>44069</v>
      </c>
      <c r="D995" s="2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  <c r="V995" t="str">
        <f>INDEX(People!$A$2:$A$5,MATCH(M995,People!$B$2:$B$5,0))</f>
        <v>Sadie Pawthorne</v>
      </c>
      <c r="W995" t="str">
        <f>_xlfn.IFNA(INDEX(Returns!$A$2:A1794,MATCH(B995,Returns!$B$2:$B$801,0)),"No")</f>
        <v>Yes</v>
      </c>
    </row>
    <row r="996" spans="1:23" x14ac:dyDescent="0.2">
      <c r="A996" s="1">
        <v>995</v>
      </c>
      <c r="B996" t="s">
        <v>6408</v>
      </c>
      <c r="C996" s="2">
        <v>43241</v>
      </c>
      <c r="D996" s="2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tr">
        <f>INDEX(People!$A$2:$A$5,MATCH(M996,People!$B$2:$B$5,0))</f>
        <v>Fred Suzuki</v>
      </c>
      <c r="W996" t="str">
        <f>_xlfn.IFNA(INDEX(Returns!$A$2:A1795,MATCH(B996,Returns!$B$2:$B$801,0)),"No")</f>
        <v>No</v>
      </c>
    </row>
    <row r="997" spans="1:23" x14ac:dyDescent="0.2">
      <c r="A997" s="1">
        <v>996</v>
      </c>
      <c r="B997" t="s">
        <v>6408</v>
      </c>
      <c r="C997" s="2">
        <v>43241</v>
      </c>
      <c r="D997" s="2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  <c r="V997" t="str">
        <f>INDEX(People!$A$2:$A$5,MATCH(M997,People!$B$2:$B$5,0))</f>
        <v>Fred Suzuki</v>
      </c>
      <c r="W997" t="str">
        <f>_xlfn.IFNA(INDEX(Returns!$A$2:A1796,MATCH(B997,Returns!$B$2:$B$801,0)),"No")</f>
        <v>No</v>
      </c>
    </row>
    <row r="998" spans="1:23" x14ac:dyDescent="0.2">
      <c r="A998" s="1">
        <v>997</v>
      </c>
      <c r="B998" t="s">
        <v>6409</v>
      </c>
      <c r="C998" s="2">
        <v>43766</v>
      </c>
      <c r="D998" s="2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  <c r="V998" t="str">
        <f>INDEX(People!$A$2:$A$5,MATCH(M998,People!$B$2:$B$5,0))</f>
        <v>Fred Suzuki</v>
      </c>
      <c r="W998" t="str">
        <f>_xlfn.IFNA(INDEX(Returns!$A$2:A1797,MATCH(B998,Returns!$B$2:$B$801,0)),"No")</f>
        <v>No</v>
      </c>
    </row>
    <row r="999" spans="1:23" x14ac:dyDescent="0.2">
      <c r="A999" s="1">
        <v>998</v>
      </c>
      <c r="B999" t="s">
        <v>6409</v>
      </c>
      <c r="C999" s="2">
        <v>43766</v>
      </c>
      <c r="D999" s="2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tr">
        <f>INDEX(People!$A$2:$A$5,MATCH(M999,People!$B$2:$B$5,0))</f>
        <v>Fred Suzuki</v>
      </c>
      <c r="W999" t="str">
        <f>_xlfn.IFNA(INDEX(Returns!$A$2:A1798,MATCH(B999,Returns!$B$2:$B$801,0)),"No")</f>
        <v>No</v>
      </c>
    </row>
    <row r="1000" spans="1:23" x14ac:dyDescent="0.2">
      <c r="A1000" s="1">
        <v>999</v>
      </c>
      <c r="B1000" t="s">
        <v>6409</v>
      </c>
      <c r="C1000" s="2">
        <v>43766</v>
      </c>
      <c r="D1000" s="2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  <c r="V1000" t="str">
        <f>INDEX(People!$A$2:$A$5,MATCH(M1000,People!$B$2:$B$5,0))</f>
        <v>Fred Suzuki</v>
      </c>
      <c r="W1000" t="str">
        <f>_xlfn.IFNA(INDEX(Returns!$A$2:A1799,MATCH(B1000,Returns!$B$2:$B$801,0)),"No")</f>
        <v>No</v>
      </c>
    </row>
    <row r="1001" spans="1:23" x14ac:dyDescent="0.2">
      <c r="A1001" s="1">
        <v>1000</v>
      </c>
      <c r="B1001" t="s">
        <v>6409</v>
      </c>
      <c r="C1001" s="2">
        <v>43766</v>
      </c>
      <c r="D1001" s="2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  <c r="V1001" t="str">
        <f>INDEX(People!$A$2:$A$5,MATCH(M1001,People!$B$2:$B$5,0))</f>
        <v>Fred Suzuki</v>
      </c>
      <c r="W1001" t="str">
        <f>_xlfn.IFNA(INDEX(Returns!$A$2:A1800,MATCH(B1001,Returns!$B$2:$B$801,0)),"No")</f>
        <v>No</v>
      </c>
    </row>
    <row r="1002" spans="1:23" x14ac:dyDescent="0.2">
      <c r="A1002" s="1">
        <v>1001</v>
      </c>
      <c r="B1002" t="s">
        <v>6410</v>
      </c>
      <c r="C1002" s="2">
        <v>44148</v>
      </c>
      <c r="D1002" s="2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  <c r="V1002" t="str">
        <f>INDEX(People!$A$2:$A$5,MATCH(M1002,People!$B$2:$B$5,0))</f>
        <v>Sadie Pawthorne</v>
      </c>
      <c r="W1002" t="str">
        <f>_xlfn.IFNA(INDEX(Returns!$A$2:A1801,MATCH(B1002,Returns!$B$2:$B$801,0)),"No")</f>
        <v>No</v>
      </c>
    </row>
    <row r="1003" spans="1:23" x14ac:dyDescent="0.2">
      <c r="A1003" s="1">
        <v>1002</v>
      </c>
      <c r="B1003" t="s">
        <v>6411</v>
      </c>
      <c r="C1003" s="2">
        <v>43677</v>
      </c>
      <c r="D1003" s="2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  <c r="V1003" t="str">
        <f>INDEX(People!$A$2:$A$5,MATCH(M1003,People!$B$2:$B$5,0))</f>
        <v>Chuck Magee</v>
      </c>
      <c r="W1003" t="str">
        <f>_xlfn.IFNA(INDEX(Returns!$A$2:A1802,MATCH(B1003,Returns!$B$2:$B$801,0)),"No")</f>
        <v>No</v>
      </c>
    </row>
    <row r="1004" spans="1:23" x14ac:dyDescent="0.2">
      <c r="A1004" s="1">
        <v>1003</v>
      </c>
      <c r="B1004" t="s">
        <v>6411</v>
      </c>
      <c r="C1004" s="2">
        <v>43677</v>
      </c>
      <c r="D1004" s="2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tr">
        <f>INDEX(People!$A$2:$A$5,MATCH(M1004,People!$B$2:$B$5,0))</f>
        <v>Chuck Magee</v>
      </c>
      <c r="W1004" t="str">
        <f>_xlfn.IFNA(INDEX(Returns!$A$2:A1803,MATCH(B1004,Returns!$B$2:$B$801,0)),"No")</f>
        <v>No</v>
      </c>
    </row>
    <row r="1005" spans="1:23" x14ac:dyDescent="0.2">
      <c r="A1005" s="1">
        <v>1004</v>
      </c>
      <c r="B1005" t="s">
        <v>6411</v>
      </c>
      <c r="C1005" s="2">
        <v>43677</v>
      </c>
      <c r="D1005" s="2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tr">
        <f>INDEX(People!$A$2:$A$5,MATCH(M1005,People!$B$2:$B$5,0))</f>
        <v>Chuck Magee</v>
      </c>
      <c r="W1005" t="str">
        <f>_xlfn.IFNA(INDEX(Returns!$A$2:A1804,MATCH(B1005,Returns!$B$2:$B$801,0)),"No")</f>
        <v>No</v>
      </c>
    </row>
    <row r="1006" spans="1:23" x14ac:dyDescent="0.2">
      <c r="A1006" s="1">
        <v>1005</v>
      </c>
      <c r="B1006" t="s">
        <v>6412</v>
      </c>
      <c r="C1006" s="2">
        <v>43704</v>
      </c>
      <c r="D1006" s="2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tr">
        <f>INDEX(People!$A$2:$A$5,MATCH(M1006,People!$B$2:$B$5,0))</f>
        <v>Sadie Pawthorne</v>
      </c>
      <c r="W1006" t="str">
        <f>_xlfn.IFNA(INDEX(Returns!$A$2:A1805,MATCH(B1006,Returns!$B$2:$B$801,0)),"No")</f>
        <v>No</v>
      </c>
    </row>
    <row r="1007" spans="1:23" x14ac:dyDescent="0.2">
      <c r="A1007" s="1">
        <v>1006</v>
      </c>
      <c r="B1007" t="s">
        <v>6413</v>
      </c>
      <c r="C1007" s="2">
        <v>43782</v>
      </c>
      <c r="D1007" s="2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tr">
        <f>INDEX(People!$A$2:$A$5,MATCH(M1007,People!$B$2:$B$5,0))</f>
        <v>Fred Suzuki</v>
      </c>
      <c r="W1007" t="str">
        <f>_xlfn.IFNA(INDEX(Returns!$A$2:A1806,MATCH(B1007,Returns!$B$2:$B$801,0)),"No")</f>
        <v>No</v>
      </c>
    </row>
    <row r="1008" spans="1:23" x14ac:dyDescent="0.2">
      <c r="A1008" s="1">
        <v>1007</v>
      </c>
      <c r="B1008" t="s">
        <v>6414</v>
      </c>
      <c r="C1008" s="2">
        <v>43775</v>
      </c>
      <c r="D1008" s="2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tr">
        <f>INDEX(People!$A$2:$A$5,MATCH(M1008,People!$B$2:$B$5,0))</f>
        <v>Sadie Pawthorne</v>
      </c>
      <c r="W1008" t="str">
        <f>_xlfn.IFNA(INDEX(Returns!$A$2:A1807,MATCH(B1008,Returns!$B$2:$B$801,0)),"No")</f>
        <v>No</v>
      </c>
    </row>
    <row r="1009" spans="1:23" x14ac:dyDescent="0.2">
      <c r="A1009" s="1">
        <v>1008</v>
      </c>
      <c r="B1009" t="s">
        <v>6414</v>
      </c>
      <c r="C1009" s="2">
        <v>43775</v>
      </c>
      <c r="D1009" s="2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tr">
        <f>INDEX(People!$A$2:$A$5,MATCH(M1009,People!$B$2:$B$5,0))</f>
        <v>Sadie Pawthorne</v>
      </c>
      <c r="W1009" t="str">
        <f>_xlfn.IFNA(INDEX(Returns!$A$2:A1808,MATCH(B1009,Returns!$B$2:$B$801,0)),"No")</f>
        <v>No</v>
      </c>
    </row>
    <row r="1010" spans="1:23" x14ac:dyDescent="0.2">
      <c r="A1010" s="1">
        <v>1009</v>
      </c>
      <c r="B1010" t="s">
        <v>6415</v>
      </c>
      <c r="C1010" s="2">
        <v>44556</v>
      </c>
      <c r="D1010" s="2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  <c r="V1010" t="str">
        <f>INDEX(People!$A$2:$A$5,MATCH(M1010,People!$B$2:$B$5,0))</f>
        <v>Roxanne Rodriguez</v>
      </c>
      <c r="W1010" t="str">
        <f>_xlfn.IFNA(INDEX(Returns!$A$2:A1809,MATCH(B1010,Returns!$B$2:$B$801,0)),"No")</f>
        <v>No</v>
      </c>
    </row>
    <row r="1011" spans="1:23" x14ac:dyDescent="0.2">
      <c r="A1011" s="1">
        <v>1010</v>
      </c>
      <c r="B1011" t="s">
        <v>6416</v>
      </c>
      <c r="C1011" s="2">
        <v>44409</v>
      </c>
      <c r="D1011" s="2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tr">
        <f>INDEX(People!$A$2:$A$5,MATCH(M1011,People!$B$2:$B$5,0))</f>
        <v>Roxanne Rodriguez</v>
      </c>
      <c r="W1011" t="str">
        <f>_xlfn.IFNA(INDEX(Returns!$A$2:A1810,MATCH(B1011,Returns!$B$2:$B$801,0)),"No")</f>
        <v>No</v>
      </c>
    </row>
    <row r="1012" spans="1:23" x14ac:dyDescent="0.2">
      <c r="A1012" s="1">
        <v>1011</v>
      </c>
      <c r="B1012" t="s">
        <v>6417</v>
      </c>
      <c r="C1012" s="2">
        <v>43428</v>
      </c>
      <c r="D1012" s="2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  <c r="V1012" t="str">
        <f>INDEX(People!$A$2:$A$5,MATCH(M1012,People!$B$2:$B$5,0))</f>
        <v>Sadie Pawthorne</v>
      </c>
      <c r="W1012" t="str">
        <f>_xlfn.IFNA(INDEX(Returns!$A$2:A1811,MATCH(B1012,Returns!$B$2:$B$801,0)),"No")</f>
        <v>No</v>
      </c>
    </row>
    <row r="1013" spans="1:23" x14ac:dyDescent="0.2">
      <c r="A1013" s="1">
        <v>1012</v>
      </c>
      <c r="B1013" t="s">
        <v>6418</v>
      </c>
      <c r="C1013" s="2">
        <v>44364</v>
      </c>
      <c r="D1013" s="2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  <c r="V1013" t="str">
        <f>INDEX(People!$A$2:$A$5,MATCH(M1013,People!$B$2:$B$5,0))</f>
        <v>Sadie Pawthorne</v>
      </c>
      <c r="W1013" t="str">
        <f>_xlfn.IFNA(INDEX(Returns!$A$2:A1812,MATCH(B1013,Returns!$B$2:$B$801,0)),"No")</f>
        <v>No</v>
      </c>
    </row>
    <row r="1014" spans="1:23" x14ac:dyDescent="0.2">
      <c r="A1014" s="1">
        <v>1013</v>
      </c>
      <c r="B1014" t="s">
        <v>6418</v>
      </c>
      <c r="C1014" s="2">
        <v>44364</v>
      </c>
      <c r="D1014" s="2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  <c r="V1014" t="str">
        <f>INDEX(People!$A$2:$A$5,MATCH(M1014,People!$B$2:$B$5,0))</f>
        <v>Sadie Pawthorne</v>
      </c>
      <c r="W1014" t="str">
        <f>_xlfn.IFNA(INDEX(Returns!$A$2:A1813,MATCH(B1014,Returns!$B$2:$B$801,0)),"No")</f>
        <v>No</v>
      </c>
    </row>
    <row r="1015" spans="1:23" x14ac:dyDescent="0.2">
      <c r="A1015" s="1">
        <v>1014</v>
      </c>
      <c r="B1015" t="s">
        <v>6419</v>
      </c>
      <c r="C1015" s="2">
        <v>43820</v>
      </c>
      <c r="D1015" s="2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  <c r="V1015" t="str">
        <f>INDEX(People!$A$2:$A$5,MATCH(M1015,People!$B$2:$B$5,0))</f>
        <v>Sadie Pawthorne</v>
      </c>
      <c r="W1015" t="str">
        <f>_xlfn.IFNA(INDEX(Returns!$A$2:A1814,MATCH(B1015,Returns!$B$2:$B$801,0)),"No")</f>
        <v>Yes</v>
      </c>
    </row>
    <row r="1016" spans="1:23" x14ac:dyDescent="0.2">
      <c r="A1016" s="1">
        <v>1015</v>
      </c>
      <c r="B1016" t="s">
        <v>6419</v>
      </c>
      <c r="C1016" s="2">
        <v>43820</v>
      </c>
      <c r="D1016" s="2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  <c r="V1016" t="str">
        <f>INDEX(People!$A$2:$A$5,MATCH(M1016,People!$B$2:$B$5,0))</f>
        <v>Sadie Pawthorne</v>
      </c>
      <c r="W1016" t="str">
        <f>_xlfn.IFNA(INDEX(Returns!$A$2:A1815,MATCH(B1016,Returns!$B$2:$B$801,0)),"No")</f>
        <v>Yes</v>
      </c>
    </row>
    <row r="1017" spans="1:23" x14ac:dyDescent="0.2">
      <c r="A1017" s="1">
        <v>1016</v>
      </c>
      <c r="B1017" t="s">
        <v>6420</v>
      </c>
      <c r="C1017" s="2">
        <v>43725</v>
      </c>
      <c r="D1017" s="2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tr">
        <f>INDEX(People!$A$2:$A$5,MATCH(M1017,People!$B$2:$B$5,0))</f>
        <v>Sadie Pawthorne</v>
      </c>
      <c r="W1017" t="str">
        <f>_xlfn.IFNA(INDEX(Returns!$A$2:A1816,MATCH(B1017,Returns!$B$2:$B$801,0)),"No")</f>
        <v>No</v>
      </c>
    </row>
    <row r="1018" spans="1:23" x14ac:dyDescent="0.2">
      <c r="A1018" s="1">
        <v>1017</v>
      </c>
      <c r="B1018" t="s">
        <v>6421</v>
      </c>
      <c r="C1018" s="2">
        <v>43652</v>
      </c>
      <c r="D1018" s="2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  <c r="V1018" t="str">
        <f>INDEX(People!$A$2:$A$5,MATCH(M1018,People!$B$2:$B$5,0))</f>
        <v>Chuck Magee</v>
      </c>
      <c r="W1018" t="str">
        <f>_xlfn.IFNA(INDEX(Returns!$A$2:A1817,MATCH(B1018,Returns!$B$2:$B$801,0)),"No")</f>
        <v>No</v>
      </c>
    </row>
    <row r="1019" spans="1:23" x14ac:dyDescent="0.2">
      <c r="A1019" s="1">
        <v>1018</v>
      </c>
      <c r="B1019" t="s">
        <v>6421</v>
      </c>
      <c r="C1019" s="2">
        <v>43652</v>
      </c>
      <c r="D1019" s="2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  <c r="V1019" t="str">
        <f>INDEX(People!$A$2:$A$5,MATCH(M1019,People!$B$2:$B$5,0))</f>
        <v>Chuck Magee</v>
      </c>
      <c r="W1019" t="str">
        <f>_xlfn.IFNA(INDEX(Returns!$A$2:A1818,MATCH(B1019,Returns!$B$2:$B$801,0)),"No")</f>
        <v>No</v>
      </c>
    </row>
    <row r="1020" spans="1:23" x14ac:dyDescent="0.2">
      <c r="A1020" s="1">
        <v>1019</v>
      </c>
      <c r="B1020" t="s">
        <v>6421</v>
      </c>
      <c r="C1020" s="2">
        <v>43652</v>
      </c>
      <c r="D1020" s="2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tr">
        <f>INDEX(People!$A$2:$A$5,MATCH(M1020,People!$B$2:$B$5,0))</f>
        <v>Chuck Magee</v>
      </c>
      <c r="W1020" t="str">
        <f>_xlfn.IFNA(INDEX(Returns!$A$2:A1819,MATCH(B1020,Returns!$B$2:$B$801,0)),"No")</f>
        <v>No</v>
      </c>
    </row>
    <row r="1021" spans="1:23" x14ac:dyDescent="0.2">
      <c r="A1021" s="1">
        <v>1020</v>
      </c>
      <c r="B1021" t="s">
        <v>6421</v>
      </c>
      <c r="C1021" s="2">
        <v>43652</v>
      </c>
      <c r="D1021" s="2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  <c r="V1021" t="str">
        <f>INDEX(People!$A$2:$A$5,MATCH(M1021,People!$B$2:$B$5,0))</f>
        <v>Chuck Magee</v>
      </c>
      <c r="W1021" t="str">
        <f>_xlfn.IFNA(INDEX(Returns!$A$2:A1820,MATCH(B1021,Returns!$B$2:$B$801,0)),"No")</f>
        <v>No</v>
      </c>
    </row>
    <row r="1022" spans="1:23" x14ac:dyDescent="0.2">
      <c r="A1022" s="1">
        <v>1021</v>
      </c>
      <c r="B1022" t="s">
        <v>6422</v>
      </c>
      <c r="C1022" s="2">
        <v>43582</v>
      </c>
      <c r="D1022" s="2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tr">
        <f>INDEX(People!$A$2:$A$5,MATCH(M1022,People!$B$2:$B$5,0))</f>
        <v>Chuck Magee</v>
      </c>
      <c r="W1022" t="str">
        <f>_xlfn.IFNA(INDEX(Returns!$A$2:A1821,MATCH(B1022,Returns!$B$2:$B$801,0)),"No")</f>
        <v>No</v>
      </c>
    </row>
    <row r="1023" spans="1:23" x14ac:dyDescent="0.2">
      <c r="A1023" s="1">
        <v>1022</v>
      </c>
      <c r="B1023" t="s">
        <v>6422</v>
      </c>
      <c r="C1023" s="2">
        <v>43582</v>
      </c>
      <c r="D1023" s="2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  <c r="V1023" t="str">
        <f>INDEX(People!$A$2:$A$5,MATCH(M1023,People!$B$2:$B$5,0))</f>
        <v>Chuck Magee</v>
      </c>
      <c r="W1023" t="str">
        <f>_xlfn.IFNA(INDEX(Returns!$A$2:A1822,MATCH(B1023,Returns!$B$2:$B$801,0)),"No")</f>
        <v>No</v>
      </c>
    </row>
    <row r="1024" spans="1:23" x14ac:dyDescent="0.2">
      <c r="A1024" s="1">
        <v>1023</v>
      </c>
      <c r="B1024" t="s">
        <v>6422</v>
      </c>
      <c r="C1024" s="2">
        <v>43582</v>
      </c>
      <c r="D1024" s="2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  <c r="V1024" t="str">
        <f>INDEX(People!$A$2:$A$5,MATCH(M1024,People!$B$2:$B$5,0))</f>
        <v>Chuck Magee</v>
      </c>
      <c r="W1024" t="str">
        <f>_xlfn.IFNA(INDEX(Returns!$A$2:A1823,MATCH(B1024,Returns!$B$2:$B$801,0)),"No")</f>
        <v>No</v>
      </c>
    </row>
    <row r="1025" spans="1:23" x14ac:dyDescent="0.2">
      <c r="A1025" s="1">
        <v>1024</v>
      </c>
      <c r="B1025" t="s">
        <v>6423</v>
      </c>
      <c r="C1025" s="2">
        <v>43632</v>
      </c>
      <c r="D1025" s="2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tr">
        <f>INDEX(People!$A$2:$A$5,MATCH(M1025,People!$B$2:$B$5,0))</f>
        <v>Chuck Magee</v>
      </c>
      <c r="W1025" t="str">
        <f>_xlfn.IFNA(INDEX(Returns!$A$2:A1824,MATCH(B1025,Returns!$B$2:$B$801,0)),"No")</f>
        <v>No</v>
      </c>
    </row>
    <row r="1026" spans="1:23" x14ac:dyDescent="0.2">
      <c r="A1026" s="1">
        <v>1025</v>
      </c>
      <c r="B1026" t="s">
        <v>6424</v>
      </c>
      <c r="C1026" s="2">
        <v>44547</v>
      </c>
      <c r="D1026" s="2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  <c r="V1026" t="str">
        <f>INDEX(People!$A$2:$A$5,MATCH(M1026,People!$B$2:$B$5,0))</f>
        <v>Sadie Pawthorne</v>
      </c>
      <c r="W1026" t="str">
        <f>_xlfn.IFNA(INDEX(Returns!$A$2:A1825,MATCH(B1026,Returns!$B$2:$B$801,0)),"No")</f>
        <v>No</v>
      </c>
    </row>
    <row r="1027" spans="1:23" x14ac:dyDescent="0.2">
      <c r="A1027" s="1">
        <v>1026</v>
      </c>
      <c r="B1027" t="s">
        <v>6425</v>
      </c>
      <c r="C1027" s="2">
        <v>43841</v>
      </c>
      <c r="D1027" s="2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  <c r="V1027" t="str">
        <f>INDEX(People!$A$2:$A$5,MATCH(M1027,People!$B$2:$B$5,0))</f>
        <v>Chuck Magee</v>
      </c>
      <c r="W1027" t="str">
        <f>_xlfn.IFNA(INDEX(Returns!$A$2:A1826,MATCH(B1027,Returns!$B$2:$B$801,0)),"No")</f>
        <v>Yes</v>
      </c>
    </row>
    <row r="1028" spans="1:23" x14ac:dyDescent="0.2">
      <c r="A1028" s="1">
        <v>1027</v>
      </c>
      <c r="B1028" t="s">
        <v>6425</v>
      </c>
      <c r="C1028" s="2">
        <v>43841</v>
      </c>
      <c r="D1028" s="2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tr">
        <f>INDEX(People!$A$2:$A$5,MATCH(M1028,People!$B$2:$B$5,0))</f>
        <v>Chuck Magee</v>
      </c>
      <c r="W1028" t="str">
        <f>_xlfn.IFNA(INDEX(Returns!$A$2:A1827,MATCH(B1028,Returns!$B$2:$B$801,0)),"No")</f>
        <v>Yes</v>
      </c>
    </row>
    <row r="1029" spans="1:23" x14ac:dyDescent="0.2">
      <c r="A1029" s="1">
        <v>1028</v>
      </c>
      <c r="B1029" t="s">
        <v>6425</v>
      </c>
      <c r="C1029" s="2">
        <v>43841</v>
      </c>
      <c r="D1029" s="2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tr">
        <f>INDEX(People!$A$2:$A$5,MATCH(M1029,People!$B$2:$B$5,0))</f>
        <v>Chuck Magee</v>
      </c>
      <c r="W1029" t="str">
        <f>_xlfn.IFNA(INDEX(Returns!$A$2:A1828,MATCH(B1029,Returns!$B$2:$B$801,0)),"No")</f>
        <v>Yes</v>
      </c>
    </row>
    <row r="1030" spans="1:23" x14ac:dyDescent="0.2">
      <c r="A1030" s="1">
        <v>1029</v>
      </c>
      <c r="B1030" t="s">
        <v>6426</v>
      </c>
      <c r="C1030" s="2">
        <v>43292</v>
      </c>
      <c r="D1030" s="2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  <c r="V1030" t="str">
        <f>INDEX(People!$A$2:$A$5,MATCH(M1030,People!$B$2:$B$5,0))</f>
        <v>Chuck Magee</v>
      </c>
      <c r="W1030" t="str">
        <f>_xlfn.IFNA(INDEX(Returns!$A$2:A1829,MATCH(B1030,Returns!$B$2:$B$801,0)),"No")</f>
        <v>No</v>
      </c>
    </row>
    <row r="1031" spans="1:23" x14ac:dyDescent="0.2">
      <c r="A1031" s="1">
        <v>1030</v>
      </c>
      <c r="B1031" t="s">
        <v>6426</v>
      </c>
      <c r="C1031" s="2">
        <v>43292</v>
      </c>
      <c r="D1031" s="2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tr">
        <f>INDEX(People!$A$2:$A$5,MATCH(M1031,People!$B$2:$B$5,0))</f>
        <v>Chuck Magee</v>
      </c>
      <c r="W1031" t="str">
        <f>_xlfn.IFNA(INDEX(Returns!$A$2:A1830,MATCH(B1031,Returns!$B$2:$B$801,0)),"No")</f>
        <v>No</v>
      </c>
    </row>
    <row r="1032" spans="1:23" x14ac:dyDescent="0.2">
      <c r="A1032" s="1">
        <v>1031</v>
      </c>
      <c r="B1032" t="s">
        <v>6426</v>
      </c>
      <c r="C1032" s="2">
        <v>43292</v>
      </c>
      <c r="D1032" s="2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  <c r="V1032" t="str">
        <f>INDEX(People!$A$2:$A$5,MATCH(M1032,People!$B$2:$B$5,0))</f>
        <v>Chuck Magee</v>
      </c>
      <c r="W1032" t="str">
        <f>_xlfn.IFNA(INDEX(Returns!$A$2:A1831,MATCH(B1032,Returns!$B$2:$B$801,0)),"No")</f>
        <v>No</v>
      </c>
    </row>
    <row r="1033" spans="1:23" x14ac:dyDescent="0.2">
      <c r="A1033" s="1">
        <v>1032</v>
      </c>
      <c r="B1033" t="s">
        <v>6426</v>
      </c>
      <c r="C1033" s="2">
        <v>43292</v>
      </c>
      <c r="D1033" s="2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tr">
        <f>INDEX(People!$A$2:$A$5,MATCH(M1033,People!$B$2:$B$5,0))</f>
        <v>Chuck Magee</v>
      </c>
      <c r="W1033" t="str">
        <f>_xlfn.IFNA(INDEX(Returns!$A$2:A1832,MATCH(B1033,Returns!$B$2:$B$801,0)),"No")</f>
        <v>No</v>
      </c>
    </row>
    <row r="1034" spans="1:23" x14ac:dyDescent="0.2">
      <c r="A1034" s="1">
        <v>1033</v>
      </c>
      <c r="B1034" t="s">
        <v>6426</v>
      </c>
      <c r="C1034" s="2">
        <v>43292</v>
      </c>
      <c r="D1034" s="2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  <c r="V1034" t="str">
        <f>INDEX(People!$A$2:$A$5,MATCH(M1034,People!$B$2:$B$5,0))</f>
        <v>Chuck Magee</v>
      </c>
      <c r="W1034" t="str">
        <f>_xlfn.IFNA(INDEX(Returns!$A$2:A1833,MATCH(B1034,Returns!$B$2:$B$801,0)),"No")</f>
        <v>No</v>
      </c>
    </row>
    <row r="1035" spans="1:23" x14ac:dyDescent="0.2">
      <c r="A1035" s="1">
        <v>1034</v>
      </c>
      <c r="B1035" t="s">
        <v>6427</v>
      </c>
      <c r="C1035" s="2">
        <v>44155</v>
      </c>
      <c r="D1035" s="2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tr">
        <f>INDEX(People!$A$2:$A$5,MATCH(M1035,People!$B$2:$B$5,0))</f>
        <v>Chuck Magee</v>
      </c>
      <c r="W1035" t="str">
        <f>_xlfn.IFNA(INDEX(Returns!$A$2:A1834,MATCH(B1035,Returns!$B$2:$B$801,0)),"No")</f>
        <v>No</v>
      </c>
    </row>
    <row r="1036" spans="1:23" x14ac:dyDescent="0.2">
      <c r="A1036" s="1">
        <v>1035</v>
      </c>
      <c r="B1036" t="s">
        <v>6427</v>
      </c>
      <c r="C1036" s="2">
        <v>44155</v>
      </c>
      <c r="D1036" s="2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tr">
        <f>INDEX(People!$A$2:$A$5,MATCH(M1036,People!$B$2:$B$5,0))</f>
        <v>Chuck Magee</v>
      </c>
      <c r="W1036" t="str">
        <f>_xlfn.IFNA(INDEX(Returns!$A$2:A1835,MATCH(B1036,Returns!$B$2:$B$801,0)),"No")</f>
        <v>No</v>
      </c>
    </row>
    <row r="1037" spans="1:23" x14ac:dyDescent="0.2">
      <c r="A1037" s="1">
        <v>1036</v>
      </c>
      <c r="B1037" t="s">
        <v>6427</v>
      </c>
      <c r="C1037" s="2">
        <v>44155</v>
      </c>
      <c r="D1037" s="2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tr">
        <f>INDEX(People!$A$2:$A$5,MATCH(M1037,People!$B$2:$B$5,0))</f>
        <v>Chuck Magee</v>
      </c>
      <c r="W1037" t="str">
        <f>_xlfn.IFNA(INDEX(Returns!$A$2:A1836,MATCH(B1037,Returns!$B$2:$B$801,0)),"No")</f>
        <v>No</v>
      </c>
    </row>
    <row r="1038" spans="1:23" x14ac:dyDescent="0.2">
      <c r="A1038" s="1">
        <v>1037</v>
      </c>
      <c r="B1038" t="s">
        <v>6428</v>
      </c>
      <c r="C1038" s="2">
        <v>43943</v>
      </c>
      <c r="D1038" s="2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  <c r="V1038" t="str">
        <f>INDEX(People!$A$2:$A$5,MATCH(M1038,People!$B$2:$B$5,0))</f>
        <v>Roxanne Rodriguez</v>
      </c>
      <c r="W1038" t="str">
        <f>_xlfn.IFNA(INDEX(Returns!$A$2:A1837,MATCH(B1038,Returns!$B$2:$B$801,0)),"No")</f>
        <v>No</v>
      </c>
    </row>
    <row r="1039" spans="1:23" x14ac:dyDescent="0.2">
      <c r="A1039" s="1">
        <v>1038</v>
      </c>
      <c r="B1039" t="s">
        <v>6429</v>
      </c>
      <c r="C1039" s="2">
        <v>43629</v>
      </c>
      <c r="D1039" s="2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  <c r="V1039" t="str">
        <f>INDEX(People!$A$2:$A$5,MATCH(M1039,People!$B$2:$B$5,0))</f>
        <v>Sadie Pawthorne</v>
      </c>
      <c r="W1039" t="str">
        <f>_xlfn.IFNA(INDEX(Returns!$A$2:A1838,MATCH(B1039,Returns!$B$2:$B$801,0)),"No")</f>
        <v>No</v>
      </c>
    </row>
    <row r="1040" spans="1:23" x14ac:dyDescent="0.2">
      <c r="A1040" s="1">
        <v>1039</v>
      </c>
      <c r="B1040" t="s">
        <v>6430</v>
      </c>
      <c r="C1040" s="2">
        <v>44520</v>
      </c>
      <c r="D1040" s="2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tr">
        <f>INDEX(People!$A$2:$A$5,MATCH(M1040,People!$B$2:$B$5,0))</f>
        <v>Fred Suzuki</v>
      </c>
      <c r="W1040" t="str">
        <f>_xlfn.IFNA(INDEX(Returns!$A$2:A1839,MATCH(B1040,Returns!$B$2:$B$801,0)),"No")</f>
        <v>No</v>
      </c>
    </row>
    <row r="1041" spans="1:23" x14ac:dyDescent="0.2">
      <c r="A1041" s="1">
        <v>1040</v>
      </c>
      <c r="B1041" t="s">
        <v>6430</v>
      </c>
      <c r="C1041" s="2">
        <v>44520</v>
      </c>
      <c r="D1041" s="2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tr">
        <f>INDEX(People!$A$2:$A$5,MATCH(M1041,People!$B$2:$B$5,0))</f>
        <v>Fred Suzuki</v>
      </c>
      <c r="W1041" t="str">
        <f>_xlfn.IFNA(INDEX(Returns!$A$2:A1840,MATCH(B1041,Returns!$B$2:$B$801,0)),"No")</f>
        <v>No</v>
      </c>
    </row>
    <row r="1042" spans="1:23" x14ac:dyDescent="0.2">
      <c r="A1042" s="1">
        <v>1041</v>
      </c>
      <c r="B1042" t="s">
        <v>6431</v>
      </c>
      <c r="C1042" s="2">
        <v>43910</v>
      </c>
      <c r="D1042" s="2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  <c r="V1042" t="str">
        <f>INDEX(People!$A$2:$A$5,MATCH(M1042,People!$B$2:$B$5,0))</f>
        <v>Roxanne Rodriguez</v>
      </c>
      <c r="W1042" t="str">
        <f>_xlfn.IFNA(INDEX(Returns!$A$2:A1841,MATCH(B1042,Returns!$B$2:$B$801,0)),"No")</f>
        <v>No</v>
      </c>
    </row>
    <row r="1043" spans="1:23" x14ac:dyDescent="0.2">
      <c r="A1043" s="1">
        <v>1042</v>
      </c>
      <c r="B1043" t="s">
        <v>6432</v>
      </c>
      <c r="C1043" s="2">
        <v>44080</v>
      </c>
      <c r="D1043" s="2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  <c r="V1043" t="str">
        <f>INDEX(People!$A$2:$A$5,MATCH(M1043,People!$B$2:$B$5,0))</f>
        <v>Chuck Magee</v>
      </c>
      <c r="W1043" t="str">
        <f>_xlfn.IFNA(INDEX(Returns!$A$2:A1842,MATCH(B1043,Returns!$B$2:$B$801,0)),"No")</f>
        <v>No</v>
      </c>
    </row>
    <row r="1044" spans="1:23" x14ac:dyDescent="0.2">
      <c r="A1044" s="1">
        <v>1043</v>
      </c>
      <c r="B1044" t="s">
        <v>6432</v>
      </c>
      <c r="C1044" s="2">
        <v>44080</v>
      </c>
      <c r="D1044" s="2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tr">
        <f>INDEX(People!$A$2:$A$5,MATCH(M1044,People!$B$2:$B$5,0))</f>
        <v>Chuck Magee</v>
      </c>
      <c r="W1044" t="str">
        <f>_xlfn.IFNA(INDEX(Returns!$A$2:A1843,MATCH(B1044,Returns!$B$2:$B$801,0)),"No")</f>
        <v>No</v>
      </c>
    </row>
    <row r="1045" spans="1:23" x14ac:dyDescent="0.2">
      <c r="A1045" s="1">
        <v>1044</v>
      </c>
      <c r="B1045" t="s">
        <v>6433</v>
      </c>
      <c r="C1045" s="2">
        <v>44386</v>
      </c>
      <c r="D1045" s="2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  <c r="V1045" t="str">
        <f>INDEX(People!$A$2:$A$5,MATCH(M1045,People!$B$2:$B$5,0))</f>
        <v>Roxanne Rodriguez</v>
      </c>
      <c r="W1045" t="str">
        <f>_xlfn.IFNA(INDEX(Returns!$A$2:A1844,MATCH(B1045,Returns!$B$2:$B$801,0)),"No")</f>
        <v>No</v>
      </c>
    </row>
    <row r="1046" spans="1:23" x14ac:dyDescent="0.2">
      <c r="A1046" s="1">
        <v>1045</v>
      </c>
      <c r="B1046" t="s">
        <v>6433</v>
      </c>
      <c r="C1046" s="2">
        <v>44386</v>
      </c>
      <c r="D1046" s="2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tr">
        <f>INDEX(People!$A$2:$A$5,MATCH(M1046,People!$B$2:$B$5,0))</f>
        <v>Roxanne Rodriguez</v>
      </c>
      <c r="W1046" t="str">
        <f>_xlfn.IFNA(INDEX(Returns!$A$2:A1845,MATCH(B1046,Returns!$B$2:$B$801,0)),"No")</f>
        <v>No</v>
      </c>
    </row>
    <row r="1047" spans="1:23" x14ac:dyDescent="0.2">
      <c r="A1047" s="1">
        <v>1046</v>
      </c>
      <c r="B1047" t="s">
        <v>6434</v>
      </c>
      <c r="C1047" s="2">
        <v>44481</v>
      </c>
      <c r="D1047" s="2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tr">
        <f>INDEX(People!$A$2:$A$5,MATCH(M1047,People!$B$2:$B$5,0))</f>
        <v>Roxanne Rodriguez</v>
      </c>
      <c r="W1047" t="str">
        <f>_xlfn.IFNA(INDEX(Returns!$A$2:A1846,MATCH(B1047,Returns!$B$2:$B$801,0)),"No")</f>
        <v>No</v>
      </c>
    </row>
    <row r="1048" spans="1:23" x14ac:dyDescent="0.2">
      <c r="A1048" s="1">
        <v>1047</v>
      </c>
      <c r="B1048" t="s">
        <v>6435</v>
      </c>
      <c r="C1048" s="2">
        <v>43898</v>
      </c>
      <c r="D1048" s="2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tr">
        <f>INDEX(People!$A$2:$A$5,MATCH(M1048,People!$B$2:$B$5,0))</f>
        <v>Fred Suzuki</v>
      </c>
      <c r="W1048" t="str">
        <f>_xlfn.IFNA(INDEX(Returns!$A$2:A1847,MATCH(B1048,Returns!$B$2:$B$801,0)),"No")</f>
        <v>No</v>
      </c>
    </row>
    <row r="1049" spans="1:23" x14ac:dyDescent="0.2">
      <c r="A1049" s="1">
        <v>1048</v>
      </c>
      <c r="B1049" t="s">
        <v>6435</v>
      </c>
      <c r="C1049" s="2">
        <v>43898</v>
      </c>
      <c r="D1049" s="2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tr">
        <f>INDEX(People!$A$2:$A$5,MATCH(M1049,People!$B$2:$B$5,0))</f>
        <v>Fred Suzuki</v>
      </c>
      <c r="W1049" t="str">
        <f>_xlfn.IFNA(INDEX(Returns!$A$2:A1848,MATCH(B1049,Returns!$B$2:$B$801,0)),"No")</f>
        <v>No</v>
      </c>
    </row>
    <row r="1050" spans="1:23" x14ac:dyDescent="0.2">
      <c r="A1050" s="1">
        <v>1049</v>
      </c>
      <c r="B1050" t="s">
        <v>6436</v>
      </c>
      <c r="C1050" s="2">
        <v>43247</v>
      </c>
      <c r="D1050" s="2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tr">
        <f>INDEX(People!$A$2:$A$5,MATCH(M1050,People!$B$2:$B$5,0))</f>
        <v>Sadie Pawthorne</v>
      </c>
      <c r="W1050" t="str">
        <f>_xlfn.IFNA(INDEX(Returns!$A$2:A1849,MATCH(B1050,Returns!$B$2:$B$801,0)),"No")</f>
        <v>No</v>
      </c>
    </row>
    <row r="1051" spans="1:23" x14ac:dyDescent="0.2">
      <c r="A1051" s="1">
        <v>1050</v>
      </c>
      <c r="B1051" t="s">
        <v>6436</v>
      </c>
      <c r="C1051" s="2">
        <v>43247</v>
      </c>
      <c r="D1051" s="2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  <c r="V1051" t="str">
        <f>INDEX(People!$A$2:$A$5,MATCH(M1051,People!$B$2:$B$5,0))</f>
        <v>Sadie Pawthorne</v>
      </c>
      <c r="W1051" t="str">
        <f>_xlfn.IFNA(INDEX(Returns!$A$2:A1850,MATCH(B1051,Returns!$B$2:$B$801,0)),"No")</f>
        <v>No</v>
      </c>
    </row>
    <row r="1052" spans="1:23" x14ac:dyDescent="0.2">
      <c r="A1052" s="1">
        <v>1051</v>
      </c>
      <c r="B1052" t="s">
        <v>6437</v>
      </c>
      <c r="C1052" s="2">
        <v>43649</v>
      </c>
      <c r="D1052" s="2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tr">
        <f>INDEX(People!$A$2:$A$5,MATCH(M1052,People!$B$2:$B$5,0))</f>
        <v>Chuck Magee</v>
      </c>
      <c r="W1052" t="str">
        <f>_xlfn.IFNA(INDEX(Returns!$A$2:A1851,MATCH(B1052,Returns!$B$2:$B$801,0)),"No")</f>
        <v>No</v>
      </c>
    </row>
    <row r="1053" spans="1:23" x14ac:dyDescent="0.2">
      <c r="A1053" s="1">
        <v>1052</v>
      </c>
      <c r="B1053" t="s">
        <v>6437</v>
      </c>
      <c r="C1053" s="2">
        <v>43649</v>
      </c>
      <c r="D1053" s="2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tr">
        <f>INDEX(People!$A$2:$A$5,MATCH(M1053,People!$B$2:$B$5,0))</f>
        <v>Chuck Magee</v>
      </c>
      <c r="W1053" t="str">
        <f>_xlfn.IFNA(INDEX(Returns!$A$2:A1852,MATCH(B1053,Returns!$B$2:$B$801,0)),"No")</f>
        <v>No</v>
      </c>
    </row>
    <row r="1054" spans="1:23" x14ac:dyDescent="0.2">
      <c r="A1054" s="1">
        <v>1053</v>
      </c>
      <c r="B1054" t="s">
        <v>6437</v>
      </c>
      <c r="C1054" s="2">
        <v>43649</v>
      </c>
      <c r="D1054" s="2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tr">
        <f>INDEX(People!$A$2:$A$5,MATCH(M1054,People!$B$2:$B$5,0))</f>
        <v>Chuck Magee</v>
      </c>
      <c r="W1054" t="str">
        <f>_xlfn.IFNA(INDEX(Returns!$A$2:A1853,MATCH(B1054,Returns!$B$2:$B$801,0)),"No")</f>
        <v>No</v>
      </c>
    </row>
    <row r="1055" spans="1:23" x14ac:dyDescent="0.2">
      <c r="A1055" s="1">
        <v>1054</v>
      </c>
      <c r="B1055" t="s">
        <v>6438</v>
      </c>
      <c r="C1055" s="2">
        <v>43559</v>
      </c>
      <c r="D1055" s="2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  <c r="V1055" t="str">
        <f>INDEX(People!$A$2:$A$5,MATCH(M1055,People!$B$2:$B$5,0))</f>
        <v>Chuck Magee</v>
      </c>
      <c r="W1055" t="str">
        <f>_xlfn.IFNA(INDEX(Returns!$A$2:A1854,MATCH(B1055,Returns!$B$2:$B$801,0)),"No")</f>
        <v>No</v>
      </c>
    </row>
    <row r="1056" spans="1:23" x14ac:dyDescent="0.2">
      <c r="A1056" s="1">
        <v>1055</v>
      </c>
      <c r="B1056" t="s">
        <v>6438</v>
      </c>
      <c r="C1056" s="2">
        <v>43559</v>
      </c>
      <c r="D1056" s="2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  <c r="V1056" t="str">
        <f>INDEX(People!$A$2:$A$5,MATCH(M1056,People!$B$2:$B$5,0))</f>
        <v>Chuck Magee</v>
      </c>
      <c r="W1056" t="str">
        <f>_xlfn.IFNA(INDEX(Returns!$A$2:A1855,MATCH(B1056,Returns!$B$2:$B$801,0)),"No")</f>
        <v>No</v>
      </c>
    </row>
    <row r="1057" spans="1:23" x14ac:dyDescent="0.2">
      <c r="A1057" s="1">
        <v>1056</v>
      </c>
      <c r="B1057" t="s">
        <v>6438</v>
      </c>
      <c r="C1057" s="2">
        <v>43559</v>
      </c>
      <c r="D1057" s="2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tr">
        <f>INDEX(People!$A$2:$A$5,MATCH(M1057,People!$B$2:$B$5,0))</f>
        <v>Chuck Magee</v>
      </c>
      <c r="W1057" t="str">
        <f>_xlfn.IFNA(INDEX(Returns!$A$2:A1856,MATCH(B1057,Returns!$B$2:$B$801,0)),"No")</f>
        <v>No</v>
      </c>
    </row>
    <row r="1058" spans="1:23" x14ac:dyDescent="0.2">
      <c r="A1058" s="1">
        <v>1057</v>
      </c>
      <c r="B1058" t="s">
        <v>6438</v>
      </c>
      <c r="C1058" s="2">
        <v>43559</v>
      </c>
      <c r="D1058" s="2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  <c r="V1058" t="str">
        <f>INDEX(People!$A$2:$A$5,MATCH(M1058,People!$B$2:$B$5,0))</f>
        <v>Chuck Magee</v>
      </c>
      <c r="W1058" t="str">
        <f>_xlfn.IFNA(INDEX(Returns!$A$2:A1857,MATCH(B1058,Returns!$B$2:$B$801,0)),"No")</f>
        <v>No</v>
      </c>
    </row>
    <row r="1059" spans="1:23" x14ac:dyDescent="0.2">
      <c r="A1059" s="1">
        <v>1058</v>
      </c>
      <c r="B1059" t="s">
        <v>6439</v>
      </c>
      <c r="C1059" s="2">
        <v>44540</v>
      </c>
      <c r="D1059" s="2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tr">
        <f>INDEX(People!$A$2:$A$5,MATCH(M1059,People!$B$2:$B$5,0))</f>
        <v>Sadie Pawthorne</v>
      </c>
      <c r="W1059" t="str">
        <f>_xlfn.IFNA(INDEX(Returns!$A$2:A1858,MATCH(B1059,Returns!$B$2:$B$801,0)),"No")</f>
        <v>No</v>
      </c>
    </row>
    <row r="1060" spans="1:23" x14ac:dyDescent="0.2">
      <c r="A1060" s="1">
        <v>1059</v>
      </c>
      <c r="B1060" t="s">
        <v>6439</v>
      </c>
      <c r="C1060" s="2">
        <v>44540</v>
      </c>
      <c r="D1060" s="2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tr">
        <f>INDEX(People!$A$2:$A$5,MATCH(M1060,People!$B$2:$B$5,0))</f>
        <v>Sadie Pawthorne</v>
      </c>
      <c r="W1060" t="str">
        <f>_xlfn.IFNA(INDEX(Returns!$A$2:A1859,MATCH(B1060,Returns!$B$2:$B$801,0)),"No")</f>
        <v>No</v>
      </c>
    </row>
    <row r="1061" spans="1:23" x14ac:dyDescent="0.2">
      <c r="A1061" s="1">
        <v>1060</v>
      </c>
      <c r="B1061" t="s">
        <v>6440</v>
      </c>
      <c r="C1061" s="2">
        <v>44159</v>
      </c>
      <c r="D1061" s="2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  <c r="V1061" t="str">
        <f>INDEX(People!$A$2:$A$5,MATCH(M1061,People!$B$2:$B$5,0))</f>
        <v>Chuck Magee</v>
      </c>
      <c r="W1061" t="str">
        <f>_xlfn.IFNA(INDEX(Returns!$A$2:A1860,MATCH(B1061,Returns!$B$2:$B$801,0)),"No")</f>
        <v>No</v>
      </c>
    </row>
    <row r="1062" spans="1:23" x14ac:dyDescent="0.2">
      <c r="A1062" s="1">
        <v>1061</v>
      </c>
      <c r="B1062" t="s">
        <v>6441</v>
      </c>
      <c r="C1062" s="2">
        <v>43547</v>
      </c>
      <c r="D1062" s="2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tr">
        <f>INDEX(People!$A$2:$A$5,MATCH(M1062,People!$B$2:$B$5,0))</f>
        <v>Roxanne Rodriguez</v>
      </c>
      <c r="W1062" t="str">
        <f>_xlfn.IFNA(INDEX(Returns!$A$2:A1861,MATCH(B1062,Returns!$B$2:$B$801,0)),"No")</f>
        <v>No</v>
      </c>
    </row>
    <row r="1063" spans="1:23" x14ac:dyDescent="0.2">
      <c r="A1063" s="1">
        <v>1062</v>
      </c>
      <c r="B1063" t="s">
        <v>6442</v>
      </c>
      <c r="C1063" s="2">
        <v>43571</v>
      </c>
      <c r="D1063" s="2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tr">
        <f>INDEX(People!$A$2:$A$5,MATCH(M1063,People!$B$2:$B$5,0))</f>
        <v>Chuck Magee</v>
      </c>
      <c r="W1063" t="str">
        <f>_xlfn.IFNA(INDEX(Returns!$A$2:A1862,MATCH(B1063,Returns!$B$2:$B$801,0)),"No")</f>
        <v>No</v>
      </c>
    </row>
    <row r="1064" spans="1:23" x14ac:dyDescent="0.2">
      <c r="A1064" s="1">
        <v>1063</v>
      </c>
      <c r="B1064" t="s">
        <v>6442</v>
      </c>
      <c r="C1064" s="2">
        <v>43571</v>
      </c>
      <c r="D1064" s="2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tr">
        <f>INDEX(People!$A$2:$A$5,MATCH(M1064,People!$B$2:$B$5,0))</f>
        <v>Chuck Magee</v>
      </c>
      <c r="W1064" t="str">
        <f>_xlfn.IFNA(INDEX(Returns!$A$2:A1863,MATCH(B1064,Returns!$B$2:$B$801,0)),"No")</f>
        <v>No</v>
      </c>
    </row>
    <row r="1065" spans="1:23" x14ac:dyDescent="0.2">
      <c r="A1065" s="1">
        <v>1064</v>
      </c>
      <c r="B1065" t="s">
        <v>6442</v>
      </c>
      <c r="C1065" s="2">
        <v>43571</v>
      </c>
      <c r="D1065" s="2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tr">
        <f>INDEX(People!$A$2:$A$5,MATCH(M1065,People!$B$2:$B$5,0))</f>
        <v>Chuck Magee</v>
      </c>
      <c r="W1065" t="str">
        <f>_xlfn.IFNA(INDEX(Returns!$A$2:A1864,MATCH(B1065,Returns!$B$2:$B$801,0)),"No")</f>
        <v>No</v>
      </c>
    </row>
    <row r="1066" spans="1:23" x14ac:dyDescent="0.2">
      <c r="A1066" s="1">
        <v>1065</v>
      </c>
      <c r="B1066" t="s">
        <v>6442</v>
      </c>
      <c r="C1066" s="2">
        <v>43571</v>
      </c>
      <c r="D1066" s="2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tr">
        <f>INDEX(People!$A$2:$A$5,MATCH(M1066,People!$B$2:$B$5,0))</f>
        <v>Chuck Magee</v>
      </c>
      <c r="W1066" t="str">
        <f>_xlfn.IFNA(INDEX(Returns!$A$2:A1865,MATCH(B1066,Returns!$B$2:$B$801,0)),"No")</f>
        <v>No</v>
      </c>
    </row>
    <row r="1067" spans="1:23" x14ac:dyDescent="0.2">
      <c r="A1067" s="1">
        <v>1066</v>
      </c>
      <c r="B1067" t="s">
        <v>6442</v>
      </c>
      <c r="C1067" s="2">
        <v>43571</v>
      </c>
      <c r="D1067" s="2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tr">
        <f>INDEX(People!$A$2:$A$5,MATCH(M1067,People!$B$2:$B$5,0))</f>
        <v>Chuck Magee</v>
      </c>
      <c r="W1067" t="str">
        <f>_xlfn.IFNA(INDEX(Returns!$A$2:A1866,MATCH(B1067,Returns!$B$2:$B$801,0)),"No")</f>
        <v>No</v>
      </c>
    </row>
    <row r="1068" spans="1:23" x14ac:dyDescent="0.2">
      <c r="A1068" s="1">
        <v>1067</v>
      </c>
      <c r="B1068" t="s">
        <v>6442</v>
      </c>
      <c r="C1068" s="2">
        <v>43571</v>
      </c>
      <c r="D1068" s="2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tr">
        <f>INDEX(People!$A$2:$A$5,MATCH(M1068,People!$B$2:$B$5,0))</f>
        <v>Chuck Magee</v>
      </c>
      <c r="W1068" t="str">
        <f>_xlfn.IFNA(INDEX(Returns!$A$2:A1867,MATCH(B1068,Returns!$B$2:$B$801,0)),"No")</f>
        <v>No</v>
      </c>
    </row>
    <row r="1069" spans="1:23" x14ac:dyDescent="0.2">
      <c r="A1069" s="1">
        <v>1068</v>
      </c>
      <c r="B1069" t="s">
        <v>6443</v>
      </c>
      <c r="C1069" s="2">
        <v>44105</v>
      </c>
      <c r="D1069" s="2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tr">
        <f>INDEX(People!$A$2:$A$5,MATCH(M1069,People!$B$2:$B$5,0))</f>
        <v>Sadie Pawthorne</v>
      </c>
      <c r="W1069" t="str">
        <f>_xlfn.IFNA(INDEX(Returns!$A$2:A1868,MATCH(B1069,Returns!$B$2:$B$801,0)),"No")</f>
        <v>No</v>
      </c>
    </row>
    <row r="1070" spans="1:23" x14ac:dyDescent="0.2">
      <c r="A1070" s="1">
        <v>1069</v>
      </c>
      <c r="B1070" t="s">
        <v>6444</v>
      </c>
      <c r="C1070" s="2">
        <v>44467</v>
      </c>
      <c r="D1070" s="2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tr">
        <f>INDEX(People!$A$2:$A$5,MATCH(M1070,People!$B$2:$B$5,0))</f>
        <v>Roxanne Rodriguez</v>
      </c>
      <c r="W1070" t="str">
        <f>_xlfn.IFNA(INDEX(Returns!$A$2:A1869,MATCH(B1070,Returns!$B$2:$B$801,0)),"No")</f>
        <v>No</v>
      </c>
    </row>
    <row r="1071" spans="1:23" x14ac:dyDescent="0.2">
      <c r="A1071" s="1">
        <v>1070</v>
      </c>
      <c r="B1071" t="s">
        <v>6445</v>
      </c>
      <c r="C1071" s="2">
        <v>43671</v>
      </c>
      <c r="D1071" s="2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tr">
        <f>INDEX(People!$A$2:$A$5,MATCH(M1071,People!$B$2:$B$5,0))</f>
        <v>Chuck Magee</v>
      </c>
      <c r="W1071" t="str">
        <f>_xlfn.IFNA(INDEX(Returns!$A$2:A1870,MATCH(B1071,Returns!$B$2:$B$801,0)),"No")</f>
        <v>No</v>
      </c>
    </row>
    <row r="1072" spans="1:23" x14ac:dyDescent="0.2">
      <c r="A1072" s="1">
        <v>1071</v>
      </c>
      <c r="B1072" t="s">
        <v>6446</v>
      </c>
      <c r="C1072" s="2">
        <v>43789</v>
      </c>
      <c r="D1072" s="2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tr">
        <f>INDEX(People!$A$2:$A$5,MATCH(M1072,People!$B$2:$B$5,0))</f>
        <v>Sadie Pawthorne</v>
      </c>
      <c r="W1072" t="str">
        <f>_xlfn.IFNA(INDEX(Returns!$A$2:A1871,MATCH(B1072,Returns!$B$2:$B$801,0)),"No")</f>
        <v>No</v>
      </c>
    </row>
    <row r="1073" spans="1:23" x14ac:dyDescent="0.2">
      <c r="A1073" s="1">
        <v>1072</v>
      </c>
      <c r="B1073" t="s">
        <v>6447</v>
      </c>
      <c r="C1073" s="2">
        <v>43949</v>
      </c>
      <c r="D1073" s="2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tr">
        <f>INDEX(People!$A$2:$A$5,MATCH(M1073,People!$B$2:$B$5,0))</f>
        <v>Sadie Pawthorne</v>
      </c>
      <c r="W1073" t="str">
        <f>_xlfn.IFNA(INDEX(Returns!$A$2:A1872,MATCH(B1073,Returns!$B$2:$B$801,0)),"No")</f>
        <v>Yes</v>
      </c>
    </row>
    <row r="1074" spans="1:23" x14ac:dyDescent="0.2">
      <c r="A1074" s="1">
        <v>1073</v>
      </c>
      <c r="B1074" t="s">
        <v>6448</v>
      </c>
      <c r="C1074" s="2">
        <v>44514</v>
      </c>
      <c r="D1074" s="2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  <c r="V1074" t="str">
        <f>INDEX(People!$A$2:$A$5,MATCH(M1074,People!$B$2:$B$5,0))</f>
        <v>Chuck Magee</v>
      </c>
      <c r="W1074" t="str">
        <f>_xlfn.IFNA(INDEX(Returns!$A$2:A1873,MATCH(B1074,Returns!$B$2:$B$801,0)),"No")</f>
        <v>No</v>
      </c>
    </row>
    <row r="1075" spans="1:23" x14ac:dyDescent="0.2">
      <c r="A1075" s="1">
        <v>1074</v>
      </c>
      <c r="B1075" t="s">
        <v>6449</v>
      </c>
      <c r="C1075" s="2">
        <v>44147</v>
      </c>
      <c r="D1075" s="2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  <c r="V1075" t="str">
        <f>INDEX(People!$A$2:$A$5,MATCH(M1075,People!$B$2:$B$5,0))</f>
        <v>Sadie Pawthorne</v>
      </c>
      <c r="W1075" t="str">
        <f>_xlfn.IFNA(INDEX(Returns!$A$2:A1874,MATCH(B1075,Returns!$B$2:$B$801,0)),"No")</f>
        <v>No</v>
      </c>
    </row>
    <row r="1076" spans="1:23" x14ac:dyDescent="0.2">
      <c r="A1076" s="1">
        <v>1075</v>
      </c>
      <c r="B1076" t="s">
        <v>6449</v>
      </c>
      <c r="C1076" s="2">
        <v>44147</v>
      </c>
      <c r="D1076" s="2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tr">
        <f>INDEX(People!$A$2:$A$5,MATCH(M1076,People!$B$2:$B$5,0))</f>
        <v>Sadie Pawthorne</v>
      </c>
      <c r="W1076" t="str">
        <f>_xlfn.IFNA(INDEX(Returns!$A$2:A1875,MATCH(B1076,Returns!$B$2:$B$801,0)),"No")</f>
        <v>No</v>
      </c>
    </row>
    <row r="1077" spans="1:23" x14ac:dyDescent="0.2">
      <c r="A1077" s="1">
        <v>1076</v>
      </c>
      <c r="B1077" t="s">
        <v>6449</v>
      </c>
      <c r="C1077" s="2">
        <v>44147</v>
      </c>
      <c r="D1077" s="2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tr">
        <f>INDEX(People!$A$2:$A$5,MATCH(M1077,People!$B$2:$B$5,0))</f>
        <v>Sadie Pawthorne</v>
      </c>
      <c r="W1077" t="str">
        <f>_xlfn.IFNA(INDEX(Returns!$A$2:A1876,MATCH(B1077,Returns!$B$2:$B$801,0)),"No")</f>
        <v>No</v>
      </c>
    </row>
    <row r="1078" spans="1:23" x14ac:dyDescent="0.2">
      <c r="A1078" s="1">
        <v>1077</v>
      </c>
      <c r="B1078" t="s">
        <v>6450</v>
      </c>
      <c r="C1078" s="2">
        <v>44103</v>
      </c>
      <c r="D1078" s="2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tr">
        <f>INDEX(People!$A$2:$A$5,MATCH(M1078,People!$B$2:$B$5,0))</f>
        <v>Roxanne Rodriguez</v>
      </c>
      <c r="W1078" t="str">
        <f>_xlfn.IFNA(INDEX(Returns!$A$2:A1877,MATCH(B1078,Returns!$B$2:$B$801,0)),"No")</f>
        <v>No</v>
      </c>
    </row>
    <row r="1079" spans="1:23" x14ac:dyDescent="0.2">
      <c r="A1079" s="1">
        <v>1078</v>
      </c>
      <c r="B1079" t="s">
        <v>6451</v>
      </c>
      <c r="C1079" s="2">
        <v>44462</v>
      </c>
      <c r="D1079" s="2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  <c r="V1079" t="str">
        <f>INDEX(People!$A$2:$A$5,MATCH(M1079,People!$B$2:$B$5,0))</f>
        <v>Sadie Pawthorne</v>
      </c>
      <c r="W1079" t="str">
        <f>_xlfn.IFNA(INDEX(Returns!$A$2:A1878,MATCH(B1079,Returns!$B$2:$B$801,0)),"No")</f>
        <v>No</v>
      </c>
    </row>
    <row r="1080" spans="1:23" x14ac:dyDescent="0.2">
      <c r="A1080" s="1">
        <v>1079</v>
      </c>
      <c r="B1080" t="s">
        <v>6451</v>
      </c>
      <c r="C1080" s="2">
        <v>44462</v>
      </c>
      <c r="D1080" s="2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  <c r="V1080" t="str">
        <f>INDEX(People!$A$2:$A$5,MATCH(M1080,People!$B$2:$B$5,0))</f>
        <v>Sadie Pawthorne</v>
      </c>
      <c r="W1080" t="str">
        <f>_xlfn.IFNA(INDEX(Returns!$A$2:A1879,MATCH(B1080,Returns!$B$2:$B$801,0)),"No")</f>
        <v>No</v>
      </c>
    </row>
    <row r="1081" spans="1:23" x14ac:dyDescent="0.2">
      <c r="A1081" s="1">
        <v>1080</v>
      </c>
      <c r="B1081" t="s">
        <v>6451</v>
      </c>
      <c r="C1081" s="2">
        <v>44462</v>
      </c>
      <c r="D1081" s="2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  <c r="V1081" t="str">
        <f>INDEX(People!$A$2:$A$5,MATCH(M1081,People!$B$2:$B$5,0))</f>
        <v>Sadie Pawthorne</v>
      </c>
      <c r="W1081" t="str">
        <f>_xlfn.IFNA(INDEX(Returns!$A$2:A1880,MATCH(B1081,Returns!$B$2:$B$801,0)),"No")</f>
        <v>No</v>
      </c>
    </row>
    <row r="1082" spans="1:23" x14ac:dyDescent="0.2">
      <c r="A1082" s="1">
        <v>1081</v>
      </c>
      <c r="B1082" t="s">
        <v>6452</v>
      </c>
      <c r="C1082" s="2">
        <v>43798</v>
      </c>
      <c r="D1082" s="2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tr">
        <f>INDEX(People!$A$2:$A$5,MATCH(M1082,People!$B$2:$B$5,0))</f>
        <v>Roxanne Rodriguez</v>
      </c>
      <c r="W1082" t="str">
        <f>_xlfn.IFNA(INDEX(Returns!$A$2:A1881,MATCH(B1082,Returns!$B$2:$B$801,0)),"No")</f>
        <v>No</v>
      </c>
    </row>
    <row r="1083" spans="1:23" x14ac:dyDescent="0.2">
      <c r="A1083" s="1">
        <v>1082</v>
      </c>
      <c r="B1083" t="s">
        <v>6452</v>
      </c>
      <c r="C1083" s="2">
        <v>43798</v>
      </c>
      <c r="D1083" s="2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tr">
        <f>INDEX(People!$A$2:$A$5,MATCH(M1083,People!$B$2:$B$5,0))</f>
        <v>Roxanne Rodriguez</v>
      </c>
      <c r="W1083" t="str">
        <f>_xlfn.IFNA(INDEX(Returns!$A$2:A1882,MATCH(B1083,Returns!$B$2:$B$801,0)),"No")</f>
        <v>No</v>
      </c>
    </row>
    <row r="1084" spans="1:23" x14ac:dyDescent="0.2">
      <c r="A1084" s="1">
        <v>1083</v>
      </c>
      <c r="B1084" t="s">
        <v>6453</v>
      </c>
      <c r="C1084" s="2">
        <v>43891</v>
      </c>
      <c r="D1084" s="2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tr">
        <f>INDEX(People!$A$2:$A$5,MATCH(M1084,People!$B$2:$B$5,0))</f>
        <v>Chuck Magee</v>
      </c>
      <c r="W1084" t="str">
        <f>_xlfn.IFNA(INDEX(Returns!$A$2:A1883,MATCH(B1084,Returns!$B$2:$B$801,0)),"No")</f>
        <v>No</v>
      </c>
    </row>
    <row r="1085" spans="1:23" x14ac:dyDescent="0.2">
      <c r="A1085" s="1">
        <v>1084</v>
      </c>
      <c r="B1085" t="s">
        <v>6453</v>
      </c>
      <c r="C1085" s="2">
        <v>43891</v>
      </c>
      <c r="D1085" s="2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  <c r="V1085" t="str">
        <f>INDEX(People!$A$2:$A$5,MATCH(M1085,People!$B$2:$B$5,0))</f>
        <v>Chuck Magee</v>
      </c>
      <c r="W1085" t="str">
        <f>_xlfn.IFNA(INDEX(Returns!$A$2:A1884,MATCH(B1085,Returns!$B$2:$B$801,0)),"No")</f>
        <v>No</v>
      </c>
    </row>
    <row r="1086" spans="1:23" x14ac:dyDescent="0.2">
      <c r="A1086" s="1">
        <v>1085</v>
      </c>
      <c r="B1086" t="s">
        <v>6453</v>
      </c>
      <c r="C1086" s="2">
        <v>43891</v>
      </c>
      <c r="D1086" s="2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  <c r="V1086" t="str">
        <f>INDEX(People!$A$2:$A$5,MATCH(M1086,People!$B$2:$B$5,0))</f>
        <v>Chuck Magee</v>
      </c>
      <c r="W1086" t="str">
        <f>_xlfn.IFNA(INDEX(Returns!$A$2:A1885,MATCH(B1086,Returns!$B$2:$B$801,0)),"No")</f>
        <v>No</v>
      </c>
    </row>
    <row r="1087" spans="1:23" x14ac:dyDescent="0.2">
      <c r="A1087" s="1">
        <v>1086</v>
      </c>
      <c r="B1087" t="s">
        <v>6453</v>
      </c>
      <c r="C1087" s="2">
        <v>43891</v>
      </c>
      <c r="D1087" s="2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  <c r="V1087" t="str">
        <f>INDEX(People!$A$2:$A$5,MATCH(M1087,People!$B$2:$B$5,0))</f>
        <v>Chuck Magee</v>
      </c>
      <c r="W1087" t="str">
        <f>_xlfn.IFNA(INDEX(Returns!$A$2:A1886,MATCH(B1087,Returns!$B$2:$B$801,0)),"No")</f>
        <v>No</v>
      </c>
    </row>
    <row r="1088" spans="1:23" x14ac:dyDescent="0.2">
      <c r="A1088" s="1">
        <v>1087</v>
      </c>
      <c r="B1088" t="s">
        <v>6454</v>
      </c>
      <c r="C1088" s="2">
        <v>44055</v>
      </c>
      <c r="D1088" s="2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  <c r="V1088" t="str">
        <f>INDEX(People!$A$2:$A$5,MATCH(M1088,People!$B$2:$B$5,0))</f>
        <v>Roxanne Rodriguez</v>
      </c>
      <c r="W1088" t="str">
        <f>_xlfn.IFNA(INDEX(Returns!$A$2:A1887,MATCH(B1088,Returns!$B$2:$B$801,0)),"No")</f>
        <v>No</v>
      </c>
    </row>
    <row r="1089" spans="1:23" x14ac:dyDescent="0.2">
      <c r="A1089" s="1">
        <v>1088</v>
      </c>
      <c r="B1089" t="s">
        <v>6455</v>
      </c>
      <c r="C1089" s="2">
        <v>44058</v>
      </c>
      <c r="D1089" s="2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tr">
        <f>INDEX(People!$A$2:$A$5,MATCH(M1089,People!$B$2:$B$5,0))</f>
        <v>Sadie Pawthorne</v>
      </c>
      <c r="W1089" t="str">
        <f>_xlfn.IFNA(INDEX(Returns!$A$2:A1888,MATCH(B1089,Returns!$B$2:$B$801,0)),"No")</f>
        <v>No</v>
      </c>
    </row>
    <row r="1090" spans="1:23" x14ac:dyDescent="0.2">
      <c r="A1090" s="1">
        <v>1089</v>
      </c>
      <c r="B1090" t="s">
        <v>6455</v>
      </c>
      <c r="C1090" s="2">
        <v>44058</v>
      </c>
      <c r="D1090" s="2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  <c r="V1090" t="str">
        <f>INDEX(People!$A$2:$A$5,MATCH(M1090,People!$B$2:$B$5,0))</f>
        <v>Sadie Pawthorne</v>
      </c>
      <c r="W1090" t="str">
        <f>_xlfn.IFNA(INDEX(Returns!$A$2:A1889,MATCH(B1090,Returns!$B$2:$B$801,0)),"No")</f>
        <v>No</v>
      </c>
    </row>
    <row r="1091" spans="1:23" x14ac:dyDescent="0.2">
      <c r="A1091" s="1">
        <v>1090</v>
      </c>
      <c r="B1091" t="s">
        <v>6456</v>
      </c>
      <c r="C1091" s="2">
        <v>44351</v>
      </c>
      <c r="D1091" s="2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tr">
        <f>INDEX(People!$A$2:$A$5,MATCH(M1091,People!$B$2:$B$5,0))</f>
        <v>Fred Suzuki</v>
      </c>
      <c r="W1091" t="str">
        <f>_xlfn.IFNA(INDEX(Returns!$A$2:A1890,MATCH(B1091,Returns!$B$2:$B$801,0)),"No")</f>
        <v>No</v>
      </c>
    </row>
    <row r="1092" spans="1:23" x14ac:dyDescent="0.2">
      <c r="A1092" s="1">
        <v>1091</v>
      </c>
      <c r="B1092" t="s">
        <v>6456</v>
      </c>
      <c r="C1092" s="2">
        <v>44351</v>
      </c>
      <c r="D1092" s="2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tr">
        <f>INDEX(People!$A$2:$A$5,MATCH(M1092,People!$B$2:$B$5,0))</f>
        <v>Fred Suzuki</v>
      </c>
      <c r="W1092" t="str">
        <f>_xlfn.IFNA(INDEX(Returns!$A$2:A1891,MATCH(B1092,Returns!$B$2:$B$801,0)),"No")</f>
        <v>No</v>
      </c>
    </row>
    <row r="1093" spans="1:23" x14ac:dyDescent="0.2">
      <c r="A1093" s="1">
        <v>1092</v>
      </c>
      <c r="B1093" t="s">
        <v>6457</v>
      </c>
      <c r="C1093" s="2">
        <v>43805</v>
      </c>
      <c r="D1093" s="2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tr">
        <f>INDEX(People!$A$2:$A$5,MATCH(M1093,People!$B$2:$B$5,0))</f>
        <v>Sadie Pawthorne</v>
      </c>
      <c r="W1093" t="str">
        <f>_xlfn.IFNA(INDEX(Returns!$A$2:A1892,MATCH(B1093,Returns!$B$2:$B$801,0)),"No")</f>
        <v>Yes</v>
      </c>
    </row>
    <row r="1094" spans="1:23" x14ac:dyDescent="0.2">
      <c r="A1094" s="1">
        <v>1093</v>
      </c>
      <c r="B1094" t="s">
        <v>6457</v>
      </c>
      <c r="C1094" s="2">
        <v>43805</v>
      </c>
      <c r="D1094" s="2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tr">
        <f>INDEX(People!$A$2:$A$5,MATCH(M1094,People!$B$2:$B$5,0))</f>
        <v>Sadie Pawthorne</v>
      </c>
      <c r="W1094" t="str">
        <f>_xlfn.IFNA(INDEX(Returns!$A$2:A1893,MATCH(B1094,Returns!$B$2:$B$801,0)),"No")</f>
        <v>Yes</v>
      </c>
    </row>
    <row r="1095" spans="1:23" x14ac:dyDescent="0.2">
      <c r="A1095" s="1">
        <v>1094</v>
      </c>
      <c r="B1095" t="s">
        <v>6458</v>
      </c>
      <c r="C1095" s="2">
        <v>43826</v>
      </c>
      <c r="D1095" s="2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tr">
        <f>INDEX(People!$A$2:$A$5,MATCH(M1095,People!$B$2:$B$5,0))</f>
        <v>Chuck Magee</v>
      </c>
      <c r="W1095" t="str">
        <f>_xlfn.IFNA(INDEX(Returns!$A$2:A1894,MATCH(B1095,Returns!$B$2:$B$801,0)),"No")</f>
        <v>No</v>
      </c>
    </row>
    <row r="1096" spans="1:23" x14ac:dyDescent="0.2">
      <c r="A1096" s="1">
        <v>1095</v>
      </c>
      <c r="B1096" t="s">
        <v>6458</v>
      </c>
      <c r="C1096" s="2">
        <v>43826</v>
      </c>
      <c r="D1096" s="2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  <c r="V1096" t="str">
        <f>INDEX(People!$A$2:$A$5,MATCH(M1096,People!$B$2:$B$5,0))</f>
        <v>Chuck Magee</v>
      </c>
      <c r="W1096" t="str">
        <f>_xlfn.IFNA(INDEX(Returns!$A$2:A1895,MATCH(B1096,Returns!$B$2:$B$801,0)),"No")</f>
        <v>No</v>
      </c>
    </row>
    <row r="1097" spans="1:23" x14ac:dyDescent="0.2">
      <c r="A1097" s="1">
        <v>1096</v>
      </c>
      <c r="B1097" t="s">
        <v>6459</v>
      </c>
      <c r="C1097" s="2">
        <v>44217</v>
      </c>
      <c r="D1097" s="2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tr">
        <f>INDEX(People!$A$2:$A$5,MATCH(M1097,People!$B$2:$B$5,0))</f>
        <v>Fred Suzuki</v>
      </c>
      <c r="W1097" t="str">
        <f>_xlfn.IFNA(INDEX(Returns!$A$2:A1896,MATCH(B1097,Returns!$B$2:$B$801,0)),"No")</f>
        <v>No</v>
      </c>
    </row>
    <row r="1098" spans="1:23" x14ac:dyDescent="0.2">
      <c r="A1098" s="1">
        <v>1097</v>
      </c>
      <c r="B1098" t="s">
        <v>6459</v>
      </c>
      <c r="C1098" s="2">
        <v>44217</v>
      </c>
      <c r="D1098" s="2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tr">
        <f>INDEX(People!$A$2:$A$5,MATCH(M1098,People!$B$2:$B$5,0))</f>
        <v>Fred Suzuki</v>
      </c>
      <c r="W1098" t="str">
        <f>_xlfn.IFNA(INDEX(Returns!$A$2:A1897,MATCH(B1098,Returns!$B$2:$B$801,0)),"No")</f>
        <v>No</v>
      </c>
    </row>
    <row r="1099" spans="1:23" x14ac:dyDescent="0.2">
      <c r="A1099" s="1">
        <v>1098</v>
      </c>
      <c r="B1099" t="s">
        <v>6460</v>
      </c>
      <c r="C1099" s="2">
        <v>43276</v>
      </c>
      <c r="D1099" s="2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  <c r="V1099" t="str">
        <f>INDEX(People!$A$2:$A$5,MATCH(M1099,People!$B$2:$B$5,0))</f>
        <v>Sadie Pawthorne</v>
      </c>
      <c r="W1099" t="str">
        <f>_xlfn.IFNA(INDEX(Returns!$A$2:A1898,MATCH(B1099,Returns!$B$2:$B$801,0)),"No")</f>
        <v>Yes</v>
      </c>
    </row>
    <row r="1100" spans="1:23" x14ac:dyDescent="0.2">
      <c r="A1100" s="1">
        <v>1099</v>
      </c>
      <c r="B1100" t="s">
        <v>6461</v>
      </c>
      <c r="C1100" s="2">
        <v>43996</v>
      </c>
      <c r="D1100" s="2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  <c r="V1100" t="str">
        <f>INDEX(People!$A$2:$A$5,MATCH(M1100,People!$B$2:$B$5,0))</f>
        <v>Sadie Pawthorne</v>
      </c>
      <c r="W1100" t="str">
        <f>_xlfn.IFNA(INDEX(Returns!$A$2:A1899,MATCH(B1100,Returns!$B$2:$B$801,0)),"No")</f>
        <v>No</v>
      </c>
    </row>
    <row r="1101" spans="1:23" x14ac:dyDescent="0.2">
      <c r="A1101" s="1">
        <v>1100</v>
      </c>
      <c r="B1101" t="s">
        <v>6461</v>
      </c>
      <c r="C1101" s="2">
        <v>43996</v>
      </c>
      <c r="D1101" s="2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  <c r="V1101" t="str">
        <f>INDEX(People!$A$2:$A$5,MATCH(M1101,People!$B$2:$B$5,0))</f>
        <v>Sadie Pawthorne</v>
      </c>
      <c r="W1101" t="str">
        <f>_xlfn.IFNA(INDEX(Returns!$A$2:A1900,MATCH(B1101,Returns!$B$2:$B$801,0)),"No")</f>
        <v>No</v>
      </c>
    </row>
    <row r="1102" spans="1:23" x14ac:dyDescent="0.2">
      <c r="A1102" s="1">
        <v>1101</v>
      </c>
      <c r="B1102" t="s">
        <v>6461</v>
      </c>
      <c r="C1102" s="2">
        <v>43996</v>
      </c>
      <c r="D1102" s="2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  <c r="V1102" t="str">
        <f>INDEX(People!$A$2:$A$5,MATCH(M1102,People!$B$2:$B$5,0))</f>
        <v>Sadie Pawthorne</v>
      </c>
      <c r="W1102" t="str">
        <f>_xlfn.IFNA(INDEX(Returns!$A$2:A1901,MATCH(B1102,Returns!$B$2:$B$801,0)),"No")</f>
        <v>No</v>
      </c>
    </row>
    <row r="1103" spans="1:23" x14ac:dyDescent="0.2">
      <c r="A1103" s="1">
        <v>1102</v>
      </c>
      <c r="B1103" t="s">
        <v>6461</v>
      </c>
      <c r="C1103" s="2">
        <v>43996</v>
      </c>
      <c r="D1103" s="2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  <c r="V1103" t="str">
        <f>INDEX(People!$A$2:$A$5,MATCH(M1103,People!$B$2:$B$5,0))</f>
        <v>Sadie Pawthorne</v>
      </c>
      <c r="W1103" t="str">
        <f>_xlfn.IFNA(INDEX(Returns!$A$2:A1902,MATCH(B1103,Returns!$B$2:$B$801,0)),"No")</f>
        <v>No</v>
      </c>
    </row>
    <row r="1104" spans="1:23" x14ac:dyDescent="0.2">
      <c r="A1104" s="1">
        <v>1103</v>
      </c>
      <c r="B1104" t="s">
        <v>6462</v>
      </c>
      <c r="C1104" s="2">
        <v>44307</v>
      </c>
      <c r="D1104" s="2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tr">
        <f>INDEX(People!$A$2:$A$5,MATCH(M1104,People!$B$2:$B$5,0))</f>
        <v>Roxanne Rodriguez</v>
      </c>
      <c r="W1104" t="str">
        <f>_xlfn.IFNA(INDEX(Returns!$A$2:A1903,MATCH(B1104,Returns!$B$2:$B$801,0)),"No")</f>
        <v>No</v>
      </c>
    </row>
    <row r="1105" spans="1:23" x14ac:dyDescent="0.2">
      <c r="A1105" s="1">
        <v>1104</v>
      </c>
      <c r="B1105" t="s">
        <v>6462</v>
      </c>
      <c r="C1105" s="2">
        <v>44307</v>
      </c>
      <c r="D1105" s="2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tr">
        <f>INDEX(People!$A$2:$A$5,MATCH(M1105,People!$B$2:$B$5,0))</f>
        <v>Roxanne Rodriguez</v>
      </c>
      <c r="W1105" t="str">
        <f>_xlfn.IFNA(INDEX(Returns!$A$2:A1904,MATCH(B1105,Returns!$B$2:$B$801,0)),"No")</f>
        <v>No</v>
      </c>
    </row>
    <row r="1106" spans="1:23" x14ac:dyDescent="0.2">
      <c r="A1106" s="1">
        <v>1105</v>
      </c>
      <c r="B1106" t="s">
        <v>6463</v>
      </c>
      <c r="C1106" s="2">
        <v>44125</v>
      </c>
      <c r="D1106" s="2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tr">
        <f>INDEX(People!$A$2:$A$5,MATCH(M1106,People!$B$2:$B$5,0))</f>
        <v>Sadie Pawthorne</v>
      </c>
      <c r="W1106" t="str">
        <f>_xlfn.IFNA(INDEX(Returns!$A$2:A1905,MATCH(B1106,Returns!$B$2:$B$801,0)),"No")</f>
        <v>Yes</v>
      </c>
    </row>
    <row r="1107" spans="1:23" x14ac:dyDescent="0.2">
      <c r="A1107" s="1">
        <v>1106</v>
      </c>
      <c r="B1107" t="s">
        <v>6464</v>
      </c>
      <c r="C1107" s="2">
        <v>44154</v>
      </c>
      <c r="D1107" s="2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tr">
        <f>INDEX(People!$A$2:$A$5,MATCH(M1107,People!$B$2:$B$5,0))</f>
        <v>Roxanne Rodriguez</v>
      </c>
      <c r="W1107" t="str">
        <f>_xlfn.IFNA(INDEX(Returns!$A$2:A1906,MATCH(B1107,Returns!$B$2:$B$801,0)),"No")</f>
        <v>No</v>
      </c>
    </row>
    <row r="1108" spans="1:23" x14ac:dyDescent="0.2">
      <c r="A1108" s="1">
        <v>1107</v>
      </c>
      <c r="B1108" t="s">
        <v>6464</v>
      </c>
      <c r="C1108" s="2">
        <v>44154</v>
      </c>
      <c r="D1108" s="2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tr">
        <f>INDEX(People!$A$2:$A$5,MATCH(M1108,People!$B$2:$B$5,0))</f>
        <v>Roxanne Rodriguez</v>
      </c>
      <c r="W1108" t="str">
        <f>_xlfn.IFNA(INDEX(Returns!$A$2:A1907,MATCH(B1108,Returns!$B$2:$B$801,0)),"No")</f>
        <v>No</v>
      </c>
    </row>
    <row r="1109" spans="1:23" x14ac:dyDescent="0.2">
      <c r="A1109" s="1">
        <v>1108</v>
      </c>
      <c r="B1109" t="s">
        <v>6464</v>
      </c>
      <c r="C1109" s="2">
        <v>44154</v>
      </c>
      <c r="D1109" s="2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tr">
        <f>INDEX(People!$A$2:$A$5,MATCH(M1109,People!$B$2:$B$5,0))</f>
        <v>Roxanne Rodriguez</v>
      </c>
      <c r="W1109" t="str">
        <f>_xlfn.IFNA(INDEX(Returns!$A$2:A1908,MATCH(B1109,Returns!$B$2:$B$801,0)),"No")</f>
        <v>No</v>
      </c>
    </row>
    <row r="1110" spans="1:23" x14ac:dyDescent="0.2">
      <c r="A1110" s="1">
        <v>1109</v>
      </c>
      <c r="B1110" t="s">
        <v>6464</v>
      </c>
      <c r="C1110" s="2">
        <v>44154</v>
      </c>
      <c r="D1110" s="2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tr">
        <f>INDEX(People!$A$2:$A$5,MATCH(M1110,People!$B$2:$B$5,0))</f>
        <v>Roxanne Rodriguez</v>
      </c>
      <c r="W1110" t="str">
        <f>_xlfn.IFNA(INDEX(Returns!$A$2:A1909,MATCH(B1110,Returns!$B$2:$B$801,0)),"No")</f>
        <v>No</v>
      </c>
    </row>
    <row r="1111" spans="1:23" x14ac:dyDescent="0.2">
      <c r="A1111" s="1">
        <v>1110</v>
      </c>
      <c r="B1111" t="s">
        <v>6464</v>
      </c>
      <c r="C1111" s="2">
        <v>44154</v>
      </c>
      <c r="D1111" s="2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tr">
        <f>INDEX(People!$A$2:$A$5,MATCH(M1111,People!$B$2:$B$5,0))</f>
        <v>Roxanne Rodriguez</v>
      </c>
      <c r="W1111" t="str">
        <f>_xlfn.IFNA(INDEX(Returns!$A$2:A1910,MATCH(B1111,Returns!$B$2:$B$801,0)),"No")</f>
        <v>No</v>
      </c>
    </row>
    <row r="1112" spans="1:23" x14ac:dyDescent="0.2">
      <c r="A1112" s="1">
        <v>1111</v>
      </c>
      <c r="B1112" t="s">
        <v>6464</v>
      </c>
      <c r="C1112" s="2">
        <v>44154</v>
      </c>
      <c r="D1112" s="2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tr">
        <f>INDEX(People!$A$2:$A$5,MATCH(M1112,People!$B$2:$B$5,0))</f>
        <v>Roxanne Rodriguez</v>
      </c>
      <c r="W1112" t="str">
        <f>_xlfn.IFNA(INDEX(Returns!$A$2:A1911,MATCH(B1112,Returns!$B$2:$B$801,0)),"No")</f>
        <v>No</v>
      </c>
    </row>
    <row r="1113" spans="1:23" x14ac:dyDescent="0.2">
      <c r="A1113" s="1">
        <v>1112</v>
      </c>
      <c r="B1113" t="s">
        <v>6464</v>
      </c>
      <c r="C1113" s="2">
        <v>44154</v>
      </c>
      <c r="D1113" s="2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  <c r="V1113" t="str">
        <f>INDEX(People!$A$2:$A$5,MATCH(M1113,People!$B$2:$B$5,0))</f>
        <v>Roxanne Rodriguez</v>
      </c>
      <c r="W1113" t="str">
        <f>_xlfn.IFNA(INDEX(Returns!$A$2:A1912,MATCH(B1113,Returns!$B$2:$B$801,0)),"No")</f>
        <v>No</v>
      </c>
    </row>
    <row r="1114" spans="1:23" x14ac:dyDescent="0.2">
      <c r="A1114" s="1">
        <v>1113</v>
      </c>
      <c r="B1114" t="s">
        <v>6464</v>
      </c>
      <c r="C1114" s="2">
        <v>44154</v>
      </c>
      <c r="D1114" s="2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tr">
        <f>INDEX(People!$A$2:$A$5,MATCH(M1114,People!$B$2:$B$5,0))</f>
        <v>Roxanne Rodriguez</v>
      </c>
      <c r="W1114" t="str">
        <f>_xlfn.IFNA(INDEX(Returns!$A$2:A1913,MATCH(B1114,Returns!$B$2:$B$801,0)),"No")</f>
        <v>No</v>
      </c>
    </row>
    <row r="1115" spans="1:23" x14ac:dyDescent="0.2">
      <c r="A1115" s="1">
        <v>1114</v>
      </c>
      <c r="B1115" t="s">
        <v>6465</v>
      </c>
      <c r="C1115" s="2">
        <v>44548</v>
      </c>
      <c r="D1115" s="2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tr">
        <f>INDEX(People!$A$2:$A$5,MATCH(M1115,People!$B$2:$B$5,0))</f>
        <v>Sadie Pawthorne</v>
      </c>
      <c r="W1115" t="str">
        <f>_xlfn.IFNA(INDEX(Returns!$A$2:A1914,MATCH(B1115,Returns!$B$2:$B$801,0)),"No")</f>
        <v>Yes</v>
      </c>
    </row>
    <row r="1116" spans="1:23" x14ac:dyDescent="0.2">
      <c r="A1116" s="1">
        <v>1115</v>
      </c>
      <c r="B1116" t="s">
        <v>6465</v>
      </c>
      <c r="C1116" s="2">
        <v>44548</v>
      </c>
      <c r="D1116" s="2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tr">
        <f>INDEX(People!$A$2:$A$5,MATCH(M1116,People!$B$2:$B$5,0))</f>
        <v>Sadie Pawthorne</v>
      </c>
      <c r="W1116" t="str">
        <f>_xlfn.IFNA(INDEX(Returns!$A$2:A1915,MATCH(B1116,Returns!$B$2:$B$801,0)),"No")</f>
        <v>Yes</v>
      </c>
    </row>
    <row r="1117" spans="1:23" x14ac:dyDescent="0.2">
      <c r="A1117" s="1">
        <v>1116</v>
      </c>
      <c r="B1117" t="s">
        <v>6465</v>
      </c>
      <c r="C1117" s="2">
        <v>44548</v>
      </c>
      <c r="D1117" s="2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  <c r="V1117" t="str">
        <f>INDEX(People!$A$2:$A$5,MATCH(M1117,People!$B$2:$B$5,0))</f>
        <v>Sadie Pawthorne</v>
      </c>
      <c r="W1117" t="str">
        <f>_xlfn.IFNA(INDEX(Returns!$A$2:A1916,MATCH(B1117,Returns!$B$2:$B$801,0)),"No")</f>
        <v>Yes</v>
      </c>
    </row>
    <row r="1118" spans="1:23" x14ac:dyDescent="0.2">
      <c r="A1118" s="1">
        <v>1117</v>
      </c>
      <c r="B1118" t="s">
        <v>6466</v>
      </c>
      <c r="C1118" s="2">
        <v>44034</v>
      </c>
      <c r="D1118" s="2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  <c r="V1118" t="str">
        <f>INDEX(People!$A$2:$A$5,MATCH(M1118,People!$B$2:$B$5,0))</f>
        <v>Sadie Pawthorne</v>
      </c>
      <c r="W1118" t="str">
        <f>_xlfn.IFNA(INDEX(Returns!$A$2:A1917,MATCH(B1118,Returns!$B$2:$B$801,0)),"No")</f>
        <v>No</v>
      </c>
    </row>
    <row r="1119" spans="1:23" x14ac:dyDescent="0.2">
      <c r="A1119" s="1">
        <v>1118</v>
      </c>
      <c r="B1119" t="s">
        <v>6467</v>
      </c>
      <c r="C1119" s="2">
        <v>43712</v>
      </c>
      <c r="D1119" s="2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tr">
        <f>INDEX(People!$A$2:$A$5,MATCH(M1119,People!$B$2:$B$5,0))</f>
        <v>Fred Suzuki</v>
      </c>
      <c r="W1119" t="str">
        <f>_xlfn.IFNA(INDEX(Returns!$A$2:A1918,MATCH(B1119,Returns!$B$2:$B$801,0)),"No")</f>
        <v>No</v>
      </c>
    </row>
    <row r="1120" spans="1:23" x14ac:dyDescent="0.2">
      <c r="A1120" s="1">
        <v>1119</v>
      </c>
      <c r="B1120" t="s">
        <v>6467</v>
      </c>
      <c r="C1120" s="2">
        <v>43712</v>
      </c>
      <c r="D1120" s="2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tr">
        <f>INDEX(People!$A$2:$A$5,MATCH(M1120,People!$B$2:$B$5,0))</f>
        <v>Fred Suzuki</v>
      </c>
      <c r="W1120" t="str">
        <f>_xlfn.IFNA(INDEX(Returns!$A$2:A1919,MATCH(B1120,Returns!$B$2:$B$801,0)),"No")</f>
        <v>No</v>
      </c>
    </row>
    <row r="1121" spans="1:23" x14ac:dyDescent="0.2">
      <c r="A1121" s="1">
        <v>1120</v>
      </c>
      <c r="B1121" t="s">
        <v>6467</v>
      </c>
      <c r="C1121" s="2">
        <v>43712</v>
      </c>
      <c r="D1121" s="2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tr">
        <f>INDEX(People!$A$2:$A$5,MATCH(M1121,People!$B$2:$B$5,0))</f>
        <v>Fred Suzuki</v>
      </c>
      <c r="W1121" t="str">
        <f>_xlfn.IFNA(INDEX(Returns!$A$2:A1920,MATCH(B1121,Returns!$B$2:$B$801,0)),"No")</f>
        <v>No</v>
      </c>
    </row>
    <row r="1122" spans="1:23" x14ac:dyDescent="0.2">
      <c r="A1122" s="1">
        <v>1121</v>
      </c>
      <c r="B1122" t="s">
        <v>6467</v>
      </c>
      <c r="C1122" s="2">
        <v>43712</v>
      </c>
      <c r="D1122" s="2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  <c r="V1122" t="str">
        <f>INDEX(People!$A$2:$A$5,MATCH(M1122,People!$B$2:$B$5,0))</f>
        <v>Fred Suzuki</v>
      </c>
      <c r="W1122" t="str">
        <f>_xlfn.IFNA(INDEX(Returns!$A$2:A1921,MATCH(B1122,Returns!$B$2:$B$801,0)),"No")</f>
        <v>No</v>
      </c>
    </row>
    <row r="1123" spans="1:23" x14ac:dyDescent="0.2">
      <c r="A1123" s="1">
        <v>1122</v>
      </c>
      <c r="B1123" t="s">
        <v>6468</v>
      </c>
      <c r="C1123" s="2">
        <v>43120</v>
      </c>
      <c r="D1123" s="2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  <c r="V1123" t="str">
        <f>INDEX(People!$A$2:$A$5,MATCH(M1123,People!$B$2:$B$5,0))</f>
        <v>Fred Suzuki</v>
      </c>
      <c r="W1123" t="str">
        <f>_xlfn.IFNA(INDEX(Returns!$A$2:A1922,MATCH(B1123,Returns!$B$2:$B$801,0)),"No")</f>
        <v>No</v>
      </c>
    </row>
    <row r="1124" spans="1:23" x14ac:dyDescent="0.2">
      <c r="A1124" s="1">
        <v>1123</v>
      </c>
      <c r="B1124" t="s">
        <v>6468</v>
      </c>
      <c r="C1124" s="2">
        <v>43120</v>
      </c>
      <c r="D1124" s="2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tr">
        <f>INDEX(People!$A$2:$A$5,MATCH(M1124,People!$B$2:$B$5,0))</f>
        <v>Fred Suzuki</v>
      </c>
      <c r="W1124" t="str">
        <f>_xlfn.IFNA(INDEX(Returns!$A$2:A1923,MATCH(B1124,Returns!$B$2:$B$801,0)),"No")</f>
        <v>No</v>
      </c>
    </row>
    <row r="1125" spans="1:23" x14ac:dyDescent="0.2">
      <c r="A1125" s="1">
        <v>1124</v>
      </c>
      <c r="B1125" t="s">
        <v>6468</v>
      </c>
      <c r="C1125" s="2">
        <v>43120</v>
      </c>
      <c r="D1125" s="2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  <c r="V1125" t="str">
        <f>INDEX(People!$A$2:$A$5,MATCH(M1125,People!$B$2:$B$5,0))</f>
        <v>Fred Suzuki</v>
      </c>
      <c r="W1125" t="str">
        <f>_xlfn.IFNA(INDEX(Returns!$A$2:A1924,MATCH(B1125,Returns!$B$2:$B$801,0)),"No")</f>
        <v>No</v>
      </c>
    </row>
    <row r="1126" spans="1:23" x14ac:dyDescent="0.2">
      <c r="A1126" s="1">
        <v>1125</v>
      </c>
      <c r="B1126" t="s">
        <v>6468</v>
      </c>
      <c r="C1126" s="2">
        <v>43120</v>
      </c>
      <c r="D1126" s="2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  <c r="V1126" t="str">
        <f>INDEX(People!$A$2:$A$5,MATCH(M1126,People!$B$2:$B$5,0))</f>
        <v>Fred Suzuki</v>
      </c>
      <c r="W1126" t="str">
        <f>_xlfn.IFNA(INDEX(Returns!$A$2:A1925,MATCH(B1126,Returns!$B$2:$B$801,0)),"No")</f>
        <v>No</v>
      </c>
    </row>
    <row r="1127" spans="1:23" x14ac:dyDescent="0.2">
      <c r="A1127" s="1">
        <v>1126</v>
      </c>
      <c r="B1127" t="s">
        <v>6468</v>
      </c>
      <c r="C1127" s="2">
        <v>43120</v>
      </c>
      <c r="D1127" s="2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  <c r="V1127" t="str">
        <f>INDEX(People!$A$2:$A$5,MATCH(M1127,People!$B$2:$B$5,0))</f>
        <v>Fred Suzuki</v>
      </c>
      <c r="W1127" t="str">
        <f>_xlfn.IFNA(INDEX(Returns!$A$2:A1926,MATCH(B1127,Returns!$B$2:$B$801,0)),"No")</f>
        <v>No</v>
      </c>
    </row>
    <row r="1128" spans="1:23" x14ac:dyDescent="0.2">
      <c r="A1128" s="1">
        <v>1127</v>
      </c>
      <c r="B1128" t="s">
        <v>6468</v>
      </c>
      <c r="C1128" s="2">
        <v>43120</v>
      </c>
      <c r="D1128" s="2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  <c r="V1128" t="str">
        <f>INDEX(People!$A$2:$A$5,MATCH(M1128,People!$B$2:$B$5,0))</f>
        <v>Fred Suzuki</v>
      </c>
      <c r="W1128" t="str">
        <f>_xlfn.IFNA(INDEX(Returns!$A$2:A1927,MATCH(B1128,Returns!$B$2:$B$801,0)),"No")</f>
        <v>No</v>
      </c>
    </row>
    <row r="1129" spans="1:23" x14ac:dyDescent="0.2">
      <c r="A1129" s="1">
        <v>1128</v>
      </c>
      <c r="B1129" t="s">
        <v>6469</v>
      </c>
      <c r="C1129" s="2">
        <v>43526</v>
      </c>
      <c r="D1129" s="2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  <c r="V1129" t="str">
        <f>INDEX(People!$A$2:$A$5,MATCH(M1129,People!$B$2:$B$5,0))</f>
        <v>Roxanne Rodriguez</v>
      </c>
      <c r="W1129" t="str">
        <f>_xlfn.IFNA(INDEX(Returns!$A$2:A1928,MATCH(B1129,Returns!$B$2:$B$801,0)),"No")</f>
        <v>No</v>
      </c>
    </row>
    <row r="1130" spans="1:23" x14ac:dyDescent="0.2">
      <c r="A1130" s="1">
        <v>1129</v>
      </c>
      <c r="B1130" t="s">
        <v>6469</v>
      </c>
      <c r="C1130" s="2">
        <v>43526</v>
      </c>
      <c r="D1130" s="2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  <c r="V1130" t="str">
        <f>INDEX(People!$A$2:$A$5,MATCH(M1130,People!$B$2:$B$5,0))</f>
        <v>Roxanne Rodriguez</v>
      </c>
      <c r="W1130" t="str">
        <f>_xlfn.IFNA(INDEX(Returns!$A$2:A1929,MATCH(B1130,Returns!$B$2:$B$801,0)),"No")</f>
        <v>No</v>
      </c>
    </row>
    <row r="1131" spans="1:23" x14ac:dyDescent="0.2">
      <c r="A1131" s="1">
        <v>1130</v>
      </c>
      <c r="B1131" t="s">
        <v>6470</v>
      </c>
      <c r="C1131" s="2">
        <v>43933</v>
      </c>
      <c r="D1131" s="2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  <c r="V1131" t="str">
        <f>INDEX(People!$A$2:$A$5,MATCH(M1131,People!$B$2:$B$5,0))</f>
        <v>Fred Suzuki</v>
      </c>
      <c r="W1131" t="str">
        <f>_xlfn.IFNA(INDEX(Returns!$A$2:A1930,MATCH(B1131,Returns!$B$2:$B$801,0)),"No")</f>
        <v>No</v>
      </c>
    </row>
    <row r="1132" spans="1:23" x14ac:dyDescent="0.2">
      <c r="A1132" s="1">
        <v>1131</v>
      </c>
      <c r="B1132" t="s">
        <v>6470</v>
      </c>
      <c r="C1132" s="2">
        <v>43933</v>
      </c>
      <c r="D1132" s="2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  <c r="V1132" t="str">
        <f>INDEX(People!$A$2:$A$5,MATCH(M1132,People!$B$2:$B$5,0))</f>
        <v>Fred Suzuki</v>
      </c>
      <c r="W1132" t="str">
        <f>_xlfn.IFNA(INDEX(Returns!$A$2:A1931,MATCH(B1132,Returns!$B$2:$B$801,0)),"No")</f>
        <v>No</v>
      </c>
    </row>
    <row r="1133" spans="1:23" x14ac:dyDescent="0.2">
      <c r="A1133" s="1">
        <v>1132</v>
      </c>
      <c r="B1133" t="s">
        <v>6470</v>
      </c>
      <c r="C1133" s="2">
        <v>43933</v>
      </c>
      <c r="D1133" s="2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  <c r="V1133" t="str">
        <f>INDEX(People!$A$2:$A$5,MATCH(M1133,People!$B$2:$B$5,0))</f>
        <v>Fred Suzuki</v>
      </c>
      <c r="W1133" t="str">
        <f>_xlfn.IFNA(INDEX(Returns!$A$2:A1932,MATCH(B1133,Returns!$B$2:$B$801,0)),"No")</f>
        <v>No</v>
      </c>
    </row>
    <row r="1134" spans="1:23" x14ac:dyDescent="0.2">
      <c r="A1134" s="1">
        <v>1133</v>
      </c>
      <c r="B1134" t="s">
        <v>6471</v>
      </c>
      <c r="C1134" s="2">
        <v>44171</v>
      </c>
      <c r="D1134" s="2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tr">
        <f>INDEX(People!$A$2:$A$5,MATCH(M1134,People!$B$2:$B$5,0))</f>
        <v>Sadie Pawthorne</v>
      </c>
      <c r="W1134" t="str">
        <f>_xlfn.IFNA(INDEX(Returns!$A$2:A1933,MATCH(B1134,Returns!$B$2:$B$801,0)),"No")</f>
        <v>No</v>
      </c>
    </row>
    <row r="1135" spans="1:23" x14ac:dyDescent="0.2">
      <c r="A1135" s="1">
        <v>1134</v>
      </c>
      <c r="B1135" t="s">
        <v>6472</v>
      </c>
      <c r="C1135" s="2">
        <v>43987</v>
      </c>
      <c r="D1135" s="2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tr">
        <f>INDEX(People!$A$2:$A$5,MATCH(M1135,People!$B$2:$B$5,0))</f>
        <v>Chuck Magee</v>
      </c>
      <c r="W1135" t="str">
        <f>_xlfn.IFNA(INDEX(Returns!$A$2:A1934,MATCH(B1135,Returns!$B$2:$B$801,0)),"No")</f>
        <v>No</v>
      </c>
    </row>
    <row r="1136" spans="1:23" x14ac:dyDescent="0.2">
      <c r="A1136" s="1">
        <v>1135</v>
      </c>
      <c r="B1136" t="s">
        <v>6472</v>
      </c>
      <c r="C1136" s="2">
        <v>43987</v>
      </c>
      <c r="D1136" s="2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tr">
        <f>INDEX(People!$A$2:$A$5,MATCH(M1136,People!$B$2:$B$5,0))</f>
        <v>Chuck Magee</v>
      </c>
      <c r="W1136" t="str">
        <f>_xlfn.IFNA(INDEX(Returns!$A$2:A1935,MATCH(B1136,Returns!$B$2:$B$801,0)),"No")</f>
        <v>No</v>
      </c>
    </row>
    <row r="1137" spans="1:23" x14ac:dyDescent="0.2">
      <c r="A1137" s="1">
        <v>1136</v>
      </c>
      <c r="B1137" t="s">
        <v>6473</v>
      </c>
      <c r="C1137" s="2">
        <v>44176</v>
      </c>
      <c r="D1137" s="2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tr">
        <f>INDEX(People!$A$2:$A$5,MATCH(M1137,People!$B$2:$B$5,0))</f>
        <v>Fred Suzuki</v>
      </c>
      <c r="W1137" t="str">
        <f>_xlfn.IFNA(INDEX(Returns!$A$2:A1936,MATCH(B1137,Returns!$B$2:$B$801,0)),"No")</f>
        <v>No</v>
      </c>
    </row>
    <row r="1138" spans="1:23" x14ac:dyDescent="0.2">
      <c r="A1138" s="1">
        <v>1137</v>
      </c>
      <c r="B1138" t="s">
        <v>6474</v>
      </c>
      <c r="C1138" s="2">
        <v>44147</v>
      </c>
      <c r="D1138" s="2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  <c r="V1138" t="str">
        <f>INDEX(People!$A$2:$A$5,MATCH(M1138,People!$B$2:$B$5,0))</f>
        <v>Roxanne Rodriguez</v>
      </c>
      <c r="W1138" t="str">
        <f>_xlfn.IFNA(INDEX(Returns!$A$2:A1937,MATCH(B1138,Returns!$B$2:$B$801,0)),"No")</f>
        <v>No</v>
      </c>
    </row>
    <row r="1139" spans="1:23" x14ac:dyDescent="0.2">
      <c r="A1139" s="1">
        <v>1138</v>
      </c>
      <c r="B1139" t="s">
        <v>6474</v>
      </c>
      <c r="C1139" s="2">
        <v>44147</v>
      </c>
      <c r="D1139" s="2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  <c r="V1139" t="str">
        <f>INDEX(People!$A$2:$A$5,MATCH(M1139,People!$B$2:$B$5,0))</f>
        <v>Roxanne Rodriguez</v>
      </c>
      <c r="W1139" t="str">
        <f>_xlfn.IFNA(INDEX(Returns!$A$2:A1938,MATCH(B1139,Returns!$B$2:$B$801,0)),"No")</f>
        <v>No</v>
      </c>
    </row>
    <row r="1140" spans="1:23" x14ac:dyDescent="0.2">
      <c r="A1140" s="1">
        <v>1139</v>
      </c>
      <c r="B1140" t="s">
        <v>6474</v>
      </c>
      <c r="C1140" s="2">
        <v>44147</v>
      </c>
      <c r="D1140" s="2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  <c r="V1140" t="str">
        <f>INDEX(People!$A$2:$A$5,MATCH(M1140,People!$B$2:$B$5,0))</f>
        <v>Roxanne Rodriguez</v>
      </c>
      <c r="W1140" t="str">
        <f>_xlfn.IFNA(INDEX(Returns!$A$2:A1939,MATCH(B1140,Returns!$B$2:$B$801,0)),"No")</f>
        <v>No</v>
      </c>
    </row>
    <row r="1141" spans="1:23" x14ac:dyDescent="0.2">
      <c r="A1141" s="1">
        <v>1140</v>
      </c>
      <c r="B1141" t="s">
        <v>6474</v>
      </c>
      <c r="C1141" s="2">
        <v>44147</v>
      </c>
      <c r="D1141" s="2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  <c r="V1141" t="str">
        <f>INDEX(People!$A$2:$A$5,MATCH(M1141,People!$B$2:$B$5,0))</f>
        <v>Roxanne Rodriguez</v>
      </c>
      <c r="W1141" t="str">
        <f>_xlfn.IFNA(INDEX(Returns!$A$2:A1940,MATCH(B1141,Returns!$B$2:$B$801,0)),"No")</f>
        <v>No</v>
      </c>
    </row>
    <row r="1142" spans="1:23" x14ac:dyDescent="0.2">
      <c r="A1142" s="1">
        <v>1141</v>
      </c>
      <c r="B1142" t="s">
        <v>6474</v>
      </c>
      <c r="C1142" s="2">
        <v>44147</v>
      </c>
      <c r="D1142" s="2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  <c r="V1142" t="str">
        <f>INDEX(People!$A$2:$A$5,MATCH(M1142,People!$B$2:$B$5,0))</f>
        <v>Roxanne Rodriguez</v>
      </c>
      <c r="W1142" t="str">
        <f>_xlfn.IFNA(INDEX(Returns!$A$2:A1941,MATCH(B1142,Returns!$B$2:$B$801,0)),"No")</f>
        <v>No</v>
      </c>
    </row>
    <row r="1143" spans="1:23" x14ac:dyDescent="0.2">
      <c r="A1143" s="1">
        <v>1142</v>
      </c>
      <c r="B1143" t="s">
        <v>6475</v>
      </c>
      <c r="C1143" s="2">
        <v>43372</v>
      </c>
      <c r="D1143" s="2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  <c r="V1143" t="str">
        <f>INDEX(People!$A$2:$A$5,MATCH(M1143,People!$B$2:$B$5,0))</f>
        <v>Sadie Pawthorne</v>
      </c>
      <c r="W1143" t="str">
        <f>_xlfn.IFNA(INDEX(Returns!$A$2:A1942,MATCH(B1143,Returns!$B$2:$B$801,0)),"No")</f>
        <v>No</v>
      </c>
    </row>
    <row r="1144" spans="1:23" x14ac:dyDescent="0.2">
      <c r="A1144" s="1">
        <v>1143</v>
      </c>
      <c r="B1144" t="s">
        <v>6475</v>
      </c>
      <c r="C1144" s="2">
        <v>43372</v>
      </c>
      <c r="D1144" s="2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tr">
        <f>INDEX(People!$A$2:$A$5,MATCH(M1144,People!$B$2:$B$5,0))</f>
        <v>Sadie Pawthorne</v>
      </c>
      <c r="W1144" t="str">
        <f>_xlfn.IFNA(INDEX(Returns!$A$2:A1943,MATCH(B1144,Returns!$B$2:$B$801,0)),"No")</f>
        <v>No</v>
      </c>
    </row>
    <row r="1145" spans="1:23" x14ac:dyDescent="0.2">
      <c r="A1145" s="1">
        <v>1144</v>
      </c>
      <c r="B1145" t="s">
        <v>6475</v>
      </c>
      <c r="C1145" s="2">
        <v>43372</v>
      </c>
      <c r="D1145" s="2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  <c r="V1145" t="str">
        <f>INDEX(People!$A$2:$A$5,MATCH(M1145,People!$B$2:$B$5,0))</f>
        <v>Sadie Pawthorne</v>
      </c>
      <c r="W1145" t="str">
        <f>_xlfn.IFNA(INDEX(Returns!$A$2:A1944,MATCH(B1145,Returns!$B$2:$B$801,0)),"No")</f>
        <v>No</v>
      </c>
    </row>
    <row r="1146" spans="1:23" x14ac:dyDescent="0.2">
      <c r="A1146" s="1">
        <v>1145</v>
      </c>
      <c r="B1146" t="s">
        <v>6475</v>
      </c>
      <c r="C1146" s="2">
        <v>43372</v>
      </c>
      <c r="D1146" s="2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  <c r="V1146" t="str">
        <f>INDEX(People!$A$2:$A$5,MATCH(M1146,People!$B$2:$B$5,0))</f>
        <v>Sadie Pawthorne</v>
      </c>
      <c r="W1146" t="str">
        <f>_xlfn.IFNA(INDEX(Returns!$A$2:A1945,MATCH(B1146,Returns!$B$2:$B$801,0)),"No")</f>
        <v>No</v>
      </c>
    </row>
    <row r="1147" spans="1:23" x14ac:dyDescent="0.2">
      <c r="A1147" s="1">
        <v>1146</v>
      </c>
      <c r="B1147" t="s">
        <v>6475</v>
      </c>
      <c r="C1147" s="2">
        <v>43372</v>
      </c>
      <c r="D1147" s="2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  <c r="V1147" t="str">
        <f>INDEX(People!$A$2:$A$5,MATCH(M1147,People!$B$2:$B$5,0))</f>
        <v>Sadie Pawthorne</v>
      </c>
      <c r="W1147" t="str">
        <f>_xlfn.IFNA(INDEX(Returns!$A$2:A1946,MATCH(B1147,Returns!$B$2:$B$801,0)),"No")</f>
        <v>No</v>
      </c>
    </row>
    <row r="1148" spans="1:23" x14ac:dyDescent="0.2">
      <c r="A1148" s="1">
        <v>1147</v>
      </c>
      <c r="B1148" t="s">
        <v>6476</v>
      </c>
      <c r="C1148" s="2">
        <v>43559</v>
      </c>
      <c r="D1148" s="2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tr">
        <f>INDEX(People!$A$2:$A$5,MATCH(M1148,People!$B$2:$B$5,0))</f>
        <v>Roxanne Rodriguez</v>
      </c>
      <c r="W1148" t="str">
        <f>_xlfn.IFNA(INDEX(Returns!$A$2:A1947,MATCH(B1148,Returns!$B$2:$B$801,0)),"No")</f>
        <v>No</v>
      </c>
    </row>
    <row r="1149" spans="1:23" x14ac:dyDescent="0.2">
      <c r="A1149" s="1">
        <v>1148</v>
      </c>
      <c r="B1149" t="s">
        <v>6476</v>
      </c>
      <c r="C1149" s="2">
        <v>43559</v>
      </c>
      <c r="D1149" s="2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  <c r="V1149" t="str">
        <f>INDEX(People!$A$2:$A$5,MATCH(M1149,People!$B$2:$B$5,0))</f>
        <v>Roxanne Rodriguez</v>
      </c>
      <c r="W1149" t="str">
        <f>_xlfn.IFNA(INDEX(Returns!$A$2:A1948,MATCH(B1149,Returns!$B$2:$B$801,0)),"No")</f>
        <v>No</v>
      </c>
    </row>
    <row r="1150" spans="1:23" x14ac:dyDescent="0.2">
      <c r="A1150" s="1">
        <v>1149</v>
      </c>
      <c r="B1150" t="s">
        <v>6476</v>
      </c>
      <c r="C1150" s="2">
        <v>43559</v>
      </c>
      <c r="D1150" s="2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  <c r="V1150" t="str">
        <f>INDEX(People!$A$2:$A$5,MATCH(M1150,People!$B$2:$B$5,0))</f>
        <v>Roxanne Rodriguez</v>
      </c>
      <c r="W1150" t="str">
        <f>_xlfn.IFNA(INDEX(Returns!$A$2:A1949,MATCH(B1150,Returns!$B$2:$B$801,0)),"No")</f>
        <v>No</v>
      </c>
    </row>
    <row r="1151" spans="1:23" x14ac:dyDescent="0.2">
      <c r="A1151" s="1">
        <v>1150</v>
      </c>
      <c r="B1151" t="s">
        <v>6476</v>
      </c>
      <c r="C1151" s="2">
        <v>43559</v>
      </c>
      <c r="D1151" s="2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  <c r="V1151" t="str">
        <f>INDEX(People!$A$2:$A$5,MATCH(M1151,People!$B$2:$B$5,0))</f>
        <v>Roxanne Rodriguez</v>
      </c>
      <c r="W1151" t="str">
        <f>_xlfn.IFNA(INDEX(Returns!$A$2:A1950,MATCH(B1151,Returns!$B$2:$B$801,0)),"No")</f>
        <v>No</v>
      </c>
    </row>
    <row r="1152" spans="1:23" x14ac:dyDescent="0.2">
      <c r="A1152" s="1">
        <v>1151</v>
      </c>
      <c r="B1152" t="s">
        <v>6476</v>
      </c>
      <c r="C1152" s="2">
        <v>43559</v>
      </c>
      <c r="D1152" s="2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  <c r="V1152" t="str">
        <f>INDEX(People!$A$2:$A$5,MATCH(M1152,People!$B$2:$B$5,0))</f>
        <v>Roxanne Rodriguez</v>
      </c>
      <c r="W1152" t="str">
        <f>_xlfn.IFNA(INDEX(Returns!$A$2:A1951,MATCH(B1152,Returns!$B$2:$B$801,0)),"No")</f>
        <v>No</v>
      </c>
    </row>
    <row r="1153" spans="1:23" x14ac:dyDescent="0.2">
      <c r="A1153" s="1">
        <v>1152</v>
      </c>
      <c r="B1153" t="s">
        <v>6477</v>
      </c>
      <c r="C1153" s="2">
        <v>43593</v>
      </c>
      <c r="D1153" s="2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tr">
        <f>INDEX(People!$A$2:$A$5,MATCH(M1153,People!$B$2:$B$5,0))</f>
        <v>Chuck Magee</v>
      </c>
      <c r="W1153" t="str">
        <f>_xlfn.IFNA(INDEX(Returns!$A$2:A1952,MATCH(B1153,Returns!$B$2:$B$801,0)),"No")</f>
        <v>No</v>
      </c>
    </row>
    <row r="1154" spans="1:23" x14ac:dyDescent="0.2">
      <c r="A1154" s="1">
        <v>1153</v>
      </c>
      <c r="B1154" t="s">
        <v>6478</v>
      </c>
      <c r="C1154" s="2">
        <v>44196</v>
      </c>
      <c r="D1154" s="2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  <c r="V1154" t="str">
        <f>INDEX(People!$A$2:$A$5,MATCH(M1154,People!$B$2:$B$5,0))</f>
        <v>Sadie Pawthorne</v>
      </c>
      <c r="W1154" t="str">
        <f>_xlfn.IFNA(INDEX(Returns!$A$2:A1953,MATCH(B1154,Returns!$B$2:$B$801,0)),"No")</f>
        <v>No</v>
      </c>
    </row>
    <row r="1155" spans="1:23" x14ac:dyDescent="0.2">
      <c r="A1155" s="1">
        <v>1154</v>
      </c>
      <c r="B1155" t="s">
        <v>6478</v>
      </c>
      <c r="C1155" s="2">
        <v>44196</v>
      </c>
      <c r="D1155" s="2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tr">
        <f>INDEX(People!$A$2:$A$5,MATCH(M1155,People!$B$2:$B$5,0))</f>
        <v>Sadie Pawthorne</v>
      </c>
      <c r="W1155" t="str">
        <f>_xlfn.IFNA(INDEX(Returns!$A$2:A1954,MATCH(B1155,Returns!$B$2:$B$801,0)),"No")</f>
        <v>No</v>
      </c>
    </row>
    <row r="1156" spans="1:23" x14ac:dyDescent="0.2">
      <c r="A1156" s="1">
        <v>1155</v>
      </c>
      <c r="B1156" t="s">
        <v>6479</v>
      </c>
      <c r="C1156" s="2">
        <v>43454</v>
      </c>
      <c r="D1156" s="2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  <c r="V1156" t="str">
        <f>INDEX(People!$A$2:$A$5,MATCH(M1156,People!$B$2:$B$5,0))</f>
        <v>Fred Suzuki</v>
      </c>
      <c r="W1156" t="str">
        <f>_xlfn.IFNA(INDEX(Returns!$A$2:A1955,MATCH(B1156,Returns!$B$2:$B$801,0)),"No")</f>
        <v>No</v>
      </c>
    </row>
    <row r="1157" spans="1:23" x14ac:dyDescent="0.2">
      <c r="A1157" s="1">
        <v>1156</v>
      </c>
      <c r="B1157" t="s">
        <v>6479</v>
      </c>
      <c r="C1157" s="2">
        <v>43454</v>
      </c>
      <c r="D1157" s="2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  <c r="V1157" t="str">
        <f>INDEX(People!$A$2:$A$5,MATCH(M1157,People!$B$2:$B$5,0))</f>
        <v>Fred Suzuki</v>
      </c>
      <c r="W1157" t="str">
        <f>_xlfn.IFNA(INDEX(Returns!$A$2:A1956,MATCH(B1157,Returns!$B$2:$B$801,0)),"No")</f>
        <v>No</v>
      </c>
    </row>
    <row r="1158" spans="1:23" x14ac:dyDescent="0.2">
      <c r="A1158" s="1">
        <v>1157</v>
      </c>
      <c r="B1158" t="s">
        <v>6479</v>
      </c>
      <c r="C1158" s="2">
        <v>43454</v>
      </c>
      <c r="D1158" s="2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  <c r="V1158" t="str">
        <f>INDEX(People!$A$2:$A$5,MATCH(M1158,People!$B$2:$B$5,0))</f>
        <v>Fred Suzuki</v>
      </c>
      <c r="W1158" t="str">
        <f>_xlfn.IFNA(INDEX(Returns!$A$2:A1957,MATCH(B1158,Returns!$B$2:$B$801,0)),"No")</f>
        <v>No</v>
      </c>
    </row>
    <row r="1159" spans="1:23" x14ac:dyDescent="0.2">
      <c r="A1159" s="1">
        <v>1158</v>
      </c>
      <c r="B1159" t="s">
        <v>6479</v>
      </c>
      <c r="C1159" s="2">
        <v>43454</v>
      </c>
      <c r="D1159" s="2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  <c r="V1159" t="str">
        <f>INDEX(People!$A$2:$A$5,MATCH(M1159,People!$B$2:$B$5,0))</f>
        <v>Fred Suzuki</v>
      </c>
      <c r="W1159" t="str">
        <f>_xlfn.IFNA(INDEX(Returns!$A$2:A1958,MATCH(B1159,Returns!$B$2:$B$801,0)),"No")</f>
        <v>No</v>
      </c>
    </row>
    <row r="1160" spans="1:23" x14ac:dyDescent="0.2">
      <c r="A1160" s="1">
        <v>1159</v>
      </c>
      <c r="B1160" t="s">
        <v>6480</v>
      </c>
      <c r="C1160" s="2">
        <v>44014</v>
      </c>
      <c r="D1160" s="2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tr">
        <f>INDEX(People!$A$2:$A$5,MATCH(M1160,People!$B$2:$B$5,0))</f>
        <v>Sadie Pawthorne</v>
      </c>
      <c r="W1160" t="str">
        <f>_xlfn.IFNA(INDEX(Returns!$A$2:A1959,MATCH(B1160,Returns!$B$2:$B$801,0)),"No")</f>
        <v>No</v>
      </c>
    </row>
    <row r="1161" spans="1:23" x14ac:dyDescent="0.2">
      <c r="A1161" s="1">
        <v>1160</v>
      </c>
      <c r="B1161" t="s">
        <v>6481</v>
      </c>
      <c r="C1161" s="2">
        <v>44376</v>
      </c>
      <c r="D1161" s="2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  <c r="V1161" t="str">
        <f>INDEX(People!$A$2:$A$5,MATCH(M1161,People!$B$2:$B$5,0))</f>
        <v>Roxanne Rodriguez</v>
      </c>
      <c r="W1161" t="str">
        <f>_xlfn.IFNA(INDEX(Returns!$A$2:A1960,MATCH(B1161,Returns!$B$2:$B$801,0)),"No")</f>
        <v>No</v>
      </c>
    </row>
    <row r="1162" spans="1:23" x14ac:dyDescent="0.2">
      <c r="A1162" s="1">
        <v>1161</v>
      </c>
      <c r="B1162" t="s">
        <v>6481</v>
      </c>
      <c r="C1162" s="2">
        <v>44376</v>
      </c>
      <c r="D1162" s="2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  <c r="V1162" t="str">
        <f>INDEX(People!$A$2:$A$5,MATCH(M1162,People!$B$2:$B$5,0))</f>
        <v>Roxanne Rodriguez</v>
      </c>
      <c r="W1162" t="str">
        <f>_xlfn.IFNA(INDEX(Returns!$A$2:A1961,MATCH(B1162,Returns!$B$2:$B$801,0)),"No")</f>
        <v>No</v>
      </c>
    </row>
    <row r="1163" spans="1:23" x14ac:dyDescent="0.2">
      <c r="A1163" s="1">
        <v>1162</v>
      </c>
      <c r="B1163" t="s">
        <v>6482</v>
      </c>
      <c r="C1163" s="2">
        <v>43344</v>
      </c>
      <c r="D1163" s="2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  <c r="V1163" t="str">
        <f>INDEX(People!$A$2:$A$5,MATCH(M1163,People!$B$2:$B$5,0))</f>
        <v>Sadie Pawthorne</v>
      </c>
      <c r="W1163" t="str">
        <f>_xlfn.IFNA(INDEX(Returns!$A$2:A1962,MATCH(B1163,Returns!$B$2:$B$801,0)),"No")</f>
        <v>Yes</v>
      </c>
    </row>
    <row r="1164" spans="1:23" x14ac:dyDescent="0.2">
      <c r="A1164" s="1">
        <v>1163</v>
      </c>
      <c r="B1164" t="s">
        <v>6483</v>
      </c>
      <c r="C1164" s="2">
        <v>43162</v>
      </c>
      <c r="D1164" s="2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  <c r="V1164" t="str">
        <f>INDEX(People!$A$2:$A$5,MATCH(M1164,People!$B$2:$B$5,0))</f>
        <v>Chuck Magee</v>
      </c>
      <c r="W1164" t="str">
        <f>_xlfn.IFNA(INDEX(Returns!$A$2:A1963,MATCH(B1164,Returns!$B$2:$B$801,0)),"No")</f>
        <v>No</v>
      </c>
    </row>
    <row r="1165" spans="1:23" x14ac:dyDescent="0.2">
      <c r="A1165" s="1">
        <v>1164</v>
      </c>
      <c r="B1165" t="s">
        <v>6483</v>
      </c>
      <c r="C1165" s="2">
        <v>43162</v>
      </c>
      <c r="D1165" s="2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  <c r="V1165" t="str">
        <f>INDEX(People!$A$2:$A$5,MATCH(M1165,People!$B$2:$B$5,0))</f>
        <v>Chuck Magee</v>
      </c>
      <c r="W1165" t="str">
        <f>_xlfn.IFNA(INDEX(Returns!$A$2:A1964,MATCH(B1165,Returns!$B$2:$B$801,0)),"No")</f>
        <v>No</v>
      </c>
    </row>
    <row r="1166" spans="1:23" x14ac:dyDescent="0.2">
      <c r="A1166" s="1">
        <v>1165</v>
      </c>
      <c r="B1166" t="s">
        <v>6483</v>
      </c>
      <c r="C1166" s="2">
        <v>43162</v>
      </c>
      <c r="D1166" s="2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  <c r="V1166" t="str">
        <f>INDEX(People!$A$2:$A$5,MATCH(M1166,People!$B$2:$B$5,0))</f>
        <v>Chuck Magee</v>
      </c>
      <c r="W1166" t="str">
        <f>_xlfn.IFNA(INDEX(Returns!$A$2:A1965,MATCH(B1166,Returns!$B$2:$B$801,0)),"No")</f>
        <v>No</v>
      </c>
    </row>
    <row r="1167" spans="1:23" x14ac:dyDescent="0.2">
      <c r="A1167" s="1">
        <v>1166</v>
      </c>
      <c r="B1167" t="s">
        <v>6484</v>
      </c>
      <c r="C1167" s="2">
        <v>43224</v>
      </c>
      <c r="D1167" s="2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  <c r="V1167" t="str">
        <f>INDEX(People!$A$2:$A$5,MATCH(M1167,People!$B$2:$B$5,0))</f>
        <v>Roxanne Rodriguez</v>
      </c>
      <c r="W1167" t="str">
        <f>_xlfn.IFNA(INDEX(Returns!$A$2:A1966,MATCH(B1167,Returns!$B$2:$B$801,0)),"No")</f>
        <v>No</v>
      </c>
    </row>
    <row r="1168" spans="1:23" x14ac:dyDescent="0.2">
      <c r="A1168" s="1">
        <v>1167</v>
      </c>
      <c r="B1168" t="s">
        <v>6485</v>
      </c>
      <c r="C1168" s="2">
        <v>43771</v>
      </c>
      <c r="D1168" s="2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  <c r="V1168" t="str">
        <f>INDEX(People!$A$2:$A$5,MATCH(M1168,People!$B$2:$B$5,0))</f>
        <v>Sadie Pawthorne</v>
      </c>
      <c r="W1168" t="str">
        <f>_xlfn.IFNA(INDEX(Returns!$A$2:A1967,MATCH(B1168,Returns!$B$2:$B$801,0)),"No")</f>
        <v>No</v>
      </c>
    </row>
    <row r="1169" spans="1:23" x14ac:dyDescent="0.2">
      <c r="A1169" s="1">
        <v>1168</v>
      </c>
      <c r="B1169" t="s">
        <v>6486</v>
      </c>
      <c r="C1169" s="2">
        <v>44538</v>
      </c>
      <c r="D1169" s="2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  <c r="V1169" t="str">
        <f>INDEX(People!$A$2:$A$5,MATCH(M1169,People!$B$2:$B$5,0))</f>
        <v>Chuck Magee</v>
      </c>
      <c r="W1169" t="str">
        <f>_xlfn.IFNA(INDEX(Returns!$A$2:A1968,MATCH(B1169,Returns!$B$2:$B$801,0)),"No")</f>
        <v>No</v>
      </c>
    </row>
    <row r="1170" spans="1:23" x14ac:dyDescent="0.2">
      <c r="A1170" s="1">
        <v>1169</v>
      </c>
      <c r="B1170" t="s">
        <v>6486</v>
      </c>
      <c r="C1170" s="2">
        <v>44538</v>
      </c>
      <c r="D1170" s="2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  <c r="V1170" t="str">
        <f>INDEX(People!$A$2:$A$5,MATCH(M1170,People!$B$2:$B$5,0))</f>
        <v>Chuck Magee</v>
      </c>
      <c r="W1170" t="str">
        <f>_xlfn.IFNA(INDEX(Returns!$A$2:A1969,MATCH(B1170,Returns!$B$2:$B$801,0)),"No")</f>
        <v>No</v>
      </c>
    </row>
    <row r="1171" spans="1:23" x14ac:dyDescent="0.2">
      <c r="A1171" s="1">
        <v>1170</v>
      </c>
      <c r="B1171" t="s">
        <v>6486</v>
      </c>
      <c r="C1171" s="2">
        <v>44538</v>
      </c>
      <c r="D1171" s="2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tr">
        <f>INDEX(People!$A$2:$A$5,MATCH(M1171,People!$B$2:$B$5,0))</f>
        <v>Chuck Magee</v>
      </c>
      <c r="W1171" t="str">
        <f>_xlfn.IFNA(INDEX(Returns!$A$2:A1970,MATCH(B1171,Returns!$B$2:$B$801,0)),"No")</f>
        <v>No</v>
      </c>
    </row>
    <row r="1172" spans="1:23" x14ac:dyDescent="0.2">
      <c r="A1172" s="1">
        <v>1171</v>
      </c>
      <c r="B1172" t="s">
        <v>6486</v>
      </c>
      <c r="C1172" s="2">
        <v>44538</v>
      </c>
      <c r="D1172" s="2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  <c r="V1172" t="str">
        <f>INDEX(People!$A$2:$A$5,MATCH(M1172,People!$B$2:$B$5,0))</f>
        <v>Chuck Magee</v>
      </c>
      <c r="W1172" t="str">
        <f>_xlfn.IFNA(INDEX(Returns!$A$2:A1971,MATCH(B1172,Returns!$B$2:$B$801,0)),"No")</f>
        <v>No</v>
      </c>
    </row>
    <row r="1173" spans="1:23" x14ac:dyDescent="0.2">
      <c r="A1173" s="1">
        <v>1172</v>
      </c>
      <c r="B1173" t="s">
        <v>6487</v>
      </c>
      <c r="C1173" s="2">
        <v>43169</v>
      </c>
      <c r="D1173" s="2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  <c r="V1173" t="str">
        <f>INDEX(People!$A$2:$A$5,MATCH(M1173,People!$B$2:$B$5,0))</f>
        <v>Roxanne Rodriguez</v>
      </c>
      <c r="W1173" t="str">
        <f>_xlfn.IFNA(INDEX(Returns!$A$2:A1972,MATCH(B1173,Returns!$B$2:$B$801,0)),"No")</f>
        <v>No</v>
      </c>
    </row>
    <row r="1174" spans="1:23" x14ac:dyDescent="0.2">
      <c r="A1174" s="1">
        <v>1173</v>
      </c>
      <c r="B1174" t="s">
        <v>6488</v>
      </c>
      <c r="C1174" s="2">
        <v>43211</v>
      </c>
      <c r="D1174" s="2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tr">
        <f>INDEX(People!$A$2:$A$5,MATCH(M1174,People!$B$2:$B$5,0))</f>
        <v>Sadie Pawthorne</v>
      </c>
      <c r="W1174" t="str">
        <f>_xlfn.IFNA(INDEX(Returns!$A$2:A1973,MATCH(B1174,Returns!$B$2:$B$801,0)),"No")</f>
        <v>No</v>
      </c>
    </row>
    <row r="1175" spans="1:23" x14ac:dyDescent="0.2">
      <c r="A1175" s="1">
        <v>1174</v>
      </c>
      <c r="B1175" t="s">
        <v>6489</v>
      </c>
      <c r="C1175" s="2">
        <v>43760</v>
      </c>
      <c r="D1175" s="2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tr">
        <f>INDEX(People!$A$2:$A$5,MATCH(M1175,People!$B$2:$B$5,0))</f>
        <v>Roxanne Rodriguez</v>
      </c>
      <c r="W1175" t="str">
        <f>_xlfn.IFNA(INDEX(Returns!$A$2:A1974,MATCH(B1175,Returns!$B$2:$B$801,0)),"No")</f>
        <v>No</v>
      </c>
    </row>
    <row r="1176" spans="1:23" x14ac:dyDescent="0.2">
      <c r="A1176" s="1">
        <v>1175</v>
      </c>
      <c r="B1176" t="s">
        <v>6490</v>
      </c>
      <c r="C1176" s="2">
        <v>43699</v>
      </c>
      <c r="D1176" s="2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tr">
        <f>INDEX(People!$A$2:$A$5,MATCH(M1176,People!$B$2:$B$5,0))</f>
        <v>Chuck Magee</v>
      </c>
      <c r="W1176" t="str">
        <f>_xlfn.IFNA(INDEX(Returns!$A$2:A1975,MATCH(B1176,Returns!$B$2:$B$801,0)),"No")</f>
        <v>No</v>
      </c>
    </row>
    <row r="1177" spans="1:23" x14ac:dyDescent="0.2">
      <c r="A1177" s="1">
        <v>1176</v>
      </c>
      <c r="B1177" t="s">
        <v>6491</v>
      </c>
      <c r="C1177" s="2">
        <v>44072</v>
      </c>
      <c r="D1177" s="2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  <c r="V1177" t="str">
        <f>INDEX(People!$A$2:$A$5,MATCH(M1177,People!$B$2:$B$5,0))</f>
        <v>Chuck Magee</v>
      </c>
      <c r="W1177" t="str">
        <f>_xlfn.IFNA(INDEX(Returns!$A$2:A1976,MATCH(B1177,Returns!$B$2:$B$801,0)),"No")</f>
        <v>No</v>
      </c>
    </row>
    <row r="1178" spans="1:23" x14ac:dyDescent="0.2">
      <c r="A1178" s="1">
        <v>1177</v>
      </c>
      <c r="B1178" t="s">
        <v>6492</v>
      </c>
      <c r="C1178" s="2">
        <v>43461</v>
      </c>
      <c r="D1178" s="2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  <c r="V1178" t="str">
        <f>INDEX(People!$A$2:$A$5,MATCH(M1178,People!$B$2:$B$5,0))</f>
        <v>Sadie Pawthorne</v>
      </c>
      <c r="W1178" t="str">
        <f>_xlfn.IFNA(INDEX(Returns!$A$2:A1977,MATCH(B1178,Returns!$B$2:$B$801,0)),"No")</f>
        <v>No</v>
      </c>
    </row>
    <row r="1179" spans="1:23" x14ac:dyDescent="0.2">
      <c r="A1179" s="1">
        <v>1178</v>
      </c>
      <c r="B1179" t="s">
        <v>6493</v>
      </c>
      <c r="C1179" s="2">
        <v>44166</v>
      </c>
      <c r="D1179" s="2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  <c r="V1179" t="str">
        <f>INDEX(People!$A$2:$A$5,MATCH(M1179,People!$B$2:$B$5,0))</f>
        <v>Chuck Magee</v>
      </c>
      <c r="W1179" t="str">
        <f>_xlfn.IFNA(INDEX(Returns!$A$2:A1978,MATCH(B1179,Returns!$B$2:$B$801,0)),"No")</f>
        <v>No</v>
      </c>
    </row>
    <row r="1180" spans="1:23" x14ac:dyDescent="0.2">
      <c r="A1180" s="1">
        <v>1179</v>
      </c>
      <c r="B1180" t="s">
        <v>6493</v>
      </c>
      <c r="C1180" s="2">
        <v>44166</v>
      </c>
      <c r="D1180" s="2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  <c r="V1180" t="str">
        <f>INDEX(People!$A$2:$A$5,MATCH(M1180,People!$B$2:$B$5,0))</f>
        <v>Chuck Magee</v>
      </c>
      <c r="W1180" t="str">
        <f>_xlfn.IFNA(INDEX(Returns!$A$2:A1979,MATCH(B1180,Returns!$B$2:$B$801,0)),"No")</f>
        <v>No</v>
      </c>
    </row>
    <row r="1181" spans="1:23" x14ac:dyDescent="0.2">
      <c r="A1181" s="1">
        <v>1180</v>
      </c>
      <c r="B1181" t="s">
        <v>6494</v>
      </c>
      <c r="C1181" s="2">
        <v>43945</v>
      </c>
      <c r="D1181" s="2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tr">
        <f>INDEX(People!$A$2:$A$5,MATCH(M1181,People!$B$2:$B$5,0))</f>
        <v>Roxanne Rodriguez</v>
      </c>
      <c r="W1181" t="str">
        <f>_xlfn.IFNA(INDEX(Returns!$A$2:A1980,MATCH(B1181,Returns!$B$2:$B$801,0)),"No")</f>
        <v>No</v>
      </c>
    </row>
    <row r="1182" spans="1:23" x14ac:dyDescent="0.2">
      <c r="A1182" s="1">
        <v>1181</v>
      </c>
      <c r="B1182" t="s">
        <v>6495</v>
      </c>
      <c r="C1182" s="2">
        <v>43272</v>
      </c>
      <c r="D1182" s="2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  <c r="V1182" t="str">
        <f>INDEX(People!$A$2:$A$5,MATCH(M1182,People!$B$2:$B$5,0))</f>
        <v>Chuck Magee</v>
      </c>
      <c r="W1182" t="str">
        <f>_xlfn.IFNA(INDEX(Returns!$A$2:A1981,MATCH(B1182,Returns!$B$2:$B$801,0)),"No")</f>
        <v>No</v>
      </c>
    </row>
    <row r="1183" spans="1:23" x14ac:dyDescent="0.2">
      <c r="A1183" s="1">
        <v>1182</v>
      </c>
      <c r="B1183" t="s">
        <v>6495</v>
      </c>
      <c r="C1183" s="2">
        <v>43272</v>
      </c>
      <c r="D1183" s="2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  <c r="V1183" t="str">
        <f>INDEX(People!$A$2:$A$5,MATCH(M1183,People!$B$2:$B$5,0))</f>
        <v>Chuck Magee</v>
      </c>
      <c r="W1183" t="str">
        <f>_xlfn.IFNA(INDEX(Returns!$A$2:A1982,MATCH(B1183,Returns!$B$2:$B$801,0)),"No")</f>
        <v>No</v>
      </c>
    </row>
    <row r="1184" spans="1:23" x14ac:dyDescent="0.2">
      <c r="A1184" s="1">
        <v>1183</v>
      </c>
      <c r="B1184" t="s">
        <v>6496</v>
      </c>
      <c r="C1184" s="2">
        <v>44210</v>
      </c>
      <c r="D1184" s="2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  <c r="V1184" t="str">
        <f>INDEX(People!$A$2:$A$5,MATCH(M1184,People!$B$2:$B$5,0))</f>
        <v>Fred Suzuki</v>
      </c>
      <c r="W1184" t="str">
        <f>_xlfn.IFNA(INDEX(Returns!$A$2:A1983,MATCH(B1184,Returns!$B$2:$B$801,0)),"No")</f>
        <v>No</v>
      </c>
    </row>
    <row r="1185" spans="1:23" x14ac:dyDescent="0.2">
      <c r="A1185" s="1">
        <v>1184</v>
      </c>
      <c r="B1185" t="s">
        <v>6496</v>
      </c>
      <c r="C1185" s="2">
        <v>44210</v>
      </c>
      <c r="D1185" s="2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  <c r="V1185" t="str">
        <f>INDEX(People!$A$2:$A$5,MATCH(M1185,People!$B$2:$B$5,0))</f>
        <v>Fred Suzuki</v>
      </c>
      <c r="W1185" t="str">
        <f>_xlfn.IFNA(INDEX(Returns!$A$2:A1984,MATCH(B1185,Returns!$B$2:$B$801,0)),"No")</f>
        <v>No</v>
      </c>
    </row>
    <row r="1186" spans="1:23" x14ac:dyDescent="0.2">
      <c r="A1186" s="1">
        <v>1185</v>
      </c>
      <c r="B1186" t="s">
        <v>6497</v>
      </c>
      <c r="C1186" s="2">
        <v>43428</v>
      </c>
      <c r="D1186" s="2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tr">
        <f>INDEX(People!$A$2:$A$5,MATCH(M1186,People!$B$2:$B$5,0))</f>
        <v>Sadie Pawthorne</v>
      </c>
      <c r="W1186" t="str">
        <f>_xlfn.IFNA(INDEX(Returns!$A$2:A1985,MATCH(B1186,Returns!$B$2:$B$801,0)),"No")</f>
        <v>Yes</v>
      </c>
    </row>
    <row r="1187" spans="1:23" x14ac:dyDescent="0.2">
      <c r="A1187" s="1">
        <v>1186</v>
      </c>
      <c r="B1187" t="s">
        <v>6497</v>
      </c>
      <c r="C1187" s="2">
        <v>43428</v>
      </c>
      <c r="D1187" s="2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  <c r="V1187" t="str">
        <f>INDEX(People!$A$2:$A$5,MATCH(M1187,People!$B$2:$B$5,0))</f>
        <v>Sadie Pawthorne</v>
      </c>
      <c r="W1187" t="str">
        <f>_xlfn.IFNA(INDEX(Returns!$A$2:A1986,MATCH(B1187,Returns!$B$2:$B$801,0)),"No")</f>
        <v>Yes</v>
      </c>
    </row>
    <row r="1188" spans="1:23" x14ac:dyDescent="0.2">
      <c r="A1188" s="1">
        <v>1187</v>
      </c>
      <c r="B1188" t="s">
        <v>6497</v>
      </c>
      <c r="C1188" s="2">
        <v>43428</v>
      </c>
      <c r="D1188" s="2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  <c r="V1188" t="str">
        <f>INDEX(People!$A$2:$A$5,MATCH(M1188,People!$B$2:$B$5,0))</f>
        <v>Sadie Pawthorne</v>
      </c>
      <c r="W1188" t="str">
        <f>_xlfn.IFNA(INDEX(Returns!$A$2:A1987,MATCH(B1188,Returns!$B$2:$B$801,0)),"No")</f>
        <v>Yes</v>
      </c>
    </row>
    <row r="1189" spans="1:23" x14ac:dyDescent="0.2">
      <c r="A1189" s="1">
        <v>1188</v>
      </c>
      <c r="B1189" t="s">
        <v>6497</v>
      </c>
      <c r="C1189" s="2">
        <v>43428</v>
      </c>
      <c r="D1189" s="2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  <c r="V1189" t="str">
        <f>INDEX(People!$A$2:$A$5,MATCH(M1189,People!$B$2:$B$5,0))</f>
        <v>Sadie Pawthorne</v>
      </c>
      <c r="W1189" t="str">
        <f>_xlfn.IFNA(INDEX(Returns!$A$2:A1988,MATCH(B1189,Returns!$B$2:$B$801,0)),"No")</f>
        <v>Yes</v>
      </c>
    </row>
    <row r="1190" spans="1:23" x14ac:dyDescent="0.2">
      <c r="A1190" s="1">
        <v>1189</v>
      </c>
      <c r="B1190" t="s">
        <v>6498</v>
      </c>
      <c r="C1190" s="2">
        <v>44253</v>
      </c>
      <c r="D1190" s="2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  <c r="V1190" t="str">
        <f>INDEX(People!$A$2:$A$5,MATCH(M1190,People!$B$2:$B$5,0))</f>
        <v>Sadie Pawthorne</v>
      </c>
      <c r="W1190" t="str">
        <f>_xlfn.IFNA(INDEX(Returns!$A$2:A1989,MATCH(B1190,Returns!$B$2:$B$801,0)),"No")</f>
        <v>Yes</v>
      </c>
    </row>
    <row r="1191" spans="1:23" x14ac:dyDescent="0.2">
      <c r="A1191" s="1">
        <v>1190</v>
      </c>
      <c r="B1191" t="s">
        <v>6498</v>
      </c>
      <c r="C1191" s="2">
        <v>44253</v>
      </c>
      <c r="D1191" s="2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tr">
        <f>INDEX(People!$A$2:$A$5,MATCH(M1191,People!$B$2:$B$5,0))</f>
        <v>Sadie Pawthorne</v>
      </c>
      <c r="W1191" t="str">
        <f>_xlfn.IFNA(INDEX(Returns!$A$2:A1990,MATCH(B1191,Returns!$B$2:$B$801,0)),"No")</f>
        <v>Yes</v>
      </c>
    </row>
    <row r="1192" spans="1:23" x14ac:dyDescent="0.2">
      <c r="A1192" s="1">
        <v>1191</v>
      </c>
      <c r="B1192" t="s">
        <v>6498</v>
      </c>
      <c r="C1192" s="2">
        <v>44253</v>
      </c>
      <c r="D1192" s="2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tr">
        <f>INDEX(People!$A$2:$A$5,MATCH(M1192,People!$B$2:$B$5,0))</f>
        <v>Sadie Pawthorne</v>
      </c>
      <c r="W1192" t="str">
        <f>_xlfn.IFNA(INDEX(Returns!$A$2:A1991,MATCH(B1192,Returns!$B$2:$B$801,0)),"No")</f>
        <v>Yes</v>
      </c>
    </row>
    <row r="1193" spans="1:23" x14ac:dyDescent="0.2">
      <c r="A1193" s="1">
        <v>1192</v>
      </c>
      <c r="B1193" t="s">
        <v>6498</v>
      </c>
      <c r="C1193" s="2">
        <v>44253</v>
      </c>
      <c r="D1193" s="2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  <c r="V1193" t="str">
        <f>INDEX(People!$A$2:$A$5,MATCH(M1193,People!$B$2:$B$5,0))</f>
        <v>Sadie Pawthorne</v>
      </c>
      <c r="W1193" t="str">
        <f>_xlfn.IFNA(INDEX(Returns!$A$2:A1992,MATCH(B1193,Returns!$B$2:$B$801,0)),"No")</f>
        <v>Yes</v>
      </c>
    </row>
    <row r="1194" spans="1:23" x14ac:dyDescent="0.2">
      <c r="A1194" s="1">
        <v>1193</v>
      </c>
      <c r="B1194" t="s">
        <v>6498</v>
      </c>
      <c r="C1194" s="2">
        <v>44253</v>
      </c>
      <c r="D1194" s="2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  <c r="V1194" t="str">
        <f>INDEX(People!$A$2:$A$5,MATCH(M1194,People!$B$2:$B$5,0))</f>
        <v>Sadie Pawthorne</v>
      </c>
      <c r="W1194" t="str">
        <f>_xlfn.IFNA(INDEX(Returns!$A$2:A1993,MATCH(B1194,Returns!$B$2:$B$801,0)),"No")</f>
        <v>Yes</v>
      </c>
    </row>
    <row r="1195" spans="1:23" x14ac:dyDescent="0.2">
      <c r="A1195" s="1">
        <v>1194</v>
      </c>
      <c r="B1195" t="s">
        <v>6499</v>
      </c>
      <c r="C1195" s="2">
        <v>43723</v>
      </c>
      <c r="D1195" s="2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  <c r="V1195" t="str">
        <f>INDEX(People!$A$2:$A$5,MATCH(M1195,People!$B$2:$B$5,0))</f>
        <v>Fred Suzuki</v>
      </c>
      <c r="W1195" t="str">
        <f>_xlfn.IFNA(INDEX(Returns!$A$2:A1994,MATCH(B1195,Returns!$B$2:$B$801,0)),"No")</f>
        <v>No</v>
      </c>
    </row>
    <row r="1196" spans="1:23" x14ac:dyDescent="0.2">
      <c r="A1196" s="1">
        <v>1195</v>
      </c>
      <c r="B1196" t="s">
        <v>6499</v>
      </c>
      <c r="C1196" s="2">
        <v>43723</v>
      </c>
      <c r="D1196" s="2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tr">
        <f>INDEX(People!$A$2:$A$5,MATCH(M1196,People!$B$2:$B$5,0))</f>
        <v>Fred Suzuki</v>
      </c>
      <c r="W1196" t="str">
        <f>_xlfn.IFNA(INDEX(Returns!$A$2:A1995,MATCH(B1196,Returns!$B$2:$B$801,0)),"No")</f>
        <v>No</v>
      </c>
    </row>
    <row r="1197" spans="1:23" x14ac:dyDescent="0.2">
      <c r="A1197" s="1">
        <v>1196</v>
      </c>
      <c r="B1197" t="s">
        <v>6499</v>
      </c>
      <c r="C1197" s="2">
        <v>43723</v>
      </c>
      <c r="D1197" s="2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tr">
        <f>INDEX(People!$A$2:$A$5,MATCH(M1197,People!$B$2:$B$5,0))</f>
        <v>Fred Suzuki</v>
      </c>
      <c r="W1197" t="str">
        <f>_xlfn.IFNA(INDEX(Returns!$A$2:A1996,MATCH(B1197,Returns!$B$2:$B$801,0)),"No")</f>
        <v>No</v>
      </c>
    </row>
    <row r="1198" spans="1:23" x14ac:dyDescent="0.2">
      <c r="A1198" s="1">
        <v>1197</v>
      </c>
      <c r="B1198" t="s">
        <v>6499</v>
      </c>
      <c r="C1198" s="2">
        <v>43723</v>
      </c>
      <c r="D1198" s="2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tr">
        <f>INDEX(People!$A$2:$A$5,MATCH(M1198,People!$B$2:$B$5,0))</f>
        <v>Fred Suzuki</v>
      </c>
      <c r="W1198" t="str">
        <f>_xlfn.IFNA(INDEX(Returns!$A$2:A1997,MATCH(B1198,Returns!$B$2:$B$801,0)),"No")</f>
        <v>No</v>
      </c>
    </row>
    <row r="1199" spans="1:23" x14ac:dyDescent="0.2">
      <c r="A1199" s="1">
        <v>1198</v>
      </c>
      <c r="B1199" t="s">
        <v>6500</v>
      </c>
      <c r="C1199" s="2">
        <v>43929</v>
      </c>
      <c r="D1199" s="2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tr">
        <f>INDEX(People!$A$2:$A$5,MATCH(M1199,People!$B$2:$B$5,0))</f>
        <v>Roxanne Rodriguez</v>
      </c>
      <c r="W1199" t="str">
        <f>_xlfn.IFNA(INDEX(Returns!$A$2:A1998,MATCH(B1199,Returns!$B$2:$B$801,0)),"No")</f>
        <v>No</v>
      </c>
    </row>
    <row r="1200" spans="1:23" x14ac:dyDescent="0.2">
      <c r="A1200" s="1">
        <v>1199</v>
      </c>
      <c r="B1200" t="s">
        <v>6500</v>
      </c>
      <c r="C1200" s="2">
        <v>43929</v>
      </c>
      <c r="D1200" s="2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tr">
        <f>INDEX(People!$A$2:$A$5,MATCH(M1200,People!$B$2:$B$5,0))</f>
        <v>Roxanne Rodriguez</v>
      </c>
      <c r="W1200" t="str">
        <f>_xlfn.IFNA(INDEX(Returns!$A$2:A1999,MATCH(B1200,Returns!$B$2:$B$801,0)),"No")</f>
        <v>No</v>
      </c>
    </row>
    <row r="1201" spans="1:23" x14ac:dyDescent="0.2">
      <c r="A1201" s="1">
        <v>1200</v>
      </c>
      <c r="B1201" t="s">
        <v>6500</v>
      </c>
      <c r="C1201" s="2">
        <v>43929</v>
      </c>
      <c r="D1201" s="2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tr">
        <f>INDEX(People!$A$2:$A$5,MATCH(M1201,People!$B$2:$B$5,0))</f>
        <v>Roxanne Rodriguez</v>
      </c>
      <c r="W1201" t="str">
        <f>_xlfn.IFNA(INDEX(Returns!$A$2:A2000,MATCH(B1201,Returns!$B$2:$B$801,0)),"No")</f>
        <v>No</v>
      </c>
    </row>
    <row r="1202" spans="1:23" x14ac:dyDescent="0.2">
      <c r="A1202" s="1">
        <v>1201</v>
      </c>
      <c r="B1202" t="s">
        <v>6501</v>
      </c>
      <c r="C1202" s="2">
        <v>44030</v>
      </c>
      <c r="D1202" s="2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tr">
        <f>INDEX(People!$A$2:$A$5,MATCH(M1202,People!$B$2:$B$5,0))</f>
        <v>Sadie Pawthorne</v>
      </c>
      <c r="W1202" t="str">
        <f>_xlfn.IFNA(INDEX(Returns!$A$2:A2001,MATCH(B1202,Returns!$B$2:$B$801,0)),"No")</f>
        <v>Yes</v>
      </c>
    </row>
    <row r="1203" spans="1:23" x14ac:dyDescent="0.2">
      <c r="A1203" s="1">
        <v>1202</v>
      </c>
      <c r="B1203" t="s">
        <v>6501</v>
      </c>
      <c r="C1203" s="2">
        <v>44030</v>
      </c>
      <c r="D1203" s="2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tr">
        <f>INDEX(People!$A$2:$A$5,MATCH(M1203,People!$B$2:$B$5,0))</f>
        <v>Sadie Pawthorne</v>
      </c>
      <c r="W1203" t="str">
        <f>_xlfn.IFNA(INDEX(Returns!$A$2:A2002,MATCH(B1203,Returns!$B$2:$B$801,0)),"No")</f>
        <v>Yes</v>
      </c>
    </row>
    <row r="1204" spans="1:23" x14ac:dyDescent="0.2">
      <c r="A1204" s="1">
        <v>1203</v>
      </c>
      <c r="B1204" t="s">
        <v>6501</v>
      </c>
      <c r="C1204" s="2">
        <v>44030</v>
      </c>
      <c r="D1204" s="2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tr">
        <f>INDEX(People!$A$2:$A$5,MATCH(M1204,People!$B$2:$B$5,0))</f>
        <v>Sadie Pawthorne</v>
      </c>
      <c r="W1204" t="str">
        <f>_xlfn.IFNA(INDEX(Returns!$A$2:A2003,MATCH(B1204,Returns!$B$2:$B$801,0)),"No")</f>
        <v>Yes</v>
      </c>
    </row>
    <row r="1205" spans="1:23" x14ac:dyDescent="0.2">
      <c r="A1205" s="1">
        <v>1204</v>
      </c>
      <c r="B1205" t="s">
        <v>6501</v>
      </c>
      <c r="C1205" s="2">
        <v>44030</v>
      </c>
      <c r="D1205" s="2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  <c r="V1205" t="str">
        <f>INDEX(People!$A$2:$A$5,MATCH(M1205,People!$B$2:$B$5,0))</f>
        <v>Sadie Pawthorne</v>
      </c>
      <c r="W1205" t="str">
        <f>_xlfn.IFNA(INDEX(Returns!$A$2:A2004,MATCH(B1205,Returns!$B$2:$B$801,0)),"No")</f>
        <v>Yes</v>
      </c>
    </row>
    <row r="1206" spans="1:23" x14ac:dyDescent="0.2">
      <c r="A1206" s="1">
        <v>1205</v>
      </c>
      <c r="B1206" t="s">
        <v>6501</v>
      </c>
      <c r="C1206" s="2">
        <v>44030</v>
      </c>
      <c r="D1206" s="2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tr">
        <f>INDEX(People!$A$2:$A$5,MATCH(M1206,People!$B$2:$B$5,0))</f>
        <v>Sadie Pawthorne</v>
      </c>
      <c r="W1206" t="str">
        <f>_xlfn.IFNA(INDEX(Returns!$A$2:A2005,MATCH(B1206,Returns!$B$2:$B$801,0)),"No")</f>
        <v>Yes</v>
      </c>
    </row>
    <row r="1207" spans="1:23" x14ac:dyDescent="0.2">
      <c r="A1207" s="1">
        <v>1206</v>
      </c>
      <c r="B1207" t="s">
        <v>6502</v>
      </c>
      <c r="C1207" s="2">
        <v>44409</v>
      </c>
      <c r="D1207" s="2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tr">
        <f>INDEX(People!$A$2:$A$5,MATCH(M1207,People!$B$2:$B$5,0))</f>
        <v>Fred Suzuki</v>
      </c>
      <c r="W1207" t="str">
        <f>_xlfn.IFNA(INDEX(Returns!$A$2:A2006,MATCH(B1207,Returns!$B$2:$B$801,0)),"No")</f>
        <v>No</v>
      </c>
    </row>
    <row r="1208" spans="1:23" x14ac:dyDescent="0.2">
      <c r="A1208" s="1">
        <v>1207</v>
      </c>
      <c r="B1208" t="s">
        <v>6503</v>
      </c>
      <c r="C1208" s="2">
        <v>44026</v>
      </c>
      <c r="D1208" s="2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  <c r="V1208" t="str">
        <f>INDEX(People!$A$2:$A$5,MATCH(M1208,People!$B$2:$B$5,0))</f>
        <v>Chuck Magee</v>
      </c>
      <c r="W1208" t="str">
        <f>_xlfn.IFNA(INDEX(Returns!$A$2:A2007,MATCH(B1208,Returns!$B$2:$B$801,0)),"No")</f>
        <v>No</v>
      </c>
    </row>
    <row r="1209" spans="1:23" x14ac:dyDescent="0.2">
      <c r="A1209" s="1">
        <v>1208</v>
      </c>
      <c r="B1209" t="s">
        <v>6503</v>
      </c>
      <c r="C1209" s="2">
        <v>44026</v>
      </c>
      <c r="D1209" s="2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tr">
        <f>INDEX(People!$A$2:$A$5,MATCH(M1209,People!$B$2:$B$5,0))</f>
        <v>Chuck Magee</v>
      </c>
      <c r="W1209" t="str">
        <f>_xlfn.IFNA(INDEX(Returns!$A$2:A2008,MATCH(B1209,Returns!$B$2:$B$801,0)),"No")</f>
        <v>No</v>
      </c>
    </row>
    <row r="1210" spans="1:23" x14ac:dyDescent="0.2">
      <c r="A1210" s="1">
        <v>1209</v>
      </c>
      <c r="B1210" t="s">
        <v>6503</v>
      </c>
      <c r="C1210" s="2">
        <v>44026</v>
      </c>
      <c r="D1210" s="2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tr">
        <f>INDEX(People!$A$2:$A$5,MATCH(M1210,People!$B$2:$B$5,0))</f>
        <v>Chuck Magee</v>
      </c>
      <c r="W1210" t="str">
        <f>_xlfn.IFNA(INDEX(Returns!$A$2:A2009,MATCH(B1210,Returns!$B$2:$B$801,0)),"No")</f>
        <v>No</v>
      </c>
    </row>
    <row r="1211" spans="1:23" x14ac:dyDescent="0.2">
      <c r="A1211" s="1">
        <v>1210</v>
      </c>
      <c r="B1211" t="s">
        <v>6503</v>
      </c>
      <c r="C1211" s="2">
        <v>44026</v>
      </c>
      <c r="D1211" s="2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  <c r="V1211" t="str">
        <f>INDEX(People!$A$2:$A$5,MATCH(M1211,People!$B$2:$B$5,0))</f>
        <v>Chuck Magee</v>
      </c>
      <c r="W1211" t="str">
        <f>_xlfn.IFNA(INDEX(Returns!$A$2:A2010,MATCH(B1211,Returns!$B$2:$B$801,0)),"No")</f>
        <v>No</v>
      </c>
    </row>
    <row r="1212" spans="1:23" x14ac:dyDescent="0.2">
      <c r="A1212" s="1">
        <v>1211</v>
      </c>
      <c r="B1212" t="s">
        <v>6503</v>
      </c>
      <c r="C1212" s="2">
        <v>44026</v>
      </c>
      <c r="D1212" s="2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tr">
        <f>INDEX(People!$A$2:$A$5,MATCH(M1212,People!$B$2:$B$5,0))</f>
        <v>Chuck Magee</v>
      </c>
      <c r="W1212" t="str">
        <f>_xlfn.IFNA(INDEX(Returns!$A$2:A2011,MATCH(B1212,Returns!$B$2:$B$801,0)),"No")</f>
        <v>No</v>
      </c>
    </row>
    <row r="1213" spans="1:23" x14ac:dyDescent="0.2">
      <c r="A1213" s="1">
        <v>1212</v>
      </c>
      <c r="B1213" t="s">
        <v>6503</v>
      </c>
      <c r="C1213" s="2">
        <v>44026</v>
      </c>
      <c r="D1213" s="2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tr">
        <f>INDEX(People!$A$2:$A$5,MATCH(M1213,People!$B$2:$B$5,0))</f>
        <v>Chuck Magee</v>
      </c>
      <c r="W1213" t="str">
        <f>_xlfn.IFNA(INDEX(Returns!$A$2:A2012,MATCH(B1213,Returns!$B$2:$B$801,0)),"No")</f>
        <v>No</v>
      </c>
    </row>
    <row r="1214" spans="1:23" x14ac:dyDescent="0.2">
      <c r="A1214" s="1">
        <v>1213</v>
      </c>
      <c r="B1214" t="s">
        <v>6504</v>
      </c>
      <c r="C1214" s="2">
        <v>44448</v>
      </c>
      <c r="D1214" s="2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tr">
        <f>INDEX(People!$A$2:$A$5,MATCH(M1214,People!$B$2:$B$5,0))</f>
        <v>Chuck Magee</v>
      </c>
      <c r="W1214" t="str">
        <f>_xlfn.IFNA(INDEX(Returns!$A$2:A2013,MATCH(B1214,Returns!$B$2:$B$801,0)),"No")</f>
        <v>Yes</v>
      </c>
    </row>
    <row r="1215" spans="1:23" x14ac:dyDescent="0.2">
      <c r="A1215" s="1">
        <v>1214</v>
      </c>
      <c r="B1215" t="s">
        <v>6504</v>
      </c>
      <c r="C1215" s="2">
        <v>44448</v>
      </c>
      <c r="D1215" s="2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  <c r="V1215" t="str">
        <f>INDEX(People!$A$2:$A$5,MATCH(M1215,People!$B$2:$B$5,0))</f>
        <v>Chuck Magee</v>
      </c>
      <c r="W1215" t="str">
        <f>_xlfn.IFNA(INDEX(Returns!$A$2:A2014,MATCH(B1215,Returns!$B$2:$B$801,0)),"No")</f>
        <v>Yes</v>
      </c>
    </row>
    <row r="1216" spans="1:23" x14ac:dyDescent="0.2">
      <c r="A1216" s="1">
        <v>1215</v>
      </c>
      <c r="B1216" t="s">
        <v>6504</v>
      </c>
      <c r="C1216" s="2">
        <v>44448</v>
      </c>
      <c r="D1216" s="2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tr">
        <f>INDEX(People!$A$2:$A$5,MATCH(M1216,People!$B$2:$B$5,0))</f>
        <v>Chuck Magee</v>
      </c>
      <c r="W1216" t="str">
        <f>_xlfn.IFNA(INDEX(Returns!$A$2:A2015,MATCH(B1216,Returns!$B$2:$B$801,0)),"No")</f>
        <v>Yes</v>
      </c>
    </row>
    <row r="1217" spans="1:23" x14ac:dyDescent="0.2">
      <c r="A1217" s="1">
        <v>1216</v>
      </c>
      <c r="B1217" t="s">
        <v>6504</v>
      </c>
      <c r="C1217" s="2">
        <v>44448</v>
      </c>
      <c r="D1217" s="2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tr">
        <f>INDEX(People!$A$2:$A$5,MATCH(M1217,People!$B$2:$B$5,0))</f>
        <v>Chuck Magee</v>
      </c>
      <c r="W1217" t="str">
        <f>_xlfn.IFNA(INDEX(Returns!$A$2:A2016,MATCH(B1217,Returns!$B$2:$B$801,0)),"No")</f>
        <v>Yes</v>
      </c>
    </row>
    <row r="1218" spans="1:23" x14ac:dyDescent="0.2">
      <c r="A1218" s="1">
        <v>1217</v>
      </c>
      <c r="B1218" t="s">
        <v>6504</v>
      </c>
      <c r="C1218" s="2">
        <v>44448</v>
      </c>
      <c r="D1218" s="2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tr">
        <f>INDEX(People!$A$2:$A$5,MATCH(M1218,People!$B$2:$B$5,0))</f>
        <v>Chuck Magee</v>
      </c>
      <c r="W1218" t="str">
        <f>_xlfn.IFNA(INDEX(Returns!$A$2:A2017,MATCH(B1218,Returns!$B$2:$B$801,0)),"No")</f>
        <v>Yes</v>
      </c>
    </row>
    <row r="1219" spans="1:23" x14ac:dyDescent="0.2">
      <c r="A1219" s="1">
        <v>1218</v>
      </c>
      <c r="B1219" t="s">
        <v>6504</v>
      </c>
      <c r="C1219" s="2">
        <v>44448</v>
      </c>
      <c r="D1219" s="2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tr">
        <f>INDEX(People!$A$2:$A$5,MATCH(M1219,People!$B$2:$B$5,0))</f>
        <v>Chuck Magee</v>
      </c>
      <c r="W1219" t="str">
        <f>_xlfn.IFNA(INDEX(Returns!$A$2:A2018,MATCH(B1219,Returns!$B$2:$B$801,0)),"No")</f>
        <v>Yes</v>
      </c>
    </row>
    <row r="1220" spans="1:23" x14ac:dyDescent="0.2">
      <c r="A1220" s="1">
        <v>1219</v>
      </c>
      <c r="B1220" t="s">
        <v>6504</v>
      </c>
      <c r="C1220" s="2">
        <v>44448</v>
      </c>
      <c r="D1220" s="2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tr">
        <f>INDEX(People!$A$2:$A$5,MATCH(M1220,People!$B$2:$B$5,0))</f>
        <v>Chuck Magee</v>
      </c>
      <c r="W1220" t="str">
        <f>_xlfn.IFNA(INDEX(Returns!$A$2:A2019,MATCH(B1220,Returns!$B$2:$B$801,0)),"No")</f>
        <v>Yes</v>
      </c>
    </row>
    <row r="1221" spans="1:23" x14ac:dyDescent="0.2">
      <c r="A1221" s="1">
        <v>1220</v>
      </c>
      <c r="B1221" t="s">
        <v>6504</v>
      </c>
      <c r="C1221" s="2">
        <v>44448</v>
      </c>
      <c r="D1221" s="2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tr">
        <f>INDEX(People!$A$2:$A$5,MATCH(M1221,People!$B$2:$B$5,0))</f>
        <v>Chuck Magee</v>
      </c>
      <c r="W1221" t="str">
        <f>_xlfn.IFNA(INDEX(Returns!$A$2:A2020,MATCH(B1221,Returns!$B$2:$B$801,0)),"No")</f>
        <v>Yes</v>
      </c>
    </row>
    <row r="1222" spans="1:23" x14ac:dyDescent="0.2">
      <c r="A1222" s="1">
        <v>1221</v>
      </c>
      <c r="B1222" t="s">
        <v>6505</v>
      </c>
      <c r="C1222" s="2">
        <v>43293</v>
      </c>
      <c r="D1222" s="2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  <c r="V1222" t="str">
        <f>INDEX(People!$A$2:$A$5,MATCH(M1222,People!$B$2:$B$5,0))</f>
        <v>Sadie Pawthorne</v>
      </c>
      <c r="W1222" t="str">
        <f>_xlfn.IFNA(INDEX(Returns!$A$2:A2021,MATCH(B1222,Returns!$B$2:$B$801,0)),"No")</f>
        <v>No</v>
      </c>
    </row>
    <row r="1223" spans="1:23" x14ac:dyDescent="0.2">
      <c r="A1223" s="1">
        <v>1222</v>
      </c>
      <c r="B1223" t="s">
        <v>6505</v>
      </c>
      <c r="C1223" s="2">
        <v>43293</v>
      </c>
      <c r="D1223" s="2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tr">
        <f>INDEX(People!$A$2:$A$5,MATCH(M1223,People!$B$2:$B$5,0))</f>
        <v>Sadie Pawthorne</v>
      </c>
      <c r="W1223" t="str">
        <f>_xlfn.IFNA(INDEX(Returns!$A$2:A2022,MATCH(B1223,Returns!$B$2:$B$801,0)),"No")</f>
        <v>No</v>
      </c>
    </row>
    <row r="1224" spans="1:23" x14ac:dyDescent="0.2">
      <c r="A1224" s="1">
        <v>1223</v>
      </c>
      <c r="B1224" t="s">
        <v>6506</v>
      </c>
      <c r="C1224" s="2">
        <v>44169</v>
      </c>
      <c r="D1224" s="2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tr">
        <f>INDEX(People!$A$2:$A$5,MATCH(M1224,People!$B$2:$B$5,0))</f>
        <v>Chuck Magee</v>
      </c>
      <c r="W1224" t="str">
        <f>_xlfn.IFNA(INDEX(Returns!$A$2:A2023,MATCH(B1224,Returns!$B$2:$B$801,0)),"No")</f>
        <v>No</v>
      </c>
    </row>
    <row r="1225" spans="1:23" x14ac:dyDescent="0.2">
      <c r="A1225" s="1">
        <v>1224</v>
      </c>
      <c r="B1225" t="s">
        <v>6506</v>
      </c>
      <c r="C1225" s="2">
        <v>44169</v>
      </c>
      <c r="D1225" s="2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tr">
        <f>INDEX(People!$A$2:$A$5,MATCH(M1225,People!$B$2:$B$5,0))</f>
        <v>Chuck Magee</v>
      </c>
      <c r="W1225" t="str">
        <f>_xlfn.IFNA(INDEX(Returns!$A$2:A2024,MATCH(B1225,Returns!$B$2:$B$801,0)),"No")</f>
        <v>No</v>
      </c>
    </row>
    <row r="1226" spans="1:23" x14ac:dyDescent="0.2">
      <c r="A1226" s="1">
        <v>1225</v>
      </c>
      <c r="B1226" t="s">
        <v>6506</v>
      </c>
      <c r="C1226" s="2">
        <v>44169</v>
      </c>
      <c r="D1226" s="2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tr">
        <f>INDEX(People!$A$2:$A$5,MATCH(M1226,People!$B$2:$B$5,0))</f>
        <v>Chuck Magee</v>
      </c>
      <c r="W1226" t="str">
        <f>_xlfn.IFNA(INDEX(Returns!$A$2:A2025,MATCH(B1226,Returns!$B$2:$B$801,0)),"No")</f>
        <v>No</v>
      </c>
    </row>
    <row r="1227" spans="1:23" x14ac:dyDescent="0.2">
      <c r="A1227" s="1">
        <v>1226</v>
      </c>
      <c r="B1227" t="s">
        <v>6506</v>
      </c>
      <c r="C1227" s="2">
        <v>44169</v>
      </c>
      <c r="D1227" s="2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  <c r="V1227" t="str">
        <f>INDEX(People!$A$2:$A$5,MATCH(M1227,People!$B$2:$B$5,0))</f>
        <v>Chuck Magee</v>
      </c>
      <c r="W1227" t="str">
        <f>_xlfn.IFNA(INDEX(Returns!$A$2:A2026,MATCH(B1227,Returns!$B$2:$B$801,0)),"No")</f>
        <v>No</v>
      </c>
    </row>
    <row r="1228" spans="1:23" x14ac:dyDescent="0.2">
      <c r="A1228" s="1">
        <v>1227</v>
      </c>
      <c r="B1228" t="s">
        <v>6506</v>
      </c>
      <c r="C1228" s="2">
        <v>44169</v>
      </c>
      <c r="D1228" s="2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  <c r="V1228" t="str">
        <f>INDEX(People!$A$2:$A$5,MATCH(M1228,People!$B$2:$B$5,0))</f>
        <v>Chuck Magee</v>
      </c>
      <c r="W1228" t="str">
        <f>_xlfn.IFNA(INDEX(Returns!$A$2:A2027,MATCH(B1228,Returns!$B$2:$B$801,0)),"No")</f>
        <v>No</v>
      </c>
    </row>
    <row r="1229" spans="1:23" x14ac:dyDescent="0.2">
      <c r="A1229" s="1">
        <v>1228</v>
      </c>
      <c r="B1229" t="s">
        <v>6506</v>
      </c>
      <c r="C1229" s="2">
        <v>44169</v>
      </c>
      <c r="D1229" s="2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  <c r="V1229" t="str">
        <f>INDEX(People!$A$2:$A$5,MATCH(M1229,People!$B$2:$B$5,0))</f>
        <v>Chuck Magee</v>
      </c>
      <c r="W1229" t="str">
        <f>_xlfn.IFNA(INDEX(Returns!$A$2:A2028,MATCH(B1229,Returns!$B$2:$B$801,0)),"No")</f>
        <v>No</v>
      </c>
    </row>
    <row r="1230" spans="1:23" x14ac:dyDescent="0.2">
      <c r="A1230" s="1">
        <v>1229</v>
      </c>
      <c r="B1230" t="s">
        <v>6507</v>
      </c>
      <c r="C1230" s="2">
        <v>44506</v>
      </c>
      <c r="D1230" s="2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  <c r="V1230" t="str">
        <f>INDEX(People!$A$2:$A$5,MATCH(M1230,People!$B$2:$B$5,0))</f>
        <v>Sadie Pawthorne</v>
      </c>
      <c r="W1230" t="str">
        <f>_xlfn.IFNA(INDEX(Returns!$A$2:A2029,MATCH(B1230,Returns!$B$2:$B$801,0)),"No")</f>
        <v>No</v>
      </c>
    </row>
    <row r="1231" spans="1:23" x14ac:dyDescent="0.2">
      <c r="A1231" s="1">
        <v>1230</v>
      </c>
      <c r="B1231" t="s">
        <v>6507</v>
      </c>
      <c r="C1231" s="2">
        <v>44506</v>
      </c>
      <c r="D1231" s="2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  <c r="V1231" t="str">
        <f>INDEX(People!$A$2:$A$5,MATCH(M1231,People!$B$2:$B$5,0))</f>
        <v>Sadie Pawthorne</v>
      </c>
      <c r="W1231" t="str">
        <f>_xlfn.IFNA(INDEX(Returns!$A$2:A2030,MATCH(B1231,Returns!$B$2:$B$801,0)),"No")</f>
        <v>No</v>
      </c>
    </row>
    <row r="1232" spans="1:23" x14ac:dyDescent="0.2">
      <c r="A1232" s="1">
        <v>1231</v>
      </c>
      <c r="B1232" t="s">
        <v>6507</v>
      </c>
      <c r="C1232" s="2">
        <v>44506</v>
      </c>
      <c r="D1232" s="2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  <c r="V1232" t="str">
        <f>INDEX(People!$A$2:$A$5,MATCH(M1232,People!$B$2:$B$5,0))</f>
        <v>Sadie Pawthorne</v>
      </c>
      <c r="W1232" t="str">
        <f>_xlfn.IFNA(INDEX(Returns!$A$2:A2031,MATCH(B1232,Returns!$B$2:$B$801,0)),"No")</f>
        <v>No</v>
      </c>
    </row>
    <row r="1233" spans="1:23" x14ac:dyDescent="0.2">
      <c r="A1233" s="1">
        <v>1232</v>
      </c>
      <c r="B1233" t="s">
        <v>6508</v>
      </c>
      <c r="C1233" s="2">
        <v>43769</v>
      </c>
      <c r="D1233" s="2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  <c r="V1233" t="str">
        <f>INDEX(People!$A$2:$A$5,MATCH(M1233,People!$B$2:$B$5,0))</f>
        <v>Chuck Magee</v>
      </c>
      <c r="W1233" t="str">
        <f>_xlfn.IFNA(INDEX(Returns!$A$2:A2032,MATCH(B1233,Returns!$B$2:$B$801,0)),"No")</f>
        <v>No</v>
      </c>
    </row>
    <row r="1234" spans="1:23" x14ac:dyDescent="0.2">
      <c r="A1234" s="1">
        <v>1233</v>
      </c>
      <c r="B1234" t="s">
        <v>6508</v>
      </c>
      <c r="C1234" s="2">
        <v>43769</v>
      </c>
      <c r="D1234" s="2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tr">
        <f>INDEX(People!$A$2:$A$5,MATCH(M1234,People!$B$2:$B$5,0))</f>
        <v>Chuck Magee</v>
      </c>
      <c r="W1234" t="str">
        <f>_xlfn.IFNA(INDEX(Returns!$A$2:A2033,MATCH(B1234,Returns!$B$2:$B$801,0)),"No")</f>
        <v>No</v>
      </c>
    </row>
    <row r="1235" spans="1:23" x14ac:dyDescent="0.2">
      <c r="A1235" s="1">
        <v>1234</v>
      </c>
      <c r="B1235" t="s">
        <v>6509</v>
      </c>
      <c r="C1235" s="2">
        <v>43981</v>
      </c>
      <c r="D1235" s="2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tr">
        <f>INDEX(People!$A$2:$A$5,MATCH(M1235,People!$B$2:$B$5,0))</f>
        <v>Chuck Magee</v>
      </c>
      <c r="W1235" t="str">
        <f>_xlfn.IFNA(INDEX(Returns!$A$2:A2034,MATCH(B1235,Returns!$B$2:$B$801,0)),"No")</f>
        <v>No</v>
      </c>
    </row>
    <row r="1236" spans="1:23" x14ac:dyDescent="0.2">
      <c r="A1236" s="1">
        <v>1235</v>
      </c>
      <c r="B1236" t="s">
        <v>6510</v>
      </c>
      <c r="C1236" s="2">
        <v>44132</v>
      </c>
      <c r="D1236" s="2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tr">
        <f>INDEX(People!$A$2:$A$5,MATCH(M1236,People!$B$2:$B$5,0))</f>
        <v>Fred Suzuki</v>
      </c>
      <c r="W1236" t="str">
        <f>_xlfn.IFNA(INDEX(Returns!$A$2:A2035,MATCH(B1236,Returns!$B$2:$B$801,0)),"No")</f>
        <v>No</v>
      </c>
    </row>
    <row r="1237" spans="1:23" x14ac:dyDescent="0.2">
      <c r="A1237" s="1">
        <v>1236</v>
      </c>
      <c r="B1237" t="s">
        <v>6510</v>
      </c>
      <c r="C1237" s="2">
        <v>44132</v>
      </c>
      <c r="D1237" s="2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tr">
        <f>INDEX(People!$A$2:$A$5,MATCH(M1237,People!$B$2:$B$5,0))</f>
        <v>Fred Suzuki</v>
      </c>
      <c r="W1237" t="str">
        <f>_xlfn.IFNA(INDEX(Returns!$A$2:A2036,MATCH(B1237,Returns!$B$2:$B$801,0)),"No")</f>
        <v>No</v>
      </c>
    </row>
    <row r="1238" spans="1:23" x14ac:dyDescent="0.2">
      <c r="A1238" s="1">
        <v>1237</v>
      </c>
      <c r="B1238" t="s">
        <v>6510</v>
      </c>
      <c r="C1238" s="2">
        <v>44132</v>
      </c>
      <c r="D1238" s="2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  <c r="V1238" t="str">
        <f>INDEX(People!$A$2:$A$5,MATCH(M1238,People!$B$2:$B$5,0))</f>
        <v>Fred Suzuki</v>
      </c>
      <c r="W1238" t="str">
        <f>_xlfn.IFNA(INDEX(Returns!$A$2:A2037,MATCH(B1238,Returns!$B$2:$B$801,0)),"No")</f>
        <v>No</v>
      </c>
    </row>
    <row r="1239" spans="1:23" x14ac:dyDescent="0.2">
      <c r="A1239" s="1">
        <v>1238</v>
      </c>
      <c r="B1239" t="s">
        <v>6510</v>
      </c>
      <c r="C1239" s="2">
        <v>44132</v>
      </c>
      <c r="D1239" s="2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  <c r="V1239" t="str">
        <f>INDEX(People!$A$2:$A$5,MATCH(M1239,People!$B$2:$B$5,0))</f>
        <v>Fred Suzuki</v>
      </c>
      <c r="W1239" t="str">
        <f>_xlfn.IFNA(INDEX(Returns!$A$2:A2038,MATCH(B1239,Returns!$B$2:$B$801,0)),"No")</f>
        <v>No</v>
      </c>
    </row>
    <row r="1240" spans="1:23" x14ac:dyDescent="0.2">
      <c r="A1240" s="1">
        <v>1239</v>
      </c>
      <c r="B1240" t="s">
        <v>6511</v>
      </c>
      <c r="C1240" s="2">
        <v>43323</v>
      </c>
      <c r="D1240" s="2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  <c r="V1240" t="str">
        <f>INDEX(People!$A$2:$A$5,MATCH(M1240,People!$B$2:$B$5,0))</f>
        <v>Sadie Pawthorne</v>
      </c>
      <c r="W1240" t="str">
        <f>_xlfn.IFNA(INDEX(Returns!$A$2:A2039,MATCH(B1240,Returns!$B$2:$B$801,0)),"No")</f>
        <v>Yes</v>
      </c>
    </row>
    <row r="1241" spans="1:23" x14ac:dyDescent="0.2">
      <c r="A1241" s="1">
        <v>1240</v>
      </c>
      <c r="B1241" t="s">
        <v>6511</v>
      </c>
      <c r="C1241" s="2">
        <v>43323</v>
      </c>
      <c r="D1241" s="2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  <c r="V1241" t="str">
        <f>INDEX(People!$A$2:$A$5,MATCH(M1241,People!$B$2:$B$5,0))</f>
        <v>Sadie Pawthorne</v>
      </c>
      <c r="W1241" t="str">
        <f>_xlfn.IFNA(INDEX(Returns!$A$2:A2040,MATCH(B1241,Returns!$B$2:$B$801,0)),"No")</f>
        <v>Yes</v>
      </c>
    </row>
    <row r="1242" spans="1:23" x14ac:dyDescent="0.2">
      <c r="A1242" s="1">
        <v>1241</v>
      </c>
      <c r="B1242" t="s">
        <v>6511</v>
      </c>
      <c r="C1242" s="2">
        <v>43323</v>
      </c>
      <c r="D1242" s="2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  <c r="V1242" t="str">
        <f>INDEX(People!$A$2:$A$5,MATCH(M1242,People!$B$2:$B$5,0))</f>
        <v>Sadie Pawthorne</v>
      </c>
      <c r="W1242" t="str">
        <f>_xlfn.IFNA(INDEX(Returns!$A$2:A2041,MATCH(B1242,Returns!$B$2:$B$801,0)),"No")</f>
        <v>Yes</v>
      </c>
    </row>
    <row r="1243" spans="1:23" x14ac:dyDescent="0.2">
      <c r="A1243" s="1">
        <v>1242</v>
      </c>
      <c r="B1243" t="s">
        <v>6512</v>
      </c>
      <c r="C1243" s="2">
        <v>44072</v>
      </c>
      <c r="D1243" s="2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  <c r="V1243" t="str">
        <f>INDEX(People!$A$2:$A$5,MATCH(M1243,People!$B$2:$B$5,0))</f>
        <v>Chuck Magee</v>
      </c>
      <c r="W1243" t="str">
        <f>_xlfn.IFNA(INDEX(Returns!$A$2:A2042,MATCH(B1243,Returns!$B$2:$B$801,0)),"No")</f>
        <v>No</v>
      </c>
    </row>
    <row r="1244" spans="1:23" x14ac:dyDescent="0.2">
      <c r="A1244" s="1">
        <v>1243</v>
      </c>
      <c r="B1244" t="s">
        <v>6513</v>
      </c>
      <c r="C1244" s="2">
        <v>43876</v>
      </c>
      <c r="D1244" s="2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tr">
        <f>INDEX(People!$A$2:$A$5,MATCH(M1244,People!$B$2:$B$5,0))</f>
        <v>Chuck Magee</v>
      </c>
      <c r="W1244" t="str">
        <f>_xlfn.IFNA(INDEX(Returns!$A$2:A2043,MATCH(B1244,Returns!$B$2:$B$801,0)),"No")</f>
        <v>No</v>
      </c>
    </row>
    <row r="1245" spans="1:23" x14ac:dyDescent="0.2">
      <c r="A1245" s="1">
        <v>1244</v>
      </c>
      <c r="B1245" t="s">
        <v>6513</v>
      </c>
      <c r="C1245" s="2">
        <v>43876</v>
      </c>
      <c r="D1245" s="2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tr">
        <f>INDEX(People!$A$2:$A$5,MATCH(M1245,People!$B$2:$B$5,0))</f>
        <v>Chuck Magee</v>
      </c>
      <c r="W1245" t="str">
        <f>_xlfn.IFNA(INDEX(Returns!$A$2:A2044,MATCH(B1245,Returns!$B$2:$B$801,0)),"No")</f>
        <v>No</v>
      </c>
    </row>
    <row r="1246" spans="1:23" x14ac:dyDescent="0.2">
      <c r="A1246" s="1">
        <v>1245</v>
      </c>
      <c r="B1246" t="s">
        <v>6514</v>
      </c>
      <c r="C1246" s="2">
        <v>44330</v>
      </c>
      <c r="D1246" s="2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  <c r="V1246" t="str">
        <f>INDEX(People!$A$2:$A$5,MATCH(M1246,People!$B$2:$B$5,0))</f>
        <v>Fred Suzuki</v>
      </c>
      <c r="W1246" t="str">
        <f>_xlfn.IFNA(INDEX(Returns!$A$2:A2045,MATCH(B1246,Returns!$B$2:$B$801,0)),"No")</f>
        <v>No</v>
      </c>
    </row>
    <row r="1247" spans="1:23" x14ac:dyDescent="0.2">
      <c r="A1247" s="1">
        <v>1246</v>
      </c>
      <c r="B1247" t="s">
        <v>6515</v>
      </c>
      <c r="C1247" s="2">
        <v>43446</v>
      </c>
      <c r="D1247" s="2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tr">
        <f>INDEX(People!$A$2:$A$5,MATCH(M1247,People!$B$2:$B$5,0))</f>
        <v>Sadie Pawthorne</v>
      </c>
      <c r="W1247" t="str">
        <f>_xlfn.IFNA(INDEX(Returns!$A$2:A2046,MATCH(B1247,Returns!$B$2:$B$801,0)),"No")</f>
        <v>No</v>
      </c>
    </row>
    <row r="1248" spans="1:23" x14ac:dyDescent="0.2">
      <c r="A1248" s="1">
        <v>1247</v>
      </c>
      <c r="B1248" t="s">
        <v>6515</v>
      </c>
      <c r="C1248" s="2">
        <v>43446</v>
      </c>
      <c r="D1248" s="2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tr">
        <f>INDEX(People!$A$2:$A$5,MATCH(M1248,People!$B$2:$B$5,0))</f>
        <v>Sadie Pawthorne</v>
      </c>
      <c r="W1248" t="str">
        <f>_xlfn.IFNA(INDEX(Returns!$A$2:A2047,MATCH(B1248,Returns!$B$2:$B$801,0)),"No")</f>
        <v>No</v>
      </c>
    </row>
    <row r="1249" spans="1:23" x14ac:dyDescent="0.2">
      <c r="A1249" s="1">
        <v>1248</v>
      </c>
      <c r="B1249" t="s">
        <v>6515</v>
      </c>
      <c r="C1249" s="2">
        <v>43446</v>
      </c>
      <c r="D1249" s="2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tr">
        <f>INDEX(People!$A$2:$A$5,MATCH(M1249,People!$B$2:$B$5,0))</f>
        <v>Sadie Pawthorne</v>
      </c>
      <c r="W1249" t="str">
        <f>_xlfn.IFNA(INDEX(Returns!$A$2:A2048,MATCH(B1249,Returns!$B$2:$B$801,0)),"No")</f>
        <v>No</v>
      </c>
    </row>
    <row r="1250" spans="1:23" x14ac:dyDescent="0.2">
      <c r="A1250" s="1">
        <v>1249</v>
      </c>
      <c r="B1250" t="s">
        <v>6516</v>
      </c>
      <c r="C1250" s="2">
        <v>44548</v>
      </c>
      <c r="D1250" s="2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  <c r="V1250" t="str">
        <f>INDEX(People!$A$2:$A$5,MATCH(M1250,People!$B$2:$B$5,0))</f>
        <v>Chuck Magee</v>
      </c>
      <c r="W1250" t="str">
        <f>_xlfn.IFNA(INDEX(Returns!$A$2:A2049,MATCH(B1250,Returns!$B$2:$B$801,0)),"No")</f>
        <v>No</v>
      </c>
    </row>
    <row r="1251" spans="1:23" x14ac:dyDescent="0.2">
      <c r="A1251" s="1">
        <v>1250</v>
      </c>
      <c r="B1251" t="s">
        <v>6516</v>
      </c>
      <c r="C1251" s="2">
        <v>44548</v>
      </c>
      <c r="D1251" s="2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tr">
        <f>INDEX(People!$A$2:$A$5,MATCH(M1251,People!$B$2:$B$5,0))</f>
        <v>Chuck Magee</v>
      </c>
      <c r="W1251" t="str">
        <f>_xlfn.IFNA(INDEX(Returns!$A$2:A2050,MATCH(B1251,Returns!$B$2:$B$801,0)),"No")</f>
        <v>No</v>
      </c>
    </row>
    <row r="1252" spans="1:23" x14ac:dyDescent="0.2">
      <c r="A1252" s="1">
        <v>1251</v>
      </c>
      <c r="B1252" t="s">
        <v>6516</v>
      </c>
      <c r="C1252" s="2">
        <v>44548</v>
      </c>
      <c r="D1252" s="2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  <c r="V1252" t="str">
        <f>INDEX(People!$A$2:$A$5,MATCH(M1252,People!$B$2:$B$5,0))</f>
        <v>Chuck Magee</v>
      </c>
      <c r="W1252" t="str">
        <f>_xlfn.IFNA(INDEX(Returns!$A$2:A2051,MATCH(B1252,Returns!$B$2:$B$801,0)),"No")</f>
        <v>No</v>
      </c>
    </row>
    <row r="1253" spans="1:23" x14ac:dyDescent="0.2">
      <c r="A1253" s="1">
        <v>1252</v>
      </c>
      <c r="B1253" t="s">
        <v>6516</v>
      </c>
      <c r="C1253" s="2">
        <v>44548</v>
      </c>
      <c r="D1253" s="2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  <c r="V1253" t="str">
        <f>INDEX(People!$A$2:$A$5,MATCH(M1253,People!$B$2:$B$5,0))</f>
        <v>Chuck Magee</v>
      </c>
      <c r="W1253" t="str">
        <f>_xlfn.IFNA(INDEX(Returns!$A$2:A2052,MATCH(B1253,Returns!$B$2:$B$801,0)),"No")</f>
        <v>No</v>
      </c>
    </row>
    <row r="1254" spans="1:23" x14ac:dyDescent="0.2">
      <c r="A1254" s="1">
        <v>1253</v>
      </c>
      <c r="B1254" t="s">
        <v>6517</v>
      </c>
      <c r="C1254" s="2">
        <v>43650</v>
      </c>
      <c r="D1254" s="2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  <c r="V1254" t="str">
        <f>INDEX(People!$A$2:$A$5,MATCH(M1254,People!$B$2:$B$5,0))</f>
        <v>Roxanne Rodriguez</v>
      </c>
      <c r="W1254" t="str">
        <f>_xlfn.IFNA(INDEX(Returns!$A$2:A2053,MATCH(B1254,Returns!$B$2:$B$801,0)),"No")</f>
        <v>No</v>
      </c>
    </row>
    <row r="1255" spans="1:23" x14ac:dyDescent="0.2">
      <c r="A1255" s="1">
        <v>1254</v>
      </c>
      <c r="B1255" t="s">
        <v>6518</v>
      </c>
      <c r="C1255" s="2">
        <v>44265</v>
      </c>
      <c r="D1255" s="2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tr">
        <f>INDEX(People!$A$2:$A$5,MATCH(M1255,People!$B$2:$B$5,0))</f>
        <v>Chuck Magee</v>
      </c>
      <c r="W1255" t="str">
        <f>_xlfn.IFNA(INDEX(Returns!$A$2:A2054,MATCH(B1255,Returns!$B$2:$B$801,0)),"No")</f>
        <v>No</v>
      </c>
    </row>
    <row r="1256" spans="1:23" x14ac:dyDescent="0.2">
      <c r="A1256" s="1">
        <v>1255</v>
      </c>
      <c r="B1256" t="s">
        <v>6518</v>
      </c>
      <c r="C1256" s="2">
        <v>44265</v>
      </c>
      <c r="D1256" s="2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tr">
        <f>INDEX(People!$A$2:$A$5,MATCH(M1256,People!$B$2:$B$5,0))</f>
        <v>Chuck Magee</v>
      </c>
      <c r="W1256" t="str">
        <f>_xlfn.IFNA(INDEX(Returns!$A$2:A2055,MATCH(B1256,Returns!$B$2:$B$801,0)),"No")</f>
        <v>No</v>
      </c>
    </row>
    <row r="1257" spans="1:23" x14ac:dyDescent="0.2">
      <c r="A1257" s="1">
        <v>1256</v>
      </c>
      <c r="B1257" t="s">
        <v>6518</v>
      </c>
      <c r="C1257" s="2">
        <v>44265</v>
      </c>
      <c r="D1257" s="2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tr">
        <f>INDEX(People!$A$2:$A$5,MATCH(M1257,People!$B$2:$B$5,0))</f>
        <v>Chuck Magee</v>
      </c>
      <c r="W1257" t="str">
        <f>_xlfn.IFNA(INDEX(Returns!$A$2:A2056,MATCH(B1257,Returns!$B$2:$B$801,0)),"No")</f>
        <v>No</v>
      </c>
    </row>
    <row r="1258" spans="1:23" x14ac:dyDescent="0.2">
      <c r="A1258" s="1">
        <v>1257</v>
      </c>
      <c r="B1258" t="s">
        <v>6518</v>
      </c>
      <c r="C1258" s="2">
        <v>44265</v>
      </c>
      <c r="D1258" s="2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tr">
        <f>INDEX(People!$A$2:$A$5,MATCH(M1258,People!$B$2:$B$5,0))</f>
        <v>Chuck Magee</v>
      </c>
      <c r="W1258" t="str">
        <f>_xlfn.IFNA(INDEX(Returns!$A$2:A2057,MATCH(B1258,Returns!$B$2:$B$801,0)),"No")</f>
        <v>No</v>
      </c>
    </row>
    <row r="1259" spans="1:23" x14ac:dyDescent="0.2">
      <c r="A1259" s="1">
        <v>1258</v>
      </c>
      <c r="B1259" t="s">
        <v>6519</v>
      </c>
      <c r="C1259" s="2">
        <v>44189</v>
      </c>
      <c r="D1259" s="2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tr">
        <f>INDEX(People!$A$2:$A$5,MATCH(M1259,People!$B$2:$B$5,0))</f>
        <v>Fred Suzuki</v>
      </c>
      <c r="W1259" t="str">
        <f>_xlfn.IFNA(INDEX(Returns!$A$2:A2058,MATCH(B1259,Returns!$B$2:$B$801,0)),"No")</f>
        <v>No</v>
      </c>
    </row>
    <row r="1260" spans="1:23" x14ac:dyDescent="0.2">
      <c r="A1260" s="1">
        <v>1259</v>
      </c>
      <c r="B1260" t="s">
        <v>6519</v>
      </c>
      <c r="C1260" s="2">
        <v>44189</v>
      </c>
      <c r="D1260" s="2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tr">
        <f>INDEX(People!$A$2:$A$5,MATCH(M1260,People!$B$2:$B$5,0))</f>
        <v>Fred Suzuki</v>
      </c>
      <c r="W1260" t="str">
        <f>_xlfn.IFNA(INDEX(Returns!$A$2:A2059,MATCH(B1260,Returns!$B$2:$B$801,0)),"No")</f>
        <v>No</v>
      </c>
    </row>
    <row r="1261" spans="1:23" x14ac:dyDescent="0.2">
      <c r="A1261" s="1">
        <v>1260</v>
      </c>
      <c r="B1261" t="s">
        <v>6519</v>
      </c>
      <c r="C1261" s="2">
        <v>44189</v>
      </c>
      <c r="D1261" s="2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tr">
        <f>INDEX(People!$A$2:$A$5,MATCH(M1261,People!$B$2:$B$5,0))</f>
        <v>Fred Suzuki</v>
      </c>
      <c r="W1261" t="str">
        <f>_xlfn.IFNA(INDEX(Returns!$A$2:A2060,MATCH(B1261,Returns!$B$2:$B$801,0)),"No")</f>
        <v>No</v>
      </c>
    </row>
    <row r="1262" spans="1:23" x14ac:dyDescent="0.2">
      <c r="A1262" s="1">
        <v>1261</v>
      </c>
      <c r="B1262" t="s">
        <v>6520</v>
      </c>
      <c r="C1262" s="2">
        <v>44492</v>
      </c>
      <c r="D1262" s="2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tr">
        <f>INDEX(People!$A$2:$A$5,MATCH(M1262,People!$B$2:$B$5,0))</f>
        <v>Fred Suzuki</v>
      </c>
      <c r="W1262" t="str">
        <f>_xlfn.IFNA(INDEX(Returns!$A$2:A2061,MATCH(B1262,Returns!$B$2:$B$801,0)),"No")</f>
        <v>No</v>
      </c>
    </row>
    <row r="1263" spans="1:23" x14ac:dyDescent="0.2">
      <c r="A1263" s="1">
        <v>1262</v>
      </c>
      <c r="B1263" t="s">
        <v>6521</v>
      </c>
      <c r="C1263" s="2">
        <v>44132</v>
      </c>
      <c r="D1263" s="2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tr">
        <f>INDEX(People!$A$2:$A$5,MATCH(M1263,People!$B$2:$B$5,0))</f>
        <v>Fred Suzuki</v>
      </c>
      <c r="W1263" t="str">
        <f>_xlfn.IFNA(INDEX(Returns!$A$2:A2062,MATCH(B1263,Returns!$B$2:$B$801,0)),"No")</f>
        <v>No</v>
      </c>
    </row>
    <row r="1264" spans="1:23" x14ac:dyDescent="0.2">
      <c r="A1264" s="1">
        <v>1263</v>
      </c>
      <c r="B1264" t="s">
        <v>6522</v>
      </c>
      <c r="C1264" s="2">
        <v>44384</v>
      </c>
      <c r="D1264" s="2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tr">
        <f>INDEX(People!$A$2:$A$5,MATCH(M1264,People!$B$2:$B$5,0))</f>
        <v>Chuck Magee</v>
      </c>
      <c r="W1264" t="str">
        <f>_xlfn.IFNA(INDEX(Returns!$A$2:A2063,MATCH(B1264,Returns!$B$2:$B$801,0)),"No")</f>
        <v>No</v>
      </c>
    </row>
    <row r="1265" spans="1:23" x14ac:dyDescent="0.2">
      <c r="A1265" s="1">
        <v>1264</v>
      </c>
      <c r="B1265" t="s">
        <v>6523</v>
      </c>
      <c r="C1265" s="2">
        <v>44105</v>
      </c>
      <c r="D1265" s="2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tr">
        <f>INDEX(People!$A$2:$A$5,MATCH(M1265,People!$B$2:$B$5,0))</f>
        <v>Roxanne Rodriguez</v>
      </c>
      <c r="W1265" t="str">
        <f>_xlfn.IFNA(INDEX(Returns!$A$2:A2064,MATCH(B1265,Returns!$B$2:$B$801,0)),"No")</f>
        <v>No</v>
      </c>
    </row>
    <row r="1266" spans="1:23" x14ac:dyDescent="0.2">
      <c r="A1266" s="1">
        <v>1265</v>
      </c>
      <c r="B1266" t="s">
        <v>6523</v>
      </c>
      <c r="C1266" s="2">
        <v>44105</v>
      </c>
      <c r="D1266" s="2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tr">
        <f>INDEX(People!$A$2:$A$5,MATCH(M1266,People!$B$2:$B$5,0))</f>
        <v>Roxanne Rodriguez</v>
      </c>
      <c r="W1266" t="str">
        <f>_xlfn.IFNA(INDEX(Returns!$A$2:A2065,MATCH(B1266,Returns!$B$2:$B$801,0)),"No")</f>
        <v>No</v>
      </c>
    </row>
    <row r="1267" spans="1:23" x14ac:dyDescent="0.2">
      <c r="A1267" s="1">
        <v>1266</v>
      </c>
      <c r="B1267" t="s">
        <v>6524</v>
      </c>
      <c r="C1267" s="2">
        <v>44441</v>
      </c>
      <c r="D1267" s="2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  <c r="V1267" t="str">
        <f>INDEX(People!$A$2:$A$5,MATCH(M1267,People!$B$2:$B$5,0))</f>
        <v>Sadie Pawthorne</v>
      </c>
      <c r="W1267" t="str">
        <f>_xlfn.IFNA(INDEX(Returns!$A$2:A2066,MATCH(B1267,Returns!$B$2:$B$801,0)),"No")</f>
        <v>No</v>
      </c>
    </row>
    <row r="1268" spans="1:23" x14ac:dyDescent="0.2">
      <c r="A1268" s="1">
        <v>1267</v>
      </c>
      <c r="B1268" t="s">
        <v>6525</v>
      </c>
      <c r="C1268" s="2">
        <v>43458</v>
      </c>
      <c r="D1268" s="2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tr">
        <f>INDEX(People!$A$2:$A$5,MATCH(M1268,People!$B$2:$B$5,0))</f>
        <v>Sadie Pawthorne</v>
      </c>
      <c r="W1268" t="str">
        <f>_xlfn.IFNA(INDEX(Returns!$A$2:A2067,MATCH(B1268,Returns!$B$2:$B$801,0)),"No")</f>
        <v>No</v>
      </c>
    </row>
    <row r="1269" spans="1:23" x14ac:dyDescent="0.2">
      <c r="A1269" s="1">
        <v>1268</v>
      </c>
      <c r="B1269" t="s">
        <v>6525</v>
      </c>
      <c r="C1269" s="2">
        <v>43458</v>
      </c>
      <c r="D1269" s="2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tr">
        <f>INDEX(People!$A$2:$A$5,MATCH(M1269,People!$B$2:$B$5,0))</f>
        <v>Sadie Pawthorne</v>
      </c>
      <c r="W1269" t="str">
        <f>_xlfn.IFNA(INDEX(Returns!$A$2:A2068,MATCH(B1269,Returns!$B$2:$B$801,0)),"No")</f>
        <v>No</v>
      </c>
    </row>
    <row r="1270" spans="1:23" x14ac:dyDescent="0.2">
      <c r="A1270" s="1">
        <v>1269</v>
      </c>
      <c r="B1270" t="s">
        <v>6526</v>
      </c>
      <c r="C1270" s="2">
        <v>44462</v>
      </c>
      <c r="D1270" s="2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tr">
        <f>INDEX(People!$A$2:$A$5,MATCH(M1270,People!$B$2:$B$5,0))</f>
        <v>Sadie Pawthorne</v>
      </c>
      <c r="W1270" t="str">
        <f>_xlfn.IFNA(INDEX(Returns!$A$2:A2069,MATCH(B1270,Returns!$B$2:$B$801,0)),"No")</f>
        <v>No</v>
      </c>
    </row>
    <row r="1271" spans="1:23" x14ac:dyDescent="0.2">
      <c r="A1271" s="1">
        <v>1270</v>
      </c>
      <c r="B1271" t="s">
        <v>6527</v>
      </c>
      <c r="C1271" s="2">
        <v>44351</v>
      </c>
      <c r="D1271" s="2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  <c r="V1271" t="str">
        <f>INDEX(People!$A$2:$A$5,MATCH(M1271,People!$B$2:$B$5,0))</f>
        <v>Fred Suzuki</v>
      </c>
      <c r="W1271" t="str">
        <f>_xlfn.IFNA(INDEX(Returns!$A$2:A2070,MATCH(B1271,Returns!$B$2:$B$801,0)),"No")</f>
        <v>No</v>
      </c>
    </row>
    <row r="1272" spans="1:23" x14ac:dyDescent="0.2">
      <c r="A1272" s="1">
        <v>1271</v>
      </c>
      <c r="B1272" t="s">
        <v>6528</v>
      </c>
      <c r="C1272" s="2">
        <v>43942</v>
      </c>
      <c r="D1272" s="2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tr">
        <f>INDEX(People!$A$2:$A$5,MATCH(M1272,People!$B$2:$B$5,0))</f>
        <v>Roxanne Rodriguez</v>
      </c>
      <c r="W1272" t="str">
        <f>_xlfn.IFNA(INDEX(Returns!$A$2:A2071,MATCH(B1272,Returns!$B$2:$B$801,0)),"No")</f>
        <v>No</v>
      </c>
    </row>
    <row r="1273" spans="1:23" x14ac:dyDescent="0.2">
      <c r="A1273" s="1">
        <v>1272</v>
      </c>
      <c r="B1273" t="s">
        <v>6528</v>
      </c>
      <c r="C1273" s="2">
        <v>43942</v>
      </c>
      <c r="D1273" s="2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tr">
        <f>INDEX(People!$A$2:$A$5,MATCH(M1273,People!$B$2:$B$5,0))</f>
        <v>Roxanne Rodriguez</v>
      </c>
      <c r="W1273" t="str">
        <f>_xlfn.IFNA(INDEX(Returns!$A$2:A2072,MATCH(B1273,Returns!$B$2:$B$801,0)),"No")</f>
        <v>No</v>
      </c>
    </row>
    <row r="1274" spans="1:23" x14ac:dyDescent="0.2">
      <c r="A1274" s="1">
        <v>1273</v>
      </c>
      <c r="B1274" t="s">
        <v>6528</v>
      </c>
      <c r="C1274" s="2">
        <v>43942</v>
      </c>
      <c r="D1274" s="2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tr">
        <f>INDEX(People!$A$2:$A$5,MATCH(M1274,People!$B$2:$B$5,0))</f>
        <v>Roxanne Rodriguez</v>
      </c>
      <c r="W1274" t="str">
        <f>_xlfn.IFNA(INDEX(Returns!$A$2:A2073,MATCH(B1274,Returns!$B$2:$B$801,0)),"No")</f>
        <v>No</v>
      </c>
    </row>
    <row r="1275" spans="1:23" x14ac:dyDescent="0.2">
      <c r="A1275" s="1">
        <v>1274</v>
      </c>
      <c r="B1275" t="s">
        <v>6529</v>
      </c>
      <c r="C1275" s="2">
        <v>43977</v>
      </c>
      <c r="D1275" s="2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  <c r="V1275" t="str">
        <f>INDEX(People!$A$2:$A$5,MATCH(M1275,People!$B$2:$B$5,0))</f>
        <v>Roxanne Rodriguez</v>
      </c>
      <c r="W1275" t="str">
        <f>_xlfn.IFNA(INDEX(Returns!$A$2:A2074,MATCH(B1275,Returns!$B$2:$B$801,0)),"No")</f>
        <v>No</v>
      </c>
    </row>
    <row r="1276" spans="1:23" x14ac:dyDescent="0.2">
      <c r="A1276" s="1">
        <v>1275</v>
      </c>
      <c r="B1276" t="s">
        <v>6529</v>
      </c>
      <c r="C1276" s="2">
        <v>43977</v>
      </c>
      <c r="D1276" s="2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tr">
        <f>INDEX(People!$A$2:$A$5,MATCH(M1276,People!$B$2:$B$5,0))</f>
        <v>Roxanne Rodriguez</v>
      </c>
      <c r="W1276" t="str">
        <f>_xlfn.IFNA(INDEX(Returns!$A$2:A2075,MATCH(B1276,Returns!$B$2:$B$801,0)),"No")</f>
        <v>No</v>
      </c>
    </row>
    <row r="1277" spans="1:23" x14ac:dyDescent="0.2">
      <c r="A1277" s="1">
        <v>1276</v>
      </c>
      <c r="B1277" t="s">
        <v>6529</v>
      </c>
      <c r="C1277" s="2">
        <v>43977</v>
      </c>
      <c r="D1277" s="2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tr">
        <f>INDEX(People!$A$2:$A$5,MATCH(M1277,People!$B$2:$B$5,0))</f>
        <v>Roxanne Rodriguez</v>
      </c>
      <c r="W1277" t="str">
        <f>_xlfn.IFNA(INDEX(Returns!$A$2:A2076,MATCH(B1277,Returns!$B$2:$B$801,0)),"No")</f>
        <v>No</v>
      </c>
    </row>
    <row r="1278" spans="1:23" x14ac:dyDescent="0.2">
      <c r="A1278" s="1">
        <v>1277</v>
      </c>
      <c r="B1278" t="s">
        <v>6529</v>
      </c>
      <c r="C1278" s="2">
        <v>43977</v>
      </c>
      <c r="D1278" s="2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tr">
        <f>INDEX(People!$A$2:$A$5,MATCH(M1278,People!$B$2:$B$5,0))</f>
        <v>Roxanne Rodriguez</v>
      </c>
      <c r="W1278" t="str">
        <f>_xlfn.IFNA(INDEX(Returns!$A$2:A2077,MATCH(B1278,Returns!$B$2:$B$801,0)),"No")</f>
        <v>No</v>
      </c>
    </row>
    <row r="1279" spans="1:23" x14ac:dyDescent="0.2">
      <c r="A1279" s="1">
        <v>1278</v>
      </c>
      <c r="B1279" t="s">
        <v>6530</v>
      </c>
      <c r="C1279" s="2">
        <v>43953</v>
      </c>
      <c r="D1279" s="2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tr">
        <f>INDEX(People!$A$2:$A$5,MATCH(M1279,People!$B$2:$B$5,0))</f>
        <v>Roxanne Rodriguez</v>
      </c>
      <c r="W1279" t="str">
        <f>_xlfn.IFNA(INDEX(Returns!$A$2:A2078,MATCH(B1279,Returns!$B$2:$B$801,0)),"No")</f>
        <v>No</v>
      </c>
    </row>
    <row r="1280" spans="1:23" x14ac:dyDescent="0.2">
      <c r="A1280" s="1">
        <v>1279</v>
      </c>
      <c r="B1280" t="s">
        <v>6531</v>
      </c>
      <c r="C1280" s="2">
        <v>43351</v>
      </c>
      <c r="D1280" s="2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  <c r="V1280" t="str">
        <f>INDEX(People!$A$2:$A$5,MATCH(M1280,People!$B$2:$B$5,0))</f>
        <v>Fred Suzuki</v>
      </c>
      <c r="W1280" t="str">
        <f>_xlfn.IFNA(INDEX(Returns!$A$2:A2079,MATCH(B1280,Returns!$B$2:$B$801,0)),"No")</f>
        <v>No</v>
      </c>
    </row>
    <row r="1281" spans="1:23" x14ac:dyDescent="0.2">
      <c r="A1281" s="1">
        <v>1280</v>
      </c>
      <c r="B1281" t="s">
        <v>6531</v>
      </c>
      <c r="C1281" s="2">
        <v>43351</v>
      </c>
      <c r="D1281" s="2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  <c r="V1281" t="str">
        <f>INDEX(People!$A$2:$A$5,MATCH(M1281,People!$B$2:$B$5,0))</f>
        <v>Fred Suzuki</v>
      </c>
      <c r="W1281" t="str">
        <f>_xlfn.IFNA(INDEX(Returns!$A$2:A2080,MATCH(B1281,Returns!$B$2:$B$801,0)),"No")</f>
        <v>No</v>
      </c>
    </row>
    <row r="1282" spans="1:23" x14ac:dyDescent="0.2">
      <c r="A1282" s="1">
        <v>1281</v>
      </c>
      <c r="B1282" t="s">
        <v>6532</v>
      </c>
      <c r="C1282" s="2">
        <v>44079</v>
      </c>
      <c r="D1282" s="2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tr">
        <f>INDEX(People!$A$2:$A$5,MATCH(M1282,People!$B$2:$B$5,0))</f>
        <v>Roxanne Rodriguez</v>
      </c>
      <c r="W1282" t="str">
        <f>_xlfn.IFNA(INDEX(Returns!$A$2:A2081,MATCH(B1282,Returns!$B$2:$B$801,0)),"No")</f>
        <v>No</v>
      </c>
    </row>
    <row r="1283" spans="1:23" x14ac:dyDescent="0.2">
      <c r="A1283" s="1">
        <v>1282</v>
      </c>
      <c r="B1283" t="s">
        <v>6533</v>
      </c>
      <c r="C1283" s="2">
        <v>44295</v>
      </c>
      <c r="D1283" s="2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tr">
        <f>INDEX(People!$A$2:$A$5,MATCH(M1283,People!$B$2:$B$5,0))</f>
        <v>Fred Suzuki</v>
      </c>
      <c r="W1283" t="str">
        <f>_xlfn.IFNA(INDEX(Returns!$A$2:A2082,MATCH(B1283,Returns!$B$2:$B$801,0)),"No")</f>
        <v>No</v>
      </c>
    </row>
    <row r="1284" spans="1:23" x14ac:dyDescent="0.2">
      <c r="A1284" s="1">
        <v>1283</v>
      </c>
      <c r="B1284" t="s">
        <v>6533</v>
      </c>
      <c r="C1284" s="2">
        <v>44295</v>
      </c>
      <c r="D1284" s="2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tr">
        <f>INDEX(People!$A$2:$A$5,MATCH(M1284,People!$B$2:$B$5,0))</f>
        <v>Fred Suzuki</v>
      </c>
      <c r="W1284" t="str">
        <f>_xlfn.IFNA(INDEX(Returns!$A$2:A2083,MATCH(B1284,Returns!$B$2:$B$801,0)),"No")</f>
        <v>No</v>
      </c>
    </row>
    <row r="1285" spans="1:23" x14ac:dyDescent="0.2">
      <c r="A1285" s="1">
        <v>1284</v>
      </c>
      <c r="B1285" t="s">
        <v>6533</v>
      </c>
      <c r="C1285" s="2">
        <v>44295</v>
      </c>
      <c r="D1285" s="2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  <c r="V1285" t="str">
        <f>INDEX(People!$A$2:$A$5,MATCH(M1285,People!$B$2:$B$5,0))</f>
        <v>Fred Suzuki</v>
      </c>
      <c r="W1285" t="str">
        <f>_xlfn.IFNA(INDEX(Returns!$A$2:A2084,MATCH(B1285,Returns!$B$2:$B$801,0)),"No")</f>
        <v>No</v>
      </c>
    </row>
    <row r="1286" spans="1:23" x14ac:dyDescent="0.2">
      <c r="A1286" s="1">
        <v>1285</v>
      </c>
      <c r="B1286" t="s">
        <v>6534</v>
      </c>
      <c r="C1286" s="2">
        <v>43805</v>
      </c>
      <c r="D1286" s="2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tr">
        <f>INDEX(People!$A$2:$A$5,MATCH(M1286,People!$B$2:$B$5,0))</f>
        <v>Roxanne Rodriguez</v>
      </c>
      <c r="W1286" t="str">
        <f>_xlfn.IFNA(INDEX(Returns!$A$2:A2085,MATCH(B1286,Returns!$B$2:$B$801,0)),"No")</f>
        <v>No</v>
      </c>
    </row>
    <row r="1287" spans="1:23" x14ac:dyDescent="0.2">
      <c r="A1287" s="1">
        <v>1286</v>
      </c>
      <c r="B1287" t="s">
        <v>6535</v>
      </c>
      <c r="C1287" s="2">
        <v>44008</v>
      </c>
      <c r="D1287" s="2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  <c r="V1287" t="str">
        <f>INDEX(People!$A$2:$A$5,MATCH(M1287,People!$B$2:$B$5,0))</f>
        <v>Chuck Magee</v>
      </c>
      <c r="W1287" t="str">
        <f>_xlfn.IFNA(INDEX(Returns!$A$2:A2086,MATCH(B1287,Returns!$B$2:$B$801,0)),"No")</f>
        <v>No</v>
      </c>
    </row>
    <row r="1288" spans="1:23" x14ac:dyDescent="0.2">
      <c r="A1288" s="1">
        <v>1287</v>
      </c>
      <c r="B1288" t="s">
        <v>6536</v>
      </c>
      <c r="C1288" s="2">
        <v>43650</v>
      </c>
      <c r="D1288" s="2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  <c r="V1288" t="str">
        <f>INDEX(People!$A$2:$A$5,MATCH(M1288,People!$B$2:$B$5,0))</f>
        <v>Chuck Magee</v>
      </c>
      <c r="W1288" t="str">
        <f>_xlfn.IFNA(INDEX(Returns!$A$2:A2087,MATCH(B1288,Returns!$B$2:$B$801,0)),"No")</f>
        <v>No</v>
      </c>
    </row>
    <row r="1289" spans="1:23" x14ac:dyDescent="0.2">
      <c r="A1289" s="1">
        <v>1288</v>
      </c>
      <c r="B1289" t="s">
        <v>6537</v>
      </c>
      <c r="C1289" s="2">
        <v>44157</v>
      </c>
      <c r="D1289" s="2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tr">
        <f>INDEX(People!$A$2:$A$5,MATCH(M1289,People!$B$2:$B$5,0))</f>
        <v>Chuck Magee</v>
      </c>
      <c r="W1289" t="str">
        <f>_xlfn.IFNA(INDEX(Returns!$A$2:A2088,MATCH(B1289,Returns!$B$2:$B$801,0)),"No")</f>
        <v>No</v>
      </c>
    </row>
    <row r="1290" spans="1:23" x14ac:dyDescent="0.2">
      <c r="A1290" s="1">
        <v>1289</v>
      </c>
      <c r="B1290" t="s">
        <v>6537</v>
      </c>
      <c r="C1290" s="2">
        <v>44157</v>
      </c>
      <c r="D1290" s="2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  <c r="V1290" t="str">
        <f>INDEX(People!$A$2:$A$5,MATCH(M1290,People!$B$2:$B$5,0))</f>
        <v>Chuck Magee</v>
      </c>
      <c r="W1290" t="str">
        <f>_xlfn.IFNA(INDEX(Returns!$A$2:A2089,MATCH(B1290,Returns!$B$2:$B$801,0)),"No")</f>
        <v>No</v>
      </c>
    </row>
    <row r="1291" spans="1:23" x14ac:dyDescent="0.2">
      <c r="A1291" s="1">
        <v>1290</v>
      </c>
      <c r="B1291" t="s">
        <v>6537</v>
      </c>
      <c r="C1291" s="2">
        <v>44157</v>
      </c>
      <c r="D1291" s="2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  <c r="V1291" t="str">
        <f>INDEX(People!$A$2:$A$5,MATCH(M1291,People!$B$2:$B$5,0))</f>
        <v>Chuck Magee</v>
      </c>
      <c r="W1291" t="str">
        <f>_xlfn.IFNA(INDEX(Returns!$A$2:A2090,MATCH(B1291,Returns!$B$2:$B$801,0)),"No")</f>
        <v>No</v>
      </c>
    </row>
    <row r="1292" spans="1:23" x14ac:dyDescent="0.2">
      <c r="A1292" s="1">
        <v>1291</v>
      </c>
      <c r="B1292" t="s">
        <v>6538</v>
      </c>
      <c r="C1292" s="2">
        <v>44145</v>
      </c>
      <c r="D1292" s="2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tr">
        <f>INDEX(People!$A$2:$A$5,MATCH(M1292,People!$B$2:$B$5,0))</f>
        <v>Sadie Pawthorne</v>
      </c>
      <c r="W1292" t="str">
        <f>_xlfn.IFNA(INDEX(Returns!$A$2:A2091,MATCH(B1292,Returns!$B$2:$B$801,0)),"No")</f>
        <v>No</v>
      </c>
    </row>
    <row r="1293" spans="1:23" x14ac:dyDescent="0.2">
      <c r="A1293" s="1">
        <v>1292</v>
      </c>
      <c r="B1293" t="s">
        <v>6538</v>
      </c>
      <c r="C1293" s="2">
        <v>44145</v>
      </c>
      <c r="D1293" s="2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tr">
        <f>INDEX(People!$A$2:$A$5,MATCH(M1293,People!$B$2:$B$5,0))</f>
        <v>Sadie Pawthorne</v>
      </c>
      <c r="W1293" t="str">
        <f>_xlfn.IFNA(INDEX(Returns!$A$2:A2092,MATCH(B1293,Returns!$B$2:$B$801,0)),"No")</f>
        <v>No</v>
      </c>
    </row>
    <row r="1294" spans="1:23" x14ac:dyDescent="0.2">
      <c r="A1294" s="1">
        <v>1293</v>
      </c>
      <c r="B1294" t="s">
        <v>6539</v>
      </c>
      <c r="C1294" s="2">
        <v>43704</v>
      </c>
      <c r="D1294" s="2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  <c r="V1294" t="str">
        <f>INDEX(People!$A$2:$A$5,MATCH(M1294,People!$B$2:$B$5,0))</f>
        <v>Sadie Pawthorne</v>
      </c>
      <c r="W1294" t="str">
        <f>_xlfn.IFNA(INDEX(Returns!$A$2:A2093,MATCH(B1294,Returns!$B$2:$B$801,0)),"No")</f>
        <v>No</v>
      </c>
    </row>
    <row r="1295" spans="1:23" x14ac:dyDescent="0.2">
      <c r="A1295" s="1">
        <v>1294</v>
      </c>
      <c r="B1295" t="s">
        <v>6539</v>
      </c>
      <c r="C1295" s="2">
        <v>43704</v>
      </c>
      <c r="D1295" s="2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  <c r="V1295" t="str">
        <f>INDEX(People!$A$2:$A$5,MATCH(M1295,People!$B$2:$B$5,0))</f>
        <v>Sadie Pawthorne</v>
      </c>
      <c r="W1295" t="str">
        <f>_xlfn.IFNA(INDEX(Returns!$A$2:A2094,MATCH(B1295,Returns!$B$2:$B$801,0)),"No")</f>
        <v>No</v>
      </c>
    </row>
    <row r="1296" spans="1:23" x14ac:dyDescent="0.2">
      <c r="A1296" s="1">
        <v>1295</v>
      </c>
      <c r="B1296" t="s">
        <v>6539</v>
      </c>
      <c r="C1296" s="2">
        <v>43704</v>
      </c>
      <c r="D1296" s="2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  <c r="V1296" t="str">
        <f>INDEX(People!$A$2:$A$5,MATCH(M1296,People!$B$2:$B$5,0))</f>
        <v>Sadie Pawthorne</v>
      </c>
      <c r="W1296" t="str">
        <f>_xlfn.IFNA(INDEX(Returns!$A$2:A2095,MATCH(B1296,Returns!$B$2:$B$801,0)),"No")</f>
        <v>No</v>
      </c>
    </row>
    <row r="1297" spans="1:23" x14ac:dyDescent="0.2">
      <c r="A1297" s="1">
        <v>1296</v>
      </c>
      <c r="B1297" t="s">
        <v>6540</v>
      </c>
      <c r="C1297" s="2">
        <v>43610</v>
      </c>
      <c r="D1297" s="2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tr">
        <f>INDEX(People!$A$2:$A$5,MATCH(M1297,People!$B$2:$B$5,0))</f>
        <v>Sadie Pawthorne</v>
      </c>
      <c r="W1297" t="str">
        <f>_xlfn.IFNA(INDEX(Returns!$A$2:A2096,MATCH(B1297,Returns!$B$2:$B$801,0)),"No")</f>
        <v>No</v>
      </c>
    </row>
    <row r="1298" spans="1:23" x14ac:dyDescent="0.2">
      <c r="A1298" s="1">
        <v>1297</v>
      </c>
      <c r="B1298" t="s">
        <v>6541</v>
      </c>
      <c r="C1298" s="2">
        <v>44560</v>
      </c>
      <c r="D1298" s="2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  <c r="V1298" t="str">
        <f>INDEX(People!$A$2:$A$5,MATCH(M1298,People!$B$2:$B$5,0))</f>
        <v>Sadie Pawthorne</v>
      </c>
      <c r="W1298" t="str">
        <f>_xlfn.IFNA(INDEX(Returns!$A$2:A2097,MATCH(B1298,Returns!$B$2:$B$801,0)),"No")</f>
        <v>Yes</v>
      </c>
    </row>
    <row r="1299" spans="1:23" x14ac:dyDescent="0.2">
      <c r="A1299" s="1">
        <v>1298</v>
      </c>
      <c r="B1299" t="s">
        <v>6541</v>
      </c>
      <c r="C1299" s="2">
        <v>44560</v>
      </c>
      <c r="D1299" s="2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  <c r="V1299" t="str">
        <f>INDEX(People!$A$2:$A$5,MATCH(M1299,People!$B$2:$B$5,0))</f>
        <v>Sadie Pawthorne</v>
      </c>
      <c r="W1299" t="str">
        <f>_xlfn.IFNA(INDEX(Returns!$A$2:A2098,MATCH(B1299,Returns!$B$2:$B$801,0)),"No")</f>
        <v>Yes</v>
      </c>
    </row>
    <row r="1300" spans="1:23" x14ac:dyDescent="0.2">
      <c r="A1300" s="1">
        <v>1299</v>
      </c>
      <c r="B1300" t="s">
        <v>6542</v>
      </c>
      <c r="C1300" s="2">
        <v>44173</v>
      </c>
      <c r="D1300" s="2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tr">
        <f>INDEX(People!$A$2:$A$5,MATCH(M1300,People!$B$2:$B$5,0))</f>
        <v>Roxanne Rodriguez</v>
      </c>
      <c r="W1300" t="str">
        <f>_xlfn.IFNA(INDEX(Returns!$A$2:A2099,MATCH(B1300,Returns!$B$2:$B$801,0)),"No")</f>
        <v>No</v>
      </c>
    </row>
    <row r="1301" spans="1:23" x14ac:dyDescent="0.2">
      <c r="A1301" s="1">
        <v>1300</v>
      </c>
      <c r="B1301" t="s">
        <v>6543</v>
      </c>
      <c r="C1301" s="2">
        <v>43742</v>
      </c>
      <c r="D1301" s="2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  <c r="V1301" t="str">
        <f>INDEX(People!$A$2:$A$5,MATCH(M1301,People!$B$2:$B$5,0))</f>
        <v>Sadie Pawthorne</v>
      </c>
      <c r="W1301" t="str">
        <f>_xlfn.IFNA(INDEX(Returns!$A$2:A2100,MATCH(B1301,Returns!$B$2:$B$801,0)),"No")</f>
        <v>No</v>
      </c>
    </row>
    <row r="1302" spans="1:23" x14ac:dyDescent="0.2">
      <c r="A1302" s="1">
        <v>1301</v>
      </c>
      <c r="B1302" t="s">
        <v>6544</v>
      </c>
      <c r="C1302" s="2">
        <v>44188</v>
      </c>
      <c r="D1302" s="2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  <c r="V1302" t="str">
        <f>INDEX(People!$A$2:$A$5,MATCH(M1302,People!$B$2:$B$5,0))</f>
        <v>Fred Suzuki</v>
      </c>
      <c r="W1302" t="str">
        <f>_xlfn.IFNA(INDEX(Returns!$A$2:A2101,MATCH(B1302,Returns!$B$2:$B$801,0)),"No")</f>
        <v>No</v>
      </c>
    </row>
    <row r="1303" spans="1:23" x14ac:dyDescent="0.2">
      <c r="A1303" s="1">
        <v>1302</v>
      </c>
      <c r="B1303" t="s">
        <v>6544</v>
      </c>
      <c r="C1303" s="2">
        <v>44188</v>
      </c>
      <c r="D1303" s="2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  <c r="V1303" t="str">
        <f>INDEX(People!$A$2:$A$5,MATCH(M1303,People!$B$2:$B$5,0))</f>
        <v>Fred Suzuki</v>
      </c>
      <c r="W1303" t="str">
        <f>_xlfn.IFNA(INDEX(Returns!$A$2:A2102,MATCH(B1303,Returns!$B$2:$B$801,0)),"No")</f>
        <v>No</v>
      </c>
    </row>
    <row r="1304" spans="1:23" x14ac:dyDescent="0.2">
      <c r="A1304" s="1">
        <v>1303</v>
      </c>
      <c r="B1304" t="s">
        <v>6545</v>
      </c>
      <c r="C1304" s="2">
        <v>43727</v>
      </c>
      <c r="D1304" s="2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  <c r="V1304" t="str">
        <f>INDEX(People!$A$2:$A$5,MATCH(M1304,People!$B$2:$B$5,0))</f>
        <v>Fred Suzuki</v>
      </c>
      <c r="W1304" t="str">
        <f>_xlfn.IFNA(INDEX(Returns!$A$2:A2103,MATCH(B1304,Returns!$B$2:$B$801,0)),"No")</f>
        <v>No</v>
      </c>
    </row>
    <row r="1305" spans="1:23" x14ac:dyDescent="0.2">
      <c r="A1305" s="1">
        <v>1304</v>
      </c>
      <c r="B1305" t="s">
        <v>6546</v>
      </c>
      <c r="C1305" s="2">
        <v>44380</v>
      </c>
      <c r="D1305" s="2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  <c r="V1305" t="str">
        <f>INDEX(People!$A$2:$A$5,MATCH(M1305,People!$B$2:$B$5,0))</f>
        <v>Fred Suzuki</v>
      </c>
      <c r="W1305" t="str">
        <f>_xlfn.IFNA(INDEX(Returns!$A$2:A2104,MATCH(B1305,Returns!$B$2:$B$801,0)),"No")</f>
        <v>No</v>
      </c>
    </row>
    <row r="1306" spans="1:23" x14ac:dyDescent="0.2">
      <c r="A1306" s="1">
        <v>1305</v>
      </c>
      <c r="B1306" t="s">
        <v>6546</v>
      </c>
      <c r="C1306" s="2">
        <v>44380</v>
      </c>
      <c r="D1306" s="2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tr">
        <f>INDEX(People!$A$2:$A$5,MATCH(M1306,People!$B$2:$B$5,0))</f>
        <v>Fred Suzuki</v>
      </c>
      <c r="W1306" t="str">
        <f>_xlfn.IFNA(INDEX(Returns!$A$2:A2105,MATCH(B1306,Returns!$B$2:$B$801,0)),"No")</f>
        <v>No</v>
      </c>
    </row>
    <row r="1307" spans="1:23" x14ac:dyDescent="0.2">
      <c r="A1307" s="1">
        <v>1306</v>
      </c>
      <c r="B1307" t="s">
        <v>6547</v>
      </c>
      <c r="C1307" s="2">
        <v>44026</v>
      </c>
      <c r="D1307" s="2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tr">
        <f>INDEX(People!$A$2:$A$5,MATCH(M1307,People!$B$2:$B$5,0))</f>
        <v>Roxanne Rodriguez</v>
      </c>
      <c r="W1307" t="str">
        <f>_xlfn.IFNA(INDEX(Returns!$A$2:A2106,MATCH(B1307,Returns!$B$2:$B$801,0)),"No")</f>
        <v>No</v>
      </c>
    </row>
    <row r="1308" spans="1:23" x14ac:dyDescent="0.2">
      <c r="A1308" s="1">
        <v>1307</v>
      </c>
      <c r="B1308" t="s">
        <v>6548</v>
      </c>
      <c r="C1308" s="2">
        <v>44002</v>
      </c>
      <c r="D1308" s="2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  <c r="V1308" t="str">
        <f>INDEX(People!$A$2:$A$5,MATCH(M1308,People!$B$2:$B$5,0))</f>
        <v>Sadie Pawthorne</v>
      </c>
      <c r="W1308" t="str">
        <f>_xlfn.IFNA(INDEX(Returns!$A$2:A2107,MATCH(B1308,Returns!$B$2:$B$801,0)),"No")</f>
        <v>No</v>
      </c>
    </row>
    <row r="1309" spans="1:23" x14ac:dyDescent="0.2">
      <c r="A1309" s="1">
        <v>1308</v>
      </c>
      <c r="B1309" t="s">
        <v>6548</v>
      </c>
      <c r="C1309" s="2">
        <v>44002</v>
      </c>
      <c r="D1309" s="2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  <c r="V1309" t="str">
        <f>INDEX(People!$A$2:$A$5,MATCH(M1309,People!$B$2:$B$5,0))</f>
        <v>Sadie Pawthorne</v>
      </c>
      <c r="W1309" t="str">
        <f>_xlfn.IFNA(INDEX(Returns!$A$2:A2108,MATCH(B1309,Returns!$B$2:$B$801,0)),"No")</f>
        <v>No</v>
      </c>
    </row>
    <row r="1310" spans="1:23" x14ac:dyDescent="0.2">
      <c r="A1310" s="1">
        <v>1309</v>
      </c>
      <c r="B1310" t="s">
        <v>6548</v>
      </c>
      <c r="C1310" s="2">
        <v>44002</v>
      </c>
      <c r="D1310" s="2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  <c r="V1310" t="str">
        <f>INDEX(People!$A$2:$A$5,MATCH(M1310,People!$B$2:$B$5,0))</f>
        <v>Sadie Pawthorne</v>
      </c>
      <c r="W1310" t="str">
        <f>_xlfn.IFNA(INDEX(Returns!$A$2:A2109,MATCH(B1310,Returns!$B$2:$B$801,0)),"No")</f>
        <v>No</v>
      </c>
    </row>
    <row r="1311" spans="1:23" x14ac:dyDescent="0.2">
      <c r="A1311" s="1">
        <v>1310</v>
      </c>
      <c r="B1311" t="s">
        <v>6548</v>
      </c>
      <c r="C1311" s="2">
        <v>44002</v>
      </c>
      <c r="D1311" s="2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  <c r="V1311" t="str">
        <f>INDEX(People!$A$2:$A$5,MATCH(M1311,People!$B$2:$B$5,0))</f>
        <v>Sadie Pawthorne</v>
      </c>
      <c r="W1311" t="str">
        <f>_xlfn.IFNA(INDEX(Returns!$A$2:A2110,MATCH(B1311,Returns!$B$2:$B$801,0)),"No")</f>
        <v>No</v>
      </c>
    </row>
    <row r="1312" spans="1:23" x14ac:dyDescent="0.2">
      <c r="A1312" s="1">
        <v>1311</v>
      </c>
      <c r="B1312" t="s">
        <v>6548</v>
      </c>
      <c r="C1312" s="2">
        <v>44002</v>
      </c>
      <c r="D1312" s="2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tr">
        <f>INDEX(People!$A$2:$A$5,MATCH(M1312,People!$B$2:$B$5,0))</f>
        <v>Sadie Pawthorne</v>
      </c>
      <c r="W1312" t="str">
        <f>_xlfn.IFNA(INDEX(Returns!$A$2:A2111,MATCH(B1312,Returns!$B$2:$B$801,0)),"No")</f>
        <v>No</v>
      </c>
    </row>
    <row r="1313" spans="1:23" x14ac:dyDescent="0.2">
      <c r="A1313" s="1">
        <v>1312</v>
      </c>
      <c r="B1313" t="s">
        <v>6549</v>
      </c>
      <c r="C1313" s="2">
        <v>44174</v>
      </c>
      <c r="D1313" s="2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  <c r="V1313" t="str">
        <f>INDEX(People!$A$2:$A$5,MATCH(M1313,People!$B$2:$B$5,0))</f>
        <v>Chuck Magee</v>
      </c>
      <c r="W1313" t="str">
        <f>_xlfn.IFNA(INDEX(Returns!$A$2:A2112,MATCH(B1313,Returns!$B$2:$B$801,0)),"No")</f>
        <v>No</v>
      </c>
    </row>
    <row r="1314" spans="1:23" x14ac:dyDescent="0.2">
      <c r="A1314" s="1">
        <v>1313</v>
      </c>
      <c r="B1314" t="s">
        <v>6549</v>
      </c>
      <c r="C1314" s="2">
        <v>44174</v>
      </c>
      <c r="D1314" s="2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  <c r="V1314" t="str">
        <f>INDEX(People!$A$2:$A$5,MATCH(M1314,People!$B$2:$B$5,0))</f>
        <v>Chuck Magee</v>
      </c>
      <c r="W1314" t="str">
        <f>_xlfn.IFNA(INDEX(Returns!$A$2:A2113,MATCH(B1314,Returns!$B$2:$B$801,0)),"No")</f>
        <v>No</v>
      </c>
    </row>
    <row r="1315" spans="1:23" x14ac:dyDescent="0.2">
      <c r="A1315" s="1">
        <v>1314</v>
      </c>
      <c r="B1315" t="s">
        <v>6550</v>
      </c>
      <c r="C1315" s="2">
        <v>44098</v>
      </c>
      <c r="D1315" s="2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tr">
        <f>INDEX(People!$A$2:$A$5,MATCH(M1315,People!$B$2:$B$5,0))</f>
        <v>Chuck Magee</v>
      </c>
      <c r="W1315" t="str">
        <f>_xlfn.IFNA(INDEX(Returns!$A$2:A2114,MATCH(B1315,Returns!$B$2:$B$801,0)),"No")</f>
        <v>No</v>
      </c>
    </row>
    <row r="1316" spans="1:23" x14ac:dyDescent="0.2">
      <c r="A1316" s="1">
        <v>1315</v>
      </c>
      <c r="B1316" t="s">
        <v>6551</v>
      </c>
      <c r="C1316" s="2">
        <v>44183</v>
      </c>
      <c r="D1316" s="2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tr">
        <f>INDEX(People!$A$2:$A$5,MATCH(M1316,People!$B$2:$B$5,0))</f>
        <v>Sadie Pawthorne</v>
      </c>
      <c r="W1316" t="str">
        <f>_xlfn.IFNA(INDEX(Returns!$A$2:A2115,MATCH(B1316,Returns!$B$2:$B$801,0)),"No")</f>
        <v>Yes</v>
      </c>
    </row>
    <row r="1317" spans="1:23" x14ac:dyDescent="0.2">
      <c r="A1317" s="1">
        <v>1316</v>
      </c>
      <c r="B1317" t="s">
        <v>6551</v>
      </c>
      <c r="C1317" s="2">
        <v>44183</v>
      </c>
      <c r="D1317" s="2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  <c r="V1317" t="str">
        <f>INDEX(People!$A$2:$A$5,MATCH(M1317,People!$B$2:$B$5,0))</f>
        <v>Sadie Pawthorne</v>
      </c>
      <c r="W1317" t="str">
        <f>_xlfn.IFNA(INDEX(Returns!$A$2:A2116,MATCH(B1317,Returns!$B$2:$B$801,0)),"No")</f>
        <v>Yes</v>
      </c>
    </row>
    <row r="1318" spans="1:23" x14ac:dyDescent="0.2">
      <c r="A1318" s="1">
        <v>1317</v>
      </c>
      <c r="B1318" t="s">
        <v>6551</v>
      </c>
      <c r="C1318" s="2">
        <v>44183</v>
      </c>
      <c r="D1318" s="2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tr">
        <f>INDEX(People!$A$2:$A$5,MATCH(M1318,People!$B$2:$B$5,0))</f>
        <v>Sadie Pawthorne</v>
      </c>
      <c r="W1318" t="str">
        <f>_xlfn.IFNA(INDEX(Returns!$A$2:A2117,MATCH(B1318,Returns!$B$2:$B$801,0)),"No")</f>
        <v>Yes</v>
      </c>
    </row>
    <row r="1319" spans="1:23" x14ac:dyDescent="0.2">
      <c r="A1319" s="1">
        <v>1318</v>
      </c>
      <c r="B1319" t="s">
        <v>6552</v>
      </c>
      <c r="C1319" s="2">
        <v>44540</v>
      </c>
      <c r="D1319" s="2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tr">
        <f>INDEX(People!$A$2:$A$5,MATCH(M1319,People!$B$2:$B$5,0))</f>
        <v>Chuck Magee</v>
      </c>
      <c r="W1319" t="str">
        <f>_xlfn.IFNA(INDEX(Returns!$A$2:A2118,MATCH(B1319,Returns!$B$2:$B$801,0)),"No")</f>
        <v>No</v>
      </c>
    </row>
    <row r="1320" spans="1:23" x14ac:dyDescent="0.2">
      <c r="A1320" s="1">
        <v>1319</v>
      </c>
      <c r="B1320" t="s">
        <v>6553</v>
      </c>
      <c r="C1320" s="2">
        <v>43282</v>
      </c>
      <c r="D1320" s="2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tr">
        <f>INDEX(People!$A$2:$A$5,MATCH(M1320,People!$B$2:$B$5,0))</f>
        <v>Fred Suzuki</v>
      </c>
      <c r="W1320" t="str">
        <f>_xlfn.IFNA(INDEX(Returns!$A$2:A2119,MATCH(B1320,Returns!$B$2:$B$801,0)),"No")</f>
        <v>Yes</v>
      </c>
    </row>
    <row r="1321" spans="1:23" x14ac:dyDescent="0.2">
      <c r="A1321" s="1">
        <v>1320</v>
      </c>
      <c r="B1321" t="s">
        <v>6553</v>
      </c>
      <c r="C1321" s="2">
        <v>43282</v>
      </c>
      <c r="D1321" s="2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tr">
        <f>INDEX(People!$A$2:$A$5,MATCH(M1321,People!$B$2:$B$5,0))</f>
        <v>Fred Suzuki</v>
      </c>
      <c r="W1321" t="str">
        <f>_xlfn.IFNA(INDEX(Returns!$A$2:A2120,MATCH(B1321,Returns!$B$2:$B$801,0)),"No")</f>
        <v>Yes</v>
      </c>
    </row>
    <row r="1322" spans="1:23" x14ac:dyDescent="0.2">
      <c r="A1322" s="1">
        <v>1321</v>
      </c>
      <c r="B1322" t="s">
        <v>6554</v>
      </c>
      <c r="C1322" s="2">
        <v>44230</v>
      </c>
      <c r="D1322" s="2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tr">
        <f>INDEX(People!$A$2:$A$5,MATCH(M1322,People!$B$2:$B$5,0))</f>
        <v>Chuck Magee</v>
      </c>
      <c r="W1322" t="str">
        <f>_xlfn.IFNA(INDEX(Returns!$A$2:A2121,MATCH(B1322,Returns!$B$2:$B$801,0)),"No")</f>
        <v>No</v>
      </c>
    </row>
    <row r="1323" spans="1:23" x14ac:dyDescent="0.2">
      <c r="A1323" s="1">
        <v>1322</v>
      </c>
      <c r="B1323" t="s">
        <v>6554</v>
      </c>
      <c r="C1323" s="2">
        <v>44230</v>
      </c>
      <c r="D1323" s="2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tr">
        <f>INDEX(People!$A$2:$A$5,MATCH(M1323,People!$B$2:$B$5,0))</f>
        <v>Chuck Magee</v>
      </c>
      <c r="W1323" t="str">
        <f>_xlfn.IFNA(INDEX(Returns!$A$2:A2122,MATCH(B1323,Returns!$B$2:$B$801,0)),"No")</f>
        <v>No</v>
      </c>
    </row>
    <row r="1324" spans="1:23" x14ac:dyDescent="0.2">
      <c r="A1324" s="1">
        <v>1323</v>
      </c>
      <c r="B1324" t="s">
        <v>6555</v>
      </c>
      <c r="C1324" s="2">
        <v>44258</v>
      </c>
      <c r="D1324" s="2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  <c r="V1324" t="str">
        <f>INDEX(People!$A$2:$A$5,MATCH(M1324,People!$B$2:$B$5,0))</f>
        <v>Fred Suzuki</v>
      </c>
      <c r="W1324" t="str">
        <f>_xlfn.IFNA(INDEX(Returns!$A$2:A2123,MATCH(B1324,Returns!$B$2:$B$801,0)),"No")</f>
        <v>No</v>
      </c>
    </row>
    <row r="1325" spans="1:23" x14ac:dyDescent="0.2">
      <c r="A1325" s="1">
        <v>1324</v>
      </c>
      <c r="B1325" t="s">
        <v>6556</v>
      </c>
      <c r="C1325" s="2">
        <v>44478</v>
      </c>
      <c r="D1325" s="2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tr">
        <f>INDEX(People!$A$2:$A$5,MATCH(M1325,People!$B$2:$B$5,0))</f>
        <v>Fred Suzuki</v>
      </c>
      <c r="W1325" t="str">
        <f>_xlfn.IFNA(INDEX(Returns!$A$2:A2124,MATCH(B1325,Returns!$B$2:$B$801,0)),"No")</f>
        <v>No</v>
      </c>
    </row>
    <row r="1326" spans="1:23" x14ac:dyDescent="0.2">
      <c r="A1326" s="1">
        <v>1325</v>
      </c>
      <c r="B1326" t="s">
        <v>6557</v>
      </c>
      <c r="C1326" s="2">
        <v>43371</v>
      </c>
      <c r="D1326" s="2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  <c r="V1326" t="str">
        <f>INDEX(People!$A$2:$A$5,MATCH(M1326,People!$B$2:$B$5,0))</f>
        <v>Chuck Magee</v>
      </c>
      <c r="W1326" t="str">
        <f>_xlfn.IFNA(INDEX(Returns!$A$2:A2125,MATCH(B1326,Returns!$B$2:$B$801,0)),"No")</f>
        <v>No</v>
      </c>
    </row>
    <row r="1327" spans="1:23" x14ac:dyDescent="0.2">
      <c r="A1327" s="1">
        <v>1326</v>
      </c>
      <c r="B1327" t="s">
        <v>6558</v>
      </c>
      <c r="C1327" s="2">
        <v>43247</v>
      </c>
      <c r="D1327" s="2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tr">
        <f>INDEX(People!$A$2:$A$5,MATCH(M1327,People!$B$2:$B$5,0))</f>
        <v>Roxanne Rodriguez</v>
      </c>
      <c r="W1327" t="str">
        <f>_xlfn.IFNA(INDEX(Returns!$A$2:A2126,MATCH(B1327,Returns!$B$2:$B$801,0)),"No")</f>
        <v>No</v>
      </c>
    </row>
    <row r="1328" spans="1:23" x14ac:dyDescent="0.2">
      <c r="A1328" s="1">
        <v>1327</v>
      </c>
      <c r="B1328" t="s">
        <v>6559</v>
      </c>
      <c r="C1328" s="2">
        <v>43630</v>
      </c>
      <c r="D1328" s="2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tr">
        <f>INDEX(People!$A$2:$A$5,MATCH(M1328,People!$B$2:$B$5,0))</f>
        <v>Chuck Magee</v>
      </c>
      <c r="W1328" t="str">
        <f>_xlfn.IFNA(INDEX(Returns!$A$2:A2127,MATCH(B1328,Returns!$B$2:$B$801,0)),"No")</f>
        <v>No</v>
      </c>
    </row>
    <row r="1329" spans="1:23" x14ac:dyDescent="0.2">
      <c r="A1329" s="1">
        <v>1328</v>
      </c>
      <c r="B1329" t="s">
        <v>6560</v>
      </c>
      <c r="C1329" s="2">
        <v>43920</v>
      </c>
      <c r="D1329" s="2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  <c r="V1329" t="str">
        <f>INDEX(People!$A$2:$A$5,MATCH(M1329,People!$B$2:$B$5,0))</f>
        <v>Chuck Magee</v>
      </c>
      <c r="W1329" t="str">
        <f>_xlfn.IFNA(INDEX(Returns!$A$2:A2128,MATCH(B1329,Returns!$B$2:$B$801,0)),"No")</f>
        <v>No</v>
      </c>
    </row>
    <row r="1330" spans="1:23" x14ac:dyDescent="0.2">
      <c r="A1330" s="1">
        <v>1329</v>
      </c>
      <c r="B1330" t="s">
        <v>6561</v>
      </c>
      <c r="C1330" s="2">
        <v>44484</v>
      </c>
      <c r="D1330" s="2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  <c r="V1330" t="str">
        <f>INDEX(People!$A$2:$A$5,MATCH(M1330,People!$B$2:$B$5,0))</f>
        <v>Sadie Pawthorne</v>
      </c>
      <c r="W1330" t="str">
        <f>_xlfn.IFNA(INDEX(Returns!$A$2:A2129,MATCH(B1330,Returns!$B$2:$B$801,0)),"No")</f>
        <v>No</v>
      </c>
    </row>
    <row r="1331" spans="1:23" x14ac:dyDescent="0.2">
      <c r="A1331" s="1">
        <v>1330</v>
      </c>
      <c r="B1331" t="s">
        <v>6562</v>
      </c>
      <c r="C1331" s="2">
        <v>43974</v>
      </c>
      <c r="D1331" s="2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  <c r="V1331" t="str">
        <f>INDEX(People!$A$2:$A$5,MATCH(M1331,People!$B$2:$B$5,0))</f>
        <v>Sadie Pawthorne</v>
      </c>
      <c r="W1331" t="str">
        <f>_xlfn.IFNA(INDEX(Returns!$A$2:A2130,MATCH(B1331,Returns!$B$2:$B$801,0)),"No")</f>
        <v>No</v>
      </c>
    </row>
    <row r="1332" spans="1:23" x14ac:dyDescent="0.2">
      <c r="A1332" s="1">
        <v>1331</v>
      </c>
      <c r="B1332" t="s">
        <v>6563</v>
      </c>
      <c r="C1332" s="2">
        <v>44349</v>
      </c>
      <c r="D1332" s="2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  <c r="V1332" t="str">
        <f>INDEX(People!$A$2:$A$5,MATCH(M1332,People!$B$2:$B$5,0))</f>
        <v>Chuck Magee</v>
      </c>
      <c r="W1332" t="str">
        <f>_xlfn.IFNA(INDEX(Returns!$A$2:A2131,MATCH(B1332,Returns!$B$2:$B$801,0)),"No")</f>
        <v>No</v>
      </c>
    </row>
    <row r="1333" spans="1:23" x14ac:dyDescent="0.2">
      <c r="A1333" s="1">
        <v>1332</v>
      </c>
      <c r="B1333" t="s">
        <v>6563</v>
      </c>
      <c r="C1333" s="2">
        <v>44349</v>
      </c>
      <c r="D1333" s="2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tr">
        <f>INDEX(People!$A$2:$A$5,MATCH(M1333,People!$B$2:$B$5,0))</f>
        <v>Chuck Magee</v>
      </c>
      <c r="W1333" t="str">
        <f>_xlfn.IFNA(INDEX(Returns!$A$2:A2132,MATCH(B1333,Returns!$B$2:$B$801,0)),"No")</f>
        <v>No</v>
      </c>
    </row>
    <row r="1334" spans="1:23" x14ac:dyDescent="0.2">
      <c r="A1334" s="1">
        <v>1333</v>
      </c>
      <c r="B1334" t="s">
        <v>6564</v>
      </c>
      <c r="C1334" s="2">
        <v>43147</v>
      </c>
      <c r="D1334" s="2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tr">
        <f>INDEX(People!$A$2:$A$5,MATCH(M1334,People!$B$2:$B$5,0))</f>
        <v>Roxanne Rodriguez</v>
      </c>
      <c r="W1334" t="str">
        <f>_xlfn.IFNA(INDEX(Returns!$A$2:A2133,MATCH(B1334,Returns!$B$2:$B$801,0)),"No")</f>
        <v>No</v>
      </c>
    </row>
    <row r="1335" spans="1:23" x14ac:dyDescent="0.2">
      <c r="A1335" s="1">
        <v>1334</v>
      </c>
      <c r="B1335" t="s">
        <v>6564</v>
      </c>
      <c r="C1335" s="2">
        <v>43147</v>
      </c>
      <c r="D1335" s="2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tr">
        <f>INDEX(People!$A$2:$A$5,MATCH(M1335,People!$B$2:$B$5,0))</f>
        <v>Roxanne Rodriguez</v>
      </c>
      <c r="W1335" t="str">
        <f>_xlfn.IFNA(INDEX(Returns!$A$2:A2134,MATCH(B1335,Returns!$B$2:$B$801,0)),"No")</f>
        <v>No</v>
      </c>
    </row>
    <row r="1336" spans="1:23" x14ac:dyDescent="0.2">
      <c r="A1336" s="1">
        <v>1335</v>
      </c>
      <c r="B1336" t="s">
        <v>6565</v>
      </c>
      <c r="C1336" s="2">
        <v>43226</v>
      </c>
      <c r="D1336" s="2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tr">
        <f>INDEX(People!$A$2:$A$5,MATCH(M1336,People!$B$2:$B$5,0))</f>
        <v>Sadie Pawthorne</v>
      </c>
      <c r="W1336" t="str">
        <f>_xlfn.IFNA(INDEX(Returns!$A$2:A2135,MATCH(B1336,Returns!$B$2:$B$801,0)),"No")</f>
        <v>No</v>
      </c>
    </row>
    <row r="1337" spans="1:23" x14ac:dyDescent="0.2">
      <c r="A1337" s="1">
        <v>1336</v>
      </c>
      <c r="B1337" t="s">
        <v>6566</v>
      </c>
      <c r="C1337" s="2">
        <v>43967</v>
      </c>
      <c r="D1337" s="2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  <c r="V1337" t="str">
        <f>INDEX(People!$A$2:$A$5,MATCH(M1337,People!$B$2:$B$5,0))</f>
        <v>Chuck Magee</v>
      </c>
      <c r="W1337" t="str">
        <f>_xlfn.IFNA(INDEX(Returns!$A$2:A2136,MATCH(B1337,Returns!$B$2:$B$801,0)),"No")</f>
        <v>No</v>
      </c>
    </row>
    <row r="1338" spans="1:23" x14ac:dyDescent="0.2">
      <c r="A1338" s="1">
        <v>1337</v>
      </c>
      <c r="B1338" t="s">
        <v>6567</v>
      </c>
      <c r="C1338" s="2">
        <v>44288</v>
      </c>
      <c r="D1338" s="2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  <c r="V1338" t="str">
        <f>INDEX(People!$A$2:$A$5,MATCH(M1338,People!$B$2:$B$5,0))</f>
        <v>Sadie Pawthorne</v>
      </c>
      <c r="W1338" t="str">
        <f>_xlfn.IFNA(INDEX(Returns!$A$2:A2137,MATCH(B1338,Returns!$B$2:$B$801,0)),"No")</f>
        <v>No</v>
      </c>
    </row>
    <row r="1339" spans="1:23" x14ac:dyDescent="0.2">
      <c r="A1339" s="1">
        <v>1338</v>
      </c>
      <c r="B1339" t="s">
        <v>6568</v>
      </c>
      <c r="C1339" s="2">
        <v>44286</v>
      </c>
      <c r="D1339" s="2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  <c r="V1339" t="str">
        <f>INDEX(People!$A$2:$A$5,MATCH(M1339,People!$B$2:$B$5,0))</f>
        <v>Chuck Magee</v>
      </c>
      <c r="W1339" t="str">
        <f>_xlfn.IFNA(INDEX(Returns!$A$2:A2138,MATCH(B1339,Returns!$B$2:$B$801,0)),"No")</f>
        <v>No</v>
      </c>
    </row>
    <row r="1340" spans="1:23" x14ac:dyDescent="0.2">
      <c r="A1340" s="1">
        <v>1339</v>
      </c>
      <c r="B1340" t="s">
        <v>6568</v>
      </c>
      <c r="C1340" s="2">
        <v>44286</v>
      </c>
      <c r="D1340" s="2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  <c r="V1340" t="str">
        <f>INDEX(People!$A$2:$A$5,MATCH(M1340,People!$B$2:$B$5,0))</f>
        <v>Chuck Magee</v>
      </c>
      <c r="W1340" t="str">
        <f>_xlfn.IFNA(INDEX(Returns!$A$2:A2139,MATCH(B1340,Returns!$B$2:$B$801,0)),"No")</f>
        <v>No</v>
      </c>
    </row>
    <row r="1341" spans="1:23" x14ac:dyDescent="0.2">
      <c r="A1341" s="1">
        <v>1340</v>
      </c>
      <c r="B1341" t="s">
        <v>6568</v>
      </c>
      <c r="C1341" s="2">
        <v>44286</v>
      </c>
      <c r="D1341" s="2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tr">
        <f>INDEX(People!$A$2:$A$5,MATCH(M1341,People!$B$2:$B$5,0))</f>
        <v>Chuck Magee</v>
      </c>
      <c r="W1341" t="str">
        <f>_xlfn.IFNA(INDEX(Returns!$A$2:A2140,MATCH(B1341,Returns!$B$2:$B$801,0)),"No")</f>
        <v>No</v>
      </c>
    </row>
    <row r="1342" spans="1:23" x14ac:dyDescent="0.2">
      <c r="A1342" s="1">
        <v>1341</v>
      </c>
      <c r="B1342" t="s">
        <v>6569</v>
      </c>
      <c r="C1342" s="2">
        <v>44198</v>
      </c>
      <c r="D1342" s="2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  <c r="V1342" t="str">
        <f>INDEX(People!$A$2:$A$5,MATCH(M1342,People!$B$2:$B$5,0))</f>
        <v>Fred Suzuki</v>
      </c>
      <c r="W1342" t="str">
        <f>_xlfn.IFNA(INDEX(Returns!$A$2:A2141,MATCH(B1342,Returns!$B$2:$B$801,0)),"No")</f>
        <v>No</v>
      </c>
    </row>
    <row r="1343" spans="1:23" x14ac:dyDescent="0.2">
      <c r="A1343" s="1">
        <v>1342</v>
      </c>
      <c r="B1343" t="s">
        <v>6569</v>
      </c>
      <c r="C1343" s="2">
        <v>44198</v>
      </c>
      <c r="D1343" s="2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  <c r="V1343" t="str">
        <f>INDEX(People!$A$2:$A$5,MATCH(M1343,People!$B$2:$B$5,0))</f>
        <v>Fred Suzuki</v>
      </c>
      <c r="W1343" t="str">
        <f>_xlfn.IFNA(INDEX(Returns!$A$2:A2142,MATCH(B1343,Returns!$B$2:$B$801,0)),"No")</f>
        <v>No</v>
      </c>
    </row>
    <row r="1344" spans="1:23" x14ac:dyDescent="0.2">
      <c r="A1344" s="1">
        <v>1343</v>
      </c>
      <c r="B1344" t="s">
        <v>6569</v>
      </c>
      <c r="C1344" s="2">
        <v>44198</v>
      </c>
      <c r="D1344" s="2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tr">
        <f>INDEX(People!$A$2:$A$5,MATCH(M1344,People!$B$2:$B$5,0))</f>
        <v>Fred Suzuki</v>
      </c>
      <c r="W1344" t="str">
        <f>_xlfn.IFNA(INDEX(Returns!$A$2:A2143,MATCH(B1344,Returns!$B$2:$B$801,0)),"No")</f>
        <v>No</v>
      </c>
    </row>
    <row r="1345" spans="1:23" x14ac:dyDescent="0.2">
      <c r="A1345" s="1">
        <v>1344</v>
      </c>
      <c r="B1345" t="s">
        <v>6570</v>
      </c>
      <c r="C1345" s="2">
        <v>43613</v>
      </c>
      <c r="D1345" s="2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  <c r="V1345" t="str">
        <f>INDEX(People!$A$2:$A$5,MATCH(M1345,People!$B$2:$B$5,0))</f>
        <v>Chuck Magee</v>
      </c>
      <c r="W1345" t="str">
        <f>_xlfn.IFNA(INDEX(Returns!$A$2:A2144,MATCH(B1345,Returns!$B$2:$B$801,0)),"No")</f>
        <v>No</v>
      </c>
    </row>
    <row r="1346" spans="1:23" x14ac:dyDescent="0.2">
      <c r="A1346" s="1">
        <v>1345</v>
      </c>
      <c r="B1346" t="s">
        <v>6570</v>
      </c>
      <c r="C1346" s="2">
        <v>43613</v>
      </c>
      <c r="D1346" s="2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tr">
        <f>INDEX(People!$A$2:$A$5,MATCH(M1346,People!$B$2:$B$5,0))</f>
        <v>Chuck Magee</v>
      </c>
      <c r="W1346" t="str">
        <f>_xlfn.IFNA(INDEX(Returns!$A$2:A2145,MATCH(B1346,Returns!$B$2:$B$801,0)),"No")</f>
        <v>No</v>
      </c>
    </row>
    <row r="1347" spans="1:23" x14ac:dyDescent="0.2">
      <c r="A1347" s="1">
        <v>1346</v>
      </c>
      <c r="B1347" t="s">
        <v>6571</v>
      </c>
      <c r="C1347" s="2">
        <v>43176</v>
      </c>
      <c r="D1347" s="2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  <c r="V1347" t="str">
        <f>INDEX(People!$A$2:$A$5,MATCH(M1347,People!$B$2:$B$5,0))</f>
        <v>Roxanne Rodriguez</v>
      </c>
      <c r="W1347" t="str">
        <f>_xlfn.IFNA(INDEX(Returns!$A$2:A2146,MATCH(B1347,Returns!$B$2:$B$801,0)),"No")</f>
        <v>No</v>
      </c>
    </row>
    <row r="1348" spans="1:23" x14ac:dyDescent="0.2">
      <c r="A1348" s="1">
        <v>1347</v>
      </c>
      <c r="B1348" t="s">
        <v>6571</v>
      </c>
      <c r="C1348" s="2">
        <v>43176</v>
      </c>
      <c r="D1348" s="2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  <c r="V1348" t="str">
        <f>INDEX(People!$A$2:$A$5,MATCH(M1348,People!$B$2:$B$5,0))</f>
        <v>Roxanne Rodriguez</v>
      </c>
      <c r="W1348" t="str">
        <f>_xlfn.IFNA(INDEX(Returns!$A$2:A2147,MATCH(B1348,Returns!$B$2:$B$801,0)),"No")</f>
        <v>No</v>
      </c>
    </row>
    <row r="1349" spans="1:23" x14ac:dyDescent="0.2">
      <c r="A1349" s="1">
        <v>1348</v>
      </c>
      <c r="B1349" t="s">
        <v>6571</v>
      </c>
      <c r="C1349" s="2">
        <v>43176</v>
      </c>
      <c r="D1349" s="2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  <c r="V1349" t="str">
        <f>INDEX(People!$A$2:$A$5,MATCH(M1349,People!$B$2:$B$5,0))</f>
        <v>Roxanne Rodriguez</v>
      </c>
      <c r="W1349" t="str">
        <f>_xlfn.IFNA(INDEX(Returns!$A$2:A2148,MATCH(B1349,Returns!$B$2:$B$801,0)),"No")</f>
        <v>No</v>
      </c>
    </row>
    <row r="1350" spans="1:23" x14ac:dyDescent="0.2">
      <c r="A1350" s="1">
        <v>1349</v>
      </c>
      <c r="B1350" t="s">
        <v>6571</v>
      </c>
      <c r="C1350" s="2">
        <v>43176</v>
      </c>
      <c r="D1350" s="2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  <c r="V1350" t="str">
        <f>INDEX(People!$A$2:$A$5,MATCH(M1350,People!$B$2:$B$5,0))</f>
        <v>Roxanne Rodriguez</v>
      </c>
      <c r="W1350" t="str">
        <f>_xlfn.IFNA(INDEX(Returns!$A$2:A2149,MATCH(B1350,Returns!$B$2:$B$801,0)),"No")</f>
        <v>No</v>
      </c>
    </row>
    <row r="1351" spans="1:23" x14ac:dyDescent="0.2">
      <c r="A1351" s="1">
        <v>1350</v>
      </c>
      <c r="B1351" t="s">
        <v>6571</v>
      </c>
      <c r="C1351" s="2">
        <v>43176</v>
      </c>
      <c r="D1351" s="2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  <c r="V1351" t="str">
        <f>INDEX(People!$A$2:$A$5,MATCH(M1351,People!$B$2:$B$5,0))</f>
        <v>Roxanne Rodriguez</v>
      </c>
      <c r="W1351" t="str">
        <f>_xlfn.IFNA(INDEX(Returns!$A$2:A2150,MATCH(B1351,Returns!$B$2:$B$801,0)),"No")</f>
        <v>No</v>
      </c>
    </row>
    <row r="1352" spans="1:23" x14ac:dyDescent="0.2">
      <c r="A1352" s="1">
        <v>1351</v>
      </c>
      <c r="B1352" t="s">
        <v>6572</v>
      </c>
      <c r="C1352" s="2">
        <v>43376</v>
      </c>
      <c r="D1352" s="2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tr">
        <f>INDEX(People!$A$2:$A$5,MATCH(M1352,People!$B$2:$B$5,0))</f>
        <v>Roxanne Rodriguez</v>
      </c>
      <c r="W1352" t="str">
        <f>_xlfn.IFNA(INDEX(Returns!$A$2:A2151,MATCH(B1352,Returns!$B$2:$B$801,0)),"No")</f>
        <v>No</v>
      </c>
    </row>
    <row r="1353" spans="1:23" x14ac:dyDescent="0.2">
      <c r="A1353" s="1">
        <v>1352</v>
      </c>
      <c r="B1353" t="s">
        <v>6573</v>
      </c>
      <c r="C1353" s="2">
        <v>43918</v>
      </c>
      <c r="D1353" s="2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  <c r="V1353" t="str">
        <f>INDEX(People!$A$2:$A$5,MATCH(M1353,People!$B$2:$B$5,0))</f>
        <v>Fred Suzuki</v>
      </c>
      <c r="W1353" t="str">
        <f>_xlfn.IFNA(INDEX(Returns!$A$2:A2152,MATCH(B1353,Returns!$B$2:$B$801,0)),"No")</f>
        <v>No</v>
      </c>
    </row>
    <row r="1354" spans="1:23" x14ac:dyDescent="0.2">
      <c r="A1354" s="1">
        <v>1353</v>
      </c>
      <c r="B1354" t="s">
        <v>6574</v>
      </c>
      <c r="C1354" s="2">
        <v>44320</v>
      </c>
      <c r="D1354" s="2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  <c r="V1354" t="str">
        <f>INDEX(People!$A$2:$A$5,MATCH(M1354,People!$B$2:$B$5,0))</f>
        <v>Sadie Pawthorne</v>
      </c>
      <c r="W1354" t="str">
        <f>_xlfn.IFNA(INDEX(Returns!$A$2:A2153,MATCH(B1354,Returns!$B$2:$B$801,0)),"No")</f>
        <v>No</v>
      </c>
    </row>
    <row r="1355" spans="1:23" x14ac:dyDescent="0.2">
      <c r="A1355" s="1">
        <v>1354</v>
      </c>
      <c r="B1355" t="s">
        <v>6574</v>
      </c>
      <c r="C1355" s="2">
        <v>44320</v>
      </c>
      <c r="D1355" s="2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  <c r="V1355" t="str">
        <f>INDEX(People!$A$2:$A$5,MATCH(M1355,People!$B$2:$B$5,0))</f>
        <v>Sadie Pawthorne</v>
      </c>
      <c r="W1355" t="str">
        <f>_xlfn.IFNA(INDEX(Returns!$A$2:A2154,MATCH(B1355,Returns!$B$2:$B$801,0)),"No")</f>
        <v>No</v>
      </c>
    </row>
    <row r="1356" spans="1:23" x14ac:dyDescent="0.2">
      <c r="A1356" s="1">
        <v>1355</v>
      </c>
      <c r="B1356" t="s">
        <v>6574</v>
      </c>
      <c r="C1356" s="2">
        <v>44320</v>
      </c>
      <c r="D1356" s="2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tr">
        <f>INDEX(People!$A$2:$A$5,MATCH(M1356,People!$B$2:$B$5,0))</f>
        <v>Sadie Pawthorne</v>
      </c>
      <c r="W1356" t="str">
        <f>_xlfn.IFNA(INDEX(Returns!$A$2:A2155,MATCH(B1356,Returns!$B$2:$B$801,0)),"No")</f>
        <v>No</v>
      </c>
    </row>
    <row r="1357" spans="1:23" x14ac:dyDescent="0.2">
      <c r="A1357" s="1">
        <v>1356</v>
      </c>
      <c r="B1357" t="s">
        <v>6575</v>
      </c>
      <c r="C1357" s="2">
        <v>43286</v>
      </c>
      <c r="D1357" s="2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tr">
        <f>INDEX(People!$A$2:$A$5,MATCH(M1357,People!$B$2:$B$5,0))</f>
        <v>Roxanne Rodriguez</v>
      </c>
      <c r="W1357" t="str">
        <f>_xlfn.IFNA(INDEX(Returns!$A$2:A2156,MATCH(B1357,Returns!$B$2:$B$801,0)),"No")</f>
        <v>No</v>
      </c>
    </row>
    <row r="1358" spans="1:23" x14ac:dyDescent="0.2">
      <c r="A1358" s="1">
        <v>1357</v>
      </c>
      <c r="B1358" t="s">
        <v>6575</v>
      </c>
      <c r="C1358" s="2">
        <v>43286</v>
      </c>
      <c r="D1358" s="2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tr">
        <f>INDEX(People!$A$2:$A$5,MATCH(M1358,People!$B$2:$B$5,0))</f>
        <v>Roxanne Rodriguez</v>
      </c>
      <c r="W1358" t="str">
        <f>_xlfn.IFNA(INDEX(Returns!$A$2:A2157,MATCH(B1358,Returns!$B$2:$B$801,0)),"No")</f>
        <v>No</v>
      </c>
    </row>
    <row r="1359" spans="1:23" x14ac:dyDescent="0.2">
      <c r="A1359" s="1">
        <v>1358</v>
      </c>
      <c r="B1359" t="s">
        <v>6576</v>
      </c>
      <c r="C1359" s="2">
        <v>43956</v>
      </c>
      <c r="D1359" s="2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  <c r="V1359" t="str">
        <f>INDEX(People!$A$2:$A$5,MATCH(M1359,People!$B$2:$B$5,0))</f>
        <v>Fred Suzuki</v>
      </c>
      <c r="W1359" t="str">
        <f>_xlfn.IFNA(INDEX(Returns!$A$2:A2158,MATCH(B1359,Returns!$B$2:$B$801,0)),"No")</f>
        <v>No</v>
      </c>
    </row>
    <row r="1360" spans="1:23" x14ac:dyDescent="0.2">
      <c r="A1360" s="1">
        <v>1359</v>
      </c>
      <c r="B1360" t="s">
        <v>6577</v>
      </c>
      <c r="C1360" s="2">
        <v>44312</v>
      </c>
      <c r="D1360" s="2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  <c r="V1360" t="str">
        <f>INDEX(People!$A$2:$A$5,MATCH(M1360,People!$B$2:$B$5,0))</f>
        <v>Roxanne Rodriguez</v>
      </c>
      <c r="W1360" t="str">
        <f>_xlfn.IFNA(INDEX(Returns!$A$2:A2159,MATCH(B1360,Returns!$B$2:$B$801,0)),"No")</f>
        <v>No</v>
      </c>
    </row>
    <row r="1361" spans="1:23" x14ac:dyDescent="0.2">
      <c r="A1361" s="1">
        <v>1360</v>
      </c>
      <c r="B1361" t="s">
        <v>6578</v>
      </c>
      <c r="C1361" s="2">
        <v>43369</v>
      </c>
      <c r="D1361" s="2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  <c r="V1361" t="str">
        <f>INDEX(People!$A$2:$A$5,MATCH(M1361,People!$B$2:$B$5,0))</f>
        <v>Sadie Pawthorne</v>
      </c>
      <c r="W1361" t="str">
        <f>_xlfn.IFNA(INDEX(Returns!$A$2:A2160,MATCH(B1361,Returns!$B$2:$B$801,0)),"No")</f>
        <v>No</v>
      </c>
    </row>
    <row r="1362" spans="1:23" x14ac:dyDescent="0.2">
      <c r="A1362" s="1">
        <v>1361</v>
      </c>
      <c r="B1362" t="s">
        <v>6579</v>
      </c>
      <c r="C1362" s="2">
        <v>44488</v>
      </c>
      <c r="D1362" s="2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tr">
        <f>INDEX(People!$A$2:$A$5,MATCH(M1362,People!$B$2:$B$5,0))</f>
        <v>Chuck Magee</v>
      </c>
      <c r="W1362" t="str">
        <f>_xlfn.IFNA(INDEX(Returns!$A$2:A2161,MATCH(B1362,Returns!$B$2:$B$801,0)),"No")</f>
        <v>No</v>
      </c>
    </row>
    <row r="1363" spans="1:23" x14ac:dyDescent="0.2">
      <c r="A1363" s="1">
        <v>1362</v>
      </c>
      <c r="B1363" t="s">
        <v>6579</v>
      </c>
      <c r="C1363" s="2">
        <v>44488</v>
      </c>
      <c r="D1363" s="2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tr">
        <f>INDEX(People!$A$2:$A$5,MATCH(M1363,People!$B$2:$B$5,0))</f>
        <v>Chuck Magee</v>
      </c>
      <c r="W1363" t="str">
        <f>_xlfn.IFNA(INDEX(Returns!$A$2:A2162,MATCH(B1363,Returns!$B$2:$B$801,0)),"No")</f>
        <v>No</v>
      </c>
    </row>
    <row r="1364" spans="1:23" x14ac:dyDescent="0.2">
      <c r="A1364" s="1">
        <v>1363</v>
      </c>
      <c r="B1364" t="s">
        <v>6579</v>
      </c>
      <c r="C1364" s="2">
        <v>44488</v>
      </c>
      <c r="D1364" s="2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tr">
        <f>INDEX(People!$A$2:$A$5,MATCH(M1364,People!$B$2:$B$5,0))</f>
        <v>Chuck Magee</v>
      </c>
      <c r="W1364" t="str">
        <f>_xlfn.IFNA(INDEX(Returns!$A$2:A2163,MATCH(B1364,Returns!$B$2:$B$801,0)),"No")</f>
        <v>No</v>
      </c>
    </row>
    <row r="1365" spans="1:23" x14ac:dyDescent="0.2">
      <c r="A1365" s="1">
        <v>1364</v>
      </c>
      <c r="B1365" t="s">
        <v>6580</v>
      </c>
      <c r="C1365" s="2">
        <v>44510</v>
      </c>
      <c r="D1365" s="2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tr">
        <f>INDEX(People!$A$2:$A$5,MATCH(M1365,People!$B$2:$B$5,0))</f>
        <v>Sadie Pawthorne</v>
      </c>
      <c r="W1365" t="str">
        <f>_xlfn.IFNA(INDEX(Returns!$A$2:A2164,MATCH(B1365,Returns!$B$2:$B$801,0)),"No")</f>
        <v>No</v>
      </c>
    </row>
    <row r="1366" spans="1:23" x14ac:dyDescent="0.2">
      <c r="A1366" s="1">
        <v>1365</v>
      </c>
      <c r="B1366" t="s">
        <v>6580</v>
      </c>
      <c r="C1366" s="2">
        <v>44510</v>
      </c>
      <c r="D1366" s="2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tr">
        <f>INDEX(People!$A$2:$A$5,MATCH(M1366,People!$B$2:$B$5,0))</f>
        <v>Sadie Pawthorne</v>
      </c>
      <c r="W1366" t="str">
        <f>_xlfn.IFNA(INDEX(Returns!$A$2:A2165,MATCH(B1366,Returns!$B$2:$B$801,0)),"No")</f>
        <v>No</v>
      </c>
    </row>
    <row r="1367" spans="1:23" x14ac:dyDescent="0.2">
      <c r="A1367" s="1">
        <v>1366</v>
      </c>
      <c r="B1367" t="s">
        <v>6580</v>
      </c>
      <c r="C1367" s="2">
        <v>44510</v>
      </c>
      <c r="D1367" s="2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tr">
        <f>INDEX(People!$A$2:$A$5,MATCH(M1367,People!$B$2:$B$5,0))</f>
        <v>Sadie Pawthorne</v>
      </c>
      <c r="W1367" t="str">
        <f>_xlfn.IFNA(INDEX(Returns!$A$2:A2166,MATCH(B1367,Returns!$B$2:$B$801,0)),"No")</f>
        <v>No</v>
      </c>
    </row>
    <row r="1368" spans="1:23" x14ac:dyDescent="0.2">
      <c r="A1368" s="1">
        <v>1367</v>
      </c>
      <c r="B1368" t="s">
        <v>6580</v>
      </c>
      <c r="C1368" s="2">
        <v>44510</v>
      </c>
      <c r="D1368" s="2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tr">
        <f>INDEX(People!$A$2:$A$5,MATCH(M1368,People!$B$2:$B$5,0))</f>
        <v>Sadie Pawthorne</v>
      </c>
      <c r="W1368" t="str">
        <f>_xlfn.IFNA(INDEX(Returns!$A$2:A2167,MATCH(B1368,Returns!$B$2:$B$801,0)),"No")</f>
        <v>No</v>
      </c>
    </row>
    <row r="1369" spans="1:23" x14ac:dyDescent="0.2">
      <c r="A1369" s="1">
        <v>1368</v>
      </c>
      <c r="B1369" t="s">
        <v>6580</v>
      </c>
      <c r="C1369" s="2">
        <v>44510</v>
      </c>
      <c r="D1369" s="2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tr">
        <f>INDEX(People!$A$2:$A$5,MATCH(M1369,People!$B$2:$B$5,0))</f>
        <v>Sadie Pawthorne</v>
      </c>
      <c r="W1369" t="str">
        <f>_xlfn.IFNA(INDEX(Returns!$A$2:A2168,MATCH(B1369,Returns!$B$2:$B$801,0)),"No")</f>
        <v>No</v>
      </c>
    </row>
    <row r="1370" spans="1:23" x14ac:dyDescent="0.2">
      <c r="A1370" s="1">
        <v>1369</v>
      </c>
      <c r="B1370" t="s">
        <v>6581</v>
      </c>
      <c r="C1370" s="2">
        <v>44385</v>
      </c>
      <c r="D1370" s="2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  <c r="V1370" t="str">
        <f>INDEX(People!$A$2:$A$5,MATCH(M1370,People!$B$2:$B$5,0))</f>
        <v>Sadie Pawthorne</v>
      </c>
      <c r="W1370" t="str">
        <f>_xlfn.IFNA(INDEX(Returns!$A$2:A2169,MATCH(B1370,Returns!$B$2:$B$801,0)),"No")</f>
        <v>No</v>
      </c>
    </row>
    <row r="1371" spans="1:23" x14ac:dyDescent="0.2">
      <c r="A1371" s="1">
        <v>1370</v>
      </c>
      <c r="B1371" t="s">
        <v>6582</v>
      </c>
      <c r="C1371" s="2">
        <v>43823</v>
      </c>
      <c r="D1371" s="2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tr">
        <f>INDEX(People!$A$2:$A$5,MATCH(M1371,People!$B$2:$B$5,0))</f>
        <v>Sadie Pawthorne</v>
      </c>
      <c r="W1371" t="str">
        <f>_xlfn.IFNA(INDEX(Returns!$A$2:A2170,MATCH(B1371,Returns!$B$2:$B$801,0)),"No")</f>
        <v>No</v>
      </c>
    </row>
    <row r="1372" spans="1:23" x14ac:dyDescent="0.2">
      <c r="A1372" s="1">
        <v>1371</v>
      </c>
      <c r="B1372" t="s">
        <v>6582</v>
      </c>
      <c r="C1372" s="2">
        <v>43823</v>
      </c>
      <c r="D1372" s="2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  <c r="V1372" t="str">
        <f>INDEX(People!$A$2:$A$5,MATCH(M1372,People!$B$2:$B$5,0))</f>
        <v>Sadie Pawthorne</v>
      </c>
      <c r="W1372" t="str">
        <f>_xlfn.IFNA(INDEX(Returns!$A$2:A2171,MATCH(B1372,Returns!$B$2:$B$801,0)),"No")</f>
        <v>No</v>
      </c>
    </row>
    <row r="1373" spans="1:23" x14ac:dyDescent="0.2">
      <c r="A1373" s="1">
        <v>1372</v>
      </c>
      <c r="B1373" t="s">
        <v>6583</v>
      </c>
      <c r="C1373" s="2">
        <v>44262</v>
      </c>
      <c r="D1373" s="2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  <c r="V1373" t="str">
        <f>INDEX(People!$A$2:$A$5,MATCH(M1373,People!$B$2:$B$5,0))</f>
        <v>Chuck Magee</v>
      </c>
      <c r="W1373" t="str">
        <f>_xlfn.IFNA(INDEX(Returns!$A$2:A2172,MATCH(B1373,Returns!$B$2:$B$801,0)),"No")</f>
        <v>No</v>
      </c>
    </row>
    <row r="1374" spans="1:23" x14ac:dyDescent="0.2">
      <c r="A1374" s="1">
        <v>1373</v>
      </c>
      <c r="B1374" t="s">
        <v>6584</v>
      </c>
      <c r="C1374" s="2">
        <v>43191</v>
      </c>
      <c r="D1374" s="2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  <c r="V1374" t="str">
        <f>INDEX(People!$A$2:$A$5,MATCH(M1374,People!$B$2:$B$5,0))</f>
        <v>Sadie Pawthorne</v>
      </c>
      <c r="W1374" t="str">
        <f>_xlfn.IFNA(INDEX(Returns!$A$2:A2173,MATCH(B1374,Returns!$B$2:$B$801,0)),"No")</f>
        <v>No</v>
      </c>
    </row>
    <row r="1375" spans="1:23" x14ac:dyDescent="0.2">
      <c r="A1375" s="1">
        <v>1374</v>
      </c>
      <c r="B1375" t="s">
        <v>6584</v>
      </c>
      <c r="C1375" s="2">
        <v>43191</v>
      </c>
      <c r="D1375" s="2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tr">
        <f>INDEX(People!$A$2:$A$5,MATCH(M1375,People!$B$2:$B$5,0))</f>
        <v>Sadie Pawthorne</v>
      </c>
      <c r="W1375" t="str">
        <f>_xlfn.IFNA(INDEX(Returns!$A$2:A2174,MATCH(B1375,Returns!$B$2:$B$801,0)),"No")</f>
        <v>No</v>
      </c>
    </row>
    <row r="1376" spans="1:23" x14ac:dyDescent="0.2">
      <c r="A1376" s="1">
        <v>1375</v>
      </c>
      <c r="B1376" t="s">
        <v>6585</v>
      </c>
      <c r="C1376" s="2">
        <v>43722</v>
      </c>
      <c r="D1376" s="2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  <c r="V1376" t="str">
        <f>INDEX(People!$A$2:$A$5,MATCH(M1376,People!$B$2:$B$5,0))</f>
        <v>Sadie Pawthorne</v>
      </c>
      <c r="W1376" t="str">
        <f>_xlfn.IFNA(INDEX(Returns!$A$2:A2175,MATCH(B1376,Returns!$B$2:$B$801,0)),"No")</f>
        <v>No</v>
      </c>
    </row>
    <row r="1377" spans="1:23" x14ac:dyDescent="0.2">
      <c r="A1377" s="1">
        <v>1376</v>
      </c>
      <c r="B1377" t="s">
        <v>6586</v>
      </c>
      <c r="C1377" s="2">
        <v>43316</v>
      </c>
      <c r="D1377" s="2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  <c r="V1377" t="str">
        <f>INDEX(People!$A$2:$A$5,MATCH(M1377,People!$B$2:$B$5,0))</f>
        <v>Sadie Pawthorne</v>
      </c>
      <c r="W1377" t="str">
        <f>_xlfn.IFNA(INDEX(Returns!$A$2:A2176,MATCH(B1377,Returns!$B$2:$B$801,0)),"No")</f>
        <v>Yes</v>
      </c>
    </row>
    <row r="1378" spans="1:23" x14ac:dyDescent="0.2">
      <c r="A1378" s="1">
        <v>1377</v>
      </c>
      <c r="B1378" t="s">
        <v>6586</v>
      </c>
      <c r="C1378" s="2">
        <v>43316</v>
      </c>
      <c r="D1378" s="2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  <c r="V1378" t="str">
        <f>INDEX(People!$A$2:$A$5,MATCH(M1378,People!$B$2:$B$5,0))</f>
        <v>Sadie Pawthorne</v>
      </c>
      <c r="W1378" t="str">
        <f>_xlfn.IFNA(INDEX(Returns!$A$2:A2177,MATCH(B1378,Returns!$B$2:$B$801,0)),"No")</f>
        <v>Yes</v>
      </c>
    </row>
    <row r="1379" spans="1:23" x14ac:dyDescent="0.2">
      <c r="A1379" s="1">
        <v>1378</v>
      </c>
      <c r="B1379" t="s">
        <v>6586</v>
      </c>
      <c r="C1379" s="2">
        <v>43316</v>
      </c>
      <c r="D1379" s="2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tr">
        <f>INDEX(People!$A$2:$A$5,MATCH(M1379,People!$B$2:$B$5,0))</f>
        <v>Sadie Pawthorne</v>
      </c>
      <c r="W1379" t="str">
        <f>_xlfn.IFNA(INDEX(Returns!$A$2:A2178,MATCH(B1379,Returns!$B$2:$B$801,0)),"No")</f>
        <v>Yes</v>
      </c>
    </row>
    <row r="1380" spans="1:23" x14ac:dyDescent="0.2">
      <c r="A1380" s="1">
        <v>1379</v>
      </c>
      <c r="B1380" t="s">
        <v>6586</v>
      </c>
      <c r="C1380" s="2">
        <v>43316</v>
      </c>
      <c r="D1380" s="2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tr">
        <f>INDEX(People!$A$2:$A$5,MATCH(M1380,People!$B$2:$B$5,0))</f>
        <v>Sadie Pawthorne</v>
      </c>
      <c r="W1380" t="str">
        <f>_xlfn.IFNA(INDEX(Returns!$A$2:A2179,MATCH(B1380,Returns!$B$2:$B$801,0)),"No")</f>
        <v>Yes</v>
      </c>
    </row>
    <row r="1381" spans="1:23" x14ac:dyDescent="0.2">
      <c r="A1381" s="1">
        <v>1380</v>
      </c>
      <c r="B1381" t="s">
        <v>6586</v>
      </c>
      <c r="C1381" s="2">
        <v>43316</v>
      </c>
      <c r="D1381" s="2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  <c r="V1381" t="str">
        <f>INDEX(People!$A$2:$A$5,MATCH(M1381,People!$B$2:$B$5,0))</f>
        <v>Sadie Pawthorne</v>
      </c>
      <c r="W1381" t="str">
        <f>_xlfn.IFNA(INDEX(Returns!$A$2:A2180,MATCH(B1381,Returns!$B$2:$B$801,0)),"No")</f>
        <v>Yes</v>
      </c>
    </row>
    <row r="1382" spans="1:23" x14ac:dyDescent="0.2">
      <c r="A1382" s="1">
        <v>1381</v>
      </c>
      <c r="B1382" t="s">
        <v>6586</v>
      </c>
      <c r="C1382" s="2">
        <v>43316</v>
      </c>
      <c r="D1382" s="2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tr">
        <f>INDEX(People!$A$2:$A$5,MATCH(M1382,People!$B$2:$B$5,0))</f>
        <v>Sadie Pawthorne</v>
      </c>
      <c r="W1382" t="str">
        <f>_xlfn.IFNA(INDEX(Returns!$A$2:A2181,MATCH(B1382,Returns!$B$2:$B$801,0)),"No")</f>
        <v>Yes</v>
      </c>
    </row>
    <row r="1383" spans="1:23" x14ac:dyDescent="0.2">
      <c r="A1383" s="1">
        <v>1382</v>
      </c>
      <c r="B1383" t="s">
        <v>6587</v>
      </c>
      <c r="C1383" s="2">
        <v>44077</v>
      </c>
      <c r="D1383" s="2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tr">
        <f>INDEX(People!$A$2:$A$5,MATCH(M1383,People!$B$2:$B$5,0))</f>
        <v>Roxanne Rodriguez</v>
      </c>
      <c r="W1383" t="str">
        <f>_xlfn.IFNA(INDEX(Returns!$A$2:A2182,MATCH(B1383,Returns!$B$2:$B$801,0)),"No")</f>
        <v>No</v>
      </c>
    </row>
    <row r="1384" spans="1:23" x14ac:dyDescent="0.2">
      <c r="A1384" s="1">
        <v>1383</v>
      </c>
      <c r="B1384" t="s">
        <v>6588</v>
      </c>
      <c r="C1384" s="2">
        <v>43866</v>
      </c>
      <c r="D1384" s="2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  <c r="V1384" t="str">
        <f>INDEX(People!$A$2:$A$5,MATCH(M1384,People!$B$2:$B$5,0))</f>
        <v>Fred Suzuki</v>
      </c>
      <c r="W1384" t="str">
        <f>_xlfn.IFNA(INDEX(Returns!$A$2:A2183,MATCH(B1384,Returns!$B$2:$B$801,0)),"No")</f>
        <v>No</v>
      </c>
    </row>
    <row r="1385" spans="1:23" x14ac:dyDescent="0.2">
      <c r="A1385" s="1">
        <v>1384</v>
      </c>
      <c r="B1385" t="s">
        <v>6588</v>
      </c>
      <c r="C1385" s="2">
        <v>43866</v>
      </c>
      <c r="D1385" s="2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  <c r="V1385" t="str">
        <f>INDEX(People!$A$2:$A$5,MATCH(M1385,People!$B$2:$B$5,0))</f>
        <v>Fred Suzuki</v>
      </c>
      <c r="W1385" t="str">
        <f>_xlfn.IFNA(INDEX(Returns!$A$2:A2184,MATCH(B1385,Returns!$B$2:$B$801,0)),"No")</f>
        <v>No</v>
      </c>
    </row>
    <row r="1386" spans="1:23" x14ac:dyDescent="0.2">
      <c r="A1386" s="1">
        <v>1385</v>
      </c>
      <c r="B1386" t="s">
        <v>6588</v>
      </c>
      <c r="C1386" s="2">
        <v>43866</v>
      </c>
      <c r="D1386" s="2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tr">
        <f>INDEX(People!$A$2:$A$5,MATCH(M1386,People!$B$2:$B$5,0))</f>
        <v>Fred Suzuki</v>
      </c>
      <c r="W1386" t="str">
        <f>_xlfn.IFNA(INDEX(Returns!$A$2:A2185,MATCH(B1386,Returns!$B$2:$B$801,0)),"No")</f>
        <v>No</v>
      </c>
    </row>
    <row r="1387" spans="1:23" x14ac:dyDescent="0.2">
      <c r="A1387" s="1">
        <v>1386</v>
      </c>
      <c r="B1387" t="s">
        <v>6588</v>
      </c>
      <c r="C1387" s="2">
        <v>43866</v>
      </c>
      <c r="D1387" s="2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  <c r="V1387" t="str">
        <f>INDEX(People!$A$2:$A$5,MATCH(M1387,People!$B$2:$B$5,0))</f>
        <v>Fred Suzuki</v>
      </c>
      <c r="W1387" t="str">
        <f>_xlfn.IFNA(INDEX(Returns!$A$2:A2186,MATCH(B1387,Returns!$B$2:$B$801,0)),"No")</f>
        <v>No</v>
      </c>
    </row>
    <row r="1388" spans="1:23" x14ac:dyDescent="0.2">
      <c r="A1388" s="1">
        <v>1387</v>
      </c>
      <c r="B1388" t="s">
        <v>6588</v>
      </c>
      <c r="C1388" s="2">
        <v>43866</v>
      </c>
      <c r="D1388" s="2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  <c r="V1388" t="str">
        <f>INDEX(People!$A$2:$A$5,MATCH(M1388,People!$B$2:$B$5,0))</f>
        <v>Fred Suzuki</v>
      </c>
      <c r="W1388" t="str">
        <f>_xlfn.IFNA(INDEX(Returns!$A$2:A2187,MATCH(B1388,Returns!$B$2:$B$801,0)),"No")</f>
        <v>No</v>
      </c>
    </row>
    <row r="1389" spans="1:23" x14ac:dyDescent="0.2">
      <c r="A1389" s="1">
        <v>1388</v>
      </c>
      <c r="B1389" t="s">
        <v>6588</v>
      </c>
      <c r="C1389" s="2">
        <v>43866</v>
      </c>
      <c r="D1389" s="2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  <c r="V1389" t="str">
        <f>INDEX(People!$A$2:$A$5,MATCH(M1389,People!$B$2:$B$5,0))</f>
        <v>Fred Suzuki</v>
      </c>
      <c r="W1389" t="str">
        <f>_xlfn.IFNA(INDEX(Returns!$A$2:A2188,MATCH(B1389,Returns!$B$2:$B$801,0)),"No")</f>
        <v>No</v>
      </c>
    </row>
    <row r="1390" spans="1:23" x14ac:dyDescent="0.2">
      <c r="A1390" s="1">
        <v>1389</v>
      </c>
      <c r="B1390" t="s">
        <v>6588</v>
      </c>
      <c r="C1390" s="2">
        <v>43866</v>
      </c>
      <c r="D1390" s="2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tr">
        <f>INDEX(People!$A$2:$A$5,MATCH(M1390,People!$B$2:$B$5,0))</f>
        <v>Fred Suzuki</v>
      </c>
      <c r="W1390" t="str">
        <f>_xlfn.IFNA(INDEX(Returns!$A$2:A2189,MATCH(B1390,Returns!$B$2:$B$801,0)),"No")</f>
        <v>No</v>
      </c>
    </row>
    <row r="1391" spans="1:23" x14ac:dyDescent="0.2">
      <c r="A1391" s="1">
        <v>1390</v>
      </c>
      <c r="B1391" t="s">
        <v>6588</v>
      </c>
      <c r="C1391" s="2">
        <v>43866</v>
      </c>
      <c r="D1391" s="2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tr">
        <f>INDEX(People!$A$2:$A$5,MATCH(M1391,People!$B$2:$B$5,0))</f>
        <v>Fred Suzuki</v>
      </c>
      <c r="W1391" t="str">
        <f>_xlfn.IFNA(INDEX(Returns!$A$2:A2190,MATCH(B1391,Returns!$B$2:$B$801,0)),"No")</f>
        <v>No</v>
      </c>
    </row>
    <row r="1392" spans="1:23" x14ac:dyDescent="0.2">
      <c r="A1392" s="1">
        <v>1391</v>
      </c>
      <c r="B1392" t="s">
        <v>6588</v>
      </c>
      <c r="C1392" s="2">
        <v>43866</v>
      </c>
      <c r="D1392" s="2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  <c r="V1392" t="str">
        <f>INDEX(People!$A$2:$A$5,MATCH(M1392,People!$B$2:$B$5,0))</f>
        <v>Fred Suzuki</v>
      </c>
      <c r="W1392" t="str">
        <f>_xlfn.IFNA(INDEX(Returns!$A$2:A2191,MATCH(B1392,Returns!$B$2:$B$801,0)),"No")</f>
        <v>No</v>
      </c>
    </row>
    <row r="1393" spans="1:23" x14ac:dyDescent="0.2">
      <c r="A1393" s="1">
        <v>1392</v>
      </c>
      <c r="B1393" t="s">
        <v>6588</v>
      </c>
      <c r="C1393" s="2">
        <v>43866</v>
      </c>
      <c r="D1393" s="2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  <c r="V1393" t="str">
        <f>INDEX(People!$A$2:$A$5,MATCH(M1393,People!$B$2:$B$5,0))</f>
        <v>Fred Suzuki</v>
      </c>
      <c r="W1393" t="str">
        <f>_xlfn.IFNA(INDEX(Returns!$A$2:A2192,MATCH(B1393,Returns!$B$2:$B$801,0)),"No")</f>
        <v>No</v>
      </c>
    </row>
    <row r="1394" spans="1:23" x14ac:dyDescent="0.2">
      <c r="A1394" s="1">
        <v>1393</v>
      </c>
      <c r="B1394" t="s">
        <v>6588</v>
      </c>
      <c r="C1394" s="2">
        <v>43866</v>
      </c>
      <c r="D1394" s="2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  <c r="V1394" t="str">
        <f>INDEX(People!$A$2:$A$5,MATCH(M1394,People!$B$2:$B$5,0))</f>
        <v>Fred Suzuki</v>
      </c>
      <c r="W1394" t="str">
        <f>_xlfn.IFNA(INDEX(Returns!$A$2:A2193,MATCH(B1394,Returns!$B$2:$B$801,0)),"No")</f>
        <v>No</v>
      </c>
    </row>
    <row r="1395" spans="1:23" x14ac:dyDescent="0.2">
      <c r="A1395" s="1">
        <v>1394</v>
      </c>
      <c r="B1395" t="s">
        <v>6589</v>
      </c>
      <c r="C1395" s="2">
        <v>44380</v>
      </c>
      <c r="D1395" s="2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tr">
        <f>INDEX(People!$A$2:$A$5,MATCH(M1395,People!$B$2:$B$5,0))</f>
        <v>Fred Suzuki</v>
      </c>
      <c r="W1395" t="str">
        <f>_xlfn.IFNA(INDEX(Returns!$A$2:A2194,MATCH(B1395,Returns!$B$2:$B$801,0)),"No")</f>
        <v>No</v>
      </c>
    </row>
    <row r="1396" spans="1:23" x14ac:dyDescent="0.2">
      <c r="A1396" s="1">
        <v>1395</v>
      </c>
      <c r="B1396" t="s">
        <v>6590</v>
      </c>
      <c r="C1396" s="2">
        <v>44478</v>
      </c>
      <c r="D1396" s="2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tr">
        <f>INDEX(People!$A$2:$A$5,MATCH(M1396,People!$B$2:$B$5,0))</f>
        <v>Roxanne Rodriguez</v>
      </c>
      <c r="W1396" t="str">
        <f>_xlfn.IFNA(INDEX(Returns!$A$2:A2195,MATCH(B1396,Returns!$B$2:$B$801,0)),"No")</f>
        <v>No</v>
      </c>
    </row>
    <row r="1397" spans="1:23" x14ac:dyDescent="0.2">
      <c r="A1397" s="1">
        <v>1396</v>
      </c>
      <c r="B1397" t="s">
        <v>6590</v>
      </c>
      <c r="C1397" s="2">
        <v>44478</v>
      </c>
      <c r="D1397" s="2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tr">
        <f>INDEX(People!$A$2:$A$5,MATCH(M1397,People!$B$2:$B$5,0))</f>
        <v>Roxanne Rodriguez</v>
      </c>
      <c r="W1397" t="str">
        <f>_xlfn.IFNA(INDEX(Returns!$A$2:A2196,MATCH(B1397,Returns!$B$2:$B$801,0)),"No")</f>
        <v>No</v>
      </c>
    </row>
    <row r="1398" spans="1:23" x14ac:dyDescent="0.2">
      <c r="A1398" s="1">
        <v>1397</v>
      </c>
      <c r="B1398" t="s">
        <v>6591</v>
      </c>
      <c r="C1398" s="2">
        <v>44159</v>
      </c>
      <c r="D1398" s="2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tr">
        <f>INDEX(People!$A$2:$A$5,MATCH(M1398,People!$B$2:$B$5,0))</f>
        <v>Chuck Magee</v>
      </c>
      <c r="W1398" t="str">
        <f>_xlfn.IFNA(INDEX(Returns!$A$2:A2197,MATCH(B1398,Returns!$B$2:$B$801,0)),"No")</f>
        <v>No</v>
      </c>
    </row>
    <row r="1399" spans="1:23" x14ac:dyDescent="0.2">
      <c r="A1399" s="1">
        <v>1398</v>
      </c>
      <c r="B1399" t="s">
        <v>6591</v>
      </c>
      <c r="C1399" s="2">
        <v>44159</v>
      </c>
      <c r="D1399" s="2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  <c r="V1399" t="str">
        <f>INDEX(People!$A$2:$A$5,MATCH(M1399,People!$B$2:$B$5,0))</f>
        <v>Chuck Magee</v>
      </c>
      <c r="W1399" t="str">
        <f>_xlfn.IFNA(INDEX(Returns!$A$2:A2198,MATCH(B1399,Returns!$B$2:$B$801,0)),"No")</f>
        <v>No</v>
      </c>
    </row>
    <row r="1400" spans="1:23" x14ac:dyDescent="0.2">
      <c r="A1400" s="1">
        <v>1399</v>
      </c>
      <c r="B1400" t="s">
        <v>6591</v>
      </c>
      <c r="C1400" s="2">
        <v>44159</v>
      </c>
      <c r="D1400" s="2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  <c r="V1400" t="str">
        <f>INDEX(People!$A$2:$A$5,MATCH(M1400,People!$B$2:$B$5,0))</f>
        <v>Chuck Magee</v>
      </c>
      <c r="W1400" t="str">
        <f>_xlfn.IFNA(INDEX(Returns!$A$2:A2199,MATCH(B1400,Returns!$B$2:$B$801,0)),"No")</f>
        <v>No</v>
      </c>
    </row>
    <row r="1401" spans="1:23" x14ac:dyDescent="0.2">
      <c r="A1401" s="1">
        <v>1400</v>
      </c>
      <c r="B1401" t="s">
        <v>6591</v>
      </c>
      <c r="C1401" s="2">
        <v>44159</v>
      </c>
      <c r="D1401" s="2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  <c r="V1401" t="str">
        <f>INDEX(People!$A$2:$A$5,MATCH(M1401,People!$B$2:$B$5,0))</f>
        <v>Chuck Magee</v>
      </c>
      <c r="W1401" t="str">
        <f>_xlfn.IFNA(INDEX(Returns!$A$2:A2200,MATCH(B1401,Returns!$B$2:$B$801,0)),"No")</f>
        <v>No</v>
      </c>
    </row>
    <row r="1402" spans="1:23" x14ac:dyDescent="0.2">
      <c r="A1402" s="1">
        <v>1401</v>
      </c>
      <c r="B1402" t="s">
        <v>6592</v>
      </c>
      <c r="C1402" s="2">
        <v>44136</v>
      </c>
      <c r="D1402" s="2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  <c r="V1402" t="str">
        <f>INDEX(People!$A$2:$A$5,MATCH(M1402,People!$B$2:$B$5,0))</f>
        <v>Fred Suzuki</v>
      </c>
      <c r="W1402" t="str">
        <f>_xlfn.IFNA(INDEX(Returns!$A$2:A2201,MATCH(B1402,Returns!$B$2:$B$801,0)),"No")</f>
        <v>Yes</v>
      </c>
    </row>
    <row r="1403" spans="1:23" x14ac:dyDescent="0.2">
      <c r="A1403" s="1">
        <v>1402</v>
      </c>
      <c r="B1403" t="s">
        <v>6592</v>
      </c>
      <c r="C1403" s="2">
        <v>44136</v>
      </c>
      <c r="D1403" s="2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tr">
        <f>INDEX(People!$A$2:$A$5,MATCH(M1403,People!$B$2:$B$5,0))</f>
        <v>Fred Suzuki</v>
      </c>
      <c r="W1403" t="str">
        <f>_xlfn.IFNA(INDEX(Returns!$A$2:A2202,MATCH(B1403,Returns!$B$2:$B$801,0)),"No")</f>
        <v>Yes</v>
      </c>
    </row>
    <row r="1404" spans="1:23" x14ac:dyDescent="0.2">
      <c r="A1404" s="1">
        <v>1403</v>
      </c>
      <c r="B1404" t="s">
        <v>6593</v>
      </c>
      <c r="C1404" s="2">
        <v>43940</v>
      </c>
      <c r="D1404" s="2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tr">
        <f>INDEX(People!$A$2:$A$5,MATCH(M1404,People!$B$2:$B$5,0))</f>
        <v>Chuck Magee</v>
      </c>
      <c r="W1404" t="str">
        <f>_xlfn.IFNA(INDEX(Returns!$A$2:A2203,MATCH(B1404,Returns!$B$2:$B$801,0)),"No")</f>
        <v>No</v>
      </c>
    </row>
    <row r="1405" spans="1:23" x14ac:dyDescent="0.2">
      <c r="A1405" s="1">
        <v>1404</v>
      </c>
      <c r="B1405" t="s">
        <v>6593</v>
      </c>
      <c r="C1405" s="2">
        <v>43940</v>
      </c>
      <c r="D1405" s="2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  <c r="V1405" t="str">
        <f>INDEX(People!$A$2:$A$5,MATCH(M1405,People!$B$2:$B$5,0))</f>
        <v>Chuck Magee</v>
      </c>
      <c r="W1405" t="str">
        <f>_xlfn.IFNA(INDEX(Returns!$A$2:A2204,MATCH(B1405,Returns!$B$2:$B$801,0)),"No")</f>
        <v>No</v>
      </c>
    </row>
    <row r="1406" spans="1:23" x14ac:dyDescent="0.2">
      <c r="A1406" s="1">
        <v>1405</v>
      </c>
      <c r="B1406" t="s">
        <v>6594</v>
      </c>
      <c r="C1406" s="2">
        <v>43196</v>
      </c>
      <c r="D1406" s="2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tr">
        <f>INDEX(People!$A$2:$A$5,MATCH(M1406,People!$B$2:$B$5,0))</f>
        <v>Chuck Magee</v>
      </c>
      <c r="W1406" t="str">
        <f>_xlfn.IFNA(INDEX(Returns!$A$2:A2205,MATCH(B1406,Returns!$B$2:$B$801,0)),"No")</f>
        <v>No</v>
      </c>
    </row>
    <row r="1407" spans="1:23" x14ac:dyDescent="0.2">
      <c r="A1407" s="1">
        <v>1406</v>
      </c>
      <c r="B1407" t="s">
        <v>6594</v>
      </c>
      <c r="C1407" s="2">
        <v>43196</v>
      </c>
      <c r="D1407" s="2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tr">
        <f>INDEX(People!$A$2:$A$5,MATCH(M1407,People!$B$2:$B$5,0))</f>
        <v>Chuck Magee</v>
      </c>
      <c r="W1407" t="str">
        <f>_xlfn.IFNA(INDEX(Returns!$A$2:A2206,MATCH(B1407,Returns!$B$2:$B$801,0)),"No")</f>
        <v>No</v>
      </c>
    </row>
    <row r="1408" spans="1:23" x14ac:dyDescent="0.2">
      <c r="A1408" s="1">
        <v>1407</v>
      </c>
      <c r="B1408" t="s">
        <v>6594</v>
      </c>
      <c r="C1408" s="2">
        <v>43196</v>
      </c>
      <c r="D1408" s="2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tr">
        <f>INDEX(People!$A$2:$A$5,MATCH(M1408,People!$B$2:$B$5,0))</f>
        <v>Chuck Magee</v>
      </c>
      <c r="W1408" t="str">
        <f>_xlfn.IFNA(INDEX(Returns!$A$2:A2207,MATCH(B1408,Returns!$B$2:$B$801,0)),"No")</f>
        <v>No</v>
      </c>
    </row>
    <row r="1409" spans="1:23" x14ac:dyDescent="0.2">
      <c r="A1409" s="1">
        <v>1408</v>
      </c>
      <c r="B1409" t="s">
        <v>6595</v>
      </c>
      <c r="C1409" s="2">
        <v>44076</v>
      </c>
      <c r="D1409" s="2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  <c r="V1409" t="str">
        <f>INDEX(People!$A$2:$A$5,MATCH(M1409,People!$B$2:$B$5,0))</f>
        <v>Chuck Magee</v>
      </c>
      <c r="W1409" t="str">
        <f>_xlfn.IFNA(INDEX(Returns!$A$2:A2208,MATCH(B1409,Returns!$B$2:$B$801,0)),"No")</f>
        <v>No</v>
      </c>
    </row>
    <row r="1410" spans="1:23" x14ac:dyDescent="0.2">
      <c r="A1410" s="1">
        <v>1409</v>
      </c>
      <c r="B1410" t="s">
        <v>6595</v>
      </c>
      <c r="C1410" s="2">
        <v>44076</v>
      </c>
      <c r="D1410" s="2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tr">
        <f>INDEX(People!$A$2:$A$5,MATCH(M1410,People!$B$2:$B$5,0))</f>
        <v>Chuck Magee</v>
      </c>
      <c r="W1410" t="str">
        <f>_xlfn.IFNA(INDEX(Returns!$A$2:A2209,MATCH(B1410,Returns!$B$2:$B$801,0)),"No")</f>
        <v>No</v>
      </c>
    </row>
    <row r="1411" spans="1:23" x14ac:dyDescent="0.2">
      <c r="A1411" s="1">
        <v>1410</v>
      </c>
      <c r="B1411" t="s">
        <v>6596</v>
      </c>
      <c r="C1411" s="2">
        <v>44099</v>
      </c>
      <c r="D1411" s="2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tr">
        <f>INDEX(People!$A$2:$A$5,MATCH(M1411,People!$B$2:$B$5,0))</f>
        <v>Sadie Pawthorne</v>
      </c>
      <c r="W1411" t="str">
        <f>_xlfn.IFNA(INDEX(Returns!$A$2:A2210,MATCH(B1411,Returns!$B$2:$B$801,0)),"No")</f>
        <v>No</v>
      </c>
    </row>
    <row r="1412" spans="1:23" x14ac:dyDescent="0.2">
      <c r="A1412" s="1">
        <v>1411</v>
      </c>
      <c r="B1412" t="s">
        <v>6597</v>
      </c>
      <c r="C1412" s="2">
        <v>44504</v>
      </c>
      <c r="D1412" s="2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tr">
        <f>INDEX(People!$A$2:$A$5,MATCH(M1412,People!$B$2:$B$5,0))</f>
        <v>Roxanne Rodriguez</v>
      </c>
      <c r="W1412" t="str">
        <f>_xlfn.IFNA(INDEX(Returns!$A$2:A2211,MATCH(B1412,Returns!$B$2:$B$801,0)),"No")</f>
        <v>No</v>
      </c>
    </row>
    <row r="1413" spans="1:23" x14ac:dyDescent="0.2">
      <c r="A1413" s="1">
        <v>1412</v>
      </c>
      <c r="B1413" t="s">
        <v>6598</v>
      </c>
      <c r="C1413" s="2">
        <v>44021</v>
      </c>
      <c r="D1413" s="2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tr">
        <f>INDEX(People!$A$2:$A$5,MATCH(M1413,People!$B$2:$B$5,0))</f>
        <v>Chuck Magee</v>
      </c>
      <c r="W1413" t="str">
        <f>_xlfn.IFNA(INDEX(Returns!$A$2:A2212,MATCH(B1413,Returns!$B$2:$B$801,0)),"No")</f>
        <v>No</v>
      </c>
    </row>
    <row r="1414" spans="1:23" x14ac:dyDescent="0.2">
      <c r="A1414" s="1">
        <v>1413</v>
      </c>
      <c r="B1414" t="s">
        <v>6598</v>
      </c>
      <c r="C1414" s="2">
        <v>44021</v>
      </c>
      <c r="D1414" s="2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  <c r="V1414" t="str">
        <f>INDEX(People!$A$2:$A$5,MATCH(M1414,People!$B$2:$B$5,0))</f>
        <v>Chuck Magee</v>
      </c>
      <c r="W1414" t="str">
        <f>_xlfn.IFNA(INDEX(Returns!$A$2:A2213,MATCH(B1414,Returns!$B$2:$B$801,0)),"No")</f>
        <v>No</v>
      </c>
    </row>
    <row r="1415" spans="1:23" x14ac:dyDescent="0.2">
      <c r="A1415" s="1">
        <v>1414</v>
      </c>
      <c r="B1415" t="s">
        <v>6599</v>
      </c>
      <c r="C1415" s="2">
        <v>43281</v>
      </c>
      <c r="D1415" s="2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tr">
        <f>INDEX(People!$A$2:$A$5,MATCH(M1415,People!$B$2:$B$5,0))</f>
        <v>Chuck Magee</v>
      </c>
      <c r="W1415" t="str">
        <f>_xlfn.IFNA(INDEX(Returns!$A$2:A2214,MATCH(B1415,Returns!$B$2:$B$801,0)),"No")</f>
        <v>No</v>
      </c>
    </row>
    <row r="1416" spans="1:23" x14ac:dyDescent="0.2">
      <c r="A1416" s="1">
        <v>1415</v>
      </c>
      <c r="B1416" t="s">
        <v>6600</v>
      </c>
      <c r="C1416" s="2">
        <v>44224</v>
      </c>
      <c r="D1416" s="2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tr">
        <f>INDEX(People!$A$2:$A$5,MATCH(M1416,People!$B$2:$B$5,0))</f>
        <v>Sadie Pawthorne</v>
      </c>
      <c r="W1416" t="str">
        <f>_xlfn.IFNA(INDEX(Returns!$A$2:A2215,MATCH(B1416,Returns!$B$2:$B$801,0)),"No")</f>
        <v>Yes</v>
      </c>
    </row>
    <row r="1417" spans="1:23" x14ac:dyDescent="0.2">
      <c r="A1417" s="1">
        <v>1416</v>
      </c>
      <c r="B1417" t="s">
        <v>6600</v>
      </c>
      <c r="C1417" s="2">
        <v>44224</v>
      </c>
      <c r="D1417" s="2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  <c r="V1417" t="str">
        <f>INDEX(People!$A$2:$A$5,MATCH(M1417,People!$B$2:$B$5,0))</f>
        <v>Sadie Pawthorne</v>
      </c>
      <c r="W1417" t="str">
        <f>_xlfn.IFNA(INDEX(Returns!$A$2:A2216,MATCH(B1417,Returns!$B$2:$B$801,0)),"No")</f>
        <v>Yes</v>
      </c>
    </row>
    <row r="1418" spans="1:23" x14ac:dyDescent="0.2">
      <c r="A1418" s="1">
        <v>1417</v>
      </c>
      <c r="B1418" t="s">
        <v>6601</v>
      </c>
      <c r="C1418" s="2">
        <v>43729</v>
      </c>
      <c r="D1418" s="2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tr">
        <f>INDEX(People!$A$2:$A$5,MATCH(M1418,People!$B$2:$B$5,0))</f>
        <v>Roxanne Rodriguez</v>
      </c>
      <c r="W1418" t="str">
        <f>_xlfn.IFNA(INDEX(Returns!$A$2:A2217,MATCH(B1418,Returns!$B$2:$B$801,0)),"No")</f>
        <v>No</v>
      </c>
    </row>
    <row r="1419" spans="1:23" x14ac:dyDescent="0.2">
      <c r="A1419" s="1">
        <v>1418</v>
      </c>
      <c r="B1419" t="s">
        <v>6601</v>
      </c>
      <c r="C1419" s="2">
        <v>43729</v>
      </c>
      <c r="D1419" s="2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tr">
        <f>INDEX(People!$A$2:$A$5,MATCH(M1419,People!$B$2:$B$5,0))</f>
        <v>Roxanne Rodriguez</v>
      </c>
      <c r="W1419" t="str">
        <f>_xlfn.IFNA(INDEX(Returns!$A$2:A2218,MATCH(B1419,Returns!$B$2:$B$801,0)),"No")</f>
        <v>No</v>
      </c>
    </row>
    <row r="1420" spans="1:23" x14ac:dyDescent="0.2">
      <c r="A1420" s="1">
        <v>1419</v>
      </c>
      <c r="B1420" t="s">
        <v>6601</v>
      </c>
      <c r="C1420" s="2">
        <v>43729</v>
      </c>
      <c r="D1420" s="2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tr">
        <f>INDEX(People!$A$2:$A$5,MATCH(M1420,People!$B$2:$B$5,0))</f>
        <v>Roxanne Rodriguez</v>
      </c>
      <c r="W1420" t="str">
        <f>_xlfn.IFNA(INDEX(Returns!$A$2:A2219,MATCH(B1420,Returns!$B$2:$B$801,0)),"No")</f>
        <v>No</v>
      </c>
    </row>
    <row r="1421" spans="1:23" x14ac:dyDescent="0.2">
      <c r="A1421" s="1">
        <v>1420</v>
      </c>
      <c r="B1421" t="s">
        <v>6602</v>
      </c>
      <c r="C1421" s="2">
        <v>43734</v>
      </c>
      <c r="D1421" s="2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tr">
        <f>INDEX(People!$A$2:$A$5,MATCH(M1421,People!$B$2:$B$5,0))</f>
        <v>Sadie Pawthorne</v>
      </c>
      <c r="W1421" t="str">
        <f>_xlfn.IFNA(INDEX(Returns!$A$2:A2220,MATCH(B1421,Returns!$B$2:$B$801,0)),"No")</f>
        <v>No</v>
      </c>
    </row>
    <row r="1422" spans="1:23" x14ac:dyDescent="0.2">
      <c r="A1422" s="1">
        <v>1421</v>
      </c>
      <c r="B1422" t="s">
        <v>6602</v>
      </c>
      <c r="C1422" s="2">
        <v>43734</v>
      </c>
      <c r="D1422" s="2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tr">
        <f>INDEX(People!$A$2:$A$5,MATCH(M1422,People!$B$2:$B$5,0))</f>
        <v>Sadie Pawthorne</v>
      </c>
      <c r="W1422" t="str">
        <f>_xlfn.IFNA(INDEX(Returns!$A$2:A2221,MATCH(B1422,Returns!$B$2:$B$801,0)),"No")</f>
        <v>No</v>
      </c>
    </row>
    <row r="1423" spans="1:23" x14ac:dyDescent="0.2">
      <c r="A1423" s="1">
        <v>1422</v>
      </c>
      <c r="B1423" t="s">
        <v>6602</v>
      </c>
      <c r="C1423" s="2">
        <v>43734</v>
      </c>
      <c r="D1423" s="2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tr">
        <f>INDEX(People!$A$2:$A$5,MATCH(M1423,People!$B$2:$B$5,0))</f>
        <v>Sadie Pawthorne</v>
      </c>
      <c r="W1423" t="str">
        <f>_xlfn.IFNA(INDEX(Returns!$A$2:A2222,MATCH(B1423,Returns!$B$2:$B$801,0)),"No")</f>
        <v>No</v>
      </c>
    </row>
    <row r="1424" spans="1:23" x14ac:dyDescent="0.2">
      <c r="A1424" s="1">
        <v>1423</v>
      </c>
      <c r="B1424" t="s">
        <v>6602</v>
      </c>
      <c r="C1424" s="2">
        <v>43734</v>
      </c>
      <c r="D1424" s="2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tr">
        <f>INDEX(People!$A$2:$A$5,MATCH(M1424,People!$B$2:$B$5,0))</f>
        <v>Sadie Pawthorne</v>
      </c>
      <c r="W1424" t="str">
        <f>_xlfn.IFNA(INDEX(Returns!$A$2:A2223,MATCH(B1424,Returns!$B$2:$B$801,0)),"No")</f>
        <v>No</v>
      </c>
    </row>
    <row r="1425" spans="1:23" x14ac:dyDescent="0.2">
      <c r="A1425" s="1">
        <v>1424</v>
      </c>
      <c r="B1425" t="s">
        <v>6602</v>
      </c>
      <c r="C1425" s="2">
        <v>43734</v>
      </c>
      <c r="D1425" s="2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tr">
        <f>INDEX(People!$A$2:$A$5,MATCH(M1425,People!$B$2:$B$5,0))</f>
        <v>Sadie Pawthorne</v>
      </c>
      <c r="W1425" t="str">
        <f>_xlfn.IFNA(INDEX(Returns!$A$2:A2224,MATCH(B1425,Returns!$B$2:$B$801,0)),"No")</f>
        <v>No</v>
      </c>
    </row>
    <row r="1426" spans="1:23" x14ac:dyDescent="0.2">
      <c r="A1426" s="1">
        <v>1425</v>
      </c>
      <c r="B1426" t="s">
        <v>6602</v>
      </c>
      <c r="C1426" s="2">
        <v>43734</v>
      </c>
      <c r="D1426" s="2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tr">
        <f>INDEX(People!$A$2:$A$5,MATCH(M1426,People!$B$2:$B$5,0))</f>
        <v>Sadie Pawthorne</v>
      </c>
      <c r="W1426" t="str">
        <f>_xlfn.IFNA(INDEX(Returns!$A$2:A2225,MATCH(B1426,Returns!$B$2:$B$801,0)),"No")</f>
        <v>No</v>
      </c>
    </row>
    <row r="1427" spans="1:23" x14ac:dyDescent="0.2">
      <c r="A1427" s="1">
        <v>1426</v>
      </c>
      <c r="B1427" t="s">
        <v>6602</v>
      </c>
      <c r="C1427" s="2">
        <v>43734</v>
      </c>
      <c r="D1427" s="2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tr">
        <f>INDEX(People!$A$2:$A$5,MATCH(M1427,People!$B$2:$B$5,0))</f>
        <v>Sadie Pawthorne</v>
      </c>
      <c r="W1427" t="str">
        <f>_xlfn.IFNA(INDEX(Returns!$A$2:A2226,MATCH(B1427,Returns!$B$2:$B$801,0)),"No")</f>
        <v>No</v>
      </c>
    </row>
    <row r="1428" spans="1:23" x14ac:dyDescent="0.2">
      <c r="A1428" s="1">
        <v>1427</v>
      </c>
      <c r="B1428" t="s">
        <v>6603</v>
      </c>
      <c r="C1428" s="2">
        <v>43769</v>
      </c>
      <c r="D1428" s="2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tr">
        <f>INDEX(People!$A$2:$A$5,MATCH(M1428,People!$B$2:$B$5,0))</f>
        <v>Sadie Pawthorne</v>
      </c>
      <c r="W1428" t="str">
        <f>_xlfn.IFNA(INDEX(Returns!$A$2:A2227,MATCH(B1428,Returns!$B$2:$B$801,0)),"No")</f>
        <v>No</v>
      </c>
    </row>
    <row r="1429" spans="1:23" x14ac:dyDescent="0.2">
      <c r="A1429" s="1">
        <v>1428</v>
      </c>
      <c r="B1429" t="s">
        <v>6603</v>
      </c>
      <c r="C1429" s="2">
        <v>43769</v>
      </c>
      <c r="D1429" s="2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  <c r="V1429" t="str">
        <f>INDEX(People!$A$2:$A$5,MATCH(M1429,People!$B$2:$B$5,0))</f>
        <v>Sadie Pawthorne</v>
      </c>
      <c r="W1429" t="str">
        <f>_xlfn.IFNA(INDEX(Returns!$A$2:A2228,MATCH(B1429,Returns!$B$2:$B$801,0)),"No")</f>
        <v>No</v>
      </c>
    </row>
    <row r="1430" spans="1:23" x14ac:dyDescent="0.2">
      <c r="A1430" s="1">
        <v>1429</v>
      </c>
      <c r="B1430" t="s">
        <v>6603</v>
      </c>
      <c r="C1430" s="2">
        <v>43769</v>
      </c>
      <c r="D1430" s="2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tr">
        <f>INDEX(People!$A$2:$A$5,MATCH(M1430,People!$B$2:$B$5,0))</f>
        <v>Sadie Pawthorne</v>
      </c>
      <c r="W1430" t="str">
        <f>_xlfn.IFNA(INDEX(Returns!$A$2:A2229,MATCH(B1430,Returns!$B$2:$B$801,0)),"No")</f>
        <v>No</v>
      </c>
    </row>
    <row r="1431" spans="1:23" x14ac:dyDescent="0.2">
      <c r="A1431" s="1">
        <v>1430</v>
      </c>
      <c r="B1431" t="s">
        <v>6603</v>
      </c>
      <c r="C1431" s="2">
        <v>43769</v>
      </c>
      <c r="D1431" s="2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  <c r="V1431" t="str">
        <f>INDEX(People!$A$2:$A$5,MATCH(M1431,People!$B$2:$B$5,0))</f>
        <v>Sadie Pawthorne</v>
      </c>
      <c r="W1431" t="str">
        <f>_xlfn.IFNA(INDEX(Returns!$A$2:A2230,MATCH(B1431,Returns!$B$2:$B$801,0)),"No")</f>
        <v>No</v>
      </c>
    </row>
    <row r="1432" spans="1:23" x14ac:dyDescent="0.2">
      <c r="A1432" s="1">
        <v>1431</v>
      </c>
      <c r="B1432" t="s">
        <v>6604</v>
      </c>
      <c r="C1432" s="2">
        <v>44526</v>
      </c>
      <c r="D1432" s="2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tr">
        <f>INDEX(People!$A$2:$A$5,MATCH(M1432,People!$B$2:$B$5,0))</f>
        <v>Chuck Magee</v>
      </c>
      <c r="W1432" t="str">
        <f>_xlfn.IFNA(INDEX(Returns!$A$2:A2231,MATCH(B1432,Returns!$B$2:$B$801,0)),"No")</f>
        <v>No</v>
      </c>
    </row>
    <row r="1433" spans="1:23" x14ac:dyDescent="0.2">
      <c r="A1433" s="1">
        <v>1432</v>
      </c>
      <c r="B1433" t="s">
        <v>6605</v>
      </c>
      <c r="C1433" s="2">
        <v>43453</v>
      </c>
      <c r="D1433" s="2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  <c r="V1433" t="str">
        <f>INDEX(People!$A$2:$A$5,MATCH(M1433,People!$B$2:$B$5,0))</f>
        <v>Fred Suzuki</v>
      </c>
      <c r="W1433" t="str">
        <f>_xlfn.IFNA(INDEX(Returns!$A$2:A2232,MATCH(B1433,Returns!$B$2:$B$801,0)),"No")</f>
        <v>No</v>
      </c>
    </row>
    <row r="1434" spans="1:23" x14ac:dyDescent="0.2">
      <c r="A1434" s="1">
        <v>1433</v>
      </c>
      <c r="B1434" t="s">
        <v>6605</v>
      </c>
      <c r="C1434" s="2">
        <v>43453</v>
      </c>
      <c r="D1434" s="2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  <c r="V1434" t="str">
        <f>INDEX(People!$A$2:$A$5,MATCH(M1434,People!$B$2:$B$5,0))</f>
        <v>Fred Suzuki</v>
      </c>
      <c r="W1434" t="str">
        <f>_xlfn.IFNA(INDEX(Returns!$A$2:A2233,MATCH(B1434,Returns!$B$2:$B$801,0)),"No")</f>
        <v>No</v>
      </c>
    </row>
    <row r="1435" spans="1:23" x14ac:dyDescent="0.2">
      <c r="A1435" s="1">
        <v>1434</v>
      </c>
      <c r="B1435" t="s">
        <v>6605</v>
      </c>
      <c r="C1435" s="2">
        <v>43453</v>
      </c>
      <c r="D1435" s="2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tr">
        <f>INDEX(People!$A$2:$A$5,MATCH(M1435,People!$B$2:$B$5,0))</f>
        <v>Fred Suzuki</v>
      </c>
      <c r="W1435" t="str">
        <f>_xlfn.IFNA(INDEX(Returns!$A$2:A2234,MATCH(B1435,Returns!$B$2:$B$801,0)),"No")</f>
        <v>No</v>
      </c>
    </row>
    <row r="1436" spans="1:23" x14ac:dyDescent="0.2">
      <c r="A1436" s="1">
        <v>1435</v>
      </c>
      <c r="B1436" t="s">
        <v>6606</v>
      </c>
      <c r="C1436" s="2">
        <v>44191</v>
      </c>
      <c r="D1436" s="2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  <c r="V1436" t="str">
        <f>INDEX(People!$A$2:$A$5,MATCH(M1436,People!$B$2:$B$5,0))</f>
        <v>Sadie Pawthorne</v>
      </c>
      <c r="W1436" t="str">
        <f>_xlfn.IFNA(INDEX(Returns!$A$2:A2235,MATCH(B1436,Returns!$B$2:$B$801,0)),"No")</f>
        <v>No</v>
      </c>
    </row>
    <row r="1437" spans="1:23" x14ac:dyDescent="0.2">
      <c r="A1437" s="1">
        <v>1436</v>
      </c>
      <c r="B1437" t="s">
        <v>6607</v>
      </c>
      <c r="C1437" s="2">
        <v>44367</v>
      </c>
      <c r="D1437" s="2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tr">
        <f>INDEX(People!$A$2:$A$5,MATCH(M1437,People!$B$2:$B$5,0))</f>
        <v>Chuck Magee</v>
      </c>
      <c r="W1437" t="str">
        <f>_xlfn.IFNA(INDEX(Returns!$A$2:A2236,MATCH(B1437,Returns!$B$2:$B$801,0)),"No")</f>
        <v>No</v>
      </c>
    </row>
    <row r="1438" spans="1:23" x14ac:dyDescent="0.2">
      <c r="A1438" s="1">
        <v>1437</v>
      </c>
      <c r="B1438" t="s">
        <v>6607</v>
      </c>
      <c r="C1438" s="2">
        <v>44367</v>
      </c>
      <c r="D1438" s="2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tr">
        <f>INDEX(People!$A$2:$A$5,MATCH(M1438,People!$B$2:$B$5,0))</f>
        <v>Chuck Magee</v>
      </c>
      <c r="W1438" t="str">
        <f>_xlfn.IFNA(INDEX(Returns!$A$2:A2237,MATCH(B1438,Returns!$B$2:$B$801,0)),"No")</f>
        <v>No</v>
      </c>
    </row>
    <row r="1439" spans="1:23" x14ac:dyDescent="0.2">
      <c r="A1439" s="1">
        <v>1438</v>
      </c>
      <c r="B1439" t="s">
        <v>6608</v>
      </c>
      <c r="C1439" s="2">
        <v>43753</v>
      </c>
      <c r="D1439" s="2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  <c r="V1439" t="str">
        <f>INDEX(People!$A$2:$A$5,MATCH(M1439,People!$B$2:$B$5,0))</f>
        <v>Roxanne Rodriguez</v>
      </c>
      <c r="W1439" t="str">
        <f>_xlfn.IFNA(INDEX(Returns!$A$2:A2238,MATCH(B1439,Returns!$B$2:$B$801,0)),"No")</f>
        <v>Yes</v>
      </c>
    </row>
    <row r="1440" spans="1:23" x14ac:dyDescent="0.2">
      <c r="A1440" s="1">
        <v>1439</v>
      </c>
      <c r="B1440" t="s">
        <v>6608</v>
      </c>
      <c r="C1440" s="2">
        <v>43753</v>
      </c>
      <c r="D1440" s="2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tr">
        <f>INDEX(People!$A$2:$A$5,MATCH(M1440,People!$B$2:$B$5,0))</f>
        <v>Roxanne Rodriguez</v>
      </c>
      <c r="W1440" t="str">
        <f>_xlfn.IFNA(INDEX(Returns!$A$2:A2239,MATCH(B1440,Returns!$B$2:$B$801,0)),"No")</f>
        <v>Yes</v>
      </c>
    </row>
    <row r="1441" spans="1:23" x14ac:dyDescent="0.2">
      <c r="A1441" s="1">
        <v>1440</v>
      </c>
      <c r="B1441" t="s">
        <v>6609</v>
      </c>
      <c r="C1441" s="2">
        <v>44298</v>
      </c>
      <c r="D1441" s="2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  <c r="V1441" t="str">
        <f>INDEX(People!$A$2:$A$5,MATCH(M1441,People!$B$2:$B$5,0))</f>
        <v>Chuck Magee</v>
      </c>
      <c r="W1441" t="str">
        <f>_xlfn.IFNA(INDEX(Returns!$A$2:A2240,MATCH(B1441,Returns!$B$2:$B$801,0)),"No")</f>
        <v>No</v>
      </c>
    </row>
    <row r="1442" spans="1:23" x14ac:dyDescent="0.2">
      <c r="A1442" s="1">
        <v>1441</v>
      </c>
      <c r="B1442" t="s">
        <v>6609</v>
      </c>
      <c r="C1442" s="2">
        <v>44298</v>
      </c>
      <c r="D1442" s="2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  <c r="V1442" t="str">
        <f>INDEX(People!$A$2:$A$5,MATCH(M1442,People!$B$2:$B$5,0))</f>
        <v>Chuck Magee</v>
      </c>
      <c r="W1442" t="str">
        <f>_xlfn.IFNA(INDEX(Returns!$A$2:A2241,MATCH(B1442,Returns!$B$2:$B$801,0)),"No")</f>
        <v>No</v>
      </c>
    </row>
    <row r="1443" spans="1:23" x14ac:dyDescent="0.2">
      <c r="A1443" s="1">
        <v>1442</v>
      </c>
      <c r="B1443" t="s">
        <v>6610</v>
      </c>
      <c r="C1443" s="2">
        <v>44549</v>
      </c>
      <c r="D1443" s="2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tr">
        <f>INDEX(People!$A$2:$A$5,MATCH(M1443,People!$B$2:$B$5,0))</f>
        <v>Sadie Pawthorne</v>
      </c>
      <c r="W1443" t="str">
        <f>_xlfn.IFNA(INDEX(Returns!$A$2:A2242,MATCH(B1443,Returns!$B$2:$B$801,0)),"No")</f>
        <v>No</v>
      </c>
    </row>
    <row r="1444" spans="1:23" x14ac:dyDescent="0.2">
      <c r="A1444" s="1">
        <v>1443</v>
      </c>
      <c r="B1444" t="s">
        <v>6611</v>
      </c>
      <c r="C1444" s="2">
        <v>44413</v>
      </c>
      <c r="D1444" s="2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  <c r="V1444" t="str">
        <f>INDEX(People!$A$2:$A$5,MATCH(M1444,People!$B$2:$B$5,0))</f>
        <v>Fred Suzuki</v>
      </c>
      <c r="W1444" t="str">
        <f>_xlfn.IFNA(INDEX(Returns!$A$2:A2243,MATCH(B1444,Returns!$B$2:$B$801,0)),"No")</f>
        <v>No</v>
      </c>
    </row>
    <row r="1445" spans="1:23" x14ac:dyDescent="0.2">
      <c r="A1445" s="1">
        <v>1444</v>
      </c>
      <c r="B1445" t="s">
        <v>6612</v>
      </c>
      <c r="C1445" s="2">
        <v>43739</v>
      </c>
      <c r="D1445" s="2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tr">
        <f>INDEX(People!$A$2:$A$5,MATCH(M1445,People!$B$2:$B$5,0))</f>
        <v>Sadie Pawthorne</v>
      </c>
      <c r="W1445" t="str">
        <f>_xlfn.IFNA(INDEX(Returns!$A$2:A2244,MATCH(B1445,Returns!$B$2:$B$801,0)),"No")</f>
        <v>No</v>
      </c>
    </row>
    <row r="1446" spans="1:23" x14ac:dyDescent="0.2">
      <c r="A1446" s="1">
        <v>1445</v>
      </c>
      <c r="B1446" t="s">
        <v>6613</v>
      </c>
      <c r="C1446" s="2">
        <v>43974</v>
      </c>
      <c r="D1446" s="2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tr">
        <f>INDEX(People!$A$2:$A$5,MATCH(M1446,People!$B$2:$B$5,0))</f>
        <v>Roxanne Rodriguez</v>
      </c>
      <c r="W1446" t="str">
        <f>_xlfn.IFNA(INDEX(Returns!$A$2:A2245,MATCH(B1446,Returns!$B$2:$B$801,0)),"No")</f>
        <v>No</v>
      </c>
    </row>
    <row r="1447" spans="1:23" x14ac:dyDescent="0.2">
      <c r="A1447" s="1">
        <v>1446</v>
      </c>
      <c r="B1447" t="s">
        <v>6614</v>
      </c>
      <c r="C1447" s="2">
        <v>44360</v>
      </c>
      <c r="D1447" s="2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tr">
        <f>INDEX(People!$A$2:$A$5,MATCH(M1447,People!$B$2:$B$5,0))</f>
        <v>Roxanne Rodriguez</v>
      </c>
      <c r="W1447" t="str">
        <f>_xlfn.IFNA(INDEX(Returns!$A$2:A2246,MATCH(B1447,Returns!$B$2:$B$801,0)),"No")</f>
        <v>No</v>
      </c>
    </row>
    <row r="1448" spans="1:23" x14ac:dyDescent="0.2">
      <c r="A1448" s="1">
        <v>1447</v>
      </c>
      <c r="B1448" t="s">
        <v>6614</v>
      </c>
      <c r="C1448" s="2">
        <v>44360</v>
      </c>
      <c r="D1448" s="2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tr">
        <f>INDEX(People!$A$2:$A$5,MATCH(M1448,People!$B$2:$B$5,0))</f>
        <v>Roxanne Rodriguez</v>
      </c>
      <c r="W1448" t="str">
        <f>_xlfn.IFNA(INDEX(Returns!$A$2:A2247,MATCH(B1448,Returns!$B$2:$B$801,0)),"No")</f>
        <v>No</v>
      </c>
    </row>
    <row r="1449" spans="1:23" x14ac:dyDescent="0.2">
      <c r="A1449" s="1">
        <v>1448</v>
      </c>
      <c r="B1449" t="s">
        <v>6614</v>
      </c>
      <c r="C1449" s="2">
        <v>44360</v>
      </c>
      <c r="D1449" s="2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tr">
        <f>INDEX(People!$A$2:$A$5,MATCH(M1449,People!$B$2:$B$5,0))</f>
        <v>Roxanne Rodriguez</v>
      </c>
      <c r="W1449" t="str">
        <f>_xlfn.IFNA(INDEX(Returns!$A$2:A2248,MATCH(B1449,Returns!$B$2:$B$801,0)),"No")</f>
        <v>No</v>
      </c>
    </row>
    <row r="1450" spans="1:23" x14ac:dyDescent="0.2">
      <c r="A1450" s="1">
        <v>1449</v>
      </c>
      <c r="B1450" t="s">
        <v>6615</v>
      </c>
      <c r="C1450" s="2">
        <v>43213</v>
      </c>
      <c r="D1450" s="2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tr">
        <f>INDEX(People!$A$2:$A$5,MATCH(M1450,People!$B$2:$B$5,0))</f>
        <v>Chuck Magee</v>
      </c>
      <c r="W1450" t="str">
        <f>_xlfn.IFNA(INDEX(Returns!$A$2:A2249,MATCH(B1450,Returns!$B$2:$B$801,0)),"No")</f>
        <v>No</v>
      </c>
    </row>
    <row r="1451" spans="1:23" x14ac:dyDescent="0.2">
      <c r="A1451" s="1">
        <v>1450</v>
      </c>
      <c r="B1451" t="s">
        <v>6616</v>
      </c>
      <c r="C1451" s="2">
        <v>43586</v>
      </c>
      <c r="D1451" s="2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tr">
        <f>INDEX(People!$A$2:$A$5,MATCH(M1451,People!$B$2:$B$5,0))</f>
        <v>Sadie Pawthorne</v>
      </c>
      <c r="W1451" t="str">
        <f>_xlfn.IFNA(INDEX(Returns!$A$2:A2250,MATCH(B1451,Returns!$B$2:$B$801,0)),"No")</f>
        <v>No</v>
      </c>
    </row>
    <row r="1452" spans="1:23" x14ac:dyDescent="0.2">
      <c r="A1452" s="1">
        <v>1451</v>
      </c>
      <c r="B1452" t="s">
        <v>6617</v>
      </c>
      <c r="C1452" s="2">
        <v>43665</v>
      </c>
      <c r="D1452" s="2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tr">
        <f>INDEX(People!$A$2:$A$5,MATCH(M1452,People!$B$2:$B$5,0))</f>
        <v>Sadie Pawthorne</v>
      </c>
      <c r="W1452" t="str">
        <f>_xlfn.IFNA(INDEX(Returns!$A$2:A2251,MATCH(B1452,Returns!$B$2:$B$801,0)),"No")</f>
        <v>No</v>
      </c>
    </row>
    <row r="1453" spans="1:23" x14ac:dyDescent="0.2">
      <c r="A1453" s="1">
        <v>1452</v>
      </c>
      <c r="B1453" t="s">
        <v>6618</v>
      </c>
      <c r="C1453" s="2">
        <v>44161</v>
      </c>
      <c r="D1453" s="2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  <c r="V1453" t="str">
        <f>INDEX(People!$A$2:$A$5,MATCH(M1453,People!$B$2:$B$5,0))</f>
        <v>Fred Suzuki</v>
      </c>
      <c r="W1453" t="str">
        <f>_xlfn.IFNA(INDEX(Returns!$A$2:A2252,MATCH(B1453,Returns!$B$2:$B$801,0)),"No")</f>
        <v>No</v>
      </c>
    </row>
    <row r="1454" spans="1:23" x14ac:dyDescent="0.2">
      <c r="A1454" s="1">
        <v>1453</v>
      </c>
      <c r="B1454" t="s">
        <v>6618</v>
      </c>
      <c r="C1454" s="2">
        <v>44161</v>
      </c>
      <c r="D1454" s="2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tr">
        <f>INDEX(People!$A$2:$A$5,MATCH(M1454,People!$B$2:$B$5,0))</f>
        <v>Fred Suzuki</v>
      </c>
      <c r="W1454" t="str">
        <f>_xlfn.IFNA(INDEX(Returns!$A$2:A2253,MATCH(B1454,Returns!$B$2:$B$801,0)),"No")</f>
        <v>No</v>
      </c>
    </row>
    <row r="1455" spans="1:23" x14ac:dyDescent="0.2">
      <c r="A1455" s="1">
        <v>1454</v>
      </c>
      <c r="B1455" t="s">
        <v>6618</v>
      </c>
      <c r="C1455" s="2">
        <v>44161</v>
      </c>
      <c r="D1455" s="2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  <c r="V1455" t="str">
        <f>INDEX(People!$A$2:$A$5,MATCH(M1455,People!$B$2:$B$5,0))</f>
        <v>Fred Suzuki</v>
      </c>
      <c r="W1455" t="str">
        <f>_xlfn.IFNA(INDEX(Returns!$A$2:A2254,MATCH(B1455,Returns!$B$2:$B$801,0)),"No")</f>
        <v>No</v>
      </c>
    </row>
    <row r="1456" spans="1:23" x14ac:dyDescent="0.2">
      <c r="A1456" s="1">
        <v>1455</v>
      </c>
      <c r="B1456" t="s">
        <v>6618</v>
      </c>
      <c r="C1456" s="2">
        <v>44161</v>
      </c>
      <c r="D1456" s="2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  <c r="V1456" t="str">
        <f>INDEX(People!$A$2:$A$5,MATCH(M1456,People!$B$2:$B$5,0))</f>
        <v>Fred Suzuki</v>
      </c>
      <c r="W1456" t="str">
        <f>_xlfn.IFNA(INDEX(Returns!$A$2:A2255,MATCH(B1456,Returns!$B$2:$B$801,0)),"No")</f>
        <v>No</v>
      </c>
    </row>
    <row r="1457" spans="1:23" x14ac:dyDescent="0.2">
      <c r="A1457" s="1">
        <v>1456</v>
      </c>
      <c r="B1457" t="s">
        <v>6619</v>
      </c>
      <c r="C1457" s="2">
        <v>44359</v>
      </c>
      <c r="D1457" s="2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tr">
        <f>INDEX(People!$A$2:$A$5,MATCH(M1457,People!$B$2:$B$5,0))</f>
        <v>Fred Suzuki</v>
      </c>
      <c r="W1457" t="str">
        <f>_xlfn.IFNA(INDEX(Returns!$A$2:A2256,MATCH(B1457,Returns!$B$2:$B$801,0)),"No")</f>
        <v>No</v>
      </c>
    </row>
    <row r="1458" spans="1:23" x14ac:dyDescent="0.2">
      <c r="A1458" s="1">
        <v>1457</v>
      </c>
      <c r="B1458" t="s">
        <v>6619</v>
      </c>
      <c r="C1458" s="2">
        <v>44359</v>
      </c>
      <c r="D1458" s="2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tr">
        <f>INDEX(People!$A$2:$A$5,MATCH(M1458,People!$B$2:$B$5,0))</f>
        <v>Fred Suzuki</v>
      </c>
      <c r="W1458" t="str">
        <f>_xlfn.IFNA(INDEX(Returns!$A$2:A2257,MATCH(B1458,Returns!$B$2:$B$801,0)),"No")</f>
        <v>No</v>
      </c>
    </row>
    <row r="1459" spans="1:23" x14ac:dyDescent="0.2">
      <c r="A1459" s="1">
        <v>1458</v>
      </c>
      <c r="B1459" t="s">
        <v>6620</v>
      </c>
      <c r="C1459" s="2">
        <v>43694</v>
      </c>
      <c r="D1459" s="2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  <c r="V1459" t="str">
        <f>INDEX(People!$A$2:$A$5,MATCH(M1459,People!$B$2:$B$5,0))</f>
        <v>Chuck Magee</v>
      </c>
      <c r="W1459" t="str">
        <f>_xlfn.IFNA(INDEX(Returns!$A$2:A2258,MATCH(B1459,Returns!$B$2:$B$801,0)),"No")</f>
        <v>No</v>
      </c>
    </row>
    <row r="1460" spans="1:23" x14ac:dyDescent="0.2">
      <c r="A1460" s="1">
        <v>1459</v>
      </c>
      <c r="B1460" t="s">
        <v>6621</v>
      </c>
      <c r="C1460" s="2">
        <v>44099</v>
      </c>
      <c r="D1460" s="2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tr">
        <f>INDEX(People!$A$2:$A$5,MATCH(M1460,People!$B$2:$B$5,0))</f>
        <v>Roxanne Rodriguez</v>
      </c>
      <c r="W1460" t="str">
        <f>_xlfn.IFNA(INDEX(Returns!$A$2:A2259,MATCH(B1460,Returns!$B$2:$B$801,0)),"No")</f>
        <v>No</v>
      </c>
    </row>
    <row r="1461" spans="1:23" x14ac:dyDescent="0.2">
      <c r="A1461" s="1">
        <v>1460</v>
      </c>
      <c r="B1461" t="s">
        <v>6622</v>
      </c>
      <c r="C1461" s="2">
        <v>43224</v>
      </c>
      <c r="D1461" s="2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  <c r="V1461" t="str">
        <f>INDEX(People!$A$2:$A$5,MATCH(M1461,People!$B$2:$B$5,0))</f>
        <v>Chuck Magee</v>
      </c>
      <c r="W1461" t="str">
        <f>_xlfn.IFNA(INDEX(Returns!$A$2:A2260,MATCH(B1461,Returns!$B$2:$B$801,0)),"No")</f>
        <v>No</v>
      </c>
    </row>
    <row r="1462" spans="1:23" x14ac:dyDescent="0.2">
      <c r="A1462" s="1">
        <v>1461</v>
      </c>
      <c r="B1462" t="s">
        <v>6623</v>
      </c>
      <c r="C1462" s="2">
        <v>43800</v>
      </c>
      <c r="D1462" s="2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tr">
        <f>INDEX(People!$A$2:$A$5,MATCH(M1462,People!$B$2:$B$5,0))</f>
        <v>Sadie Pawthorne</v>
      </c>
      <c r="W1462" t="str">
        <f>_xlfn.IFNA(INDEX(Returns!$A$2:A2261,MATCH(B1462,Returns!$B$2:$B$801,0)),"No")</f>
        <v>Yes</v>
      </c>
    </row>
    <row r="1463" spans="1:23" x14ac:dyDescent="0.2">
      <c r="A1463" s="1">
        <v>1462</v>
      </c>
      <c r="B1463" t="s">
        <v>6624</v>
      </c>
      <c r="C1463" s="2">
        <v>43901</v>
      </c>
      <c r="D1463" s="2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tr">
        <f>INDEX(People!$A$2:$A$5,MATCH(M1463,People!$B$2:$B$5,0))</f>
        <v>Chuck Magee</v>
      </c>
      <c r="W1463" t="str">
        <f>_xlfn.IFNA(INDEX(Returns!$A$2:A2262,MATCH(B1463,Returns!$B$2:$B$801,0)),"No")</f>
        <v>No</v>
      </c>
    </row>
    <row r="1464" spans="1:23" x14ac:dyDescent="0.2">
      <c r="A1464" s="1">
        <v>1463</v>
      </c>
      <c r="B1464" t="s">
        <v>6625</v>
      </c>
      <c r="C1464" s="2">
        <v>44069</v>
      </c>
      <c r="D1464" s="2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tr">
        <f>INDEX(People!$A$2:$A$5,MATCH(M1464,People!$B$2:$B$5,0))</f>
        <v>Roxanne Rodriguez</v>
      </c>
      <c r="W1464" t="str">
        <f>_xlfn.IFNA(INDEX(Returns!$A$2:A2263,MATCH(B1464,Returns!$B$2:$B$801,0)),"No")</f>
        <v>No</v>
      </c>
    </row>
    <row r="1465" spans="1:23" x14ac:dyDescent="0.2">
      <c r="A1465" s="1">
        <v>1464</v>
      </c>
      <c r="B1465" t="s">
        <v>6625</v>
      </c>
      <c r="C1465" s="2">
        <v>44069</v>
      </c>
      <c r="D1465" s="2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tr">
        <f>INDEX(People!$A$2:$A$5,MATCH(M1465,People!$B$2:$B$5,0))</f>
        <v>Roxanne Rodriguez</v>
      </c>
      <c r="W1465" t="str">
        <f>_xlfn.IFNA(INDEX(Returns!$A$2:A2264,MATCH(B1465,Returns!$B$2:$B$801,0)),"No")</f>
        <v>No</v>
      </c>
    </row>
    <row r="1466" spans="1:23" x14ac:dyDescent="0.2">
      <c r="A1466" s="1">
        <v>1465</v>
      </c>
      <c r="B1466" t="s">
        <v>6626</v>
      </c>
      <c r="C1466" s="2">
        <v>44181</v>
      </c>
      <c r="D1466" s="2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  <c r="V1466" t="str">
        <f>INDEX(People!$A$2:$A$5,MATCH(M1466,People!$B$2:$B$5,0))</f>
        <v>Chuck Magee</v>
      </c>
      <c r="W1466" t="str">
        <f>_xlfn.IFNA(INDEX(Returns!$A$2:A2265,MATCH(B1466,Returns!$B$2:$B$801,0)),"No")</f>
        <v>No</v>
      </c>
    </row>
    <row r="1467" spans="1:23" x14ac:dyDescent="0.2">
      <c r="A1467" s="1">
        <v>1466</v>
      </c>
      <c r="B1467" t="s">
        <v>6627</v>
      </c>
      <c r="C1467" s="2">
        <v>43320</v>
      </c>
      <c r="D1467" s="2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tr">
        <f>INDEX(People!$A$2:$A$5,MATCH(M1467,People!$B$2:$B$5,0))</f>
        <v>Sadie Pawthorne</v>
      </c>
      <c r="W1467" t="str">
        <f>_xlfn.IFNA(INDEX(Returns!$A$2:A2266,MATCH(B1467,Returns!$B$2:$B$801,0)),"No")</f>
        <v>No</v>
      </c>
    </row>
    <row r="1468" spans="1:23" x14ac:dyDescent="0.2">
      <c r="A1468" s="1">
        <v>1467</v>
      </c>
      <c r="B1468" t="s">
        <v>6627</v>
      </c>
      <c r="C1468" s="2">
        <v>43320</v>
      </c>
      <c r="D1468" s="2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tr">
        <f>INDEX(People!$A$2:$A$5,MATCH(M1468,People!$B$2:$B$5,0))</f>
        <v>Sadie Pawthorne</v>
      </c>
      <c r="W1468" t="str">
        <f>_xlfn.IFNA(INDEX(Returns!$A$2:A2267,MATCH(B1468,Returns!$B$2:$B$801,0)),"No")</f>
        <v>No</v>
      </c>
    </row>
    <row r="1469" spans="1:23" x14ac:dyDescent="0.2">
      <c r="A1469" s="1">
        <v>1468</v>
      </c>
      <c r="B1469" t="s">
        <v>6628</v>
      </c>
      <c r="C1469" s="2">
        <v>43601</v>
      </c>
      <c r="D1469" s="2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tr">
        <f>INDEX(People!$A$2:$A$5,MATCH(M1469,People!$B$2:$B$5,0))</f>
        <v>Fred Suzuki</v>
      </c>
      <c r="W1469" t="str">
        <f>_xlfn.IFNA(INDEX(Returns!$A$2:A2268,MATCH(B1469,Returns!$B$2:$B$801,0)),"No")</f>
        <v>No</v>
      </c>
    </row>
    <row r="1470" spans="1:23" x14ac:dyDescent="0.2">
      <c r="A1470" s="1">
        <v>1469</v>
      </c>
      <c r="B1470" t="s">
        <v>6629</v>
      </c>
      <c r="C1470" s="2">
        <v>44539</v>
      </c>
      <c r="D1470" s="2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  <c r="V1470" t="str">
        <f>INDEX(People!$A$2:$A$5,MATCH(M1470,People!$B$2:$B$5,0))</f>
        <v>Roxanne Rodriguez</v>
      </c>
      <c r="W1470" t="str">
        <f>_xlfn.IFNA(INDEX(Returns!$A$2:A2269,MATCH(B1470,Returns!$B$2:$B$801,0)),"No")</f>
        <v>No</v>
      </c>
    </row>
    <row r="1471" spans="1:23" x14ac:dyDescent="0.2">
      <c r="A1471" s="1">
        <v>1470</v>
      </c>
      <c r="B1471" t="s">
        <v>6629</v>
      </c>
      <c r="C1471" s="2">
        <v>44539</v>
      </c>
      <c r="D1471" s="2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  <c r="V1471" t="str">
        <f>INDEX(People!$A$2:$A$5,MATCH(M1471,People!$B$2:$B$5,0))</f>
        <v>Roxanne Rodriguez</v>
      </c>
      <c r="W1471" t="str">
        <f>_xlfn.IFNA(INDEX(Returns!$A$2:A2270,MATCH(B1471,Returns!$B$2:$B$801,0)),"No")</f>
        <v>No</v>
      </c>
    </row>
    <row r="1472" spans="1:23" x14ac:dyDescent="0.2">
      <c r="A1472" s="1">
        <v>1471</v>
      </c>
      <c r="B1472" t="s">
        <v>6629</v>
      </c>
      <c r="C1472" s="2">
        <v>44539</v>
      </c>
      <c r="D1472" s="2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  <c r="V1472" t="str">
        <f>INDEX(People!$A$2:$A$5,MATCH(M1472,People!$B$2:$B$5,0))</f>
        <v>Roxanne Rodriguez</v>
      </c>
      <c r="W1472" t="str">
        <f>_xlfn.IFNA(INDEX(Returns!$A$2:A2271,MATCH(B1472,Returns!$B$2:$B$801,0)),"No")</f>
        <v>No</v>
      </c>
    </row>
    <row r="1473" spans="1:23" x14ac:dyDescent="0.2">
      <c r="A1473" s="1">
        <v>1472</v>
      </c>
      <c r="B1473" t="s">
        <v>6630</v>
      </c>
      <c r="C1473" s="2">
        <v>43732</v>
      </c>
      <c r="D1473" s="2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tr">
        <f>INDEX(People!$A$2:$A$5,MATCH(M1473,People!$B$2:$B$5,0))</f>
        <v>Chuck Magee</v>
      </c>
      <c r="W1473" t="str">
        <f>_xlfn.IFNA(INDEX(Returns!$A$2:A2272,MATCH(B1473,Returns!$B$2:$B$801,0)),"No")</f>
        <v>No</v>
      </c>
    </row>
    <row r="1474" spans="1:23" x14ac:dyDescent="0.2">
      <c r="A1474" s="1">
        <v>1473</v>
      </c>
      <c r="B1474" t="s">
        <v>6631</v>
      </c>
      <c r="C1474" s="2">
        <v>44388</v>
      </c>
      <c r="D1474" s="2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  <c r="V1474" t="str">
        <f>INDEX(People!$A$2:$A$5,MATCH(M1474,People!$B$2:$B$5,0))</f>
        <v>Sadie Pawthorne</v>
      </c>
      <c r="W1474" t="str">
        <f>_xlfn.IFNA(INDEX(Returns!$A$2:A2273,MATCH(B1474,Returns!$B$2:$B$801,0)),"No")</f>
        <v>No</v>
      </c>
    </row>
    <row r="1475" spans="1:23" x14ac:dyDescent="0.2">
      <c r="A1475" s="1">
        <v>1474</v>
      </c>
      <c r="B1475" t="s">
        <v>6632</v>
      </c>
      <c r="C1475" s="2">
        <v>43800</v>
      </c>
      <c r="D1475" s="2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tr">
        <f>INDEX(People!$A$2:$A$5,MATCH(M1475,People!$B$2:$B$5,0))</f>
        <v>Roxanne Rodriguez</v>
      </c>
      <c r="W1475" t="str">
        <f>_xlfn.IFNA(INDEX(Returns!$A$2:A2274,MATCH(B1475,Returns!$B$2:$B$801,0)),"No")</f>
        <v>No</v>
      </c>
    </row>
    <row r="1476" spans="1:23" x14ac:dyDescent="0.2">
      <c r="A1476" s="1">
        <v>1475</v>
      </c>
      <c r="B1476" t="s">
        <v>6633</v>
      </c>
      <c r="C1476" s="2">
        <v>44154</v>
      </c>
      <c r="D1476" s="2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  <c r="V1476" t="str">
        <f>INDEX(People!$A$2:$A$5,MATCH(M1476,People!$B$2:$B$5,0))</f>
        <v>Chuck Magee</v>
      </c>
      <c r="W1476" t="str">
        <f>_xlfn.IFNA(INDEX(Returns!$A$2:A2275,MATCH(B1476,Returns!$B$2:$B$801,0)),"No")</f>
        <v>No</v>
      </c>
    </row>
    <row r="1477" spans="1:23" x14ac:dyDescent="0.2">
      <c r="A1477" s="1">
        <v>1476</v>
      </c>
      <c r="B1477" t="s">
        <v>6633</v>
      </c>
      <c r="C1477" s="2">
        <v>44154</v>
      </c>
      <c r="D1477" s="2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  <c r="V1477" t="str">
        <f>INDEX(People!$A$2:$A$5,MATCH(M1477,People!$B$2:$B$5,0))</f>
        <v>Chuck Magee</v>
      </c>
      <c r="W1477" t="str">
        <f>_xlfn.IFNA(INDEX(Returns!$A$2:A2276,MATCH(B1477,Returns!$B$2:$B$801,0)),"No")</f>
        <v>No</v>
      </c>
    </row>
    <row r="1478" spans="1:23" x14ac:dyDescent="0.2">
      <c r="A1478" s="1">
        <v>1477</v>
      </c>
      <c r="B1478" t="s">
        <v>6634</v>
      </c>
      <c r="C1478" s="2">
        <v>44274</v>
      </c>
      <c r="D1478" s="2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  <c r="V1478" t="str">
        <f>INDEX(People!$A$2:$A$5,MATCH(M1478,People!$B$2:$B$5,0))</f>
        <v>Chuck Magee</v>
      </c>
      <c r="W1478" t="str">
        <f>_xlfn.IFNA(INDEX(Returns!$A$2:A2277,MATCH(B1478,Returns!$B$2:$B$801,0)),"No")</f>
        <v>No</v>
      </c>
    </row>
    <row r="1479" spans="1:23" x14ac:dyDescent="0.2">
      <c r="A1479" s="1">
        <v>1478</v>
      </c>
      <c r="B1479" t="s">
        <v>6635</v>
      </c>
      <c r="C1479" s="2">
        <v>44148</v>
      </c>
      <c r="D1479" s="2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tr">
        <f>INDEX(People!$A$2:$A$5,MATCH(M1479,People!$B$2:$B$5,0))</f>
        <v>Fred Suzuki</v>
      </c>
      <c r="W1479" t="str">
        <f>_xlfn.IFNA(INDEX(Returns!$A$2:A2278,MATCH(B1479,Returns!$B$2:$B$801,0)),"No")</f>
        <v>No</v>
      </c>
    </row>
    <row r="1480" spans="1:23" x14ac:dyDescent="0.2">
      <c r="A1480" s="1">
        <v>1479</v>
      </c>
      <c r="B1480" t="s">
        <v>6636</v>
      </c>
      <c r="C1480" s="2">
        <v>44519</v>
      </c>
      <c r="D1480" s="2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tr">
        <f>INDEX(People!$A$2:$A$5,MATCH(M1480,People!$B$2:$B$5,0))</f>
        <v>Sadie Pawthorne</v>
      </c>
      <c r="W1480" t="str">
        <f>_xlfn.IFNA(INDEX(Returns!$A$2:A2279,MATCH(B1480,Returns!$B$2:$B$801,0)),"No")</f>
        <v>No</v>
      </c>
    </row>
    <row r="1481" spans="1:23" x14ac:dyDescent="0.2">
      <c r="A1481" s="1">
        <v>1480</v>
      </c>
      <c r="B1481" t="s">
        <v>6637</v>
      </c>
      <c r="C1481" s="2">
        <v>44167</v>
      </c>
      <c r="D1481" s="2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  <c r="V1481" t="str">
        <f>INDEX(People!$A$2:$A$5,MATCH(M1481,People!$B$2:$B$5,0))</f>
        <v>Sadie Pawthorne</v>
      </c>
      <c r="W1481" t="str">
        <f>_xlfn.IFNA(INDEX(Returns!$A$2:A2280,MATCH(B1481,Returns!$B$2:$B$801,0)),"No")</f>
        <v>Yes</v>
      </c>
    </row>
    <row r="1482" spans="1:23" x14ac:dyDescent="0.2">
      <c r="A1482" s="1">
        <v>1481</v>
      </c>
      <c r="B1482" t="s">
        <v>6637</v>
      </c>
      <c r="C1482" s="2">
        <v>44167</v>
      </c>
      <c r="D1482" s="2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  <c r="V1482" t="str">
        <f>INDEX(People!$A$2:$A$5,MATCH(M1482,People!$B$2:$B$5,0))</f>
        <v>Sadie Pawthorne</v>
      </c>
      <c r="W1482" t="str">
        <f>_xlfn.IFNA(INDEX(Returns!$A$2:A2281,MATCH(B1482,Returns!$B$2:$B$801,0)),"No")</f>
        <v>Yes</v>
      </c>
    </row>
    <row r="1483" spans="1:23" x14ac:dyDescent="0.2">
      <c r="A1483" s="1">
        <v>1482</v>
      </c>
      <c r="B1483" t="s">
        <v>6637</v>
      </c>
      <c r="C1483" s="2">
        <v>44167</v>
      </c>
      <c r="D1483" s="2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tr">
        <f>INDEX(People!$A$2:$A$5,MATCH(M1483,People!$B$2:$B$5,0))</f>
        <v>Sadie Pawthorne</v>
      </c>
      <c r="W1483" t="str">
        <f>_xlfn.IFNA(INDEX(Returns!$A$2:A2282,MATCH(B1483,Returns!$B$2:$B$801,0)),"No")</f>
        <v>Yes</v>
      </c>
    </row>
    <row r="1484" spans="1:23" x14ac:dyDescent="0.2">
      <c r="A1484" s="1">
        <v>1483</v>
      </c>
      <c r="B1484" t="s">
        <v>6638</v>
      </c>
      <c r="C1484" s="2">
        <v>44433</v>
      </c>
      <c r="D1484" s="2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tr">
        <f>INDEX(People!$A$2:$A$5,MATCH(M1484,People!$B$2:$B$5,0))</f>
        <v>Fred Suzuki</v>
      </c>
      <c r="W1484" t="str">
        <f>_xlfn.IFNA(INDEX(Returns!$A$2:A2283,MATCH(B1484,Returns!$B$2:$B$801,0)),"No")</f>
        <v>No</v>
      </c>
    </row>
    <row r="1485" spans="1:23" x14ac:dyDescent="0.2">
      <c r="A1485" s="1">
        <v>1484</v>
      </c>
      <c r="B1485" t="s">
        <v>6638</v>
      </c>
      <c r="C1485" s="2">
        <v>44433</v>
      </c>
      <c r="D1485" s="2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tr">
        <f>INDEX(People!$A$2:$A$5,MATCH(M1485,People!$B$2:$B$5,0))</f>
        <v>Fred Suzuki</v>
      </c>
      <c r="W1485" t="str">
        <f>_xlfn.IFNA(INDEX(Returns!$A$2:A2284,MATCH(B1485,Returns!$B$2:$B$801,0)),"No")</f>
        <v>No</v>
      </c>
    </row>
    <row r="1486" spans="1:23" x14ac:dyDescent="0.2">
      <c r="A1486" s="1">
        <v>1485</v>
      </c>
      <c r="B1486" t="s">
        <v>6639</v>
      </c>
      <c r="C1486" s="2">
        <v>44118</v>
      </c>
      <c r="D1486" s="2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  <c r="V1486" t="str">
        <f>INDEX(People!$A$2:$A$5,MATCH(M1486,People!$B$2:$B$5,0))</f>
        <v>Sadie Pawthorne</v>
      </c>
      <c r="W1486" t="str">
        <f>_xlfn.IFNA(INDEX(Returns!$A$2:A2285,MATCH(B1486,Returns!$B$2:$B$801,0)),"No")</f>
        <v>No</v>
      </c>
    </row>
    <row r="1487" spans="1:23" x14ac:dyDescent="0.2">
      <c r="A1487" s="1">
        <v>1486</v>
      </c>
      <c r="B1487" t="s">
        <v>6640</v>
      </c>
      <c r="C1487" s="2">
        <v>43431</v>
      </c>
      <c r="D1487" s="2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  <c r="V1487" t="str">
        <f>INDEX(People!$A$2:$A$5,MATCH(M1487,People!$B$2:$B$5,0))</f>
        <v>Chuck Magee</v>
      </c>
      <c r="W1487" t="str">
        <f>_xlfn.IFNA(INDEX(Returns!$A$2:A2286,MATCH(B1487,Returns!$B$2:$B$801,0)),"No")</f>
        <v>No</v>
      </c>
    </row>
    <row r="1488" spans="1:23" x14ac:dyDescent="0.2">
      <c r="A1488" s="1">
        <v>1487</v>
      </c>
      <c r="B1488" t="s">
        <v>6641</v>
      </c>
      <c r="C1488" s="2">
        <v>43772</v>
      </c>
      <c r="D1488" s="2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tr">
        <f>INDEX(People!$A$2:$A$5,MATCH(M1488,People!$B$2:$B$5,0))</f>
        <v>Sadie Pawthorne</v>
      </c>
      <c r="W1488" t="str">
        <f>_xlfn.IFNA(INDEX(Returns!$A$2:A2287,MATCH(B1488,Returns!$B$2:$B$801,0)),"No")</f>
        <v>No</v>
      </c>
    </row>
    <row r="1489" spans="1:23" x14ac:dyDescent="0.2">
      <c r="A1489" s="1">
        <v>1488</v>
      </c>
      <c r="B1489" t="s">
        <v>6641</v>
      </c>
      <c r="C1489" s="2">
        <v>43772</v>
      </c>
      <c r="D1489" s="2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  <c r="V1489" t="str">
        <f>INDEX(People!$A$2:$A$5,MATCH(M1489,People!$B$2:$B$5,0))</f>
        <v>Sadie Pawthorne</v>
      </c>
      <c r="W1489" t="str">
        <f>_xlfn.IFNA(INDEX(Returns!$A$2:A2288,MATCH(B1489,Returns!$B$2:$B$801,0)),"No")</f>
        <v>No</v>
      </c>
    </row>
    <row r="1490" spans="1:23" x14ac:dyDescent="0.2">
      <c r="A1490" s="1">
        <v>1489</v>
      </c>
      <c r="B1490" t="s">
        <v>6641</v>
      </c>
      <c r="C1490" s="2">
        <v>43772</v>
      </c>
      <c r="D1490" s="2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tr">
        <f>INDEX(People!$A$2:$A$5,MATCH(M1490,People!$B$2:$B$5,0))</f>
        <v>Sadie Pawthorne</v>
      </c>
      <c r="W1490" t="str">
        <f>_xlfn.IFNA(INDEX(Returns!$A$2:A2289,MATCH(B1490,Returns!$B$2:$B$801,0)),"No")</f>
        <v>No</v>
      </c>
    </row>
    <row r="1491" spans="1:23" x14ac:dyDescent="0.2">
      <c r="A1491" s="1">
        <v>1490</v>
      </c>
      <c r="B1491" t="s">
        <v>6642</v>
      </c>
      <c r="C1491" s="2">
        <v>43433</v>
      </c>
      <c r="D1491" s="2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  <c r="V1491" t="str">
        <f>INDEX(People!$A$2:$A$5,MATCH(M1491,People!$B$2:$B$5,0))</f>
        <v>Chuck Magee</v>
      </c>
      <c r="W1491" t="str">
        <f>_xlfn.IFNA(INDEX(Returns!$A$2:A2290,MATCH(B1491,Returns!$B$2:$B$801,0)),"No")</f>
        <v>No</v>
      </c>
    </row>
    <row r="1492" spans="1:23" x14ac:dyDescent="0.2">
      <c r="A1492" s="1">
        <v>1491</v>
      </c>
      <c r="B1492" t="s">
        <v>6643</v>
      </c>
      <c r="C1492" s="2">
        <v>44316</v>
      </c>
      <c r="D1492" s="2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  <c r="V1492" t="str">
        <f>INDEX(People!$A$2:$A$5,MATCH(M1492,People!$B$2:$B$5,0))</f>
        <v>Chuck Magee</v>
      </c>
      <c r="W1492" t="str">
        <f>_xlfn.IFNA(INDEX(Returns!$A$2:A2291,MATCH(B1492,Returns!$B$2:$B$801,0)),"No")</f>
        <v>No</v>
      </c>
    </row>
    <row r="1493" spans="1:23" x14ac:dyDescent="0.2">
      <c r="A1493" s="1">
        <v>1492</v>
      </c>
      <c r="B1493" t="s">
        <v>6644</v>
      </c>
      <c r="C1493" s="2">
        <v>44524</v>
      </c>
      <c r="D1493" s="2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  <c r="V1493" t="str">
        <f>INDEX(People!$A$2:$A$5,MATCH(M1493,People!$B$2:$B$5,0))</f>
        <v>Chuck Magee</v>
      </c>
      <c r="W1493" t="str">
        <f>_xlfn.IFNA(INDEX(Returns!$A$2:A2292,MATCH(B1493,Returns!$B$2:$B$801,0)),"No")</f>
        <v>No</v>
      </c>
    </row>
    <row r="1494" spans="1:23" x14ac:dyDescent="0.2">
      <c r="A1494" s="1">
        <v>1493</v>
      </c>
      <c r="B1494" t="s">
        <v>6644</v>
      </c>
      <c r="C1494" s="2">
        <v>44524</v>
      </c>
      <c r="D1494" s="2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tr">
        <f>INDEX(People!$A$2:$A$5,MATCH(M1494,People!$B$2:$B$5,0))</f>
        <v>Chuck Magee</v>
      </c>
      <c r="W1494" t="str">
        <f>_xlfn.IFNA(INDEX(Returns!$A$2:A2293,MATCH(B1494,Returns!$B$2:$B$801,0)),"No")</f>
        <v>No</v>
      </c>
    </row>
    <row r="1495" spans="1:23" x14ac:dyDescent="0.2">
      <c r="A1495" s="1">
        <v>1494</v>
      </c>
      <c r="B1495" t="s">
        <v>6645</v>
      </c>
      <c r="C1495" s="2">
        <v>44499</v>
      </c>
      <c r="D1495" s="2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  <c r="V1495" t="str">
        <f>INDEX(People!$A$2:$A$5,MATCH(M1495,People!$B$2:$B$5,0))</f>
        <v>Sadie Pawthorne</v>
      </c>
      <c r="W1495" t="str">
        <f>_xlfn.IFNA(INDEX(Returns!$A$2:A2294,MATCH(B1495,Returns!$B$2:$B$801,0)),"No")</f>
        <v>No</v>
      </c>
    </row>
    <row r="1496" spans="1:23" x14ac:dyDescent="0.2">
      <c r="A1496" s="1">
        <v>1495</v>
      </c>
      <c r="B1496" t="s">
        <v>6646</v>
      </c>
      <c r="C1496" s="2">
        <v>43451</v>
      </c>
      <c r="D1496" s="2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tr">
        <f>INDEX(People!$A$2:$A$5,MATCH(M1496,People!$B$2:$B$5,0))</f>
        <v>Fred Suzuki</v>
      </c>
      <c r="W1496" t="str">
        <f>_xlfn.IFNA(INDEX(Returns!$A$2:A2295,MATCH(B1496,Returns!$B$2:$B$801,0)),"No")</f>
        <v>No</v>
      </c>
    </row>
    <row r="1497" spans="1:23" x14ac:dyDescent="0.2">
      <c r="A1497" s="1">
        <v>1496</v>
      </c>
      <c r="B1497" t="s">
        <v>6647</v>
      </c>
      <c r="C1497" s="2">
        <v>44443</v>
      </c>
      <c r="D1497" s="2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tr">
        <f>INDEX(People!$A$2:$A$5,MATCH(M1497,People!$B$2:$B$5,0))</f>
        <v>Roxanne Rodriguez</v>
      </c>
      <c r="W1497" t="str">
        <f>_xlfn.IFNA(INDEX(Returns!$A$2:A2296,MATCH(B1497,Returns!$B$2:$B$801,0)),"No")</f>
        <v>No</v>
      </c>
    </row>
    <row r="1498" spans="1:23" x14ac:dyDescent="0.2">
      <c r="A1498" s="1">
        <v>1497</v>
      </c>
      <c r="B1498" t="s">
        <v>6647</v>
      </c>
      <c r="C1498" s="2">
        <v>44443</v>
      </c>
      <c r="D1498" s="2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tr">
        <f>INDEX(People!$A$2:$A$5,MATCH(M1498,People!$B$2:$B$5,0))</f>
        <v>Roxanne Rodriguez</v>
      </c>
      <c r="W1498" t="str">
        <f>_xlfn.IFNA(INDEX(Returns!$A$2:A2297,MATCH(B1498,Returns!$B$2:$B$801,0)),"No")</f>
        <v>No</v>
      </c>
    </row>
    <row r="1499" spans="1:23" x14ac:dyDescent="0.2">
      <c r="A1499" s="1">
        <v>1498</v>
      </c>
      <c r="B1499" t="s">
        <v>6647</v>
      </c>
      <c r="C1499" s="2">
        <v>44443</v>
      </c>
      <c r="D1499" s="2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tr">
        <f>INDEX(People!$A$2:$A$5,MATCH(M1499,People!$B$2:$B$5,0))</f>
        <v>Roxanne Rodriguez</v>
      </c>
      <c r="W1499" t="str">
        <f>_xlfn.IFNA(INDEX(Returns!$A$2:A2298,MATCH(B1499,Returns!$B$2:$B$801,0)),"No")</f>
        <v>No</v>
      </c>
    </row>
    <row r="1500" spans="1:23" x14ac:dyDescent="0.2">
      <c r="A1500" s="1">
        <v>1499</v>
      </c>
      <c r="B1500" t="s">
        <v>6648</v>
      </c>
      <c r="C1500" s="2">
        <v>44121</v>
      </c>
      <c r="D1500" s="2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  <c r="V1500" t="str">
        <f>INDEX(People!$A$2:$A$5,MATCH(M1500,People!$B$2:$B$5,0))</f>
        <v>Sadie Pawthorne</v>
      </c>
      <c r="W1500" t="str">
        <f>_xlfn.IFNA(INDEX(Returns!$A$2:A2299,MATCH(B1500,Returns!$B$2:$B$801,0)),"No")</f>
        <v>No</v>
      </c>
    </row>
    <row r="1501" spans="1:23" x14ac:dyDescent="0.2">
      <c r="A1501" s="1">
        <v>1500</v>
      </c>
      <c r="B1501" t="s">
        <v>6649</v>
      </c>
      <c r="C1501" s="2">
        <v>44512</v>
      </c>
      <c r="D1501" s="2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tr">
        <f>INDEX(People!$A$2:$A$5,MATCH(M1501,People!$B$2:$B$5,0))</f>
        <v>Roxanne Rodriguez</v>
      </c>
      <c r="W1501" t="str">
        <f>_xlfn.IFNA(INDEX(Returns!$A$2:A2300,MATCH(B1501,Returns!$B$2:$B$801,0)),"No")</f>
        <v>No</v>
      </c>
    </row>
    <row r="1502" spans="1:23" x14ac:dyDescent="0.2">
      <c r="A1502" s="1">
        <v>1501</v>
      </c>
      <c r="B1502" t="s">
        <v>6649</v>
      </c>
      <c r="C1502" s="2">
        <v>44512</v>
      </c>
      <c r="D1502" s="2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tr">
        <f>INDEX(People!$A$2:$A$5,MATCH(M1502,People!$B$2:$B$5,0))</f>
        <v>Roxanne Rodriguez</v>
      </c>
      <c r="W1502" t="str">
        <f>_xlfn.IFNA(INDEX(Returns!$A$2:A2301,MATCH(B1502,Returns!$B$2:$B$801,0)),"No")</f>
        <v>No</v>
      </c>
    </row>
    <row r="1503" spans="1:23" x14ac:dyDescent="0.2">
      <c r="A1503" s="1">
        <v>1502</v>
      </c>
      <c r="B1503" t="s">
        <v>6649</v>
      </c>
      <c r="C1503" s="2">
        <v>44512</v>
      </c>
      <c r="D1503" s="2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tr">
        <f>INDEX(People!$A$2:$A$5,MATCH(M1503,People!$B$2:$B$5,0))</f>
        <v>Roxanne Rodriguez</v>
      </c>
      <c r="W1503" t="str">
        <f>_xlfn.IFNA(INDEX(Returns!$A$2:A2302,MATCH(B1503,Returns!$B$2:$B$801,0)),"No")</f>
        <v>No</v>
      </c>
    </row>
    <row r="1504" spans="1:23" x14ac:dyDescent="0.2">
      <c r="A1504" s="1">
        <v>1503</v>
      </c>
      <c r="B1504" t="s">
        <v>6650</v>
      </c>
      <c r="C1504" s="2">
        <v>44159</v>
      </c>
      <c r="D1504" s="2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tr">
        <f>INDEX(People!$A$2:$A$5,MATCH(M1504,People!$B$2:$B$5,0))</f>
        <v>Sadie Pawthorne</v>
      </c>
      <c r="W1504" t="str">
        <f>_xlfn.IFNA(INDEX(Returns!$A$2:A2303,MATCH(B1504,Returns!$B$2:$B$801,0)),"No")</f>
        <v>No</v>
      </c>
    </row>
    <row r="1505" spans="1:23" x14ac:dyDescent="0.2">
      <c r="A1505" s="1">
        <v>1504</v>
      </c>
      <c r="B1505" t="s">
        <v>6650</v>
      </c>
      <c r="C1505" s="2">
        <v>44159</v>
      </c>
      <c r="D1505" s="2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  <c r="V1505" t="str">
        <f>INDEX(People!$A$2:$A$5,MATCH(M1505,People!$B$2:$B$5,0))</f>
        <v>Sadie Pawthorne</v>
      </c>
      <c r="W1505" t="str">
        <f>_xlfn.IFNA(INDEX(Returns!$A$2:A2304,MATCH(B1505,Returns!$B$2:$B$801,0)),"No")</f>
        <v>No</v>
      </c>
    </row>
    <row r="1506" spans="1:23" x14ac:dyDescent="0.2">
      <c r="A1506" s="1">
        <v>1505</v>
      </c>
      <c r="B1506" t="s">
        <v>6651</v>
      </c>
      <c r="C1506" s="2">
        <v>43678</v>
      </c>
      <c r="D1506" s="2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  <c r="V1506" t="str">
        <f>INDEX(People!$A$2:$A$5,MATCH(M1506,People!$B$2:$B$5,0))</f>
        <v>Sadie Pawthorne</v>
      </c>
      <c r="W1506" t="str">
        <f>_xlfn.IFNA(INDEX(Returns!$A$2:A2305,MATCH(B1506,Returns!$B$2:$B$801,0)),"No")</f>
        <v>No</v>
      </c>
    </row>
    <row r="1507" spans="1:23" x14ac:dyDescent="0.2">
      <c r="A1507" s="1">
        <v>1506</v>
      </c>
      <c r="B1507" t="s">
        <v>6651</v>
      </c>
      <c r="C1507" s="2">
        <v>43678</v>
      </c>
      <c r="D1507" s="2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tr">
        <f>INDEX(People!$A$2:$A$5,MATCH(M1507,People!$B$2:$B$5,0))</f>
        <v>Sadie Pawthorne</v>
      </c>
      <c r="W1507" t="str">
        <f>_xlfn.IFNA(INDEX(Returns!$A$2:A2306,MATCH(B1507,Returns!$B$2:$B$801,0)),"No")</f>
        <v>No</v>
      </c>
    </row>
    <row r="1508" spans="1:23" x14ac:dyDescent="0.2">
      <c r="A1508" s="1">
        <v>1507</v>
      </c>
      <c r="B1508" t="s">
        <v>6652</v>
      </c>
      <c r="C1508" s="2">
        <v>44554</v>
      </c>
      <c r="D1508" s="2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tr">
        <f>INDEX(People!$A$2:$A$5,MATCH(M1508,People!$B$2:$B$5,0))</f>
        <v>Chuck Magee</v>
      </c>
      <c r="W1508" t="str">
        <f>_xlfn.IFNA(INDEX(Returns!$A$2:A2307,MATCH(B1508,Returns!$B$2:$B$801,0)),"No")</f>
        <v>No</v>
      </c>
    </row>
    <row r="1509" spans="1:23" x14ac:dyDescent="0.2">
      <c r="A1509" s="1">
        <v>1508</v>
      </c>
      <c r="B1509" t="s">
        <v>6653</v>
      </c>
      <c r="C1509" s="2">
        <v>44091</v>
      </c>
      <c r="D1509" s="2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  <c r="V1509" t="str">
        <f>INDEX(People!$A$2:$A$5,MATCH(M1509,People!$B$2:$B$5,0))</f>
        <v>Fred Suzuki</v>
      </c>
      <c r="W1509" t="str">
        <f>_xlfn.IFNA(INDEX(Returns!$A$2:A2308,MATCH(B1509,Returns!$B$2:$B$801,0)),"No")</f>
        <v>No</v>
      </c>
    </row>
    <row r="1510" spans="1:23" x14ac:dyDescent="0.2">
      <c r="A1510" s="1">
        <v>1509</v>
      </c>
      <c r="B1510" t="s">
        <v>6654</v>
      </c>
      <c r="C1510" s="2">
        <v>44540</v>
      </c>
      <c r="D1510" s="2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  <c r="V1510" t="str">
        <f>INDEX(People!$A$2:$A$5,MATCH(M1510,People!$B$2:$B$5,0))</f>
        <v>Roxanne Rodriguez</v>
      </c>
      <c r="W1510" t="str">
        <f>_xlfn.IFNA(INDEX(Returns!$A$2:A2309,MATCH(B1510,Returns!$B$2:$B$801,0)),"No")</f>
        <v>Yes</v>
      </c>
    </row>
    <row r="1511" spans="1:23" x14ac:dyDescent="0.2">
      <c r="A1511" s="1">
        <v>1510</v>
      </c>
      <c r="B1511" t="s">
        <v>6655</v>
      </c>
      <c r="C1511" s="2">
        <v>44451</v>
      </c>
      <c r="D1511" s="2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  <c r="V1511" t="str">
        <f>INDEX(People!$A$2:$A$5,MATCH(M1511,People!$B$2:$B$5,0))</f>
        <v>Sadie Pawthorne</v>
      </c>
      <c r="W1511" t="str">
        <f>_xlfn.IFNA(INDEX(Returns!$A$2:A2310,MATCH(B1511,Returns!$B$2:$B$801,0)),"No")</f>
        <v>No</v>
      </c>
    </row>
    <row r="1512" spans="1:23" x14ac:dyDescent="0.2">
      <c r="A1512" s="1">
        <v>1511</v>
      </c>
      <c r="B1512" t="s">
        <v>6656</v>
      </c>
      <c r="C1512" s="2">
        <v>44371</v>
      </c>
      <c r="D1512" s="2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  <c r="V1512" t="str">
        <f>INDEX(People!$A$2:$A$5,MATCH(M1512,People!$B$2:$B$5,0))</f>
        <v>Sadie Pawthorne</v>
      </c>
      <c r="W1512" t="str">
        <f>_xlfn.IFNA(INDEX(Returns!$A$2:A2311,MATCH(B1512,Returns!$B$2:$B$801,0)),"No")</f>
        <v>No</v>
      </c>
    </row>
    <row r="1513" spans="1:23" x14ac:dyDescent="0.2">
      <c r="A1513" s="1">
        <v>1512</v>
      </c>
      <c r="B1513" t="s">
        <v>6656</v>
      </c>
      <c r="C1513" s="2">
        <v>44371</v>
      </c>
      <c r="D1513" s="2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  <c r="V1513" t="str">
        <f>INDEX(People!$A$2:$A$5,MATCH(M1513,People!$B$2:$B$5,0))</f>
        <v>Sadie Pawthorne</v>
      </c>
      <c r="W1513" t="str">
        <f>_xlfn.IFNA(INDEX(Returns!$A$2:A2312,MATCH(B1513,Returns!$B$2:$B$801,0)),"No")</f>
        <v>No</v>
      </c>
    </row>
    <row r="1514" spans="1:23" x14ac:dyDescent="0.2">
      <c r="A1514" s="1">
        <v>1513</v>
      </c>
      <c r="B1514" t="s">
        <v>6657</v>
      </c>
      <c r="C1514" s="2">
        <v>44426</v>
      </c>
      <c r="D1514" s="2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tr">
        <f>INDEX(People!$A$2:$A$5,MATCH(M1514,People!$B$2:$B$5,0))</f>
        <v>Roxanne Rodriguez</v>
      </c>
      <c r="W1514" t="str">
        <f>_xlfn.IFNA(INDEX(Returns!$A$2:A2313,MATCH(B1514,Returns!$B$2:$B$801,0)),"No")</f>
        <v>No</v>
      </c>
    </row>
    <row r="1515" spans="1:23" x14ac:dyDescent="0.2">
      <c r="A1515" s="1">
        <v>1514</v>
      </c>
      <c r="B1515" t="s">
        <v>6657</v>
      </c>
      <c r="C1515" s="2">
        <v>44426</v>
      </c>
      <c r="D1515" s="2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tr">
        <f>INDEX(People!$A$2:$A$5,MATCH(M1515,People!$B$2:$B$5,0))</f>
        <v>Roxanne Rodriguez</v>
      </c>
      <c r="W1515" t="str">
        <f>_xlfn.IFNA(INDEX(Returns!$A$2:A2314,MATCH(B1515,Returns!$B$2:$B$801,0)),"No")</f>
        <v>No</v>
      </c>
    </row>
    <row r="1516" spans="1:23" x14ac:dyDescent="0.2">
      <c r="A1516" s="1">
        <v>1515</v>
      </c>
      <c r="B1516" t="s">
        <v>6657</v>
      </c>
      <c r="C1516" s="2">
        <v>44426</v>
      </c>
      <c r="D1516" s="2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tr">
        <f>INDEX(People!$A$2:$A$5,MATCH(M1516,People!$B$2:$B$5,0))</f>
        <v>Roxanne Rodriguez</v>
      </c>
      <c r="W1516" t="str">
        <f>_xlfn.IFNA(INDEX(Returns!$A$2:A2315,MATCH(B1516,Returns!$B$2:$B$801,0)),"No")</f>
        <v>No</v>
      </c>
    </row>
    <row r="1517" spans="1:23" x14ac:dyDescent="0.2">
      <c r="A1517" s="1">
        <v>1516</v>
      </c>
      <c r="B1517" t="s">
        <v>6658</v>
      </c>
      <c r="C1517" s="2">
        <v>44541</v>
      </c>
      <c r="D1517" s="2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tr">
        <f>INDEX(People!$A$2:$A$5,MATCH(M1517,People!$B$2:$B$5,0))</f>
        <v>Chuck Magee</v>
      </c>
      <c r="W1517" t="str">
        <f>_xlfn.IFNA(INDEX(Returns!$A$2:A2316,MATCH(B1517,Returns!$B$2:$B$801,0)),"No")</f>
        <v>No</v>
      </c>
    </row>
    <row r="1518" spans="1:23" x14ac:dyDescent="0.2">
      <c r="A1518" s="1">
        <v>1517</v>
      </c>
      <c r="B1518" t="s">
        <v>6659</v>
      </c>
      <c r="C1518" s="2">
        <v>44540</v>
      </c>
      <c r="D1518" s="2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  <c r="V1518" t="str">
        <f>INDEX(People!$A$2:$A$5,MATCH(M1518,People!$B$2:$B$5,0))</f>
        <v>Sadie Pawthorne</v>
      </c>
      <c r="W1518" t="str">
        <f>_xlfn.IFNA(INDEX(Returns!$A$2:A2317,MATCH(B1518,Returns!$B$2:$B$801,0)),"No")</f>
        <v>No</v>
      </c>
    </row>
    <row r="1519" spans="1:23" x14ac:dyDescent="0.2">
      <c r="A1519" s="1">
        <v>1518</v>
      </c>
      <c r="B1519" t="s">
        <v>6660</v>
      </c>
      <c r="C1519" s="2">
        <v>43134</v>
      </c>
      <c r="D1519" s="2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  <c r="V1519" t="str">
        <f>INDEX(People!$A$2:$A$5,MATCH(M1519,People!$B$2:$B$5,0))</f>
        <v>Sadie Pawthorne</v>
      </c>
      <c r="W1519" t="str">
        <f>_xlfn.IFNA(INDEX(Returns!$A$2:A2318,MATCH(B1519,Returns!$B$2:$B$801,0)),"No")</f>
        <v>No</v>
      </c>
    </row>
    <row r="1520" spans="1:23" x14ac:dyDescent="0.2">
      <c r="A1520" s="1">
        <v>1519</v>
      </c>
      <c r="B1520" t="s">
        <v>6660</v>
      </c>
      <c r="C1520" s="2">
        <v>43134</v>
      </c>
      <c r="D1520" s="2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tr">
        <f>INDEX(People!$A$2:$A$5,MATCH(M1520,People!$B$2:$B$5,0))</f>
        <v>Sadie Pawthorne</v>
      </c>
      <c r="W1520" t="str">
        <f>_xlfn.IFNA(INDEX(Returns!$A$2:A2319,MATCH(B1520,Returns!$B$2:$B$801,0)),"No")</f>
        <v>No</v>
      </c>
    </row>
    <row r="1521" spans="1:23" x14ac:dyDescent="0.2">
      <c r="A1521" s="1">
        <v>1520</v>
      </c>
      <c r="B1521" t="s">
        <v>6661</v>
      </c>
      <c r="C1521" s="2">
        <v>44238</v>
      </c>
      <c r="D1521" s="2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tr">
        <f>INDEX(People!$A$2:$A$5,MATCH(M1521,People!$B$2:$B$5,0))</f>
        <v>Sadie Pawthorne</v>
      </c>
      <c r="W1521" t="str">
        <f>_xlfn.IFNA(INDEX(Returns!$A$2:A2320,MATCH(B1521,Returns!$B$2:$B$801,0)),"No")</f>
        <v>No</v>
      </c>
    </row>
    <row r="1522" spans="1:23" x14ac:dyDescent="0.2">
      <c r="A1522" s="1">
        <v>1521</v>
      </c>
      <c r="B1522" t="s">
        <v>6662</v>
      </c>
      <c r="C1522" s="2">
        <v>44302</v>
      </c>
      <c r="D1522" s="2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tr">
        <f>INDEX(People!$A$2:$A$5,MATCH(M1522,People!$B$2:$B$5,0))</f>
        <v>Roxanne Rodriguez</v>
      </c>
      <c r="W1522" t="str">
        <f>_xlfn.IFNA(INDEX(Returns!$A$2:A2321,MATCH(B1522,Returns!$B$2:$B$801,0)),"No")</f>
        <v>No</v>
      </c>
    </row>
    <row r="1523" spans="1:23" x14ac:dyDescent="0.2">
      <c r="A1523" s="1">
        <v>1522</v>
      </c>
      <c r="B1523" t="s">
        <v>6663</v>
      </c>
      <c r="C1523" s="2">
        <v>43805</v>
      </c>
      <c r="D1523" s="2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tr">
        <f>INDEX(People!$A$2:$A$5,MATCH(M1523,People!$B$2:$B$5,0))</f>
        <v>Sadie Pawthorne</v>
      </c>
      <c r="W1523" t="str">
        <f>_xlfn.IFNA(INDEX(Returns!$A$2:A2322,MATCH(B1523,Returns!$B$2:$B$801,0)),"No")</f>
        <v>No</v>
      </c>
    </row>
    <row r="1524" spans="1:23" x14ac:dyDescent="0.2">
      <c r="A1524" s="1">
        <v>1523</v>
      </c>
      <c r="B1524" t="s">
        <v>6663</v>
      </c>
      <c r="C1524" s="2">
        <v>43805</v>
      </c>
      <c r="D1524" s="2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tr">
        <f>INDEX(People!$A$2:$A$5,MATCH(M1524,People!$B$2:$B$5,0))</f>
        <v>Sadie Pawthorne</v>
      </c>
      <c r="W1524" t="str">
        <f>_xlfn.IFNA(INDEX(Returns!$A$2:A2323,MATCH(B1524,Returns!$B$2:$B$801,0)),"No")</f>
        <v>No</v>
      </c>
    </row>
    <row r="1525" spans="1:23" x14ac:dyDescent="0.2">
      <c r="A1525" s="1">
        <v>1524</v>
      </c>
      <c r="B1525" t="s">
        <v>6663</v>
      </c>
      <c r="C1525" s="2">
        <v>43805</v>
      </c>
      <c r="D1525" s="2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tr">
        <f>INDEX(People!$A$2:$A$5,MATCH(M1525,People!$B$2:$B$5,0))</f>
        <v>Sadie Pawthorne</v>
      </c>
      <c r="W1525" t="str">
        <f>_xlfn.IFNA(INDEX(Returns!$A$2:A2324,MATCH(B1525,Returns!$B$2:$B$801,0)),"No")</f>
        <v>No</v>
      </c>
    </row>
    <row r="1526" spans="1:23" x14ac:dyDescent="0.2">
      <c r="A1526" s="1">
        <v>1525</v>
      </c>
      <c r="B1526" t="s">
        <v>6663</v>
      </c>
      <c r="C1526" s="2">
        <v>43805</v>
      </c>
      <c r="D1526" s="2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tr">
        <f>INDEX(People!$A$2:$A$5,MATCH(M1526,People!$B$2:$B$5,0))</f>
        <v>Sadie Pawthorne</v>
      </c>
      <c r="W1526" t="str">
        <f>_xlfn.IFNA(INDEX(Returns!$A$2:A2325,MATCH(B1526,Returns!$B$2:$B$801,0)),"No")</f>
        <v>No</v>
      </c>
    </row>
    <row r="1527" spans="1:23" x14ac:dyDescent="0.2">
      <c r="A1527" s="1">
        <v>1526</v>
      </c>
      <c r="B1527" t="s">
        <v>6663</v>
      </c>
      <c r="C1527" s="2">
        <v>43805</v>
      </c>
      <c r="D1527" s="2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tr">
        <f>INDEX(People!$A$2:$A$5,MATCH(M1527,People!$B$2:$B$5,0))</f>
        <v>Sadie Pawthorne</v>
      </c>
      <c r="W1527" t="str">
        <f>_xlfn.IFNA(INDEX(Returns!$A$2:A2326,MATCH(B1527,Returns!$B$2:$B$801,0)),"No")</f>
        <v>No</v>
      </c>
    </row>
    <row r="1528" spans="1:23" x14ac:dyDescent="0.2">
      <c r="A1528" s="1">
        <v>1527</v>
      </c>
      <c r="B1528" t="s">
        <v>6664</v>
      </c>
      <c r="C1528" s="2">
        <v>44034</v>
      </c>
      <c r="D1528" s="2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  <c r="V1528" t="str">
        <f>INDEX(People!$A$2:$A$5,MATCH(M1528,People!$B$2:$B$5,0))</f>
        <v>Chuck Magee</v>
      </c>
      <c r="W1528" t="str">
        <f>_xlfn.IFNA(INDEX(Returns!$A$2:A2327,MATCH(B1528,Returns!$B$2:$B$801,0)),"No")</f>
        <v>No</v>
      </c>
    </row>
    <row r="1529" spans="1:23" x14ac:dyDescent="0.2">
      <c r="A1529" s="1">
        <v>1528</v>
      </c>
      <c r="B1529" t="s">
        <v>6664</v>
      </c>
      <c r="C1529" s="2">
        <v>44034</v>
      </c>
      <c r="D1529" s="2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tr">
        <f>INDEX(People!$A$2:$A$5,MATCH(M1529,People!$B$2:$B$5,0))</f>
        <v>Chuck Magee</v>
      </c>
      <c r="W1529" t="str">
        <f>_xlfn.IFNA(INDEX(Returns!$A$2:A2328,MATCH(B1529,Returns!$B$2:$B$801,0)),"No")</f>
        <v>No</v>
      </c>
    </row>
    <row r="1530" spans="1:23" x14ac:dyDescent="0.2">
      <c r="A1530" s="1">
        <v>1529</v>
      </c>
      <c r="B1530" t="s">
        <v>6665</v>
      </c>
      <c r="C1530" s="2">
        <v>43776</v>
      </c>
      <c r="D1530" s="2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  <c r="V1530" t="str">
        <f>INDEX(People!$A$2:$A$5,MATCH(M1530,People!$B$2:$B$5,0))</f>
        <v>Chuck Magee</v>
      </c>
      <c r="W1530" t="str">
        <f>_xlfn.IFNA(INDEX(Returns!$A$2:A2329,MATCH(B1530,Returns!$B$2:$B$801,0)),"No")</f>
        <v>No</v>
      </c>
    </row>
    <row r="1531" spans="1:23" x14ac:dyDescent="0.2">
      <c r="A1531" s="1">
        <v>1530</v>
      </c>
      <c r="B1531" t="s">
        <v>6665</v>
      </c>
      <c r="C1531" s="2">
        <v>43776</v>
      </c>
      <c r="D1531" s="2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  <c r="V1531" t="str">
        <f>INDEX(People!$A$2:$A$5,MATCH(M1531,People!$B$2:$B$5,0))</f>
        <v>Chuck Magee</v>
      </c>
      <c r="W1531" t="str">
        <f>_xlfn.IFNA(INDEX(Returns!$A$2:A2330,MATCH(B1531,Returns!$B$2:$B$801,0)),"No")</f>
        <v>No</v>
      </c>
    </row>
    <row r="1532" spans="1:23" x14ac:dyDescent="0.2">
      <c r="A1532" s="1">
        <v>1531</v>
      </c>
      <c r="B1532" t="s">
        <v>6666</v>
      </c>
      <c r="C1532" s="2">
        <v>43550</v>
      </c>
      <c r="D1532" s="2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tr">
        <f>INDEX(People!$A$2:$A$5,MATCH(M1532,People!$B$2:$B$5,0))</f>
        <v>Fred Suzuki</v>
      </c>
      <c r="W1532" t="str">
        <f>_xlfn.IFNA(INDEX(Returns!$A$2:A2331,MATCH(B1532,Returns!$B$2:$B$801,0)),"No")</f>
        <v>No</v>
      </c>
    </row>
    <row r="1533" spans="1:23" x14ac:dyDescent="0.2">
      <c r="A1533" s="1">
        <v>1532</v>
      </c>
      <c r="B1533" t="s">
        <v>6667</v>
      </c>
      <c r="C1533" s="2">
        <v>44439</v>
      </c>
      <c r="D1533" s="2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tr">
        <f>INDEX(People!$A$2:$A$5,MATCH(M1533,People!$B$2:$B$5,0))</f>
        <v>Sadie Pawthorne</v>
      </c>
      <c r="W1533" t="str">
        <f>_xlfn.IFNA(INDEX(Returns!$A$2:A2332,MATCH(B1533,Returns!$B$2:$B$801,0)),"No")</f>
        <v>No</v>
      </c>
    </row>
    <row r="1534" spans="1:23" x14ac:dyDescent="0.2">
      <c r="A1534" s="1">
        <v>1533</v>
      </c>
      <c r="B1534" t="s">
        <v>6667</v>
      </c>
      <c r="C1534" s="2">
        <v>44439</v>
      </c>
      <c r="D1534" s="2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  <c r="V1534" t="str">
        <f>INDEX(People!$A$2:$A$5,MATCH(M1534,People!$B$2:$B$5,0))</f>
        <v>Sadie Pawthorne</v>
      </c>
      <c r="W1534" t="str">
        <f>_xlfn.IFNA(INDEX(Returns!$A$2:A2333,MATCH(B1534,Returns!$B$2:$B$801,0)),"No")</f>
        <v>No</v>
      </c>
    </row>
    <row r="1535" spans="1:23" x14ac:dyDescent="0.2">
      <c r="A1535" s="1">
        <v>1534</v>
      </c>
      <c r="B1535" t="s">
        <v>6668</v>
      </c>
      <c r="C1535" s="2">
        <v>44169</v>
      </c>
      <c r="D1535" s="2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  <c r="V1535" t="str">
        <f>INDEX(People!$A$2:$A$5,MATCH(M1535,People!$B$2:$B$5,0))</f>
        <v>Chuck Magee</v>
      </c>
      <c r="W1535" t="str">
        <f>_xlfn.IFNA(INDEX(Returns!$A$2:A2334,MATCH(B1535,Returns!$B$2:$B$801,0)),"No")</f>
        <v>No</v>
      </c>
    </row>
    <row r="1536" spans="1:23" x14ac:dyDescent="0.2">
      <c r="A1536" s="1">
        <v>1535</v>
      </c>
      <c r="B1536" t="s">
        <v>6669</v>
      </c>
      <c r="C1536" s="2">
        <v>44237</v>
      </c>
      <c r="D1536" s="2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tr">
        <f>INDEX(People!$A$2:$A$5,MATCH(M1536,People!$B$2:$B$5,0))</f>
        <v>Sadie Pawthorne</v>
      </c>
      <c r="W1536" t="str">
        <f>_xlfn.IFNA(INDEX(Returns!$A$2:A2335,MATCH(B1536,Returns!$B$2:$B$801,0)),"No")</f>
        <v>No</v>
      </c>
    </row>
    <row r="1537" spans="1:23" x14ac:dyDescent="0.2">
      <c r="A1537" s="1">
        <v>1536</v>
      </c>
      <c r="B1537" t="s">
        <v>6670</v>
      </c>
      <c r="C1537" s="2">
        <v>44133</v>
      </c>
      <c r="D1537" s="2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  <c r="V1537" t="str">
        <f>INDEX(People!$A$2:$A$5,MATCH(M1537,People!$B$2:$B$5,0))</f>
        <v>Chuck Magee</v>
      </c>
      <c r="W1537" t="str">
        <f>_xlfn.IFNA(INDEX(Returns!$A$2:A2336,MATCH(B1537,Returns!$B$2:$B$801,0)),"No")</f>
        <v>No</v>
      </c>
    </row>
    <row r="1538" spans="1:23" x14ac:dyDescent="0.2">
      <c r="A1538" s="1">
        <v>1537</v>
      </c>
      <c r="B1538" t="s">
        <v>6670</v>
      </c>
      <c r="C1538" s="2">
        <v>44133</v>
      </c>
      <c r="D1538" s="2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  <c r="V1538" t="str">
        <f>INDEX(People!$A$2:$A$5,MATCH(M1538,People!$B$2:$B$5,0))</f>
        <v>Chuck Magee</v>
      </c>
      <c r="W1538" t="str">
        <f>_xlfn.IFNA(INDEX(Returns!$A$2:A2337,MATCH(B1538,Returns!$B$2:$B$801,0)),"No")</f>
        <v>No</v>
      </c>
    </row>
    <row r="1539" spans="1:23" x14ac:dyDescent="0.2">
      <c r="A1539" s="1">
        <v>1538</v>
      </c>
      <c r="B1539" t="s">
        <v>6671</v>
      </c>
      <c r="C1539" s="2">
        <v>44454</v>
      </c>
      <c r="D1539" s="2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  <c r="V1539" t="str">
        <f>INDEX(People!$A$2:$A$5,MATCH(M1539,People!$B$2:$B$5,0))</f>
        <v>Chuck Magee</v>
      </c>
      <c r="W1539" t="str">
        <f>_xlfn.IFNA(INDEX(Returns!$A$2:A2338,MATCH(B1539,Returns!$B$2:$B$801,0)),"No")</f>
        <v>No</v>
      </c>
    </row>
    <row r="1540" spans="1:23" x14ac:dyDescent="0.2">
      <c r="A1540" s="1">
        <v>1539</v>
      </c>
      <c r="B1540" t="s">
        <v>6671</v>
      </c>
      <c r="C1540" s="2">
        <v>44454</v>
      </c>
      <c r="D1540" s="2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  <c r="V1540" t="str">
        <f>INDEX(People!$A$2:$A$5,MATCH(M1540,People!$B$2:$B$5,0))</f>
        <v>Chuck Magee</v>
      </c>
      <c r="W1540" t="str">
        <f>_xlfn.IFNA(INDEX(Returns!$A$2:A2339,MATCH(B1540,Returns!$B$2:$B$801,0)),"No")</f>
        <v>No</v>
      </c>
    </row>
    <row r="1541" spans="1:23" x14ac:dyDescent="0.2">
      <c r="A1541" s="1">
        <v>1540</v>
      </c>
      <c r="B1541" t="s">
        <v>6671</v>
      </c>
      <c r="C1541" s="2">
        <v>44454</v>
      </c>
      <c r="D1541" s="2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  <c r="V1541" t="str">
        <f>INDEX(People!$A$2:$A$5,MATCH(M1541,People!$B$2:$B$5,0))</f>
        <v>Chuck Magee</v>
      </c>
      <c r="W1541" t="str">
        <f>_xlfn.IFNA(INDEX(Returns!$A$2:A2340,MATCH(B1541,Returns!$B$2:$B$801,0)),"No")</f>
        <v>No</v>
      </c>
    </row>
    <row r="1542" spans="1:23" x14ac:dyDescent="0.2">
      <c r="A1542" s="1">
        <v>1541</v>
      </c>
      <c r="B1542" t="s">
        <v>6671</v>
      </c>
      <c r="C1542" s="2">
        <v>44454</v>
      </c>
      <c r="D1542" s="2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tr">
        <f>INDEX(People!$A$2:$A$5,MATCH(M1542,People!$B$2:$B$5,0))</f>
        <v>Chuck Magee</v>
      </c>
      <c r="W1542" t="str">
        <f>_xlfn.IFNA(INDEX(Returns!$A$2:A2341,MATCH(B1542,Returns!$B$2:$B$801,0)),"No")</f>
        <v>No</v>
      </c>
    </row>
    <row r="1543" spans="1:23" x14ac:dyDescent="0.2">
      <c r="A1543" s="1">
        <v>1542</v>
      </c>
      <c r="B1543" t="s">
        <v>6672</v>
      </c>
      <c r="C1543" s="2">
        <v>43170</v>
      </c>
      <c r="D1543" s="2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  <c r="V1543" t="str">
        <f>INDEX(People!$A$2:$A$5,MATCH(M1543,People!$B$2:$B$5,0))</f>
        <v>Chuck Magee</v>
      </c>
      <c r="W1543" t="str">
        <f>_xlfn.IFNA(INDEX(Returns!$A$2:A2342,MATCH(B1543,Returns!$B$2:$B$801,0)),"No")</f>
        <v>No</v>
      </c>
    </row>
    <row r="1544" spans="1:23" x14ac:dyDescent="0.2">
      <c r="A1544" s="1">
        <v>1543</v>
      </c>
      <c r="B1544" t="s">
        <v>6672</v>
      </c>
      <c r="C1544" s="2">
        <v>43170</v>
      </c>
      <c r="D1544" s="2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tr">
        <f>INDEX(People!$A$2:$A$5,MATCH(M1544,People!$B$2:$B$5,0))</f>
        <v>Chuck Magee</v>
      </c>
      <c r="W1544" t="str">
        <f>_xlfn.IFNA(INDEX(Returns!$A$2:A2343,MATCH(B1544,Returns!$B$2:$B$801,0)),"No")</f>
        <v>No</v>
      </c>
    </row>
    <row r="1545" spans="1:23" x14ac:dyDescent="0.2">
      <c r="A1545" s="1">
        <v>1544</v>
      </c>
      <c r="B1545" t="s">
        <v>6673</v>
      </c>
      <c r="C1545" s="2">
        <v>43135</v>
      </c>
      <c r="D1545" s="2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tr">
        <f>INDEX(People!$A$2:$A$5,MATCH(M1545,People!$B$2:$B$5,0))</f>
        <v>Sadie Pawthorne</v>
      </c>
      <c r="W1545" t="str">
        <f>_xlfn.IFNA(INDEX(Returns!$A$2:A2344,MATCH(B1545,Returns!$B$2:$B$801,0)),"No")</f>
        <v>No</v>
      </c>
    </row>
    <row r="1546" spans="1:23" x14ac:dyDescent="0.2">
      <c r="A1546" s="1">
        <v>1545</v>
      </c>
      <c r="B1546" t="s">
        <v>6673</v>
      </c>
      <c r="C1546" s="2">
        <v>43135</v>
      </c>
      <c r="D1546" s="2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  <c r="V1546" t="str">
        <f>INDEX(People!$A$2:$A$5,MATCH(M1546,People!$B$2:$B$5,0))</f>
        <v>Sadie Pawthorne</v>
      </c>
      <c r="W1546" t="str">
        <f>_xlfn.IFNA(INDEX(Returns!$A$2:A2345,MATCH(B1546,Returns!$B$2:$B$801,0)),"No")</f>
        <v>No</v>
      </c>
    </row>
    <row r="1547" spans="1:23" x14ac:dyDescent="0.2">
      <c r="A1547" s="1">
        <v>1546</v>
      </c>
      <c r="B1547" t="s">
        <v>6674</v>
      </c>
      <c r="C1547" s="2">
        <v>43465</v>
      </c>
      <c r="D1547" s="2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tr">
        <f>INDEX(People!$A$2:$A$5,MATCH(M1547,People!$B$2:$B$5,0))</f>
        <v>Chuck Magee</v>
      </c>
      <c r="W1547" t="str">
        <f>_xlfn.IFNA(INDEX(Returns!$A$2:A2346,MATCH(B1547,Returns!$B$2:$B$801,0)),"No")</f>
        <v>No</v>
      </c>
    </row>
    <row r="1548" spans="1:23" x14ac:dyDescent="0.2">
      <c r="A1548" s="1">
        <v>1547</v>
      </c>
      <c r="B1548" t="s">
        <v>6675</v>
      </c>
      <c r="C1548" s="2">
        <v>43792</v>
      </c>
      <c r="D1548" s="2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  <c r="V1548" t="str">
        <f>INDEX(People!$A$2:$A$5,MATCH(M1548,People!$B$2:$B$5,0))</f>
        <v>Roxanne Rodriguez</v>
      </c>
      <c r="W1548" t="str">
        <f>_xlfn.IFNA(INDEX(Returns!$A$2:A2347,MATCH(B1548,Returns!$B$2:$B$801,0)),"No")</f>
        <v>No</v>
      </c>
    </row>
    <row r="1549" spans="1:23" x14ac:dyDescent="0.2">
      <c r="A1549" s="1">
        <v>1548</v>
      </c>
      <c r="B1549" t="s">
        <v>6675</v>
      </c>
      <c r="C1549" s="2">
        <v>43792</v>
      </c>
      <c r="D1549" s="2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tr">
        <f>INDEX(People!$A$2:$A$5,MATCH(M1549,People!$B$2:$B$5,0))</f>
        <v>Roxanne Rodriguez</v>
      </c>
      <c r="W1549" t="str">
        <f>_xlfn.IFNA(INDEX(Returns!$A$2:A2348,MATCH(B1549,Returns!$B$2:$B$801,0)),"No")</f>
        <v>No</v>
      </c>
    </row>
    <row r="1550" spans="1:23" x14ac:dyDescent="0.2">
      <c r="A1550" s="1">
        <v>1549</v>
      </c>
      <c r="B1550" t="s">
        <v>6675</v>
      </c>
      <c r="C1550" s="2">
        <v>43792</v>
      </c>
      <c r="D1550" s="2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tr">
        <f>INDEX(People!$A$2:$A$5,MATCH(M1550,People!$B$2:$B$5,0))</f>
        <v>Roxanne Rodriguez</v>
      </c>
      <c r="W1550" t="str">
        <f>_xlfn.IFNA(INDEX(Returns!$A$2:A2349,MATCH(B1550,Returns!$B$2:$B$801,0)),"No")</f>
        <v>No</v>
      </c>
    </row>
    <row r="1551" spans="1:23" x14ac:dyDescent="0.2">
      <c r="A1551" s="1">
        <v>1550</v>
      </c>
      <c r="B1551" t="s">
        <v>6676</v>
      </c>
      <c r="C1551" s="2">
        <v>43287</v>
      </c>
      <c r="D1551" s="2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tr">
        <f>INDEX(People!$A$2:$A$5,MATCH(M1551,People!$B$2:$B$5,0))</f>
        <v>Chuck Magee</v>
      </c>
      <c r="W1551" t="str">
        <f>_xlfn.IFNA(INDEX(Returns!$A$2:A2350,MATCH(B1551,Returns!$B$2:$B$801,0)),"No")</f>
        <v>No</v>
      </c>
    </row>
    <row r="1552" spans="1:23" x14ac:dyDescent="0.2">
      <c r="A1552" s="1">
        <v>1551</v>
      </c>
      <c r="B1552" t="s">
        <v>6677</v>
      </c>
      <c r="C1552" s="2">
        <v>44513</v>
      </c>
      <c r="D1552" s="2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tr">
        <f>INDEX(People!$A$2:$A$5,MATCH(M1552,People!$B$2:$B$5,0))</f>
        <v>Roxanne Rodriguez</v>
      </c>
      <c r="W1552" t="str">
        <f>_xlfn.IFNA(INDEX(Returns!$A$2:A2351,MATCH(B1552,Returns!$B$2:$B$801,0)),"No")</f>
        <v>No</v>
      </c>
    </row>
    <row r="1553" spans="1:23" x14ac:dyDescent="0.2">
      <c r="A1553" s="1">
        <v>1552</v>
      </c>
      <c r="B1553" t="s">
        <v>6678</v>
      </c>
      <c r="C1553" s="2">
        <v>43999</v>
      </c>
      <c r="D1553" s="2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  <c r="V1553" t="str">
        <f>INDEX(People!$A$2:$A$5,MATCH(M1553,People!$B$2:$B$5,0))</f>
        <v>Sadie Pawthorne</v>
      </c>
      <c r="W1553" t="str">
        <f>_xlfn.IFNA(INDEX(Returns!$A$2:A2352,MATCH(B1553,Returns!$B$2:$B$801,0)),"No")</f>
        <v>Yes</v>
      </c>
    </row>
    <row r="1554" spans="1:23" x14ac:dyDescent="0.2">
      <c r="A1554" s="1">
        <v>1553</v>
      </c>
      <c r="B1554" t="s">
        <v>6679</v>
      </c>
      <c r="C1554" s="2">
        <v>43223</v>
      </c>
      <c r="D1554" s="2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tr">
        <f>INDEX(People!$A$2:$A$5,MATCH(M1554,People!$B$2:$B$5,0))</f>
        <v>Roxanne Rodriguez</v>
      </c>
      <c r="W1554" t="str">
        <f>_xlfn.IFNA(INDEX(Returns!$A$2:A2353,MATCH(B1554,Returns!$B$2:$B$801,0)),"No")</f>
        <v>No</v>
      </c>
    </row>
    <row r="1555" spans="1:23" x14ac:dyDescent="0.2">
      <c r="A1555" s="1">
        <v>1554</v>
      </c>
      <c r="B1555" t="s">
        <v>6680</v>
      </c>
      <c r="C1555" s="2">
        <v>44485</v>
      </c>
      <c r="D1555" s="2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  <c r="V1555" t="str">
        <f>INDEX(People!$A$2:$A$5,MATCH(M1555,People!$B$2:$B$5,0))</f>
        <v>Fred Suzuki</v>
      </c>
      <c r="W1555" t="str">
        <f>_xlfn.IFNA(INDEX(Returns!$A$2:A2354,MATCH(B1555,Returns!$B$2:$B$801,0)),"No")</f>
        <v>No</v>
      </c>
    </row>
    <row r="1556" spans="1:23" x14ac:dyDescent="0.2">
      <c r="A1556" s="1">
        <v>1555</v>
      </c>
      <c r="B1556" t="s">
        <v>6681</v>
      </c>
      <c r="C1556" s="2">
        <v>43502</v>
      </c>
      <c r="D1556" s="2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  <c r="V1556" t="str">
        <f>INDEX(People!$A$2:$A$5,MATCH(M1556,People!$B$2:$B$5,0))</f>
        <v>Sadie Pawthorne</v>
      </c>
      <c r="W1556" t="str">
        <f>_xlfn.IFNA(INDEX(Returns!$A$2:A2355,MATCH(B1556,Returns!$B$2:$B$801,0)),"No")</f>
        <v>No</v>
      </c>
    </row>
    <row r="1557" spans="1:23" x14ac:dyDescent="0.2">
      <c r="A1557" s="1">
        <v>1556</v>
      </c>
      <c r="B1557" t="s">
        <v>6682</v>
      </c>
      <c r="C1557" s="2">
        <v>44443</v>
      </c>
      <c r="D1557" s="2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  <c r="V1557" t="str">
        <f>INDEX(People!$A$2:$A$5,MATCH(M1557,People!$B$2:$B$5,0))</f>
        <v>Chuck Magee</v>
      </c>
      <c r="W1557" t="str">
        <f>_xlfn.IFNA(INDEX(Returns!$A$2:A2356,MATCH(B1557,Returns!$B$2:$B$801,0)),"No")</f>
        <v>No</v>
      </c>
    </row>
    <row r="1558" spans="1:23" x14ac:dyDescent="0.2">
      <c r="A1558" s="1">
        <v>1557</v>
      </c>
      <c r="B1558" t="s">
        <v>6683</v>
      </c>
      <c r="C1558" s="2">
        <v>43960</v>
      </c>
      <c r="D1558" s="2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  <c r="V1558" t="str">
        <f>INDEX(People!$A$2:$A$5,MATCH(M1558,People!$B$2:$B$5,0))</f>
        <v>Chuck Magee</v>
      </c>
      <c r="W1558" t="str">
        <f>_xlfn.IFNA(INDEX(Returns!$A$2:A2357,MATCH(B1558,Returns!$B$2:$B$801,0)),"No")</f>
        <v>No</v>
      </c>
    </row>
    <row r="1559" spans="1:23" x14ac:dyDescent="0.2">
      <c r="A1559" s="1">
        <v>1558</v>
      </c>
      <c r="B1559" t="s">
        <v>6683</v>
      </c>
      <c r="C1559" s="2">
        <v>43960</v>
      </c>
      <c r="D1559" s="2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  <c r="V1559" t="str">
        <f>INDEX(People!$A$2:$A$5,MATCH(M1559,People!$B$2:$B$5,0))</f>
        <v>Chuck Magee</v>
      </c>
      <c r="W1559" t="str">
        <f>_xlfn.IFNA(INDEX(Returns!$A$2:A2358,MATCH(B1559,Returns!$B$2:$B$801,0)),"No")</f>
        <v>No</v>
      </c>
    </row>
    <row r="1560" spans="1:23" x14ac:dyDescent="0.2">
      <c r="A1560" s="1">
        <v>1559</v>
      </c>
      <c r="B1560" t="s">
        <v>6684</v>
      </c>
      <c r="C1560" s="2">
        <v>43540</v>
      </c>
      <c r="D1560" s="2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  <c r="V1560" t="str">
        <f>INDEX(People!$A$2:$A$5,MATCH(M1560,People!$B$2:$B$5,0))</f>
        <v>Sadie Pawthorne</v>
      </c>
      <c r="W1560" t="str">
        <f>_xlfn.IFNA(INDEX(Returns!$A$2:A2359,MATCH(B1560,Returns!$B$2:$B$801,0)),"No")</f>
        <v>No</v>
      </c>
    </row>
    <row r="1561" spans="1:23" x14ac:dyDescent="0.2">
      <c r="A1561" s="1">
        <v>1560</v>
      </c>
      <c r="B1561" t="s">
        <v>6685</v>
      </c>
      <c r="C1561" s="2">
        <v>43930</v>
      </c>
      <c r="D1561" s="2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tr">
        <f>INDEX(People!$A$2:$A$5,MATCH(M1561,People!$B$2:$B$5,0))</f>
        <v>Sadie Pawthorne</v>
      </c>
      <c r="W1561" t="str">
        <f>_xlfn.IFNA(INDEX(Returns!$A$2:A2360,MATCH(B1561,Returns!$B$2:$B$801,0)),"No")</f>
        <v>No</v>
      </c>
    </row>
    <row r="1562" spans="1:23" x14ac:dyDescent="0.2">
      <c r="A1562" s="1">
        <v>1561</v>
      </c>
      <c r="B1562" t="s">
        <v>6686</v>
      </c>
      <c r="C1562" s="2">
        <v>43194</v>
      </c>
      <c r="D1562" s="2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tr">
        <f>INDEX(People!$A$2:$A$5,MATCH(M1562,People!$B$2:$B$5,0))</f>
        <v>Sadie Pawthorne</v>
      </c>
      <c r="W1562" t="str">
        <f>_xlfn.IFNA(INDEX(Returns!$A$2:A2361,MATCH(B1562,Returns!$B$2:$B$801,0)),"No")</f>
        <v>No</v>
      </c>
    </row>
    <row r="1563" spans="1:23" x14ac:dyDescent="0.2">
      <c r="A1563" s="1">
        <v>1562</v>
      </c>
      <c r="B1563" t="s">
        <v>6687</v>
      </c>
      <c r="C1563" s="2">
        <v>44444</v>
      </c>
      <c r="D1563" s="2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  <c r="V1563" t="str">
        <f>INDEX(People!$A$2:$A$5,MATCH(M1563,People!$B$2:$B$5,0))</f>
        <v>Sadie Pawthorne</v>
      </c>
      <c r="W1563" t="str">
        <f>_xlfn.IFNA(INDEX(Returns!$A$2:A2362,MATCH(B1563,Returns!$B$2:$B$801,0)),"No")</f>
        <v>No</v>
      </c>
    </row>
    <row r="1564" spans="1:23" x14ac:dyDescent="0.2">
      <c r="A1564" s="1">
        <v>1563</v>
      </c>
      <c r="B1564" t="s">
        <v>6688</v>
      </c>
      <c r="C1564" s="2">
        <v>44377</v>
      </c>
      <c r="D1564" s="2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tr">
        <f>INDEX(People!$A$2:$A$5,MATCH(M1564,People!$B$2:$B$5,0))</f>
        <v>Chuck Magee</v>
      </c>
      <c r="W1564" t="str">
        <f>_xlfn.IFNA(INDEX(Returns!$A$2:A2363,MATCH(B1564,Returns!$B$2:$B$801,0)),"No")</f>
        <v>No</v>
      </c>
    </row>
    <row r="1565" spans="1:23" x14ac:dyDescent="0.2">
      <c r="A1565" s="1">
        <v>1564</v>
      </c>
      <c r="B1565" t="s">
        <v>6689</v>
      </c>
      <c r="C1565" s="2">
        <v>43778</v>
      </c>
      <c r="D1565" s="2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  <c r="V1565" t="str">
        <f>INDEX(People!$A$2:$A$5,MATCH(M1565,People!$B$2:$B$5,0))</f>
        <v>Chuck Magee</v>
      </c>
      <c r="W1565" t="str">
        <f>_xlfn.IFNA(INDEX(Returns!$A$2:A2364,MATCH(B1565,Returns!$B$2:$B$801,0)),"No")</f>
        <v>No</v>
      </c>
    </row>
    <row r="1566" spans="1:23" x14ac:dyDescent="0.2">
      <c r="A1566" s="1">
        <v>1565</v>
      </c>
      <c r="B1566" t="s">
        <v>6690</v>
      </c>
      <c r="C1566" s="2">
        <v>43163</v>
      </c>
      <c r="D1566" s="2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tr">
        <f>INDEX(People!$A$2:$A$5,MATCH(M1566,People!$B$2:$B$5,0))</f>
        <v>Fred Suzuki</v>
      </c>
      <c r="W1566" t="str">
        <f>_xlfn.IFNA(INDEX(Returns!$A$2:A2365,MATCH(B1566,Returns!$B$2:$B$801,0)),"No")</f>
        <v>No</v>
      </c>
    </row>
    <row r="1567" spans="1:23" x14ac:dyDescent="0.2">
      <c r="A1567" s="1">
        <v>1566</v>
      </c>
      <c r="B1567" t="s">
        <v>6691</v>
      </c>
      <c r="C1567" s="2">
        <v>43543</v>
      </c>
      <c r="D1567" s="2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tr">
        <f>INDEX(People!$A$2:$A$5,MATCH(M1567,People!$B$2:$B$5,0))</f>
        <v>Sadie Pawthorne</v>
      </c>
      <c r="W1567" t="str">
        <f>_xlfn.IFNA(INDEX(Returns!$A$2:A2366,MATCH(B1567,Returns!$B$2:$B$801,0)),"No")</f>
        <v>No</v>
      </c>
    </row>
    <row r="1568" spans="1:23" x14ac:dyDescent="0.2">
      <c r="A1568" s="1">
        <v>1567</v>
      </c>
      <c r="B1568" t="s">
        <v>6692</v>
      </c>
      <c r="C1568" s="2">
        <v>43798</v>
      </c>
      <c r="D1568" s="2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tr">
        <f>INDEX(People!$A$2:$A$5,MATCH(M1568,People!$B$2:$B$5,0))</f>
        <v>Roxanne Rodriguez</v>
      </c>
      <c r="W1568" t="str">
        <f>_xlfn.IFNA(INDEX(Returns!$A$2:A2367,MATCH(B1568,Returns!$B$2:$B$801,0)),"No")</f>
        <v>No</v>
      </c>
    </row>
    <row r="1569" spans="1:23" x14ac:dyDescent="0.2">
      <c r="A1569" s="1">
        <v>1568</v>
      </c>
      <c r="B1569" t="s">
        <v>6692</v>
      </c>
      <c r="C1569" s="2">
        <v>43798</v>
      </c>
      <c r="D1569" s="2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tr">
        <f>INDEX(People!$A$2:$A$5,MATCH(M1569,People!$B$2:$B$5,0))</f>
        <v>Roxanne Rodriguez</v>
      </c>
      <c r="W1569" t="str">
        <f>_xlfn.IFNA(INDEX(Returns!$A$2:A2368,MATCH(B1569,Returns!$B$2:$B$801,0)),"No")</f>
        <v>No</v>
      </c>
    </row>
    <row r="1570" spans="1:23" x14ac:dyDescent="0.2">
      <c r="A1570" s="1">
        <v>1569</v>
      </c>
      <c r="B1570" t="s">
        <v>6693</v>
      </c>
      <c r="C1570" s="2">
        <v>44358</v>
      </c>
      <c r="D1570" s="2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  <c r="V1570" t="str">
        <f>INDEX(People!$A$2:$A$5,MATCH(M1570,People!$B$2:$B$5,0))</f>
        <v>Sadie Pawthorne</v>
      </c>
      <c r="W1570" t="str">
        <f>_xlfn.IFNA(INDEX(Returns!$A$2:A2369,MATCH(B1570,Returns!$B$2:$B$801,0)),"No")</f>
        <v>No</v>
      </c>
    </row>
    <row r="1571" spans="1:23" x14ac:dyDescent="0.2">
      <c r="A1571" s="1">
        <v>1570</v>
      </c>
      <c r="B1571" t="s">
        <v>6694</v>
      </c>
      <c r="C1571" s="2">
        <v>44526</v>
      </c>
      <c r="D1571" s="2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  <c r="V1571" t="str">
        <f>INDEX(People!$A$2:$A$5,MATCH(M1571,People!$B$2:$B$5,0))</f>
        <v>Fred Suzuki</v>
      </c>
      <c r="W1571" t="str">
        <f>_xlfn.IFNA(INDEX(Returns!$A$2:A2370,MATCH(B1571,Returns!$B$2:$B$801,0)),"No")</f>
        <v>No</v>
      </c>
    </row>
    <row r="1572" spans="1:23" x14ac:dyDescent="0.2">
      <c r="A1572" s="1">
        <v>1571</v>
      </c>
      <c r="B1572" t="s">
        <v>6695</v>
      </c>
      <c r="C1572" s="2">
        <v>43427</v>
      </c>
      <c r="D1572" s="2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tr">
        <f>INDEX(People!$A$2:$A$5,MATCH(M1572,People!$B$2:$B$5,0))</f>
        <v>Sadie Pawthorne</v>
      </c>
      <c r="W1572" t="str">
        <f>_xlfn.IFNA(INDEX(Returns!$A$2:A2371,MATCH(B1572,Returns!$B$2:$B$801,0)),"No")</f>
        <v>No</v>
      </c>
    </row>
    <row r="1573" spans="1:23" x14ac:dyDescent="0.2">
      <c r="A1573" s="1">
        <v>1572</v>
      </c>
      <c r="B1573" t="s">
        <v>6695</v>
      </c>
      <c r="C1573" s="2">
        <v>43427</v>
      </c>
      <c r="D1573" s="2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  <c r="V1573" t="str">
        <f>INDEX(People!$A$2:$A$5,MATCH(M1573,People!$B$2:$B$5,0))</f>
        <v>Sadie Pawthorne</v>
      </c>
      <c r="W1573" t="str">
        <f>_xlfn.IFNA(INDEX(Returns!$A$2:A2372,MATCH(B1573,Returns!$B$2:$B$801,0)),"No")</f>
        <v>No</v>
      </c>
    </row>
    <row r="1574" spans="1:23" x14ac:dyDescent="0.2">
      <c r="A1574" s="1">
        <v>1573</v>
      </c>
      <c r="B1574" t="s">
        <v>6695</v>
      </c>
      <c r="C1574" s="2">
        <v>43427</v>
      </c>
      <c r="D1574" s="2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  <c r="V1574" t="str">
        <f>INDEX(People!$A$2:$A$5,MATCH(M1574,People!$B$2:$B$5,0))</f>
        <v>Sadie Pawthorne</v>
      </c>
      <c r="W1574" t="str">
        <f>_xlfn.IFNA(INDEX(Returns!$A$2:A2373,MATCH(B1574,Returns!$B$2:$B$801,0)),"No")</f>
        <v>No</v>
      </c>
    </row>
    <row r="1575" spans="1:23" x14ac:dyDescent="0.2">
      <c r="A1575" s="1">
        <v>1574</v>
      </c>
      <c r="B1575" t="s">
        <v>6695</v>
      </c>
      <c r="C1575" s="2">
        <v>43427</v>
      </c>
      <c r="D1575" s="2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tr">
        <f>INDEX(People!$A$2:$A$5,MATCH(M1575,People!$B$2:$B$5,0))</f>
        <v>Sadie Pawthorne</v>
      </c>
      <c r="W1575" t="str">
        <f>_xlfn.IFNA(INDEX(Returns!$A$2:A2374,MATCH(B1575,Returns!$B$2:$B$801,0)),"No")</f>
        <v>No</v>
      </c>
    </row>
    <row r="1576" spans="1:23" x14ac:dyDescent="0.2">
      <c r="A1576" s="1">
        <v>1575</v>
      </c>
      <c r="B1576" t="s">
        <v>6696</v>
      </c>
      <c r="C1576" s="2">
        <v>43449</v>
      </c>
      <c r="D1576" s="2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  <c r="V1576" t="str">
        <f>INDEX(People!$A$2:$A$5,MATCH(M1576,People!$B$2:$B$5,0))</f>
        <v>Roxanne Rodriguez</v>
      </c>
      <c r="W1576" t="str">
        <f>_xlfn.IFNA(INDEX(Returns!$A$2:A2375,MATCH(B1576,Returns!$B$2:$B$801,0)),"No")</f>
        <v>No</v>
      </c>
    </row>
    <row r="1577" spans="1:23" x14ac:dyDescent="0.2">
      <c r="A1577" s="1">
        <v>1576</v>
      </c>
      <c r="B1577" t="s">
        <v>6696</v>
      </c>
      <c r="C1577" s="2">
        <v>43449</v>
      </c>
      <c r="D1577" s="2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tr">
        <f>INDEX(People!$A$2:$A$5,MATCH(M1577,People!$B$2:$B$5,0))</f>
        <v>Roxanne Rodriguez</v>
      </c>
      <c r="W1577" t="str">
        <f>_xlfn.IFNA(INDEX(Returns!$A$2:A2376,MATCH(B1577,Returns!$B$2:$B$801,0)),"No")</f>
        <v>No</v>
      </c>
    </row>
    <row r="1578" spans="1:23" x14ac:dyDescent="0.2">
      <c r="A1578" s="1">
        <v>1577</v>
      </c>
      <c r="B1578" t="s">
        <v>6697</v>
      </c>
      <c r="C1578" s="2">
        <v>43943</v>
      </c>
      <c r="D1578" s="2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tr">
        <f>INDEX(People!$A$2:$A$5,MATCH(M1578,People!$B$2:$B$5,0))</f>
        <v>Roxanne Rodriguez</v>
      </c>
      <c r="W1578" t="str">
        <f>_xlfn.IFNA(INDEX(Returns!$A$2:A2377,MATCH(B1578,Returns!$B$2:$B$801,0)),"No")</f>
        <v>No</v>
      </c>
    </row>
    <row r="1579" spans="1:23" x14ac:dyDescent="0.2">
      <c r="A1579" s="1">
        <v>1578</v>
      </c>
      <c r="B1579" t="s">
        <v>6698</v>
      </c>
      <c r="C1579" s="2">
        <v>43974</v>
      </c>
      <c r="D1579" s="2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tr">
        <f>INDEX(People!$A$2:$A$5,MATCH(M1579,People!$B$2:$B$5,0))</f>
        <v>Fred Suzuki</v>
      </c>
      <c r="W1579" t="str">
        <f>_xlfn.IFNA(INDEX(Returns!$A$2:A2378,MATCH(B1579,Returns!$B$2:$B$801,0)),"No")</f>
        <v>No</v>
      </c>
    </row>
    <row r="1580" spans="1:23" x14ac:dyDescent="0.2">
      <c r="A1580" s="1">
        <v>1579</v>
      </c>
      <c r="B1580" t="s">
        <v>6699</v>
      </c>
      <c r="C1580" s="2">
        <v>43888</v>
      </c>
      <c r="D1580" s="2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  <c r="V1580" t="str">
        <f>INDEX(People!$A$2:$A$5,MATCH(M1580,People!$B$2:$B$5,0))</f>
        <v>Chuck Magee</v>
      </c>
      <c r="W1580" t="str">
        <f>_xlfn.IFNA(INDEX(Returns!$A$2:A2379,MATCH(B1580,Returns!$B$2:$B$801,0)),"No")</f>
        <v>No</v>
      </c>
    </row>
    <row r="1581" spans="1:23" x14ac:dyDescent="0.2">
      <c r="A1581" s="1">
        <v>1580</v>
      </c>
      <c r="B1581" t="s">
        <v>6700</v>
      </c>
      <c r="C1581" s="2">
        <v>43686</v>
      </c>
      <c r="D1581" s="2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  <c r="V1581" t="str">
        <f>INDEX(People!$A$2:$A$5,MATCH(M1581,People!$B$2:$B$5,0))</f>
        <v>Chuck Magee</v>
      </c>
      <c r="W1581" t="str">
        <f>_xlfn.IFNA(INDEX(Returns!$A$2:A2380,MATCH(B1581,Returns!$B$2:$B$801,0)),"No")</f>
        <v>No</v>
      </c>
    </row>
    <row r="1582" spans="1:23" x14ac:dyDescent="0.2">
      <c r="A1582" s="1">
        <v>1581</v>
      </c>
      <c r="B1582" t="s">
        <v>6700</v>
      </c>
      <c r="C1582" s="2">
        <v>43686</v>
      </c>
      <c r="D1582" s="2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tr">
        <f>INDEX(People!$A$2:$A$5,MATCH(M1582,People!$B$2:$B$5,0))</f>
        <v>Chuck Magee</v>
      </c>
      <c r="W1582" t="str">
        <f>_xlfn.IFNA(INDEX(Returns!$A$2:A2381,MATCH(B1582,Returns!$B$2:$B$801,0)),"No")</f>
        <v>No</v>
      </c>
    </row>
    <row r="1583" spans="1:23" x14ac:dyDescent="0.2">
      <c r="A1583" s="1">
        <v>1582</v>
      </c>
      <c r="B1583" t="s">
        <v>6700</v>
      </c>
      <c r="C1583" s="2">
        <v>43686</v>
      </c>
      <c r="D1583" s="2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  <c r="V1583" t="str">
        <f>INDEX(People!$A$2:$A$5,MATCH(M1583,People!$B$2:$B$5,0))</f>
        <v>Chuck Magee</v>
      </c>
      <c r="W1583" t="str">
        <f>_xlfn.IFNA(INDEX(Returns!$A$2:A2382,MATCH(B1583,Returns!$B$2:$B$801,0)),"No")</f>
        <v>No</v>
      </c>
    </row>
    <row r="1584" spans="1:23" x14ac:dyDescent="0.2">
      <c r="A1584" s="1">
        <v>1583</v>
      </c>
      <c r="B1584" t="s">
        <v>6700</v>
      </c>
      <c r="C1584" s="2">
        <v>43686</v>
      </c>
      <c r="D1584" s="2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tr">
        <f>INDEX(People!$A$2:$A$5,MATCH(M1584,People!$B$2:$B$5,0))</f>
        <v>Chuck Magee</v>
      </c>
      <c r="W1584" t="str">
        <f>_xlfn.IFNA(INDEX(Returns!$A$2:A2383,MATCH(B1584,Returns!$B$2:$B$801,0)),"No")</f>
        <v>No</v>
      </c>
    </row>
    <row r="1585" spans="1:23" x14ac:dyDescent="0.2">
      <c r="A1585" s="1">
        <v>1584</v>
      </c>
      <c r="B1585" t="s">
        <v>6700</v>
      </c>
      <c r="C1585" s="2">
        <v>43686</v>
      </c>
      <c r="D1585" s="2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  <c r="V1585" t="str">
        <f>INDEX(People!$A$2:$A$5,MATCH(M1585,People!$B$2:$B$5,0))</f>
        <v>Chuck Magee</v>
      </c>
      <c r="W1585" t="str">
        <f>_xlfn.IFNA(INDEX(Returns!$A$2:A2384,MATCH(B1585,Returns!$B$2:$B$801,0)),"No")</f>
        <v>No</v>
      </c>
    </row>
    <row r="1586" spans="1:23" x14ac:dyDescent="0.2">
      <c r="A1586" s="1">
        <v>1585</v>
      </c>
      <c r="B1586" t="s">
        <v>6700</v>
      </c>
      <c r="C1586" s="2">
        <v>43686</v>
      </c>
      <c r="D1586" s="2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  <c r="V1586" t="str">
        <f>INDEX(People!$A$2:$A$5,MATCH(M1586,People!$B$2:$B$5,0))</f>
        <v>Chuck Magee</v>
      </c>
      <c r="W1586" t="str">
        <f>_xlfn.IFNA(INDEX(Returns!$A$2:A2385,MATCH(B1586,Returns!$B$2:$B$801,0)),"No")</f>
        <v>No</v>
      </c>
    </row>
    <row r="1587" spans="1:23" x14ac:dyDescent="0.2">
      <c r="A1587" s="1">
        <v>1586</v>
      </c>
      <c r="B1587" t="s">
        <v>6700</v>
      </c>
      <c r="C1587" s="2">
        <v>43686</v>
      </c>
      <c r="D1587" s="2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  <c r="V1587" t="str">
        <f>INDEX(People!$A$2:$A$5,MATCH(M1587,People!$B$2:$B$5,0))</f>
        <v>Chuck Magee</v>
      </c>
      <c r="W1587" t="str">
        <f>_xlfn.IFNA(INDEX(Returns!$A$2:A2386,MATCH(B1587,Returns!$B$2:$B$801,0)),"No")</f>
        <v>No</v>
      </c>
    </row>
    <row r="1588" spans="1:23" x14ac:dyDescent="0.2">
      <c r="A1588" s="1">
        <v>1587</v>
      </c>
      <c r="B1588" t="s">
        <v>6700</v>
      </c>
      <c r="C1588" s="2">
        <v>43686</v>
      </c>
      <c r="D1588" s="2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tr">
        <f>INDEX(People!$A$2:$A$5,MATCH(M1588,People!$B$2:$B$5,0))</f>
        <v>Chuck Magee</v>
      </c>
      <c r="W1588" t="str">
        <f>_xlfn.IFNA(INDEX(Returns!$A$2:A2387,MATCH(B1588,Returns!$B$2:$B$801,0)),"No")</f>
        <v>No</v>
      </c>
    </row>
    <row r="1589" spans="1:23" x14ac:dyDescent="0.2">
      <c r="A1589" s="1">
        <v>1588</v>
      </c>
      <c r="B1589" t="s">
        <v>6700</v>
      </c>
      <c r="C1589" s="2">
        <v>43686</v>
      </c>
      <c r="D1589" s="2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tr">
        <f>INDEX(People!$A$2:$A$5,MATCH(M1589,People!$B$2:$B$5,0))</f>
        <v>Chuck Magee</v>
      </c>
      <c r="W1589" t="str">
        <f>_xlfn.IFNA(INDEX(Returns!$A$2:A2388,MATCH(B1589,Returns!$B$2:$B$801,0)),"No")</f>
        <v>No</v>
      </c>
    </row>
    <row r="1590" spans="1:23" x14ac:dyDescent="0.2">
      <c r="A1590" s="1">
        <v>1589</v>
      </c>
      <c r="B1590" t="s">
        <v>6700</v>
      </c>
      <c r="C1590" s="2">
        <v>43686</v>
      </c>
      <c r="D1590" s="2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  <c r="V1590" t="str">
        <f>INDEX(People!$A$2:$A$5,MATCH(M1590,People!$B$2:$B$5,0))</f>
        <v>Chuck Magee</v>
      </c>
      <c r="W1590" t="str">
        <f>_xlfn.IFNA(INDEX(Returns!$A$2:A2389,MATCH(B1590,Returns!$B$2:$B$801,0)),"No")</f>
        <v>No</v>
      </c>
    </row>
    <row r="1591" spans="1:23" x14ac:dyDescent="0.2">
      <c r="A1591" s="1">
        <v>1590</v>
      </c>
      <c r="B1591" t="s">
        <v>6701</v>
      </c>
      <c r="C1591" s="2">
        <v>43963</v>
      </c>
      <c r="D1591" s="2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  <c r="V1591" t="str">
        <f>INDEX(People!$A$2:$A$5,MATCH(M1591,People!$B$2:$B$5,0))</f>
        <v>Fred Suzuki</v>
      </c>
      <c r="W1591" t="str">
        <f>_xlfn.IFNA(INDEX(Returns!$A$2:A2390,MATCH(B1591,Returns!$B$2:$B$801,0)),"No")</f>
        <v>No</v>
      </c>
    </row>
    <row r="1592" spans="1:23" x14ac:dyDescent="0.2">
      <c r="A1592" s="1">
        <v>1591</v>
      </c>
      <c r="B1592" t="s">
        <v>6702</v>
      </c>
      <c r="C1592" s="2">
        <v>43936</v>
      </c>
      <c r="D1592" s="2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tr">
        <f>INDEX(People!$A$2:$A$5,MATCH(M1592,People!$B$2:$B$5,0))</f>
        <v>Roxanne Rodriguez</v>
      </c>
      <c r="W1592" t="str">
        <f>_xlfn.IFNA(INDEX(Returns!$A$2:A2391,MATCH(B1592,Returns!$B$2:$B$801,0)),"No")</f>
        <v>No</v>
      </c>
    </row>
    <row r="1593" spans="1:23" x14ac:dyDescent="0.2">
      <c r="A1593" s="1">
        <v>1592</v>
      </c>
      <c r="B1593" t="s">
        <v>6702</v>
      </c>
      <c r="C1593" s="2">
        <v>43936</v>
      </c>
      <c r="D1593" s="2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tr">
        <f>INDEX(People!$A$2:$A$5,MATCH(M1593,People!$B$2:$B$5,0))</f>
        <v>Roxanne Rodriguez</v>
      </c>
      <c r="W1593" t="str">
        <f>_xlfn.IFNA(INDEX(Returns!$A$2:A2392,MATCH(B1593,Returns!$B$2:$B$801,0)),"No")</f>
        <v>No</v>
      </c>
    </row>
    <row r="1594" spans="1:23" x14ac:dyDescent="0.2">
      <c r="A1594" s="1">
        <v>1593</v>
      </c>
      <c r="B1594" t="s">
        <v>6703</v>
      </c>
      <c r="C1594" s="2">
        <v>43639</v>
      </c>
      <c r="D1594" s="2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tr">
        <f>INDEX(People!$A$2:$A$5,MATCH(M1594,People!$B$2:$B$5,0))</f>
        <v>Sadie Pawthorne</v>
      </c>
      <c r="W1594" t="str">
        <f>_xlfn.IFNA(INDEX(Returns!$A$2:A2393,MATCH(B1594,Returns!$B$2:$B$801,0)),"No")</f>
        <v>No</v>
      </c>
    </row>
    <row r="1595" spans="1:23" x14ac:dyDescent="0.2">
      <c r="A1595" s="1">
        <v>1594</v>
      </c>
      <c r="B1595" t="s">
        <v>6704</v>
      </c>
      <c r="C1595" s="2">
        <v>43392</v>
      </c>
      <c r="D1595" s="2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tr">
        <f>INDEX(People!$A$2:$A$5,MATCH(M1595,People!$B$2:$B$5,0))</f>
        <v>Sadie Pawthorne</v>
      </c>
      <c r="W1595" t="str">
        <f>_xlfn.IFNA(INDEX(Returns!$A$2:A2394,MATCH(B1595,Returns!$B$2:$B$801,0)),"No")</f>
        <v>No</v>
      </c>
    </row>
    <row r="1596" spans="1:23" x14ac:dyDescent="0.2">
      <c r="A1596" s="1">
        <v>1595</v>
      </c>
      <c r="B1596" t="s">
        <v>6705</v>
      </c>
      <c r="C1596" s="2">
        <v>43548</v>
      </c>
      <c r="D1596" s="2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tr">
        <f>INDEX(People!$A$2:$A$5,MATCH(M1596,People!$B$2:$B$5,0))</f>
        <v>Roxanne Rodriguez</v>
      </c>
      <c r="W1596" t="str">
        <f>_xlfn.IFNA(INDEX(Returns!$A$2:A2395,MATCH(B1596,Returns!$B$2:$B$801,0)),"No")</f>
        <v>No</v>
      </c>
    </row>
    <row r="1597" spans="1:23" x14ac:dyDescent="0.2">
      <c r="A1597" s="1">
        <v>1596</v>
      </c>
      <c r="B1597" t="s">
        <v>6706</v>
      </c>
      <c r="C1597" s="2">
        <v>44324</v>
      </c>
      <c r="D1597" s="2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tr">
        <f>INDEX(People!$A$2:$A$5,MATCH(M1597,People!$B$2:$B$5,0))</f>
        <v>Chuck Magee</v>
      </c>
      <c r="W1597" t="str">
        <f>_xlfn.IFNA(INDEX(Returns!$A$2:A2396,MATCH(B1597,Returns!$B$2:$B$801,0)),"No")</f>
        <v>No</v>
      </c>
    </row>
    <row r="1598" spans="1:23" x14ac:dyDescent="0.2">
      <c r="A1598" s="1">
        <v>1597</v>
      </c>
      <c r="B1598" t="s">
        <v>6707</v>
      </c>
      <c r="C1598" s="2">
        <v>44485</v>
      </c>
      <c r="D1598" s="2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tr">
        <f>INDEX(People!$A$2:$A$5,MATCH(M1598,People!$B$2:$B$5,0))</f>
        <v>Chuck Magee</v>
      </c>
      <c r="W1598" t="str">
        <f>_xlfn.IFNA(INDEX(Returns!$A$2:A2397,MATCH(B1598,Returns!$B$2:$B$801,0)),"No")</f>
        <v>No</v>
      </c>
    </row>
    <row r="1599" spans="1:23" x14ac:dyDescent="0.2">
      <c r="A1599" s="1">
        <v>1598</v>
      </c>
      <c r="B1599" t="s">
        <v>6708</v>
      </c>
      <c r="C1599" s="2">
        <v>44519</v>
      </c>
      <c r="D1599" s="2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tr">
        <f>INDEX(People!$A$2:$A$5,MATCH(M1599,People!$B$2:$B$5,0))</f>
        <v>Roxanne Rodriguez</v>
      </c>
      <c r="W1599" t="str">
        <f>_xlfn.IFNA(INDEX(Returns!$A$2:A2398,MATCH(B1599,Returns!$B$2:$B$801,0)),"No")</f>
        <v>No</v>
      </c>
    </row>
    <row r="1600" spans="1:23" x14ac:dyDescent="0.2">
      <c r="A1600" s="1">
        <v>1599</v>
      </c>
      <c r="B1600" t="s">
        <v>6708</v>
      </c>
      <c r="C1600" s="2">
        <v>44519</v>
      </c>
      <c r="D1600" s="2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tr">
        <f>INDEX(People!$A$2:$A$5,MATCH(M1600,People!$B$2:$B$5,0))</f>
        <v>Roxanne Rodriguez</v>
      </c>
      <c r="W1600" t="str">
        <f>_xlfn.IFNA(INDEX(Returns!$A$2:A2399,MATCH(B1600,Returns!$B$2:$B$801,0)),"No")</f>
        <v>No</v>
      </c>
    </row>
    <row r="1601" spans="1:23" x14ac:dyDescent="0.2">
      <c r="A1601" s="1">
        <v>1600</v>
      </c>
      <c r="B1601" t="s">
        <v>6708</v>
      </c>
      <c r="C1601" s="2">
        <v>44519</v>
      </c>
      <c r="D1601" s="2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tr">
        <f>INDEX(People!$A$2:$A$5,MATCH(M1601,People!$B$2:$B$5,0))</f>
        <v>Roxanne Rodriguez</v>
      </c>
      <c r="W1601" t="str">
        <f>_xlfn.IFNA(INDEX(Returns!$A$2:A2400,MATCH(B1601,Returns!$B$2:$B$801,0)),"No")</f>
        <v>No</v>
      </c>
    </row>
    <row r="1602" spans="1:23" x14ac:dyDescent="0.2">
      <c r="A1602" s="1">
        <v>1601</v>
      </c>
      <c r="B1602" t="s">
        <v>6708</v>
      </c>
      <c r="C1602" s="2">
        <v>44519</v>
      </c>
      <c r="D1602" s="2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tr">
        <f>INDEX(People!$A$2:$A$5,MATCH(M1602,People!$B$2:$B$5,0))</f>
        <v>Roxanne Rodriguez</v>
      </c>
      <c r="W1602" t="str">
        <f>_xlfn.IFNA(INDEX(Returns!$A$2:A2401,MATCH(B1602,Returns!$B$2:$B$801,0)),"No")</f>
        <v>No</v>
      </c>
    </row>
    <row r="1603" spans="1:23" x14ac:dyDescent="0.2">
      <c r="A1603" s="1">
        <v>1602</v>
      </c>
      <c r="B1603" t="s">
        <v>6709</v>
      </c>
      <c r="C1603" s="2">
        <v>43959</v>
      </c>
      <c r="D1603" s="2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  <c r="V1603" t="str">
        <f>INDEX(People!$A$2:$A$5,MATCH(M1603,People!$B$2:$B$5,0))</f>
        <v>Chuck Magee</v>
      </c>
      <c r="W1603" t="str">
        <f>_xlfn.IFNA(INDEX(Returns!$A$2:A2402,MATCH(B1603,Returns!$B$2:$B$801,0)),"No")</f>
        <v>No</v>
      </c>
    </row>
    <row r="1604" spans="1:23" x14ac:dyDescent="0.2">
      <c r="A1604" s="1">
        <v>1603</v>
      </c>
      <c r="B1604" t="s">
        <v>6710</v>
      </c>
      <c r="C1604" s="2">
        <v>44176</v>
      </c>
      <c r="D1604" s="2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tr">
        <f>INDEX(People!$A$2:$A$5,MATCH(M1604,People!$B$2:$B$5,0))</f>
        <v>Fred Suzuki</v>
      </c>
      <c r="W1604" t="str">
        <f>_xlfn.IFNA(INDEX(Returns!$A$2:A2403,MATCH(B1604,Returns!$B$2:$B$801,0)),"No")</f>
        <v>No</v>
      </c>
    </row>
    <row r="1605" spans="1:23" x14ac:dyDescent="0.2">
      <c r="A1605" s="1">
        <v>1604</v>
      </c>
      <c r="B1605" t="s">
        <v>6711</v>
      </c>
      <c r="C1605" s="2">
        <v>44530</v>
      </c>
      <c r="D1605" s="2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  <c r="V1605" t="str">
        <f>INDEX(People!$A$2:$A$5,MATCH(M1605,People!$B$2:$B$5,0))</f>
        <v>Chuck Magee</v>
      </c>
      <c r="W1605" t="str">
        <f>_xlfn.IFNA(INDEX(Returns!$A$2:A2404,MATCH(B1605,Returns!$B$2:$B$801,0)),"No")</f>
        <v>No</v>
      </c>
    </row>
    <row r="1606" spans="1:23" x14ac:dyDescent="0.2">
      <c r="A1606" s="1">
        <v>1605</v>
      </c>
      <c r="B1606" t="s">
        <v>6712</v>
      </c>
      <c r="C1606" s="2">
        <v>43940</v>
      </c>
      <c r="D1606" s="2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tr">
        <f>INDEX(People!$A$2:$A$5,MATCH(M1606,People!$B$2:$B$5,0))</f>
        <v>Sadie Pawthorne</v>
      </c>
      <c r="W1606" t="str">
        <f>_xlfn.IFNA(INDEX(Returns!$A$2:A2405,MATCH(B1606,Returns!$B$2:$B$801,0)),"No")</f>
        <v>No</v>
      </c>
    </row>
    <row r="1607" spans="1:23" x14ac:dyDescent="0.2">
      <c r="A1607" s="1">
        <v>1606</v>
      </c>
      <c r="B1607" t="s">
        <v>6712</v>
      </c>
      <c r="C1607" s="2">
        <v>43940</v>
      </c>
      <c r="D1607" s="2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  <c r="V1607" t="str">
        <f>INDEX(People!$A$2:$A$5,MATCH(M1607,People!$B$2:$B$5,0))</f>
        <v>Sadie Pawthorne</v>
      </c>
      <c r="W1607" t="str">
        <f>_xlfn.IFNA(INDEX(Returns!$A$2:A2406,MATCH(B1607,Returns!$B$2:$B$801,0)),"No")</f>
        <v>No</v>
      </c>
    </row>
    <row r="1608" spans="1:23" x14ac:dyDescent="0.2">
      <c r="A1608" s="1">
        <v>1607</v>
      </c>
      <c r="B1608" t="s">
        <v>6712</v>
      </c>
      <c r="C1608" s="2">
        <v>43940</v>
      </c>
      <c r="D1608" s="2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  <c r="V1608" t="str">
        <f>INDEX(People!$A$2:$A$5,MATCH(M1608,People!$B$2:$B$5,0))</f>
        <v>Sadie Pawthorne</v>
      </c>
      <c r="W1608" t="str">
        <f>_xlfn.IFNA(INDEX(Returns!$A$2:A2407,MATCH(B1608,Returns!$B$2:$B$801,0)),"No")</f>
        <v>No</v>
      </c>
    </row>
    <row r="1609" spans="1:23" x14ac:dyDescent="0.2">
      <c r="A1609" s="1">
        <v>1608</v>
      </c>
      <c r="B1609" t="s">
        <v>6712</v>
      </c>
      <c r="C1609" s="2">
        <v>43940</v>
      </c>
      <c r="D1609" s="2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  <c r="V1609" t="str">
        <f>INDEX(People!$A$2:$A$5,MATCH(M1609,People!$B$2:$B$5,0))</f>
        <v>Sadie Pawthorne</v>
      </c>
      <c r="W1609" t="str">
        <f>_xlfn.IFNA(INDEX(Returns!$A$2:A2408,MATCH(B1609,Returns!$B$2:$B$801,0)),"No")</f>
        <v>No</v>
      </c>
    </row>
    <row r="1610" spans="1:23" x14ac:dyDescent="0.2">
      <c r="A1610" s="1">
        <v>1609</v>
      </c>
      <c r="B1610" t="s">
        <v>6712</v>
      </c>
      <c r="C1610" s="2">
        <v>43940</v>
      </c>
      <c r="D1610" s="2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  <c r="V1610" t="str">
        <f>INDEX(People!$A$2:$A$5,MATCH(M1610,People!$B$2:$B$5,0))</f>
        <v>Sadie Pawthorne</v>
      </c>
      <c r="W1610" t="str">
        <f>_xlfn.IFNA(INDEX(Returns!$A$2:A2409,MATCH(B1610,Returns!$B$2:$B$801,0)),"No")</f>
        <v>No</v>
      </c>
    </row>
    <row r="1611" spans="1:23" x14ac:dyDescent="0.2">
      <c r="A1611" s="1">
        <v>1610</v>
      </c>
      <c r="B1611" t="s">
        <v>6712</v>
      </c>
      <c r="C1611" s="2">
        <v>43940</v>
      </c>
      <c r="D1611" s="2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tr">
        <f>INDEX(People!$A$2:$A$5,MATCH(M1611,People!$B$2:$B$5,0))</f>
        <v>Sadie Pawthorne</v>
      </c>
      <c r="W1611" t="str">
        <f>_xlfn.IFNA(INDEX(Returns!$A$2:A2410,MATCH(B1611,Returns!$B$2:$B$801,0)),"No")</f>
        <v>No</v>
      </c>
    </row>
    <row r="1612" spans="1:23" x14ac:dyDescent="0.2">
      <c r="A1612" s="1">
        <v>1611</v>
      </c>
      <c r="B1612" t="s">
        <v>6713</v>
      </c>
      <c r="C1612" s="2">
        <v>43246</v>
      </c>
      <c r="D1612" s="2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tr">
        <f>INDEX(People!$A$2:$A$5,MATCH(M1612,People!$B$2:$B$5,0))</f>
        <v>Sadie Pawthorne</v>
      </c>
      <c r="W1612" t="str">
        <f>_xlfn.IFNA(INDEX(Returns!$A$2:A2411,MATCH(B1612,Returns!$B$2:$B$801,0)),"No")</f>
        <v>Yes</v>
      </c>
    </row>
    <row r="1613" spans="1:23" x14ac:dyDescent="0.2">
      <c r="A1613" s="1">
        <v>1612</v>
      </c>
      <c r="B1613" t="s">
        <v>6713</v>
      </c>
      <c r="C1613" s="2">
        <v>43246</v>
      </c>
      <c r="D1613" s="2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tr">
        <f>INDEX(People!$A$2:$A$5,MATCH(M1613,People!$B$2:$B$5,0))</f>
        <v>Sadie Pawthorne</v>
      </c>
      <c r="W1613" t="str">
        <f>_xlfn.IFNA(INDEX(Returns!$A$2:A2412,MATCH(B1613,Returns!$B$2:$B$801,0)),"No")</f>
        <v>Yes</v>
      </c>
    </row>
    <row r="1614" spans="1:23" x14ac:dyDescent="0.2">
      <c r="A1614" s="1">
        <v>1613</v>
      </c>
      <c r="B1614" t="s">
        <v>6713</v>
      </c>
      <c r="C1614" s="2">
        <v>43246</v>
      </c>
      <c r="D1614" s="2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  <c r="V1614" t="str">
        <f>INDEX(People!$A$2:$A$5,MATCH(M1614,People!$B$2:$B$5,0))</f>
        <v>Sadie Pawthorne</v>
      </c>
      <c r="W1614" t="str">
        <f>_xlfn.IFNA(INDEX(Returns!$A$2:A2413,MATCH(B1614,Returns!$B$2:$B$801,0)),"No")</f>
        <v>Yes</v>
      </c>
    </row>
    <row r="1615" spans="1:23" x14ac:dyDescent="0.2">
      <c r="A1615" s="1">
        <v>1614</v>
      </c>
      <c r="B1615" t="s">
        <v>6714</v>
      </c>
      <c r="C1615" s="2">
        <v>44551</v>
      </c>
      <c r="D1615" s="2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tr">
        <f>INDEX(People!$A$2:$A$5,MATCH(M1615,People!$B$2:$B$5,0))</f>
        <v>Sadie Pawthorne</v>
      </c>
      <c r="W1615" t="str">
        <f>_xlfn.IFNA(INDEX(Returns!$A$2:A2414,MATCH(B1615,Returns!$B$2:$B$801,0)),"No")</f>
        <v>No</v>
      </c>
    </row>
    <row r="1616" spans="1:23" x14ac:dyDescent="0.2">
      <c r="A1616" s="1">
        <v>1615</v>
      </c>
      <c r="B1616" t="s">
        <v>6715</v>
      </c>
      <c r="C1616" s="2">
        <v>43905</v>
      </c>
      <c r="D1616" s="2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tr">
        <f>INDEX(People!$A$2:$A$5,MATCH(M1616,People!$B$2:$B$5,0))</f>
        <v>Chuck Magee</v>
      </c>
      <c r="W1616" t="str">
        <f>_xlfn.IFNA(INDEX(Returns!$A$2:A2415,MATCH(B1616,Returns!$B$2:$B$801,0)),"No")</f>
        <v>No</v>
      </c>
    </row>
    <row r="1617" spans="1:23" x14ac:dyDescent="0.2">
      <c r="A1617" s="1">
        <v>1616</v>
      </c>
      <c r="B1617" t="s">
        <v>6716</v>
      </c>
      <c r="C1617" s="2">
        <v>43687</v>
      </c>
      <c r="D1617" s="2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  <c r="V1617" t="str">
        <f>INDEX(People!$A$2:$A$5,MATCH(M1617,People!$B$2:$B$5,0))</f>
        <v>Roxanne Rodriguez</v>
      </c>
      <c r="W1617" t="str">
        <f>_xlfn.IFNA(INDEX(Returns!$A$2:A2416,MATCH(B1617,Returns!$B$2:$B$801,0)),"No")</f>
        <v>No</v>
      </c>
    </row>
    <row r="1618" spans="1:23" x14ac:dyDescent="0.2">
      <c r="A1618" s="1">
        <v>1617</v>
      </c>
      <c r="B1618" t="s">
        <v>6716</v>
      </c>
      <c r="C1618" s="2">
        <v>43687</v>
      </c>
      <c r="D1618" s="2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  <c r="V1618" t="str">
        <f>INDEX(People!$A$2:$A$5,MATCH(M1618,People!$B$2:$B$5,0))</f>
        <v>Roxanne Rodriguez</v>
      </c>
      <c r="W1618" t="str">
        <f>_xlfn.IFNA(INDEX(Returns!$A$2:A2417,MATCH(B1618,Returns!$B$2:$B$801,0)),"No")</f>
        <v>No</v>
      </c>
    </row>
    <row r="1619" spans="1:23" x14ac:dyDescent="0.2">
      <c r="A1619" s="1">
        <v>1618</v>
      </c>
      <c r="B1619" t="s">
        <v>6716</v>
      </c>
      <c r="C1619" s="2">
        <v>43687</v>
      </c>
      <c r="D1619" s="2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  <c r="V1619" t="str">
        <f>INDEX(People!$A$2:$A$5,MATCH(M1619,People!$B$2:$B$5,0))</f>
        <v>Roxanne Rodriguez</v>
      </c>
      <c r="W1619" t="str">
        <f>_xlfn.IFNA(INDEX(Returns!$A$2:A2418,MATCH(B1619,Returns!$B$2:$B$801,0)),"No")</f>
        <v>No</v>
      </c>
    </row>
    <row r="1620" spans="1:23" x14ac:dyDescent="0.2">
      <c r="A1620" s="1">
        <v>1619</v>
      </c>
      <c r="B1620" t="s">
        <v>6717</v>
      </c>
      <c r="C1620" s="2">
        <v>44084</v>
      </c>
      <c r="D1620" s="2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  <c r="V1620" t="str">
        <f>INDEX(People!$A$2:$A$5,MATCH(M1620,People!$B$2:$B$5,0))</f>
        <v>Chuck Magee</v>
      </c>
      <c r="W1620" t="str">
        <f>_xlfn.IFNA(INDEX(Returns!$A$2:A2419,MATCH(B1620,Returns!$B$2:$B$801,0)),"No")</f>
        <v>No</v>
      </c>
    </row>
    <row r="1621" spans="1:23" x14ac:dyDescent="0.2">
      <c r="A1621" s="1">
        <v>1620</v>
      </c>
      <c r="B1621" t="s">
        <v>6717</v>
      </c>
      <c r="C1621" s="2">
        <v>44084</v>
      </c>
      <c r="D1621" s="2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  <c r="V1621" t="str">
        <f>INDEX(People!$A$2:$A$5,MATCH(M1621,People!$B$2:$B$5,0))</f>
        <v>Chuck Magee</v>
      </c>
      <c r="W1621" t="str">
        <f>_xlfn.IFNA(INDEX(Returns!$A$2:A2420,MATCH(B1621,Returns!$B$2:$B$801,0)),"No")</f>
        <v>No</v>
      </c>
    </row>
    <row r="1622" spans="1:23" x14ac:dyDescent="0.2">
      <c r="A1622" s="1">
        <v>1621</v>
      </c>
      <c r="B1622" t="s">
        <v>6718</v>
      </c>
      <c r="C1622" s="2">
        <v>44385</v>
      </c>
      <c r="D1622" s="2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  <c r="V1622" t="str">
        <f>INDEX(People!$A$2:$A$5,MATCH(M1622,People!$B$2:$B$5,0))</f>
        <v>Sadie Pawthorne</v>
      </c>
      <c r="W1622" t="str">
        <f>_xlfn.IFNA(INDEX(Returns!$A$2:A2421,MATCH(B1622,Returns!$B$2:$B$801,0)),"No")</f>
        <v>No</v>
      </c>
    </row>
    <row r="1623" spans="1:23" x14ac:dyDescent="0.2">
      <c r="A1623" s="1">
        <v>1622</v>
      </c>
      <c r="B1623" t="s">
        <v>6718</v>
      </c>
      <c r="C1623" s="2">
        <v>44385</v>
      </c>
      <c r="D1623" s="2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  <c r="V1623" t="str">
        <f>INDEX(People!$A$2:$A$5,MATCH(M1623,People!$B$2:$B$5,0))</f>
        <v>Sadie Pawthorne</v>
      </c>
      <c r="W1623" t="str">
        <f>_xlfn.IFNA(INDEX(Returns!$A$2:A2422,MATCH(B1623,Returns!$B$2:$B$801,0)),"No")</f>
        <v>No</v>
      </c>
    </row>
    <row r="1624" spans="1:23" x14ac:dyDescent="0.2">
      <c r="A1624" s="1">
        <v>1623</v>
      </c>
      <c r="B1624" t="s">
        <v>6718</v>
      </c>
      <c r="C1624" s="2">
        <v>44385</v>
      </c>
      <c r="D1624" s="2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tr">
        <f>INDEX(People!$A$2:$A$5,MATCH(M1624,People!$B$2:$B$5,0))</f>
        <v>Sadie Pawthorne</v>
      </c>
      <c r="W1624" t="str">
        <f>_xlfn.IFNA(INDEX(Returns!$A$2:A2423,MATCH(B1624,Returns!$B$2:$B$801,0)),"No")</f>
        <v>No</v>
      </c>
    </row>
    <row r="1625" spans="1:23" x14ac:dyDescent="0.2">
      <c r="A1625" s="1">
        <v>1624</v>
      </c>
      <c r="B1625" t="s">
        <v>6718</v>
      </c>
      <c r="C1625" s="2">
        <v>44385</v>
      </c>
      <c r="D1625" s="2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  <c r="V1625" t="str">
        <f>INDEX(People!$A$2:$A$5,MATCH(M1625,People!$B$2:$B$5,0))</f>
        <v>Sadie Pawthorne</v>
      </c>
      <c r="W1625" t="str">
        <f>_xlfn.IFNA(INDEX(Returns!$A$2:A2424,MATCH(B1625,Returns!$B$2:$B$801,0)),"No")</f>
        <v>No</v>
      </c>
    </row>
    <row r="1626" spans="1:23" x14ac:dyDescent="0.2">
      <c r="A1626" s="1">
        <v>1625</v>
      </c>
      <c r="B1626" t="s">
        <v>6719</v>
      </c>
      <c r="C1626" s="2">
        <v>43818</v>
      </c>
      <c r="D1626" s="2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  <c r="V1626" t="str">
        <f>INDEX(People!$A$2:$A$5,MATCH(M1626,People!$B$2:$B$5,0))</f>
        <v>Sadie Pawthorne</v>
      </c>
      <c r="W1626" t="str">
        <f>_xlfn.IFNA(INDEX(Returns!$A$2:A2425,MATCH(B1626,Returns!$B$2:$B$801,0)),"No")</f>
        <v>No</v>
      </c>
    </row>
    <row r="1627" spans="1:23" x14ac:dyDescent="0.2">
      <c r="A1627" s="1">
        <v>1626</v>
      </c>
      <c r="B1627" t="s">
        <v>6719</v>
      </c>
      <c r="C1627" s="2">
        <v>43818</v>
      </c>
      <c r="D1627" s="2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tr">
        <f>INDEX(People!$A$2:$A$5,MATCH(M1627,People!$B$2:$B$5,0))</f>
        <v>Sadie Pawthorne</v>
      </c>
      <c r="W1627" t="str">
        <f>_xlfn.IFNA(INDEX(Returns!$A$2:A2426,MATCH(B1627,Returns!$B$2:$B$801,0)),"No")</f>
        <v>No</v>
      </c>
    </row>
    <row r="1628" spans="1:23" x14ac:dyDescent="0.2">
      <c r="A1628" s="1">
        <v>1627</v>
      </c>
      <c r="B1628" t="s">
        <v>6720</v>
      </c>
      <c r="C1628" s="2">
        <v>43785</v>
      </c>
      <c r="D1628" s="2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  <c r="V1628" t="str">
        <f>INDEX(People!$A$2:$A$5,MATCH(M1628,People!$B$2:$B$5,0))</f>
        <v>Chuck Magee</v>
      </c>
      <c r="W1628" t="str">
        <f>_xlfn.IFNA(INDEX(Returns!$A$2:A2427,MATCH(B1628,Returns!$B$2:$B$801,0)),"No")</f>
        <v>No</v>
      </c>
    </row>
    <row r="1629" spans="1:23" x14ac:dyDescent="0.2">
      <c r="A1629" s="1">
        <v>1628</v>
      </c>
      <c r="B1629" t="s">
        <v>6721</v>
      </c>
      <c r="C1629" s="2">
        <v>43732</v>
      </c>
      <c r="D1629" s="2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  <c r="V1629" t="str">
        <f>INDEX(People!$A$2:$A$5,MATCH(M1629,People!$B$2:$B$5,0))</f>
        <v>Fred Suzuki</v>
      </c>
      <c r="W1629" t="str">
        <f>_xlfn.IFNA(INDEX(Returns!$A$2:A2428,MATCH(B1629,Returns!$B$2:$B$801,0)),"No")</f>
        <v>No</v>
      </c>
    </row>
    <row r="1630" spans="1:23" x14ac:dyDescent="0.2">
      <c r="A1630" s="1">
        <v>1629</v>
      </c>
      <c r="B1630" t="s">
        <v>6722</v>
      </c>
      <c r="C1630" s="2">
        <v>44368</v>
      </c>
      <c r="D1630" s="2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tr">
        <f>INDEX(People!$A$2:$A$5,MATCH(M1630,People!$B$2:$B$5,0))</f>
        <v>Chuck Magee</v>
      </c>
      <c r="W1630" t="str">
        <f>_xlfn.IFNA(INDEX(Returns!$A$2:A2429,MATCH(B1630,Returns!$B$2:$B$801,0)),"No")</f>
        <v>No</v>
      </c>
    </row>
    <row r="1631" spans="1:23" x14ac:dyDescent="0.2">
      <c r="A1631" s="1">
        <v>1630</v>
      </c>
      <c r="B1631" t="s">
        <v>6722</v>
      </c>
      <c r="C1631" s="2">
        <v>44368</v>
      </c>
      <c r="D1631" s="2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tr">
        <f>INDEX(People!$A$2:$A$5,MATCH(M1631,People!$B$2:$B$5,0))</f>
        <v>Chuck Magee</v>
      </c>
      <c r="W1631" t="str">
        <f>_xlfn.IFNA(INDEX(Returns!$A$2:A2430,MATCH(B1631,Returns!$B$2:$B$801,0)),"No")</f>
        <v>No</v>
      </c>
    </row>
    <row r="1632" spans="1:23" x14ac:dyDescent="0.2">
      <c r="A1632" s="1">
        <v>1631</v>
      </c>
      <c r="B1632" t="s">
        <v>6723</v>
      </c>
      <c r="C1632" s="2">
        <v>43959</v>
      </c>
      <c r="D1632" s="2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tr">
        <f>INDEX(People!$A$2:$A$5,MATCH(M1632,People!$B$2:$B$5,0))</f>
        <v>Chuck Magee</v>
      </c>
      <c r="W1632" t="str">
        <f>_xlfn.IFNA(INDEX(Returns!$A$2:A2431,MATCH(B1632,Returns!$B$2:$B$801,0)),"No")</f>
        <v>No</v>
      </c>
    </row>
    <row r="1633" spans="1:23" x14ac:dyDescent="0.2">
      <c r="A1633" s="1">
        <v>1632</v>
      </c>
      <c r="B1633" t="s">
        <v>6723</v>
      </c>
      <c r="C1633" s="2">
        <v>43959</v>
      </c>
      <c r="D1633" s="2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tr">
        <f>INDEX(People!$A$2:$A$5,MATCH(M1633,People!$B$2:$B$5,0))</f>
        <v>Chuck Magee</v>
      </c>
      <c r="W1633" t="str">
        <f>_xlfn.IFNA(INDEX(Returns!$A$2:A2432,MATCH(B1633,Returns!$B$2:$B$801,0)),"No")</f>
        <v>No</v>
      </c>
    </row>
    <row r="1634" spans="1:23" x14ac:dyDescent="0.2">
      <c r="A1634" s="1">
        <v>1633</v>
      </c>
      <c r="B1634" t="s">
        <v>6723</v>
      </c>
      <c r="C1634" s="2">
        <v>43959</v>
      </c>
      <c r="D1634" s="2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  <c r="V1634" t="str">
        <f>INDEX(People!$A$2:$A$5,MATCH(M1634,People!$B$2:$B$5,0))</f>
        <v>Chuck Magee</v>
      </c>
      <c r="W1634" t="str">
        <f>_xlfn.IFNA(INDEX(Returns!$A$2:A2433,MATCH(B1634,Returns!$B$2:$B$801,0)),"No")</f>
        <v>No</v>
      </c>
    </row>
    <row r="1635" spans="1:23" x14ac:dyDescent="0.2">
      <c r="A1635" s="1">
        <v>1634</v>
      </c>
      <c r="B1635" t="s">
        <v>6723</v>
      </c>
      <c r="C1635" s="2">
        <v>43959</v>
      </c>
      <c r="D1635" s="2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  <c r="V1635" t="str">
        <f>INDEX(People!$A$2:$A$5,MATCH(M1635,People!$B$2:$B$5,0))</f>
        <v>Chuck Magee</v>
      </c>
      <c r="W1635" t="str">
        <f>_xlfn.IFNA(INDEX(Returns!$A$2:A2434,MATCH(B1635,Returns!$B$2:$B$801,0)),"No")</f>
        <v>No</v>
      </c>
    </row>
    <row r="1636" spans="1:23" x14ac:dyDescent="0.2">
      <c r="A1636" s="1">
        <v>1635</v>
      </c>
      <c r="B1636" t="s">
        <v>6723</v>
      </c>
      <c r="C1636" s="2">
        <v>43959</v>
      </c>
      <c r="D1636" s="2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tr">
        <f>INDEX(People!$A$2:$A$5,MATCH(M1636,People!$B$2:$B$5,0))</f>
        <v>Chuck Magee</v>
      </c>
      <c r="W1636" t="str">
        <f>_xlfn.IFNA(INDEX(Returns!$A$2:A2435,MATCH(B1636,Returns!$B$2:$B$801,0)),"No")</f>
        <v>No</v>
      </c>
    </row>
    <row r="1637" spans="1:23" x14ac:dyDescent="0.2">
      <c r="A1637" s="1">
        <v>1636</v>
      </c>
      <c r="B1637" t="s">
        <v>6724</v>
      </c>
      <c r="C1637" s="2">
        <v>43430</v>
      </c>
      <c r="D1637" s="2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  <c r="V1637" t="str">
        <f>INDEX(People!$A$2:$A$5,MATCH(M1637,People!$B$2:$B$5,0))</f>
        <v>Sadie Pawthorne</v>
      </c>
      <c r="W1637" t="str">
        <f>_xlfn.IFNA(INDEX(Returns!$A$2:A2436,MATCH(B1637,Returns!$B$2:$B$801,0)),"No")</f>
        <v>No</v>
      </c>
    </row>
    <row r="1638" spans="1:23" x14ac:dyDescent="0.2">
      <c r="A1638" s="1">
        <v>1637</v>
      </c>
      <c r="B1638" t="s">
        <v>6724</v>
      </c>
      <c r="C1638" s="2">
        <v>43430</v>
      </c>
      <c r="D1638" s="2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  <c r="V1638" t="str">
        <f>INDEX(People!$A$2:$A$5,MATCH(M1638,People!$B$2:$B$5,0))</f>
        <v>Sadie Pawthorne</v>
      </c>
      <c r="W1638" t="str">
        <f>_xlfn.IFNA(INDEX(Returns!$A$2:A2437,MATCH(B1638,Returns!$B$2:$B$801,0)),"No")</f>
        <v>No</v>
      </c>
    </row>
    <row r="1639" spans="1:23" x14ac:dyDescent="0.2">
      <c r="A1639" s="1">
        <v>1638</v>
      </c>
      <c r="B1639" t="s">
        <v>6724</v>
      </c>
      <c r="C1639" s="2">
        <v>43430</v>
      </c>
      <c r="D1639" s="2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tr">
        <f>INDEX(People!$A$2:$A$5,MATCH(M1639,People!$B$2:$B$5,0))</f>
        <v>Sadie Pawthorne</v>
      </c>
      <c r="W1639" t="str">
        <f>_xlfn.IFNA(INDEX(Returns!$A$2:A2438,MATCH(B1639,Returns!$B$2:$B$801,0)),"No")</f>
        <v>No</v>
      </c>
    </row>
    <row r="1640" spans="1:23" x14ac:dyDescent="0.2">
      <c r="A1640" s="1">
        <v>1639</v>
      </c>
      <c r="B1640" t="s">
        <v>6725</v>
      </c>
      <c r="C1640" s="2">
        <v>43977</v>
      </c>
      <c r="D1640" s="2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tr">
        <f>INDEX(People!$A$2:$A$5,MATCH(M1640,People!$B$2:$B$5,0))</f>
        <v>Chuck Magee</v>
      </c>
      <c r="W1640" t="str">
        <f>_xlfn.IFNA(INDEX(Returns!$A$2:A2439,MATCH(B1640,Returns!$B$2:$B$801,0)),"No")</f>
        <v>No</v>
      </c>
    </row>
    <row r="1641" spans="1:23" x14ac:dyDescent="0.2">
      <c r="A1641" s="1">
        <v>1640</v>
      </c>
      <c r="B1641" t="s">
        <v>6725</v>
      </c>
      <c r="C1641" s="2">
        <v>43977</v>
      </c>
      <c r="D1641" s="2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  <c r="V1641" t="str">
        <f>INDEX(People!$A$2:$A$5,MATCH(M1641,People!$B$2:$B$5,0))</f>
        <v>Chuck Magee</v>
      </c>
      <c r="W1641" t="str">
        <f>_xlfn.IFNA(INDEX(Returns!$A$2:A2440,MATCH(B1641,Returns!$B$2:$B$801,0)),"No")</f>
        <v>No</v>
      </c>
    </row>
    <row r="1642" spans="1:23" x14ac:dyDescent="0.2">
      <c r="A1642" s="1">
        <v>1641</v>
      </c>
      <c r="B1642" t="s">
        <v>6725</v>
      </c>
      <c r="C1642" s="2">
        <v>43977</v>
      </c>
      <c r="D1642" s="2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  <c r="V1642" t="str">
        <f>INDEX(People!$A$2:$A$5,MATCH(M1642,People!$B$2:$B$5,0))</f>
        <v>Chuck Magee</v>
      </c>
      <c r="W1642" t="str">
        <f>_xlfn.IFNA(INDEX(Returns!$A$2:A2441,MATCH(B1642,Returns!$B$2:$B$801,0)),"No")</f>
        <v>No</v>
      </c>
    </row>
    <row r="1643" spans="1:23" x14ac:dyDescent="0.2">
      <c r="A1643" s="1">
        <v>1642</v>
      </c>
      <c r="B1643" t="s">
        <v>6725</v>
      </c>
      <c r="C1643" s="2">
        <v>43977</v>
      </c>
      <c r="D1643" s="2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  <c r="V1643" t="str">
        <f>INDEX(People!$A$2:$A$5,MATCH(M1643,People!$B$2:$B$5,0))</f>
        <v>Chuck Magee</v>
      </c>
      <c r="W1643" t="str">
        <f>_xlfn.IFNA(INDEX(Returns!$A$2:A2442,MATCH(B1643,Returns!$B$2:$B$801,0)),"No")</f>
        <v>No</v>
      </c>
    </row>
    <row r="1644" spans="1:23" x14ac:dyDescent="0.2">
      <c r="A1644" s="1">
        <v>1643</v>
      </c>
      <c r="B1644" t="s">
        <v>6726</v>
      </c>
      <c r="C1644" s="2">
        <v>43433</v>
      </c>
      <c r="D1644" s="2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tr">
        <f>INDEX(People!$A$2:$A$5,MATCH(M1644,People!$B$2:$B$5,0))</f>
        <v>Roxanne Rodriguez</v>
      </c>
      <c r="W1644" t="str">
        <f>_xlfn.IFNA(INDEX(Returns!$A$2:A2443,MATCH(B1644,Returns!$B$2:$B$801,0)),"No")</f>
        <v>No</v>
      </c>
    </row>
    <row r="1645" spans="1:23" x14ac:dyDescent="0.2">
      <c r="A1645" s="1">
        <v>1644</v>
      </c>
      <c r="B1645" t="s">
        <v>6727</v>
      </c>
      <c r="C1645" s="2">
        <v>43543</v>
      </c>
      <c r="D1645" s="2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tr">
        <f>INDEX(People!$A$2:$A$5,MATCH(M1645,People!$B$2:$B$5,0))</f>
        <v>Sadie Pawthorne</v>
      </c>
      <c r="W1645" t="str">
        <f>_xlfn.IFNA(INDEX(Returns!$A$2:A2444,MATCH(B1645,Returns!$B$2:$B$801,0)),"No")</f>
        <v>No</v>
      </c>
    </row>
    <row r="1646" spans="1:23" x14ac:dyDescent="0.2">
      <c r="A1646" s="1">
        <v>1645</v>
      </c>
      <c r="B1646" t="s">
        <v>6727</v>
      </c>
      <c r="C1646" s="2">
        <v>43543</v>
      </c>
      <c r="D1646" s="2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tr">
        <f>INDEX(People!$A$2:$A$5,MATCH(M1646,People!$B$2:$B$5,0))</f>
        <v>Sadie Pawthorne</v>
      </c>
      <c r="W1646" t="str">
        <f>_xlfn.IFNA(INDEX(Returns!$A$2:A2445,MATCH(B1646,Returns!$B$2:$B$801,0)),"No")</f>
        <v>No</v>
      </c>
    </row>
    <row r="1647" spans="1:23" x14ac:dyDescent="0.2">
      <c r="A1647" s="1">
        <v>1646</v>
      </c>
      <c r="B1647" t="s">
        <v>6727</v>
      </c>
      <c r="C1647" s="2">
        <v>43543</v>
      </c>
      <c r="D1647" s="2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  <c r="V1647" t="str">
        <f>INDEX(People!$A$2:$A$5,MATCH(M1647,People!$B$2:$B$5,0))</f>
        <v>Sadie Pawthorne</v>
      </c>
      <c r="W1647" t="str">
        <f>_xlfn.IFNA(INDEX(Returns!$A$2:A2446,MATCH(B1647,Returns!$B$2:$B$801,0)),"No")</f>
        <v>No</v>
      </c>
    </row>
    <row r="1648" spans="1:23" x14ac:dyDescent="0.2">
      <c r="A1648" s="1">
        <v>1647</v>
      </c>
      <c r="B1648" t="s">
        <v>6728</v>
      </c>
      <c r="C1648" s="2">
        <v>43770</v>
      </c>
      <c r="D1648" s="2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tr">
        <f>INDEX(People!$A$2:$A$5,MATCH(M1648,People!$B$2:$B$5,0))</f>
        <v>Chuck Magee</v>
      </c>
      <c r="W1648" t="str">
        <f>_xlfn.IFNA(INDEX(Returns!$A$2:A2447,MATCH(B1648,Returns!$B$2:$B$801,0)),"No")</f>
        <v>No</v>
      </c>
    </row>
    <row r="1649" spans="1:23" x14ac:dyDescent="0.2">
      <c r="A1649" s="1">
        <v>1648</v>
      </c>
      <c r="B1649" t="s">
        <v>6728</v>
      </c>
      <c r="C1649" s="2">
        <v>43770</v>
      </c>
      <c r="D1649" s="2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tr">
        <f>INDEX(People!$A$2:$A$5,MATCH(M1649,People!$B$2:$B$5,0))</f>
        <v>Chuck Magee</v>
      </c>
      <c r="W1649" t="str">
        <f>_xlfn.IFNA(INDEX(Returns!$A$2:A2448,MATCH(B1649,Returns!$B$2:$B$801,0)),"No")</f>
        <v>No</v>
      </c>
    </row>
    <row r="1650" spans="1:23" x14ac:dyDescent="0.2">
      <c r="A1650" s="1">
        <v>1649</v>
      </c>
      <c r="B1650" t="s">
        <v>6729</v>
      </c>
      <c r="C1650" s="2">
        <v>43734</v>
      </c>
      <c r="D1650" s="2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tr">
        <f>INDEX(People!$A$2:$A$5,MATCH(M1650,People!$B$2:$B$5,0))</f>
        <v>Chuck Magee</v>
      </c>
      <c r="W1650" t="str">
        <f>_xlfn.IFNA(INDEX(Returns!$A$2:A2449,MATCH(B1650,Returns!$B$2:$B$801,0)),"No")</f>
        <v>No</v>
      </c>
    </row>
    <row r="1651" spans="1:23" x14ac:dyDescent="0.2">
      <c r="A1651" s="1">
        <v>1650</v>
      </c>
      <c r="B1651" t="s">
        <v>6729</v>
      </c>
      <c r="C1651" s="2">
        <v>43734</v>
      </c>
      <c r="D1651" s="2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tr">
        <f>INDEX(People!$A$2:$A$5,MATCH(M1651,People!$B$2:$B$5,0))</f>
        <v>Chuck Magee</v>
      </c>
      <c r="W1651" t="str">
        <f>_xlfn.IFNA(INDEX(Returns!$A$2:A2450,MATCH(B1651,Returns!$B$2:$B$801,0)),"No")</f>
        <v>No</v>
      </c>
    </row>
    <row r="1652" spans="1:23" x14ac:dyDescent="0.2">
      <c r="A1652" s="1">
        <v>1651</v>
      </c>
      <c r="B1652" t="s">
        <v>6730</v>
      </c>
      <c r="C1652" s="2">
        <v>43341</v>
      </c>
      <c r="D1652" s="2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  <c r="V1652" t="str">
        <f>INDEX(People!$A$2:$A$5,MATCH(M1652,People!$B$2:$B$5,0))</f>
        <v>Sadie Pawthorne</v>
      </c>
      <c r="W1652" t="str">
        <f>_xlfn.IFNA(INDEX(Returns!$A$2:A2451,MATCH(B1652,Returns!$B$2:$B$801,0)),"No")</f>
        <v>Yes</v>
      </c>
    </row>
    <row r="1653" spans="1:23" x14ac:dyDescent="0.2">
      <c r="A1653" s="1">
        <v>1652</v>
      </c>
      <c r="B1653" t="s">
        <v>6730</v>
      </c>
      <c r="C1653" s="2">
        <v>43341</v>
      </c>
      <c r="D1653" s="2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  <c r="V1653" t="str">
        <f>INDEX(People!$A$2:$A$5,MATCH(M1653,People!$B$2:$B$5,0))</f>
        <v>Sadie Pawthorne</v>
      </c>
      <c r="W1653" t="str">
        <f>_xlfn.IFNA(INDEX(Returns!$A$2:A2452,MATCH(B1653,Returns!$B$2:$B$801,0)),"No")</f>
        <v>Yes</v>
      </c>
    </row>
    <row r="1654" spans="1:23" x14ac:dyDescent="0.2">
      <c r="A1654" s="1">
        <v>1653</v>
      </c>
      <c r="B1654" t="s">
        <v>6731</v>
      </c>
      <c r="C1654" s="2">
        <v>44518</v>
      </c>
      <c r="D1654" s="2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  <c r="V1654" t="str">
        <f>INDEX(People!$A$2:$A$5,MATCH(M1654,People!$B$2:$B$5,0))</f>
        <v>Sadie Pawthorne</v>
      </c>
      <c r="W1654" t="str">
        <f>_xlfn.IFNA(INDEX(Returns!$A$2:A2453,MATCH(B1654,Returns!$B$2:$B$801,0)),"No")</f>
        <v>No</v>
      </c>
    </row>
    <row r="1655" spans="1:23" x14ac:dyDescent="0.2">
      <c r="A1655" s="1">
        <v>1654</v>
      </c>
      <c r="B1655" t="s">
        <v>6731</v>
      </c>
      <c r="C1655" s="2">
        <v>44518</v>
      </c>
      <c r="D1655" s="2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tr">
        <f>INDEX(People!$A$2:$A$5,MATCH(M1655,People!$B$2:$B$5,0))</f>
        <v>Sadie Pawthorne</v>
      </c>
      <c r="W1655" t="str">
        <f>_xlfn.IFNA(INDEX(Returns!$A$2:A2454,MATCH(B1655,Returns!$B$2:$B$801,0)),"No")</f>
        <v>No</v>
      </c>
    </row>
    <row r="1656" spans="1:23" x14ac:dyDescent="0.2">
      <c r="A1656" s="1">
        <v>1655</v>
      </c>
      <c r="B1656" t="s">
        <v>6731</v>
      </c>
      <c r="C1656" s="2">
        <v>44518</v>
      </c>
      <c r="D1656" s="2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  <c r="V1656" t="str">
        <f>INDEX(People!$A$2:$A$5,MATCH(M1656,People!$B$2:$B$5,0))</f>
        <v>Sadie Pawthorne</v>
      </c>
      <c r="W1656" t="str">
        <f>_xlfn.IFNA(INDEX(Returns!$A$2:A2455,MATCH(B1656,Returns!$B$2:$B$801,0)),"No")</f>
        <v>No</v>
      </c>
    </row>
    <row r="1657" spans="1:23" x14ac:dyDescent="0.2">
      <c r="A1657" s="1">
        <v>1656</v>
      </c>
      <c r="B1657" t="s">
        <v>6731</v>
      </c>
      <c r="C1657" s="2">
        <v>44518</v>
      </c>
      <c r="D1657" s="2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tr">
        <f>INDEX(People!$A$2:$A$5,MATCH(M1657,People!$B$2:$B$5,0))</f>
        <v>Sadie Pawthorne</v>
      </c>
      <c r="W1657" t="str">
        <f>_xlfn.IFNA(INDEX(Returns!$A$2:A2456,MATCH(B1657,Returns!$B$2:$B$801,0)),"No")</f>
        <v>No</v>
      </c>
    </row>
    <row r="1658" spans="1:23" x14ac:dyDescent="0.2">
      <c r="A1658" s="1">
        <v>1657</v>
      </c>
      <c r="B1658" t="s">
        <v>6731</v>
      </c>
      <c r="C1658" s="2">
        <v>44518</v>
      </c>
      <c r="D1658" s="2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  <c r="V1658" t="str">
        <f>INDEX(People!$A$2:$A$5,MATCH(M1658,People!$B$2:$B$5,0))</f>
        <v>Sadie Pawthorne</v>
      </c>
      <c r="W1658" t="str">
        <f>_xlfn.IFNA(INDEX(Returns!$A$2:A2457,MATCH(B1658,Returns!$B$2:$B$801,0)),"No")</f>
        <v>No</v>
      </c>
    </row>
    <row r="1659" spans="1:23" x14ac:dyDescent="0.2">
      <c r="A1659" s="1">
        <v>1658</v>
      </c>
      <c r="B1659" t="s">
        <v>6732</v>
      </c>
      <c r="C1659" s="2">
        <v>43232</v>
      </c>
      <c r="D1659" s="2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  <c r="V1659" t="str">
        <f>INDEX(People!$A$2:$A$5,MATCH(M1659,People!$B$2:$B$5,0))</f>
        <v>Roxanne Rodriguez</v>
      </c>
      <c r="W1659" t="str">
        <f>_xlfn.IFNA(INDEX(Returns!$A$2:A2458,MATCH(B1659,Returns!$B$2:$B$801,0)),"No")</f>
        <v>No</v>
      </c>
    </row>
    <row r="1660" spans="1:23" x14ac:dyDescent="0.2">
      <c r="A1660" s="1">
        <v>1659</v>
      </c>
      <c r="B1660" t="s">
        <v>6733</v>
      </c>
      <c r="C1660" s="2">
        <v>44216</v>
      </c>
      <c r="D1660" s="2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tr">
        <f>INDEX(People!$A$2:$A$5,MATCH(M1660,People!$B$2:$B$5,0))</f>
        <v>Sadie Pawthorne</v>
      </c>
      <c r="W1660" t="str">
        <f>_xlfn.IFNA(INDEX(Returns!$A$2:A2459,MATCH(B1660,Returns!$B$2:$B$801,0)),"No")</f>
        <v>No</v>
      </c>
    </row>
    <row r="1661" spans="1:23" x14ac:dyDescent="0.2">
      <c r="A1661" s="1">
        <v>1660</v>
      </c>
      <c r="B1661" t="s">
        <v>6734</v>
      </c>
      <c r="C1661" s="2">
        <v>44499</v>
      </c>
      <c r="D1661" s="2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tr">
        <f>INDEX(People!$A$2:$A$5,MATCH(M1661,People!$B$2:$B$5,0))</f>
        <v>Sadie Pawthorne</v>
      </c>
      <c r="W1661" t="str">
        <f>_xlfn.IFNA(INDEX(Returns!$A$2:A2460,MATCH(B1661,Returns!$B$2:$B$801,0)),"No")</f>
        <v>No</v>
      </c>
    </row>
    <row r="1662" spans="1:23" x14ac:dyDescent="0.2">
      <c r="A1662" s="1">
        <v>1661</v>
      </c>
      <c r="B1662" t="s">
        <v>6734</v>
      </c>
      <c r="C1662" s="2">
        <v>44499</v>
      </c>
      <c r="D1662" s="2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  <c r="V1662" t="str">
        <f>INDEX(People!$A$2:$A$5,MATCH(M1662,People!$B$2:$B$5,0))</f>
        <v>Sadie Pawthorne</v>
      </c>
      <c r="W1662" t="str">
        <f>_xlfn.IFNA(INDEX(Returns!$A$2:A2461,MATCH(B1662,Returns!$B$2:$B$801,0)),"No")</f>
        <v>No</v>
      </c>
    </row>
    <row r="1663" spans="1:23" x14ac:dyDescent="0.2">
      <c r="A1663" s="1">
        <v>1662</v>
      </c>
      <c r="B1663" t="s">
        <v>6735</v>
      </c>
      <c r="C1663" s="2">
        <v>44316</v>
      </c>
      <c r="D1663" s="2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tr">
        <f>INDEX(People!$A$2:$A$5,MATCH(M1663,People!$B$2:$B$5,0))</f>
        <v>Chuck Magee</v>
      </c>
      <c r="W1663" t="str">
        <f>_xlfn.IFNA(INDEX(Returns!$A$2:A2462,MATCH(B1663,Returns!$B$2:$B$801,0)),"No")</f>
        <v>No</v>
      </c>
    </row>
    <row r="1664" spans="1:23" x14ac:dyDescent="0.2">
      <c r="A1664" s="1">
        <v>1663</v>
      </c>
      <c r="B1664" t="s">
        <v>6735</v>
      </c>
      <c r="C1664" s="2">
        <v>44316</v>
      </c>
      <c r="D1664" s="2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tr">
        <f>INDEX(People!$A$2:$A$5,MATCH(M1664,People!$B$2:$B$5,0))</f>
        <v>Chuck Magee</v>
      </c>
      <c r="W1664" t="str">
        <f>_xlfn.IFNA(INDEX(Returns!$A$2:A2463,MATCH(B1664,Returns!$B$2:$B$801,0)),"No")</f>
        <v>No</v>
      </c>
    </row>
    <row r="1665" spans="1:23" x14ac:dyDescent="0.2">
      <c r="A1665" s="1">
        <v>1664</v>
      </c>
      <c r="B1665" t="s">
        <v>6736</v>
      </c>
      <c r="C1665" s="2">
        <v>44159</v>
      </c>
      <c r="D1665" s="2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  <c r="V1665" t="str">
        <f>INDEX(People!$A$2:$A$5,MATCH(M1665,People!$B$2:$B$5,0))</f>
        <v>Roxanne Rodriguez</v>
      </c>
      <c r="W1665" t="str">
        <f>_xlfn.IFNA(INDEX(Returns!$A$2:A2464,MATCH(B1665,Returns!$B$2:$B$801,0)),"No")</f>
        <v>No</v>
      </c>
    </row>
    <row r="1666" spans="1:23" x14ac:dyDescent="0.2">
      <c r="A1666" s="1">
        <v>1665</v>
      </c>
      <c r="B1666" t="s">
        <v>6736</v>
      </c>
      <c r="C1666" s="2">
        <v>44159</v>
      </c>
      <c r="D1666" s="2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tr">
        <f>INDEX(People!$A$2:$A$5,MATCH(M1666,People!$B$2:$B$5,0))</f>
        <v>Roxanne Rodriguez</v>
      </c>
      <c r="W1666" t="str">
        <f>_xlfn.IFNA(INDEX(Returns!$A$2:A2465,MATCH(B1666,Returns!$B$2:$B$801,0)),"No")</f>
        <v>No</v>
      </c>
    </row>
    <row r="1667" spans="1:23" x14ac:dyDescent="0.2">
      <c r="A1667" s="1">
        <v>1666</v>
      </c>
      <c r="B1667" t="s">
        <v>6736</v>
      </c>
      <c r="C1667" s="2">
        <v>44159</v>
      </c>
      <c r="D1667" s="2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tr">
        <f>INDEX(People!$A$2:$A$5,MATCH(M1667,People!$B$2:$B$5,0))</f>
        <v>Roxanne Rodriguez</v>
      </c>
      <c r="W1667" t="str">
        <f>_xlfn.IFNA(INDEX(Returns!$A$2:A2466,MATCH(B1667,Returns!$B$2:$B$801,0)),"No")</f>
        <v>No</v>
      </c>
    </row>
    <row r="1668" spans="1:23" x14ac:dyDescent="0.2">
      <c r="A1668" s="1">
        <v>1667</v>
      </c>
      <c r="B1668" t="s">
        <v>6736</v>
      </c>
      <c r="C1668" s="2">
        <v>44159</v>
      </c>
      <c r="D1668" s="2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tr">
        <f>INDEX(People!$A$2:$A$5,MATCH(M1668,People!$B$2:$B$5,0))</f>
        <v>Roxanne Rodriguez</v>
      </c>
      <c r="W1668" t="str">
        <f>_xlfn.IFNA(INDEX(Returns!$A$2:A2467,MATCH(B1668,Returns!$B$2:$B$801,0)),"No")</f>
        <v>No</v>
      </c>
    </row>
    <row r="1669" spans="1:23" x14ac:dyDescent="0.2">
      <c r="A1669" s="1">
        <v>1668</v>
      </c>
      <c r="B1669" t="s">
        <v>6736</v>
      </c>
      <c r="C1669" s="2">
        <v>44159</v>
      </c>
      <c r="D1669" s="2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tr">
        <f>INDEX(People!$A$2:$A$5,MATCH(M1669,People!$B$2:$B$5,0))</f>
        <v>Roxanne Rodriguez</v>
      </c>
      <c r="W1669" t="str">
        <f>_xlfn.IFNA(INDEX(Returns!$A$2:A2468,MATCH(B1669,Returns!$B$2:$B$801,0)),"No")</f>
        <v>No</v>
      </c>
    </row>
    <row r="1670" spans="1:23" x14ac:dyDescent="0.2">
      <c r="A1670" s="1">
        <v>1669</v>
      </c>
      <c r="B1670" t="s">
        <v>6736</v>
      </c>
      <c r="C1670" s="2">
        <v>44159</v>
      </c>
      <c r="D1670" s="2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  <c r="V1670" t="str">
        <f>INDEX(People!$A$2:$A$5,MATCH(M1670,People!$B$2:$B$5,0))</f>
        <v>Roxanne Rodriguez</v>
      </c>
      <c r="W1670" t="str">
        <f>_xlfn.IFNA(INDEX(Returns!$A$2:A2469,MATCH(B1670,Returns!$B$2:$B$801,0)),"No")</f>
        <v>No</v>
      </c>
    </row>
    <row r="1671" spans="1:23" x14ac:dyDescent="0.2">
      <c r="A1671" s="1">
        <v>1670</v>
      </c>
      <c r="B1671" t="s">
        <v>6737</v>
      </c>
      <c r="C1671" s="2">
        <v>43475</v>
      </c>
      <c r="D1671" s="2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tr">
        <f>INDEX(People!$A$2:$A$5,MATCH(M1671,People!$B$2:$B$5,0))</f>
        <v>Chuck Magee</v>
      </c>
      <c r="W1671" t="str">
        <f>_xlfn.IFNA(INDEX(Returns!$A$2:A2470,MATCH(B1671,Returns!$B$2:$B$801,0)),"No")</f>
        <v>No</v>
      </c>
    </row>
    <row r="1672" spans="1:23" x14ac:dyDescent="0.2">
      <c r="A1672" s="1">
        <v>1671</v>
      </c>
      <c r="B1672" t="s">
        <v>6738</v>
      </c>
      <c r="C1672" s="2">
        <v>44488</v>
      </c>
      <c r="D1672" s="2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  <c r="V1672" t="str">
        <f>INDEX(People!$A$2:$A$5,MATCH(M1672,People!$B$2:$B$5,0))</f>
        <v>Roxanne Rodriguez</v>
      </c>
      <c r="W1672" t="str">
        <f>_xlfn.IFNA(INDEX(Returns!$A$2:A2471,MATCH(B1672,Returns!$B$2:$B$801,0)),"No")</f>
        <v>No</v>
      </c>
    </row>
    <row r="1673" spans="1:23" x14ac:dyDescent="0.2">
      <c r="A1673" s="1">
        <v>1672</v>
      </c>
      <c r="B1673" t="s">
        <v>6739</v>
      </c>
      <c r="C1673" s="2">
        <v>43912</v>
      </c>
      <c r="D1673" s="2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  <c r="V1673" t="str">
        <f>INDEX(People!$A$2:$A$5,MATCH(M1673,People!$B$2:$B$5,0))</f>
        <v>Sadie Pawthorne</v>
      </c>
      <c r="W1673" t="str">
        <f>_xlfn.IFNA(INDEX(Returns!$A$2:A2472,MATCH(B1673,Returns!$B$2:$B$801,0)),"No")</f>
        <v>No</v>
      </c>
    </row>
    <row r="1674" spans="1:23" x14ac:dyDescent="0.2">
      <c r="A1674" s="1">
        <v>1673</v>
      </c>
      <c r="B1674" t="s">
        <v>6740</v>
      </c>
      <c r="C1674" s="2">
        <v>44380</v>
      </c>
      <c r="D1674" s="2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  <c r="V1674" t="str">
        <f>INDEX(People!$A$2:$A$5,MATCH(M1674,People!$B$2:$B$5,0))</f>
        <v>Roxanne Rodriguez</v>
      </c>
      <c r="W1674" t="str">
        <f>_xlfn.IFNA(INDEX(Returns!$A$2:A2473,MATCH(B1674,Returns!$B$2:$B$801,0)),"No")</f>
        <v>No</v>
      </c>
    </row>
    <row r="1675" spans="1:23" x14ac:dyDescent="0.2">
      <c r="A1675" s="1">
        <v>1674</v>
      </c>
      <c r="B1675" t="s">
        <v>6741</v>
      </c>
      <c r="C1675" s="2">
        <v>43810</v>
      </c>
      <c r="D1675" s="2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  <c r="V1675" t="str">
        <f>INDEX(People!$A$2:$A$5,MATCH(M1675,People!$B$2:$B$5,0))</f>
        <v>Fred Suzuki</v>
      </c>
      <c r="W1675" t="str">
        <f>_xlfn.IFNA(INDEX(Returns!$A$2:A2474,MATCH(B1675,Returns!$B$2:$B$801,0)),"No")</f>
        <v>No</v>
      </c>
    </row>
    <row r="1676" spans="1:23" x14ac:dyDescent="0.2">
      <c r="A1676" s="1">
        <v>1675</v>
      </c>
      <c r="B1676" t="s">
        <v>6742</v>
      </c>
      <c r="C1676" s="2">
        <v>43725</v>
      </c>
      <c r="D1676" s="2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tr">
        <f>INDEX(People!$A$2:$A$5,MATCH(M1676,People!$B$2:$B$5,0))</f>
        <v>Roxanne Rodriguez</v>
      </c>
      <c r="W1676" t="str">
        <f>_xlfn.IFNA(INDEX(Returns!$A$2:A2475,MATCH(B1676,Returns!$B$2:$B$801,0)),"No")</f>
        <v>No</v>
      </c>
    </row>
    <row r="1677" spans="1:23" x14ac:dyDescent="0.2">
      <c r="A1677" s="1">
        <v>1676</v>
      </c>
      <c r="B1677" t="s">
        <v>6742</v>
      </c>
      <c r="C1677" s="2">
        <v>43725</v>
      </c>
      <c r="D1677" s="2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tr">
        <f>INDEX(People!$A$2:$A$5,MATCH(M1677,People!$B$2:$B$5,0))</f>
        <v>Roxanne Rodriguez</v>
      </c>
      <c r="W1677" t="str">
        <f>_xlfn.IFNA(INDEX(Returns!$A$2:A2476,MATCH(B1677,Returns!$B$2:$B$801,0)),"No")</f>
        <v>No</v>
      </c>
    </row>
    <row r="1678" spans="1:23" x14ac:dyDescent="0.2">
      <c r="A1678" s="1">
        <v>1677</v>
      </c>
      <c r="B1678" t="s">
        <v>6743</v>
      </c>
      <c r="C1678" s="2">
        <v>43969</v>
      </c>
      <c r="D1678" s="2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  <c r="V1678" t="str">
        <f>INDEX(People!$A$2:$A$5,MATCH(M1678,People!$B$2:$B$5,0))</f>
        <v>Sadie Pawthorne</v>
      </c>
      <c r="W1678" t="str">
        <f>_xlfn.IFNA(INDEX(Returns!$A$2:A2477,MATCH(B1678,Returns!$B$2:$B$801,0)),"No")</f>
        <v>No</v>
      </c>
    </row>
    <row r="1679" spans="1:23" x14ac:dyDescent="0.2">
      <c r="A1679" s="1">
        <v>1678</v>
      </c>
      <c r="B1679" t="s">
        <v>6743</v>
      </c>
      <c r="C1679" s="2">
        <v>43969</v>
      </c>
      <c r="D1679" s="2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tr">
        <f>INDEX(People!$A$2:$A$5,MATCH(M1679,People!$B$2:$B$5,0))</f>
        <v>Sadie Pawthorne</v>
      </c>
      <c r="W1679" t="str">
        <f>_xlfn.IFNA(INDEX(Returns!$A$2:A2478,MATCH(B1679,Returns!$B$2:$B$801,0)),"No")</f>
        <v>No</v>
      </c>
    </row>
    <row r="1680" spans="1:23" x14ac:dyDescent="0.2">
      <c r="A1680" s="1">
        <v>1679</v>
      </c>
      <c r="B1680" t="s">
        <v>6744</v>
      </c>
      <c r="C1680" s="2">
        <v>43350</v>
      </c>
      <c r="D1680" s="2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tr">
        <f>INDEX(People!$A$2:$A$5,MATCH(M1680,People!$B$2:$B$5,0))</f>
        <v>Chuck Magee</v>
      </c>
      <c r="W1680" t="str">
        <f>_xlfn.IFNA(INDEX(Returns!$A$2:A2479,MATCH(B1680,Returns!$B$2:$B$801,0)),"No")</f>
        <v>No</v>
      </c>
    </row>
    <row r="1681" spans="1:23" x14ac:dyDescent="0.2">
      <c r="A1681" s="1">
        <v>1680</v>
      </c>
      <c r="B1681" t="s">
        <v>6744</v>
      </c>
      <c r="C1681" s="2">
        <v>43350</v>
      </c>
      <c r="D1681" s="2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tr">
        <f>INDEX(People!$A$2:$A$5,MATCH(M1681,People!$B$2:$B$5,0))</f>
        <v>Chuck Magee</v>
      </c>
      <c r="W1681" t="str">
        <f>_xlfn.IFNA(INDEX(Returns!$A$2:A2480,MATCH(B1681,Returns!$B$2:$B$801,0)),"No")</f>
        <v>No</v>
      </c>
    </row>
    <row r="1682" spans="1:23" x14ac:dyDescent="0.2">
      <c r="A1682" s="1">
        <v>1681</v>
      </c>
      <c r="B1682" t="s">
        <v>6744</v>
      </c>
      <c r="C1682" s="2">
        <v>43350</v>
      </c>
      <c r="D1682" s="2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tr">
        <f>INDEX(People!$A$2:$A$5,MATCH(M1682,People!$B$2:$B$5,0))</f>
        <v>Chuck Magee</v>
      </c>
      <c r="W1682" t="str">
        <f>_xlfn.IFNA(INDEX(Returns!$A$2:A2481,MATCH(B1682,Returns!$B$2:$B$801,0)),"No")</f>
        <v>No</v>
      </c>
    </row>
    <row r="1683" spans="1:23" x14ac:dyDescent="0.2">
      <c r="A1683" s="1">
        <v>1682</v>
      </c>
      <c r="B1683" t="s">
        <v>6744</v>
      </c>
      <c r="C1683" s="2">
        <v>43350</v>
      </c>
      <c r="D1683" s="2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tr">
        <f>INDEX(People!$A$2:$A$5,MATCH(M1683,People!$B$2:$B$5,0))</f>
        <v>Chuck Magee</v>
      </c>
      <c r="W1683" t="str">
        <f>_xlfn.IFNA(INDEX(Returns!$A$2:A2482,MATCH(B1683,Returns!$B$2:$B$801,0)),"No")</f>
        <v>No</v>
      </c>
    </row>
    <row r="1684" spans="1:23" x14ac:dyDescent="0.2">
      <c r="A1684" s="1">
        <v>1683</v>
      </c>
      <c r="B1684" t="s">
        <v>6745</v>
      </c>
      <c r="C1684" s="2">
        <v>44103</v>
      </c>
      <c r="D1684" s="2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  <c r="V1684" t="str">
        <f>INDEX(People!$A$2:$A$5,MATCH(M1684,People!$B$2:$B$5,0))</f>
        <v>Sadie Pawthorne</v>
      </c>
      <c r="W1684" t="str">
        <f>_xlfn.IFNA(INDEX(Returns!$A$2:A2483,MATCH(B1684,Returns!$B$2:$B$801,0)),"No")</f>
        <v>No</v>
      </c>
    </row>
    <row r="1685" spans="1:23" x14ac:dyDescent="0.2">
      <c r="A1685" s="1">
        <v>1684</v>
      </c>
      <c r="B1685" t="s">
        <v>6746</v>
      </c>
      <c r="C1685" s="2">
        <v>44142</v>
      </c>
      <c r="D1685" s="2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  <c r="V1685" t="str">
        <f>INDEX(People!$A$2:$A$5,MATCH(M1685,People!$B$2:$B$5,0))</f>
        <v>Sadie Pawthorne</v>
      </c>
      <c r="W1685" t="str">
        <f>_xlfn.IFNA(INDEX(Returns!$A$2:A2484,MATCH(B1685,Returns!$B$2:$B$801,0)),"No")</f>
        <v>No</v>
      </c>
    </row>
    <row r="1686" spans="1:23" x14ac:dyDescent="0.2">
      <c r="A1686" s="1">
        <v>1685</v>
      </c>
      <c r="B1686" t="s">
        <v>6747</v>
      </c>
      <c r="C1686" s="2">
        <v>44310</v>
      </c>
      <c r="D1686" s="2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  <c r="V1686" t="str">
        <f>INDEX(People!$A$2:$A$5,MATCH(M1686,People!$B$2:$B$5,0))</f>
        <v>Chuck Magee</v>
      </c>
      <c r="W1686" t="str">
        <f>_xlfn.IFNA(INDEX(Returns!$A$2:A2485,MATCH(B1686,Returns!$B$2:$B$801,0)),"No")</f>
        <v>No</v>
      </c>
    </row>
    <row r="1687" spans="1:23" x14ac:dyDescent="0.2">
      <c r="A1687" s="1">
        <v>1686</v>
      </c>
      <c r="B1687" t="s">
        <v>6747</v>
      </c>
      <c r="C1687" s="2">
        <v>44310</v>
      </c>
      <c r="D1687" s="2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tr">
        <f>INDEX(People!$A$2:$A$5,MATCH(M1687,People!$B$2:$B$5,0))</f>
        <v>Chuck Magee</v>
      </c>
      <c r="W1687" t="str">
        <f>_xlfn.IFNA(INDEX(Returns!$A$2:A2486,MATCH(B1687,Returns!$B$2:$B$801,0)),"No")</f>
        <v>No</v>
      </c>
    </row>
    <row r="1688" spans="1:23" x14ac:dyDescent="0.2">
      <c r="A1688" s="1">
        <v>1687</v>
      </c>
      <c r="B1688" t="s">
        <v>6747</v>
      </c>
      <c r="C1688" s="2">
        <v>44310</v>
      </c>
      <c r="D1688" s="2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tr">
        <f>INDEX(People!$A$2:$A$5,MATCH(M1688,People!$B$2:$B$5,0))</f>
        <v>Chuck Magee</v>
      </c>
      <c r="W1688" t="str">
        <f>_xlfn.IFNA(INDEX(Returns!$A$2:A2487,MATCH(B1688,Returns!$B$2:$B$801,0)),"No")</f>
        <v>No</v>
      </c>
    </row>
    <row r="1689" spans="1:23" x14ac:dyDescent="0.2">
      <c r="A1689" s="1">
        <v>1688</v>
      </c>
      <c r="B1689" t="s">
        <v>6748</v>
      </c>
      <c r="C1689" s="2">
        <v>44540</v>
      </c>
      <c r="D1689" s="2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  <c r="V1689" t="str">
        <f>INDEX(People!$A$2:$A$5,MATCH(M1689,People!$B$2:$B$5,0))</f>
        <v>Chuck Magee</v>
      </c>
      <c r="W1689" t="str">
        <f>_xlfn.IFNA(INDEX(Returns!$A$2:A2488,MATCH(B1689,Returns!$B$2:$B$801,0)),"No")</f>
        <v>No</v>
      </c>
    </row>
    <row r="1690" spans="1:23" x14ac:dyDescent="0.2">
      <c r="A1690" s="1">
        <v>1689</v>
      </c>
      <c r="B1690" t="s">
        <v>6748</v>
      </c>
      <c r="C1690" s="2">
        <v>44540</v>
      </c>
      <c r="D1690" s="2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tr">
        <f>INDEX(People!$A$2:$A$5,MATCH(M1690,People!$B$2:$B$5,0))</f>
        <v>Chuck Magee</v>
      </c>
      <c r="W1690" t="str">
        <f>_xlfn.IFNA(INDEX(Returns!$A$2:A2489,MATCH(B1690,Returns!$B$2:$B$801,0)),"No")</f>
        <v>No</v>
      </c>
    </row>
    <row r="1691" spans="1:23" x14ac:dyDescent="0.2">
      <c r="A1691" s="1">
        <v>1690</v>
      </c>
      <c r="B1691" t="s">
        <v>6749</v>
      </c>
      <c r="C1691" s="2">
        <v>43328</v>
      </c>
      <c r="D1691" s="2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tr">
        <f>INDEX(People!$A$2:$A$5,MATCH(M1691,People!$B$2:$B$5,0))</f>
        <v>Chuck Magee</v>
      </c>
      <c r="W1691" t="str">
        <f>_xlfn.IFNA(INDEX(Returns!$A$2:A2490,MATCH(B1691,Returns!$B$2:$B$801,0)),"No")</f>
        <v>No</v>
      </c>
    </row>
    <row r="1692" spans="1:23" x14ac:dyDescent="0.2">
      <c r="A1692" s="1">
        <v>1691</v>
      </c>
      <c r="B1692" t="s">
        <v>6750</v>
      </c>
      <c r="C1692" s="2">
        <v>44539</v>
      </c>
      <c r="D1692" s="2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  <c r="V1692" t="str">
        <f>INDEX(People!$A$2:$A$5,MATCH(M1692,People!$B$2:$B$5,0))</f>
        <v>Roxanne Rodriguez</v>
      </c>
      <c r="W1692" t="str">
        <f>_xlfn.IFNA(INDEX(Returns!$A$2:A2491,MATCH(B1692,Returns!$B$2:$B$801,0)),"No")</f>
        <v>No</v>
      </c>
    </row>
    <row r="1693" spans="1:23" x14ac:dyDescent="0.2">
      <c r="A1693" s="1">
        <v>1692</v>
      </c>
      <c r="B1693" t="s">
        <v>6750</v>
      </c>
      <c r="C1693" s="2">
        <v>44539</v>
      </c>
      <c r="D1693" s="2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  <c r="V1693" t="str">
        <f>INDEX(People!$A$2:$A$5,MATCH(M1693,People!$B$2:$B$5,0))</f>
        <v>Roxanne Rodriguez</v>
      </c>
      <c r="W1693" t="str">
        <f>_xlfn.IFNA(INDEX(Returns!$A$2:A2492,MATCH(B1693,Returns!$B$2:$B$801,0)),"No")</f>
        <v>No</v>
      </c>
    </row>
    <row r="1694" spans="1:23" x14ac:dyDescent="0.2">
      <c r="A1694" s="1">
        <v>1693</v>
      </c>
      <c r="B1694" t="s">
        <v>6751</v>
      </c>
      <c r="C1694" s="2">
        <v>43904</v>
      </c>
      <c r="D1694" s="2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tr">
        <f>INDEX(People!$A$2:$A$5,MATCH(M1694,People!$B$2:$B$5,0))</f>
        <v>Chuck Magee</v>
      </c>
      <c r="W1694" t="str">
        <f>_xlfn.IFNA(INDEX(Returns!$A$2:A2493,MATCH(B1694,Returns!$B$2:$B$801,0)),"No")</f>
        <v>No</v>
      </c>
    </row>
    <row r="1695" spans="1:23" x14ac:dyDescent="0.2">
      <c r="A1695" s="1">
        <v>1694</v>
      </c>
      <c r="B1695" t="s">
        <v>6752</v>
      </c>
      <c r="C1695" s="2">
        <v>44008</v>
      </c>
      <c r="D1695" s="2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  <c r="V1695" t="str">
        <f>INDEX(People!$A$2:$A$5,MATCH(M1695,People!$B$2:$B$5,0))</f>
        <v>Roxanne Rodriguez</v>
      </c>
      <c r="W1695" t="str">
        <f>_xlfn.IFNA(INDEX(Returns!$A$2:A2494,MATCH(B1695,Returns!$B$2:$B$801,0)),"No")</f>
        <v>No</v>
      </c>
    </row>
    <row r="1696" spans="1:23" x14ac:dyDescent="0.2">
      <c r="A1696" s="1">
        <v>1695</v>
      </c>
      <c r="B1696" t="s">
        <v>6753</v>
      </c>
      <c r="C1696" s="2">
        <v>43733</v>
      </c>
      <c r="D1696" s="2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  <c r="V1696" t="str">
        <f>INDEX(People!$A$2:$A$5,MATCH(M1696,People!$B$2:$B$5,0))</f>
        <v>Chuck Magee</v>
      </c>
      <c r="W1696" t="str">
        <f>_xlfn.IFNA(INDEX(Returns!$A$2:A2495,MATCH(B1696,Returns!$B$2:$B$801,0)),"No")</f>
        <v>No</v>
      </c>
    </row>
    <row r="1697" spans="1:23" x14ac:dyDescent="0.2">
      <c r="A1697" s="1">
        <v>1696</v>
      </c>
      <c r="B1697" t="s">
        <v>6753</v>
      </c>
      <c r="C1697" s="2">
        <v>43733</v>
      </c>
      <c r="D1697" s="2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  <c r="V1697" t="str">
        <f>INDEX(People!$A$2:$A$5,MATCH(M1697,People!$B$2:$B$5,0))</f>
        <v>Chuck Magee</v>
      </c>
      <c r="W1697" t="str">
        <f>_xlfn.IFNA(INDEX(Returns!$A$2:A2496,MATCH(B1697,Returns!$B$2:$B$801,0)),"No")</f>
        <v>No</v>
      </c>
    </row>
    <row r="1698" spans="1:23" x14ac:dyDescent="0.2">
      <c r="A1698" s="1">
        <v>1697</v>
      </c>
      <c r="B1698" t="s">
        <v>6753</v>
      </c>
      <c r="C1698" s="2">
        <v>43733</v>
      </c>
      <c r="D1698" s="2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  <c r="V1698" t="str">
        <f>INDEX(People!$A$2:$A$5,MATCH(M1698,People!$B$2:$B$5,0))</f>
        <v>Chuck Magee</v>
      </c>
      <c r="W1698" t="str">
        <f>_xlfn.IFNA(INDEX(Returns!$A$2:A2497,MATCH(B1698,Returns!$B$2:$B$801,0)),"No")</f>
        <v>No</v>
      </c>
    </row>
    <row r="1699" spans="1:23" x14ac:dyDescent="0.2">
      <c r="A1699" s="1">
        <v>1698</v>
      </c>
      <c r="B1699" t="s">
        <v>6754</v>
      </c>
      <c r="C1699" s="2">
        <v>43826</v>
      </c>
      <c r="D1699" s="2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  <c r="V1699" t="str">
        <f>INDEX(People!$A$2:$A$5,MATCH(M1699,People!$B$2:$B$5,0))</f>
        <v>Sadie Pawthorne</v>
      </c>
      <c r="W1699" t="str">
        <f>_xlfn.IFNA(INDEX(Returns!$A$2:A2498,MATCH(B1699,Returns!$B$2:$B$801,0)),"No")</f>
        <v>No</v>
      </c>
    </row>
    <row r="1700" spans="1:23" x14ac:dyDescent="0.2">
      <c r="A1700" s="1">
        <v>1699</v>
      </c>
      <c r="B1700" t="s">
        <v>6754</v>
      </c>
      <c r="C1700" s="2">
        <v>43826</v>
      </c>
      <c r="D1700" s="2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tr">
        <f>INDEX(People!$A$2:$A$5,MATCH(M1700,People!$B$2:$B$5,0))</f>
        <v>Sadie Pawthorne</v>
      </c>
      <c r="W1700" t="str">
        <f>_xlfn.IFNA(INDEX(Returns!$A$2:A2499,MATCH(B1700,Returns!$B$2:$B$801,0)),"No")</f>
        <v>No</v>
      </c>
    </row>
    <row r="1701" spans="1:23" x14ac:dyDescent="0.2">
      <c r="A1701" s="1">
        <v>1700</v>
      </c>
      <c r="B1701" t="s">
        <v>6755</v>
      </c>
      <c r="C1701" s="2">
        <v>43254</v>
      </c>
      <c r="D1701" s="2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  <c r="V1701" t="str">
        <f>INDEX(People!$A$2:$A$5,MATCH(M1701,People!$B$2:$B$5,0))</f>
        <v>Sadie Pawthorne</v>
      </c>
      <c r="W1701" t="str">
        <f>_xlfn.IFNA(INDEX(Returns!$A$2:A2500,MATCH(B1701,Returns!$B$2:$B$801,0)),"No")</f>
        <v>Yes</v>
      </c>
    </row>
    <row r="1702" spans="1:23" x14ac:dyDescent="0.2">
      <c r="A1702" s="1">
        <v>1701</v>
      </c>
      <c r="B1702" t="s">
        <v>6756</v>
      </c>
      <c r="C1702" s="2">
        <v>43659</v>
      </c>
      <c r="D1702" s="2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  <c r="V1702" t="str">
        <f>INDEX(People!$A$2:$A$5,MATCH(M1702,People!$B$2:$B$5,0))</f>
        <v>Chuck Magee</v>
      </c>
      <c r="W1702" t="str">
        <f>_xlfn.IFNA(INDEX(Returns!$A$2:A2501,MATCH(B1702,Returns!$B$2:$B$801,0)),"No")</f>
        <v>No</v>
      </c>
    </row>
    <row r="1703" spans="1:23" x14ac:dyDescent="0.2">
      <c r="A1703" s="1">
        <v>1702</v>
      </c>
      <c r="B1703" t="s">
        <v>6756</v>
      </c>
      <c r="C1703" s="2">
        <v>43659</v>
      </c>
      <c r="D1703" s="2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tr">
        <f>INDEX(People!$A$2:$A$5,MATCH(M1703,People!$B$2:$B$5,0))</f>
        <v>Chuck Magee</v>
      </c>
      <c r="W1703" t="str">
        <f>_xlfn.IFNA(INDEX(Returns!$A$2:A2502,MATCH(B1703,Returns!$B$2:$B$801,0)),"No")</f>
        <v>No</v>
      </c>
    </row>
    <row r="1704" spans="1:23" x14ac:dyDescent="0.2">
      <c r="A1704" s="1">
        <v>1703</v>
      </c>
      <c r="B1704" t="s">
        <v>6756</v>
      </c>
      <c r="C1704" s="2">
        <v>43659</v>
      </c>
      <c r="D1704" s="2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tr">
        <f>INDEX(People!$A$2:$A$5,MATCH(M1704,People!$B$2:$B$5,0))</f>
        <v>Chuck Magee</v>
      </c>
      <c r="W1704" t="str">
        <f>_xlfn.IFNA(INDEX(Returns!$A$2:A2503,MATCH(B1704,Returns!$B$2:$B$801,0)),"No")</f>
        <v>No</v>
      </c>
    </row>
    <row r="1705" spans="1:23" x14ac:dyDescent="0.2">
      <c r="A1705" s="1">
        <v>1704</v>
      </c>
      <c r="B1705" t="s">
        <v>6757</v>
      </c>
      <c r="C1705" s="2">
        <v>43133</v>
      </c>
      <c r="D1705" s="2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  <c r="V1705" t="str">
        <f>INDEX(People!$A$2:$A$5,MATCH(M1705,People!$B$2:$B$5,0))</f>
        <v>Sadie Pawthorne</v>
      </c>
      <c r="W1705" t="str">
        <f>_xlfn.IFNA(INDEX(Returns!$A$2:A2504,MATCH(B1705,Returns!$B$2:$B$801,0)),"No")</f>
        <v>No</v>
      </c>
    </row>
    <row r="1706" spans="1:23" x14ac:dyDescent="0.2">
      <c r="A1706" s="1">
        <v>1705</v>
      </c>
      <c r="B1706" t="s">
        <v>6758</v>
      </c>
      <c r="C1706" s="2">
        <v>43898</v>
      </c>
      <c r="D1706" s="2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tr">
        <f>INDEX(People!$A$2:$A$5,MATCH(M1706,People!$B$2:$B$5,0))</f>
        <v>Sadie Pawthorne</v>
      </c>
      <c r="W1706" t="str">
        <f>_xlfn.IFNA(INDEX(Returns!$A$2:A2505,MATCH(B1706,Returns!$B$2:$B$801,0)),"No")</f>
        <v>No</v>
      </c>
    </row>
    <row r="1707" spans="1:23" x14ac:dyDescent="0.2">
      <c r="A1707" s="1">
        <v>1706</v>
      </c>
      <c r="B1707" t="s">
        <v>6759</v>
      </c>
      <c r="C1707" s="2">
        <v>43791</v>
      </c>
      <c r="D1707" s="2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tr">
        <f>INDEX(People!$A$2:$A$5,MATCH(M1707,People!$B$2:$B$5,0))</f>
        <v>Chuck Magee</v>
      </c>
      <c r="W1707" t="str">
        <f>_xlfn.IFNA(INDEX(Returns!$A$2:A2506,MATCH(B1707,Returns!$B$2:$B$801,0)),"No")</f>
        <v>No</v>
      </c>
    </row>
    <row r="1708" spans="1:23" x14ac:dyDescent="0.2">
      <c r="A1708" s="1">
        <v>1707</v>
      </c>
      <c r="B1708" t="s">
        <v>6760</v>
      </c>
      <c r="C1708" s="2">
        <v>44499</v>
      </c>
      <c r="D1708" s="2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  <c r="V1708" t="str">
        <f>INDEX(People!$A$2:$A$5,MATCH(M1708,People!$B$2:$B$5,0))</f>
        <v>Sadie Pawthorne</v>
      </c>
      <c r="W1708" t="str">
        <f>_xlfn.IFNA(INDEX(Returns!$A$2:A2507,MATCH(B1708,Returns!$B$2:$B$801,0)),"No")</f>
        <v>Yes</v>
      </c>
    </row>
    <row r="1709" spans="1:23" x14ac:dyDescent="0.2">
      <c r="A1709" s="1">
        <v>1708</v>
      </c>
      <c r="B1709" t="s">
        <v>6760</v>
      </c>
      <c r="C1709" s="2">
        <v>44499</v>
      </c>
      <c r="D1709" s="2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tr">
        <f>INDEX(People!$A$2:$A$5,MATCH(M1709,People!$B$2:$B$5,0))</f>
        <v>Sadie Pawthorne</v>
      </c>
      <c r="W1709" t="str">
        <f>_xlfn.IFNA(INDEX(Returns!$A$2:A2508,MATCH(B1709,Returns!$B$2:$B$801,0)),"No")</f>
        <v>Yes</v>
      </c>
    </row>
    <row r="1710" spans="1:23" x14ac:dyDescent="0.2">
      <c r="A1710" s="1">
        <v>1709</v>
      </c>
      <c r="B1710" t="s">
        <v>6760</v>
      </c>
      <c r="C1710" s="2">
        <v>44499</v>
      </c>
      <c r="D1710" s="2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  <c r="V1710" t="str">
        <f>INDEX(People!$A$2:$A$5,MATCH(M1710,People!$B$2:$B$5,0))</f>
        <v>Sadie Pawthorne</v>
      </c>
      <c r="W1710" t="str">
        <f>_xlfn.IFNA(INDEX(Returns!$A$2:A2509,MATCH(B1710,Returns!$B$2:$B$801,0)),"No")</f>
        <v>Yes</v>
      </c>
    </row>
    <row r="1711" spans="1:23" x14ac:dyDescent="0.2">
      <c r="A1711" s="1">
        <v>1710</v>
      </c>
      <c r="B1711" t="s">
        <v>6760</v>
      </c>
      <c r="C1711" s="2">
        <v>44499</v>
      </c>
      <c r="D1711" s="2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tr">
        <f>INDEX(People!$A$2:$A$5,MATCH(M1711,People!$B$2:$B$5,0))</f>
        <v>Sadie Pawthorne</v>
      </c>
      <c r="W1711" t="str">
        <f>_xlfn.IFNA(INDEX(Returns!$A$2:A2510,MATCH(B1711,Returns!$B$2:$B$801,0)),"No")</f>
        <v>Yes</v>
      </c>
    </row>
    <row r="1712" spans="1:23" x14ac:dyDescent="0.2">
      <c r="A1712" s="1">
        <v>1711</v>
      </c>
      <c r="B1712" t="s">
        <v>6760</v>
      </c>
      <c r="C1712" s="2">
        <v>44499</v>
      </c>
      <c r="D1712" s="2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tr">
        <f>INDEX(People!$A$2:$A$5,MATCH(M1712,People!$B$2:$B$5,0))</f>
        <v>Sadie Pawthorne</v>
      </c>
      <c r="W1712" t="str">
        <f>_xlfn.IFNA(INDEX(Returns!$A$2:A2511,MATCH(B1712,Returns!$B$2:$B$801,0)),"No")</f>
        <v>Yes</v>
      </c>
    </row>
    <row r="1713" spans="1:23" x14ac:dyDescent="0.2">
      <c r="A1713" s="1">
        <v>1712</v>
      </c>
      <c r="B1713" t="s">
        <v>6760</v>
      </c>
      <c r="C1713" s="2">
        <v>44499</v>
      </c>
      <c r="D1713" s="2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  <c r="V1713" t="str">
        <f>INDEX(People!$A$2:$A$5,MATCH(M1713,People!$B$2:$B$5,0))</f>
        <v>Sadie Pawthorne</v>
      </c>
      <c r="W1713" t="str">
        <f>_xlfn.IFNA(INDEX(Returns!$A$2:A2512,MATCH(B1713,Returns!$B$2:$B$801,0)),"No")</f>
        <v>Yes</v>
      </c>
    </row>
    <row r="1714" spans="1:23" x14ac:dyDescent="0.2">
      <c r="A1714" s="1">
        <v>1713</v>
      </c>
      <c r="B1714" t="s">
        <v>6761</v>
      </c>
      <c r="C1714" s="2">
        <v>43495</v>
      </c>
      <c r="D1714" s="2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tr">
        <f>INDEX(People!$A$2:$A$5,MATCH(M1714,People!$B$2:$B$5,0))</f>
        <v>Roxanne Rodriguez</v>
      </c>
      <c r="W1714" t="str">
        <f>_xlfn.IFNA(INDEX(Returns!$A$2:A2513,MATCH(B1714,Returns!$B$2:$B$801,0)),"No")</f>
        <v>No</v>
      </c>
    </row>
    <row r="1715" spans="1:23" x14ac:dyDescent="0.2">
      <c r="A1715" s="1">
        <v>1714</v>
      </c>
      <c r="B1715" t="s">
        <v>6762</v>
      </c>
      <c r="C1715" s="2">
        <v>44447</v>
      </c>
      <c r="D1715" s="2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  <c r="V1715" t="str">
        <f>INDEX(People!$A$2:$A$5,MATCH(M1715,People!$B$2:$B$5,0))</f>
        <v>Roxanne Rodriguez</v>
      </c>
      <c r="W1715" t="str">
        <f>_xlfn.IFNA(INDEX(Returns!$A$2:A2514,MATCH(B1715,Returns!$B$2:$B$801,0)),"No")</f>
        <v>No</v>
      </c>
    </row>
    <row r="1716" spans="1:23" x14ac:dyDescent="0.2">
      <c r="A1716" s="1">
        <v>1715</v>
      </c>
      <c r="B1716" t="s">
        <v>6763</v>
      </c>
      <c r="C1716" s="2">
        <v>44476</v>
      </c>
      <c r="D1716" s="2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tr">
        <f>INDEX(People!$A$2:$A$5,MATCH(M1716,People!$B$2:$B$5,0))</f>
        <v>Sadie Pawthorne</v>
      </c>
      <c r="W1716" t="str">
        <f>_xlfn.IFNA(INDEX(Returns!$A$2:A2515,MATCH(B1716,Returns!$B$2:$B$801,0)),"No")</f>
        <v>No</v>
      </c>
    </row>
    <row r="1717" spans="1:23" x14ac:dyDescent="0.2">
      <c r="A1717" s="1">
        <v>1716</v>
      </c>
      <c r="B1717" t="s">
        <v>6764</v>
      </c>
      <c r="C1717" s="2">
        <v>43951</v>
      </c>
      <c r="D1717" s="2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tr">
        <f>INDEX(People!$A$2:$A$5,MATCH(M1717,People!$B$2:$B$5,0))</f>
        <v>Chuck Magee</v>
      </c>
      <c r="W1717" t="str">
        <f>_xlfn.IFNA(INDEX(Returns!$A$2:A2516,MATCH(B1717,Returns!$B$2:$B$801,0)),"No")</f>
        <v>No</v>
      </c>
    </row>
    <row r="1718" spans="1:23" x14ac:dyDescent="0.2">
      <c r="A1718" s="1">
        <v>1717</v>
      </c>
      <c r="B1718" t="s">
        <v>6765</v>
      </c>
      <c r="C1718" s="2">
        <v>43970</v>
      </c>
      <c r="D1718" s="2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tr">
        <f>INDEX(People!$A$2:$A$5,MATCH(M1718,People!$B$2:$B$5,0))</f>
        <v>Chuck Magee</v>
      </c>
      <c r="W1718" t="str">
        <f>_xlfn.IFNA(INDEX(Returns!$A$2:A2517,MATCH(B1718,Returns!$B$2:$B$801,0)),"No")</f>
        <v>No</v>
      </c>
    </row>
    <row r="1719" spans="1:23" x14ac:dyDescent="0.2">
      <c r="A1719" s="1">
        <v>1718</v>
      </c>
      <c r="B1719" t="s">
        <v>6765</v>
      </c>
      <c r="C1719" s="2">
        <v>43970</v>
      </c>
      <c r="D1719" s="2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  <c r="V1719" t="str">
        <f>INDEX(People!$A$2:$A$5,MATCH(M1719,People!$B$2:$B$5,0))</f>
        <v>Chuck Magee</v>
      </c>
      <c r="W1719" t="str">
        <f>_xlfn.IFNA(INDEX(Returns!$A$2:A2518,MATCH(B1719,Returns!$B$2:$B$801,0)),"No")</f>
        <v>No</v>
      </c>
    </row>
    <row r="1720" spans="1:23" x14ac:dyDescent="0.2">
      <c r="A1720" s="1">
        <v>1719</v>
      </c>
      <c r="B1720" t="s">
        <v>6765</v>
      </c>
      <c r="C1720" s="2">
        <v>43970</v>
      </c>
      <c r="D1720" s="2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  <c r="V1720" t="str">
        <f>INDEX(People!$A$2:$A$5,MATCH(M1720,People!$B$2:$B$5,0))</f>
        <v>Chuck Magee</v>
      </c>
      <c r="W1720" t="str">
        <f>_xlfn.IFNA(INDEX(Returns!$A$2:A2519,MATCH(B1720,Returns!$B$2:$B$801,0)),"No")</f>
        <v>No</v>
      </c>
    </row>
    <row r="1721" spans="1:23" x14ac:dyDescent="0.2">
      <c r="A1721" s="1">
        <v>1720</v>
      </c>
      <c r="B1721" t="s">
        <v>6765</v>
      </c>
      <c r="C1721" s="2">
        <v>43970</v>
      </c>
      <c r="D1721" s="2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  <c r="V1721" t="str">
        <f>INDEX(People!$A$2:$A$5,MATCH(M1721,People!$B$2:$B$5,0))</f>
        <v>Chuck Magee</v>
      </c>
      <c r="W1721" t="str">
        <f>_xlfn.IFNA(INDEX(Returns!$A$2:A2520,MATCH(B1721,Returns!$B$2:$B$801,0)),"No")</f>
        <v>No</v>
      </c>
    </row>
    <row r="1722" spans="1:23" x14ac:dyDescent="0.2">
      <c r="A1722" s="1">
        <v>1721</v>
      </c>
      <c r="B1722" t="s">
        <v>6765</v>
      </c>
      <c r="C1722" s="2">
        <v>43970</v>
      </c>
      <c r="D1722" s="2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  <c r="V1722" t="str">
        <f>INDEX(People!$A$2:$A$5,MATCH(M1722,People!$B$2:$B$5,0))</f>
        <v>Chuck Magee</v>
      </c>
      <c r="W1722" t="str">
        <f>_xlfn.IFNA(INDEX(Returns!$A$2:A2521,MATCH(B1722,Returns!$B$2:$B$801,0)),"No")</f>
        <v>No</v>
      </c>
    </row>
    <row r="1723" spans="1:23" x14ac:dyDescent="0.2">
      <c r="A1723" s="1">
        <v>1722</v>
      </c>
      <c r="B1723" t="s">
        <v>6766</v>
      </c>
      <c r="C1723" s="2">
        <v>43819</v>
      </c>
      <c r="D1723" s="2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tr">
        <f>INDEX(People!$A$2:$A$5,MATCH(M1723,People!$B$2:$B$5,0))</f>
        <v>Roxanne Rodriguez</v>
      </c>
      <c r="W1723" t="str">
        <f>_xlfn.IFNA(INDEX(Returns!$A$2:A2522,MATCH(B1723,Returns!$B$2:$B$801,0)),"No")</f>
        <v>No</v>
      </c>
    </row>
    <row r="1724" spans="1:23" x14ac:dyDescent="0.2">
      <c r="A1724" s="1">
        <v>1723</v>
      </c>
      <c r="B1724" t="s">
        <v>6766</v>
      </c>
      <c r="C1724" s="2">
        <v>43819</v>
      </c>
      <c r="D1724" s="2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tr">
        <f>INDEX(People!$A$2:$A$5,MATCH(M1724,People!$B$2:$B$5,0))</f>
        <v>Roxanne Rodriguez</v>
      </c>
      <c r="W1724" t="str">
        <f>_xlfn.IFNA(INDEX(Returns!$A$2:A2523,MATCH(B1724,Returns!$B$2:$B$801,0)),"No")</f>
        <v>No</v>
      </c>
    </row>
    <row r="1725" spans="1:23" x14ac:dyDescent="0.2">
      <c r="A1725" s="1">
        <v>1724</v>
      </c>
      <c r="B1725" t="s">
        <v>6766</v>
      </c>
      <c r="C1725" s="2">
        <v>43819</v>
      </c>
      <c r="D1725" s="2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tr">
        <f>INDEX(People!$A$2:$A$5,MATCH(M1725,People!$B$2:$B$5,0))</f>
        <v>Roxanne Rodriguez</v>
      </c>
      <c r="W1725" t="str">
        <f>_xlfn.IFNA(INDEX(Returns!$A$2:A2524,MATCH(B1725,Returns!$B$2:$B$801,0)),"No")</f>
        <v>No</v>
      </c>
    </row>
    <row r="1726" spans="1:23" x14ac:dyDescent="0.2">
      <c r="A1726" s="1">
        <v>1725</v>
      </c>
      <c r="B1726" t="s">
        <v>6767</v>
      </c>
      <c r="C1726" s="2">
        <v>43818</v>
      </c>
      <c r="D1726" s="2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tr">
        <f>INDEX(People!$A$2:$A$5,MATCH(M1726,People!$B$2:$B$5,0))</f>
        <v>Chuck Magee</v>
      </c>
      <c r="W1726" t="str">
        <f>_xlfn.IFNA(INDEX(Returns!$A$2:A2525,MATCH(B1726,Returns!$B$2:$B$801,0)),"No")</f>
        <v>No</v>
      </c>
    </row>
    <row r="1727" spans="1:23" x14ac:dyDescent="0.2">
      <c r="A1727" s="1">
        <v>1726</v>
      </c>
      <c r="B1727" t="s">
        <v>6767</v>
      </c>
      <c r="C1727" s="2">
        <v>43818</v>
      </c>
      <c r="D1727" s="2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tr">
        <f>INDEX(People!$A$2:$A$5,MATCH(M1727,People!$B$2:$B$5,0))</f>
        <v>Chuck Magee</v>
      </c>
      <c r="W1727" t="str">
        <f>_xlfn.IFNA(INDEX(Returns!$A$2:A2526,MATCH(B1727,Returns!$B$2:$B$801,0)),"No")</f>
        <v>No</v>
      </c>
    </row>
    <row r="1728" spans="1:23" x14ac:dyDescent="0.2">
      <c r="A1728" s="1">
        <v>1727</v>
      </c>
      <c r="B1728" t="s">
        <v>6767</v>
      </c>
      <c r="C1728" s="2">
        <v>43818</v>
      </c>
      <c r="D1728" s="2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tr">
        <f>INDEX(People!$A$2:$A$5,MATCH(M1728,People!$B$2:$B$5,0))</f>
        <v>Chuck Magee</v>
      </c>
      <c r="W1728" t="str">
        <f>_xlfn.IFNA(INDEX(Returns!$A$2:A2527,MATCH(B1728,Returns!$B$2:$B$801,0)),"No")</f>
        <v>No</v>
      </c>
    </row>
    <row r="1729" spans="1:23" x14ac:dyDescent="0.2">
      <c r="A1729" s="1">
        <v>1728</v>
      </c>
      <c r="B1729" t="s">
        <v>6768</v>
      </c>
      <c r="C1729" s="2">
        <v>44315</v>
      </c>
      <c r="D1729" s="2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tr">
        <f>INDEX(People!$A$2:$A$5,MATCH(M1729,People!$B$2:$B$5,0))</f>
        <v>Chuck Magee</v>
      </c>
      <c r="W1729" t="str">
        <f>_xlfn.IFNA(INDEX(Returns!$A$2:A2528,MATCH(B1729,Returns!$B$2:$B$801,0)),"No")</f>
        <v>No</v>
      </c>
    </row>
    <row r="1730" spans="1:23" x14ac:dyDescent="0.2">
      <c r="A1730" s="1">
        <v>1729</v>
      </c>
      <c r="B1730" t="s">
        <v>6769</v>
      </c>
      <c r="C1730" s="2">
        <v>43868</v>
      </c>
      <c r="D1730" s="2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  <c r="V1730" t="str">
        <f>INDEX(People!$A$2:$A$5,MATCH(M1730,People!$B$2:$B$5,0))</f>
        <v>Fred Suzuki</v>
      </c>
      <c r="W1730" t="str">
        <f>_xlfn.IFNA(INDEX(Returns!$A$2:A2529,MATCH(B1730,Returns!$B$2:$B$801,0)),"No")</f>
        <v>No</v>
      </c>
    </row>
    <row r="1731" spans="1:23" x14ac:dyDescent="0.2">
      <c r="A1731" s="1">
        <v>1730</v>
      </c>
      <c r="B1731" t="s">
        <v>6769</v>
      </c>
      <c r="C1731" s="2">
        <v>43868</v>
      </c>
      <c r="D1731" s="2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  <c r="V1731" t="str">
        <f>INDEX(People!$A$2:$A$5,MATCH(M1731,People!$B$2:$B$5,0))</f>
        <v>Fred Suzuki</v>
      </c>
      <c r="W1731" t="str">
        <f>_xlfn.IFNA(INDEX(Returns!$A$2:A2530,MATCH(B1731,Returns!$B$2:$B$801,0)),"No")</f>
        <v>No</v>
      </c>
    </row>
    <row r="1732" spans="1:23" x14ac:dyDescent="0.2">
      <c r="A1732" s="1">
        <v>1731</v>
      </c>
      <c r="B1732" t="s">
        <v>6770</v>
      </c>
      <c r="C1732" s="2">
        <v>43371</v>
      </c>
      <c r="D1732" s="2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  <c r="V1732" t="str">
        <f>INDEX(People!$A$2:$A$5,MATCH(M1732,People!$B$2:$B$5,0))</f>
        <v>Fred Suzuki</v>
      </c>
      <c r="W1732" t="str">
        <f>_xlfn.IFNA(INDEX(Returns!$A$2:A2531,MATCH(B1732,Returns!$B$2:$B$801,0)),"No")</f>
        <v>No</v>
      </c>
    </row>
    <row r="1733" spans="1:23" x14ac:dyDescent="0.2">
      <c r="A1733" s="1">
        <v>1732</v>
      </c>
      <c r="B1733" t="s">
        <v>6770</v>
      </c>
      <c r="C1733" s="2">
        <v>43371</v>
      </c>
      <c r="D1733" s="2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tr">
        <f>INDEX(People!$A$2:$A$5,MATCH(M1733,People!$B$2:$B$5,0))</f>
        <v>Fred Suzuki</v>
      </c>
      <c r="W1733" t="str">
        <f>_xlfn.IFNA(INDEX(Returns!$A$2:A2532,MATCH(B1733,Returns!$B$2:$B$801,0)),"No")</f>
        <v>No</v>
      </c>
    </row>
    <row r="1734" spans="1:23" x14ac:dyDescent="0.2">
      <c r="A1734" s="1">
        <v>1733</v>
      </c>
      <c r="B1734" t="s">
        <v>6771</v>
      </c>
      <c r="C1734" s="2">
        <v>44022</v>
      </c>
      <c r="D1734" s="2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tr">
        <f>INDEX(People!$A$2:$A$5,MATCH(M1734,People!$B$2:$B$5,0))</f>
        <v>Roxanne Rodriguez</v>
      </c>
      <c r="W1734" t="str">
        <f>_xlfn.IFNA(INDEX(Returns!$A$2:A2533,MATCH(B1734,Returns!$B$2:$B$801,0)),"No")</f>
        <v>Yes</v>
      </c>
    </row>
    <row r="1735" spans="1:23" x14ac:dyDescent="0.2">
      <c r="A1735" s="1">
        <v>1734</v>
      </c>
      <c r="B1735" t="s">
        <v>6771</v>
      </c>
      <c r="C1735" s="2">
        <v>44022</v>
      </c>
      <c r="D1735" s="2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  <c r="V1735" t="str">
        <f>INDEX(People!$A$2:$A$5,MATCH(M1735,People!$B$2:$B$5,0))</f>
        <v>Roxanne Rodriguez</v>
      </c>
      <c r="W1735" t="str">
        <f>_xlfn.IFNA(INDEX(Returns!$A$2:A2534,MATCH(B1735,Returns!$B$2:$B$801,0)),"No")</f>
        <v>Yes</v>
      </c>
    </row>
    <row r="1736" spans="1:23" x14ac:dyDescent="0.2">
      <c r="A1736" s="1">
        <v>1735</v>
      </c>
      <c r="B1736" t="s">
        <v>6772</v>
      </c>
      <c r="C1736" s="2">
        <v>44406</v>
      </c>
      <c r="D1736" s="2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tr">
        <f>INDEX(People!$A$2:$A$5,MATCH(M1736,People!$B$2:$B$5,0))</f>
        <v>Fred Suzuki</v>
      </c>
      <c r="W1736" t="str">
        <f>_xlfn.IFNA(INDEX(Returns!$A$2:A2535,MATCH(B1736,Returns!$B$2:$B$801,0)),"No")</f>
        <v>No</v>
      </c>
    </row>
    <row r="1737" spans="1:23" x14ac:dyDescent="0.2">
      <c r="A1737" s="1">
        <v>1736</v>
      </c>
      <c r="B1737" t="s">
        <v>6772</v>
      </c>
      <c r="C1737" s="2">
        <v>44406</v>
      </c>
      <c r="D1737" s="2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  <c r="V1737" t="str">
        <f>INDEX(People!$A$2:$A$5,MATCH(M1737,People!$B$2:$B$5,0))</f>
        <v>Fred Suzuki</v>
      </c>
      <c r="W1737" t="str">
        <f>_xlfn.IFNA(INDEX(Returns!$A$2:A2536,MATCH(B1737,Returns!$B$2:$B$801,0)),"No")</f>
        <v>No</v>
      </c>
    </row>
    <row r="1738" spans="1:23" x14ac:dyDescent="0.2">
      <c r="A1738" s="1">
        <v>1737</v>
      </c>
      <c r="B1738" t="s">
        <v>6772</v>
      </c>
      <c r="C1738" s="2">
        <v>44406</v>
      </c>
      <c r="D1738" s="2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tr">
        <f>INDEX(People!$A$2:$A$5,MATCH(M1738,People!$B$2:$B$5,0))</f>
        <v>Fred Suzuki</v>
      </c>
      <c r="W1738" t="str">
        <f>_xlfn.IFNA(INDEX(Returns!$A$2:A2537,MATCH(B1738,Returns!$B$2:$B$801,0)),"No")</f>
        <v>No</v>
      </c>
    </row>
    <row r="1739" spans="1:23" x14ac:dyDescent="0.2">
      <c r="A1739" s="1">
        <v>1738</v>
      </c>
      <c r="B1739" t="s">
        <v>6773</v>
      </c>
      <c r="C1739" s="2">
        <v>43711</v>
      </c>
      <c r="D1739" s="2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  <c r="V1739" t="str">
        <f>INDEX(People!$A$2:$A$5,MATCH(M1739,People!$B$2:$B$5,0))</f>
        <v>Sadie Pawthorne</v>
      </c>
      <c r="W1739" t="str">
        <f>_xlfn.IFNA(INDEX(Returns!$A$2:A2538,MATCH(B1739,Returns!$B$2:$B$801,0)),"No")</f>
        <v>No</v>
      </c>
    </row>
    <row r="1740" spans="1:23" x14ac:dyDescent="0.2">
      <c r="A1740" s="1">
        <v>1739</v>
      </c>
      <c r="B1740" t="s">
        <v>6773</v>
      </c>
      <c r="C1740" s="2">
        <v>43711</v>
      </c>
      <c r="D1740" s="2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tr">
        <f>INDEX(People!$A$2:$A$5,MATCH(M1740,People!$B$2:$B$5,0))</f>
        <v>Sadie Pawthorne</v>
      </c>
      <c r="W1740" t="str">
        <f>_xlfn.IFNA(INDEX(Returns!$A$2:A2539,MATCH(B1740,Returns!$B$2:$B$801,0)),"No")</f>
        <v>No</v>
      </c>
    </row>
    <row r="1741" spans="1:23" x14ac:dyDescent="0.2">
      <c r="A1741" s="1">
        <v>1740</v>
      </c>
      <c r="B1741" t="s">
        <v>6773</v>
      </c>
      <c r="C1741" s="2">
        <v>43711</v>
      </c>
      <c r="D1741" s="2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tr">
        <f>INDEX(People!$A$2:$A$5,MATCH(M1741,People!$B$2:$B$5,0))</f>
        <v>Sadie Pawthorne</v>
      </c>
      <c r="W1741" t="str">
        <f>_xlfn.IFNA(INDEX(Returns!$A$2:A2540,MATCH(B1741,Returns!$B$2:$B$801,0)),"No")</f>
        <v>No</v>
      </c>
    </row>
    <row r="1742" spans="1:23" x14ac:dyDescent="0.2">
      <c r="A1742" s="1">
        <v>1741</v>
      </c>
      <c r="B1742" t="s">
        <v>6774</v>
      </c>
      <c r="C1742" s="2">
        <v>43321</v>
      </c>
      <c r="D1742" s="2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  <c r="V1742" t="str">
        <f>INDEX(People!$A$2:$A$5,MATCH(M1742,People!$B$2:$B$5,0))</f>
        <v>Sadie Pawthorne</v>
      </c>
      <c r="W1742" t="str">
        <f>_xlfn.IFNA(INDEX(Returns!$A$2:A2541,MATCH(B1742,Returns!$B$2:$B$801,0)),"No")</f>
        <v>No</v>
      </c>
    </row>
    <row r="1743" spans="1:23" x14ac:dyDescent="0.2">
      <c r="A1743" s="1">
        <v>1742</v>
      </c>
      <c r="B1743" t="s">
        <v>6775</v>
      </c>
      <c r="C1743" s="2">
        <v>44499</v>
      </c>
      <c r="D1743" s="2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tr">
        <f>INDEX(People!$A$2:$A$5,MATCH(M1743,People!$B$2:$B$5,0))</f>
        <v>Chuck Magee</v>
      </c>
      <c r="W1743" t="str">
        <f>_xlfn.IFNA(INDEX(Returns!$A$2:A2542,MATCH(B1743,Returns!$B$2:$B$801,0)),"No")</f>
        <v>No</v>
      </c>
    </row>
    <row r="1744" spans="1:23" x14ac:dyDescent="0.2">
      <c r="A1744" s="1">
        <v>1743</v>
      </c>
      <c r="B1744" t="s">
        <v>6775</v>
      </c>
      <c r="C1744" s="2">
        <v>44499</v>
      </c>
      <c r="D1744" s="2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tr">
        <f>INDEX(People!$A$2:$A$5,MATCH(M1744,People!$B$2:$B$5,0))</f>
        <v>Chuck Magee</v>
      </c>
      <c r="W1744" t="str">
        <f>_xlfn.IFNA(INDEX(Returns!$A$2:A2543,MATCH(B1744,Returns!$B$2:$B$801,0)),"No")</f>
        <v>No</v>
      </c>
    </row>
    <row r="1745" spans="1:23" x14ac:dyDescent="0.2">
      <c r="A1745" s="1">
        <v>1744</v>
      </c>
      <c r="B1745" t="s">
        <v>6775</v>
      </c>
      <c r="C1745" s="2">
        <v>44499</v>
      </c>
      <c r="D1745" s="2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tr">
        <f>INDEX(People!$A$2:$A$5,MATCH(M1745,People!$B$2:$B$5,0))</f>
        <v>Chuck Magee</v>
      </c>
      <c r="W1745" t="str">
        <f>_xlfn.IFNA(INDEX(Returns!$A$2:A2544,MATCH(B1745,Returns!$B$2:$B$801,0)),"No")</f>
        <v>No</v>
      </c>
    </row>
    <row r="1746" spans="1:23" x14ac:dyDescent="0.2">
      <c r="A1746" s="1">
        <v>1745</v>
      </c>
      <c r="B1746" t="s">
        <v>6775</v>
      </c>
      <c r="C1746" s="2">
        <v>44499</v>
      </c>
      <c r="D1746" s="2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tr">
        <f>INDEX(People!$A$2:$A$5,MATCH(M1746,People!$B$2:$B$5,0))</f>
        <v>Chuck Magee</v>
      </c>
      <c r="W1746" t="str">
        <f>_xlfn.IFNA(INDEX(Returns!$A$2:A2545,MATCH(B1746,Returns!$B$2:$B$801,0)),"No")</f>
        <v>No</v>
      </c>
    </row>
    <row r="1747" spans="1:23" x14ac:dyDescent="0.2">
      <c r="A1747" s="1">
        <v>1746</v>
      </c>
      <c r="B1747" t="s">
        <v>6776</v>
      </c>
      <c r="C1747" s="2">
        <v>43257</v>
      </c>
      <c r="D1747" s="2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  <c r="V1747" t="str">
        <f>INDEX(People!$A$2:$A$5,MATCH(M1747,People!$B$2:$B$5,0))</f>
        <v>Chuck Magee</v>
      </c>
      <c r="W1747" t="str">
        <f>_xlfn.IFNA(INDEX(Returns!$A$2:A2546,MATCH(B1747,Returns!$B$2:$B$801,0)),"No")</f>
        <v>No</v>
      </c>
    </row>
    <row r="1748" spans="1:23" x14ac:dyDescent="0.2">
      <c r="A1748" s="1">
        <v>1747</v>
      </c>
      <c r="B1748" t="s">
        <v>6777</v>
      </c>
      <c r="C1748" s="2">
        <v>44056</v>
      </c>
      <c r="D1748" s="2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tr">
        <f>INDEX(People!$A$2:$A$5,MATCH(M1748,People!$B$2:$B$5,0))</f>
        <v>Fred Suzuki</v>
      </c>
      <c r="W1748" t="str">
        <f>_xlfn.IFNA(INDEX(Returns!$A$2:A2547,MATCH(B1748,Returns!$B$2:$B$801,0)),"No")</f>
        <v>No</v>
      </c>
    </row>
    <row r="1749" spans="1:23" x14ac:dyDescent="0.2">
      <c r="A1749" s="1">
        <v>1748</v>
      </c>
      <c r="B1749" t="s">
        <v>6777</v>
      </c>
      <c r="C1749" s="2">
        <v>44056</v>
      </c>
      <c r="D1749" s="2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tr">
        <f>INDEX(People!$A$2:$A$5,MATCH(M1749,People!$B$2:$B$5,0))</f>
        <v>Fred Suzuki</v>
      </c>
      <c r="W1749" t="str">
        <f>_xlfn.IFNA(INDEX(Returns!$A$2:A2548,MATCH(B1749,Returns!$B$2:$B$801,0)),"No")</f>
        <v>No</v>
      </c>
    </row>
    <row r="1750" spans="1:23" x14ac:dyDescent="0.2">
      <c r="A1750" s="1">
        <v>1749</v>
      </c>
      <c r="B1750" t="s">
        <v>6778</v>
      </c>
      <c r="C1750" s="2">
        <v>43215</v>
      </c>
      <c r="D1750" s="2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  <c r="V1750" t="str">
        <f>INDEX(People!$A$2:$A$5,MATCH(M1750,People!$B$2:$B$5,0))</f>
        <v>Roxanne Rodriguez</v>
      </c>
      <c r="W1750" t="str">
        <f>_xlfn.IFNA(INDEX(Returns!$A$2:A2549,MATCH(B1750,Returns!$B$2:$B$801,0)),"No")</f>
        <v>No</v>
      </c>
    </row>
    <row r="1751" spans="1:23" x14ac:dyDescent="0.2">
      <c r="A1751" s="1">
        <v>1750</v>
      </c>
      <c r="B1751" t="s">
        <v>6778</v>
      </c>
      <c r="C1751" s="2">
        <v>43215</v>
      </c>
      <c r="D1751" s="2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  <c r="V1751" t="str">
        <f>INDEX(People!$A$2:$A$5,MATCH(M1751,People!$B$2:$B$5,0))</f>
        <v>Roxanne Rodriguez</v>
      </c>
      <c r="W1751" t="str">
        <f>_xlfn.IFNA(INDEX(Returns!$A$2:A2550,MATCH(B1751,Returns!$B$2:$B$801,0)),"No")</f>
        <v>No</v>
      </c>
    </row>
    <row r="1752" spans="1:23" x14ac:dyDescent="0.2">
      <c r="A1752" s="1">
        <v>1751</v>
      </c>
      <c r="B1752" t="s">
        <v>6779</v>
      </c>
      <c r="C1752" s="2">
        <v>43791</v>
      </c>
      <c r="D1752" s="2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tr">
        <f>INDEX(People!$A$2:$A$5,MATCH(M1752,People!$B$2:$B$5,0))</f>
        <v>Roxanne Rodriguez</v>
      </c>
      <c r="W1752" t="str">
        <f>_xlfn.IFNA(INDEX(Returns!$A$2:A2551,MATCH(B1752,Returns!$B$2:$B$801,0)),"No")</f>
        <v>No</v>
      </c>
    </row>
    <row r="1753" spans="1:23" x14ac:dyDescent="0.2">
      <c r="A1753" s="1">
        <v>1752</v>
      </c>
      <c r="B1753" t="s">
        <v>6780</v>
      </c>
      <c r="C1753" s="2">
        <v>44483</v>
      </c>
      <c r="D1753" s="2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tr">
        <f>INDEX(People!$A$2:$A$5,MATCH(M1753,People!$B$2:$B$5,0))</f>
        <v>Sadie Pawthorne</v>
      </c>
      <c r="W1753" t="str">
        <f>_xlfn.IFNA(INDEX(Returns!$A$2:A2552,MATCH(B1753,Returns!$B$2:$B$801,0)),"No")</f>
        <v>No</v>
      </c>
    </row>
    <row r="1754" spans="1:23" x14ac:dyDescent="0.2">
      <c r="A1754" s="1">
        <v>1753</v>
      </c>
      <c r="B1754" t="s">
        <v>6781</v>
      </c>
      <c r="C1754" s="2">
        <v>44532</v>
      </c>
      <c r="D1754" s="2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  <c r="V1754" t="str">
        <f>INDEX(People!$A$2:$A$5,MATCH(M1754,People!$B$2:$B$5,0))</f>
        <v>Sadie Pawthorne</v>
      </c>
      <c r="W1754" t="str">
        <f>_xlfn.IFNA(INDEX(Returns!$A$2:A2553,MATCH(B1754,Returns!$B$2:$B$801,0)),"No")</f>
        <v>No</v>
      </c>
    </row>
    <row r="1755" spans="1:23" x14ac:dyDescent="0.2">
      <c r="A1755" s="1">
        <v>1754</v>
      </c>
      <c r="B1755" t="s">
        <v>6781</v>
      </c>
      <c r="C1755" s="2">
        <v>44532</v>
      </c>
      <c r="D1755" s="2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  <c r="V1755" t="str">
        <f>INDEX(People!$A$2:$A$5,MATCH(M1755,People!$B$2:$B$5,0))</f>
        <v>Sadie Pawthorne</v>
      </c>
      <c r="W1755" t="str">
        <f>_xlfn.IFNA(INDEX(Returns!$A$2:A2554,MATCH(B1755,Returns!$B$2:$B$801,0)),"No")</f>
        <v>No</v>
      </c>
    </row>
    <row r="1756" spans="1:23" x14ac:dyDescent="0.2">
      <c r="A1756" s="1">
        <v>1755</v>
      </c>
      <c r="B1756" t="s">
        <v>6781</v>
      </c>
      <c r="C1756" s="2">
        <v>44532</v>
      </c>
      <c r="D1756" s="2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  <c r="V1756" t="str">
        <f>INDEX(People!$A$2:$A$5,MATCH(M1756,People!$B$2:$B$5,0))</f>
        <v>Sadie Pawthorne</v>
      </c>
      <c r="W1756" t="str">
        <f>_xlfn.IFNA(INDEX(Returns!$A$2:A2555,MATCH(B1756,Returns!$B$2:$B$801,0)),"No")</f>
        <v>No</v>
      </c>
    </row>
    <row r="1757" spans="1:23" x14ac:dyDescent="0.2">
      <c r="A1757" s="1">
        <v>1756</v>
      </c>
      <c r="B1757" t="s">
        <v>6782</v>
      </c>
      <c r="C1757" s="2">
        <v>43807</v>
      </c>
      <c r="D1757" s="2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tr">
        <f>INDEX(People!$A$2:$A$5,MATCH(M1757,People!$B$2:$B$5,0))</f>
        <v>Roxanne Rodriguez</v>
      </c>
      <c r="W1757" t="str">
        <f>_xlfn.IFNA(INDEX(Returns!$A$2:A2556,MATCH(B1757,Returns!$B$2:$B$801,0)),"No")</f>
        <v>No</v>
      </c>
    </row>
    <row r="1758" spans="1:23" x14ac:dyDescent="0.2">
      <c r="A1758" s="1">
        <v>1757</v>
      </c>
      <c r="B1758" t="s">
        <v>6782</v>
      </c>
      <c r="C1758" s="2">
        <v>43807</v>
      </c>
      <c r="D1758" s="2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  <c r="V1758" t="str">
        <f>INDEX(People!$A$2:$A$5,MATCH(M1758,People!$B$2:$B$5,0))</f>
        <v>Roxanne Rodriguez</v>
      </c>
      <c r="W1758" t="str">
        <f>_xlfn.IFNA(INDEX(Returns!$A$2:A2557,MATCH(B1758,Returns!$B$2:$B$801,0)),"No")</f>
        <v>No</v>
      </c>
    </row>
    <row r="1759" spans="1:23" x14ac:dyDescent="0.2">
      <c r="A1759" s="1">
        <v>1758</v>
      </c>
      <c r="B1759" t="s">
        <v>6783</v>
      </c>
      <c r="C1759" s="2">
        <v>43659</v>
      </c>
      <c r="D1759" s="2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tr">
        <f>INDEX(People!$A$2:$A$5,MATCH(M1759,People!$B$2:$B$5,0))</f>
        <v>Roxanne Rodriguez</v>
      </c>
      <c r="W1759" t="str">
        <f>_xlfn.IFNA(INDEX(Returns!$A$2:A2558,MATCH(B1759,Returns!$B$2:$B$801,0)),"No")</f>
        <v>No</v>
      </c>
    </row>
    <row r="1760" spans="1:23" x14ac:dyDescent="0.2">
      <c r="A1760" s="1">
        <v>1759</v>
      </c>
      <c r="B1760" t="s">
        <v>6784</v>
      </c>
      <c r="C1760" s="2">
        <v>43231</v>
      </c>
      <c r="D1760" s="2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tr">
        <f>INDEX(People!$A$2:$A$5,MATCH(M1760,People!$B$2:$B$5,0))</f>
        <v>Roxanne Rodriguez</v>
      </c>
      <c r="W1760" t="str">
        <f>_xlfn.IFNA(INDEX(Returns!$A$2:A2559,MATCH(B1760,Returns!$B$2:$B$801,0)),"No")</f>
        <v>No</v>
      </c>
    </row>
    <row r="1761" spans="1:23" x14ac:dyDescent="0.2">
      <c r="A1761" s="1">
        <v>1760</v>
      </c>
      <c r="B1761" t="s">
        <v>6785</v>
      </c>
      <c r="C1761" s="2">
        <v>43105</v>
      </c>
      <c r="D1761" s="2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tr">
        <f>INDEX(People!$A$2:$A$5,MATCH(M1761,People!$B$2:$B$5,0))</f>
        <v>Chuck Magee</v>
      </c>
      <c r="W1761" t="str">
        <f>_xlfn.IFNA(INDEX(Returns!$A$2:A2560,MATCH(B1761,Returns!$B$2:$B$801,0)),"No")</f>
        <v>No</v>
      </c>
    </row>
    <row r="1762" spans="1:23" x14ac:dyDescent="0.2">
      <c r="A1762" s="1">
        <v>1761</v>
      </c>
      <c r="B1762" t="s">
        <v>6786</v>
      </c>
      <c r="C1762" s="2">
        <v>43713</v>
      </c>
      <c r="D1762" s="2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tr">
        <f>INDEX(People!$A$2:$A$5,MATCH(M1762,People!$B$2:$B$5,0))</f>
        <v>Sadie Pawthorne</v>
      </c>
      <c r="W1762" t="str">
        <f>_xlfn.IFNA(INDEX(Returns!$A$2:A2561,MATCH(B1762,Returns!$B$2:$B$801,0)),"No")</f>
        <v>Yes</v>
      </c>
    </row>
    <row r="1763" spans="1:23" x14ac:dyDescent="0.2">
      <c r="A1763" s="1">
        <v>1762</v>
      </c>
      <c r="B1763" t="s">
        <v>6786</v>
      </c>
      <c r="C1763" s="2">
        <v>43713</v>
      </c>
      <c r="D1763" s="2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tr">
        <f>INDEX(People!$A$2:$A$5,MATCH(M1763,People!$B$2:$B$5,0))</f>
        <v>Sadie Pawthorne</v>
      </c>
      <c r="W1763" t="str">
        <f>_xlfn.IFNA(INDEX(Returns!$A$2:A2562,MATCH(B1763,Returns!$B$2:$B$801,0)),"No")</f>
        <v>Yes</v>
      </c>
    </row>
    <row r="1764" spans="1:23" x14ac:dyDescent="0.2">
      <c r="A1764" s="1">
        <v>1763</v>
      </c>
      <c r="B1764" t="s">
        <v>6786</v>
      </c>
      <c r="C1764" s="2">
        <v>43713</v>
      </c>
      <c r="D1764" s="2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tr">
        <f>INDEX(People!$A$2:$A$5,MATCH(M1764,People!$B$2:$B$5,0))</f>
        <v>Sadie Pawthorne</v>
      </c>
      <c r="W1764" t="str">
        <f>_xlfn.IFNA(INDEX(Returns!$A$2:A2563,MATCH(B1764,Returns!$B$2:$B$801,0)),"No")</f>
        <v>Yes</v>
      </c>
    </row>
    <row r="1765" spans="1:23" x14ac:dyDescent="0.2">
      <c r="A1765" s="1">
        <v>1764</v>
      </c>
      <c r="B1765" t="s">
        <v>6787</v>
      </c>
      <c r="C1765" s="2">
        <v>44047</v>
      </c>
      <c r="D1765" s="2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  <c r="V1765" t="str">
        <f>INDEX(People!$A$2:$A$5,MATCH(M1765,People!$B$2:$B$5,0))</f>
        <v>Fred Suzuki</v>
      </c>
      <c r="W1765" t="str">
        <f>_xlfn.IFNA(INDEX(Returns!$A$2:A2564,MATCH(B1765,Returns!$B$2:$B$801,0)),"No")</f>
        <v>No</v>
      </c>
    </row>
    <row r="1766" spans="1:23" x14ac:dyDescent="0.2">
      <c r="A1766" s="1">
        <v>1765</v>
      </c>
      <c r="B1766" t="s">
        <v>6787</v>
      </c>
      <c r="C1766" s="2">
        <v>44047</v>
      </c>
      <c r="D1766" s="2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  <c r="V1766" t="str">
        <f>INDEX(People!$A$2:$A$5,MATCH(M1766,People!$B$2:$B$5,0))</f>
        <v>Fred Suzuki</v>
      </c>
      <c r="W1766" t="str">
        <f>_xlfn.IFNA(INDEX(Returns!$A$2:A2565,MATCH(B1766,Returns!$B$2:$B$801,0)),"No")</f>
        <v>No</v>
      </c>
    </row>
    <row r="1767" spans="1:23" x14ac:dyDescent="0.2">
      <c r="A1767" s="1">
        <v>1766</v>
      </c>
      <c r="B1767" t="s">
        <v>6787</v>
      </c>
      <c r="C1767" s="2">
        <v>44047</v>
      </c>
      <c r="D1767" s="2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  <c r="V1767" t="str">
        <f>INDEX(People!$A$2:$A$5,MATCH(M1767,People!$B$2:$B$5,0))</f>
        <v>Fred Suzuki</v>
      </c>
      <c r="W1767" t="str">
        <f>_xlfn.IFNA(INDEX(Returns!$A$2:A2566,MATCH(B1767,Returns!$B$2:$B$801,0)),"No")</f>
        <v>No</v>
      </c>
    </row>
    <row r="1768" spans="1:23" x14ac:dyDescent="0.2">
      <c r="A1768" s="1">
        <v>1767</v>
      </c>
      <c r="B1768" t="s">
        <v>6787</v>
      </c>
      <c r="C1768" s="2">
        <v>44047</v>
      </c>
      <c r="D1768" s="2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  <c r="V1768" t="str">
        <f>INDEX(People!$A$2:$A$5,MATCH(M1768,People!$B$2:$B$5,0))</f>
        <v>Fred Suzuki</v>
      </c>
      <c r="W1768" t="str">
        <f>_xlfn.IFNA(INDEX(Returns!$A$2:A2567,MATCH(B1768,Returns!$B$2:$B$801,0)),"No")</f>
        <v>No</v>
      </c>
    </row>
    <row r="1769" spans="1:23" x14ac:dyDescent="0.2">
      <c r="A1769" s="1">
        <v>1768</v>
      </c>
      <c r="B1769" t="s">
        <v>6788</v>
      </c>
      <c r="C1769" s="2">
        <v>43181</v>
      </c>
      <c r="D1769" s="2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tr">
        <f>INDEX(People!$A$2:$A$5,MATCH(M1769,People!$B$2:$B$5,0))</f>
        <v>Fred Suzuki</v>
      </c>
      <c r="W1769" t="str">
        <f>_xlfn.IFNA(INDEX(Returns!$A$2:A2568,MATCH(B1769,Returns!$B$2:$B$801,0)),"No")</f>
        <v>No</v>
      </c>
    </row>
    <row r="1770" spans="1:23" x14ac:dyDescent="0.2">
      <c r="A1770" s="1">
        <v>1769</v>
      </c>
      <c r="B1770" t="s">
        <v>6788</v>
      </c>
      <c r="C1770" s="2">
        <v>43181</v>
      </c>
      <c r="D1770" s="2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tr">
        <f>INDEX(People!$A$2:$A$5,MATCH(M1770,People!$B$2:$B$5,0))</f>
        <v>Fred Suzuki</v>
      </c>
      <c r="W1770" t="str">
        <f>_xlfn.IFNA(INDEX(Returns!$A$2:A2569,MATCH(B1770,Returns!$B$2:$B$801,0)),"No")</f>
        <v>No</v>
      </c>
    </row>
    <row r="1771" spans="1:23" x14ac:dyDescent="0.2">
      <c r="A1771" s="1">
        <v>1770</v>
      </c>
      <c r="B1771" t="s">
        <v>6789</v>
      </c>
      <c r="C1771" s="2">
        <v>44257</v>
      </c>
      <c r="D1771" s="2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tr">
        <f>INDEX(People!$A$2:$A$5,MATCH(M1771,People!$B$2:$B$5,0))</f>
        <v>Roxanne Rodriguez</v>
      </c>
      <c r="W1771" t="str">
        <f>_xlfn.IFNA(INDEX(Returns!$A$2:A2570,MATCH(B1771,Returns!$B$2:$B$801,0)),"No")</f>
        <v>No</v>
      </c>
    </row>
    <row r="1772" spans="1:23" x14ac:dyDescent="0.2">
      <c r="A1772" s="1">
        <v>1771</v>
      </c>
      <c r="B1772" t="s">
        <v>6789</v>
      </c>
      <c r="C1772" s="2">
        <v>44257</v>
      </c>
      <c r="D1772" s="2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tr">
        <f>INDEX(People!$A$2:$A$5,MATCH(M1772,People!$B$2:$B$5,0))</f>
        <v>Roxanne Rodriguez</v>
      </c>
      <c r="W1772" t="str">
        <f>_xlfn.IFNA(INDEX(Returns!$A$2:A2571,MATCH(B1772,Returns!$B$2:$B$801,0)),"No")</f>
        <v>No</v>
      </c>
    </row>
    <row r="1773" spans="1:23" x14ac:dyDescent="0.2">
      <c r="A1773" s="1">
        <v>1772</v>
      </c>
      <c r="B1773" t="s">
        <v>6790</v>
      </c>
      <c r="C1773" s="2">
        <v>44162</v>
      </c>
      <c r="D1773" s="2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tr">
        <f>INDEX(People!$A$2:$A$5,MATCH(M1773,People!$B$2:$B$5,0))</f>
        <v>Roxanne Rodriguez</v>
      </c>
      <c r="W1773" t="str">
        <f>_xlfn.IFNA(INDEX(Returns!$A$2:A2572,MATCH(B1773,Returns!$B$2:$B$801,0)),"No")</f>
        <v>No</v>
      </c>
    </row>
    <row r="1774" spans="1:23" x14ac:dyDescent="0.2">
      <c r="A1774" s="1">
        <v>1773</v>
      </c>
      <c r="B1774" t="s">
        <v>6790</v>
      </c>
      <c r="C1774" s="2">
        <v>44162</v>
      </c>
      <c r="D1774" s="2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tr">
        <f>INDEX(People!$A$2:$A$5,MATCH(M1774,People!$B$2:$B$5,0))</f>
        <v>Roxanne Rodriguez</v>
      </c>
      <c r="W1774" t="str">
        <f>_xlfn.IFNA(INDEX(Returns!$A$2:A2573,MATCH(B1774,Returns!$B$2:$B$801,0)),"No")</f>
        <v>No</v>
      </c>
    </row>
    <row r="1775" spans="1:23" x14ac:dyDescent="0.2">
      <c r="A1775" s="1">
        <v>1774</v>
      </c>
      <c r="B1775" t="s">
        <v>6791</v>
      </c>
      <c r="C1775" s="2">
        <v>43218</v>
      </c>
      <c r="D1775" s="2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  <c r="V1775" t="str">
        <f>INDEX(People!$A$2:$A$5,MATCH(M1775,People!$B$2:$B$5,0))</f>
        <v>Chuck Magee</v>
      </c>
      <c r="W1775" t="str">
        <f>_xlfn.IFNA(INDEX(Returns!$A$2:A2574,MATCH(B1775,Returns!$B$2:$B$801,0)),"No")</f>
        <v>No</v>
      </c>
    </row>
    <row r="1776" spans="1:23" x14ac:dyDescent="0.2">
      <c r="A1776" s="1">
        <v>1775</v>
      </c>
      <c r="B1776" t="s">
        <v>6791</v>
      </c>
      <c r="C1776" s="2">
        <v>43218</v>
      </c>
      <c r="D1776" s="2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  <c r="V1776" t="str">
        <f>INDEX(People!$A$2:$A$5,MATCH(M1776,People!$B$2:$B$5,0))</f>
        <v>Chuck Magee</v>
      </c>
      <c r="W1776" t="str">
        <f>_xlfn.IFNA(INDEX(Returns!$A$2:A2575,MATCH(B1776,Returns!$B$2:$B$801,0)),"No")</f>
        <v>No</v>
      </c>
    </row>
    <row r="1777" spans="1:23" x14ac:dyDescent="0.2">
      <c r="A1777" s="1">
        <v>1776</v>
      </c>
      <c r="B1777" t="s">
        <v>6791</v>
      </c>
      <c r="C1777" s="2">
        <v>43218</v>
      </c>
      <c r="D1777" s="2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  <c r="V1777" t="str">
        <f>INDEX(People!$A$2:$A$5,MATCH(M1777,People!$B$2:$B$5,0))</f>
        <v>Chuck Magee</v>
      </c>
      <c r="W1777" t="str">
        <f>_xlfn.IFNA(INDEX(Returns!$A$2:A2576,MATCH(B1777,Returns!$B$2:$B$801,0)),"No")</f>
        <v>No</v>
      </c>
    </row>
    <row r="1778" spans="1:23" x14ac:dyDescent="0.2">
      <c r="A1778" s="1">
        <v>1777</v>
      </c>
      <c r="B1778" t="s">
        <v>6791</v>
      </c>
      <c r="C1778" s="2">
        <v>43218</v>
      </c>
      <c r="D1778" s="2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  <c r="V1778" t="str">
        <f>INDEX(People!$A$2:$A$5,MATCH(M1778,People!$B$2:$B$5,0))</f>
        <v>Chuck Magee</v>
      </c>
      <c r="W1778" t="str">
        <f>_xlfn.IFNA(INDEX(Returns!$A$2:A2577,MATCH(B1778,Returns!$B$2:$B$801,0)),"No")</f>
        <v>No</v>
      </c>
    </row>
    <row r="1779" spans="1:23" x14ac:dyDescent="0.2">
      <c r="A1779" s="1">
        <v>1778</v>
      </c>
      <c r="B1779" t="s">
        <v>6792</v>
      </c>
      <c r="C1779" s="2">
        <v>43793</v>
      </c>
      <c r="D1779" s="2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  <c r="V1779" t="str">
        <f>INDEX(People!$A$2:$A$5,MATCH(M1779,People!$B$2:$B$5,0))</f>
        <v>Sadie Pawthorne</v>
      </c>
      <c r="W1779" t="str">
        <f>_xlfn.IFNA(INDEX(Returns!$A$2:A2578,MATCH(B1779,Returns!$B$2:$B$801,0)),"No")</f>
        <v>No</v>
      </c>
    </row>
    <row r="1780" spans="1:23" x14ac:dyDescent="0.2">
      <c r="A1780" s="1">
        <v>1779</v>
      </c>
      <c r="B1780" t="s">
        <v>6792</v>
      </c>
      <c r="C1780" s="2">
        <v>43793</v>
      </c>
      <c r="D1780" s="2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  <c r="V1780" t="str">
        <f>INDEX(People!$A$2:$A$5,MATCH(M1780,People!$B$2:$B$5,0))</f>
        <v>Sadie Pawthorne</v>
      </c>
      <c r="W1780" t="str">
        <f>_xlfn.IFNA(INDEX(Returns!$A$2:A2579,MATCH(B1780,Returns!$B$2:$B$801,0)),"No")</f>
        <v>No</v>
      </c>
    </row>
    <row r="1781" spans="1:23" x14ac:dyDescent="0.2">
      <c r="A1781" s="1">
        <v>1780</v>
      </c>
      <c r="B1781" t="s">
        <v>6793</v>
      </c>
      <c r="C1781" s="2">
        <v>44146</v>
      </c>
      <c r="D1781" s="2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  <c r="V1781" t="str">
        <f>INDEX(People!$A$2:$A$5,MATCH(M1781,People!$B$2:$B$5,0))</f>
        <v>Chuck Magee</v>
      </c>
      <c r="W1781" t="str">
        <f>_xlfn.IFNA(INDEX(Returns!$A$2:A2580,MATCH(B1781,Returns!$B$2:$B$801,0)),"No")</f>
        <v>No</v>
      </c>
    </row>
    <row r="1782" spans="1:23" x14ac:dyDescent="0.2">
      <c r="A1782" s="1">
        <v>1781</v>
      </c>
      <c r="B1782" t="s">
        <v>6793</v>
      </c>
      <c r="C1782" s="2">
        <v>44146</v>
      </c>
      <c r="D1782" s="2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  <c r="V1782" t="str">
        <f>INDEX(People!$A$2:$A$5,MATCH(M1782,People!$B$2:$B$5,0))</f>
        <v>Chuck Magee</v>
      </c>
      <c r="W1782" t="str">
        <f>_xlfn.IFNA(INDEX(Returns!$A$2:A2581,MATCH(B1782,Returns!$B$2:$B$801,0)),"No")</f>
        <v>No</v>
      </c>
    </row>
    <row r="1783" spans="1:23" x14ac:dyDescent="0.2">
      <c r="A1783" s="1">
        <v>1782</v>
      </c>
      <c r="B1783" t="s">
        <v>6794</v>
      </c>
      <c r="C1783" s="2">
        <v>43655</v>
      </c>
      <c r="D1783" s="2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  <c r="V1783" t="str">
        <f>INDEX(People!$A$2:$A$5,MATCH(M1783,People!$B$2:$B$5,0))</f>
        <v>Chuck Magee</v>
      </c>
      <c r="W1783" t="str">
        <f>_xlfn.IFNA(INDEX(Returns!$A$2:A2582,MATCH(B1783,Returns!$B$2:$B$801,0)),"No")</f>
        <v>No</v>
      </c>
    </row>
    <row r="1784" spans="1:23" x14ac:dyDescent="0.2">
      <c r="A1784" s="1">
        <v>1783</v>
      </c>
      <c r="B1784" t="s">
        <v>6794</v>
      </c>
      <c r="C1784" s="2">
        <v>43655</v>
      </c>
      <c r="D1784" s="2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  <c r="V1784" t="str">
        <f>INDEX(People!$A$2:$A$5,MATCH(M1784,People!$B$2:$B$5,0))</f>
        <v>Chuck Magee</v>
      </c>
      <c r="W1784" t="str">
        <f>_xlfn.IFNA(INDEX(Returns!$A$2:A2583,MATCH(B1784,Returns!$B$2:$B$801,0)),"No")</f>
        <v>No</v>
      </c>
    </row>
    <row r="1785" spans="1:23" x14ac:dyDescent="0.2">
      <c r="A1785" s="1">
        <v>1784</v>
      </c>
      <c r="B1785" t="s">
        <v>6795</v>
      </c>
      <c r="C1785" s="2">
        <v>44461</v>
      </c>
      <c r="D1785" s="2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  <c r="V1785" t="str">
        <f>INDEX(People!$A$2:$A$5,MATCH(M1785,People!$B$2:$B$5,0))</f>
        <v>Roxanne Rodriguez</v>
      </c>
      <c r="W1785" t="str">
        <f>_xlfn.IFNA(INDEX(Returns!$A$2:A2584,MATCH(B1785,Returns!$B$2:$B$801,0)),"No")</f>
        <v>No</v>
      </c>
    </row>
    <row r="1786" spans="1:23" x14ac:dyDescent="0.2">
      <c r="A1786" s="1">
        <v>1785</v>
      </c>
      <c r="B1786" t="s">
        <v>6795</v>
      </c>
      <c r="C1786" s="2">
        <v>44461</v>
      </c>
      <c r="D1786" s="2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  <c r="V1786" t="str">
        <f>INDEX(People!$A$2:$A$5,MATCH(M1786,People!$B$2:$B$5,0))</f>
        <v>Roxanne Rodriguez</v>
      </c>
      <c r="W1786" t="str">
        <f>_xlfn.IFNA(INDEX(Returns!$A$2:A2585,MATCH(B1786,Returns!$B$2:$B$801,0)),"No")</f>
        <v>No</v>
      </c>
    </row>
    <row r="1787" spans="1:23" x14ac:dyDescent="0.2">
      <c r="A1787" s="1">
        <v>1786</v>
      </c>
      <c r="B1787" t="s">
        <v>6795</v>
      </c>
      <c r="C1787" s="2">
        <v>44461</v>
      </c>
      <c r="D1787" s="2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  <c r="V1787" t="str">
        <f>INDEX(People!$A$2:$A$5,MATCH(M1787,People!$B$2:$B$5,0))</f>
        <v>Roxanne Rodriguez</v>
      </c>
      <c r="W1787" t="str">
        <f>_xlfn.IFNA(INDEX(Returns!$A$2:A2586,MATCH(B1787,Returns!$B$2:$B$801,0)),"No")</f>
        <v>No</v>
      </c>
    </row>
    <row r="1788" spans="1:23" x14ac:dyDescent="0.2">
      <c r="A1788" s="1">
        <v>1787</v>
      </c>
      <c r="B1788" t="s">
        <v>6795</v>
      </c>
      <c r="C1788" s="2">
        <v>44461</v>
      </c>
      <c r="D1788" s="2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  <c r="V1788" t="str">
        <f>INDEX(People!$A$2:$A$5,MATCH(M1788,People!$B$2:$B$5,0))</f>
        <v>Roxanne Rodriguez</v>
      </c>
      <c r="W1788" t="str">
        <f>_xlfn.IFNA(INDEX(Returns!$A$2:A2587,MATCH(B1788,Returns!$B$2:$B$801,0)),"No")</f>
        <v>No</v>
      </c>
    </row>
    <row r="1789" spans="1:23" x14ac:dyDescent="0.2">
      <c r="A1789" s="1">
        <v>1788</v>
      </c>
      <c r="B1789" t="s">
        <v>6796</v>
      </c>
      <c r="C1789" s="2">
        <v>43511</v>
      </c>
      <c r="D1789" s="2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  <c r="V1789" t="str">
        <f>INDEX(People!$A$2:$A$5,MATCH(M1789,People!$B$2:$B$5,0))</f>
        <v>Roxanne Rodriguez</v>
      </c>
      <c r="W1789" t="str">
        <f>_xlfn.IFNA(INDEX(Returns!$A$2:A2588,MATCH(B1789,Returns!$B$2:$B$801,0)),"No")</f>
        <v>No</v>
      </c>
    </row>
    <row r="1790" spans="1:23" x14ac:dyDescent="0.2">
      <c r="A1790" s="1">
        <v>1789</v>
      </c>
      <c r="B1790" t="s">
        <v>6796</v>
      </c>
      <c r="C1790" s="2">
        <v>43511</v>
      </c>
      <c r="D1790" s="2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  <c r="V1790" t="str">
        <f>INDEX(People!$A$2:$A$5,MATCH(M1790,People!$B$2:$B$5,0))</f>
        <v>Roxanne Rodriguez</v>
      </c>
      <c r="W1790" t="str">
        <f>_xlfn.IFNA(INDEX(Returns!$A$2:A2589,MATCH(B1790,Returns!$B$2:$B$801,0)),"No")</f>
        <v>No</v>
      </c>
    </row>
    <row r="1791" spans="1:23" x14ac:dyDescent="0.2">
      <c r="A1791" s="1">
        <v>1790</v>
      </c>
      <c r="B1791" t="s">
        <v>6796</v>
      </c>
      <c r="C1791" s="2">
        <v>43511</v>
      </c>
      <c r="D1791" s="2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tr">
        <f>INDEX(People!$A$2:$A$5,MATCH(M1791,People!$B$2:$B$5,0))</f>
        <v>Roxanne Rodriguez</v>
      </c>
      <c r="W1791" t="str">
        <f>_xlfn.IFNA(INDEX(Returns!$A$2:A2590,MATCH(B1791,Returns!$B$2:$B$801,0)),"No")</f>
        <v>No</v>
      </c>
    </row>
    <row r="1792" spans="1:23" x14ac:dyDescent="0.2">
      <c r="A1792" s="1">
        <v>1791</v>
      </c>
      <c r="B1792" t="s">
        <v>6797</v>
      </c>
      <c r="C1792" s="2">
        <v>43373</v>
      </c>
      <c r="D1792" s="2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  <c r="V1792" t="str">
        <f>INDEX(People!$A$2:$A$5,MATCH(M1792,People!$B$2:$B$5,0))</f>
        <v>Chuck Magee</v>
      </c>
      <c r="W1792" t="str">
        <f>_xlfn.IFNA(INDEX(Returns!$A$2:A2591,MATCH(B1792,Returns!$B$2:$B$801,0)),"No")</f>
        <v>No</v>
      </c>
    </row>
    <row r="1793" spans="1:23" x14ac:dyDescent="0.2">
      <c r="A1793" s="1">
        <v>1792</v>
      </c>
      <c r="B1793" t="s">
        <v>6798</v>
      </c>
      <c r="C1793" s="2">
        <v>43435</v>
      </c>
      <c r="D1793" s="2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  <c r="V1793" t="str">
        <f>INDEX(People!$A$2:$A$5,MATCH(M1793,People!$B$2:$B$5,0))</f>
        <v>Roxanne Rodriguez</v>
      </c>
      <c r="W1793" t="str">
        <f>_xlfn.IFNA(INDEX(Returns!$A$2:A2592,MATCH(B1793,Returns!$B$2:$B$801,0)),"No")</f>
        <v>No</v>
      </c>
    </row>
    <row r="1794" spans="1:23" x14ac:dyDescent="0.2">
      <c r="A1794" s="1">
        <v>1793</v>
      </c>
      <c r="B1794" t="s">
        <v>6798</v>
      </c>
      <c r="C1794" s="2">
        <v>43435</v>
      </c>
      <c r="D1794" s="2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  <c r="V1794" t="str">
        <f>INDEX(People!$A$2:$A$5,MATCH(M1794,People!$B$2:$B$5,0))</f>
        <v>Roxanne Rodriguez</v>
      </c>
      <c r="W1794" t="str">
        <f>_xlfn.IFNA(INDEX(Returns!$A$2:A2593,MATCH(B1794,Returns!$B$2:$B$801,0)),"No")</f>
        <v>No</v>
      </c>
    </row>
    <row r="1795" spans="1:23" x14ac:dyDescent="0.2">
      <c r="A1795" s="1">
        <v>1794</v>
      </c>
      <c r="B1795" t="s">
        <v>6799</v>
      </c>
      <c r="C1795" s="2">
        <v>43442</v>
      </c>
      <c r="D1795" s="2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tr">
        <f>INDEX(People!$A$2:$A$5,MATCH(M1795,People!$B$2:$B$5,0))</f>
        <v>Roxanne Rodriguez</v>
      </c>
      <c r="W1795" t="str">
        <f>_xlfn.IFNA(INDEX(Returns!$A$2:A2594,MATCH(B1795,Returns!$B$2:$B$801,0)),"No")</f>
        <v>No</v>
      </c>
    </row>
    <row r="1796" spans="1:23" x14ac:dyDescent="0.2">
      <c r="A1796" s="1">
        <v>1795</v>
      </c>
      <c r="B1796" t="s">
        <v>6800</v>
      </c>
      <c r="C1796" s="2">
        <v>44079</v>
      </c>
      <c r="D1796" s="2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  <c r="V1796" t="str">
        <f>INDEX(People!$A$2:$A$5,MATCH(M1796,People!$B$2:$B$5,0))</f>
        <v>Roxanne Rodriguez</v>
      </c>
      <c r="W1796" t="str">
        <f>_xlfn.IFNA(INDEX(Returns!$A$2:A2595,MATCH(B1796,Returns!$B$2:$B$801,0)),"No")</f>
        <v>No</v>
      </c>
    </row>
    <row r="1797" spans="1:23" x14ac:dyDescent="0.2">
      <c r="A1797" s="1">
        <v>1796</v>
      </c>
      <c r="B1797" t="s">
        <v>6801</v>
      </c>
      <c r="C1797" s="2">
        <v>44435</v>
      </c>
      <c r="D1797" s="2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  <c r="V1797" t="str">
        <f>INDEX(People!$A$2:$A$5,MATCH(M1797,People!$B$2:$B$5,0))</f>
        <v>Chuck Magee</v>
      </c>
      <c r="W1797" t="str">
        <f>_xlfn.IFNA(INDEX(Returns!$A$2:A2596,MATCH(B1797,Returns!$B$2:$B$801,0)),"No")</f>
        <v>No</v>
      </c>
    </row>
    <row r="1798" spans="1:23" x14ac:dyDescent="0.2">
      <c r="A1798" s="1">
        <v>1797</v>
      </c>
      <c r="B1798" t="s">
        <v>6801</v>
      </c>
      <c r="C1798" s="2">
        <v>44435</v>
      </c>
      <c r="D1798" s="2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tr">
        <f>INDEX(People!$A$2:$A$5,MATCH(M1798,People!$B$2:$B$5,0))</f>
        <v>Chuck Magee</v>
      </c>
      <c r="W1798" t="str">
        <f>_xlfn.IFNA(INDEX(Returns!$A$2:A2597,MATCH(B1798,Returns!$B$2:$B$801,0)),"No")</f>
        <v>No</v>
      </c>
    </row>
    <row r="1799" spans="1:23" x14ac:dyDescent="0.2">
      <c r="A1799" s="1">
        <v>1798</v>
      </c>
      <c r="B1799" t="s">
        <v>6801</v>
      </c>
      <c r="C1799" s="2">
        <v>44435</v>
      </c>
      <c r="D1799" s="2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  <c r="V1799" t="str">
        <f>INDEX(People!$A$2:$A$5,MATCH(M1799,People!$B$2:$B$5,0))</f>
        <v>Chuck Magee</v>
      </c>
      <c r="W1799" t="str">
        <f>_xlfn.IFNA(INDEX(Returns!$A$2:A2598,MATCH(B1799,Returns!$B$2:$B$801,0)),"No")</f>
        <v>No</v>
      </c>
    </row>
    <row r="1800" spans="1:23" x14ac:dyDescent="0.2">
      <c r="A1800" s="1">
        <v>1799</v>
      </c>
      <c r="B1800" t="s">
        <v>6802</v>
      </c>
      <c r="C1800" s="2">
        <v>44019</v>
      </c>
      <c r="D1800" s="2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  <c r="V1800" t="str">
        <f>INDEX(People!$A$2:$A$5,MATCH(M1800,People!$B$2:$B$5,0))</f>
        <v>Sadie Pawthorne</v>
      </c>
      <c r="W1800" t="str">
        <f>_xlfn.IFNA(INDEX(Returns!$A$2:A2599,MATCH(B1800,Returns!$B$2:$B$801,0)),"No")</f>
        <v>No</v>
      </c>
    </row>
    <row r="1801" spans="1:23" x14ac:dyDescent="0.2">
      <c r="A1801" s="1">
        <v>1800</v>
      </c>
      <c r="B1801" t="s">
        <v>6803</v>
      </c>
      <c r="C1801" s="2">
        <v>44051</v>
      </c>
      <c r="D1801" s="2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tr">
        <f>INDEX(People!$A$2:$A$5,MATCH(M1801,People!$B$2:$B$5,0))</f>
        <v>Roxanne Rodriguez</v>
      </c>
      <c r="W1801" t="str">
        <f>_xlfn.IFNA(INDEX(Returns!$A$2:A2600,MATCH(B1801,Returns!$B$2:$B$801,0)),"No")</f>
        <v>No</v>
      </c>
    </row>
    <row r="1802" spans="1:23" x14ac:dyDescent="0.2">
      <c r="A1802" s="1">
        <v>1801</v>
      </c>
      <c r="B1802" t="s">
        <v>6803</v>
      </c>
      <c r="C1802" s="2">
        <v>44051</v>
      </c>
      <c r="D1802" s="2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tr">
        <f>INDEX(People!$A$2:$A$5,MATCH(M1802,People!$B$2:$B$5,0))</f>
        <v>Roxanne Rodriguez</v>
      </c>
      <c r="W1802" t="str">
        <f>_xlfn.IFNA(INDEX(Returns!$A$2:A2601,MATCH(B1802,Returns!$B$2:$B$801,0)),"No")</f>
        <v>No</v>
      </c>
    </row>
    <row r="1803" spans="1:23" x14ac:dyDescent="0.2">
      <c r="A1803" s="1">
        <v>1802</v>
      </c>
      <c r="B1803" t="s">
        <v>6804</v>
      </c>
      <c r="C1803" s="2">
        <v>44148</v>
      </c>
      <c r="D1803" s="2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  <c r="V1803" t="str">
        <f>INDEX(People!$A$2:$A$5,MATCH(M1803,People!$B$2:$B$5,0))</f>
        <v>Sadie Pawthorne</v>
      </c>
      <c r="W1803" t="str">
        <f>_xlfn.IFNA(INDEX(Returns!$A$2:A2602,MATCH(B1803,Returns!$B$2:$B$801,0)),"No")</f>
        <v>No</v>
      </c>
    </row>
    <row r="1804" spans="1:23" x14ac:dyDescent="0.2">
      <c r="A1804" s="1">
        <v>1803</v>
      </c>
      <c r="B1804" t="s">
        <v>6805</v>
      </c>
      <c r="C1804" s="2">
        <v>44461</v>
      </c>
      <c r="D1804" s="2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tr">
        <f>INDEX(People!$A$2:$A$5,MATCH(M1804,People!$B$2:$B$5,0))</f>
        <v>Chuck Magee</v>
      </c>
      <c r="W1804" t="str">
        <f>_xlfn.IFNA(INDEX(Returns!$A$2:A2603,MATCH(B1804,Returns!$B$2:$B$801,0)),"No")</f>
        <v>No</v>
      </c>
    </row>
    <row r="1805" spans="1:23" x14ac:dyDescent="0.2">
      <c r="A1805" s="1">
        <v>1804</v>
      </c>
      <c r="B1805" t="s">
        <v>6805</v>
      </c>
      <c r="C1805" s="2">
        <v>44461</v>
      </c>
      <c r="D1805" s="2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tr">
        <f>INDEX(People!$A$2:$A$5,MATCH(M1805,People!$B$2:$B$5,0))</f>
        <v>Chuck Magee</v>
      </c>
      <c r="W1805" t="str">
        <f>_xlfn.IFNA(INDEX(Returns!$A$2:A2604,MATCH(B1805,Returns!$B$2:$B$801,0)),"No")</f>
        <v>No</v>
      </c>
    </row>
    <row r="1806" spans="1:23" x14ac:dyDescent="0.2">
      <c r="A1806" s="1">
        <v>1805</v>
      </c>
      <c r="B1806" t="s">
        <v>6805</v>
      </c>
      <c r="C1806" s="2">
        <v>44461</v>
      </c>
      <c r="D1806" s="2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tr">
        <f>INDEX(People!$A$2:$A$5,MATCH(M1806,People!$B$2:$B$5,0))</f>
        <v>Chuck Magee</v>
      </c>
      <c r="W1806" t="str">
        <f>_xlfn.IFNA(INDEX(Returns!$A$2:A2605,MATCH(B1806,Returns!$B$2:$B$801,0)),"No")</f>
        <v>No</v>
      </c>
    </row>
    <row r="1807" spans="1:23" x14ac:dyDescent="0.2">
      <c r="A1807" s="1">
        <v>1806</v>
      </c>
      <c r="B1807" t="s">
        <v>6806</v>
      </c>
      <c r="C1807" s="2">
        <v>44190</v>
      </c>
      <c r="D1807" s="2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tr">
        <f>INDEX(People!$A$2:$A$5,MATCH(M1807,People!$B$2:$B$5,0))</f>
        <v>Sadie Pawthorne</v>
      </c>
      <c r="W1807" t="str">
        <f>_xlfn.IFNA(INDEX(Returns!$A$2:A2606,MATCH(B1807,Returns!$B$2:$B$801,0)),"No")</f>
        <v>No</v>
      </c>
    </row>
    <row r="1808" spans="1:23" x14ac:dyDescent="0.2">
      <c r="A1808" s="1">
        <v>1807</v>
      </c>
      <c r="B1808" t="s">
        <v>6806</v>
      </c>
      <c r="C1808" s="2">
        <v>44190</v>
      </c>
      <c r="D1808" s="2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  <c r="V1808" t="str">
        <f>INDEX(People!$A$2:$A$5,MATCH(M1808,People!$B$2:$B$5,0))</f>
        <v>Sadie Pawthorne</v>
      </c>
      <c r="W1808" t="str">
        <f>_xlfn.IFNA(INDEX(Returns!$A$2:A2607,MATCH(B1808,Returns!$B$2:$B$801,0)),"No")</f>
        <v>No</v>
      </c>
    </row>
    <row r="1809" spans="1:23" x14ac:dyDescent="0.2">
      <c r="A1809" s="1">
        <v>1808</v>
      </c>
      <c r="B1809" t="s">
        <v>6806</v>
      </c>
      <c r="C1809" s="2">
        <v>44190</v>
      </c>
      <c r="D1809" s="2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  <c r="V1809" t="str">
        <f>INDEX(People!$A$2:$A$5,MATCH(M1809,People!$B$2:$B$5,0))</f>
        <v>Sadie Pawthorne</v>
      </c>
      <c r="W1809" t="str">
        <f>_xlfn.IFNA(INDEX(Returns!$A$2:A2608,MATCH(B1809,Returns!$B$2:$B$801,0)),"No")</f>
        <v>No</v>
      </c>
    </row>
    <row r="1810" spans="1:23" x14ac:dyDescent="0.2">
      <c r="A1810" s="1">
        <v>1809</v>
      </c>
      <c r="B1810" t="s">
        <v>6807</v>
      </c>
      <c r="C1810" s="2">
        <v>43872</v>
      </c>
      <c r="D1810" s="2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tr">
        <f>INDEX(People!$A$2:$A$5,MATCH(M1810,People!$B$2:$B$5,0))</f>
        <v>Roxanne Rodriguez</v>
      </c>
      <c r="W1810" t="str">
        <f>_xlfn.IFNA(INDEX(Returns!$A$2:A2609,MATCH(B1810,Returns!$B$2:$B$801,0)),"No")</f>
        <v>No</v>
      </c>
    </row>
    <row r="1811" spans="1:23" x14ac:dyDescent="0.2">
      <c r="A1811" s="1">
        <v>1810</v>
      </c>
      <c r="B1811" t="s">
        <v>6808</v>
      </c>
      <c r="C1811" s="2">
        <v>44127</v>
      </c>
      <c r="D1811" s="2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tr">
        <f>INDEX(People!$A$2:$A$5,MATCH(M1811,People!$B$2:$B$5,0))</f>
        <v>Roxanne Rodriguez</v>
      </c>
      <c r="W1811" t="str">
        <f>_xlfn.IFNA(INDEX(Returns!$A$2:A2610,MATCH(B1811,Returns!$B$2:$B$801,0)),"No")</f>
        <v>No</v>
      </c>
    </row>
    <row r="1812" spans="1:23" x14ac:dyDescent="0.2">
      <c r="A1812" s="1">
        <v>1811</v>
      </c>
      <c r="B1812" t="s">
        <v>6808</v>
      </c>
      <c r="C1812" s="2">
        <v>44127</v>
      </c>
      <c r="D1812" s="2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tr">
        <f>INDEX(People!$A$2:$A$5,MATCH(M1812,People!$B$2:$B$5,0))</f>
        <v>Roxanne Rodriguez</v>
      </c>
      <c r="W1812" t="str">
        <f>_xlfn.IFNA(INDEX(Returns!$A$2:A2611,MATCH(B1812,Returns!$B$2:$B$801,0)),"No")</f>
        <v>No</v>
      </c>
    </row>
    <row r="1813" spans="1:23" x14ac:dyDescent="0.2">
      <c r="A1813" s="1">
        <v>1812</v>
      </c>
      <c r="B1813" t="s">
        <v>6809</v>
      </c>
      <c r="C1813" s="2">
        <v>43260</v>
      </c>
      <c r="D1813" s="2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  <c r="V1813" t="str">
        <f>INDEX(People!$A$2:$A$5,MATCH(M1813,People!$B$2:$B$5,0))</f>
        <v>Fred Suzuki</v>
      </c>
      <c r="W1813" t="str">
        <f>_xlfn.IFNA(INDEX(Returns!$A$2:A2612,MATCH(B1813,Returns!$B$2:$B$801,0)),"No")</f>
        <v>No</v>
      </c>
    </row>
    <row r="1814" spans="1:23" x14ac:dyDescent="0.2">
      <c r="A1814" s="1">
        <v>1813</v>
      </c>
      <c r="B1814" t="s">
        <v>6810</v>
      </c>
      <c r="C1814" s="2">
        <v>44520</v>
      </c>
      <c r="D1814" s="2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tr">
        <f>INDEX(People!$A$2:$A$5,MATCH(M1814,People!$B$2:$B$5,0))</f>
        <v>Chuck Magee</v>
      </c>
      <c r="W1814" t="str">
        <f>_xlfn.IFNA(INDEX(Returns!$A$2:A2613,MATCH(B1814,Returns!$B$2:$B$801,0)),"No")</f>
        <v>No</v>
      </c>
    </row>
    <row r="1815" spans="1:23" x14ac:dyDescent="0.2">
      <c r="A1815" s="1">
        <v>1814</v>
      </c>
      <c r="B1815" t="s">
        <v>6810</v>
      </c>
      <c r="C1815" s="2">
        <v>44520</v>
      </c>
      <c r="D1815" s="2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tr">
        <f>INDEX(People!$A$2:$A$5,MATCH(M1815,People!$B$2:$B$5,0))</f>
        <v>Chuck Magee</v>
      </c>
      <c r="W1815" t="str">
        <f>_xlfn.IFNA(INDEX(Returns!$A$2:A2614,MATCH(B1815,Returns!$B$2:$B$801,0)),"No")</f>
        <v>No</v>
      </c>
    </row>
    <row r="1816" spans="1:23" x14ac:dyDescent="0.2">
      <c r="A1816" s="1">
        <v>1815</v>
      </c>
      <c r="B1816" t="s">
        <v>6811</v>
      </c>
      <c r="C1816" s="2">
        <v>43722</v>
      </c>
      <c r="D1816" s="2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tr">
        <f>INDEX(People!$A$2:$A$5,MATCH(M1816,People!$B$2:$B$5,0))</f>
        <v>Sadie Pawthorne</v>
      </c>
      <c r="W1816" t="str">
        <f>_xlfn.IFNA(INDEX(Returns!$A$2:A2615,MATCH(B1816,Returns!$B$2:$B$801,0)),"No")</f>
        <v>No</v>
      </c>
    </row>
    <row r="1817" spans="1:23" x14ac:dyDescent="0.2">
      <c r="A1817" s="1">
        <v>1816</v>
      </c>
      <c r="B1817" t="s">
        <v>6812</v>
      </c>
      <c r="C1817" s="2">
        <v>43620</v>
      </c>
      <c r="D1817" s="2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  <c r="V1817" t="str">
        <f>INDEX(People!$A$2:$A$5,MATCH(M1817,People!$B$2:$B$5,0))</f>
        <v>Sadie Pawthorne</v>
      </c>
      <c r="W1817" t="str">
        <f>_xlfn.IFNA(INDEX(Returns!$A$2:A2616,MATCH(B1817,Returns!$B$2:$B$801,0)),"No")</f>
        <v>No</v>
      </c>
    </row>
    <row r="1818" spans="1:23" x14ac:dyDescent="0.2">
      <c r="A1818" s="1">
        <v>1817</v>
      </c>
      <c r="B1818" t="s">
        <v>6812</v>
      </c>
      <c r="C1818" s="2">
        <v>43620</v>
      </c>
      <c r="D1818" s="2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  <c r="V1818" t="str">
        <f>INDEX(People!$A$2:$A$5,MATCH(M1818,People!$B$2:$B$5,0))</f>
        <v>Sadie Pawthorne</v>
      </c>
      <c r="W1818" t="str">
        <f>_xlfn.IFNA(INDEX(Returns!$A$2:A2617,MATCH(B1818,Returns!$B$2:$B$801,0)),"No")</f>
        <v>No</v>
      </c>
    </row>
    <row r="1819" spans="1:23" x14ac:dyDescent="0.2">
      <c r="A1819" s="1">
        <v>1818</v>
      </c>
      <c r="B1819" t="s">
        <v>6813</v>
      </c>
      <c r="C1819" s="2">
        <v>43812</v>
      </c>
      <c r="D1819" s="2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tr">
        <f>INDEX(People!$A$2:$A$5,MATCH(M1819,People!$B$2:$B$5,0))</f>
        <v>Sadie Pawthorne</v>
      </c>
      <c r="W1819" t="str">
        <f>_xlfn.IFNA(INDEX(Returns!$A$2:A2618,MATCH(B1819,Returns!$B$2:$B$801,0)),"No")</f>
        <v>No</v>
      </c>
    </row>
    <row r="1820" spans="1:23" x14ac:dyDescent="0.2">
      <c r="A1820" s="1">
        <v>1819</v>
      </c>
      <c r="B1820" t="s">
        <v>6814</v>
      </c>
      <c r="C1820" s="2">
        <v>43245</v>
      </c>
      <c r="D1820" s="2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tr">
        <f>INDEX(People!$A$2:$A$5,MATCH(M1820,People!$B$2:$B$5,0))</f>
        <v>Roxanne Rodriguez</v>
      </c>
      <c r="W1820" t="str">
        <f>_xlfn.IFNA(INDEX(Returns!$A$2:A2619,MATCH(B1820,Returns!$B$2:$B$801,0)),"No")</f>
        <v>No</v>
      </c>
    </row>
    <row r="1821" spans="1:23" x14ac:dyDescent="0.2">
      <c r="A1821" s="1">
        <v>1820</v>
      </c>
      <c r="B1821" t="s">
        <v>6814</v>
      </c>
      <c r="C1821" s="2">
        <v>43245</v>
      </c>
      <c r="D1821" s="2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  <c r="V1821" t="str">
        <f>INDEX(People!$A$2:$A$5,MATCH(M1821,People!$B$2:$B$5,0))</f>
        <v>Roxanne Rodriguez</v>
      </c>
      <c r="W1821" t="str">
        <f>_xlfn.IFNA(INDEX(Returns!$A$2:A2620,MATCH(B1821,Returns!$B$2:$B$801,0)),"No")</f>
        <v>No</v>
      </c>
    </row>
    <row r="1822" spans="1:23" x14ac:dyDescent="0.2">
      <c r="A1822" s="1">
        <v>1821</v>
      </c>
      <c r="B1822" t="s">
        <v>6815</v>
      </c>
      <c r="C1822" s="2">
        <v>43877</v>
      </c>
      <c r="D1822" s="2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tr">
        <f>INDEX(People!$A$2:$A$5,MATCH(M1822,People!$B$2:$B$5,0))</f>
        <v>Roxanne Rodriguez</v>
      </c>
      <c r="W1822" t="str">
        <f>_xlfn.IFNA(INDEX(Returns!$A$2:A2621,MATCH(B1822,Returns!$B$2:$B$801,0)),"No")</f>
        <v>No</v>
      </c>
    </row>
    <row r="1823" spans="1:23" x14ac:dyDescent="0.2">
      <c r="A1823" s="1">
        <v>1822</v>
      </c>
      <c r="B1823" t="s">
        <v>6815</v>
      </c>
      <c r="C1823" s="2">
        <v>43877</v>
      </c>
      <c r="D1823" s="2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tr">
        <f>INDEX(People!$A$2:$A$5,MATCH(M1823,People!$B$2:$B$5,0))</f>
        <v>Roxanne Rodriguez</v>
      </c>
      <c r="W1823" t="str">
        <f>_xlfn.IFNA(INDEX(Returns!$A$2:A2622,MATCH(B1823,Returns!$B$2:$B$801,0)),"No")</f>
        <v>No</v>
      </c>
    </row>
    <row r="1824" spans="1:23" x14ac:dyDescent="0.2">
      <c r="A1824" s="1">
        <v>1823</v>
      </c>
      <c r="B1824" t="s">
        <v>6815</v>
      </c>
      <c r="C1824" s="2">
        <v>43877</v>
      </c>
      <c r="D1824" s="2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tr">
        <f>INDEX(People!$A$2:$A$5,MATCH(M1824,People!$B$2:$B$5,0))</f>
        <v>Roxanne Rodriguez</v>
      </c>
      <c r="W1824" t="str">
        <f>_xlfn.IFNA(INDEX(Returns!$A$2:A2623,MATCH(B1824,Returns!$B$2:$B$801,0)),"No")</f>
        <v>No</v>
      </c>
    </row>
    <row r="1825" spans="1:23" x14ac:dyDescent="0.2">
      <c r="A1825" s="1">
        <v>1824</v>
      </c>
      <c r="B1825" t="s">
        <v>6815</v>
      </c>
      <c r="C1825" s="2">
        <v>43877</v>
      </c>
      <c r="D1825" s="2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  <c r="V1825" t="str">
        <f>INDEX(People!$A$2:$A$5,MATCH(M1825,People!$B$2:$B$5,0))</f>
        <v>Roxanne Rodriguez</v>
      </c>
      <c r="W1825" t="str">
        <f>_xlfn.IFNA(INDEX(Returns!$A$2:A2624,MATCH(B1825,Returns!$B$2:$B$801,0)),"No")</f>
        <v>No</v>
      </c>
    </row>
    <row r="1826" spans="1:23" x14ac:dyDescent="0.2">
      <c r="A1826" s="1">
        <v>1825</v>
      </c>
      <c r="B1826" t="s">
        <v>6816</v>
      </c>
      <c r="C1826" s="2">
        <v>44187</v>
      </c>
      <c r="D1826" s="2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  <c r="V1826" t="str">
        <f>INDEX(People!$A$2:$A$5,MATCH(M1826,People!$B$2:$B$5,0))</f>
        <v>Sadie Pawthorne</v>
      </c>
      <c r="W1826" t="str">
        <f>_xlfn.IFNA(INDEX(Returns!$A$2:A2625,MATCH(B1826,Returns!$B$2:$B$801,0)),"No")</f>
        <v>No</v>
      </c>
    </row>
    <row r="1827" spans="1:23" x14ac:dyDescent="0.2">
      <c r="A1827" s="1">
        <v>1826</v>
      </c>
      <c r="B1827" t="s">
        <v>6816</v>
      </c>
      <c r="C1827" s="2">
        <v>44187</v>
      </c>
      <c r="D1827" s="2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tr">
        <f>INDEX(People!$A$2:$A$5,MATCH(M1827,People!$B$2:$B$5,0))</f>
        <v>Sadie Pawthorne</v>
      </c>
      <c r="W1827" t="str">
        <f>_xlfn.IFNA(INDEX(Returns!$A$2:A2626,MATCH(B1827,Returns!$B$2:$B$801,0)),"No")</f>
        <v>No</v>
      </c>
    </row>
    <row r="1828" spans="1:23" x14ac:dyDescent="0.2">
      <c r="A1828" s="1">
        <v>1827</v>
      </c>
      <c r="B1828" t="s">
        <v>6816</v>
      </c>
      <c r="C1828" s="2">
        <v>44187</v>
      </c>
      <c r="D1828" s="2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tr">
        <f>INDEX(People!$A$2:$A$5,MATCH(M1828,People!$B$2:$B$5,0))</f>
        <v>Sadie Pawthorne</v>
      </c>
      <c r="W1828" t="str">
        <f>_xlfn.IFNA(INDEX(Returns!$A$2:A2627,MATCH(B1828,Returns!$B$2:$B$801,0)),"No")</f>
        <v>No</v>
      </c>
    </row>
    <row r="1829" spans="1:23" x14ac:dyDescent="0.2">
      <c r="A1829" s="1">
        <v>1828</v>
      </c>
      <c r="B1829" t="s">
        <v>6817</v>
      </c>
      <c r="C1829" s="2">
        <v>43869</v>
      </c>
      <c r="D1829" s="2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tr">
        <f>INDEX(People!$A$2:$A$5,MATCH(M1829,People!$B$2:$B$5,0))</f>
        <v>Fred Suzuki</v>
      </c>
      <c r="W1829" t="str">
        <f>_xlfn.IFNA(INDEX(Returns!$A$2:A2628,MATCH(B1829,Returns!$B$2:$B$801,0)),"No")</f>
        <v>No</v>
      </c>
    </row>
    <row r="1830" spans="1:23" x14ac:dyDescent="0.2">
      <c r="A1830" s="1">
        <v>1829</v>
      </c>
      <c r="B1830" t="s">
        <v>6818</v>
      </c>
      <c r="C1830" s="2">
        <v>43659</v>
      </c>
      <c r="D1830" s="2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tr">
        <f>INDEX(People!$A$2:$A$5,MATCH(M1830,People!$B$2:$B$5,0))</f>
        <v>Fred Suzuki</v>
      </c>
      <c r="W1830" t="str">
        <f>_xlfn.IFNA(INDEX(Returns!$A$2:A2629,MATCH(B1830,Returns!$B$2:$B$801,0)),"No")</f>
        <v>No</v>
      </c>
    </row>
    <row r="1831" spans="1:23" x14ac:dyDescent="0.2">
      <c r="A1831" s="1">
        <v>1830</v>
      </c>
      <c r="B1831" t="s">
        <v>6819</v>
      </c>
      <c r="C1831" s="2">
        <v>43238</v>
      </c>
      <c r="D1831" s="2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tr">
        <f>INDEX(People!$A$2:$A$5,MATCH(M1831,People!$B$2:$B$5,0))</f>
        <v>Chuck Magee</v>
      </c>
      <c r="W1831" t="str">
        <f>_xlfn.IFNA(INDEX(Returns!$A$2:A2630,MATCH(B1831,Returns!$B$2:$B$801,0)),"No")</f>
        <v>Yes</v>
      </c>
    </row>
    <row r="1832" spans="1:23" x14ac:dyDescent="0.2">
      <c r="A1832" s="1">
        <v>1831</v>
      </c>
      <c r="B1832" t="s">
        <v>6820</v>
      </c>
      <c r="C1832" s="2">
        <v>44490</v>
      </c>
      <c r="D1832" s="2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  <c r="V1832" t="str">
        <f>INDEX(People!$A$2:$A$5,MATCH(M1832,People!$B$2:$B$5,0))</f>
        <v>Roxanne Rodriguez</v>
      </c>
      <c r="W1832" t="str">
        <f>_xlfn.IFNA(INDEX(Returns!$A$2:A2631,MATCH(B1832,Returns!$B$2:$B$801,0)),"No")</f>
        <v>No</v>
      </c>
    </row>
    <row r="1833" spans="1:23" x14ac:dyDescent="0.2">
      <c r="A1833" s="1">
        <v>1832</v>
      </c>
      <c r="B1833" t="s">
        <v>6820</v>
      </c>
      <c r="C1833" s="2">
        <v>44490</v>
      </c>
      <c r="D1833" s="2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  <c r="V1833" t="str">
        <f>INDEX(People!$A$2:$A$5,MATCH(M1833,People!$B$2:$B$5,0))</f>
        <v>Roxanne Rodriguez</v>
      </c>
      <c r="W1833" t="str">
        <f>_xlfn.IFNA(INDEX(Returns!$A$2:A2632,MATCH(B1833,Returns!$B$2:$B$801,0)),"No")</f>
        <v>No</v>
      </c>
    </row>
    <row r="1834" spans="1:23" x14ac:dyDescent="0.2">
      <c r="A1834" s="1">
        <v>1833</v>
      </c>
      <c r="B1834" t="s">
        <v>6821</v>
      </c>
      <c r="C1834" s="2">
        <v>43774</v>
      </c>
      <c r="D1834" s="2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  <c r="V1834" t="str">
        <f>INDEX(People!$A$2:$A$5,MATCH(M1834,People!$B$2:$B$5,0))</f>
        <v>Fred Suzuki</v>
      </c>
      <c r="W1834" t="str">
        <f>_xlfn.IFNA(INDEX(Returns!$A$2:A2633,MATCH(B1834,Returns!$B$2:$B$801,0)),"No")</f>
        <v>No</v>
      </c>
    </row>
    <row r="1835" spans="1:23" x14ac:dyDescent="0.2">
      <c r="A1835" s="1">
        <v>1834</v>
      </c>
      <c r="B1835" t="s">
        <v>6822</v>
      </c>
      <c r="C1835" s="2">
        <v>44409</v>
      </c>
      <c r="D1835" s="2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tr">
        <f>INDEX(People!$A$2:$A$5,MATCH(M1835,People!$B$2:$B$5,0))</f>
        <v>Roxanne Rodriguez</v>
      </c>
      <c r="W1835" t="str">
        <f>_xlfn.IFNA(INDEX(Returns!$A$2:A2634,MATCH(B1835,Returns!$B$2:$B$801,0)),"No")</f>
        <v>No</v>
      </c>
    </row>
    <row r="1836" spans="1:23" x14ac:dyDescent="0.2">
      <c r="A1836" s="1">
        <v>1835</v>
      </c>
      <c r="B1836" t="s">
        <v>6822</v>
      </c>
      <c r="C1836" s="2">
        <v>44409</v>
      </c>
      <c r="D1836" s="2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tr">
        <f>INDEX(People!$A$2:$A$5,MATCH(M1836,People!$B$2:$B$5,0))</f>
        <v>Roxanne Rodriguez</v>
      </c>
      <c r="W1836" t="str">
        <f>_xlfn.IFNA(INDEX(Returns!$A$2:A2635,MATCH(B1836,Returns!$B$2:$B$801,0)),"No")</f>
        <v>No</v>
      </c>
    </row>
    <row r="1837" spans="1:23" x14ac:dyDescent="0.2">
      <c r="A1837" s="1">
        <v>1836</v>
      </c>
      <c r="B1837" t="s">
        <v>6823</v>
      </c>
      <c r="C1837" s="2">
        <v>43272</v>
      </c>
      <c r="D1837" s="2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tr">
        <f>INDEX(People!$A$2:$A$5,MATCH(M1837,People!$B$2:$B$5,0))</f>
        <v>Chuck Magee</v>
      </c>
      <c r="W1837" t="str">
        <f>_xlfn.IFNA(INDEX(Returns!$A$2:A2636,MATCH(B1837,Returns!$B$2:$B$801,0)),"No")</f>
        <v>No</v>
      </c>
    </row>
    <row r="1838" spans="1:23" x14ac:dyDescent="0.2">
      <c r="A1838" s="1">
        <v>1837</v>
      </c>
      <c r="B1838" t="s">
        <v>6824</v>
      </c>
      <c r="C1838" s="2">
        <v>44246</v>
      </c>
      <c r="D1838" s="2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tr">
        <f>INDEX(People!$A$2:$A$5,MATCH(M1838,People!$B$2:$B$5,0))</f>
        <v>Fred Suzuki</v>
      </c>
      <c r="W1838" t="str">
        <f>_xlfn.IFNA(INDEX(Returns!$A$2:A2637,MATCH(B1838,Returns!$B$2:$B$801,0)),"No")</f>
        <v>No</v>
      </c>
    </row>
    <row r="1839" spans="1:23" x14ac:dyDescent="0.2">
      <c r="A1839" s="1">
        <v>1838</v>
      </c>
      <c r="B1839" t="s">
        <v>6825</v>
      </c>
      <c r="C1839" s="2">
        <v>43313</v>
      </c>
      <c r="D1839" s="2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  <c r="V1839" t="str">
        <f>INDEX(People!$A$2:$A$5,MATCH(M1839,People!$B$2:$B$5,0))</f>
        <v>Fred Suzuki</v>
      </c>
      <c r="W1839" t="str">
        <f>_xlfn.IFNA(INDEX(Returns!$A$2:A2638,MATCH(B1839,Returns!$B$2:$B$801,0)),"No")</f>
        <v>No</v>
      </c>
    </row>
    <row r="1840" spans="1:23" x14ac:dyDescent="0.2">
      <c r="A1840" s="1">
        <v>1839</v>
      </c>
      <c r="B1840" t="s">
        <v>6825</v>
      </c>
      <c r="C1840" s="2">
        <v>43313</v>
      </c>
      <c r="D1840" s="2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  <c r="V1840" t="str">
        <f>INDEX(People!$A$2:$A$5,MATCH(M1840,People!$B$2:$B$5,0))</f>
        <v>Fred Suzuki</v>
      </c>
      <c r="W1840" t="str">
        <f>_xlfn.IFNA(INDEX(Returns!$A$2:A2639,MATCH(B1840,Returns!$B$2:$B$801,0)),"No")</f>
        <v>No</v>
      </c>
    </row>
    <row r="1841" spans="1:23" x14ac:dyDescent="0.2">
      <c r="A1841" s="1">
        <v>1840</v>
      </c>
      <c r="B1841" t="s">
        <v>6825</v>
      </c>
      <c r="C1841" s="2">
        <v>43313</v>
      </c>
      <c r="D1841" s="2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tr">
        <f>INDEX(People!$A$2:$A$5,MATCH(M1841,People!$B$2:$B$5,0))</f>
        <v>Fred Suzuki</v>
      </c>
      <c r="W1841" t="str">
        <f>_xlfn.IFNA(INDEX(Returns!$A$2:A2640,MATCH(B1841,Returns!$B$2:$B$801,0)),"No")</f>
        <v>No</v>
      </c>
    </row>
    <row r="1842" spans="1:23" x14ac:dyDescent="0.2">
      <c r="A1842" s="1">
        <v>1841</v>
      </c>
      <c r="B1842" t="s">
        <v>6825</v>
      </c>
      <c r="C1842" s="2">
        <v>43313</v>
      </c>
      <c r="D1842" s="2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tr">
        <f>INDEX(People!$A$2:$A$5,MATCH(M1842,People!$B$2:$B$5,0))</f>
        <v>Fred Suzuki</v>
      </c>
      <c r="W1842" t="str">
        <f>_xlfn.IFNA(INDEX(Returns!$A$2:A2641,MATCH(B1842,Returns!$B$2:$B$801,0)),"No")</f>
        <v>No</v>
      </c>
    </row>
    <row r="1843" spans="1:23" x14ac:dyDescent="0.2">
      <c r="A1843" s="1">
        <v>1842</v>
      </c>
      <c r="B1843" t="s">
        <v>6826</v>
      </c>
      <c r="C1843" s="2">
        <v>44030</v>
      </c>
      <c r="D1843" s="2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  <c r="V1843" t="str">
        <f>INDEX(People!$A$2:$A$5,MATCH(M1843,People!$B$2:$B$5,0))</f>
        <v>Fred Suzuki</v>
      </c>
      <c r="W1843" t="str">
        <f>_xlfn.IFNA(INDEX(Returns!$A$2:A2642,MATCH(B1843,Returns!$B$2:$B$801,0)),"No")</f>
        <v>No</v>
      </c>
    </row>
    <row r="1844" spans="1:23" x14ac:dyDescent="0.2">
      <c r="A1844" s="1">
        <v>1843</v>
      </c>
      <c r="B1844" t="s">
        <v>6827</v>
      </c>
      <c r="C1844" s="2">
        <v>43505</v>
      </c>
      <c r="D1844" s="2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tr">
        <f>INDEX(People!$A$2:$A$5,MATCH(M1844,People!$B$2:$B$5,0))</f>
        <v>Roxanne Rodriguez</v>
      </c>
      <c r="W1844" t="str">
        <f>_xlfn.IFNA(INDEX(Returns!$A$2:A2643,MATCH(B1844,Returns!$B$2:$B$801,0)),"No")</f>
        <v>No</v>
      </c>
    </row>
    <row r="1845" spans="1:23" x14ac:dyDescent="0.2">
      <c r="A1845" s="1">
        <v>1844</v>
      </c>
      <c r="B1845" t="s">
        <v>6827</v>
      </c>
      <c r="C1845" s="2">
        <v>43505</v>
      </c>
      <c r="D1845" s="2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tr">
        <f>INDEX(People!$A$2:$A$5,MATCH(M1845,People!$B$2:$B$5,0))</f>
        <v>Roxanne Rodriguez</v>
      </c>
      <c r="W1845" t="str">
        <f>_xlfn.IFNA(INDEX(Returns!$A$2:A2644,MATCH(B1845,Returns!$B$2:$B$801,0)),"No")</f>
        <v>No</v>
      </c>
    </row>
    <row r="1846" spans="1:23" x14ac:dyDescent="0.2">
      <c r="A1846" s="1">
        <v>1845</v>
      </c>
      <c r="B1846" t="s">
        <v>6828</v>
      </c>
      <c r="C1846" s="2">
        <v>44406</v>
      </c>
      <c r="D1846" s="2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tr">
        <f>INDEX(People!$A$2:$A$5,MATCH(M1846,People!$B$2:$B$5,0))</f>
        <v>Sadie Pawthorne</v>
      </c>
      <c r="W1846" t="str">
        <f>_xlfn.IFNA(INDEX(Returns!$A$2:A2645,MATCH(B1846,Returns!$B$2:$B$801,0)),"No")</f>
        <v>No</v>
      </c>
    </row>
    <row r="1847" spans="1:23" x14ac:dyDescent="0.2">
      <c r="A1847" s="1">
        <v>1846</v>
      </c>
      <c r="B1847" t="s">
        <v>6829</v>
      </c>
      <c r="C1847" s="2">
        <v>44208</v>
      </c>
      <c r="D1847" s="2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  <c r="V1847" t="str">
        <f>INDEX(People!$A$2:$A$5,MATCH(M1847,People!$B$2:$B$5,0))</f>
        <v>Chuck Magee</v>
      </c>
      <c r="W1847" t="str">
        <f>_xlfn.IFNA(INDEX(Returns!$A$2:A2646,MATCH(B1847,Returns!$B$2:$B$801,0)),"No")</f>
        <v>No</v>
      </c>
    </row>
    <row r="1848" spans="1:23" x14ac:dyDescent="0.2">
      <c r="A1848" s="1">
        <v>1847</v>
      </c>
      <c r="B1848" t="s">
        <v>6829</v>
      </c>
      <c r="C1848" s="2">
        <v>44208</v>
      </c>
      <c r="D1848" s="2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  <c r="V1848" t="str">
        <f>INDEX(People!$A$2:$A$5,MATCH(M1848,People!$B$2:$B$5,0))</f>
        <v>Chuck Magee</v>
      </c>
      <c r="W1848" t="str">
        <f>_xlfn.IFNA(INDEX(Returns!$A$2:A2647,MATCH(B1848,Returns!$B$2:$B$801,0)),"No")</f>
        <v>No</v>
      </c>
    </row>
    <row r="1849" spans="1:23" x14ac:dyDescent="0.2">
      <c r="A1849" s="1">
        <v>1848</v>
      </c>
      <c r="B1849" t="s">
        <v>6830</v>
      </c>
      <c r="C1849" s="2">
        <v>44449</v>
      </c>
      <c r="D1849" s="2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tr">
        <f>INDEX(People!$A$2:$A$5,MATCH(M1849,People!$B$2:$B$5,0))</f>
        <v>Sadie Pawthorne</v>
      </c>
      <c r="W1849" t="str">
        <f>_xlfn.IFNA(INDEX(Returns!$A$2:A2648,MATCH(B1849,Returns!$B$2:$B$801,0)),"No")</f>
        <v>No</v>
      </c>
    </row>
    <row r="1850" spans="1:23" x14ac:dyDescent="0.2">
      <c r="A1850" s="1">
        <v>1849</v>
      </c>
      <c r="B1850" t="s">
        <v>6830</v>
      </c>
      <c r="C1850" s="2">
        <v>44449</v>
      </c>
      <c r="D1850" s="2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tr">
        <f>INDEX(People!$A$2:$A$5,MATCH(M1850,People!$B$2:$B$5,0))</f>
        <v>Sadie Pawthorne</v>
      </c>
      <c r="W1850" t="str">
        <f>_xlfn.IFNA(INDEX(Returns!$A$2:A2649,MATCH(B1850,Returns!$B$2:$B$801,0)),"No")</f>
        <v>No</v>
      </c>
    </row>
    <row r="1851" spans="1:23" x14ac:dyDescent="0.2">
      <c r="A1851" s="1">
        <v>1850</v>
      </c>
      <c r="B1851" t="s">
        <v>6831</v>
      </c>
      <c r="C1851" s="2">
        <v>43666</v>
      </c>
      <c r="D1851" s="2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  <c r="V1851" t="str">
        <f>INDEX(People!$A$2:$A$5,MATCH(M1851,People!$B$2:$B$5,0))</f>
        <v>Roxanne Rodriguez</v>
      </c>
      <c r="W1851" t="str">
        <f>_xlfn.IFNA(INDEX(Returns!$A$2:A2650,MATCH(B1851,Returns!$B$2:$B$801,0)),"No")</f>
        <v>No</v>
      </c>
    </row>
    <row r="1852" spans="1:23" x14ac:dyDescent="0.2">
      <c r="A1852" s="1">
        <v>1851</v>
      </c>
      <c r="B1852" t="s">
        <v>6831</v>
      </c>
      <c r="C1852" s="2">
        <v>43666</v>
      </c>
      <c r="D1852" s="2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  <c r="V1852" t="str">
        <f>INDEX(People!$A$2:$A$5,MATCH(M1852,People!$B$2:$B$5,0))</f>
        <v>Roxanne Rodriguez</v>
      </c>
      <c r="W1852" t="str">
        <f>_xlfn.IFNA(INDEX(Returns!$A$2:A2651,MATCH(B1852,Returns!$B$2:$B$801,0)),"No")</f>
        <v>No</v>
      </c>
    </row>
    <row r="1853" spans="1:23" x14ac:dyDescent="0.2">
      <c r="A1853" s="1">
        <v>1852</v>
      </c>
      <c r="B1853" t="s">
        <v>6831</v>
      </c>
      <c r="C1853" s="2">
        <v>43666</v>
      </c>
      <c r="D1853" s="2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tr">
        <f>INDEX(People!$A$2:$A$5,MATCH(M1853,People!$B$2:$B$5,0))</f>
        <v>Roxanne Rodriguez</v>
      </c>
      <c r="W1853" t="str">
        <f>_xlfn.IFNA(INDEX(Returns!$A$2:A2652,MATCH(B1853,Returns!$B$2:$B$801,0)),"No")</f>
        <v>No</v>
      </c>
    </row>
    <row r="1854" spans="1:23" x14ac:dyDescent="0.2">
      <c r="A1854" s="1">
        <v>1853</v>
      </c>
      <c r="B1854" t="s">
        <v>6831</v>
      </c>
      <c r="C1854" s="2">
        <v>43666</v>
      </c>
      <c r="D1854" s="2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  <c r="V1854" t="str">
        <f>INDEX(People!$A$2:$A$5,MATCH(M1854,People!$B$2:$B$5,0))</f>
        <v>Roxanne Rodriguez</v>
      </c>
      <c r="W1854" t="str">
        <f>_xlfn.IFNA(INDEX(Returns!$A$2:A2653,MATCH(B1854,Returns!$B$2:$B$801,0)),"No")</f>
        <v>No</v>
      </c>
    </row>
    <row r="1855" spans="1:23" x14ac:dyDescent="0.2">
      <c r="A1855" s="1">
        <v>1854</v>
      </c>
      <c r="B1855" t="s">
        <v>6831</v>
      </c>
      <c r="C1855" s="2">
        <v>43666</v>
      </c>
      <c r="D1855" s="2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  <c r="V1855" t="str">
        <f>INDEX(People!$A$2:$A$5,MATCH(M1855,People!$B$2:$B$5,0))</f>
        <v>Roxanne Rodriguez</v>
      </c>
      <c r="W1855" t="str">
        <f>_xlfn.IFNA(INDEX(Returns!$A$2:A2654,MATCH(B1855,Returns!$B$2:$B$801,0)),"No")</f>
        <v>No</v>
      </c>
    </row>
    <row r="1856" spans="1:23" x14ac:dyDescent="0.2">
      <c r="A1856" s="1">
        <v>1855</v>
      </c>
      <c r="B1856" t="s">
        <v>6831</v>
      </c>
      <c r="C1856" s="2">
        <v>43666</v>
      </c>
      <c r="D1856" s="2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  <c r="V1856" t="str">
        <f>INDEX(People!$A$2:$A$5,MATCH(M1856,People!$B$2:$B$5,0))</f>
        <v>Roxanne Rodriguez</v>
      </c>
      <c r="W1856" t="str">
        <f>_xlfn.IFNA(INDEX(Returns!$A$2:A2655,MATCH(B1856,Returns!$B$2:$B$801,0)),"No")</f>
        <v>No</v>
      </c>
    </row>
    <row r="1857" spans="1:23" x14ac:dyDescent="0.2">
      <c r="A1857" s="1">
        <v>1856</v>
      </c>
      <c r="B1857" t="s">
        <v>6832</v>
      </c>
      <c r="C1857" s="2">
        <v>43264</v>
      </c>
      <c r="D1857" s="2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  <c r="V1857" t="str">
        <f>INDEX(People!$A$2:$A$5,MATCH(M1857,People!$B$2:$B$5,0))</f>
        <v>Sadie Pawthorne</v>
      </c>
      <c r="W1857" t="str">
        <f>_xlfn.IFNA(INDEX(Returns!$A$2:A2656,MATCH(B1857,Returns!$B$2:$B$801,0)),"No")</f>
        <v>No</v>
      </c>
    </row>
    <row r="1858" spans="1:23" x14ac:dyDescent="0.2">
      <c r="A1858" s="1">
        <v>1857</v>
      </c>
      <c r="B1858" t="s">
        <v>6833</v>
      </c>
      <c r="C1858" s="2">
        <v>44328</v>
      </c>
      <c r="D1858" s="2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tr">
        <f>INDEX(People!$A$2:$A$5,MATCH(M1858,People!$B$2:$B$5,0))</f>
        <v>Roxanne Rodriguez</v>
      </c>
      <c r="W1858" t="str">
        <f>_xlfn.IFNA(INDEX(Returns!$A$2:A2657,MATCH(B1858,Returns!$B$2:$B$801,0)),"No")</f>
        <v>No</v>
      </c>
    </row>
    <row r="1859" spans="1:23" x14ac:dyDescent="0.2">
      <c r="A1859" s="1">
        <v>1858</v>
      </c>
      <c r="B1859" t="s">
        <v>6833</v>
      </c>
      <c r="C1859" s="2">
        <v>44328</v>
      </c>
      <c r="D1859" s="2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tr">
        <f>INDEX(People!$A$2:$A$5,MATCH(M1859,People!$B$2:$B$5,0))</f>
        <v>Roxanne Rodriguez</v>
      </c>
      <c r="W1859" t="str">
        <f>_xlfn.IFNA(INDEX(Returns!$A$2:A2658,MATCH(B1859,Returns!$B$2:$B$801,0)),"No")</f>
        <v>No</v>
      </c>
    </row>
    <row r="1860" spans="1:23" x14ac:dyDescent="0.2">
      <c r="A1860" s="1">
        <v>1859</v>
      </c>
      <c r="B1860" t="s">
        <v>6834</v>
      </c>
      <c r="C1860" s="2">
        <v>43711</v>
      </c>
      <c r="D1860" s="2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  <c r="V1860" t="str">
        <f>INDEX(People!$A$2:$A$5,MATCH(M1860,People!$B$2:$B$5,0))</f>
        <v>Chuck Magee</v>
      </c>
      <c r="W1860" t="str">
        <f>_xlfn.IFNA(INDEX(Returns!$A$2:A2659,MATCH(B1860,Returns!$B$2:$B$801,0)),"No")</f>
        <v>No</v>
      </c>
    </row>
    <row r="1861" spans="1:23" x14ac:dyDescent="0.2">
      <c r="A1861" s="1">
        <v>1860</v>
      </c>
      <c r="B1861" t="s">
        <v>6834</v>
      </c>
      <c r="C1861" s="2">
        <v>43711</v>
      </c>
      <c r="D1861" s="2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  <c r="V1861" t="str">
        <f>INDEX(People!$A$2:$A$5,MATCH(M1861,People!$B$2:$B$5,0))</f>
        <v>Chuck Magee</v>
      </c>
      <c r="W1861" t="str">
        <f>_xlfn.IFNA(INDEX(Returns!$A$2:A2660,MATCH(B1861,Returns!$B$2:$B$801,0)),"No")</f>
        <v>No</v>
      </c>
    </row>
    <row r="1862" spans="1:23" x14ac:dyDescent="0.2">
      <c r="A1862" s="1">
        <v>1861</v>
      </c>
      <c r="B1862" t="s">
        <v>6835</v>
      </c>
      <c r="C1862" s="2">
        <v>44281</v>
      </c>
      <c r="D1862" s="2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tr">
        <f>INDEX(People!$A$2:$A$5,MATCH(M1862,People!$B$2:$B$5,0))</f>
        <v>Chuck Magee</v>
      </c>
      <c r="W1862" t="str">
        <f>_xlfn.IFNA(INDEX(Returns!$A$2:A2661,MATCH(B1862,Returns!$B$2:$B$801,0)),"No")</f>
        <v>No</v>
      </c>
    </row>
    <row r="1863" spans="1:23" x14ac:dyDescent="0.2">
      <c r="A1863" s="1">
        <v>1862</v>
      </c>
      <c r="B1863" t="s">
        <v>6835</v>
      </c>
      <c r="C1863" s="2">
        <v>44281</v>
      </c>
      <c r="D1863" s="2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  <c r="V1863" t="str">
        <f>INDEX(People!$A$2:$A$5,MATCH(M1863,People!$B$2:$B$5,0))</f>
        <v>Chuck Magee</v>
      </c>
      <c r="W1863" t="str">
        <f>_xlfn.IFNA(INDEX(Returns!$A$2:A2662,MATCH(B1863,Returns!$B$2:$B$801,0)),"No")</f>
        <v>No</v>
      </c>
    </row>
    <row r="1864" spans="1:23" x14ac:dyDescent="0.2">
      <c r="A1864" s="1">
        <v>1863</v>
      </c>
      <c r="B1864" t="s">
        <v>6836</v>
      </c>
      <c r="C1864" s="2">
        <v>43416</v>
      </c>
      <c r="D1864" s="2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tr">
        <f>INDEX(People!$A$2:$A$5,MATCH(M1864,People!$B$2:$B$5,0))</f>
        <v>Roxanne Rodriguez</v>
      </c>
      <c r="W1864" t="str">
        <f>_xlfn.IFNA(INDEX(Returns!$A$2:A2663,MATCH(B1864,Returns!$B$2:$B$801,0)),"No")</f>
        <v>No</v>
      </c>
    </row>
    <row r="1865" spans="1:23" x14ac:dyDescent="0.2">
      <c r="A1865" s="1">
        <v>1864</v>
      </c>
      <c r="B1865" t="s">
        <v>6837</v>
      </c>
      <c r="C1865" s="2">
        <v>44117</v>
      </c>
      <c r="D1865" s="2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  <c r="V1865" t="str">
        <f>INDEX(People!$A$2:$A$5,MATCH(M1865,People!$B$2:$B$5,0))</f>
        <v>Sadie Pawthorne</v>
      </c>
      <c r="W1865" t="str">
        <f>_xlfn.IFNA(INDEX(Returns!$A$2:A2664,MATCH(B1865,Returns!$B$2:$B$801,0)),"No")</f>
        <v>No</v>
      </c>
    </row>
    <row r="1866" spans="1:23" x14ac:dyDescent="0.2">
      <c r="A1866" s="1">
        <v>1865</v>
      </c>
      <c r="B1866" t="s">
        <v>6837</v>
      </c>
      <c r="C1866" s="2">
        <v>44117</v>
      </c>
      <c r="D1866" s="2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  <c r="V1866" t="str">
        <f>INDEX(People!$A$2:$A$5,MATCH(M1866,People!$B$2:$B$5,0))</f>
        <v>Sadie Pawthorne</v>
      </c>
      <c r="W1866" t="str">
        <f>_xlfn.IFNA(INDEX(Returns!$A$2:A2665,MATCH(B1866,Returns!$B$2:$B$801,0)),"No")</f>
        <v>No</v>
      </c>
    </row>
    <row r="1867" spans="1:23" x14ac:dyDescent="0.2">
      <c r="A1867" s="1">
        <v>1866</v>
      </c>
      <c r="B1867" t="s">
        <v>6838</v>
      </c>
      <c r="C1867" s="2">
        <v>44512</v>
      </c>
      <c r="D1867" s="2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tr">
        <f>INDEX(People!$A$2:$A$5,MATCH(M1867,People!$B$2:$B$5,0))</f>
        <v>Chuck Magee</v>
      </c>
      <c r="W1867" t="str">
        <f>_xlfn.IFNA(INDEX(Returns!$A$2:A2666,MATCH(B1867,Returns!$B$2:$B$801,0)),"No")</f>
        <v>No</v>
      </c>
    </row>
    <row r="1868" spans="1:23" x14ac:dyDescent="0.2">
      <c r="A1868" s="1">
        <v>1867</v>
      </c>
      <c r="B1868" t="s">
        <v>6839</v>
      </c>
      <c r="C1868" s="2">
        <v>44301</v>
      </c>
      <c r="D1868" s="2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  <c r="V1868" t="str">
        <f>INDEX(People!$A$2:$A$5,MATCH(M1868,People!$B$2:$B$5,0))</f>
        <v>Sadie Pawthorne</v>
      </c>
      <c r="W1868" t="str">
        <f>_xlfn.IFNA(INDEX(Returns!$A$2:A2667,MATCH(B1868,Returns!$B$2:$B$801,0)),"No")</f>
        <v>No</v>
      </c>
    </row>
    <row r="1869" spans="1:23" x14ac:dyDescent="0.2">
      <c r="A1869" s="1">
        <v>1868</v>
      </c>
      <c r="B1869" t="s">
        <v>6840</v>
      </c>
      <c r="C1869" s="2">
        <v>43641</v>
      </c>
      <c r="D1869" s="2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tr">
        <f>INDEX(People!$A$2:$A$5,MATCH(M1869,People!$B$2:$B$5,0))</f>
        <v>Chuck Magee</v>
      </c>
      <c r="W1869" t="str">
        <f>_xlfn.IFNA(INDEX(Returns!$A$2:A2668,MATCH(B1869,Returns!$B$2:$B$801,0)),"No")</f>
        <v>No</v>
      </c>
    </row>
    <row r="1870" spans="1:23" x14ac:dyDescent="0.2">
      <c r="A1870" s="1">
        <v>1869</v>
      </c>
      <c r="B1870" t="s">
        <v>6840</v>
      </c>
      <c r="C1870" s="2">
        <v>43641</v>
      </c>
      <c r="D1870" s="2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tr">
        <f>INDEX(People!$A$2:$A$5,MATCH(M1870,People!$B$2:$B$5,0))</f>
        <v>Chuck Magee</v>
      </c>
      <c r="W1870" t="str">
        <f>_xlfn.IFNA(INDEX(Returns!$A$2:A2669,MATCH(B1870,Returns!$B$2:$B$801,0)),"No")</f>
        <v>No</v>
      </c>
    </row>
    <row r="1871" spans="1:23" x14ac:dyDescent="0.2">
      <c r="A1871" s="1">
        <v>1870</v>
      </c>
      <c r="B1871" t="s">
        <v>6841</v>
      </c>
      <c r="C1871" s="2">
        <v>44069</v>
      </c>
      <c r="D1871" s="2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  <c r="V1871" t="str">
        <f>INDEX(People!$A$2:$A$5,MATCH(M1871,People!$B$2:$B$5,0))</f>
        <v>Sadie Pawthorne</v>
      </c>
      <c r="W1871" t="str">
        <f>_xlfn.IFNA(INDEX(Returns!$A$2:A2670,MATCH(B1871,Returns!$B$2:$B$801,0)),"No")</f>
        <v>No</v>
      </c>
    </row>
    <row r="1872" spans="1:23" x14ac:dyDescent="0.2">
      <c r="A1872" s="1">
        <v>1871</v>
      </c>
      <c r="B1872" t="s">
        <v>6842</v>
      </c>
      <c r="C1872" s="2">
        <v>43302</v>
      </c>
      <c r="D1872" s="2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  <c r="V1872" t="str">
        <f>INDEX(People!$A$2:$A$5,MATCH(M1872,People!$B$2:$B$5,0))</f>
        <v>Sadie Pawthorne</v>
      </c>
      <c r="W1872" t="str">
        <f>_xlfn.IFNA(INDEX(Returns!$A$2:A2671,MATCH(B1872,Returns!$B$2:$B$801,0)),"No")</f>
        <v>No</v>
      </c>
    </row>
    <row r="1873" spans="1:23" x14ac:dyDescent="0.2">
      <c r="A1873" s="1">
        <v>1872</v>
      </c>
      <c r="B1873" t="s">
        <v>6842</v>
      </c>
      <c r="C1873" s="2">
        <v>43302</v>
      </c>
      <c r="D1873" s="2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tr">
        <f>INDEX(People!$A$2:$A$5,MATCH(M1873,People!$B$2:$B$5,0))</f>
        <v>Sadie Pawthorne</v>
      </c>
      <c r="W1873" t="str">
        <f>_xlfn.IFNA(INDEX(Returns!$A$2:A2672,MATCH(B1873,Returns!$B$2:$B$801,0)),"No")</f>
        <v>No</v>
      </c>
    </row>
    <row r="1874" spans="1:23" x14ac:dyDescent="0.2">
      <c r="A1874" s="1">
        <v>1873</v>
      </c>
      <c r="B1874" t="s">
        <v>6842</v>
      </c>
      <c r="C1874" s="2">
        <v>43302</v>
      </c>
      <c r="D1874" s="2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tr">
        <f>INDEX(People!$A$2:$A$5,MATCH(M1874,People!$B$2:$B$5,0))</f>
        <v>Sadie Pawthorne</v>
      </c>
      <c r="W1874" t="str">
        <f>_xlfn.IFNA(INDEX(Returns!$A$2:A2673,MATCH(B1874,Returns!$B$2:$B$801,0)),"No")</f>
        <v>No</v>
      </c>
    </row>
    <row r="1875" spans="1:23" x14ac:dyDescent="0.2">
      <c r="A1875" s="1">
        <v>1874</v>
      </c>
      <c r="B1875" t="s">
        <v>6843</v>
      </c>
      <c r="C1875" s="2">
        <v>44521</v>
      </c>
      <c r="D1875" s="2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  <c r="V1875" t="str">
        <f>INDEX(People!$A$2:$A$5,MATCH(M1875,People!$B$2:$B$5,0))</f>
        <v>Sadie Pawthorne</v>
      </c>
      <c r="W1875" t="str">
        <f>_xlfn.IFNA(INDEX(Returns!$A$2:A2674,MATCH(B1875,Returns!$B$2:$B$801,0)),"No")</f>
        <v>Yes</v>
      </c>
    </row>
    <row r="1876" spans="1:23" x14ac:dyDescent="0.2">
      <c r="A1876" s="1">
        <v>1875</v>
      </c>
      <c r="B1876" t="s">
        <v>6844</v>
      </c>
      <c r="C1876" s="2">
        <v>43255</v>
      </c>
      <c r="D1876" s="2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  <c r="V1876" t="str">
        <f>INDEX(People!$A$2:$A$5,MATCH(M1876,People!$B$2:$B$5,0))</f>
        <v>Chuck Magee</v>
      </c>
      <c r="W1876" t="str">
        <f>_xlfn.IFNA(INDEX(Returns!$A$2:A2675,MATCH(B1876,Returns!$B$2:$B$801,0)),"No")</f>
        <v>No</v>
      </c>
    </row>
    <row r="1877" spans="1:23" x14ac:dyDescent="0.2">
      <c r="A1877" s="1">
        <v>1876</v>
      </c>
      <c r="B1877" t="s">
        <v>6845</v>
      </c>
      <c r="C1877" s="2">
        <v>43900</v>
      </c>
      <c r="D1877" s="2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tr">
        <f>INDEX(People!$A$2:$A$5,MATCH(M1877,People!$B$2:$B$5,0))</f>
        <v>Chuck Magee</v>
      </c>
      <c r="W1877" t="str">
        <f>_xlfn.IFNA(INDEX(Returns!$A$2:A2676,MATCH(B1877,Returns!$B$2:$B$801,0)),"No")</f>
        <v>No</v>
      </c>
    </row>
    <row r="1878" spans="1:23" x14ac:dyDescent="0.2">
      <c r="A1878" s="1">
        <v>1877</v>
      </c>
      <c r="B1878" t="s">
        <v>6846</v>
      </c>
      <c r="C1878" s="2">
        <v>44280</v>
      </c>
      <c r="D1878" s="2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tr">
        <f>INDEX(People!$A$2:$A$5,MATCH(M1878,People!$B$2:$B$5,0))</f>
        <v>Roxanne Rodriguez</v>
      </c>
      <c r="W1878" t="str">
        <f>_xlfn.IFNA(INDEX(Returns!$A$2:A2677,MATCH(B1878,Returns!$B$2:$B$801,0)),"No")</f>
        <v>No</v>
      </c>
    </row>
    <row r="1879" spans="1:23" x14ac:dyDescent="0.2">
      <c r="A1879" s="1">
        <v>1878</v>
      </c>
      <c r="B1879" t="s">
        <v>6847</v>
      </c>
      <c r="C1879" s="2">
        <v>44559</v>
      </c>
      <c r="D1879" s="2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tr">
        <f>INDEX(People!$A$2:$A$5,MATCH(M1879,People!$B$2:$B$5,0))</f>
        <v>Sadie Pawthorne</v>
      </c>
      <c r="W1879" t="str">
        <f>_xlfn.IFNA(INDEX(Returns!$A$2:A2678,MATCH(B1879,Returns!$B$2:$B$801,0)),"No")</f>
        <v>No</v>
      </c>
    </row>
    <row r="1880" spans="1:23" x14ac:dyDescent="0.2">
      <c r="A1880" s="1">
        <v>1879</v>
      </c>
      <c r="B1880" t="s">
        <v>6847</v>
      </c>
      <c r="C1880" s="2">
        <v>44559</v>
      </c>
      <c r="D1880" s="2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tr">
        <f>INDEX(People!$A$2:$A$5,MATCH(M1880,People!$B$2:$B$5,0))</f>
        <v>Sadie Pawthorne</v>
      </c>
      <c r="W1880" t="str">
        <f>_xlfn.IFNA(INDEX(Returns!$A$2:A2679,MATCH(B1880,Returns!$B$2:$B$801,0)),"No")</f>
        <v>No</v>
      </c>
    </row>
    <row r="1881" spans="1:23" x14ac:dyDescent="0.2">
      <c r="A1881" s="1">
        <v>1880</v>
      </c>
      <c r="B1881" t="s">
        <v>6848</v>
      </c>
      <c r="C1881" s="2">
        <v>44283</v>
      </c>
      <c r="D1881" s="2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tr">
        <f>INDEX(People!$A$2:$A$5,MATCH(M1881,People!$B$2:$B$5,0))</f>
        <v>Fred Suzuki</v>
      </c>
      <c r="W1881" t="str">
        <f>_xlfn.IFNA(INDEX(Returns!$A$2:A2680,MATCH(B1881,Returns!$B$2:$B$801,0)),"No")</f>
        <v>No</v>
      </c>
    </row>
    <row r="1882" spans="1:23" x14ac:dyDescent="0.2">
      <c r="A1882" s="1">
        <v>1881</v>
      </c>
      <c r="B1882" t="s">
        <v>6849</v>
      </c>
      <c r="C1882" s="2">
        <v>43529</v>
      </c>
      <c r="D1882" s="2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tr">
        <f>INDEX(People!$A$2:$A$5,MATCH(M1882,People!$B$2:$B$5,0))</f>
        <v>Chuck Magee</v>
      </c>
      <c r="W1882" t="str">
        <f>_xlfn.IFNA(INDEX(Returns!$A$2:A2681,MATCH(B1882,Returns!$B$2:$B$801,0)),"No")</f>
        <v>No</v>
      </c>
    </row>
    <row r="1883" spans="1:23" x14ac:dyDescent="0.2">
      <c r="A1883" s="1">
        <v>1882</v>
      </c>
      <c r="B1883" t="s">
        <v>6849</v>
      </c>
      <c r="C1883" s="2">
        <v>43529</v>
      </c>
      <c r="D1883" s="2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tr">
        <f>INDEX(People!$A$2:$A$5,MATCH(M1883,People!$B$2:$B$5,0))</f>
        <v>Chuck Magee</v>
      </c>
      <c r="W1883" t="str">
        <f>_xlfn.IFNA(INDEX(Returns!$A$2:A2682,MATCH(B1883,Returns!$B$2:$B$801,0)),"No")</f>
        <v>No</v>
      </c>
    </row>
    <row r="1884" spans="1:23" x14ac:dyDescent="0.2">
      <c r="A1884" s="1">
        <v>1883</v>
      </c>
      <c r="B1884" t="s">
        <v>6849</v>
      </c>
      <c r="C1884" s="2">
        <v>43529</v>
      </c>
      <c r="D1884" s="2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  <c r="V1884" t="str">
        <f>INDEX(People!$A$2:$A$5,MATCH(M1884,People!$B$2:$B$5,0))</f>
        <v>Chuck Magee</v>
      </c>
      <c r="W1884" t="str">
        <f>_xlfn.IFNA(INDEX(Returns!$A$2:A2683,MATCH(B1884,Returns!$B$2:$B$801,0)),"No")</f>
        <v>No</v>
      </c>
    </row>
    <row r="1885" spans="1:23" x14ac:dyDescent="0.2">
      <c r="A1885" s="1">
        <v>1884</v>
      </c>
      <c r="B1885" t="s">
        <v>6850</v>
      </c>
      <c r="C1885" s="2">
        <v>44148</v>
      </c>
      <c r="D1885" s="2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tr">
        <f>INDEX(People!$A$2:$A$5,MATCH(M1885,People!$B$2:$B$5,0))</f>
        <v>Chuck Magee</v>
      </c>
      <c r="W1885" t="str">
        <f>_xlfn.IFNA(INDEX(Returns!$A$2:A2684,MATCH(B1885,Returns!$B$2:$B$801,0)),"No")</f>
        <v>No</v>
      </c>
    </row>
    <row r="1886" spans="1:23" x14ac:dyDescent="0.2">
      <c r="A1886" s="1">
        <v>1885</v>
      </c>
      <c r="B1886" t="s">
        <v>6851</v>
      </c>
      <c r="C1886" s="2">
        <v>44215</v>
      </c>
      <c r="D1886" s="2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  <c r="V1886" t="str">
        <f>INDEX(People!$A$2:$A$5,MATCH(M1886,People!$B$2:$B$5,0))</f>
        <v>Roxanne Rodriguez</v>
      </c>
      <c r="W1886" t="str">
        <f>_xlfn.IFNA(INDEX(Returns!$A$2:A2685,MATCH(B1886,Returns!$B$2:$B$801,0)),"No")</f>
        <v>No</v>
      </c>
    </row>
    <row r="1887" spans="1:23" x14ac:dyDescent="0.2">
      <c r="A1887" s="1">
        <v>1886</v>
      </c>
      <c r="B1887" t="s">
        <v>6852</v>
      </c>
      <c r="C1887" s="2">
        <v>43943</v>
      </c>
      <c r="D1887" s="2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  <c r="V1887" t="str">
        <f>INDEX(People!$A$2:$A$5,MATCH(M1887,People!$B$2:$B$5,0))</f>
        <v>Sadie Pawthorne</v>
      </c>
      <c r="W1887" t="str">
        <f>_xlfn.IFNA(INDEX(Returns!$A$2:A2686,MATCH(B1887,Returns!$B$2:$B$801,0)),"No")</f>
        <v>No</v>
      </c>
    </row>
    <row r="1888" spans="1:23" x14ac:dyDescent="0.2">
      <c r="A1888" s="1">
        <v>1887</v>
      </c>
      <c r="B1888" t="s">
        <v>6853</v>
      </c>
      <c r="C1888" s="2">
        <v>43233</v>
      </c>
      <c r="D1888" s="2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tr">
        <f>INDEX(People!$A$2:$A$5,MATCH(M1888,People!$B$2:$B$5,0))</f>
        <v>Fred Suzuki</v>
      </c>
      <c r="W1888" t="str">
        <f>_xlfn.IFNA(INDEX(Returns!$A$2:A2687,MATCH(B1888,Returns!$B$2:$B$801,0)),"No")</f>
        <v>No</v>
      </c>
    </row>
    <row r="1889" spans="1:23" x14ac:dyDescent="0.2">
      <c r="A1889" s="1">
        <v>1888</v>
      </c>
      <c r="B1889" t="s">
        <v>6853</v>
      </c>
      <c r="C1889" s="2">
        <v>43233</v>
      </c>
      <c r="D1889" s="2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tr">
        <f>INDEX(People!$A$2:$A$5,MATCH(M1889,People!$B$2:$B$5,0))</f>
        <v>Fred Suzuki</v>
      </c>
      <c r="W1889" t="str">
        <f>_xlfn.IFNA(INDEX(Returns!$A$2:A2688,MATCH(B1889,Returns!$B$2:$B$801,0)),"No")</f>
        <v>No</v>
      </c>
    </row>
    <row r="1890" spans="1:23" x14ac:dyDescent="0.2">
      <c r="A1890" s="1">
        <v>1889</v>
      </c>
      <c r="B1890" t="s">
        <v>6854</v>
      </c>
      <c r="C1890" s="2">
        <v>43394</v>
      </c>
      <c r="D1890" s="2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tr">
        <f>INDEX(People!$A$2:$A$5,MATCH(M1890,People!$B$2:$B$5,0))</f>
        <v>Chuck Magee</v>
      </c>
      <c r="W1890" t="str">
        <f>_xlfn.IFNA(INDEX(Returns!$A$2:A2689,MATCH(B1890,Returns!$B$2:$B$801,0)),"No")</f>
        <v>No</v>
      </c>
    </row>
    <row r="1891" spans="1:23" x14ac:dyDescent="0.2">
      <c r="A1891" s="1">
        <v>1890</v>
      </c>
      <c r="B1891" t="s">
        <v>6854</v>
      </c>
      <c r="C1891" s="2">
        <v>43394</v>
      </c>
      <c r="D1891" s="2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tr">
        <f>INDEX(People!$A$2:$A$5,MATCH(M1891,People!$B$2:$B$5,0))</f>
        <v>Chuck Magee</v>
      </c>
      <c r="W1891" t="str">
        <f>_xlfn.IFNA(INDEX(Returns!$A$2:A2690,MATCH(B1891,Returns!$B$2:$B$801,0)),"No")</f>
        <v>No</v>
      </c>
    </row>
    <row r="1892" spans="1:23" x14ac:dyDescent="0.2">
      <c r="A1892" s="1">
        <v>1891</v>
      </c>
      <c r="B1892" t="s">
        <v>6855</v>
      </c>
      <c r="C1892" s="2">
        <v>43173</v>
      </c>
      <c r="D1892" s="2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  <c r="V1892" t="str">
        <f>INDEX(People!$A$2:$A$5,MATCH(M1892,People!$B$2:$B$5,0))</f>
        <v>Sadie Pawthorne</v>
      </c>
      <c r="W1892" t="str">
        <f>_xlfn.IFNA(INDEX(Returns!$A$2:A2691,MATCH(B1892,Returns!$B$2:$B$801,0)),"No")</f>
        <v>No</v>
      </c>
    </row>
    <row r="1893" spans="1:23" x14ac:dyDescent="0.2">
      <c r="A1893" s="1">
        <v>1892</v>
      </c>
      <c r="B1893" t="s">
        <v>6855</v>
      </c>
      <c r="C1893" s="2">
        <v>43173</v>
      </c>
      <c r="D1893" s="2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  <c r="V1893" t="str">
        <f>INDEX(People!$A$2:$A$5,MATCH(M1893,People!$B$2:$B$5,0))</f>
        <v>Sadie Pawthorne</v>
      </c>
      <c r="W1893" t="str">
        <f>_xlfn.IFNA(INDEX(Returns!$A$2:A2692,MATCH(B1893,Returns!$B$2:$B$801,0)),"No")</f>
        <v>No</v>
      </c>
    </row>
    <row r="1894" spans="1:23" x14ac:dyDescent="0.2">
      <c r="A1894" s="1">
        <v>1893</v>
      </c>
      <c r="B1894" t="s">
        <v>6856</v>
      </c>
      <c r="C1894" s="2">
        <v>44552</v>
      </c>
      <c r="D1894" s="2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tr">
        <f>INDEX(People!$A$2:$A$5,MATCH(M1894,People!$B$2:$B$5,0))</f>
        <v>Fred Suzuki</v>
      </c>
      <c r="W1894" t="str">
        <f>_xlfn.IFNA(INDEX(Returns!$A$2:A2693,MATCH(B1894,Returns!$B$2:$B$801,0)),"No")</f>
        <v>No</v>
      </c>
    </row>
    <row r="1895" spans="1:23" x14ac:dyDescent="0.2">
      <c r="A1895" s="1">
        <v>1894</v>
      </c>
      <c r="B1895" t="s">
        <v>6857</v>
      </c>
      <c r="C1895" s="2">
        <v>44159</v>
      </c>
      <c r="D1895" s="2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tr">
        <f>INDEX(People!$A$2:$A$5,MATCH(M1895,People!$B$2:$B$5,0))</f>
        <v>Sadie Pawthorne</v>
      </c>
      <c r="W1895" t="str">
        <f>_xlfn.IFNA(INDEX(Returns!$A$2:A2694,MATCH(B1895,Returns!$B$2:$B$801,0)),"No")</f>
        <v>No</v>
      </c>
    </row>
    <row r="1896" spans="1:23" x14ac:dyDescent="0.2">
      <c r="A1896" s="1">
        <v>1895</v>
      </c>
      <c r="B1896" t="s">
        <v>6858</v>
      </c>
      <c r="C1896" s="2">
        <v>44532</v>
      </c>
      <c r="D1896" s="2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  <c r="V1896" t="str">
        <f>INDEX(People!$A$2:$A$5,MATCH(M1896,People!$B$2:$B$5,0))</f>
        <v>Fred Suzuki</v>
      </c>
      <c r="W1896" t="str">
        <f>_xlfn.IFNA(INDEX(Returns!$A$2:A2695,MATCH(B1896,Returns!$B$2:$B$801,0)),"No")</f>
        <v>No</v>
      </c>
    </row>
    <row r="1897" spans="1:23" x14ac:dyDescent="0.2">
      <c r="A1897" s="1">
        <v>1896</v>
      </c>
      <c r="B1897" t="s">
        <v>6859</v>
      </c>
      <c r="C1897" s="2">
        <v>43830</v>
      </c>
      <c r="D1897" s="2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tr">
        <f>INDEX(People!$A$2:$A$5,MATCH(M1897,People!$B$2:$B$5,0))</f>
        <v>Sadie Pawthorne</v>
      </c>
      <c r="W1897" t="str">
        <f>_xlfn.IFNA(INDEX(Returns!$A$2:A2696,MATCH(B1897,Returns!$B$2:$B$801,0)),"No")</f>
        <v>No</v>
      </c>
    </row>
    <row r="1898" spans="1:23" x14ac:dyDescent="0.2">
      <c r="A1898" s="1">
        <v>1897</v>
      </c>
      <c r="B1898" t="s">
        <v>6860</v>
      </c>
      <c r="C1898" s="2">
        <v>44472</v>
      </c>
      <c r="D1898" s="2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  <c r="V1898" t="str">
        <f>INDEX(People!$A$2:$A$5,MATCH(M1898,People!$B$2:$B$5,0))</f>
        <v>Roxanne Rodriguez</v>
      </c>
      <c r="W1898" t="str">
        <f>_xlfn.IFNA(INDEX(Returns!$A$2:A2697,MATCH(B1898,Returns!$B$2:$B$801,0)),"No")</f>
        <v>No</v>
      </c>
    </row>
    <row r="1899" spans="1:23" x14ac:dyDescent="0.2">
      <c r="A1899" s="1">
        <v>1898</v>
      </c>
      <c r="B1899" t="s">
        <v>6861</v>
      </c>
      <c r="C1899" s="2">
        <v>43341</v>
      </c>
      <c r="D1899" s="2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  <c r="V1899" t="str">
        <f>INDEX(People!$A$2:$A$5,MATCH(M1899,People!$B$2:$B$5,0))</f>
        <v>Fred Suzuki</v>
      </c>
      <c r="W1899" t="str">
        <f>_xlfn.IFNA(INDEX(Returns!$A$2:A2698,MATCH(B1899,Returns!$B$2:$B$801,0)),"No")</f>
        <v>No</v>
      </c>
    </row>
    <row r="1900" spans="1:23" x14ac:dyDescent="0.2">
      <c r="A1900" s="1">
        <v>1899</v>
      </c>
      <c r="B1900" t="s">
        <v>6861</v>
      </c>
      <c r="C1900" s="2">
        <v>43341</v>
      </c>
      <c r="D1900" s="2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tr">
        <f>INDEX(People!$A$2:$A$5,MATCH(M1900,People!$B$2:$B$5,0))</f>
        <v>Fred Suzuki</v>
      </c>
      <c r="W1900" t="str">
        <f>_xlfn.IFNA(INDEX(Returns!$A$2:A2699,MATCH(B1900,Returns!$B$2:$B$801,0)),"No")</f>
        <v>No</v>
      </c>
    </row>
    <row r="1901" spans="1:23" x14ac:dyDescent="0.2">
      <c r="A1901" s="1">
        <v>1900</v>
      </c>
      <c r="B1901" t="s">
        <v>6861</v>
      </c>
      <c r="C1901" s="2">
        <v>43341</v>
      </c>
      <c r="D1901" s="2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tr">
        <f>INDEX(People!$A$2:$A$5,MATCH(M1901,People!$B$2:$B$5,0))</f>
        <v>Fred Suzuki</v>
      </c>
      <c r="W1901" t="str">
        <f>_xlfn.IFNA(INDEX(Returns!$A$2:A2700,MATCH(B1901,Returns!$B$2:$B$801,0)),"No")</f>
        <v>No</v>
      </c>
    </row>
    <row r="1902" spans="1:23" x14ac:dyDescent="0.2">
      <c r="A1902" s="1">
        <v>1901</v>
      </c>
      <c r="B1902" t="s">
        <v>6862</v>
      </c>
      <c r="C1902" s="2">
        <v>44011</v>
      </c>
      <c r="D1902" s="2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  <c r="V1902" t="str">
        <f>INDEX(People!$A$2:$A$5,MATCH(M1902,People!$B$2:$B$5,0))</f>
        <v>Fred Suzuki</v>
      </c>
      <c r="W1902" t="str">
        <f>_xlfn.IFNA(INDEX(Returns!$A$2:A2701,MATCH(B1902,Returns!$B$2:$B$801,0)),"No")</f>
        <v>No</v>
      </c>
    </row>
    <row r="1903" spans="1:23" x14ac:dyDescent="0.2">
      <c r="A1903" s="1">
        <v>1902</v>
      </c>
      <c r="B1903" t="s">
        <v>6863</v>
      </c>
      <c r="C1903" s="2">
        <v>44063</v>
      </c>
      <c r="D1903" s="2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  <c r="V1903" t="str">
        <f>INDEX(People!$A$2:$A$5,MATCH(M1903,People!$B$2:$B$5,0))</f>
        <v>Roxanne Rodriguez</v>
      </c>
      <c r="W1903" t="str">
        <f>_xlfn.IFNA(INDEX(Returns!$A$2:A2702,MATCH(B1903,Returns!$B$2:$B$801,0)),"No")</f>
        <v>No</v>
      </c>
    </row>
    <row r="1904" spans="1:23" x14ac:dyDescent="0.2">
      <c r="A1904" s="1">
        <v>1903</v>
      </c>
      <c r="B1904" t="s">
        <v>6864</v>
      </c>
      <c r="C1904" s="2">
        <v>44490</v>
      </c>
      <c r="D1904" s="2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  <c r="V1904" t="str">
        <f>INDEX(People!$A$2:$A$5,MATCH(M1904,People!$B$2:$B$5,0))</f>
        <v>Sadie Pawthorne</v>
      </c>
      <c r="W1904" t="str">
        <f>_xlfn.IFNA(INDEX(Returns!$A$2:A2703,MATCH(B1904,Returns!$B$2:$B$801,0)),"No")</f>
        <v>No</v>
      </c>
    </row>
    <row r="1905" spans="1:23" x14ac:dyDescent="0.2">
      <c r="A1905" s="1">
        <v>1904</v>
      </c>
      <c r="B1905" t="s">
        <v>6864</v>
      </c>
      <c r="C1905" s="2">
        <v>44490</v>
      </c>
      <c r="D1905" s="2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  <c r="V1905" t="str">
        <f>INDEX(People!$A$2:$A$5,MATCH(M1905,People!$B$2:$B$5,0))</f>
        <v>Sadie Pawthorne</v>
      </c>
      <c r="W1905" t="str">
        <f>_xlfn.IFNA(INDEX(Returns!$A$2:A2704,MATCH(B1905,Returns!$B$2:$B$801,0)),"No")</f>
        <v>No</v>
      </c>
    </row>
    <row r="1906" spans="1:23" x14ac:dyDescent="0.2">
      <c r="A1906" s="1">
        <v>1905</v>
      </c>
      <c r="B1906" t="s">
        <v>6864</v>
      </c>
      <c r="C1906" s="2">
        <v>44490</v>
      </c>
      <c r="D1906" s="2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tr">
        <f>INDEX(People!$A$2:$A$5,MATCH(M1906,People!$B$2:$B$5,0))</f>
        <v>Sadie Pawthorne</v>
      </c>
      <c r="W1906" t="str">
        <f>_xlfn.IFNA(INDEX(Returns!$A$2:A2705,MATCH(B1906,Returns!$B$2:$B$801,0)),"No")</f>
        <v>No</v>
      </c>
    </row>
    <row r="1907" spans="1:23" x14ac:dyDescent="0.2">
      <c r="A1907" s="1">
        <v>1906</v>
      </c>
      <c r="B1907" t="s">
        <v>6865</v>
      </c>
      <c r="C1907" s="2">
        <v>44490</v>
      </c>
      <c r="D1907" s="2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  <c r="V1907" t="str">
        <f>INDEX(People!$A$2:$A$5,MATCH(M1907,People!$B$2:$B$5,0))</f>
        <v>Roxanne Rodriguez</v>
      </c>
      <c r="W1907" t="str">
        <f>_xlfn.IFNA(INDEX(Returns!$A$2:A2706,MATCH(B1907,Returns!$B$2:$B$801,0)),"No")</f>
        <v>No</v>
      </c>
    </row>
    <row r="1908" spans="1:23" x14ac:dyDescent="0.2">
      <c r="A1908" s="1">
        <v>1907</v>
      </c>
      <c r="B1908" t="s">
        <v>6866</v>
      </c>
      <c r="C1908" s="2">
        <v>43968</v>
      </c>
      <c r="D1908" s="2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tr">
        <f>INDEX(People!$A$2:$A$5,MATCH(M1908,People!$B$2:$B$5,0))</f>
        <v>Fred Suzuki</v>
      </c>
      <c r="W1908" t="str">
        <f>_xlfn.IFNA(INDEX(Returns!$A$2:A2707,MATCH(B1908,Returns!$B$2:$B$801,0)),"No")</f>
        <v>No</v>
      </c>
    </row>
    <row r="1909" spans="1:23" x14ac:dyDescent="0.2">
      <c r="A1909" s="1">
        <v>1908</v>
      </c>
      <c r="B1909" t="s">
        <v>6866</v>
      </c>
      <c r="C1909" s="2">
        <v>43968</v>
      </c>
      <c r="D1909" s="2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tr">
        <f>INDEX(People!$A$2:$A$5,MATCH(M1909,People!$B$2:$B$5,0))</f>
        <v>Fred Suzuki</v>
      </c>
      <c r="W1909" t="str">
        <f>_xlfn.IFNA(INDEX(Returns!$A$2:A2708,MATCH(B1909,Returns!$B$2:$B$801,0)),"No")</f>
        <v>No</v>
      </c>
    </row>
    <row r="1910" spans="1:23" x14ac:dyDescent="0.2">
      <c r="A1910" s="1">
        <v>1909</v>
      </c>
      <c r="B1910" t="s">
        <v>6867</v>
      </c>
      <c r="C1910" s="2">
        <v>43499</v>
      </c>
      <c r="D1910" s="2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tr">
        <f>INDEX(People!$A$2:$A$5,MATCH(M1910,People!$B$2:$B$5,0))</f>
        <v>Sadie Pawthorne</v>
      </c>
      <c r="W1910" t="str">
        <f>_xlfn.IFNA(INDEX(Returns!$A$2:A2709,MATCH(B1910,Returns!$B$2:$B$801,0)),"No")</f>
        <v>No</v>
      </c>
    </row>
    <row r="1911" spans="1:23" x14ac:dyDescent="0.2">
      <c r="A1911" s="1">
        <v>1910</v>
      </c>
      <c r="B1911" t="s">
        <v>6868</v>
      </c>
      <c r="C1911" s="2">
        <v>44548</v>
      </c>
      <c r="D1911" s="2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  <c r="V1911" t="str">
        <f>INDEX(People!$A$2:$A$5,MATCH(M1911,People!$B$2:$B$5,0))</f>
        <v>Chuck Magee</v>
      </c>
      <c r="W1911" t="str">
        <f>_xlfn.IFNA(INDEX(Returns!$A$2:A2710,MATCH(B1911,Returns!$B$2:$B$801,0)),"No")</f>
        <v>No</v>
      </c>
    </row>
    <row r="1912" spans="1:23" x14ac:dyDescent="0.2">
      <c r="A1912" s="1">
        <v>1911</v>
      </c>
      <c r="B1912" t="s">
        <v>6869</v>
      </c>
      <c r="C1912" s="2">
        <v>44150</v>
      </c>
      <c r="D1912" s="2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tr">
        <f>INDEX(People!$A$2:$A$5,MATCH(M1912,People!$B$2:$B$5,0))</f>
        <v>Sadie Pawthorne</v>
      </c>
      <c r="W1912" t="str">
        <f>_xlfn.IFNA(INDEX(Returns!$A$2:A2711,MATCH(B1912,Returns!$B$2:$B$801,0)),"No")</f>
        <v>No</v>
      </c>
    </row>
    <row r="1913" spans="1:23" x14ac:dyDescent="0.2">
      <c r="A1913" s="1">
        <v>1912</v>
      </c>
      <c r="B1913" t="s">
        <v>6870</v>
      </c>
      <c r="C1913" s="2">
        <v>44380</v>
      </c>
      <c r="D1913" s="2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tr">
        <f>INDEX(People!$A$2:$A$5,MATCH(M1913,People!$B$2:$B$5,0))</f>
        <v>Roxanne Rodriguez</v>
      </c>
      <c r="W1913" t="str">
        <f>_xlfn.IFNA(INDEX(Returns!$A$2:A2712,MATCH(B1913,Returns!$B$2:$B$801,0)),"No")</f>
        <v>No</v>
      </c>
    </row>
    <row r="1914" spans="1:23" x14ac:dyDescent="0.2">
      <c r="A1914" s="1">
        <v>1913</v>
      </c>
      <c r="B1914" t="s">
        <v>6870</v>
      </c>
      <c r="C1914" s="2">
        <v>44380</v>
      </c>
      <c r="D1914" s="2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tr">
        <f>INDEX(People!$A$2:$A$5,MATCH(M1914,People!$B$2:$B$5,0))</f>
        <v>Roxanne Rodriguez</v>
      </c>
      <c r="W1914" t="str">
        <f>_xlfn.IFNA(INDEX(Returns!$A$2:A2713,MATCH(B1914,Returns!$B$2:$B$801,0)),"No")</f>
        <v>No</v>
      </c>
    </row>
    <row r="1915" spans="1:23" x14ac:dyDescent="0.2">
      <c r="A1915" s="1">
        <v>1914</v>
      </c>
      <c r="B1915" t="s">
        <v>6871</v>
      </c>
      <c r="C1915" s="2">
        <v>43115</v>
      </c>
      <c r="D1915" s="2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tr">
        <f>INDEX(People!$A$2:$A$5,MATCH(M1915,People!$B$2:$B$5,0))</f>
        <v>Fred Suzuki</v>
      </c>
      <c r="W1915" t="str">
        <f>_xlfn.IFNA(INDEX(Returns!$A$2:A2714,MATCH(B1915,Returns!$B$2:$B$801,0)),"No")</f>
        <v>No</v>
      </c>
    </row>
    <row r="1916" spans="1:23" x14ac:dyDescent="0.2">
      <c r="A1916" s="1">
        <v>1915</v>
      </c>
      <c r="B1916" t="s">
        <v>6872</v>
      </c>
      <c r="C1916" s="2">
        <v>44316</v>
      </c>
      <c r="D1916" s="2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tr">
        <f>INDEX(People!$A$2:$A$5,MATCH(M1916,People!$B$2:$B$5,0))</f>
        <v>Fred Suzuki</v>
      </c>
      <c r="W1916" t="str">
        <f>_xlfn.IFNA(INDEX(Returns!$A$2:A2715,MATCH(B1916,Returns!$B$2:$B$801,0)),"No")</f>
        <v>No</v>
      </c>
    </row>
    <row r="1917" spans="1:23" x14ac:dyDescent="0.2">
      <c r="A1917" s="1">
        <v>1916</v>
      </c>
      <c r="B1917" t="s">
        <v>6872</v>
      </c>
      <c r="C1917" s="2">
        <v>44316</v>
      </c>
      <c r="D1917" s="2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  <c r="V1917" t="str">
        <f>INDEX(People!$A$2:$A$5,MATCH(M1917,People!$B$2:$B$5,0))</f>
        <v>Fred Suzuki</v>
      </c>
      <c r="W1917" t="str">
        <f>_xlfn.IFNA(INDEX(Returns!$A$2:A2716,MATCH(B1917,Returns!$B$2:$B$801,0)),"No")</f>
        <v>No</v>
      </c>
    </row>
    <row r="1918" spans="1:23" x14ac:dyDescent="0.2">
      <c r="A1918" s="1">
        <v>1917</v>
      </c>
      <c r="B1918" t="s">
        <v>6872</v>
      </c>
      <c r="C1918" s="2">
        <v>44316</v>
      </c>
      <c r="D1918" s="2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tr">
        <f>INDEX(People!$A$2:$A$5,MATCH(M1918,People!$B$2:$B$5,0))</f>
        <v>Fred Suzuki</v>
      </c>
      <c r="W1918" t="str">
        <f>_xlfn.IFNA(INDEX(Returns!$A$2:A2717,MATCH(B1918,Returns!$B$2:$B$801,0)),"No")</f>
        <v>No</v>
      </c>
    </row>
    <row r="1919" spans="1:23" x14ac:dyDescent="0.2">
      <c r="A1919" s="1">
        <v>1918</v>
      </c>
      <c r="B1919" t="s">
        <v>6873</v>
      </c>
      <c r="C1919" s="2">
        <v>43777</v>
      </c>
      <c r="D1919" s="2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  <c r="V1919" t="str">
        <f>INDEX(People!$A$2:$A$5,MATCH(M1919,People!$B$2:$B$5,0))</f>
        <v>Chuck Magee</v>
      </c>
      <c r="W1919" t="str">
        <f>_xlfn.IFNA(INDEX(Returns!$A$2:A2718,MATCH(B1919,Returns!$B$2:$B$801,0)),"No")</f>
        <v>No</v>
      </c>
    </row>
    <row r="1920" spans="1:23" x14ac:dyDescent="0.2">
      <c r="A1920" s="1">
        <v>1919</v>
      </c>
      <c r="B1920" t="s">
        <v>6874</v>
      </c>
      <c r="C1920" s="2">
        <v>43768</v>
      </c>
      <c r="D1920" s="2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tr">
        <f>INDEX(People!$A$2:$A$5,MATCH(M1920,People!$B$2:$B$5,0))</f>
        <v>Roxanne Rodriguez</v>
      </c>
      <c r="W1920" t="str">
        <f>_xlfn.IFNA(INDEX(Returns!$A$2:A2719,MATCH(B1920,Returns!$B$2:$B$801,0)),"No")</f>
        <v>No</v>
      </c>
    </row>
    <row r="1921" spans="1:23" x14ac:dyDescent="0.2">
      <c r="A1921" s="1">
        <v>1920</v>
      </c>
      <c r="B1921" t="s">
        <v>6875</v>
      </c>
      <c r="C1921" s="2">
        <v>44425</v>
      </c>
      <c r="D1921" s="2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  <c r="V1921" t="str">
        <f>INDEX(People!$A$2:$A$5,MATCH(M1921,People!$B$2:$B$5,0))</f>
        <v>Chuck Magee</v>
      </c>
      <c r="W1921" t="str">
        <f>_xlfn.IFNA(INDEX(Returns!$A$2:A2720,MATCH(B1921,Returns!$B$2:$B$801,0)),"No")</f>
        <v>No</v>
      </c>
    </row>
    <row r="1922" spans="1:23" x14ac:dyDescent="0.2">
      <c r="A1922" s="1">
        <v>1921</v>
      </c>
      <c r="B1922" t="s">
        <v>6875</v>
      </c>
      <c r="C1922" s="2">
        <v>44425</v>
      </c>
      <c r="D1922" s="2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tr">
        <f>INDEX(People!$A$2:$A$5,MATCH(M1922,People!$B$2:$B$5,0))</f>
        <v>Chuck Magee</v>
      </c>
      <c r="W1922" t="str">
        <f>_xlfn.IFNA(INDEX(Returns!$A$2:A2721,MATCH(B1922,Returns!$B$2:$B$801,0)),"No")</f>
        <v>No</v>
      </c>
    </row>
    <row r="1923" spans="1:23" x14ac:dyDescent="0.2">
      <c r="A1923" s="1">
        <v>1922</v>
      </c>
      <c r="B1923" t="s">
        <v>6876</v>
      </c>
      <c r="C1923" s="2">
        <v>43741</v>
      </c>
      <c r="D1923" s="2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tr">
        <f>INDEX(People!$A$2:$A$5,MATCH(M1923,People!$B$2:$B$5,0))</f>
        <v>Chuck Magee</v>
      </c>
      <c r="W1923" t="str">
        <f>_xlfn.IFNA(INDEX(Returns!$A$2:A2722,MATCH(B1923,Returns!$B$2:$B$801,0)),"No")</f>
        <v>No</v>
      </c>
    </row>
    <row r="1924" spans="1:23" x14ac:dyDescent="0.2">
      <c r="A1924" s="1">
        <v>1923</v>
      </c>
      <c r="B1924" t="s">
        <v>6877</v>
      </c>
      <c r="C1924" s="2">
        <v>44020</v>
      </c>
      <c r="D1924" s="2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tr">
        <f>INDEX(People!$A$2:$A$5,MATCH(M1924,People!$B$2:$B$5,0))</f>
        <v>Roxanne Rodriguez</v>
      </c>
      <c r="W1924" t="str">
        <f>_xlfn.IFNA(INDEX(Returns!$A$2:A2723,MATCH(B1924,Returns!$B$2:$B$801,0)),"No")</f>
        <v>No</v>
      </c>
    </row>
    <row r="1925" spans="1:23" x14ac:dyDescent="0.2">
      <c r="A1925" s="1">
        <v>1924</v>
      </c>
      <c r="B1925" t="s">
        <v>6877</v>
      </c>
      <c r="C1925" s="2">
        <v>44020</v>
      </c>
      <c r="D1925" s="2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  <c r="V1925" t="str">
        <f>INDEX(People!$A$2:$A$5,MATCH(M1925,People!$B$2:$B$5,0))</f>
        <v>Roxanne Rodriguez</v>
      </c>
      <c r="W1925" t="str">
        <f>_xlfn.IFNA(INDEX(Returns!$A$2:A2724,MATCH(B1925,Returns!$B$2:$B$801,0)),"No")</f>
        <v>No</v>
      </c>
    </row>
    <row r="1926" spans="1:23" x14ac:dyDescent="0.2">
      <c r="A1926" s="1">
        <v>1925</v>
      </c>
      <c r="B1926" t="s">
        <v>6878</v>
      </c>
      <c r="C1926" s="2">
        <v>44535</v>
      </c>
      <c r="D1926" s="2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  <c r="V1926" t="str">
        <f>INDEX(People!$A$2:$A$5,MATCH(M1926,People!$B$2:$B$5,0))</f>
        <v>Sadie Pawthorne</v>
      </c>
      <c r="W1926" t="str">
        <f>_xlfn.IFNA(INDEX(Returns!$A$2:A2725,MATCH(B1926,Returns!$B$2:$B$801,0)),"No")</f>
        <v>No</v>
      </c>
    </row>
    <row r="1927" spans="1:23" x14ac:dyDescent="0.2">
      <c r="A1927" s="1">
        <v>1926</v>
      </c>
      <c r="B1927" t="s">
        <v>6879</v>
      </c>
      <c r="C1927" s="2">
        <v>44264</v>
      </c>
      <c r="D1927" s="2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  <c r="V1927" t="str">
        <f>INDEX(People!$A$2:$A$5,MATCH(M1927,People!$B$2:$B$5,0))</f>
        <v>Sadie Pawthorne</v>
      </c>
      <c r="W1927" t="str">
        <f>_xlfn.IFNA(INDEX(Returns!$A$2:A2726,MATCH(B1927,Returns!$B$2:$B$801,0)),"No")</f>
        <v>No</v>
      </c>
    </row>
    <row r="1928" spans="1:23" x14ac:dyDescent="0.2">
      <c r="A1928" s="1">
        <v>1927</v>
      </c>
      <c r="B1928" t="s">
        <v>6880</v>
      </c>
      <c r="C1928" s="2">
        <v>43991</v>
      </c>
      <c r="D1928" s="2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tr">
        <f>INDEX(People!$A$2:$A$5,MATCH(M1928,People!$B$2:$B$5,0))</f>
        <v>Sadie Pawthorne</v>
      </c>
      <c r="W1928" t="str">
        <f>_xlfn.IFNA(INDEX(Returns!$A$2:A2727,MATCH(B1928,Returns!$B$2:$B$801,0)),"No")</f>
        <v>No</v>
      </c>
    </row>
    <row r="1929" spans="1:23" x14ac:dyDescent="0.2">
      <c r="A1929" s="1">
        <v>1928</v>
      </c>
      <c r="B1929" t="s">
        <v>6881</v>
      </c>
      <c r="C1929" s="2">
        <v>44528</v>
      </c>
      <c r="D1929" s="2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tr">
        <f>INDEX(People!$A$2:$A$5,MATCH(M1929,People!$B$2:$B$5,0))</f>
        <v>Sadie Pawthorne</v>
      </c>
      <c r="W1929" t="str">
        <f>_xlfn.IFNA(INDEX(Returns!$A$2:A2728,MATCH(B1929,Returns!$B$2:$B$801,0)),"No")</f>
        <v>No</v>
      </c>
    </row>
    <row r="1930" spans="1:23" x14ac:dyDescent="0.2">
      <c r="A1930" s="1">
        <v>1929</v>
      </c>
      <c r="B1930" t="s">
        <v>6882</v>
      </c>
      <c r="C1930" s="2">
        <v>44271</v>
      </c>
      <c r="D1930" s="2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  <c r="V1930" t="str">
        <f>INDEX(People!$A$2:$A$5,MATCH(M1930,People!$B$2:$B$5,0))</f>
        <v>Sadie Pawthorne</v>
      </c>
      <c r="W1930" t="str">
        <f>_xlfn.IFNA(INDEX(Returns!$A$2:A2729,MATCH(B1930,Returns!$B$2:$B$801,0)),"No")</f>
        <v>No</v>
      </c>
    </row>
    <row r="1931" spans="1:23" x14ac:dyDescent="0.2">
      <c r="A1931" s="1">
        <v>1930</v>
      </c>
      <c r="B1931" t="s">
        <v>6882</v>
      </c>
      <c r="C1931" s="2">
        <v>44271</v>
      </c>
      <c r="D1931" s="2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  <c r="V1931" t="str">
        <f>INDEX(People!$A$2:$A$5,MATCH(M1931,People!$B$2:$B$5,0))</f>
        <v>Sadie Pawthorne</v>
      </c>
      <c r="W1931" t="str">
        <f>_xlfn.IFNA(INDEX(Returns!$A$2:A2730,MATCH(B1931,Returns!$B$2:$B$801,0)),"No")</f>
        <v>No</v>
      </c>
    </row>
    <row r="1932" spans="1:23" x14ac:dyDescent="0.2">
      <c r="A1932" s="1">
        <v>1931</v>
      </c>
      <c r="B1932" t="s">
        <v>6882</v>
      </c>
      <c r="C1932" s="2">
        <v>44271</v>
      </c>
      <c r="D1932" s="2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tr">
        <f>INDEX(People!$A$2:$A$5,MATCH(M1932,People!$B$2:$B$5,0))</f>
        <v>Sadie Pawthorne</v>
      </c>
      <c r="W1932" t="str">
        <f>_xlfn.IFNA(INDEX(Returns!$A$2:A2731,MATCH(B1932,Returns!$B$2:$B$801,0)),"No")</f>
        <v>No</v>
      </c>
    </row>
    <row r="1933" spans="1:23" x14ac:dyDescent="0.2">
      <c r="A1933" s="1">
        <v>1932</v>
      </c>
      <c r="B1933" t="s">
        <v>6883</v>
      </c>
      <c r="C1933" s="2">
        <v>44162</v>
      </c>
      <c r="D1933" s="2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tr">
        <f>INDEX(People!$A$2:$A$5,MATCH(M1933,People!$B$2:$B$5,0))</f>
        <v>Sadie Pawthorne</v>
      </c>
      <c r="W1933" t="str">
        <f>_xlfn.IFNA(INDEX(Returns!$A$2:A2732,MATCH(B1933,Returns!$B$2:$B$801,0)),"No")</f>
        <v>No</v>
      </c>
    </row>
    <row r="1934" spans="1:23" x14ac:dyDescent="0.2">
      <c r="A1934" s="1">
        <v>1933</v>
      </c>
      <c r="B1934" t="s">
        <v>6884</v>
      </c>
      <c r="C1934" s="2">
        <v>44414</v>
      </c>
      <c r="D1934" s="2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  <c r="V1934" t="str">
        <f>INDEX(People!$A$2:$A$5,MATCH(M1934,People!$B$2:$B$5,0))</f>
        <v>Fred Suzuki</v>
      </c>
      <c r="W1934" t="str">
        <f>_xlfn.IFNA(INDEX(Returns!$A$2:A2733,MATCH(B1934,Returns!$B$2:$B$801,0)),"No")</f>
        <v>No</v>
      </c>
    </row>
    <row r="1935" spans="1:23" x14ac:dyDescent="0.2">
      <c r="A1935" s="1">
        <v>1934</v>
      </c>
      <c r="B1935" t="s">
        <v>6884</v>
      </c>
      <c r="C1935" s="2">
        <v>44414</v>
      </c>
      <c r="D1935" s="2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  <c r="V1935" t="str">
        <f>INDEX(People!$A$2:$A$5,MATCH(M1935,People!$B$2:$B$5,0))</f>
        <v>Fred Suzuki</v>
      </c>
      <c r="W1935" t="str">
        <f>_xlfn.IFNA(INDEX(Returns!$A$2:A2734,MATCH(B1935,Returns!$B$2:$B$801,0)),"No")</f>
        <v>No</v>
      </c>
    </row>
    <row r="1936" spans="1:23" x14ac:dyDescent="0.2">
      <c r="A1936" s="1">
        <v>1935</v>
      </c>
      <c r="B1936" t="s">
        <v>6885</v>
      </c>
      <c r="C1936" s="2">
        <v>44527</v>
      </c>
      <c r="D1936" s="2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tr">
        <f>INDEX(People!$A$2:$A$5,MATCH(M1936,People!$B$2:$B$5,0))</f>
        <v>Sadie Pawthorne</v>
      </c>
      <c r="W1936" t="str">
        <f>_xlfn.IFNA(INDEX(Returns!$A$2:A2735,MATCH(B1936,Returns!$B$2:$B$801,0)),"No")</f>
        <v>No</v>
      </c>
    </row>
    <row r="1937" spans="1:23" x14ac:dyDescent="0.2">
      <c r="A1937" s="1">
        <v>1936</v>
      </c>
      <c r="B1937" t="s">
        <v>6885</v>
      </c>
      <c r="C1937" s="2">
        <v>44527</v>
      </c>
      <c r="D1937" s="2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  <c r="V1937" t="str">
        <f>INDEX(People!$A$2:$A$5,MATCH(M1937,People!$B$2:$B$5,0))</f>
        <v>Sadie Pawthorne</v>
      </c>
      <c r="W1937" t="str">
        <f>_xlfn.IFNA(INDEX(Returns!$A$2:A2736,MATCH(B1937,Returns!$B$2:$B$801,0)),"No")</f>
        <v>No</v>
      </c>
    </row>
    <row r="1938" spans="1:23" x14ac:dyDescent="0.2">
      <c r="A1938" s="1">
        <v>1937</v>
      </c>
      <c r="B1938" t="s">
        <v>6886</v>
      </c>
      <c r="C1938" s="2">
        <v>43610</v>
      </c>
      <c r="D1938" s="2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  <c r="V1938" t="str">
        <f>INDEX(People!$A$2:$A$5,MATCH(M1938,People!$B$2:$B$5,0))</f>
        <v>Sadie Pawthorne</v>
      </c>
      <c r="W1938" t="str">
        <f>_xlfn.IFNA(INDEX(Returns!$A$2:A2737,MATCH(B1938,Returns!$B$2:$B$801,0)),"No")</f>
        <v>No</v>
      </c>
    </row>
    <row r="1939" spans="1:23" x14ac:dyDescent="0.2">
      <c r="A1939" s="1">
        <v>1938</v>
      </c>
      <c r="B1939" t="s">
        <v>6887</v>
      </c>
      <c r="C1939" s="2">
        <v>44020</v>
      </c>
      <c r="D1939" s="2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tr">
        <f>INDEX(People!$A$2:$A$5,MATCH(M1939,People!$B$2:$B$5,0))</f>
        <v>Sadie Pawthorne</v>
      </c>
      <c r="W1939" t="str">
        <f>_xlfn.IFNA(INDEX(Returns!$A$2:A2738,MATCH(B1939,Returns!$B$2:$B$801,0)),"No")</f>
        <v>No</v>
      </c>
    </row>
    <row r="1940" spans="1:23" x14ac:dyDescent="0.2">
      <c r="A1940" s="1">
        <v>1939</v>
      </c>
      <c r="B1940" t="s">
        <v>6887</v>
      </c>
      <c r="C1940" s="2">
        <v>44020</v>
      </c>
      <c r="D1940" s="2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tr">
        <f>INDEX(People!$A$2:$A$5,MATCH(M1940,People!$B$2:$B$5,0))</f>
        <v>Sadie Pawthorne</v>
      </c>
      <c r="W1940" t="str">
        <f>_xlfn.IFNA(INDEX(Returns!$A$2:A2739,MATCH(B1940,Returns!$B$2:$B$801,0)),"No")</f>
        <v>No</v>
      </c>
    </row>
    <row r="1941" spans="1:23" x14ac:dyDescent="0.2">
      <c r="A1941" s="1">
        <v>1940</v>
      </c>
      <c r="B1941" t="s">
        <v>6887</v>
      </c>
      <c r="C1941" s="2">
        <v>44020</v>
      </c>
      <c r="D1941" s="2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tr">
        <f>INDEX(People!$A$2:$A$5,MATCH(M1941,People!$B$2:$B$5,0))</f>
        <v>Sadie Pawthorne</v>
      </c>
      <c r="W1941" t="str">
        <f>_xlfn.IFNA(INDEX(Returns!$A$2:A2740,MATCH(B1941,Returns!$B$2:$B$801,0)),"No")</f>
        <v>No</v>
      </c>
    </row>
    <row r="1942" spans="1:23" x14ac:dyDescent="0.2">
      <c r="A1942" s="1">
        <v>1941</v>
      </c>
      <c r="B1942" t="s">
        <v>6887</v>
      </c>
      <c r="C1942" s="2">
        <v>44020</v>
      </c>
      <c r="D1942" s="2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  <c r="V1942" t="str">
        <f>INDEX(People!$A$2:$A$5,MATCH(M1942,People!$B$2:$B$5,0))</f>
        <v>Sadie Pawthorne</v>
      </c>
      <c r="W1942" t="str">
        <f>_xlfn.IFNA(INDEX(Returns!$A$2:A2741,MATCH(B1942,Returns!$B$2:$B$801,0)),"No")</f>
        <v>No</v>
      </c>
    </row>
    <row r="1943" spans="1:23" x14ac:dyDescent="0.2">
      <c r="A1943" s="1">
        <v>1942</v>
      </c>
      <c r="B1943" t="s">
        <v>6888</v>
      </c>
      <c r="C1943" s="2">
        <v>44437</v>
      </c>
      <c r="D1943" s="2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tr">
        <f>INDEX(People!$A$2:$A$5,MATCH(M1943,People!$B$2:$B$5,0))</f>
        <v>Roxanne Rodriguez</v>
      </c>
      <c r="W1943" t="str">
        <f>_xlfn.IFNA(INDEX(Returns!$A$2:A2742,MATCH(B1943,Returns!$B$2:$B$801,0)),"No")</f>
        <v>Yes</v>
      </c>
    </row>
    <row r="1944" spans="1:23" x14ac:dyDescent="0.2">
      <c r="A1944" s="1">
        <v>1943</v>
      </c>
      <c r="B1944" t="s">
        <v>6888</v>
      </c>
      <c r="C1944" s="2">
        <v>44437</v>
      </c>
      <c r="D1944" s="2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tr">
        <f>INDEX(People!$A$2:$A$5,MATCH(M1944,People!$B$2:$B$5,0))</f>
        <v>Roxanne Rodriguez</v>
      </c>
      <c r="W1944" t="str">
        <f>_xlfn.IFNA(INDEX(Returns!$A$2:A2743,MATCH(B1944,Returns!$B$2:$B$801,0)),"No")</f>
        <v>Yes</v>
      </c>
    </row>
    <row r="1945" spans="1:23" x14ac:dyDescent="0.2">
      <c r="A1945" s="1">
        <v>1944</v>
      </c>
      <c r="B1945" t="s">
        <v>6888</v>
      </c>
      <c r="C1945" s="2">
        <v>44437</v>
      </c>
      <c r="D1945" s="2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tr">
        <f>INDEX(People!$A$2:$A$5,MATCH(M1945,People!$B$2:$B$5,0))</f>
        <v>Roxanne Rodriguez</v>
      </c>
      <c r="W1945" t="str">
        <f>_xlfn.IFNA(INDEX(Returns!$A$2:A2744,MATCH(B1945,Returns!$B$2:$B$801,0)),"No")</f>
        <v>Yes</v>
      </c>
    </row>
    <row r="1946" spans="1:23" x14ac:dyDescent="0.2">
      <c r="A1946" s="1">
        <v>1945</v>
      </c>
      <c r="B1946" t="s">
        <v>6889</v>
      </c>
      <c r="C1946" s="2">
        <v>44002</v>
      </c>
      <c r="D1946" s="2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tr">
        <f>INDEX(People!$A$2:$A$5,MATCH(M1946,People!$B$2:$B$5,0))</f>
        <v>Roxanne Rodriguez</v>
      </c>
      <c r="W1946" t="str">
        <f>_xlfn.IFNA(INDEX(Returns!$A$2:A2745,MATCH(B1946,Returns!$B$2:$B$801,0)),"No")</f>
        <v>No</v>
      </c>
    </row>
    <row r="1947" spans="1:23" x14ac:dyDescent="0.2">
      <c r="A1947" s="1">
        <v>1946</v>
      </c>
      <c r="B1947" t="s">
        <v>6889</v>
      </c>
      <c r="C1947" s="2">
        <v>44002</v>
      </c>
      <c r="D1947" s="2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  <c r="V1947" t="str">
        <f>INDEX(People!$A$2:$A$5,MATCH(M1947,People!$B$2:$B$5,0))</f>
        <v>Roxanne Rodriguez</v>
      </c>
      <c r="W1947" t="str">
        <f>_xlfn.IFNA(INDEX(Returns!$A$2:A2746,MATCH(B1947,Returns!$B$2:$B$801,0)),"No")</f>
        <v>No</v>
      </c>
    </row>
    <row r="1948" spans="1:23" x14ac:dyDescent="0.2">
      <c r="A1948" s="1">
        <v>1947</v>
      </c>
      <c r="B1948" t="s">
        <v>6890</v>
      </c>
      <c r="C1948" s="2">
        <v>44441</v>
      </c>
      <c r="D1948" s="2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  <c r="V1948" t="str">
        <f>INDEX(People!$A$2:$A$5,MATCH(M1948,People!$B$2:$B$5,0))</f>
        <v>Chuck Magee</v>
      </c>
      <c r="W1948" t="str">
        <f>_xlfn.IFNA(INDEX(Returns!$A$2:A2747,MATCH(B1948,Returns!$B$2:$B$801,0)),"No")</f>
        <v>No</v>
      </c>
    </row>
    <row r="1949" spans="1:23" x14ac:dyDescent="0.2">
      <c r="A1949" s="1">
        <v>1948</v>
      </c>
      <c r="B1949" t="s">
        <v>6890</v>
      </c>
      <c r="C1949" s="2">
        <v>44441</v>
      </c>
      <c r="D1949" s="2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  <c r="V1949" t="str">
        <f>INDEX(People!$A$2:$A$5,MATCH(M1949,People!$B$2:$B$5,0))</f>
        <v>Chuck Magee</v>
      </c>
      <c r="W1949" t="str">
        <f>_xlfn.IFNA(INDEX(Returns!$A$2:A2748,MATCH(B1949,Returns!$B$2:$B$801,0)),"No")</f>
        <v>No</v>
      </c>
    </row>
    <row r="1950" spans="1:23" x14ac:dyDescent="0.2">
      <c r="A1950" s="1">
        <v>1949</v>
      </c>
      <c r="B1950" t="s">
        <v>6890</v>
      </c>
      <c r="C1950" s="2">
        <v>44441</v>
      </c>
      <c r="D1950" s="2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tr">
        <f>INDEX(People!$A$2:$A$5,MATCH(M1950,People!$B$2:$B$5,0))</f>
        <v>Chuck Magee</v>
      </c>
      <c r="W1950" t="str">
        <f>_xlfn.IFNA(INDEX(Returns!$A$2:A2749,MATCH(B1950,Returns!$B$2:$B$801,0)),"No")</f>
        <v>No</v>
      </c>
    </row>
    <row r="1951" spans="1:23" x14ac:dyDescent="0.2">
      <c r="A1951" s="1">
        <v>1950</v>
      </c>
      <c r="B1951" t="s">
        <v>6890</v>
      </c>
      <c r="C1951" s="2">
        <v>44441</v>
      </c>
      <c r="D1951" s="2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  <c r="V1951" t="str">
        <f>INDEX(People!$A$2:$A$5,MATCH(M1951,People!$B$2:$B$5,0))</f>
        <v>Chuck Magee</v>
      </c>
      <c r="W1951" t="str">
        <f>_xlfn.IFNA(INDEX(Returns!$A$2:A2750,MATCH(B1951,Returns!$B$2:$B$801,0)),"No")</f>
        <v>No</v>
      </c>
    </row>
    <row r="1952" spans="1:23" x14ac:dyDescent="0.2">
      <c r="A1952" s="1">
        <v>1951</v>
      </c>
      <c r="B1952" t="s">
        <v>6890</v>
      </c>
      <c r="C1952" s="2">
        <v>44441</v>
      </c>
      <c r="D1952" s="2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tr">
        <f>INDEX(People!$A$2:$A$5,MATCH(M1952,People!$B$2:$B$5,0))</f>
        <v>Chuck Magee</v>
      </c>
      <c r="W1952" t="str">
        <f>_xlfn.IFNA(INDEX(Returns!$A$2:A2751,MATCH(B1952,Returns!$B$2:$B$801,0)),"No")</f>
        <v>No</v>
      </c>
    </row>
    <row r="1953" spans="1:23" x14ac:dyDescent="0.2">
      <c r="A1953" s="1">
        <v>1952</v>
      </c>
      <c r="B1953" t="s">
        <v>6890</v>
      </c>
      <c r="C1953" s="2">
        <v>44441</v>
      </c>
      <c r="D1953" s="2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tr">
        <f>INDEX(People!$A$2:$A$5,MATCH(M1953,People!$B$2:$B$5,0))</f>
        <v>Chuck Magee</v>
      </c>
      <c r="W1953" t="str">
        <f>_xlfn.IFNA(INDEX(Returns!$A$2:A2752,MATCH(B1953,Returns!$B$2:$B$801,0)),"No")</f>
        <v>No</v>
      </c>
    </row>
    <row r="1954" spans="1:23" x14ac:dyDescent="0.2">
      <c r="A1954" s="1">
        <v>1953</v>
      </c>
      <c r="B1954" t="s">
        <v>6890</v>
      </c>
      <c r="C1954" s="2">
        <v>44441</v>
      </c>
      <c r="D1954" s="2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tr">
        <f>INDEX(People!$A$2:$A$5,MATCH(M1954,People!$B$2:$B$5,0))</f>
        <v>Chuck Magee</v>
      </c>
      <c r="W1954" t="str">
        <f>_xlfn.IFNA(INDEX(Returns!$A$2:A2753,MATCH(B1954,Returns!$B$2:$B$801,0)),"No")</f>
        <v>No</v>
      </c>
    </row>
    <row r="1955" spans="1:23" x14ac:dyDescent="0.2">
      <c r="A1955" s="1">
        <v>1954</v>
      </c>
      <c r="B1955" t="s">
        <v>6890</v>
      </c>
      <c r="C1955" s="2">
        <v>44441</v>
      </c>
      <c r="D1955" s="2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tr">
        <f>INDEX(People!$A$2:$A$5,MATCH(M1955,People!$B$2:$B$5,0))</f>
        <v>Chuck Magee</v>
      </c>
      <c r="W1955" t="str">
        <f>_xlfn.IFNA(INDEX(Returns!$A$2:A2754,MATCH(B1955,Returns!$B$2:$B$801,0)),"No")</f>
        <v>No</v>
      </c>
    </row>
    <row r="1956" spans="1:23" x14ac:dyDescent="0.2">
      <c r="A1956" s="1">
        <v>1955</v>
      </c>
      <c r="B1956" t="s">
        <v>6890</v>
      </c>
      <c r="C1956" s="2">
        <v>44441</v>
      </c>
      <c r="D1956" s="2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  <c r="V1956" t="str">
        <f>INDEX(People!$A$2:$A$5,MATCH(M1956,People!$B$2:$B$5,0))</f>
        <v>Chuck Magee</v>
      </c>
      <c r="W1956" t="str">
        <f>_xlfn.IFNA(INDEX(Returns!$A$2:A2755,MATCH(B1956,Returns!$B$2:$B$801,0)),"No")</f>
        <v>No</v>
      </c>
    </row>
    <row r="1957" spans="1:23" x14ac:dyDescent="0.2">
      <c r="A1957" s="1">
        <v>1956</v>
      </c>
      <c r="B1957" t="s">
        <v>6890</v>
      </c>
      <c r="C1957" s="2">
        <v>44441</v>
      </c>
      <c r="D1957" s="2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  <c r="V1957" t="str">
        <f>INDEX(People!$A$2:$A$5,MATCH(M1957,People!$B$2:$B$5,0))</f>
        <v>Chuck Magee</v>
      </c>
      <c r="W1957" t="str">
        <f>_xlfn.IFNA(INDEX(Returns!$A$2:A2756,MATCH(B1957,Returns!$B$2:$B$801,0)),"No")</f>
        <v>No</v>
      </c>
    </row>
    <row r="1958" spans="1:23" x14ac:dyDescent="0.2">
      <c r="A1958" s="1">
        <v>1957</v>
      </c>
      <c r="B1958" t="s">
        <v>6890</v>
      </c>
      <c r="C1958" s="2">
        <v>44441</v>
      </c>
      <c r="D1958" s="2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  <c r="V1958" t="str">
        <f>INDEX(People!$A$2:$A$5,MATCH(M1958,People!$B$2:$B$5,0))</f>
        <v>Chuck Magee</v>
      </c>
      <c r="W1958" t="str">
        <f>_xlfn.IFNA(INDEX(Returns!$A$2:A2757,MATCH(B1958,Returns!$B$2:$B$801,0)),"No")</f>
        <v>No</v>
      </c>
    </row>
    <row r="1959" spans="1:23" x14ac:dyDescent="0.2">
      <c r="A1959" s="1">
        <v>1958</v>
      </c>
      <c r="B1959" t="s">
        <v>6890</v>
      </c>
      <c r="C1959" s="2">
        <v>44441</v>
      </c>
      <c r="D1959" s="2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  <c r="V1959" t="str">
        <f>INDEX(People!$A$2:$A$5,MATCH(M1959,People!$B$2:$B$5,0))</f>
        <v>Chuck Magee</v>
      </c>
      <c r="W1959" t="str">
        <f>_xlfn.IFNA(INDEX(Returns!$A$2:A2758,MATCH(B1959,Returns!$B$2:$B$801,0)),"No")</f>
        <v>No</v>
      </c>
    </row>
    <row r="1960" spans="1:23" x14ac:dyDescent="0.2">
      <c r="A1960" s="1">
        <v>1959</v>
      </c>
      <c r="B1960" t="s">
        <v>6891</v>
      </c>
      <c r="C1960" s="2">
        <v>44449</v>
      </c>
      <c r="D1960" s="2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tr">
        <f>INDEX(People!$A$2:$A$5,MATCH(M1960,People!$B$2:$B$5,0))</f>
        <v>Roxanne Rodriguez</v>
      </c>
      <c r="W1960" t="str">
        <f>_xlfn.IFNA(INDEX(Returns!$A$2:A2759,MATCH(B1960,Returns!$B$2:$B$801,0)),"No")</f>
        <v>No</v>
      </c>
    </row>
    <row r="1961" spans="1:23" x14ac:dyDescent="0.2">
      <c r="A1961" s="1">
        <v>1960</v>
      </c>
      <c r="B1961" t="s">
        <v>6891</v>
      </c>
      <c r="C1961" s="2">
        <v>44449</v>
      </c>
      <c r="D1961" s="2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  <c r="V1961" t="str">
        <f>INDEX(People!$A$2:$A$5,MATCH(M1961,People!$B$2:$B$5,0))</f>
        <v>Roxanne Rodriguez</v>
      </c>
      <c r="W1961" t="str">
        <f>_xlfn.IFNA(INDEX(Returns!$A$2:A2760,MATCH(B1961,Returns!$B$2:$B$801,0)),"No")</f>
        <v>No</v>
      </c>
    </row>
    <row r="1962" spans="1:23" x14ac:dyDescent="0.2">
      <c r="A1962" s="1">
        <v>1961</v>
      </c>
      <c r="B1962" t="s">
        <v>6891</v>
      </c>
      <c r="C1962" s="2">
        <v>44449</v>
      </c>
      <c r="D1962" s="2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tr">
        <f>INDEX(People!$A$2:$A$5,MATCH(M1962,People!$B$2:$B$5,0))</f>
        <v>Roxanne Rodriguez</v>
      </c>
      <c r="W1962" t="str">
        <f>_xlfn.IFNA(INDEX(Returns!$A$2:A2761,MATCH(B1962,Returns!$B$2:$B$801,0)),"No")</f>
        <v>No</v>
      </c>
    </row>
    <row r="1963" spans="1:23" x14ac:dyDescent="0.2">
      <c r="A1963" s="1">
        <v>1962</v>
      </c>
      <c r="B1963" t="s">
        <v>6891</v>
      </c>
      <c r="C1963" s="2">
        <v>44449</v>
      </c>
      <c r="D1963" s="2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tr">
        <f>INDEX(People!$A$2:$A$5,MATCH(M1963,People!$B$2:$B$5,0))</f>
        <v>Roxanne Rodriguez</v>
      </c>
      <c r="W1963" t="str">
        <f>_xlfn.IFNA(INDEX(Returns!$A$2:A2762,MATCH(B1963,Returns!$B$2:$B$801,0)),"No")</f>
        <v>No</v>
      </c>
    </row>
    <row r="1964" spans="1:23" x14ac:dyDescent="0.2">
      <c r="A1964" s="1">
        <v>1963</v>
      </c>
      <c r="B1964" t="s">
        <v>6891</v>
      </c>
      <c r="C1964" s="2">
        <v>44449</v>
      </c>
      <c r="D1964" s="2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  <c r="V1964" t="str">
        <f>INDEX(People!$A$2:$A$5,MATCH(M1964,People!$B$2:$B$5,0))</f>
        <v>Roxanne Rodriguez</v>
      </c>
      <c r="W1964" t="str">
        <f>_xlfn.IFNA(INDEX(Returns!$A$2:A2763,MATCH(B1964,Returns!$B$2:$B$801,0)),"No")</f>
        <v>No</v>
      </c>
    </row>
    <row r="1965" spans="1:23" x14ac:dyDescent="0.2">
      <c r="A1965" s="1">
        <v>1964</v>
      </c>
      <c r="B1965" t="s">
        <v>6891</v>
      </c>
      <c r="C1965" s="2">
        <v>44449</v>
      </c>
      <c r="D1965" s="2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tr">
        <f>INDEX(People!$A$2:$A$5,MATCH(M1965,People!$B$2:$B$5,0))</f>
        <v>Roxanne Rodriguez</v>
      </c>
      <c r="W1965" t="str">
        <f>_xlfn.IFNA(INDEX(Returns!$A$2:A2764,MATCH(B1965,Returns!$B$2:$B$801,0)),"No")</f>
        <v>No</v>
      </c>
    </row>
    <row r="1966" spans="1:23" x14ac:dyDescent="0.2">
      <c r="A1966" s="1">
        <v>1965</v>
      </c>
      <c r="B1966" t="s">
        <v>6891</v>
      </c>
      <c r="C1966" s="2">
        <v>44449</v>
      </c>
      <c r="D1966" s="2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tr">
        <f>INDEX(People!$A$2:$A$5,MATCH(M1966,People!$B$2:$B$5,0))</f>
        <v>Roxanne Rodriguez</v>
      </c>
      <c r="W1966" t="str">
        <f>_xlfn.IFNA(INDEX(Returns!$A$2:A2765,MATCH(B1966,Returns!$B$2:$B$801,0)),"No")</f>
        <v>No</v>
      </c>
    </row>
    <row r="1967" spans="1:23" x14ac:dyDescent="0.2">
      <c r="A1967" s="1">
        <v>1966</v>
      </c>
      <c r="B1967" t="s">
        <v>6891</v>
      </c>
      <c r="C1967" s="2">
        <v>44449</v>
      </c>
      <c r="D1967" s="2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  <c r="V1967" t="str">
        <f>INDEX(People!$A$2:$A$5,MATCH(M1967,People!$B$2:$B$5,0))</f>
        <v>Roxanne Rodriguez</v>
      </c>
      <c r="W1967" t="str">
        <f>_xlfn.IFNA(INDEX(Returns!$A$2:A2766,MATCH(B1967,Returns!$B$2:$B$801,0)),"No")</f>
        <v>No</v>
      </c>
    </row>
    <row r="1968" spans="1:23" x14ac:dyDescent="0.2">
      <c r="A1968" s="1">
        <v>1967</v>
      </c>
      <c r="B1968" t="s">
        <v>6892</v>
      </c>
      <c r="C1968" s="2">
        <v>44551</v>
      </c>
      <c r="D1968" s="2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tr">
        <f>INDEX(People!$A$2:$A$5,MATCH(M1968,People!$B$2:$B$5,0))</f>
        <v>Chuck Magee</v>
      </c>
      <c r="W1968" t="str">
        <f>_xlfn.IFNA(INDEX(Returns!$A$2:A2767,MATCH(B1968,Returns!$B$2:$B$801,0)),"No")</f>
        <v>No</v>
      </c>
    </row>
    <row r="1969" spans="1:23" x14ac:dyDescent="0.2">
      <c r="A1969" s="1">
        <v>1968</v>
      </c>
      <c r="B1969" t="s">
        <v>6892</v>
      </c>
      <c r="C1969" s="2">
        <v>44551</v>
      </c>
      <c r="D1969" s="2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  <c r="V1969" t="str">
        <f>INDEX(People!$A$2:$A$5,MATCH(M1969,People!$B$2:$B$5,0))</f>
        <v>Chuck Magee</v>
      </c>
      <c r="W1969" t="str">
        <f>_xlfn.IFNA(INDEX(Returns!$A$2:A2768,MATCH(B1969,Returns!$B$2:$B$801,0)),"No")</f>
        <v>No</v>
      </c>
    </row>
    <row r="1970" spans="1:23" x14ac:dyDescent="0.2">
      <c r="A1970" s="1">
        <v>1969</v>
      </c>
      <c r="B1970" t="s">
        <v>6892</v>
      </c>
      <c r="C1970" s="2">
        <v>44551</v>
      </c>
      <c r="D1970" s="2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  <c r="V1970" t="str">
        <f>INDEX(People!$A$2:$A$5,MATCH(M1970,People!$B$2:$B$5,0))</f>
        <v>Chuck Magee</v>
      </c>
      <c r="W1970" t="str">
        <f>_xlfn.IFNA(INDEX(Returns!$A$2:A2769,MATCH(B1970,Returns!$B$2:$B$801,0)),"No")</f>
        <v>No</v>
      </c>
    </row>
    <row r="1971" spans="1:23" x14ac:dyDescent="0.2">
      <c r="A1971" s="1">
        <v>1970</v>
      </c>
      <c r="B1971" t="s">
        <v>6893</v>
      </c>
      <c r="C1971" s="2">
        <v>44462</v>
      </c>
      <c r="D1971" s="2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tr">
        <f>INDEX(People!$A$2:$A$5,MATCH(M1971,People!$B$2:$B$5,0))</f>
        <v>Roxanne Rodriguez</v>
      </c>
      <c r="W1971" t="str">
        <f>_xlfn.IFNA(INDEX(Returns!$A$2:A2770,MATCH(B1971,Returns!$B$2:$B$801,0)),"No")</f>
        <v>No</v>
      </c>
    </row>
    <row r="1972" spans="1:23" x14ac:dyDescent="0.2">
      <c r="A1972" s="1">
        <v>1971</v>
      </c>
      <c r="B1972" t="s">
        <v>6894</v>
      </c>
      <c r="C1972" s="2">
        <v>44322</v>
      </c>
      <c r="D1972" s="2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tr">
        <f>INDEX(People!$A$2:$A$5,MATCH(M1972,People!$B$2:$B$5,0))</f>
        <v>Roxanne Rodriguez</v>
      </c>
      <c r="W1972" t="str">
        <f>_xlfn.IFNA(INDEX(Returns!$A$2:A2771,MATCH(B1972,Returns!$B$2:$B$801,0)),"No")</f>
        <v>No</v>
      </c>
    </row>
    <row r="1973" spans="1:23" x14ac:dyDescent="0.2">
      <c r="A1973" s="1">
        <v>1972</v>
      </c>
      <c r="B1973" t="s">
        <v>6894</v>
      </c>
      <c r="C1973" s="2">
        <v>44322</v>
      </c>
      <c r="D1973" s="2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tr">
        <f>INDEX(People!$A$2:$A$5,MATCH(M1973,People!$B$2:$B$5,0))</f>
        <v>Roxanne Rodriguez</v>
      </c>
      <c r="W1973" t="str">
        <f>_xlfn.IFNA(INDEX(Returns!$A$2:A2772,MATCH(B1973,Returns!$B$2:$B$801,0)),"No")</f>
        <v>No</v>
      </c>
    </row>
    <row r="1974" spans="1:23" x14ac:dyDescent="0.2">
      <c r="A1974" s="1">
        <v>1973</v>
      </c>
      <c r="B1974" t="s">
        <v>6895</v>
      </c>
      <c r="C1974" s="2">
        <v>43448</v>
      </c>
      <c r="D1974" s="2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tr">
        <f>INDEX(People!$A$2:$A$5,MATCH(M1974,People!$B$2:$B$5,0))</f>
        <v>Roxanne Rodriguez</v>
      </c>
      <c r="W1974" t="str">
        <f>_xlfn.IFNA(INDEX(Returns!$A$2:A2773,MATCH(B1974,Returns!$B$2:$B$801,0)),"No")</f>
        <v>Yes</v>
      </c>
    </row>
    <row r="1975" spans="1:23" x14ac:dyDescent="0.2">
      <c r="A1975" s="1">
        <v>1974</v>
      </c>
      <c r="B1975" t="s">
        <v>6895</v>
      </c>
      <c r="C1975" s="2">
        <v>43448</v>
      </c>
      <c r="D1975" s="2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tr">
        <f>INDEX(People!$A$2:$A$5,MATCH(M1975,People!$B$2:$B$5,0))</f>
        <v>Roxanne Rodriguez</v>
      </c>
      <c r="W1975" t="str">
        <f>_xlfn.IFNA(INDEX(Returns!$A$2:A2774,MATCH(B1975,Returns!$B$2:$B$801,0)),"No")</f>
        <v>Yes</v>
      </c>
    </row>
    <row r="1976" spans="1:23" x14ac:dyDescent="0.2">
      <c r="A1976" s="1">
        <v>1975</v>
      </c>
      <c r="B1976" t="s">
        <v>6895</v>
      </c>
      <c r="C1976" s="2">
        <v>43448</v>
      </c>
      <c r="D1976" s="2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tr">
        <f>INDEX(People!$A$2:$A$5,MATCH(M1976,People!$B$2:$B$5,0))</f>
        <v>Roxanne Rodriguez</v>
      </c>
      <c r="W1976" t="str">
        <f>_xlfn.IFNA(INDEX(Returns!$A$2:A2775,MATCH(B1976,Returns!$B$2:$B$801,0)),"No")</f>
        <v>Yes</v>
      </c>
    </row>
    <row r="1977" spans="1:23" x14ac:dyDescent="0.2">
      <c r="A1977" s="1">
        <v>1976</v>
      </c>
      <c r="B1977" t="s">
        <v>6896</v>
      </c>
      <c r="C1977" s="2">
        <v>43391</v>
      </c>
      <c r="D1977" s="2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tr">
        <f>INDEX(People!$A$2:$A$5,MATCH(M1977,People!$B$2:$B$5,0))</f>
        <v>Fred Suzuki</v>
      </c>
      <c r="W1977" t="str">
        <f>_xlfn.IFNA(INDEX(Returns!$A$2:A2776,MATCH(B1977,Returns!$B$2:$B$801,0)),"No")</f>
        <v>No</v>
      </c>
    </row>
    <row r="1978" spans="1:23" x14ac:dyDescent="0.2">
      <c r="A1978" s="1">
        <v>1977</v>
      </c>
      <c r="B1978" t="s">
        <v>6896</v>
      </c>
      <c r="C1978" s="2">
        <v>43391</v>
      </c>
      <c r="D1978" s="2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  <c r="V1978" t="str">
        <f>INDEX(People!$A$2:$A$5,MATCH(M1978,People!$B$2:$B$5,0))</f>
        <v>Fred Suzuki</v>
      </c>
      <c r="W1978" t="str">
        <f>_xlfn.IFNA(INDEX(Returns!$A$2:A2777,MATCH(B1978,Returns!$B$2:$B$801,0)),"No")</f>
        <v>No</v>
      </c>
    </row>
    <row r="1979" spans="1:23" x14ac:dyDescent="0.2">
      <c r="A1979" s="1">
        <v>1978</v>
      </c>
      <c r="B1979" t="s">
        <v>6896</v>
      </c>
      <c r="C1979" s="2">
        <v>43391</v>
      </c>
      <c r="D1979" s="2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  <c r="V1979" t="str">
        <f>INDEX(People!$A$2:$A$5,MATCH(M1979,People!$B$2:$B$5,0))</f>
        <v>Fred Suzuki</v>
      </c>
      <c r="W1979" t="str">
        <f>_xlfn.IFNA(INDEX(Returns!$A$2:A2778,MATCH(B1979,Returns!$B$2:$B$801,0)),"No")</f>
        <v>No</v>
      </c>
    </row>
    <row r="1980" spans="1:23" x14ac:dyDescent="0.2">
      <c r="A1980" s="1">
        <v>1979</v>
      </c>
      <c r="B1980" t="s">
        <v>6897</v>
      </c>
      <c r="C1980" s="2">
        <v>43593</v>
      </c>
      <c r="D1980" s="2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tr">
        <f>INDEX(People!$A$2:$A$5,MATCH(M1980,People!$B$2:$B$5,0))</f>
        <v>Sadie Pawthorne</v>
      </c>
      <c r="W1980" t="str">
        <f>_xlfn.IFNA(INDEX(Returns!$A$2:A2779,MATCH(B1980,Returns!$B$2:$B$801,0)),"No")</f>
        <v>No</v>
      </c>
    </row>
    <row r="1981" spans="1:23" x14ac:dyDescent="0.2">
      <c r="A1981" s="1">
        <v>1980</v>
      </c>
      <c r="B1981" t="s">
        <v>6898</v>
      </c>
      <c r="C1981" s="2">
        <v>43935</v>
      </c>
      <c r="D1981" s="2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tr">
        <f>INDEX(People!$A$2:$A$5,MATCH(M1981,People!$B$2:$B$5,0))</f>
        <v>Sadie Pawthorne</v>
      </c>
      <c r="W1981" t="str">
        <f>_xlfn.IFNA(INDEX(Returns!$A$2:A2780,MATCH(B1981,Returns!$B$2:$B$801,0)),"No")</f>
        <v>No</v>
      </c>
    </row>
    <row r="1982" spans="1:23" x14ac:dyDescent="0.2">
      <c r="A1982" s="1">
        <v>1981</v>
      </c>
      <c r="B1982" t="s">
        <v>6898</v>
      </c>
      <c r="C1982" s="2">
        <v>43935</v>
      </c>
      <c r="D1982" s="2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tr">
        <f>INDEX(People!$A$2:$A$5,MATCH(M1982,People!$B$2:$B$5,0))</f>
        <v>Sadie Pawthorne</v>
      </c>
      <c r="W1982" t="str">
        <f>_xlfn.IFNA(INDEX(Returns!$A$2:A2781,MATCH(B1982,Returns!$B$2:$B$801,0)),"No")</f>
        <v>No</v>
      </c>
    </row>
    <row r="1983" spans="1:23" x14ac:dyDescent="0.2">
      <c r="A1983" s="1">
        <v>1982</v>
      </c>
      <c r="B1983" t="s">
        <v>6899</v>
      </c>
      <c r="C1983" s="2">
        <v>43813</v>
      </c>
      <c r="D1983" s="2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  <c r="V1983" t="str">
        <f>INDEX(People!$A$2:$A$5,MATCH(M1983,People!$B$2:$B$5,0))</f>
        <v>Fred Suzuki</v>
      </c>
      <c r="W1983" t="str">
        <f>_xlfn.IFNA(INDEX(Returns!$A$2:A2782,MATCH(B1983,Returns!$B$2:$B$801,0)),"No")</f>
        <v>No</v>
      </c>
    </row>
    <row r="1984" spans="1:23" x14ac:dyDescent="0.2">
      <c r="A1984" s="1">
        <v>1983</v>
      </c>
      <c r="B1984" t="s">
        <v>6900</v>
      </c>
      <c r="C1984" s="2">
        <v>43437</v>
      </c>
      <c r="D1984" s="2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  <c r="V1984" t="str">
        <f>INDEX(People!$A$2:$A$5,MATCH(M1984,People!$B$2:$B$5,0))</f>
        <v>Roxanne Rodriguez</v>
      </c>
      <c r="W1984" t="str">
        <f>_xlfn.IFNA(INDEX(Returns!$A$2:A2783,MATCH(B1984,Returns!$B$2:$B$801,0)),"No")</f>
        <v>No</v>
      </c>
    </row>
    <row r="1985" spans="1:23" x14ac:dyDescent="0.2">
      <c r="A1985" s="1">
        <v>1984</v>
      </c>
      <c r="B1985" t="s">
        <v>6901</v>
      </c>
      <c r="C1985" s="2">
        <v>43429</v>
      </c>
      <c r="D1985" s="2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  <c r="V1985" t="str">
        <f>INDEX(People!$A$2:$A$5,MATCH(M1985,People!$B$2:$B$5,0))</f>
        <v>Sadie Pawthorne</v>
      </c>
      <c r="W1985" t="str">
        <f>_xlfn.IFNA(INDEX(Returns!$A$2:A2784,MATCH(B1985,Returns!$B$2:$B$801,0)),"No")</f>
        <v>Yes</v>
      </c>
    </row>
    <row r="1986" spans="1:23" x14ac:dyDescent="0.2">
      <c r="A1986" s="1">
        <v>1985</v>
      </c>
      <c r="B1986" t="s">
        <v>6901</v>
      </c>
      <c r="C1986" s="2">
        <v>43429</v>
      </c>
      <c r="D1986" s="2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  <c r="V1986" t="str">
        <f>INDEX(People!$A$2:$A$5,MATCH(M1986,People!$B$2:$B$5,0))</f>
        <v>Sadie Pawthorne</v>
      </c>
      <c r="W1986" t="str">
        <f>_xlfn.IFNA(INDEX(Returns!$A$2:A2785,MATCH(B1986,Returns!$B$2:$B$801,0)),"No")</f>
        <v>Yes</v>
      </c>
    </row>
    <row r="1987" spans="1:23" x14ac:dyDescent="0.2">
      <c r="A1987" s="1">
        <v>1986</v>
      </c>
      <c r="B1987" t="s">
        <v>6901</v>
      </c>
      <c r="C1987" s="2">
        <v>43429</v>
      </c>
      <c r="D1987" s="2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  <c r="V1987" t="str">
        <f>INDEX(People!$A$2:$A$5,MATCH(M1987,People!$B$2:$B$5,0))</f>
        <v>Sadie Pawthorne</v>
      </c>
      <c r="W1987" t="str">
        <f>_xlfn.IFNA(INDEX(Returns!$A$2:A2786,MATCH(B1987,Returns!$B$2:$B$801,0)),"No")</f>
        <v>Yes</v>
      </c>
    </row>
    <row r="1988" spans="1:23" x14ac:dyDescent="0.2">
      <c r="A1988" s="1">
        <v>1987</v>
      </c>
      <c r="B1988" t="s">
        <v>6902</v>
      </c>
      <c r="C1988" s="2">
        <v>44037</v>
      </c>
      <c r="D1988" s="2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tr">
        <f>INDEX(People!$A$2:$A$5,MATCH(M1988,People!$B$2:$B$5,0))</f>
        <v>Chuck Magee</v>
      </c>
      <c r="W1988" t="str">
        <f>_xlfn.IFNA(INDEX(Returns!$A$2:A2787,MATCH(B1988,Returns!$B$2:$B$801,0)),"No")</f>
        <v>No</v>
      </c>
    </row>
    <row r="1989" spans="1:23" x14ac:dyDescent="0.2">
      <c r="A1989" s="1">
        <v>1988</v>
      </c>
      <c r="B1989" t="s">
        <v>6903</v>
      </c>
      <c r="C1989" s="2">
        <v>43778</v>
      </c>
      <c r="D1989" s="2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  <c r="V1989" t="str">
        <f>INDEX(People!$A$2:$A$5,MATCH(M1989,People!$B$2:$B$5,0))</f>
        <v>Roxanne Rodriguez</v>
      </c>
      <c r="W1989" t="str">
        <f>_xlfn.IFNA(INDEX(Returns!$A$2:A2788,MATCH(B1989,Returns!$B$2:$B$801,0)),"No")</f>
        <v>No</v>
      </c>
    </row>
    <row r="1990" spans="1:23" x14ac:dyDescent="0.2">
      <c r="A1990" s="1">
        <v>1989</v>
      </c>
      <c r="B1990" t="s">
        <v>6903</v>
      </c>
      <c r="C1990" s="2">
        <v>43778</v>
      </c>
      <c r="D1990" s="2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tr">
        <f>INDEX(People!$A$2:$A$5,MATCH(M1990,People!$B$2:$B$5,0))</f>
        <v>Roxanne Rodriguez</v>
      </c>
      <c r="W1990" t="str">
        <f>_xlfn.IFNA(INDEX(Returns!$A$2:A2789,MATCH(B1990,Returns!$B$2:$B$801,0)),"No")</f>
        <v>No</v>
      </c>
    </row>
    <row r="1991" spans="1:23" x14ac:dyDescent="0.2">
      <c r="A1991" s="1">
        <v>1990</v>
      </c>
      <c r="B1991" t="s">
        <v>6903</v>
      </c>
      <c r="C1991" s="2">
        <v>43778</v>
      </c>
      <c r="D1991" s="2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  <c r="V1991" t="str">
        <f>INDEX(People!$A$2:$A$5,MATCH(M1991,People!$B$2:$B$5,0))</f>
        <v>Roxanne Rodriguez</v>
      </c>
      <c r="W1991" t="str">
        <f>_xlfn.IFNA(INDEX(Returns!$A$2:A2790,MATCH(B1991,Returns!$B$2:$B$801,0)),"No")</f>
        <v>No</v>
      </c>
    </row>
    <row r="1992" spans="1:23" x14ac:dyDescent="0.2">
      <c r="A1992" s="1">
        <v>1991</v>
      </c>
      <c r="B1992" t="s">
        <v>6903</v>
      </c>
      <c r="C1992" s="2">
        <v>43778</v>
      </c>
      <c r="D1992" s="2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  <c r="V1992" t="str">
        <f>INDEX(People!$A$2:$A$5,MATCH(M1992,People!$B$2:$B$5,0))</f>
        <v>Roxanne Rodriguez</v>
      </c>
      <c r="W1992" t="str">
        <f>_xlfn.IFNA(INDEX(Returns!$A$2:A2791,MATCH(B1992,Returns!$B$2:$B$801,0)),"No")</f>
        <v>No</v>
      </c>
    </row>
    <row r="1993" spans="1:23" x14ac:dyDescent="0.2">
      <c r="A1993" s="1">
        <v>1992</v>
      </c>
      <c r="B1993" t="s">
        <v>6904</v>
      </c>
      <c r="C1993" s="2">
        <v>44251</v>
      </c>
      <c r="D1993" s="2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tr">
        <f>INDEX(People!$A$2:$A$5,MATCH(M1993,People!$B$2:$B$5,0))</f>
        <v>Chuck Magee</v>
      </c>
      <c r="W1993" t="str">
        <f>_xlfn.IFNA(INDEX(Returns!$A$2:A2792,MATCH(B1993,Returns!$B$2:$B$801,0)),"No")</f>
        <v>No</v>
      </c>
    </row>
    <row r="1994" spans="1:23" x14ac:dyDescent="0.2">
      <c r="A1994" s="1">
        <v>1993</v>
      </c>
      <c r="B1994" t="s">
        <v>6905</v>
      </c>
      <c r="C1994" s="2">
        <v>44372</v>
      </c>
      <c r="D1994" s="2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tr">
        <f>INDEX(People!$A$2:$A$5,MATCH(M1994,People!$B$2:$B$5,0))</f>
        <v>Sadie Pawthorne</v>
      </c>
      <c r="W1994" t="str">
        <f>_xlfn.IFNA(INDEX(Returns!$A$2:A2793,MATCH(B1994,Returns!$B$2:$B$801,0)),"No")</f>
        <v>No</v>
      </c>
    </row>
    <row r="1995" spans="1:23" x14ac:dyDescent="0.2">
      <c r="A1995" s="1">
        <v>1994</v>
      </c>
      <c r="B1995" t="s">
        <v>6905</v>
      </c>
      <c r="C1995" s="2">
        <v>44372</v>
      </c>
      <c r="D1995" s="2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tr">
        <f>INDEX(People!$A$2:$A$5,MATCH(M1995,People!$B$2:$B$5,0))</f>
        <v>Sadie Pawthorne</v>
      </c>
      <c r="W1995" t="str">
        <f>_xlfn.IFNA(INDEX(Returns!$A$2:A2794,MATCH(B1995,Returns!$B$2:$B$801,0)),"No")</f>
        <v>No</v>
      </c>
    </row>
    <row r="1996" spans="1:23" x14ac:dyDescent="0.2">
      <c r="A1996" s="1">
        <v>1995</v>
      </c>
      <c r="B1996" t="s">
        <v>6905</v>
      </c>
      <c r="C1996" s="2">
        <v>44372</v>
      </c>
      <c r="D1996" s="2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tr">
        <f>INDEX(People!$A$2:$A$5,MATCH(M1996,People!$B$2:$B$5,0))</f>
        <v>Sadie Pawthorne</v>
      </c>
      <c r="W1996" t="str">
        <f>_xlfn.IFNA(INDEX(Returns!$A$2:A2795,MATCH(B1996,Returns!$B$2:$B$801,0)),"No")</f>
        <v>No</v>
      </c>
    </row>
    <row r="1997" spans="1:23" x14ac:dyDescent="0.2">
      <c r="A1997" s="1">
        <v>1996</v>
      </c>
      <c r="B1997" t="s">
        <v>6906</v>
      </c>
      <c r="C1997" s="2">
        <v>44532</v>
      </c>
      <c r="D1997" s="2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tr">
        <f>INDEX(People!$A$2:$A$5,MATCH(M1997,People!$B$2:$B$5,0))</f>
        <v>Roxanne Rodriguez</v>
      </c>
      <c r="W1997" t="str">
        <f>_xlfn.IFNA(INDEX(Returns!$A$2:A2796,MATCH(B1997,Returns!$B$2:$B$801,0)),"No")</f>
        <v>No</v>
      </c>
    </row>
    <row r="1998" spans="1:23" x14ac:dyDescent="0.2">
      <c r="A1998" s="1">
        <v>1997</v>
      </c>
      <c r="B1998" t="s">
        <v>6906</v>
      </c>
      <c r="C1998" s="2">
        <v>44532</v>
      </c>
      <c r="D1998" s="2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tr">
        <f>INDEX(People!$A$2:$A$5,MATCH(M1998,People!$B$2:$B$5,0))</f>
        <v>Roxanne Rodriguez</v>
      </c>
      <c r="W1998" t="str">
        <f>_xlfn.IFNA(INDEX(Returns!$A$2:A2797,MATCH(B1998,Returns!$B$2:$B$801,0)),"No")</f>
        <v>No</v>
      </c>
    </row>
    <row r="1999" spans="1:23" x14ac:dyDescent="0.2">
      <c r="A1999" s="1">
        <v>1998</v>
      </c>
      <c r="B1999" t="s">
        <v>6907</v>
      </c>
      <c r="C1999" s="2">
        <v>43137</v>
      </c>
      <c r="D1999" s="2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  <c r="V1999" t="str">
        <f>INDEX(People!$A$2:$A$5,MATCH(M1999,People!$B$2:$B$5,0))</f>
        <v>Fred Suzuki</v>
      </c>
      <c r="W1999" t="str">
        <f>_xlfn.IFNA(INDEX(Returns!$A$2:A2798,MATCH(B1999,Returns!$B$2:$B$801,0)),"No")</f>
        <v>No</v>
      </c>
    </row>
    <row r="2000" spans="1:23" x14ac:dyDescent="0.2">
      <c r="A2000" s="1">
        <v>1999</v>
      </c>
      <c r="B2000" t="s">
        <v>6907</v>
      </c>
      <c r="C2000" s="2">
        <v>43137</v>
      </c>
      <c r="D2000" s="2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tr">
        <f>INDEX(People!$A$2:$A$5,MATCH(M2000,People!$B$2:$B$5,0))</f>
        <v>Fred Suzuki</v>
      </c>
      <c r="W2000" t="str">
        <f>_xlfn.IFNA(INDEX(Returns!$A$2:A2799,MATCH(B2000,Returns!$B$2:$B$801,0)),"No")</f>
        <v>No</v>
      </c>
    </row>
    <row r="2001" spans="1:23" x14ac:dyDescent="0.2">
      <c r="A2001" s="1">
        <v>2000</v>
      </c>
      <c r="B2001" t="s">
        <v>6907</v>
      </c>
      <c r="C2001" s="2">
        <v>43137</v>
      </c>
      <c r="D2001" s="2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tr">
        <f>INDEX(People!$A$2:$A$5,MATCH(M2001,People!$B$2:$B$5,0))</f>
        <v>Fred Suzuki</v>
      </c>
      <c r="W2001" t="str">
        <f>_xlfn.IFNA(INDEX(Returns!$A$2:A2800,MATCH(B2001,Returns!$B$2:$B$801,0)),"No")</f>
        <v>No</v>
      </c>
    </row>
    <row r="2002" spans="1:23" x14ac:dyDescent="0.2">
      <c r="A2002" s="1">
        <v>2001</v>
      </c>
      <c r="B2002" t="s">
        <v>6908</v>
      </c>
      <c r="C2002" s="2">
        <v>44297</v>
      </c>
      <c r="D2002" s="2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tr">
        <f>INDEX(People!$A$2:$A$5,MATCH(M2002,People!$B$2:$B$5,0))</f>
        <v>Sadie Pawthorne</v>
      </c>
      <c r="W2002" t="str">
        <f>_xlfn.IFNA(INDEX(Returns!$A$2:A2801,MATCH(B2002,Returns!$B$2:$B$801,0)),"No")</f>
        <v>No</v>
      </c>
    </row>
    <row r="2003" spans="1:23" x14ac:dyDescent="0.2">
      <c r="A2003" s="1">
        <v>2002</v>
      </c>
      <c r="B2003" t="s">
        <v>6908</v>
      </c>
      <c r="C2003" s="2">
        <v>44297</v>
      </c>
      <c r="D2003" s="2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  <c r="V2003" t="str">
        <f>INDEX(People!$A$2:$A$5,MATCH(M2003,People!$B$2:$B$5,0))</f>
        <v>Sadie Pawthorne</v>
      </c>
      <c r="W2003" t="str">
        <f>_xlfn.IFNA(INDEX(Returns!$A$2:A2802,MATCH(B2003,Returns!$B$2:$B$801,0)),"No")</f>
        <v>No</v>
      </c>
    </row>
    <row r="2004" spans="1:23" x14ac:dyDescent="0.2">
      <c r="A2004" s="1">
        <v>2003</v>
      </c>
      <c r="B2004" t="s">
        <v>6909</v>
      </c>
      <c r="C2004" s="2">
        <v>44555</v>
      </c>
      <c r="D2004" s="2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  <c r="V2004" t="str">
        <f>INDEX(People!$A$2:$A$5,MATCH(M2004,People!$B$2:$B$5,0))</f>
        <v>Fred Suzuki</v>
      </c>
      <c r="W2004" t="str">
        <f>_xlfn.IFNA(INDEX(Returns!$A$2:A2803,MATCH(B2004,Returns!$B$2:$B$801,0)),"No")</f>
        <v>No</v>
      </c>
    </row>
    <row r="2005" spans="1:23" x14ac:dyDescent="0.2">
      <c r="A2005" s="1">
        <v>2004</v>
      </c>
      <c r="B2005" t="s">
        <v>6909</v>
      </c>
      <c r="C2005" s="2">
        <v>44555</v>
      </c>
      <c r="D2005" s="2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  <c r="V2005" t="str">
        <f>INDEX(People!$A$2:$A$5,MATCH(M2005,People!$B$2:$B$5,0))</f>
        <v>Fred Suzuki</v>
      </c>
      <c r="W2005" t="str">
        <f>_xlfn.IFNA(INDEX(Returns!$A$2:A2804,MATCH(B2005,Returns!$B$2:$B$801,0)),"No")</f>
        <v>No</v>
      </c>
    </row>
    <row r="2006" spans="1:23" x14ac:dyDescent="0.2">
      <c r="A2006" s="1">
        <v>2005</v>
      </c>
      <c r="B2006" t="s">
        <v>6910</v>
      </c>
      <c r="C2006" s="2">
        <v>44297</v>
      </c>
      <c r="D2006" s="2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tr">
        <f>INDEX(People!$A$2:$A$5,MATCH(M2006,People!$B$2:$B$5,0))</f>
        <v>Roxanne Rodriguez</v>
      </c>
      <c r="W2006" t="str">
        <f>_xlfn.IFNA(INDEX(Returns!$A$2:A2805,MATCH(B2006,Returns!$B$2:$B$801,0)),"No")</f>
        <v>No</v>
      </c>
    </row>
    <row r="2007" spans="1:23" x14ac:dyDescent="0.2">
      <c r="A2007" s="1">
        <v>2006</v>
      </c>
      <c r="B2007" t="s">
        <v>6911</v>
      </c>
      <c r="C2007" s="2">
        <v>43465</v>
      </c>
      <c r="D2007" s="2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  <c r="V2007" t="str">
        <f>INDEX(People!$A$2:$A$5,MATCH(M2007,People!$B$2:$B$5,0))</f>
        <v>Roxanne Rodriguez</v>
      </c>
      <c r="W2007" t="str">
        <f>_xlfn.IFNA(INDEX(Returns!$A$2:A2806,MATCH(B2007,Returns!$B$2:$B$801,0)),"No")</f>
        <v>No</v>
      </c>
    </row>
    <row r="2008" spans="1:23" x14ac:dyDescent="0.2">
      <c r="A2008" s="1">
        <v>2007</v>
      </c>
      <c r="B2008" t="s">
        <v>6911</v>
      </c>
      <c r="C2008" s="2">
        <v>43465</v>
      </c>
      <c r="D2008" s="2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  <c r="V2008" t="str">
        <f>INDEX(People!$A$2:$A$5,MATCH(M2008,People!$B$2:$B$5,0))</f>
        <v>Roxanne Rodriguez</v>
      </c>
      <c r="W2008" t="str">
        <f>_xlfn.IFNA(INDEX(Returns!$A$2:A2807,MATCH(B2008,Returns!$B$2:$B$801,0)),"No")</f>
        <v>No</v>
      </c>
    </row>
    <row r="2009" spans="1:23" x14ac:dyDescent="0.2">
      <c r="A2009" s="1">
        <v>2008</v>
      </c>
      <c r="B2009" t="s">
        <v>6912</v>
      </c>
      <c r="C2009" s="2">
        <v>44411</v>
      </c>
      <c r="D2009" s="2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tr">
        <f>INDEX(People!$A$2:$A$5,MATCH(M2009,People!$B$2:$B$5,0))</f>
        <v>Roxanne Rodriguez</v>
      </c>
      <c r="W2009" t="str">
        <f>_xlfn.IFNA(INDEX(Returns!$A$2:A2808,MATCH(B2009,Returns!$B$2:$B$801,0)),"No")</f>
        <v>No</v>
      </c>
    </row>
    <row r="2010" spans="1:23" x14ac:dyDescent="0.2">
      <c r="A2010" s="1">
        <v>2009</v>
      </c>
      <c r="B2010" t="s">
        <v>6913</v>
      </c>
      <c r="C2010" s="2">
        <v>43419</v>
      </c>
      <c r="D2010" s="2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tr">
        <f>INDEX(People!$A$2:$A$5,MATCH(M2010,People!$B$2:$B$5,0))</f>
        <v>Fred Suzuki</v>
      </c>
      <c r="W2010" t="str">
        <f>_xlfn.IFNA(INDEX(Returns!$A$2:A2809,MATCH(B2010,Returns!$B$2:$B$801,0)),"No")</f>
        <v>No</v>
      </c>
    </row>
    <row r="2011" spans="1:23" x14ac:dyDescent="0.2">
      <c r="A2011" s="1">
        <v>2010</v>
      </c>
      <c r="B2011" t="s">
        <v>6913</v>
      </c>
      <c r="C2011" s="2">
        <v>43419</v>
      </c>
      <c r="D2011" s="2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tr">
        <f>INDEX(People!$A$2:$A$5,MATCH(M2011,People!$B$2:$B$5,0))</f>
        <v>Fred Suzuki</v>
      </c>
      <c r="W2011" t="str">
        <f>_xlfn.IFNA(INDEX(Returns!$A$2:A2810,MATCH(B2011,Returns!$B$2:$B$801,0)),"No")</f>
        <v>No</v>
      </c>
    </row>
    <row r="2012" spans="1:23" x14ac:dyDescent="0.2">
      <c r="A2012" s="1">
        <v>2011</v>
      </c>
      <c r="B2012" t="s">
        <v>6913</v>
      </c>
      <c r="C2012" s="2">
        <v>43419</v>
      </c>
      <c r="D2012" s="2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tr">
        <f>INDEX(People!$A$2:$A$5,MATCH(M2012,People!$B$2:$B$5,0))</f>
        <v>Fred Suzuki</v>
      </c>
      <c r="W2012" t="str">
        <f>_xlfn.IFNA(INDEX(Returns!$A$2:A2811,MATCH(B2012,Returns!$B$2:$B$801,0)),"No")</f>
        <v>No</v>
      </c>
    </row>
    <row r="2013" spans="1:23" x14ac:dyDescent="0.2">
      <c r="A2013" s="1">
        <v>2012</v>
      </c>
      <c r="B2013" t="s">
        <v>6914</v>
      </c>
      <c r="C2013" s="2">
        <v>43810</v>
      </c>
      <c r="D2013" s="2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tr">
        <f>INDEX(People!$A$2:$A$5,MATCH(M2013,People!$B$2:$B$5,0))</f>
        <v>Roxanne Rodriguez</v>
      </c>
      <c r="W2013" t="str">
        <f>_xlfn.IFNA(INDEX(Returns!$A$2:A2812,MATCH(B2013,Returns!$B$2:$B$801,0)),"No")</f>
        <v>Yes</v>
      </c>
    </row>
    <row r="2014" spans="1:23" x14ac:dyDescent="0.2">
      <c r="A2014" s="1">
        <v>2013</v>
      </c>
      <c r="B2014" t="s">
        <v>6914</v>
      </c>
      <c r="C2014" s="2">
        <v>43810</v>
      </c>
      <c r="D2014" s="2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tr">
        <f>INDEX(People!$A$2:$A$5,MATCH(M2014,People!$B$2:$B$5,0))</f>
        <v>Roxanne Rodriguez</v>
      </c>
      <c r="W2014" t="str">
        <f>_xlfn.IFNA(INDEX(Returns!$A$2:A2813,MATCH(B2014,Returns!$B$2:$B$801,0)),"No")</f>
        <v>Yes</v>
      </c>
    </row>
    <row r="2015" spans="1:23" x14ac:dyDescent="0.2">
      <c r="A2015" s="1">
        <v>2014</v>
      </c>
      <c r="B2015" t="s">
        <v>6915</v>
      </c>
      <c r="C2015" s="2">
        <v>44092</v>
      </c>
      <c r="D2015" s="2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  <c r="V2015" t="str">
        <f>INDEX(People!$A$2:$A$5,MATCH(M2015,People!$B$2:$B$5,0))</f>
        <v>Fred Suzuki</v>
      </c>
      <c r="W2015" t="str">
        <f>_xlfn.IFNA(INDEX(Returns!$A$2:A2814,MATCH(B2015,Returns!$B$2:$B$801,0)),"No")</f>
        <v>No</v>
      </c>
    </row>
    <row r="2016" spans="1:23" x14ac:dyDescent="0.2">
      <c r="A2016" s="1">
        <v>2015</v>
      </c>
      <c r="B2016" t="s">
        <v>6915</v>
      </c>
      <c r="C2016" s="2">
        <v>44092</v>
      </c>
      <c r="D2016" s="2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  <c r="V2016" t="str">
        <f>INDEX(People!$A$2:$A$5,MATCH(M2016,People!$B$2:$B$5,0))</f>
        <v>Fred Suzuki</v>
      </c>
      <c r="W2016" t="str">
        <f>_xlfn.IFNA(INDEX(Returns!$A$2:A2815,MATCH(B2016,Returns!$B$2:$B$801,0)),"No")</f>
        <v>No</v>
      </c>
    </row>
    <row r="2017" spans="1:23" x14ac:dyDescent="0.2">
      <c r="A2017" s="1">
        <v>2016</v>
      </c>
      <c r="B2017" t="s">
        <v>6915</v>
      </c>
      <c r="C2017" s="2">
        <v>44092</v>
      </c>
      <c r="D2017" s="2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  <c r="V2017" t="str">
        <f>INDEX(People!$A$2:$A$5,MATCH(M2017,People!$B$2:$B$5,0))</f>
        <v>Fred Suzuki</v>
      </c>
      <c r="W2017" t="str">
        <f>_xlfn.IFNA(INDEX(Returns!$A$2:A2816,MATCH(B2017,Returns!$B$2:$B$801,0)),"No")</f>
        <v>No</v>
      </c>
    </row>
    <row r="2018" spans="1:23" x14ac:dyDescent="0.2">
      <c r="A2018" s="1">
        <v>2017</v>
      </c>
      <c r="B2018" t="s">
        <v>6916</v>
      </c>
      <c r="C2018" s="2">
        <v>43543</v>
      </c>
      <c r="D2018" s="2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tr">
        <f>INDEX(People!$A$2:$A$5,MATCH(M2018,People!$B$2:$B$5,0))</f>
        <v>Sadie Pawthorne</v>
      </c>
      <c r="W2018" t="str">
        <f>_xlfn.IFNA(INDEX(Returns!$A$2:A2817,MATCH(B2018,Returns!$B$2:$B$801,0)),"No")</f>
        <v>No</v>
      </c>
    </row>
    <row r="2019" spans="1:23" x14ac:dyDescent="0.2">
      <c r="A2019" s="1">
        <v>2018</v>
      </c>
      <c r="B2019" t="s">
        <v>6916</v>
      </c>
      <c r="C2019" s="2">
        <v>43543</v>
      </c>
      <c r="D2019" s="2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  <c r="V2019" t="str">
        <f>INDEX(People!$A$2:$A$5,MATCH(M2019,People!$B$2:$B$5,0))</f>
        <v>Sadie Pawthorne</v>
      </c>
      <c r="W2019" t="str">
        <f>_xlfn.IFNA(INDEX(Returns!$A$2:A2818,MATCH(B2019,Returns!$B$2:$B$801,0)),"No")</f>
        <v>No</v>
      </c>
    </row>
    <row r="2020" spans="1:23" x14ac:dyDescent="0.2">
      <c r="A2020" s="1">
        <v>2019</v>
      </c>
      <c r="B2020" t="s">
        <v>6916</v>
      </c>
      <c r="C2020" s="2">
        <v>43543</v>
      </c>
      <c r="D2020" s="2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  <c r="V2020" t="str">
        <f>INDEX(People!$A$2:$A$5,MATCH(M2020,People!$B$2:$B$5,0))</f>
        <v>Sadie Pawthorne</v>
      </c>
      <c r="W2020" t="str">
        <f>_xlfn.IFNA(INDEX(Returns!$A$2:A2819,MATCH(B2020,Returns!$B$2:$B$801,0)),"No")</f>
        <v>No</v>
      </c>
    </row>
    <row r="2021" spans="1:23" x14ac:dyDescent="0.2">
      <c r="A2021" s="1">
        <v>2020</v>
      </c>
      <c r="B2021" t="s">
        <v>6916</v>
      </c>
      <c r="C2021" s="2">
        <v>43543</v>
      </c>
      <c r="D2021" s="2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  <c r="V2021" t="str">
        <f>INDEX(People!$A$2:$A$5,MATCH(M2021,People!$B$2:$B$5,0))</f>
        <v>Sadie Pawthorne</v>
      </c>
      <c r="W2021" t="str">
        <f>_xlfn.IFNA(INDEX(Returns!$A$2:A2820,MATCH(B2021,Returns!$B$2:$B$801,0)),"No")</f>
        <v>No</v>
      </c>
    </row>
    <row r="2022" spans="1:23" x14ac:dyDescent="0.2">
      <c r="A2022" s="1">
        <v>2021</v>
      </c>
      <c r="B2022" t="s">
        <v>6917</v>
      </c>
      <c r="C2022" s="2">
        <v>44093</v>
      </c>
      <c r="D2022" s="2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  <c r="V2022" t="str">
        <f>INDEX(People!$A$2:$A$5,MATCH(M2022,People!$B$2:$B$5,0))</f>
        <v>Chuck Magee</v>
      </c>
      <c r="W2022" t="str">
        <f>_xlfn.IFNA(INDEX(Returns!$A$2:A2821,MATCH(B2022,Returns!$B$2:$B$801,0)),"No")</f>
        <v>No</v>
      </c>
    </row>
    <row r="2023" spans="1:23" x14ac:dyDescent="0.2">
      <c r="A2023" s="1">
        <v>2022</v>
      </c>
      <c r="B2023" t="s">
        <v>6917</v>
      </c>
      <c r="C2023" s="2">
        <v>44093</v>
      </c>
      <c r="D2023" s="2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  <c r="V2023" t="str">
        <f>INDEX(People!$A$2:$A$5,MATCH(M2023,People!$B$2:$B$5,0))</f>
        <v>Chuck Magee</v>
      </c>
      <c r="W2023" t="str">
        <f>_xlfn.IFNA(INDEX(Returns!$A$2:A2822,MATCH(B2023,Returns!$B$2:$B$801,0)),"No")</f>
        <v>No</v>
      </c>
    </row>
    <row r="2024" spans="1:23" x14ac:dyDescent="0.2">
      <c r="A2024" s="1">
        <v>2023</v>
      </c>
      <c r="B2024" t="s">
        <v>6917</v>
      </c>
      <c r="C2024" s="2">
        <v>44093</v>
      </c>
      <c r="D2024" s="2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  <c r="V2024" t="str">
        <f>INDEX(People!$A$2:$A$5,MATCH(M2024,People!$B$2:$B$5,0))</f>
        <v>Chuck Magee</v>
      </c>
      <c r="W2024" t="str">
        <f>_xlfn.IFNA(INDEX(Returns!$A$2:A2823,MATCH(B2024,Returns!$B$2:$B$801,0)),"No")</f>
        <v>No</v>
      </c>
    </row>
    <row r="2025" spans="1:23" x14ac:dyDescent="0.2">
      <c r="A2025" s="1">
        <v>2024</v>
      </c>
      <c r="B2025" t="s">
        <v>6917</v>
      </c>
      <c r="C2025" s="2">
        <v>44093</v>
      </c>
      <c r="D2025" s="2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  <c r="V2025" t="str">
        <f>INDEX(People!$A$2:$A$5,MATCH(M2025,People!$B$2:$B$5,0))</f>
        <v>Chuck Magee</v>
      </c>
      <c r="W2025" t="str">
        <f>_xlfn.IFNA(INDEX(Returns!$A$2:A2824,MATCH(B2025,Returns!$B$2:$B$801,0)),"No")</f>
        <v>No</v>
      </c>
    </row>
    <row r="2026" spans="1:23" x14ac:dyDescent="0.2">
      <c r="A2026" s="1">
        <v>2025</v>
      </c>
      <c r="B2026" t="s">
        <v>6918</v>
      </c>
      <c r="C2026" s="2">
        <v>44428</v>
      </c>
      <c r="D2026" s="2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tr">
        <f>INDEX(People!$A$2:$A$5,MATCH(M2026,People!$B$2:$B$5,0))</f>
        <v>Sadie Pawthorne</v>
      </c>
      <c r="W2026" t="str">
        <f>_xlfn.IFNA(INDEX(Returns!$A$2:A2825,MATCH(B2026,Returns!$B$2:$B$801,0)),"No")</f>
        <v>No</v>
      </c>
    </row>
    <row r="2027" spans="1:23" x14ac:dyDescent="0.2">
      <c r="A2027" s="1">
        <v>2026</v>
      </c>
      <c r="B2027" t="s">
        <v>6919</v>
      </c>
      <c r="C2027" s="2">
        <v>43537</v>
      </c>
      <c r="D2027" s="2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  <c r="V2027" t="str">
        <f>INDEX(People!$A$2:$A$5,MATCH(M2027,People!$B$2:$B$5,0))</f>
        <v>Sadie Pawthorne</v>
      </c>
      <c r="W2027" t="str">
        <f>_xlfn.IFNA(INDEX(Returns!$A$2:A2826,MATCH(B2027,Returns!$B$2:$B$801,0)),"No")</f>
        <v>No</v>
      </c>
    </row>
    <row r="2028" spans="1:23" x14ac:dyDescent="0.2">
      <c r="A2028" s="1">
        <v>2027</v>
      </c>
      <c r="B2028" t="s">
        <v>6920</v>
      </c>
      <c r="C2028" s="2">
        <v>44082</v>
      </c>
      <c r="D2028" s="2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tr">
        <f>INDEX(People!$A$2:$A$5,MATCH(M2028,People!$B$2:$B$5,0))</f>
        <v>Sadie Pawthorne</v>
      </c>
      <c r="W2028" t="str">
        <f>_xlfn.IFNA(INDEX(Returns!$A$2:A2827,MATCH(B2028,Returns!$B$2:$B$801,0)),"No")</f>
        <v>No</v>
      </c>
    </row>
    <row r="2029" spans="1:23" x14ac:dyDescent="0.2">
      <c r="A2029" s="1">
        <v>2028</v>
      </c>
      <c r="B2029" t="s">
        <v>6920</v>
      </c>
      <c r="C2029" s="2">
        <v>44082</v>
      </c>
      <c r="D2029" s="2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tr">
        <f>INDEX(People!$A$2:$A$5,MATCH(M2029,People!$B$2:$B$5,0))</f>
        <v>Sadie Pawthorne</v>
      </c>
      <c r="W2029" t="str">
        <f>_xlfn.IFNA(INDEX(Returns!$A$2:A2828,MATCH(B2029,Returns!$B$2:$B$801,0)),"No")</f>
        <v>No</v>
      </c>
    </row>
    <row r="2030" spans="1:23" x14ac:dyDescent="0.2">
      <c r="A2030" s="1">
        <v>2029</v>
      </c>
      <c r="B2030" t="s">
        <v>6921</v>
      </c>
      <c r="C2030" s="2">
        <v>43795</v>
      </c>
      <c r="D2030" s="2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  <c r="V2030" t="str">
        <f>INDEX(People!$A$2:$A$5,MATCH(M2030,People!$B$2:$B$5,0))</f>
        <v>Chuck Magee</v>
      </c>
      <c r="W2030" t="str">
        <f>_xlfn.IFNA(INDEX(Returns!$A$2:A2829,MATCH(B2030,Returns!$B$2:$B$801,0)),"No")</f>
        <v>No</v>
      </c>
    </row>
    <row r="2031" spans="1:23" x14ac:dyDescent="0.2">
      <c r="A2031" s="1">
        <v>2030</v>
      </c>
      <c r="B2031" t="s">
        <v>6921</v>
      </c>
      <c r="C2031" s="2">
        <v>43795</v>
      </c>
      <c r="D2031" s="2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  <c r="V2031" t="str">
        <f>INDEX(People!$A$2:$A$5,MATCH(M2031,People!$B$2:$B$5,0))</f>
        <v>Chuck Magee</v>
      </c>
      <c r="W2031" t="str">
        <f>_xlfn.IFNA(INDEX(Returns!$A$2:A2830,MATCH(B2031,Returns!$B$2:$B$801,0)),"No")</f>
        <v>No</v>
      </c>
    </row>
    <row r="2032" spans="1:23" x14ac:dyDescent="0.2">
      <c r="A2032" s="1">
        <v>2031</v>
      </c>
      <c r="B2032" t="s">
        <v>6921</v>
      </c>
      <c r="C2032" s="2">
        <v>43795</v>
      </c>
      <c r="D2032" s="2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  <c r="V2032" t="str">
        <f>INDEX(People!$A$2:$A$5,MATCH(M2032,People!$B$2:$B$5,0))</f>
        <v>Chuck Magee</v>
      </c>
      <c r="W2032" t="str">
        <f>_xlfn.IFNA(INDEX(Returns!$A$2:A2831,MATCH(B2032,Returns!$B$2:$B$801,0)),"No")</f>
        <v>No</v>
      </c>
    </row>
    <row r="2033" spans="1:23" x14ac:dyDescent="0.2">
      <c r="A2033" s="1">
        <v>2032</v>
      </c>
      <c r="B2033" t="s">
        <v>6921</v>
      </c>
      <c r="C2033" s="2">
        <v>43795</v>
      </c>
      <c r="D2033" s="2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  <c r="V2033" t="str">
        <f>INDEX(People!$A$2:$A$5,MATCH(M2033,People!$B$2:$B$5,0))</f>
        <v>Chuck Magee</v>
      </c>
      <c r="W2033" t="str">
        <f>_xlfn.IFNA(INDEX(Returns!$A$2:A2832,MATCH(B2033,Returns!$B$2:$B$801,0)),"No")</f>
        <v>No</v>
      </c>
    </row>
    <row r="2034" spans="1:23" x14ac:dyDescent="0.2">
      <c r="A2034" s="1">
        <v>2033</v>
      </c>
      <c r="B2034" t="s">
        <v>6922</v>
      </c>
      <c r="C2034" s="2">
        <v>44174</v>
      </c>
      <c r="D2034" s="2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tr">
        <f>INDEX(People!$A$2:$A$5,MATCH(M2034,People!$B$2:$B$5,0))</f>
        <v>Roxanne Rodriguez</v>
      </c>
      <c r="W2034" t="str">
        <f>_xlfn.IFNA(INDEX(Returns!$A$2:A2833,MATCH(B2034,Returns!$B$2:$B$801,0)),"No")</f>
        <v>No</v>
      </c>
    </row>
    <row r="2035" spans="1:23" x14ac:dyDescent="0.2">
      <c r="A2035" s="1">
        <v>2034</v>
      </c>
      <c r="B2035" t="s">
        <v>6922</v>
      </c>
      <c r="C2035" s="2">
        <v>44174</v>
      </c>
      <c r="D2035" s="2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tr">
        <f>INDEX(People!$A$2:$A$5,MATCH(M2035,People!$B$2:$B$5,0))</f>
        <v>Roxanne Rodriguez</v>
      </c>
      <c r="W2035" t="str">
        <f>_xlfn.IFNA(INDEX(Returns!$A$2:A2834,MATCH(B2035,Returns!$B$2:$B$801,0)),"No")</f>
        <v>No</v>
      </c>
    </row>
    <row r="2036" spans="1:23" x14ac:dyDescent="0.2">
      <c r="A2036" s="1">
        <v>2035</v>
      </c>
      <c r="B2036" t="s">
        <v>6923</v>
      </c>
      <c r="C2036" s="2">
        <v>44464</v>
      </c>
      <c r="D2036" s="2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  <c r="V2036" t="str">
        <f>INDEX(People!$A$2:$A$5,MATCH(M2036,People!$B$2:$B$5,0))</f>
        <v>Roxanne Rodriguez</v>
      </c>
      <c r="W2036" t="str">
        <f>_xlfn.IFNA(INDEX(Returns!$A$2:A2835,MATCH(B2036,Returns!$B$2:$B$801,0)),"No")</f>
        <v>No</v>
      </c>
    </row>
    <row r="2037" spans="1:23" x14ac:dyDescent="0.2">
      <c r="A2037" s="1">
        <v>2036</v>
      </c>
      <c r="B2037" t="s">
        <v>6923</v>
      </c>
      <c r="C2037" s="2">
        <v>44464</v>
      </c>
      <c r="D2037" s="2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tr">
        <f>INDEX(People!$A$2:$A$5,MATCH(M2037,People!$B$2:$B$5,0))</f>
        <v>Roxanne Rodriguez</v>
      </c>
      <c r="W2037" t="str">
        <f>_xlfn.IFNA(INDEX(Returns!$A$2:A2836,MATCH(B2037,Returns!$B$2:$B$801,0)),"No")</f>
        <v>No</v>
      </c>
    </row>
    <row r="2038" spans="1:23" x14ac:dyDescent="0.2">
      <c r="A2038" s="1">
        <v>2037</v>
      </c>
      <c r="B2038" t="s">
        <v>6924</v>
      </c>
      <c r="C2038" s="2">
        <v>43488</v>
      </c>
      <c r="D2038" s="2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  <c r="V2038" t="str">
        <f>INDEX(People!$A$2:$A$5,MATCH(M2038,People!$B$2:$B$5,0))</f>
        <v>Sadie Pawthorne</v>
      </c>
      <c r="W2038" t="str">
        <f>_xlfn.IFNA(INDEX(Returns!$A$2:A2837,MATCH(B2038,Returns!$B$2:$B$801,0)),"No")</f>
        <v>Yes</v>
      </c>
    </row>
    <row r="2039" spans="1:23" x14ac:dyDescent="0.2">
      <c r="A2039" s="1">
        <v>2038</v>
      </c>
      <c r="B2039" t="s">
        <v>6924</v>
      </c>
      <c r="C2039" s="2">
        <v>43488</v>
      </c>
      <c r="D2039" s="2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  <c r="V2039" t="str">
        <f>INDEX(People!$A$2:$A$5,MATCH(M2039,People!$B$2:$B$5,0))</f>
        <v>Sadie Pawthorne</v>
      </c>
      <c r="W2039" t="str">
        <f>_xlfn.IFNA(INDEX(Returns!$A$2:A2838,MATCH(B2039,Returns!$B$2:$B$801,0)),"No")</f>
        <v>Yes</v>
      </c>
    </row>
    <row r="2040" spans="1:23" x14ac:dyDescent="0.2">
      <c r="A2040" s="1">
        <v>2039</v>
      </c>
      <c r="B2040" t="s">
        <v>6925</v>
      </c>
      <c r="C2040" s="2">
        <v>43634</v>
      </c>
      <c r="D2040" s="2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tr">
        <f>INDEX(People!$A$2:$A$5,MATCH(M2040,People!$B$2:$B$5,0))</f>
        <v>Sadie Pawthorne</v>
      </c>
      <c r="W2040" t="str">
        <f>_xlfn.IFNA(INDEX(Returns!$A$2:A2839,MATCH(B2040,Returns!$B$2:$B$801,0)),"No")</f>
        <v>No</v>
      </c>
    </row>
    <row r="2041" spans="1:23" x14ac:dyDescent="0.2">
      <c r="A2041" s="1">
        <v>2040</v>
      </c>
      <c r="B2041" t="s">
        <v>6925</v>
      </c>
      <c r="C2041" s="2">
        <v>43634</v>
      </c>
      <c r="D2041" s="2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tr">
        <f>INDEX(People!$A$2:$A$5,MATCH(M2041,People!$B$2:$B$5,0))</f>
        <v>Sadie Pawthorne</v>
      </c>
      <c r="W2041" t="str">
        <f>_xlfn.IFNA(INDEX(Returns!$A$2:A2840,MATCH(B2041,Returns!$B$2:$B$801,0)),"No")</f>
        <v>No</v>
      </c>
    </row>
    <row r="2042" spans="1:23" x14ac:dyDescent="0.2">
      <c r="A2042" s="1">
        <v>2041</v>
      </c>
      <c r="B2042" t="s">
        <v>6925</v>
      </c>
      <c r="C2042" s="2">
        <v>43634</v>
      </c>
      <c r="D2042" s="2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tr">
        <f>INDEX(People!$A$2:$A$5,MATCH(M2042,People!$B$2:$B$5,0))</f>
        <v>Sadie Pawthorne</v>
      </c>
      <c r="W2042" t="str">
        <f>_xlfn.IFNA(INDEX(Returns!$A$2:A2841,MATCH(B2042,Returns!$B$2:$B$801,0)),"No")</f>
        <v>No</v>
      </c>
    </row>
    <row r="2043" spans="1:23" x14ac:dyDescent="0.2">
      <c r="A2043" s="1">
        <v>2042</v>
      </c>
      <c r="B2043" t="s">
        <v>6925</v>
      </c>
      <c r="C2043" s="2">
        <v>43634</v>
      </c>
      <c r="D2043" s="2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  <c r="V2043" t="str">
        <f>INDEX(People!$A$2:$A$5,MATCH(M2043,People!$B$2:$B$5,0))</f>
        <v>Sadie Pawthorne</v>
      </c>
      <c r="W2043" t="str">
        <f>_xlfn.IFNA(INDEX(Returns!$A$2:A2842,MATCH(B2043,Returns!$B$2:$B$801,0)),"No")</f>
        <v>No</v>
      </c>
    </row>
    <row r="2044" spans="1:23" x14ac:dyDescent="0.2">
      <c r="A2044" s="1">
        <v>2043</v>
      </c>
      <c r="B2044" t="s">
        <v>6926</v>
      </c>
      <c r="C2044" s="2">
        <v>43740</v>
      </c>
      <c r="D2044" s="2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tr">
        <f>INDEX(People!$A$2:$A$5,MATCH(M2044,People!$B$2:$B$5,0))</f>
        <v>Sadie Pawthorne</v>
      </c>
      <c r="W2044" t="str">
        <f>_xlfn.IFNA(INDEX(Returns!$A$2:A2843,MATCH(B2044,Returns!$B$2:$B$801,0)),"No")</f>
        <v>No</v>
      </c>
    </row>
    <row r="2045" spans="1:23" x14ac:dyDescent="0.2">
      <c r="A2045" s="1">
        <v>2044</v>
      </c>
      <c r="B2045" t="s">
        <v>6927</v>
      </c>
      <c r="C2045" s="2">
        <v>44518</v>
      </c>
      <c r="D2045" s="2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tr">
        <f>INDEX(People!$A$2:$A$5,MATCH(M2045,People!$B$2:$B$5,0))</f>
        <v>Chuck Magee</v>
      </c>
      <c r="W2045" t="str">
        <f>_xlfn.IFNA(INDEX(Returns!$A$2:A2844,MATCH(B2045,Returns!$B$2:$B$801,0)),"No")</f>
        <v>No</v>
      </c>
    </row>
    <row r="2046" spans="1:23" x14ac:dyDescent="0.2">
      <c r="A2046" s="1">
        <v>2045</v>
      </c>
      <c r="B2046" t="s">
        <v>6928</v>
      </c>
      <c r="C2046" s="2">
        <v>43329</v>
      </c>
      <c r="D2046" s="2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  <c r="V2046" t="str">
        <f>INDEX(People!$A$2:$A$5,MATCH(M2046,People!$B$2:$B$5,0))</f>
        <v>Roxanne Rodriguez</v>
      </c>
      <c r="W2046" t="str">
        <f>_xlfn.IFNA(INDEX(Returns!$A$2:A2845,MATCH(B2046,Returns!$B$2:$B$801,0)),"No")</f>
        <v>No</v>
      </c>
    </row>
    <row r="2047" spans="1:23" x14ac:dyDescent="0.2">
      <c r="A2047" s="1">
        <v>2046</v>
      </c>
      <c r="B2047" t="s">
        <v>6929</v>
      </c>
      <c r="C2047" s="2">
        <v>44029</v>
      </c>
      <c r="D2047" s="2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tr">
        <f>INDEX(People!$A$2:$A$5,MATCH(M2047,People!$B$2:$B$5,0))</f>
        <v>Chuck Magee</v>
      </c>
      <c r="W2047" t="str">
        <f>_xlfn.IFNA(INDEX(Returns!$A$2:A2846,MATCH(B2047,Returns!$B$2:$B$801,0)),"No")</f>
        <v>No</v>
      </c>
    </row>
    <row r="2048" spans="1:23" x14ac:dyDescent="0.2">
      <c r="A2048" s="1">
        <v>2047</v>
      </c>
      <c r="B2048" t="s">
        <v>6929</v>
      </c>
      <c r="C2048" s="2">
        <v>44029</v>
      </c>
      <c r="D2048" s="2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  <c r="V2048" t="str">
        <f>INDEX(People!$A$2:$A$5,MATCH(M2048,People!$B$2:$B$5,0))</f>
        <v>Chuck Magee</v>
      </c>
      <c r="W2048" t="str">
        <f>_xlfn.IFNA(INDEX(Returns!$A$2:A2847,MATCH(B2048,Returns!$B$2:$B$801,0)),"No")</f>
        <v>No</v>
      </c>
    </row>
    <row r="2049" spans="1:23" x14ac:dyDescent="0.2">
      <c r="A2049" s="1">
        <v>2048</v>
      </c>
      <c r="B2049" t="s">
        <v>6929</v>
      </c>
      <c r="C2049" s="2">
        <v>44029</v>
      </c>
      <c r="D2049" s="2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  <c r="V2049" t="str">
        <f>INDEX(People!$A$2:$A$5,MATCH(M2049,People!$B$2:$B$5,0))</f>
        <v>Chuck Magee</v>
      </c>
      <c r="W2049" t="str">
        <f>_xlfn.IFNA(INDEX(Returns!$A$2:A2848,MATCH(B2049,Returns!$B$2:$B$801,0)),"No")</f>
        <v>No</v>
      </c>
    </row>
    <row r="2050" spans="1:23" x14ac:dyDescent="0.2">
      <c r="A2050" s="1">
        <v>2049</v>
      </c>
      <c r="B2050" t="s">
        <v>6930</v>
      </c>
      <c r="C2050" s="2">
        <v>43657</v>
      </c>
      <c r="D2050" s="2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tr">
        <f>INDEX(People!$A$2:$A$5,MATCH(M2050,People!$B$2:$B$5,0))</f>
        <v>Chuck Magee</v>
      </c>
      <c r="W2050" t="str">
        <f>_xlfn.IFNA(INDEX(Returns!$A$2:A2849,MATCH(B2050,Returns!$B$2:$B$801,0)),"No")</f>
        <v>No</v>
      </c>
    </row>
    <row r="2051" spans="1:23" x14ac:dyDescent="0.2">
      <c r="A2051" s="1">
        <v>2050</v>
      </c>
      <c r="B2051" t="s">
        <v>6930</v>
      </c>
      <c r="C2051" s="2">
        <v>43657</v>
      </c>
      <c r="D2051" s="2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tr">
        <f>INDEX(People!$A$2:$A$5,MATCH(M2051,People!$B$2:$B$5,0))</f>
        <v>Chuck Magee</v>
      </c>
      <c r="W2051" t="str">
        <f>_xlfn.IFNA(INDEX(Returns!$A$2:A2850,MATCH(B2051,Returns!$B$2:$B$801,0)),"No")</f>
        <v>No</v>
      </c>
    </row>
    <row r="2052" spans="1:23" x14ac:dyDescent="0.2">
      <c r="A2052" s="1">
        <v>2051</v>
      </c>
      <c r="B2052" t="s">
        <v>6930</v>
      </c>
      <c r="C2052" s="2">
        <v>43657</v>
      </c>
      <c r="D2052" s="2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tr">
        <f>INDEX(People!$A$2:$A$5,MATCH(M2052,People!$B$2:$B$5,0))</f>
        <v>Chuck Magee</v>
      </c>
      <c r="W2052" t="str">
        <f>_xlfn.IFNA(INDEX(Returns!$A$2:A2851,MATCH(B2052,Returns!$B$2:$B$801,0)),"No")</f>
        <v>No</v>
      </c>
    </row>
    <row r="2053" spans="1:23" x14ac:dyDescent="0.2">
      <c r="A2053" s="1">
        <v>2052</v>
      </c>
      <c r="B2053" t="s">
        <v>6930</v>
      </c>
      <c r="C2053" s="2">
        <v>43657</v>
      </c>
      <c r="D2053" s="2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tr">
        <f>INDEX(People!$A$2:$A$5,MATCH(M2053,People!$B$2:$B$5,0))</f>
        <v>Chuck Magee</v>
      </c>
      <c r="W2053" t="str">
        <f>_xlfn.IFNA(INDEX(Returns!$A$2:A2852,MATCH(B2053,Returns!$B$2:$B$801,0)),"No")</f>
        <v>No</v>
      </c>
    </row>
    <row r="2054" spans="1:23" x14ac:dyDescent="0.2">
      <c r="A2054" s="1">
        <v>2053</v>
      </c>
      <c r="B2054" t="s">
        <v>6930</v>
      </c>
      <c r="C2054" s="2">
        <v>43657</v>
      </c>
      <c r="D2054" s="2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  <c r="V2054" t="str">
        <f>INDEX(People!$A$2:$A$5,MATCH(M2054,People!$B$2:$B$5,0))</f>
        <v>Chuck Magee</v>
      </c>
      <c r="W2054" t="str">
        <f>_xlfn.IFNA(INDEX(Returns!$A$2:A2853,MATCH(B2054,Returns!$B$2:$B$801,0)),"No")</f>
        <v>No</v>
      </c>
    </row>
    <row r="2055" spans="1:23" x14ac:dyDescent="0.2">
      <c r="A2055" s="1">
        <v>2054</v>
      </c>
      <c r="B2055" t="s">
        <v>6930</v>
      </c>
      <c r="C2055" s="2">
        <v>43657</v>
      </c>
      <c r="D2055" s="2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tr">
        <f>INDEX(People!$A$2:$A$5,MATCH(M2055,People!$B$2:$B$5,0))</f>
        <v>Chuck Magee</v>
      </c>
      <c r="W2055" t="str">
        <f>_xlfn.IFNA(INDEX(Returns!$A$2:A2854,MATCH(B2055,Returns!$B$2:$B$801,0)),"No")</f>
        <v>No</v>
      </c>
    </row>
    <row r="2056" spans="1:23" x14ac:dyDescent="0.2">
      <c r="A2056" s="1">
        <v>2055</v>
      </c>
      <c r="B2056" t="s">
        <v>6931</v>
      </c>
      <c r="C2056" s="2">
        <v>44166</v>
      </c>
      <c r="D2056" s="2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tr">
        <f>INDEX(People!$A$2:$A$5,MATCH(M2056,People!$B$2:$B$5,0))</f>
        <v>Roxanne Rodriguez</v>
      </c>
      <c r="W2056" t="str">
        <f>_xlfn.IFNA(INDEX(Returns!$A$2:A2855,MATCH(B2056,Returns!$B$2:$B$801,0)),"No")</f>
        <v>No</v>
      </c>
    </row>
    <row r="2057" spans="1:23" x14ac:dyDescent="0.2">
      <c r="A2057" s="1">
        <v>2056</v>
      </c>
      <c r="B2057" t="s">
        <v>6932</v>
      </c>
      <c r="C2057" s="2">
        <v>44552</v>
      </c>
      <c r="D2057" s="2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tr">
        <f>INDEX(People!$A$2:$A$5,MATCH(M2057,People!$B$2:$B$5,0))</f>
        <v>Roxanne Rodriguez</v>
      </c>
      <c r="W2057" t="str">
        <f>_xlfn.IFNA(INDEX(Returns!$A$2:A2856,MATCH(B2057,Returns!$B$2:$B$801,0)),"No")</f>
        <v>No</v>
      </c>
    </row>
    <row r="2058" spans="1:23" x14ac:dyDescent="0.2">
      <c r="A2058" s="1">
        <v>2057</v>
      </c>
      <c r="B2058" t="s">
        <v>6932</v>
      </c>
      <c r="C2058" s="2">
        <v>44552</v>
      </c>
      <c r="D2058" s="2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  <c r="V2058" t="str">
        <f>INDEX(People!$A$2:$A$5,MATCH(M2058,People!$B$2:$B$5,0))</f>
        <v>Roxanne Rodriguez</v>
      </c>
      <c r="W2058" t="str">
        <f>_xlfn.IFNA(INDEX(Returns!$A$2:A2857,MATCH(B2058,Returns!$B$2:$B$801,0)),"No")</f>
        <v>No</v>
      </c>
    </row>
    <row r="2059" spans="1:23" x14ac:dyDescent="0.2">
      <c r="A2059" s="1">
        <v>2058</v>
      </c>
      <c r="B2059" t="s">
        <v>6932</v>
      </c>
      <c r="C2059" s="2">
        <v>44552</v>
      </c>
      <c r="D2059" s="2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  <c r="V2059" t="str">
        <f>INDEX(People!$A$2:$A$5,MATCH(M2059,People!$B$2:$B$5,0))</f>
        <v>Roxanne Rodriguez</v>
      </c>
      <c r="W2059" t="str">
        <f>_xlfn.IFNA(INDEX(Returns!$A$2:A2858,MATCH(B2059,Returns!$B$2:$B$801,0)),"No")</f>
        <v>No</v>
      </c>
    </row>
    <row r="2060" spans="1:23" x14ac:dyDescent="0.2">
      <c r="A2060" s="1">
        <v>2059</v>
      </c>
      <c r="B2060" t="s">
        <v>6932</v>
      </c>
      <c r="C2060" s="2">
        <v>44552</v>
      </c>
      <c r="D2060" s="2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  <c r="V2060" t="str">
        <f>INDEX(People!$A$2:$A$5,MATCH(M2060,People!$B$2:$B$5,0))</f>
        <v>Roxanne Rodriguez</v>
      </c>
      <c r="W2060" t="str">
        <f>_xlfn.IFNA(INDEX(Returns!$A$2:A2859,MATCH(B2060,Returns!$B$2:$B$801,0)),"No")</f>
        <v>No</v>
      </c>
    </row>
    <row r="2061" spans="1:23" x14ac:dyDescent="0.2">
      <c r="A2061" s="1">
        <v>2060</v>
      </c>
      <c r="B2061" t="s">
        <v>6933</v>
      </c>
      <c r="C2061" s="2">
        <v>43404</v>
      </c>
      <c r="D2061" s="2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  <c r="V2061" t="str">
        <f>INDEX(People!$A$2:$A$5,MATCH(M2061,People!$B$2:$B$5,0))</f>
        <v>Sadie Pawthorne</v>
      </c>
      <c r="W2061" t="str">
        <f>_xlfn.IFNA(INDEX(Returns!$A$2:A2860,MATCH(B2061,Returns!$B$2:$B$801,0)),"No")</f>
        <v>No</v>
      </c>
    </row>
    <row r="2062" spans="1:23" x14ac:dyDescent="0.2">
      <c r="A2062" s="1">
        <v>2061</v>
      </c>
      <c r="B2062" t="s">
        <v>6933</v>
      </c>
      <c r="C2062" s="2">
        <v>43404</v>
      </c>
      <c r="D2062" s="2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  <c r="V2062" t="str">
        <f>INDEX(People!$A$2:$A$5,MATCH(M2062,People!$B$2:$B$5,0))</f>
        <v>Sadie Pawthorne</v>
      </c>
      <c r="W2062" t="str">
        <f>_xlfn.IFNA(INDEX(Returns!$A$2:A2861,MATCH(B2062,Returns!$B$2:$B$801,0)),"No")</f>
        <v>No</v>
      </c>
    </row>
    <row r="2063" spans="1:23" x14ac:dyDescent="0.2">
      <c r="A2063" s="1">
        <v>2062</v>
      </c>
      <c r="B2063" t="s">
        <v>6933</v>
      </c>
      <c r="C2063" s="2">
        <v>43404</v>
      </c>
      <c r="D2063" s="2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tr">
        <f>INDEX(People!$A$2:$A$5,MATCH(M2063,People!$B$2:$B$5,0))</f>
        <v>Sadie Pawthorne</v>
      </c>
      <c r="W2063" t="str">
        <f>_xlfn.IFNA(INDEX(Returns!$A$2:A2862,MATCH(B2063,Returns!$B$2:$B$801,0)),"No")</f>
        <v>No</v>
      </c>
    </row>
    <row r="2064" spans="1:23" x14ac:dyDescent="0.2">
      <c r="A2064" s="1">
        <v>2063</v>
      </c>
      <c r="B2064" t="s">
        <v>6933</v>
      </c>
      <c r="C2064" s="2">
        <v>43404</v>
      </c>
      <c r="D2064" s="2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tr">
        <f>INDEX(People!$A$2:$A$5,MATCH(M2064,People!$B$2:$B$5,0))</f>
        <v>Sadie Pawthorne</v>
      </c>
      <c r="W2064" t="str">
        <f>_xlfn.IFNA(INDEX(Returns!$A$2:A2863,MATCH(B2064,Returns!$B$2:$B$801,0)),"No")</f>
        <v>No</v>
      </c>
    </row>
    <row r="2065" spans="1:23" x14ac:dyDescent="0.2">
      <c r="A2065" s="1">
        <v>2064</v>
      </c>
      <c r="B2065" t="s">
        <v>6933</v>
      </c>
      <c r="C2065" s="2">
        <v>43404</v>
      </c>
      <c r="D2065" s="2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tr">
        <f>INDEX(People!$A$2:$A$5,MATCH(M2065,People!$B$2:$B$5,0))</f>
        <v>Sadie Pawthorne</v>
      </c>
      <c r="W2065" t="str">
        <f>_xlfn.IFNA(INDEX(Returns!$A$2:A2864,MATCH(B2065,Returns!$B$2:$B$801,0)),"No")</f>
        <v>No</v>
      </c>
    </row>
    <row r="2066" spans="1:23" x14ac:dyDescent="0.2">
      <c r="A2066" s="1">
        <v>2065</v>
      </c>
      <c r="B2066" t="s">
        <v>6933</v>
      </c>
      <c r="C2066" s="2">
        <v>43404</v>
      </c>
      <c r="D2066" s="2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  <c r="V2066" t="str">
        <f>INDEX(People!$A$2:$A$5,MATCH(M2066,People!$B$2:$B$5,0))</f>
        <v>Sadie Pawthorne</v>
      </c>
      <c r="W2066" t="str">
        <f>_xlfn.IFNA(INDEX(Returns!$A$2:A2865,MATCH(B2066,Returns!$B$2:$B$801,0)),"No")</f>
        <v>No</v>
      </c>
    </row>
    <row r="2067" spans="1:23" x14ac:dyDescent="0.2">
      <c r="A2067" s="1">
        <v>2066</v>
      </c>
      <c r="B2067" t="s">
        <v>6933</v>
      </c>
      <c r="C2067" s="2">
        <v>43404</v>
      </c>
      <c r="D2067" s="2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tr">
        <f>INDEX(People!$A$2:$A$5,MATCH(M2067,People!$B$2:$B$5,0))</f>
        <v>Sadie Pawthorne</v>
      </c>
      <c r="W2067" t="str">
        <f>_xlfn.IFNA(INDEX(Returns!$A$2:A2866,MATCH(B2067,Returns!$B$2:$B$801,0)),"No")</f>
        <v>No</v>
      </c>
    </row>
    <row r="2068" spans="1:23" x14ac:dyDescent="0.2">
      <c r="A2068" s="1">
        <v>2067</v>
      </c>
      <c r="B2068" t="s">
        <v>6933</v>
      </c>
      <c r="C2068" s="2">
        <v>43404</v>
      </c>
      <c r="D2068" s="2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  <c r="V2068" t="str">
        <f>INDEX(People!$A$2:$A$5,MATCH(M2068,People!$B$2:$B$5,0))</f>
        <v>Sadie Pawthorne</v>
      </c>
      <c r="W2068" t="str">
        <f>_xlfn.IFNA(INDEX(Returns!$A$2:A2867,MATCH(B2068,Returns!$B$2:$B$801,0)),"No")</f>
        <v>No</v>
      </c>
    </row>
    <row r="2069" spans="1:23" x14ac:dyDescent="0.2">
      <c r="A2069" s="1">
        <v>2068</v>
      </c>
      <c r="B2069" t="s">
        <v>6933</v>
      </c>
      <c r="C2069" s="2">
        <v>43404</v>
      </c>
      <c r="D2069" s="2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  <c r="V2069" t="str">
        <f>INDEX(People!$A$2:$A$5,MATCH(M2069,People!$B$2:$B$5,0))</f>
        <v>Sadie Pawthorne</v>
      </c>
      <c r="W2069" t="str">
        <f>_xlfn.IFNA(INDEX(Returns!$A$2:A2868,MATCH(B2069,Returns!$B$2:$B$801,0)),"No")</f>
        <v>No</v>
      </c>
    </row>
    <row r="2070" spans="1:23" x14ac:dyDescent="0.2">
      <c r="A2070" s="1">
        <v>2069</v>
      </c>
      <c r="B2070" t="s">
        <v>6934</v>
      </c>
      <c r="C2070" s="2">
        <v>43568</v>
      </c>
      <c r="D2070" s="2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  <c r="V2070" t="str">
        <f>INDEX(People!$A$2:$A$5,MATCH(M2070,People!$B$2:$B$5,0))</f>
        <v>Sadie Pawthorne</v>
      </c>
      <c r="W2070" t="str">
        <f>_xlfn.IFNA(INDEX(Returns!$A$2:A2869,MATCH(B2070,Returns!$B$2:$B$801,0)),"No")</f>
        <v>No</v>
      </c>
    </row>
    <row r="2071" spans="1:23" x14ac:dyDescent="0.2">
      <c r="A2071" s="1">
        <v>2070</v>
      </c>
      <c r="B2071" t="s">
        <v>6934</v>
      </c>
      <c r="C2071" s="2">
        <v>43568</v>
      </c>
      <c r="D2071" s="2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tr">
        <f>INDEX(People!$A$2:$A$5,MATCH(M2071,People!$B$2:$B$5,0))</f>
        <v>Sadie Pawthorne</v>
      </c>
      <c r="W2071" t="str">
        <f>_xlfn.IFNA(INDEX(Returns!$A$2:A2870,MATCH(B2071,Returns!$B$2:$B$801,0)),"No")</f>
        <v>No</v>
      </c>
    </row>
    <row r="2072" spans="1:23" x14ac:dyDescent="0.2">
      <c r="A2072" s="1">
        <v>2071</v>
      </c>
      <c r="B2072" t="s">
        <v>6935</v>
      </c>
      <c r="C2072" s="2">
        <v>44033</v>
      </c>
      <c r="D2072" s="2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  <c r="V2072" t="str">
        <f>INDEX(People!$A$2:$A$5,MATCH(M2072,People!$B$2:$B$5,0))</f>
        <v>Chuck Magee</v>
      </c>
      <c r="W2072" t="str">
        <f>_xlfn.IFNA(INDEX(Returns!$A$2:A2871,MATCH(B2072,Returns!$B$2:$B$801,0)),"No")</f>
        <v>No</v>
      </c>
    </row>
    <row r="2073" spans="1:23" x14ac:dyDescent="0.2">
      <c r="A2073" s="1">
        <v>2072</v>
      </c>
      <c r="B2073" t="s">
        <v>6936</v>
      </c>
      <c r="C2073" s="2">
        <v>44520</v>
      </c>
      <c r="D2073" s="2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tr">
        <f>INDEX(People!$A$2:$A$5,MATCH(M2073,People!$B$2:$B$5,0))</f>
        <v>Sadie Pawthorne</v>
      </c>
      <c r="W2073" t="str">
        <f>_xlfn.IFNA(INDEX(Returns!$A$2:A2872,MATCH(B2073,Returns!$B$2:$B$801,0)),"No")</f>
        <v>No</v>
      </c>
    </row>
    <row r="2074" spans="1:23" x14ac:dyDescent="0.2">
      <c r="A2074" s="1">
        <v>2073</v>
      </c>
      <c r="B2074" t="s">
        <v>6937</v>
      </c>
      <c r="C2074" s="2">
        <v>44161</v>
      </c>
      <c r="D2074" s="2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tr">
        <f>INDEX(People!$A$2:$A$5,MATCH(M2074,People!$B$2:$B$5,0))</f>
        <v>Sadie Pawthorne</v>
      </c>
      <c r="W2074" t="str">
        <f>_xlfn.IFNA(INDEX(Returns!$A$2:A2873,MATCH(B2074,Returns!$B$2:$B$801,0)),"No")</f>
        <v>No</v>
      </c>
    </row>
    <row r="2075" spans="1:23" x14ac:dyDescent="0.2">
      <c r="A2075" s="1">
        <v>2074</v>
      </c>
      <c r="B2075" t="s">
        <v>6938</v>
      </c>
      <c r="C2075" s="2">
        <v>44507</v>
      </c>
      <c r="D2075" s="2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  <c r="V2075" t="str">
        <f>INDEX(People!$A$2:$A$5,MATCH(M2075,People!$B$2:$B$5,0))</f>
        <v>Sadie Pawthorne</v>
      </c>
      <c r="W2075" t="str">
        <f>_xlfn.IFNA(INDEX(Returns!$A$2:A2874,MATCH(B2075,Returns!$B$2:$B$801,0)),"No")</f>
        <v>Yes</v>
      </c>
    </row>
    <row r="2076" spans="1:23" x14ac:dyDescent="0.2">
      <c r="A2076" s="1">
        <v>2075</v>
      </c>
      <c r="B2076" t="s">
        <v>6938</v>
      </c>
      <c r="C2076" s="2">
        <v>44507</v>
      </c>
      <c r="D2076" s="2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tr">
        <f>INDEX(People!$A$2:$A$5,MATCH(M2076,People!$B$2:$B$5,0))</f>
        <v>Sadie Pawthorne</v>
      </c>
      <c r="W2076" t="str">
        <f>_xlfn.IFNA(INDEX(Returns!$A$2:A2875,MATCH(B2076,Returns!$B$2:$B$801,0)),"No")</f>
        <v>Yes</v>
      </c>
    </row>
    <row r="2077" spans="1:23" x14ac:dyDescent="0.2">
      <c r="A2077" s="1">
        <v>2076</v>
      </c>
      <c r="B2077" t="s">
        <v>6939</v>
      </c>
      <c r="C2077" s="2">
        <v>43435</v>
      </c>
      <c r="D2077" s="2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tr">
        <f>INDEX(People!$A$2:$A$5,MATCH(M2077,People!$B$2:$B$5,0))</f>
        <v>Sadie Pawthorne</v>
      </c>
      <c r="W2077" t="str">
        <f>_xlfn.IFNA(INDEX(Returns!$A$2:A2876,MATCH(B2077,Returns!$B$2:$B$801,0)),"No")</f>
        <v>No</v>
      </c>
    </row>
    <row r="2078" spans="1:23" x14ac:dyDescent="0.2">
      <c r="A2078" s="1">
        <v>2077</v>
      </c>
      <c r="B2078" t="s">
        <v>6940</v>
      </c>
      <c r="C2078" s="2">
        <v>44451</v>
      </c>
      <c r="D2078" s="2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tr">
        <f>INDEX(People!$A$2:$A$5,MATCH(M2078,People!$B$2:$B$5,0))</f>
        <v>Chuck Magee</v>
      </c>
      <c r="W2078" t="str">
        <f>_xlfn.IFNA(INDEX(Returns!$A$2:A2877,MATCH(B2078,Returns!$B$2:$B$801,0)),"No")</f>
        <v>No</v>
      </c>
    </row>
    <row r="2079" spans="1:23" x14ac:dyDescent="0.2">
      <c r="A2079" s="1">
        <v>2078</v>
      </c>
      <c r="B2079" t="s">
        <v>6940</v>
      </c>
      <c r="C2079" s="2">
        <v>44451</v>
      </c>
      <c r="D2079" s="2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  <c r="V2079" t="str">
        <f>INDEX(People!$A$2:$A$5,MATCH(M2079,People!$B$2:$B$5,0))</f>
        <v>Chuck Magee</v>
      </c>
      <c r="W2079" t="str">
        <f>_xlfn.IFNA(INDEX(Returns!$A$2:A2878,MATCH(B2079,Returns!$B$2:$B$801,0)),"No")</f>
        <v>No</v>
      </c>
    </row>
    <row r="2080" spans="1:23" x14ac:dyDescent="0.2">
      <c r="A2080" s="1">
        <v>2079</v>
      </c>
      <c r="B2080" t="s">
        <v>6940</v>
      </c>
      <c r="C2080" s="2">
        <v>44451</v>
      </c>
      <c r="D2080" s="2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  <c r="V2080" t="str">
        <f>INDEX(People!$A$2:$A$5,MATCH(M2080,People!$B$2:$B$5,0))</f>
        <v>Chuck Magee</v>
      </c>
      <c r="W2080" t="str">
        <f>_xlfn.IFNA(INDEX(Returns!$A$2:A2879,MATCH(B2080,Returns!$B$2:$B$801,0)),"No")</f>
        <v>No</v>
      </c>
    </row>
    <row r="2081" spans="1:23" x14ac:dyDescent="0.2">
      <c r="A2081" s="1">
        <v>2080</v>
      </c>
      <c r="B2081" t="s">
        <v>6941</v>
      </c>
      <c r="C2081" s="2">
        <v>43823</v>
      </c>
      <c r="D2081" s="2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tr">
        <f>INDEX(People!$A$2:$A$5,MATCH(M2081,People!$B$2:$B$5,0))</f>
        <v>Sadie Pawthorne</v>
      </c>
      <c r="W2081" t="str">
        <f>_xlfn.IFNA(INDEX(Returns!$A$2:A2880,MATCH(B2081,Returns!$B$2:$B$801,0)),"No")</f>
        <v>No</v>
      </c>
    </row>
    <row r="2082" spans="1:23" x14ac:dyDescent="0.2">
      <c r="A2082" s="1">
        <v>2081</v>
      </c>
      <c r="B2082" t="s">
        <v>6941</v>
      </c>
      <c r="C2082" s="2">
        <v>43823</v>
      </c>
      <c r="D2082" s="2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tr">
        <f>INDEX(People!$A$2:$A$5,MATCH(M2082,People!$B$2:$B$5,0))</f>
        <v>Sadie Pawthorne</v>
      </c>
      <c r="W2082" t="str">
        <f>_xlfn.IFNA(INDEX(Returns!$A$2:A2881,MATCH(B2082,Returns!$B$2:$B$801,0)),"No")</f>
        <v>No</v>
      </c>
    </row>
    <row r="2083" spans="1:23" x14ac:dyDescent="0.2">
      <c r="A2083" s="1">
        <v>2082</v>
      </c>
      <c r="B2083" t="s">
        <v>6941</v>
      </c>
      <c r="C2083" s="2">
        <v>43823</v>
      </c>
      <c r="D2083" s="2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tr">
        <f>INDEX(People!$A$2:$A$5,MATCH(M2083,People!$B$2:$B$5,0))</f>
        <v>Sadie Pawthorne</v>
      </c>
      <c r="W2083" t="str">
        <f>_xlfn.IFNA(INDEX(Returns!$A$2:A2882,MATCH(B2083,Returns!$B$2:$B$801,0)),"No")</f>
        <v>No</v>
      </c>
    </row>
    <row r="2084" spans="1:23" x14ac:dyDescent="0.2">
      <c r="A2084" s="1">
        <v>2083</v>
      </c>
      <c r="B2084" t="s">
        <v>6942</v>
      </c>
      <c r="C2084" s="2">
        <v>44250</v>
      </c>
      <c r="D2084" s="2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  <c r="V2084" t="str">
        <f>INDEX(People!$A$2:$A$5,MATCH(M2084,People!$B$2:$B$5,0))</f>
        <v>Sadie Pawthorne</v>
      </c>
      <c r="W2084" t="str">
        <f>_xlfn.IFNA(INDEX(Returns!$A$2:A2883,MATCH(B2084,Returns!$B$2:$B$801,0)),"No")</f>
        <v>No</v>
      </c>
    </row>
    <row r="2085" spans="1:23" x14ac:dyDescent="0.2">
      <c r="A2085" s="1">
        <v>2084</v>
      </c>
      <c r="B2085" t="s">
        <v>6943</v>
      </c>
      <c r="C2085" s="2">
        <v>43427</v>
      </c>
      <c r="D2085" s="2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tr">
        <f>INDEX(People!$A$2:$A$5,MATCH(M2085,People!$B$2:$B$5,0))</f>
        <v>Roxanne Rodriguez</v>
      </c>
      <c r="W2085" t="str">
        <f>_xlfn.IFNA(INDEX(Returns!$A$2:A2884,MATCH(B2085,Returns!$B$2:$B$801,0)),"No")</f>
        <v>No</v>
      </c>
    </row>
    <row r="2086" spans="1:23" x14ac:dyDescent="0.2">
      <c r="A2086" s="1">
        <v>2085</v>
      </c>
      <c r="B2086" t="s">
        <v>6944</v>
      </c>
      <c r="C2086" s="2">
        <v>44005</v>
      </c>
      <c r="D2086" s="2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  <c r="V2086" t="str">
        <f>INDEX(People!$A$2:$A$5,MATCH(M2086,People!$B$2:$B$5,0))</f>
        <v>Chuck Magee</v>
      </c>
      <c r="W2086" t="str">
        <f>_xlfn.IFNA(INDEX(Returns!$A$2:A2885,MATCH(B2086,Returns!$B$2:$B$801,0)),"No")</f>
        <v>No</v>
      </c>
    </row>
    <row r="2087" spans="1:23" x14ac:dyDescent="0.2">
      <c r="A2087" s="1">
        <v>2086</v>
      </c>
      <c r="B2087" t="s">
        <v>6944</v>
      </c>
      <c r="C2087" s="2">
        <v>44005</v>
      </c>
      <c r="D2087" s="2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  <c r="V2087" t="str">
        <f>INDEX(People!$A$2:$A$5,MATCH(M2087,People!$B$2:$B$5,0))</f>
        <v>Chuck Magee</v>
      </c>
      <c r="W2087" t="str">
        <f>_xlfn.IFNA(INDEX(Returns!$A$2:A2886,MATCH(B2087,Returns!$B$2:$B$801,0)),"No")</f>
        <v>No</v>
      </c>
    </row>
    <row r="2088" spans="1:23" x14ac:dyDescent="0.2">
      <c r="A2088" s="1">
        <v>2087</v>
      </c>
      <c r="B2088" t="s">
        <v>6944</v>
      </c>
      <c r="C2088" s="2">
        <v>44005</v>
      </c>
      <c r="D2088" s="2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tr">
        <f>INDEX(People!$A$2:$A$5,MATCH(M2088,People!$B$2:$B$5,0))</f>
        <v>Chuck Magee</v>
      </c>
      <c r="W2088" t="str">
        <f>_xlfn.IFNA(INDEX(Returns!$A$2:A2887,MATCH(B2088,Returns!$B$2:$B$801,0)),"No")</f>
        <v>No</v>
      </c>
    </row>
    <row r="2089" spans="1:23" x14ac:dyDescent="0.2">
      <c r="A2089" s="1">
        <v>2088</v>
      </c>
      <c r="B2089" t="s">
        <v>6944</v>
      </c>
      <c r="C2089" s="2">
        <v>44005</v>
      </c>
      <c r="D2089" s="2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tr">
        <f>INDEX(People!$A$2:$A$5,MATCH(M2089,People!$B$2:$B$5,0))</f>
        <v>Chuck Magee</v>
      </c>
      <c r="W2089" t="str">
        <f>_xlfn.IFNA(INDEX(Returns!$A$2:A2888,MATCH(B2089,Returns!$B$2:$B$801,0)),"No")</f>
        <v>No</v>
      </c>
    </row>
    <row r="2090" spans="1:23" x14ac:dyDescent="0.2">
      <c r="A2090" s="1">
        <v>2089</v>
      </c>
      <c r="B2090" t="s">
        <v>6944</v>
      </c>
      <c r="C2090" s="2">
        <v>44005</v>
      </c>
      <c r="D2090" s="2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  <c r="V2090" t="str">
        <f>INDEX(People!$A$2:$A$5,MATCH(M2090,People!$B$2:$B$5,0))</f>
        <v>Chuck Magee</v>
      </c>
      <c r="W2090" t="str">
        <f>_xlfn.IFNA(INDEX(Returns!$A$2:A2889,MATCH(B2090,Returns!$B$2:$B$801,0)),"No")</f>
        <v>No</v>
      </c>
    </row>
    <row r="2091" spans="1:23" x14ac:dyDescent="0.2">
      <c r="A2091" s="1">
        <v>2090</v>
      </c>
      <c r="B2091" t="s">
        <v>6945</v>
      </c>
      <c r="C2091" s="2">
        <v>43764</v>
      </c>
      <c r="D2091" s="2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  <c r="V2091" t="str">
        <f>INDEX(People!$A$2:$A$5,MATCH(M2091,People!$B$2:$B$5,0))</f>
        <v>Sadie Pawthorne</v>
      </c>
      <c r="W2091" t="str">
        <f>_xlfn.IFNA(INDEX(Returns!$A$2:A2890,MATCH(B2091,Returns!$B$2:$B$801,0)),"No")</f>
        <v>No</v>
      </c>
    </row>
    <row r="2092" spans="1:23" x14ac:dyDescent="0.2">
      <c r="A2092" s="1">
        <v>2091</v>
      </c>
      <c r="B2092" t="s">
        <v>6946</v>
      </c>
      <c r="C2092" s="2">
        <v>44392</v>
      </c>
      <c r="D2092" s="2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tr">
        <f>INDEX(People!$A$2:$A$5,MATCH(M2092,People!$B$2:$B$5,0))</f>
        <v>Chuck Magee</v>
      </c>
      <c r="W2092" t="str">
        <f>_xlfn.IFNA(INDEX(Returns!$A$2:A2891,MATCH(B2092,Returns!$B$2:$B$801,0)),"No")</f>
        <v>Yes</v>
      </c>
    </row>
    <row r="2093" spans="1:23" x14ac:dyDescent="0.2">
      <c r="A2093" s="1">
        <v>2092</v>
      </c>
      <c r="B2093" t="s">
        <v>6946</v>
      </c>
      <c r="C2093" s="2">
        <v>44392</v>
      </c>
      <c r="D2093" s="2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tr">
        <f>INDEX(People!$A$2:$A$5,MATCH(M2093,People!$B$2:$B$5,0))</f>
        <v>Chuck Magee</v>
      </c>
      <c r="W2093" t="str">
        <f>_xlfn.IFNA(INDEX(Returns!$A$2:A2892,MATCH(B2093,Returns!$B$2:$B$801,0)),"No")</f>
        <v>Yes</v>
      </c>
    </row>
    <row r="2094" spans="1:23" x14ac:dyDescent="0.2">
      <c r="A2094" s="1">
        <v>2093</v>
      </c>
      <c r="B2094" t="s">
        <v>6947</v>
      </c>
      <c r="C2094" s="2">
        <v>43421</v>
      </c>
      <c r="D2094" s="2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tr">
        <f>INDEX(People!$A$2:$A$5,MATCH(M2094,People!$B$2:$B$5,0))</f>
        <v>Roxanne Rodriguez</v>
      </c>
      <c r="W2094" t="str">
        <f>_xlfn.IFNA(INDEX(Returns!$A$2:A2893,MATCH(B2094,Returns!$B$2:$B$801,0)),"No")</f>
        <v>No</v>
      </c>
    </row>
    <row r="2095" spans="1:23" x14ac:dyDescent="0.2">
      <c r="A2095" s="1">
        <v>2094</v>
      </c>
      <c r="B2095" t="s">
        <v>6948</v>
      </c>
      <c r="C2095" s="2">
        <v>43568</v>
      </c>
      <c r="D2095" s="2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  <c r="V2095" t="str">
        <f>INDEX(People!$A$2:$A$5,MATCH(M2095,People!$B$2:$B$5,0))</f>
        <v>Sadie Pawthorne</v>
      </c>
      <c r="W2095" t="str">
        <f>_xlfn.IFNA(INDEX(Returns!$A$2:A2894,MATCH(B2095,Returns!$B$2:$B$801,0)),"No")</f>
        <v>No</v>
      </c>
    </row>
    <row r="2096" spans="1:23" x14ac:dyDescent="0.2">
      <c r="A2096" s="1">
        <v>2095</v>
      </c>
      <c r="B2096" t="s">
        <v>6949</v>
      </c>
      <c r="C2096" s="2">
        <v>43794</v>
      </c>
      <c r="D2096" s="2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tr">
        <f>INDEX(People!$A$2:$A$5,MATCH(M2096,People!$B$2:$B$5,0))</f>
        <v>Fred Suzuki</v>
      </c>
      <c r="W2096" t="str">
        <f>_xlfn.IFNA(INDEX(Returns!$A$2:A2895,MATCH(B2096,Returns!$B$2:$B$801,0)),"No")</f>
        <v>No</v>
      </c>
    </row>
    <row r="2097" spans="1:23" x14ac:dyDescent="0.2">
      <c r="A2097" s="1">
        <v>2096</v>
      </c>
      <c r="B2097" t="s">
        <v>6950</v>
      </c>
      <c r="C2097" s="2">
        <v>43966</v>
      </c>
      <c r="D2097" s="2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  <c r="V2097" t="str">
        <f>INDEX(People!$A$2:$A$5,MATCH(M2097,People!$B$2:$B$5,0))</f>
        <v>Fred Suzuki</v>
      </c>
      <c r="W2097" t="str">
        <f>_xlfn.IFNA(INDEX(Returns!$A$2:A2896,MATCH(B2097,Returns!$B$2:$B$801,0)),"No")</f>
        <v>No</v>
      </c>
    </row>
    <row r="2098" spans="1:23" x14ac:dyDescent="0.2">
      <c r="A2098" s="1">
        <v>2097</v>
      </c>
      <c r="B2098" t="s">
        <v>6950</v>
      </c>
      <c r="C2098" s="2">
        <v>43966</v>
      </c>
      <c r="D2098" s="2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  <c r="V2098" t="str">
        <f>INDEX(People!$A$2:$A$5,MATCH(M2098,People!$B$2:$B$5,0))</f>
        <v>Fred Suzuki</v>
      </c>
      <c r="W2098" t="str">
        <f>_xlfn.IFNA(INDEX(Returns!$A$2:A2897,MATCH(B2098,Returns!$B$2:$B$801,0)),"No")</f>
        <v>No</v>
      </c>
    </row>
    <row r="2099" spans="1:23" x14ac:dyDescent="0.2">
      <c r="A2099" s="1">
        <v>2098</v>
      </c>
      <c r="B2099" t="s">
        <v>6950</v>
      </c>
      <c r="C2099" s="2">
        <v>43966</v>
      </c>
      <c r="D2099" s="2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  <c r="V2099" t="str">
        <f>INDEX(People!$A$2:$A$5,MATCH(M2099,People!$B$2:$B$5,0))</f>
        <v>Fred Suzuki</v>
      </c>
      <c r="W2099" t="str">
        <f>_xlfn.IFNA(INDEX(Returns!$A$2:A2898,MATCH(B2099,Returns!$B$2:$B$801,0)),"No")</f>
        <v>No</v>
      </c>
    </row>
    <row r="2100" spans="1:23" x14ac:dyDescent="0.2">
      <c r="A2100" s="1">
        <v>2099</v>
      </c>
      <c r="B2100" t="s">
        <v>6951</v>
      </c>
      <c r="C2100" s="2">
        <v>44446</v>
      </c>
      <c r="D2100" s="2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  <c r="V2100" t="str">
        <f>INDEX(People!$A$2:$A$5,MATCH(M2100,People!$B$2:$B$5,0))</f>
        <v>Sadie Pawthorne</v>
      </c>
      <c r="W2100" t="str">
        <f>_xlfn.IFNA(INDEX(Returns!$A$2:A2899,MATCH(B2100,Returns!$B$2:$B$801,0)),"No")</f>
        <v>Yes</v>
      </c>
    </row>
    <row r="2101" spans="1:23" x14ac:dyDescent="0.2">
      <c r="A2101" s="1">
        <v>2100</v>
      </c>
      <c r="B2101" t="s">
        <v>6951</v>
      </c>
      <c r="C2101" s="2">
        <v>44446</v>
      </c>
      <c r="D2101" s="2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tr">
        <f>INDEX(People!$A$2:$A$5,MATCH(M2101,People!$B$2:$B$5,0))</f>
        <v>Sadie Pawthorne</v>
      </c>
      <c r="W2101" t="str">
        <f>_xlfn.IFNA(INDEX(Returns!$A$2:A2900,MATCH(B2101,Returns!$B$2:$B$801,0)),"No")</f>
        <v>Yes</v>
      </c>
    </row>
    <row r="2102" spans="1:23" x14ac:dyDescent="0.2">
      <c r="A2102" s="1">
        <v>2101</v>
      </c>
      <c r="B2102" t="s">
        <v>6952</v>
      </c>
      <c r="C2102" s="2">
        <v>43169</v>
      </c>
      <c r="D2102" s="2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tr">
        <f>INDEX(People!$A$2:$A$5,MATCH(M2102,People!$B$2:$B$5,0))</f>
        <v>Sadie Pawthorne</v>
      </c>
      <c r="W2102" t="str">
        <f>_xlfn.IFNA(INDEX(Returns!$A$2:A2901,MATCH(B2102,Returns!$B$2:$B$801,0)),"No")</f>
        <v>No</v>
      </c>
    </row>
    <row r="2103" spans="1:23" x14ac:dyDescent="0.2">
      <c r="A2103" s="1">
        <v>2102</v>
      </c>
      <c r="B2103" t="s">
        <v>6952</v>
      </c>
      <c r="C2103" s="2">
        <v>43169</v>
      </c>
      <c r="D2103" s="2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tr">
        <f>INDEX(People!$A$2:$A$5,MATCH(M2103,People!$B$2:$B$5,0))</f>
        <v>Sadie Pawthorne</v>
      </c>
      <c r="W2103" t="str">
        <f>_xlfn.IFNA(INDEX(Returns!$A$2:A2902,MATCH(B2103,Returns!$B$2:$B$801,0)),"No")</f>
        <v>No</v>
      </c>
    </row>
    <row r="2104" spans="1:23" x14ac:dyDescent="0.2">
      <c r="A2104" s="1">
        <v>2103</v>
      </c>
      <c r="B2104" t="s">
        <v>6953</v>
      </c>
      <c r="C2104" s="2">
        <v>43299</v>
      </c>
      <c r="D2104" s="2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tr">
        <f>INDEX(People!$A$2:$A$5,MATCH(M2104,People!$B$2:$B$5,0))</f>
        <v>Sadie Pawthorne</v>
      </c>
      <c r="W2104" t="str">
        <f>_xlfn.IFNA(INDEX(Returns!$A$2:A2903,MATCH(B2104,Returns!$B$2:$B$801,0)),"No")</f>
        <v>No</v>
      </c>
    </row>
    <row r="2105" spans="1:23" x14ac:dyDescent="0.2">
      <c r="A2105" s="1">
        <v>2104</v>
      </c>
      <c r="B2105" t="s">
        <v>6954</v>
      </c>
      <c r="C2105" s="2">
        <v>44279</v>
      </c>
      <c r="D2105" s="2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  <c r="V2105" t="str">
        <f>INDEX(People!$A$2:$A$5,MATCH(M2105,People!$B$2:$B$5,0))</f>
        <v>Chuck Magee</v>
      </c>
      <c r="W2105" t="str">
        <f>_xlfn.IFNA(INDEX(Returns!$A$2:A2904,MATCH(B2105,Returns!$B$2:$B$801,0)),"No")</f>
        <v>No</v>
      </c>
    </row>
    <row r="2106" spans="1:23" x14ac:dyDescent="0.2">
      <c r="A2106" s="1">
        <v>2105</v>
      </c>
      <c r="B2106" t="s">
        <v>6954</v>
      </c>
      <c r="C2106" s="2">
        <v>44279</v>
      </c>
      <c r="D2106" s="2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  <c r="V2106" t="str">
        <f>INDEX(People!$A$2:$A$5,MATCH(M2106,People!$B$2:$B$5,0))</f>
        <v>Chuck Magee</v>
      </c>
      <c r="W2106" t="str">
        <f>_xlfn.IFNA(INDEX(Returns!$A$2:A2905,MATCH(B2106,Returns!$B$2:$B$801,0)),"No")</f>
        <v>No</v>
      </c>
    </row>
    <row r="2107" spans="1:23" x14ac:dyDescent="0.2">
      <c r="A2107" s="1">
        <v>2106</v>
      </c>
      <c r="B2107" t="s">
        <v>6955</v>
      </c>
      <c r="C2107" s="2">
        <v>43373</v>
      </c>
      <c r="D2107" s="2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  <c r="V2107" t="str">
        <f>INDEX(People!$A$2:$A$5,MATCH(M2107,People!$B$2:$B$5,0))</f>
        <v>Fred Suzuki</v>
      </c>
      <c r="W2107" t="str">
        <f>_xlfn.IFNA(INDEX(Returns!$A$2:A2906,MATCH(B2107,Returns!$B$2:$B$801,0)),"No")</f>
        <v>No</v>
      </c>
    </row>
    <row r="2108" spans="1:23" x14ac:dyDescent="0.2">
      <c r="A2108" s="1">
        <v>2107</v>
      </c>
      <c r="B2108" t="s">
        <v>6956</v>
      </c>
      <c r="C2108" s="2">
        <v>43369</v>
      </c>
      <c r="D2108" s="2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tr">
        <f>INDEX(People!$A$2:$A$5,MATCH(M2108,People!$B$2:$B$5,0))</f>
        <v>Roxanne Rodriguez</v>
      </c>
      <c r="W2108" t="str">
        <f>_xlfn.IFNA(INDEX(Returns!$A$2:A2907,MATCH(B2108,Returns!$B$2:$B$801,0)),"No")</f>
        <v>No</v>
      </c>
    </row>
    <row r="2109" spans="1:23" x14ac:dyDescent="0.2">
      <c r="A2109" s="1">
        <v>2108</v>
      </c>
      <c r="B2109" t="s">
        <v>6957</v>
      </c>
      <c r="C2109" s="2">
        <v>43769</v>
      </c>
      <c r="D2109" s="2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  <c r="V2109" t="str">
        <f>INDEX(People!$A$2:$A$5,MATCH(M2109,People!$B$2:$B$5,0))</f>
        <v>Sadie Pawthorne</v>
      </c>
      <c r="W2109" t="str">
        <f>_xlfn.IFNA(INDEX(Returns!$A$2:A2908,MATCH(B2109,Returns!$B$2:$B$801,0)),"No")</f>
        <v>Yes</v>
      </c>
    </row>
    <row r="2110" spans="1:23" x14ac:dyDescent="0.2">
      <c r="A2110" s="1">
        <v>2109</v>
      </c>
      <c r="B2110" t="s">
        <v>6957</v>
      </c>
      <c r="C2110" s="2">
        <v>43769</v>
      </c>
      <c r="D2110" s="2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tr">
        <f>INDEX(People!$A$2:$A$5,MATCH(M2110,People!$B$2:$B$5,0))</f>
        <v>Sadie Pawthorne</v>
      </c>
      <c r="W2110" t="str">
        <f>_xlfn.IFNA(INDEX(Returns!$A$2:A2909,MATCH(B2110,Returns!$B$2:$B$801,0)),"No")</f>
        <v>Yes</v>
      </c>
    </row>
    <row r="2111" spans="1:23" x14ac:dyDescent="0.2">
      <c r="A2111" s="1">
        <v>2110</v>
      </c>
      <c r="B2111" t="s">
        <v>6957</v>
      </c>
      <c r="C2111" s="2">
        <v>43769</v>
      </c>
      <c r="D2111" s="2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  <c r="V2111" t="str">
        <f>INDEX(People!$A$2:$A$5,MATCH(M2111,People!$B$2:$B$5,0))</f>
        <v>Sadie Pawthorne</v>
      </c>
      <c r="W2111" t="str">
        <f>_xlfn.IFNA(INDEX(Returns!$A$2:A2910,MATCH(B2111,Returns!$B$2:$B$801,0)),"No")</f>
        <v>Yes</v>
      </c>
    </row>
    <row r="2112" spans="1:23" x14ac:dyDescent="0.2">
      <c r="A2112" s="1">
        <v>2111</v>
      </c>
      <c r="B2112" t="s">
        <v>6957</v>
      </c>
      <c r="C2112" s="2">
        <v>43769</v>
      </c>
      <c r="D2112" s="2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tr">
        <f>INDEX(People!$A$2:$A$5,MATCH(M2112,People!$B$2:$B$5,0))</f>
        <v>Sadie Pawthorne</v>
      </c>
      <c r="W2112" t="str">
        <f>_xlfn.IFNA(INDEX(Returns!$A$2:A2911,MATCH(B2112,Returns!$B$2:$B$801,0)),"No")</f>
        <v>Yes</v>
      </c>
    </row>
    <row r="2113" spans="1:23" x14ac:dyDescent="0.2">
      <c r="A2113" s="1">
        <v>2112</v>
      </c>
      <c r="B2113" t="s">
        <v>6957</v>
      </c>
      <c r="C2113" s="2">
        <v>43769</v>
      </c>
      <c r="D2113" s="2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tr">
        <f>INDEX(People!$A$2:$A$5,MATCH(M2113,People!$B$2:$B$5,0))</f>
        <v>Sadie Pawthorne</v>
      </c>
      <c r="W2113" t="str">
        <f>_xlfn.IFNA(INDEX(Returns!$A$2:A2912,MATCH(B2113,Returns!$B$2:$B$801,0)),"No")</f>
        <v>Yes</v>
      </c>
    </row>
    <row r="2114" spans="1:23" x14ac:dyDescent="0.2">
      <c r="A2114" s="1">
        <v>2113</v>
      </c>
      <c r="B2114" t="s">
        <v>6957</v>
      </c>
      <c r="C2114" s="2">
        <v>43769</v>
      </c>
      <c r="D2114" s="2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tr">
        <f>INDEX(People!$A$2:$A$5,MATCH(M2114,People!$B$2:$B$5,0))</f>
        <v>Sadie Pawthorne</v>
      </c>
      <c r="W2114" t="str">
        <f>_xlfn.IFNA(INDEX(Returns!$A$2:A2913,MATCH(B2114,Returns!$B$2:$B$801,0)),"No")</f>
        <v>Yes</v>
      </c>
    </row>
    <row r="2115" spans="1:23" x14ac:dyDescent="0.2">
      <c r="A2115" s="1">
        <v>2114</v>
      </c>
      <c r="B2115" t="s">
        <v>6957</v>
      </c>
      <c r="C2115" s="2">
        <v>43769</v>
      </c>
      <c r="D2115" s="2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tr">
        <f>INDEX(People!$A$2:$A$5,MATCH(M2115,People!$B$2:$B$5,0))</f>
        <v>Sadie Pawthorne</v>
      </c>
      <c r="W2115" t="str">
        <f>_xlfn.IFNA(INDEX(Returns!$A$2:A2914,MATCH(B2115,Returns!$B$2:$B$801,0)),"No")</f>
        <v>Yes</v>
      </c>
    </row>
    <row r="2116" spans="1:23" x14ac:dyDescent="0.2">
      <c r="A2116" s="1">
        <v>2115</v>
      </c>
      <c r="B2116" t="s">
        <v>6957</v>
      </c>
      <c r="C2116" s="2">
        <v>43769</v>
      </c>
      <c r="D2116" s="2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  <c r="V2116" t="str">
        <f>INDEX(People!$A$2:$A$5,MATCH(M2116,People!$B$2:$B$5,0))</f>
        <v>Sadie Pawthorne</v>
      </c>
      <c r="W2116" t="str">
        <f>_xlfn.IFNA(INDEX(Returns!$A$2:A2915,MATCH(B2116,Returns!$B$2:$B$801,0)),"No")</f>
        <v>Yes</v>
      </c>
    </row>
    <row r="2117" spans="1:23" x14ac:dyDescent="0.2">
      <c r="A2117" s="1">
        <v>2116</v>
      </c>
      <c r="B2117" t="s">
        <v>6957</v>
      </c>
      <c r="C2117" s="2">
        <v>43769</v>
      </c>
      <c r="D2117" s="2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tr">
        <f>INDEX(People!$A$2:$A$5,MATCH(M2117,People!$B$2:$B$5,0))</f>
        <v>Sadie Pawthorne</v>
      </c>
      <c r="W2117" t="str">
        <f>_xlfn.IFNA(INDEX(Returns!$A$2:A2916,MATCH(B2117,Returns!$B$2:$B$801,0)),"No")</f>
        <v>Yes</v>
      </c>
    </row>
    <row r="2118" spans="1:23" x14ac:dyDescent="0.2">
      <c r="A2118" s="1">
        <v>2117</v>
      </c>
      <c r="B2118" t="s">
        <v>6958</v>
      </c>
      <c r="C2118" s="2">
        <v>43750</v>
      </c>
      <c r="D2118" s="2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tr">
        <f>INDEX(People!$A$2:$A$5,MATCH(M2118,People!$B$2:$B$5,0))</f>
        <v>Chuck Magee</v>
      </c>
      <c r="W2118" t="str">
        <f>_xlfn.IFNA(INDEX(Returns!$A$2:A2917,MATCH(B2118,Returns!$B$2:$B$801,0)),"No")</f>
        <v>No</v>
      </c>
    </row>
    <row r="2119" spans="1:23" x14ac:dyDescent="0.2">
      <c r="A2119" s="1">
        <v>2118</v>
      </c>
      <c r="B2119" t="s">
        <v>6959</v>
      </c>
      <c r="C2119" s="2">
        <v>44093</v>
      </c>
      <c r="D2119" s="2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  <c r="V2119" t="str">
        <f>INDEX(People!$A$2:$A$5,MATCH(M2119,People!$B$2:$B$5,0))</f>
        <v>Sadie Pawthorne</v>
      </c>
      <c r="W2119" t="str">
        <f>_xlfn.IFNA(INDEX(Returns!$A$2:A2918,MATCH(B2119,Returns!$B$2:$B$801,0)),"No")</f>
        <v>No</v>
      </c>
    </row>
    <row r="2120" spans="1:23" x14ac:dyDescent="0.2">
      <c r="A2120" s="1">
        <v>2119</v>
      </c>
      <c r="B2120" t="s">
        <v>6960</v>
      </c>
      <c r="C2120" s="2">
        <v>44299</v>
      </c>
      <c r="D2120" s="2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  <c r="V2120" t="str">
        <f>INDEX(People!$A$2:$A$5,MATCH(M2120,People!$B$2:$B$5,0))</f>
        <v>Sadie Pawthorne</v>
      </c>
      <c r="W2120" t="str">
        <f>_xlfn.IFNA(INDEX(Returns!$A$2:A2919,MATCH(B2120,Returns!$B$2:$B$801,0)),"No")</f>
        <v>No</v>
      </c>
    </row>
    <row r="2121" spans="1:23" x14ac:dyDescent="0.2">
      <c r="A2121" s="1">
        <v>2120</v>
      </c>
      <c r="B2121" t="s">
        <v>6960</v>
      </c>
      <c r="C2121" s="2">
        <v>44299</v>
      </c>
      <c r="D2121" s="2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  <c r="V2121" t="str">
        <f>INDEX(People!$A$2:$A$5,MATCH(M2121,People!$B$2:$B$5,0))</f>
        <v>Sadie Pawthorne</v>
      </c>
      <c r="W2121" t="str">
        <f>_xlfn.IFNA(INDEX(Returns!$A$2:A2920,MATCH(B2121,Returns!$B$2:$B$801,0)),"No")</f>
        <v>No</v>
      </c>
    </row>
    <row r="2122" spans="1:23" x14ac:dyDescent="0.2">
      <c r="A2122" s="1">
        <v>2121</v>
      </c>
      <c r="B2122" t="s">
        <v>6961</v>
      </c>
      <c r="C2122" s="2">
        <v>44203</v>
      </c>
      <c r="D2122" s="2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tr">
        <f>INDEX(People!$A$2:$A$5,MATCH(M2122,People!$B$2:$B$5,0))</f>
        <v>Fred Suzuki</v>
      </c>
      <c r="W2122" t="str">
        <f>_xlfn.IFNA(INDEX(Returns!$A$2:A2921,MATCH(B2122,Returns!$B$2:$B$801,0)),"No")</f>
        <v>No</v>
      </c>
    </row>
    <row r="2123" spans="1:23" x14ac:dyDescent="0.2">
      <c r="A2123" s="1">
        <v>2122</v>
      </c>
      <c r="B2123" t="s">
        <v>6962</v>
      </c>
      <c r="C2123" s="2">
        <v>44509</v>
      </c>
      <c r="D2123" s="2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tr">
        <f>INDEX(People!$A$2:$A$5,MATCH(M2123,People!$B$2:$B$5,0))</f>
        <v>Sadie Pawthorne</v>
      </c>
      <c r="W2123" t="str">
        <f>_xlfn.IFNA(INDEX(Returns!$A$2:A2922,MATCH(B2123,Returns!$B$2:$B$801,0)),"No")</f>
        <v>No</v>
      </c>
    </row>
    <row r="2124" spans="1:23" x14ac:dyDescent="0.2">
      <c r="A2124" s="1">
        <v>2123</v>
      </c>
      <c r="B2124" t="s">
        <v>6963</v>
      </c>
      <c r="C2124" s="2">
        <v>44461</v>
      </c>
      <c r="D2124" s="2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  <c r="V2124" t="str">
        <f>INDEX(People!$A$2:$A$5,MATCH(M2124,People!$B$2:$B$5,0))</f>
        <v>Roxanne Rodriguez</v>
      </c>
      <c r="W2124" t="str">
        <f>_xlfn.IFNA(INDEX(Returns!$A$2:A2923,MATCH(B2124,Returns!$B$2:$B$801,0)),"No")</f>
        <v>No</v>
      </c>
    </row>
    <row r="2125" spans="1:23" x14ac:dyDescent="0.2">
      <c r="A2125" s="1">
        <v>2124</v>
      </c>
      <c r="B2125" t="s">
        <v>6963</v>
      </c>
      <c r="C2125" s="2">
        <v>44461</v>
      </c>
      <c r="D2125" s="2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  <c r="V2125" t="str">
        <f>INDEX(People!$A$2:$A$5,MATCH(M2125,People!$B$2:$B$5,0))</f>
        <v>Roxanne Rodriguez</v>
      </c>
      <c r="W2125" t="str">
        <f>_xlfn.IFNA(INDEX(Returns!$A$2:A2924,MATCH(B2125,Returns!$B$2:$B$801,0)),"No")</f>
        <v>No</v>
      </c>
    </row>
    <row r="2126" spans="1:23" x14ac:dyDescent="0.2">
      <c r="A2126" s="1">
        <v>2125</v>
      </c>
      <c r="B2126" t="s">
        <v>6964</v>
      </c>
      <c r="C2126" s="2">
        <v>44531</v>
      </c>
      <c r="D2126" s="2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tr">
        <f>INDEX(People!$A$2:$A$5,MATCH(M2126,People!$B$2:$B$5,0))</f>
        <v>Chuck Magee</v>
      </c>
      <c r="W2126" t="str">
        <f>_xlfn.IFNA(INDEX(Returns!$A$2:A2925,MATCH(B2126,Returns!$B$2:$B$801,0)),"No")</f>
        <v>No</v>
      </c>
    </row>
    <row r="2127" spans="1:23" x14ac:dyDescent="0.2">
      <c r="A2127" s="1">
        <v>2126</v>
      </c>
      <c r="B2127" t="s">
        <v>6964</v>
      </c>
      <c r="C2127" s="2">
        <v>44531</v>
      </c>
      <c r="D2127" s="2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tr">
        <f>INDEX(People!$A$2:$A$5,MATCH(M2127,People!$B$2:$B$5,0))</f>
        <v>Chuck Magee</v>
      </c>
      <c r="W2127" t="str">
        <f>_xlfn.IFNA(INDEX(Returns!$A$2:A2926,MATCH(B2127,Returns!$B$2:$B$801,0)),"No")</f>
        <v>No</v>
      </c>
    </row>
    <row r="2128" spans="1:23" x14ac:dyDescent="0.2">
      <c r="A2128" s="1">
        <v>2127</v>
      </c>
      <c r="B2128" t="s">
        <v>6965</v>
      </c>
      <c r="C2128" s="2">
        <v>43274</v>
      </c>
      <c r="D2128" s="2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tr">
        <f>INDEX(People!$A$2:$A$5,MATCH(M2128,People!$B$2:$B$5,0))</f>
        <v>Chuck Magee</v>
      </c>
      <c r="W2128" t="str">
        <f>_xlfn.IFNA(INDEX(Returns!$A$2:A2927,MATCH(B2128,Returns!$B$2:$B$801,0)),"No")</f>
        <v>No</v>
      </c>
    </row>
    <row r="2129" spans="1:23" x14ac:dyDescent="0.2">
      <c r="A2129" s="1">
        <v>2128</v>
      </c>
      <c r="B2129" t="s">
        <v>6966</v>
      </c>
      <c r="C2129" s="2">
        <v>43742</v>
      </c>
      <c r="D2129" s="2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tr">
        <f>INDEX(People!$A$2:$A$5,MATCH(M2129,People!$B$2:$B$5,0))</f>
        <v>Chuck Magee</v>
      </c>
      <c r="W2129" t="str">
        <f>_xlfn.IFNA(INDEX(Returns!$A$2:A2928,MATCH(B2129,Returns!$B$2:$B$801,0)),"No")</f>
        <v>No</v>
      </c>
    </row>
    <row r="2130" spans="1:23" x14ac:dyDescent="0.2">
      <c r="A2130" s="1">
        <v>2129</v>
      </c>
      <c r="B2130" t="s">
        <v>6966</v>
      </c>
      <c r="C2130" s="2">
        <v>43742</v>
      </c>
      <c r="D2130" s="2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tr">
        <f>INDEX(People!$A$2:$A$5,MATCH(M2130,People!$B$2:$B$5,0))</f>
        <v>Chuck Magee</v>
      </c>
      <c r="W2130" t="str">
        <f>_xlfn.IFNA(INDEX(Returns!$A$2:A2929,MATCH(B2130,Returns!$B$2:$B$801,0)),"No")</f>
        <v>No</v>
      </c>
    </row>
    <row r="2131" spans="1:23" x14ac:dyDescent="0.2">
      <c r="A2131" s="1">
        <v>2130</v>
      </c>
      <c r="B2131" t="s">
        <v>6967</v>
      </c>
      <c r="C2131" s="2">
        <v>43240</v>
      </c>
      <c r="D2131" s="2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  <c r="V2131" t="str">
        <f>INDEX(People!$A$2:$A$5,MATCH(M2131,People!$B$2:$B$5,0))</f>
        <v>Chuck Magee</v>
      </c>
      <c r="W2131" t="str">
        <f>_xlfn.IFNA(INDEX(Returns!$A$2:A2930,MATCH(B2131,Returns!$B$2:$B$801,0)),"No")</f>
        <v>No</v>
      </c>
    </row>
    <row r="2132" spans="1:23" x14ac:dyDescent="0.2">
      <c r="A2132" s="1">
        <v>2131</v>
      </c>
      <c r="B2132" t="s">
        <v>6967</v>
      </c>
      <c r="C2132" s="2">
        <v>43240</v>
      </c>
      <c r="D2132" s="2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  <c r="V2132" t="str">
        <f>INDEX(People!$A$2:$A$5,MATCH(M2132,People!$B$2:$B$5,0))</f>
        <v>Chuck Magee</v>
      </c>
      <c r="W2132" t="str">
        <f>_xlfn.IFNA(INDEX(Returns!$A$2:A2931,MATCH(B2132,Returns!$B$2:$B$801,0)),"No")</f>
        <v>No</v>
      </c>
    </row>
    <row r="2133" spans="1:23" x14ac:dyDescent="0.2">
      <c r="A2133" s="1">
        <v>2132</v>
      </c>
      <c r="B2133" t="s">
        <v>6967</v>
      </c>
      <c r="C2133" s="2">
        <v>43240</v>
      </c>
      <c r="D2133" s="2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tr">
        <f>INDEX(People!$A$2:$A$5,MATCH(M2133,People!$B$2:$B$5,0))</f>
        <v>Chuck Magee</v>
      </c>
      <c r="W2133" t="str">
        <f>_xlfn.IFNA(INDEX(Returns!$A$2:A2932,MATCH(B2133,Returns!$B$2:$B$801,0)),"No")</f>
        <v>No</v>
      </c>
    </row>
    <row r="2134" spans="1:23" x14ac:dyDescent="0.2">
      <c r="A2134" s="1">
        <v>2133</v>
      </c>
      <c r="B2134" t="s">
        <v>6968</v>
      </c>
      <c r="C2134" s="2">
        <v>43789</v>
      </c>
      <c r="D2134" s="2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tr">
        <f>INDEX(People!$A$2:$A$5,MATCH(M2134,People!$B$2:$B$5,0))</f>
        <v>Chuck Magee</v>
      </c>
      <c r="W2134" t="str">
        <f>_xlfn.IFNA(INDEX(Returns!$A$2:A2933,MATCH(B2134,Returns!$B$2:$B$801,0)),"No")</f>
        <v>No</v>
      </c>
    </row>
    <row r="2135" spans="1:23" x14ac:dyDescent="0.2">
      <c r="A2135" s="1">
        <v>2134</v>
      </c>
      <c r="B2135" t="s">
        <v>6969</v>
      </c>
      <c r="C2135" s="2">
        <v>43799</v>
      </c>
      <c r="D2135" s="2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tr">
        <f>INDEX(People!$A$2:$A$5,MATCH(M2135,People!$B$2:$B$5,0))</f>
        <v>Chuck Magee</v>
      </c>
      <c r="W2135" t="str">
        <f>_xlfn.IFNA(INDEX(Returns!$A$2:A2934,MATCH(B2135,Returns!$B$2:$B$801,0)),"No")</f>
        <v>No</v>
      </c>
    </row>
    <row r="2136" spans="1:23" x14ac:dyDescent="0.2">
      <c r="A2136" s="1">
        <v>2135</v>
      </c>
      <c r="B2136" t="s">
        <v>6969</v>
      </c>
      <c r="C2136" s="2">
        <v>43799</v>
      </c>
      <c r="D2136" s="2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tr">
        <f>INDEX(People!$A$2:$A$5,MATCH(M2136,People!$B$2:$B$5,0))</f>
        <v>Chuck Magee</v>
      </c>
      <c r="W2136" t="str">
        <f>_xlfn.IFNA(INDEX(Returns!$A$2:A2935,MATCH(B2136,Returns!$B$2:$B$801,0)),"No")</f>
        <v>No</v>
      </c>
    </row>
    <row r="2137" spans="1:23" x14ac:dyDescent="0.2">
      <c r="A2137" s="1">
        <v>2136</v>
      </c>
      <c r="B2137" t="s">
        <v>6969</v>
      </c>
      <c r="C2137" s="2">
        <v>43799</v>
      </c>
      <c r="D2137" s="2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tr">
        <f>INDEX(People!$A$2:$A$5,MATCH(M2137,People!$B$2:$B$5,0))</f>
        <v>Chuck Magee</v>
      </c>
      <c r="W2137" t="str">
        <f>_xlfn.IFNA(INDEX(Returns!$A$2:A2936,MATCH(B2137,Returns!$B$2:$B$801,0)),"No")</f>
        <v>No</v>
      </c>
    </row>
    <row r="2138" spans="1:23" x14ac:dyDescent="0.2">
      <c r="A2138" s="1">
        <v>2137</v>
      </c>
      <c r="B2138" t="s">
        <v>6970</v>
      </c>
      <c r="C2138" s="2">
        <v>43830</v>
      </c>
      <c r="D2138" s="2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  <c r="V2138" t="str">
        <f>INDEX(People!$A$2:$A$5,MATCH(M2138,People!$B$2:$B$5,0))</f>
        <v>Roxanne Rodriguez</v>
      </c>
      <c r="W2138" t="str">
        <f>_xlfn.IFNA(INDEX(Returns!$A$2:A2937,MATCH(B2138,Returns!$B$2:$B$801,0)),"No")</f>
        <v>No</v>
      </c>
    </row>
    <row r="2139" spans="1:23" x14ac:dyDescent="0.2">
      <c r="A2139" s="1">
        <v>2138</v>
      </c>
      <c r="B2139" t="s">
        <v>6970</v>
      </c>
      <c r="C2139" s="2">
        <v>43830</v>
      </c>
      <c r="D2139" s="2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tr">
        <f>INDEX(People!$A$2:$A$5,MATCH(M2139,People!$B$2:$B$5,0))</f>
        <v>Roxanne Rodriguez</v>
      </c>
      <c r="W2139" t="str">
        <f>_xlfn.IFNA(INDEX(Returns!$A$2:A2938,MATCH(B2139,Returns!$B$2:$B$801,0)),"No")</f>
        <v>No</v>
      </c>
    </row>
    <row r="2140" spans="1:23" x14ac:dyDescent="0.2">
      <c r="A2140" s="1">
        <v>2139</v>
      </c>
      <c r="B2140" t="s">
        <v>6971</v>
      </c>
      <c r="C2140" s="2">
        <v>44516</v>
      </c>
      <c r="D2140" s="2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  <c r="V2140" t="str">
        <f>INDEX(People!$A$2:$A$5,MATCH(M2140,People!$B$2:$B$5,0))</f>
        <v>Chuck Magee</v>
      </c>
      <c r="W2140" t="str">
        <f>_xlfn.IFNA(INDEX(Returns!$A$2:A2939,MATCH(B2140,Returns!$B$2:$B$801,0)),"No")</f>
        <v>No</v>
      </c>
    </row>
    <row r="2141" spans="1:23" x14ac:dyDescent="0.2">
      <c r="A2141" s="1">
        <v>2140</v>
      </c>
      <c r="B2141" t="s">
        <v>6972</v>
      </c>
      <c r="C2141" s="2">
        <v>43257</v>
      </c>
      <c r="D2141" s="2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tr">
        <f>INDEX(People!$A$2:$A$5,MATCH(M2141,People!$B$2:$B$5,0))</f>
        <v>Chuck Magee</v>
      </c>
      <c r="W2141" t="str">
        <f>_xlfn.IFNA(INDEX(Returns!$A$2:A2940,MATCH(B2141,Returns!$B$2:$B$801,0)),"No")</f>
        <v>No</v>
      </c>
    </row>
    <row r="2142" spans="1:23" x14ac:dyDescent="0.2">
      <c r="A2142" s="1">
        <v>2141</v>
      </c>
      <c r="B2142" t="s">
        <v>6972</v>
      </c>
      <c r="C2142" s="2">
        <v>43257</v>
      </c>
      <c r="D2142" s="2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  <c r="V2142" t="str">
        <f>INDEX(People!$A$2:$A$5,MATCH(M2142,People!$B$2:$B$5,0))</f>
        <v>Chuck Magee</v>
      </c>
      <c r="W2142" t="str">
        <f>_xlfn.IFNA(INDEX(Returns!$A$2:A2941,MATCH(B2142,Returns!$B$2:$B$801,0)),"No")</f>
        <v>No</v>
      </c>
    </row>
    <row r="2143" spans="1:23" x14ac:dyDescent="0.2">
      <c r="A2143" s="1">
        <v>2142</v>
      </c>
      <c r="B2143" t="s">
        <v>6972</v>
      </c>
      <c r="C2143" s="2">
        <v>43257</v>
      </c>
      <c r="D2143" s="2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tr">
        <f>INDEX(People!$A$2:$A$5,MATCH(M2143,People!$B$2:$B$5,0))</f>
        <v>Chuck Magee</v>
      </c>
      <c r="W2143" t="str">
        <f>_xlfn.IFNA(INDEX(Returns!$A$2:A2942,MATCH(B2143,Returns!$B$2:$B$801,0)),"No")</f>
        <v>No</v>
      </c>
    </row>
    <row r="2144" spans="1:23" x14ac:dyDescent="0.2">
      <c r="A2144" s="1">
        <v>2143</v>
      </c>
      <c r="B2144" t="s">
        <v>6973</v>
      </c>
      <c r="C2144" s="2">
        <v>44075</v>
      </c>
      <c r="D2144" s="2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  <c r="V2144" t="str">
        <f>INDEX(People!$A$2:$A$5,MATCH(M2144,People!$B$2:$B$5,0))</f>
        <v>Chuck Magee</v>
      </c>
      <c r="W2144" t="str">
        <f>_xlfn.IFNA(INDEX(Returns!$A$2:A2943,MATCH(B2144,Returns!$B$2:$B$801,0)),"No")</f>
        <v>No</v>
      </c>
    </row>
    <row r="2145" spans="1:23" x14ac:dyDescent="0.2">
      <c r="A2145" s="1">
        <v>2144</v>
      </c>
      <c r="B2145" t="s">
        <v>6973</v>
      </c>
      <c r="C2145" s="2">
        <v>44075</v>
      </c>
      <c r="D2145" s="2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tr">
        <f>INDEX(People!$A$2:$A$5,MATCH(M2145,People!$B$2:$B$5,0))</f>
        <v>Chuck Magee</v>
      </c>
      <c r="W2145" t="str">
        <f>_xlfn.IFNA(INDEX(Returns!$A$2:A2944,MATCH(B2145,Returns!$B$2:$B$801,0)),"No")</f>
        <v>No</v>
      </c>
    </row>
    <row r="2146" spans="1:23" x14ac:dyDescent="0.2">
      <c r="A2146" s="1">
        <v>2145</v>
      </c>
      <c r="B2146" t="s">
        <v>6973</v>
      </c>
      <c r="C2146" s="2">
        <v>44075</v>
      </c>
      <c r="D2146" s="2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tr">
        <f>INDEX(People!$A$2:$A$5,MATCH(M2146,People!$B$2:$B$5,0))</f>
        <v>Chuck Magee</v>
      </c>
      <c r="W2146" t="str">
        <f>_xlfn.IFNA(INDEX(Returns!$A$2:A2945,MATCH(B2146,Returns!$B$2:$B$801,0)),"No")</f>
        <v>No</v>
      </c>
    </row>
    <row r="2147" spans="1:23" x14ac:dyDescent="0.2">
      <c r="A2147" s="1">
        <v>2146</v>
      </c>
      <c r="B2147" t="s">
        <v>6974</v>
      </c>
      <c r="C2147" s="2">
        <v>44007</v>
      </c>
      <c r="D2147" s="2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tr">
        <f>INDEX(People!$A$2:$A$5,MATCH(M2147,People!$B$2:$B$5,0))</f>
        <v>Chuck Magee</v>
      </c>
      <c r="W2147" t="str">
        <f>_xlfn.IFNA(INDEX(Returns!$A$2:A2946,MATCH(B2147,Returns!$B$2:$B$801,0)),"No")</f>
        <v>Yes</v>
      </c>
    </row>
    <row r="2148" spans="1:23" x14ac:dyDescent="0.2">
      <c r="A2148" s="1">
        <v>2147</v>
      </c>
      <c r="B2148" t="s">
        <v>6974</v>
      </c>
      <c r="C2148" s="2">
        <v>44007</v>
      </c>
      <c r="D2148" s="2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tr">
        <f>INDEX(People!$A$2:$A$5,MATCH(M2148,People!$B$2:$B$5,0))</f>
        <v>Chuck Magee</v>
      </c>
      <c r="W2148" t="str">
        <f>_xlfn.IFNA(INDEX(Returns!$A$2:A2947,MATCH(B2148,Returns!$B$2:$B$801,0)),"No")</f>
        <v>Yes</v>
      </c>
    </row>
    <row r="2149" spans="1:23" x14ac:dyDescent="0.2">
      <c r="A2149" s="1">
        <v>2148</v>
      </c>
      <c r="B2149" t="s">
        <v>6974</v>
      </c>
      <c r="C2149" s="2">
        <v>44007</v>
      </c>
      <c r="D2149" s="2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tr">
        <f>INDEX(People!$A$2:$A$5,MATCH(M2149,People!$B$2:$B$5,0))</f>
        <v>Chuck Magee</v>
      </c>
      <c r="W2149" t="str">
        <f>_xlfn.IFNA(INDEX(Returns!$A$2:A2948,MATCH(B2149,Returns!$B$2:$B$801,0)),"No")</f>
        <v>Yes</v>
      </c>
    </row>
    <row r="2150" spans="1:23" x14ac:dyDescent="0.2">
      <c r="A2150" s="1">
        <v>2149</v>
      </c>
      <c r="B2150" t="s">
        <v>6975</v>
      </c>
      <c r="C2150" s="2">
        <v>43446</v>
      </c>
      <c r="D2150" s="2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  <c r="V2150" t="str">
        <f>INDEX(People!$A$2:$A$5,MATCH(M2150,People!$B$2:$B$5,0))</f>
        <v>Sadie Pawthorne</v>
      </c>
      <c r="W2150" t="str">
        <f>_xlfn.IFNA(INDEX(Returns!$A$2:A2949,MATCH(B2150,Returns!$B$2:$B$801,0)),"No")</f>
        <v>No</v>
      </c>
    </row>
    <row r="2151" spans="1:23" x14ac:dyDescent="0.2">
      <c r="A2151" s="1">
        <v>2150</v>
      </c>
      <c r="B2151" t="s">
        <v>6976</v>
      </c>
      <c r="C2151" s="2">
        <v>44286</v>
      </c>
      <c r="D2151" s="2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tr">
        <f>INDEX(People!$A$2:$A$5,MATCH(M2151,People!$B$2:$B$5,0))</f>
        <v>Chuck Magee</v>
      </c>
      <c r="W2151" t="str">
        <f>_xlfn.IFNA(INDEX(Returns!$A$2:A2950,MATCH(B2151,Returns!$B$2:$B$801,0)),"No")</f>
        <v>No</v>
      </c>
    </row>
    <row r="2152" spans="1:23" x14ac:dyDescent="0.2">
      <c r="A2152" s="1">
        <v>2151</v>
      </c>
      <c r="B2152" t="s">
        <v>6977</v>
      </c>
      <c r="C2152" s="2">
        <v>44519</v>
      </c>
      <c r="D2152" s="2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tr">
        <f>INDEX(People!$A$2:$A$5,MATCH(M2152,People!$B$2:$B$5,0))</f>
        <v>Roxanne Rodriguez</v>
      </c>
      <c r="W2152" t="str">
        <f>_xlfn.IFNA(INDEX(Returns!$A$2:A2951,MATCH(B2152,Returns!$B$2:$B$801,0)),"No")</f>
        <v>No</v>
      </c>
    </row>
    <row r="2153" spans="1:23" x14ac:dyDescent="0.2">
      <c r="A2153" s="1">
        <v>2152</v>
      </c>
      <c r="B2153" t="s">
        <v>6978</v>
      </c>
      <c r="C2153" s="2">
        <v>43428</v>
      </c>
      <c r="D2153" s="2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  <c r="V2153" t="str">
        <f>INDEX(People!$A$2:$A$5,MATCH(M2153,People!$B$2:$B$5,0))</f>
        <v>Roxanne Rodriguez</v>
      </c>
      <c r="W2153" t="str">
        <f>_xlfn.IFNA(INDEX(Returns!$A$2:A2952,MATCH(B2153,Returns!$B$2:$B$801,0)),"No")</f>
        <v>No</v>
      </c>
    </row>
    <row r="2154" spans="1:23" x14ac:dyDescent="0.2">
      <c r="A2154" s="1">
        <v>2153</v>
      </c>
      <c r="B2154" t="s">
        <v>6979</v>
      </c>
      <c r="C2154" s="2">
        <v>43791</v>
      </c>
      <c r="D2154" s="2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tr">
        <f>INDEX(People!$A$2:$A$5,MATCH(M2154,People!$B$2:$B$5,0))</f>
        <v>Chuck Magee</v>
      </c>
      <c r="W2154" t="str">
        <f>_xlfn.IFNA(INDEX(Returns!$A$2:A2953,MATCH(B2154,Returns!$B$2:$B$801,0)),"No")</f>
        <v>No</v>
      </c>
    </row>
    <row r="2155" spans="1:23" x14ac:dyDescent="0.2">
      <c r="A2155" s="1">
        <v>2154</v>
      </c>
      <c r="B2155" t="s">
        <v>6980</v>
      </c>
      <c r="C2155" s="2">
        <v>44026</v>
      </c>
      <c r="D2155" s="2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  <c r="V2155" t="str">
        <f>INDEX(People!$A$2:$A$5,MATCH(M2155,People!$B$2:$B$5,0))</f>
        <v>Chuck Magee</v>
      </c>
      <c r="W2155" t="str">
        <f>_xlfn.IFNA(INDEX(Returns!$A$2:A2954,MATCH(B2155,Returns!$B$2:$B$801,0)),"No")</f>
        <v>No</v>
      </c>
    </row>
    <row r="2156" spans="1:23" x14ac:dyDescent="0.2">
      <c r="A2156" s="1">
        <v>2155</v>
      </c>
      <c r="B2156" t="s">
        <v>6981</v>
      </c>
      <c r="C2156" s="2">
        <v>43951</v>
      </c>
      <c r="D2156" s="2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tr">
        <f>INDEX(People!$A$2:$A$5,MATCH(M2156,People!$B$2:$B$5,0))</f>
        <v>Roxanne Rodriguez</v>
      </c>
      <c r="W2156" t="str">
        <f>_xlfn.IFNA(INDEX(Returns!$A$2:A2955,MATCH(B2156,Returns!$B$2:$B$801,0)),"No")</f>
        <v>No</v>
      </c>
    </row>
    <row r="2157" spans="1:23" x14ac:dyDescent="0.2">
      <c r="A2157" s="1">
        <v>2156</v>
      </c>
      <c r="B2157" t="s">
        <v>6982</v>
      </c>
      <c r="C2157" s="2">
        <v>44037</v>
      </c>
      <c r="D2157" s="2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  <c r="V2157" t="str">
        <f>INDEX(People!$A$2:$A$5,MATCH(M2157,People!$B$2:$B$5,0))</f>
        <v>Sadie Pawthorne</v>
      </c>
      <c r="W2157" t="str">
        <f>_xlfn.IFNA(INDEX(Returns!$A$2:A2956,MATCH(B2157,Returns!$B$2:$B$801,0)),"No")</f>
        <v>No</v>
      </c>
    </row>
    <row r="2158" spans="1:23" x14ac:dyDescent="0.2">
      <c r="A2158" s="1">
        <v>2157</v>
      </c>
      <c r="B2158" t="s">
        <v>6983</v>
      </c>
      <c r="C2158" s="2">
        <v>43273</v>
      </c>
      <c r="D2158" s="2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  <c r="V2158" t="str">
        <f>INDEX(People!$A$2:$A$5,MATCH(M2158,People!$B$2:$B$5,0))</f>
        <v>Roxanne Rodriguez</v>
      </c>
      <c r="W2158" t="str">
        <f>_xlfn.IFNA(INDEX(Returns!$A$2:A2957,MATCH(B2158,Returns!$B$2:$B$801,0)),"No")</f>
        <v>No</v>
      </c>
    </row>
    <row r="2159" spans="1:23" x14ac:dyDescent="0.2">
      <c r="A2159" s="1">
        <v>2158</v>
      </c>
      <c r="B2159" t="s">
        <v>6983</v>
      </c>
      <c r="C2159" s="2">
        <v>43273</v>
      </c>
      <c r="D2159" s="2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  <c r="V2159" t="str">
        <f>INDEX(People!$A$2:$A$5,MATCH(M2159,People!$B$2:$B$5,0))</f>
        <v>Roxanne Rodriguez</v>
      </c>
      <c r="W2159" t="str">
        <f>_xlfn.IFNA(INDEX(Returns!$A$2:A2958,MATCH(B2159,Returns!$B$2:$B$801,0)),"No")</f>
        <v>No</v>
      </c>
    </row>
    <row r="2160" spans="1:23" x14ac:dyDescent="0.2">
      <c r="A2160" s="1">
        <v>2159</v>
      </c>
      <c r="B2160" t="s">
        <v>6984</v>
      </c>
      <c r="C2160" s="2">
        <v>44490</v>
      </c>
      <c r="D2160" s="2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tr">
        <f>INDEX(People!$A$2:$A$5,MATCH(M2160,People!$B$2:$B$5,0))</f>
        <v>Fred Suzuki</v>
      </c>
      <c r="W2160" t="str">
        <f>_xlfn.IFNA(INDEX(Returns!$A$2:A2959,MATCH(B2160,Returns!$B$2:$B$801,0)),"No")</f>
        <v>No</v>
      </c>
    </row>
    <row r="2161" spans="1:23" x14ac:dyDescent="0.2">
      <c r="A2161" s="1">
        <v>2160</v>
      </c>
      <c r="B2161" t="s">
        <v>6985</v>
      </c>
      <c r="C2161" s="2">
        <v>44077</v>
      </c>
      <c r="D2161" s="2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tr">
        <f>INDEX(People!$A$2:$A$5,MATCH(M2161,People!$B$2:$B$5,0))</f>
        <v>Roxanne Rodriguez</v>
      </c>
      <c r="W2161" t="str">
        <f>_xlfn.IFNA(INDEX(Returns!$A$2:A2960,MATCH(B2161,Returns!$B$2:$B$801,0)),"No")</f>
        <v>No</v>
      </c>
    </row>
    <row r="2162" spans="1:23" x14ac:dyDescent="0.2">
      <c r="A2162" s="1">
        <v>2161</v>
      </c>
      <c r="B2162" t="s">
        <v>6986</v>
      </c>
      <c r="C2162" s="2">
        <v>43965</v>
      </c>
      <c r="D2162" s="2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tr">
        <f>INDEX(People!$A$2:$A$5,MATCH(M2162,People!$B$2:$B$5,0))</f>
        <v>Chuck Magee</v>
      </c>
      <c r="W2162" t="str">
        <f>_xlfn.IFNA(INDEX(Returns!$A$2:A2961,MATCH(B2162,Returns!$B$2:$B$801,0)),"No")</f>
        <v>No</v>
      </c>
    </row>
    <row r="2163" spans="1:23" x14ac:dyDescent="0.2">
      <c r="A2163" s="1">
        <v>2162</v>
      </c>
      <c r="B2163" t="s">
        <v>6987</v>
      </c>
      <c r="C2163" s="2">
        <v>43837</v>
      </c>
      <c r="D2163" s="2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  <c r="V2163" t="str">
        <f>INDEX(People!$A$2:$A$5,MATCH(M2163,People!$B$2:$B$5,0))</f>
        <v>Sadie Pawthorne</v>
      </c>
      <c r="W2163" t="str">
        <f>_xlfn.IFNA(INDEX(Returns!$A$2:A2962,MATCH(B2163,Returns!$B$2:$B$801,0)),"No")</f>
        <v>No</v>
      </c>
    </row>
    <row r="2164" spans="1:23" x14ac:dyDescent="0.2">
      <c r="A2164" s="1">
        <v>2163</v>
      </c>
      <c r="B2164" t="s">
        <v>6988</v>
      </c>
      <c r="C2164" s="2">
        <v>44268</v>
      </c>
      <c r="D2164" s="2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tr">
        <f>INDEX(People!$A$2:$A$5,MATCH(M2164,People!$B$2:$B$5,0))</f>
        <v>Sadie Pawthorne</v>
      </c>
      <c r="W2164" t="str">
        <f>_xlfn.IFNA(INDEX(Returns!$A$2:A2963,MATCH(B2164,Returns!$B$2:$B$801,0)),"No")</f>
        <v>No</v>
      </c>
    </row>
    <row r="2165" spans="1:23" x14ac:dyDescent="0.2">
      <c r="A2165" s="1">
        <v>2164</v>
      </c>
      <c r="B2165" t="s">
        <v>6989</v>
      </c>
      <c r="C2165" s="2">
        <v>44117</v>
      </c>
      <c r="D2165" s="2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tr">
        <f>INDEX(People!$A$2:$A$5,MATCH(M2165,People!$B$2:$B$5,0))</f>
        <v>Roxanne Rodriguez</v>
      </c>
      <c r="W2165" t="str">
        <f>_xlfn.IFNA(INDEX(Returns!$A$2:A2964,MATCH(B2165,Returns!$B$2:$B$801,0)),"No")</f>
        <v>No</v>
      </c>
    </row>
    <row r="2166" spans="1:23" x14ac:dyDescent="0.2">
      <c r="A2166" s="1">
        <v>2165</v>
      </c>
      <c r="B2166" t="s">
        <v>6989</v>
      </c>
      <c r="C2166" s="2">
        <v>44117</v>
      </c>
      <c r="D2166" s="2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tr">
        <f>INDEX(People!$A$2:$A$5,MATCH(M2166,People!$B$2:$B$5,0))</f>
        <v>Roxanne Rodriguez</v>
      </c>
      <c r="W2166" t="str">
        <f>_xlfn.IFNA(INDEX(Returns!$A$2:A2965,MATCH(B2166,Returns!$B$2:$B$801,0)),"No")</f>
        <v>No</v>
      </c>
    </row>
    <row r="2167" spans="1:23" x14ac:dyDescent="0.2">
      <c r="A2167" s="1">
        <v>2166</v>
      </c>
      <c r="B2167" t="s">
        <v>6989</v>
      </c>
      <c r="C2167" s="2">
        <v>44117</v>
      </c>
      <c r="D2167" s="2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tr">
        <f>INDEX(People!$A$2:$A$5,MATCH(M2167,People!$B$2:$B$5,0))</f>
        <v>Roxanne Rodriguez</v>
      </c>
      <c r="W2167" t="str">
        <f>_xlfn.IFNA(INDEX(Returns!$A$2:A2966,MATCH(B2167,Returns!$B$2:$B$801,0)),"No")</f>
        <v>No</v>
      </c>
    </row>
    <row r="2168" spans="1:23" x14ac:dyDescent="0.2">
      <c r="A2168" s="1">
        <v>2167</v>
      </c>
      <c r="B2168" t="s">
        <v>6989</v>
      </c>
      <c r="C2168" s="2">
        <v>44117</v>
      </c>
      <c r="D2168" s="2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  <c r="V2168" t="str">
        <f>INDEX(People!$A$2:$A$5,MATCH(M2168,People!$B$2:$B$5,0))</f>
        <v>Roxanne Rodriguez</v>
      </c>
      <c r="W2168" t="str">
        <f>_xlfn.IFNA(INDEX(Returns!$A$2:A2967,MATCH(B2168,Returns!$B$2:$B$801,0)),"No")</f>
        <v>No</v>
      </c>
    </row>
    <row r="2169" spans="1:23" x14ac:dyDescent="0.2">
      <c r="A2169" s="1">
        <v>2168</v>
      </c>
      <c r="B2169" t="s">
        <v>6989</v>
      </c>
      <c r="C2169" s="2">
        <v>44117</v>
      </c>
      <c r="D2169" s="2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tr">
        <f>INDEX(People!$A$2:$A$5,MATCH(M2169,People!$B$2:$B$5,0))</f>
        <v>Roxanne Rodriguez</v>
      </c>
      <c r="W2169" t="str">
        <f>_xlfn.IFNA(INDEX(Returns!$A$2:A2968,MATCH(B2169,Returns!$B$2:$B$801,0)),"No")</f>
        <v>No</v>
      </c>
    </row>
    <row r="2170" spans="1:23" x14ac:dyDescent="0.2">
      <c r="A2170" s="1">
        <v>2169</v>
      </c>
      <c r="B2170" t="s">
        <v>6990</v>
      </c>
      <c r="C2170" s="2">
        <v>44223</v>
      </c>
      <c r="D2170" s="2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tr">
        <f>INDEX(People!$A$2:$A$5,MATCH(M2170,People!$B$2:$B$5,0))</f>
        <v>Chuck Magee</v>
      </c>
      <c r="W2170" t="str">
        <f>_xlfn.IFNA(INDEX(Returns!$A$2:A2969,MATCH(B2170,Returns!$B$2:$B$801,0)),"No")</f>
        <v>No</v>
      </c>
    </row>
    <row r="2171" spans="1:23" x14ac:dyDescent="0.2">
      <c r="A2171" s="1">
        <v>2170</v>
      </c>
      <c r="B2171" t="s">
        <v>6990</v>
      </c>
      <c r="C2171" s="2">
        <v>44223</v>
      </c>
      <c r="D2171" s="2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tr">
        <f>INDEX(People!$A$2:$A$5,MATCH(M2171,People!$B$2:$B$5,0))</f>
        <v>Chuck Magee</v>
      </c>
      <c r="W2171" t="str">
        <f>_xlfn.IFNA(INDEX(Returns!$A$2:A2970,MATCH(B2171,Returns!$B$2:$B$801,0)),"No")</f>
        <v>No</v>
      </c>
    </row>
    <row r="2172" spans="1:23" x14ac:dyDescent="0.2">
      <c r="A2172" s="1">
        <v>2171</v>
      </c>
      <c r="B2172" t="s">
        <v>6990</v>
      </c>
      <c r="C2172" s="2">
        <v>44223</v>
      </c>
      <c r="D2172" s="2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tr">
        <f>INDEX(People!$A$2:$A$5,MATCH(M2172,People!$B$2:$B$5,0))</f>
        <v>Chuck Magee</v>
      </c>
      <c r="W2172" t="str">
        <f>_xlfn.IFNA(INDEX(Returns!$A$2:A2971,MATCH(B2172,Returns!$B$2:$B$801,0)),"No")</f>
        <v>No</v>
      </c>
    </row>
    <row r="2173" spans="1:23" x14ac:dyDescent="0.2">
      <c r="A2173" s="1">
        <v>2172</v>
      </c>
      <c r="B2173" t="s">
        <v>6991</v>
      </c>
      <c r="C2173" s="2">
        <v>44519</v>
      </c>
      <c r="D2173" s="2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tr">
        <f>INDEX(People!$A$2:$A$5,MATCH(M2173,People!$B$2:$B$5,0))</f>
        <v>Roxanne Rodriguez</v>
      </c>
      <c r="W2173" t="str">
        <f>_xlfn.IFNA(INDEX(Returns!$A$2:A2972,MATCH(B2173,Returns!$B$2:$B$801,0)),"No")</f>
        <v>No</v>
      </c>
    </row>
    <row r="2174" spans="1:23" x14ac:dyDescent="0.2">
      <c r="A2174" s="1">
        <v>2173</v>
      </c>
      <c r="B2174" t="s">
        <v>6992</v>
      </c>
      <c r="C2174" s="2">
        <v>43313</v>
      </c>
      <c r="D2174" s="2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tr">
        <f>INDEX(People!$A$2:$A$5,MATCH(M2174,People!$B$2:$B$5,0))</f>
        <v>Sadie Pawthorne</v>
      </c>
      <c r="W2174" t="str">
        <f>_xlfn.IFNA(INDEX(Returns!$A$2:A2973,MATCH(B2174,Returns!$B$2:$B$801,0)),"No")</f>
        <v>No</v>
      </c>
    </row>
    <row r="2175" spans="1:23" x14ac:dyDescent="0.2">
      <c r="A2175" s="1">
        <v>2174</v>
      </c>
      <c r="B2175" t="s">
        <v>6993</v>
      </c>
      <c r="C2175" s="2">
        <v>44042</v>
      </c>
      <c r="D2175" s="2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tr">
        <f>INDEX(People!$A$2:$A$5,MATCH(M2175,People!$B$2:$B$5,0))</f>
        <v>Roxanne Rodriguez</v>
      </c>
      <c r="W2175" t="str">
        <f>_xlfn.IFNA(INDEX(Returns!$A$2:A2974,MATCH(B2175,Returns!$B$2:$B$801,0)),"No")</f>
        <v>No</v>
      </c>
    </row>
    <row r="2176" spans="1:23" x14ac:dyDescent="0.2">
      <c r="A2176" s="1">
        <v>2175</v>
      </c>
      <c r="B2176" t="s">
        <v>6994</v>
      </c>
      <c r="C2176" s="2">
        <v>43676</v>
      </c>
      <c r="D2176" s="2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tr">
        <f>INDEX(People!$A$2:$A$5,MATCH(M2176,People!$B$2:$B$5,0))</f>
        <v>Roxanne Rodriguez</v>
      </c>
      <c r="W2176" t="str">
        <f>_xlfn.IFNA(INDEX(Returns!$A$2:A2975,MATCH(B2176,Returns!$B$2:$B$801,0)),"No")</f>
        <v>No</v>
      </c>
    </row>
    <row r="2177" spans="1:23" x14ac:dyDescent="0.2">
      <c r="A2177" s="1">
        <v>2176</v>
      </c>
      <c r="B2177" t="s">
        <v>6995</v>
      </c>
      <c r="C2177" s="2">
        <v>44119</v>
      </c>
      <c r="D2177" s="2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  <c r="V2177" t="str">
        <f>INDEX(People!$A$2:$A$5,MATCH(M2177,People!$B$2:$B$5,0))</f>
        <v>Sadie Pawthorne</v>
      </c>
      <c r="W2177" t="str">
        <f>_xlfn.IFNA(INDEX(Returns!$A$2:A2976,MATCH(B2177,Returns!$B$2:$B$801,0)),"No")</f>
        <v>No</v>
      </c>
    </row>
    <row r="2178" spans="1:23" x14ac:dyDescent="0.2">
      <c r="A2178" s="1">
        <v>2177</v>
      </c>
      <c r="B2178" t="s">
        <v>6995</v>
      </c>
      <c r="C2178" s="2">
        <v>44119</v>
      </c>
      <c r="D2178" s="2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  <c r="V2178" t="str">
        <f>INDEX(People!$A$2:$A$5,MATCH(M2178,People!$B$2:$B$5,0))</f>
        <v>Sadie Pawthorne</v>
      </c>
      <c r="W2178" t="str">
        <f>_xlfn.IFNA(INDEX(Returns!$A$2:A2977,MATCH(B2178,Returns!$B$2:$B$801,0)),"No")</f>
        <v>No</v>
      </c>
    </row>
    <row r="2179" spans="1:23" x14ac:dyDescent="0.2">
      <c r="A2179" s="1">
        <v>2178</v>
      </c>
      <c r="B2179" t="s">
        <v>6995</v>
      </c>
      <c r="C2179" s="2">
        <v>44119</v>
      </c>
      <c r="D2179" s="2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  <c r="V2179" t="str">
        <f>INDEX(People!$A$2:$A$5,MATCH(M2179,People!$B$2:$B$5,0))</f>
        <v>Sadie Pawthorne</v>
      </c>
      <c r="W2179" t="str">
        <f>_xlfn.IFNA(INDEX(Returns!$A$2:A2978,MATCH(B2179,Returns!$B$2:$B$801,0)),"No")</f>
        <v>No</v>
      </c>
    </row>
    <row r="2180" spans="1:23" x14ac:dyDescent="0.2">
      <c r="A2180" s="1">
        <v>2179</v>
      </c>
      <c r="B2180" t="s">
        <v>6995</v>
      </c>
      <c r="C2180" s="2">
        <v>44119</v>
      </c>
      <c r="D2180" s="2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tr">
        <f>INDEX(People!$A$2:$A$5,MATCH(M2180,People!$B$2:$B$5,0))</f>
        <v>Sadie Pawthorne</v>
      </c>
      <c r="W2180" t="str">
        <f>_xlfn.IFNA(INDEX(Returns!$A$2:A2979,MATCH(B2180,Returns!$B$2:$B$801,0)),"No")</f>
        <v>No</v>
      </c>
    </row>
    <row r="2181" spans="1:23" x14ac:dyDescent="0.2">
      <c r="A2181" s="1">
        <v>2180</v>
      </c>
      <c r="B2181" t="s">
        <v>6996</v>
      </c>
      <c r="C2181" s="2">
        <v>43958</v>
      </c>
      <c r="D2181" s="2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tr">
        <f>INDEX(People!$A$2:$A$5,MATCH(M2181,People!$B$2:$B$5,0))</f>
        <v>Chuck Magee</v>
      </c>
      <c r="W2181" t="str">
        <f>_xlfn.IFNA(INDEX(Returns!$A$2:A2980,MATCH(B2181,Returns!$B$2:$B$801,0)),"No")</f>
        <v>No</v>
      </c>
    </row>
    <row r="2182" spans="1:23" x14ac:dyDescent="0.2">
      <c r="A2182" s="1">
        <v>2181</v>
      </c>
      <c r="B2182" t="s">
        <v>6996</v>
      </c>
      <c r="C2182" s="2">
        <v>43958</v>
      </c>
      <c r="D2182" s="2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tr">
        <f>INDEX(People!$A$2:$A$5,MATCH(M2182,People!$B$2:$B$5,0))</f>
        <v>Chuck Magee</v>
      </c>
      <c r="W2182" t="str">
        <f>_xlfn.IFNA(INDEX(Returns!$A$2:A2981,MATCH(B2182,Returns!$B$2:$B$801,0)),"No")</f>
        <v>No</v>
      </c>
    </row>
    <row r="2183" spans="1:23" x14ac:dyDescent="0.2">
      <c r="A2183" s="1">
        <v>2182</v>
      </c>
      <c r="B2183" t="s">
        <v>6996</v>
      </c>
      <c r="C2183" s="2">
        <v>43958</v>
      </c>
      <c r="D2183" s="2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tr">
        <f>INDEX(People!$A$2:$A$5,MATCH(M2183,People!$B$2:$B$5,0))</f>
        <v>Chuck Magee</v>
      </c>
      <c r="W2183" t="str">
        <f>_xlfn.IFNA(INDEX(Returns!$A$2:A2982,MATCH(B2183,Returns!$B$2:$B$801,0)),"No")</f>
        <v>No</v>
      </c>
    </row>
    <row r="2184" spans="1:23" x14ac:dyDescent="0.2">
      <c r="A2184" s="1">
        <v>2183</v>
      </c>
      <c r="B2184" t="s">
        <v>6996</v>
      </c>
      <c r="C2184" s="2">
        <v>43958</v>
      </c>
      <c r="D2184" s="2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  <c r="V2184" t="str">
        <f>INDEX(People!$A$2:$A$5,MATCH(M2184,People!$B$2:$B$5,0))</f>
        <v>Chuck Magee</v>
      </c>
      <c r="W2184" t="str">
        <f>_xlfn.IFNA(INDEX(Returns!$A$2:A2983,MATCH(B2184,Returns!$B$2:$B$801,0)),"No")</f>
        <v>No</v>
      </c>
    </row>
    <row r="2185" spans="1:23" x14ac:dyDescent="0.2">
      <c r="A2185" s="1">
        <v>2184</v>
      </c>
      <c r="B2185" t="s">
        <v>6996</v>
      </c>
      <c r="C2185" s="2">
        <v>43958</v>
      </c>
      <c r="D2185" s="2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tr">
        <f>INDEX(People!$A$2:$A$5,MATCH(M2185,People!$B$2:$B$5,0))</f>
        <v>Chuck Magee</v>
      </c>
      <c r="W2185" t="str">
        <f>_xlfn.IFNA(INDEX(Returns!$A$2:A2984,MATCH(B2185,Returns!$B$2:$B$801,0)),"No")</f>
        <v>No</v>
      </c>
    </row>
    <row r="2186" spans="1:23" x14ac:dyDescent="0.2">
      <c r="A2186" s="1">
        <v>2185</v>
      </c>
      <c r="B2186" t="s">
        <v>6996</v>
      </c>
      <c r="C2186" s="2">
        <v>43958</v>
      </c>
      <c r="D2186" s="2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  <c r="V2186" t="str">
        <f>INDEX(People!$A$2:$A$5,MATCH(M2186,People!$B$2:$B$5,0))</f>
        <v>Chuck Magee</v>
      </c>
      <c r="W2186" t="str">
        <f>_xlfn.IFNA(INDEX(Returns!$A$2:A2985,MATCH(B2186,Returns!$B$2:$B$801,0)),"No")</f>
        <v>No</v>
      </c>
    </row>
    <row r="2187" spans="1:23" x14ac:dyDescent="0.2">
      <c r="A2187" s="1">
        <v>2186</v>
      </c>
      <c r="B2187" t="s">
        <v>6997</v>
      </c>
      <c r="C2187" s="2">
        <v>44409</v>
      </c>
      <c r="D2187" s="2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tr">
        <f>INDEX(People!$A$2:$A$5,MATCH(M2187,People!$B$2:$B$5,0))</f>
        <v>Sadie Pawthorne</v>
      </c>
      <c r="W2187" t="str">
        <f>_xlfn.IFNA(INDEX(Returns!$A$2:A2986,MATCH(B2187,Returns!$B$2:$B$801,0)),"No")</f>
        <v>No</v>
      </c>
    </row>
    <row r="2188" spans="1:23" x14ac:dyDescent="0.2">
      <c r="A2188" s="1">
        <v>2187</v>
      </c>
      <c r="B2188" t="s">
        <v>6998</v>
      </c>
      <c r="C2188" s="2">
        <v>44026</v>
      </c>
      <c r="D2188" s="2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  <c r="V2188" t="str">
        <f>INDEX(People!$A$2:$A$5,MATCH(M2188,People!$B$2:$B$5,0))</f>
        <v>Fred Suzuki</v>
      </c>
      <c r="W2188" t="str">
        <f>_xlfn.IFNA(INDEX(Returns!$A$2:A2987,MATCH(B2188,Returns!$B$2:$B$801,0)),"No")</f>
        <v>No</v>
      </c>
    </row>
    <row r="2189" spans="1:23" x14ac:dyDescent="0.2">
      <c r="A2189" s="1">
        <v>2188</v>
      </c>
      <c r="B2189" t="s">
        <v>6999</v>
      </c>
      <c r="C2189" s="2">
        <v>44418</v>
      </c>
      <c r="D2189" s="2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  <c r="V2189" t="str">
        <f>INDEX(People!$A$2:$A$5,MATCH(M2189,People!$B$2:$B$5,0))</f>
        <v>Roxanne Rodriguez</v>
      </c>
      <c r="W2189" t="str">
        <f>_xlfn.IFNA(INDEX(Returns!$A$2:A2988,MATCH(B2189,Returns!$B$2:$B$801,0)),"No")</f>
        <v>No</v>
      </c>
    </row>
    <row r="2190" spans="1:23" x14ac:dyDescent="0.2">
      <c r="A2190" s="1">
        <v>2189</v>
      </c>
      <c r="B2190" t="s">
        <v>6999</v>
      </c>
      <c r="C2190" s="2">
        <v>44418</v>
      </c>
      <c r="D2190" s="2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  <c r="V2190" t="str">
        <f>INDEX(People!$A$2:$A$5,MATCH(M2190,People!$B$2:$B$5,0))</f>
        <v>Roxanne Rodriguez</v>
      </c>
      <c r="W2190" t="str">
        <f>_xlfn.IFNA(INDEX(Returns!$A$2:A2989,MATCH(B2190,Returns!$B$2:$B$801,0)),"No")</f>
        <v>No</v>
      </c>
    </row>
    <row r="2191" spans="1:23" x14ac:dyDescent="0.2">
      <c r="A2191" s="1">
        <v>2190</v>
      </c>
      <c r="B2191" t="s">
        <v>6999</v>
      </c>
      <c r="C2191" s="2">
        <v>44418</v>
      </c>
      <c r="D2191" s="2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tr">
        <f>INDEX(People!$A$2:$A$5,MATCH(M2191,People!$B$2:$B$5,0))</f>
        <v>Roxanne Rodriguez</v>
      </c>
      <c r="W2191" t="str">
        <f>_xlfn.IFNA(INDEX(Returns!$A$2:A2990,MATCH(B2191,Returns!$B$2:$B$801,0)),"No")</f>
        <v>No</v>
      </c>
    </row>
    <row r="2192" spans="1:23" x14ac:dyDescent="0.2">
      <c r="A2192" s="1">
        <v>2191</v>
      </c>
      <c r="B2192" t="s">
        <v>7000</v>
      </c>
      <c r="C2192" s="2">
        <v>44007</v>
      </c>
      <c r="D2192" s="2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  <c r="V2192" t="str">
        <f>INDEX(People!$A$2:$A$5,MATCH(M2192,People!$B$2:$B$5,0))</f>
        <v>Sadie Pawthorne</v>
      </c>
      <c r="W2192" t="str">
        <f>_xlfn.IFNA(INDEX(Returns!$A$2:A2991,MATCH(B2192,Returns!$B$2:$B$801,0)),"No")</f>
        <v>No</v>
      </c>
    </row>
    <row r="2193" spans="1:23" x14ac:dyDescent="0.2">
      <c r="A2193" s="1">
        <v>2192</v>
      </c>
      <c r="B2193" t="s">
        <v>7001</v>
      </c>
      <c r="C2193" s="2">
        <v>44175</v>
      </c>
      <c r="D2193" s="2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tr">
        <f>INDEX(People!$A$2:$A$5,MATCH(M2193,People!$B$2:$B$5,0))</f>
        <v>Sadie Pawthorne</v>
      </c>
      <c r="W2193" t="str">
        <f>_xlfn.IFNA(INDEX(Returns!$A$2:A2992,MATCH(B2193,Returns!$B$2:$B$801,0)),"No")</f>
        <v>No</v>
      </c>
    </row>
    <row r="2194" spans="1:23" x14ac:dyDescent="0.2">
      <c r="A2194" s="1">
        <v>2193</v>
      </c>
      <c r="B2194" t="s">
        <v>7001</v>
      </c>
      <c r="C2194" s="2">
        <v>44175</v>
      </c>
      <c r="D2194" s="2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  <c r="V2194" t="str">
        <f>INDEX(People!$A$2:$A$5,MATCH(M2194,People!$B$2:$B$5,0))</f>
        <v>Sadie Pawthorne</v>
      </c>
      <c r="W2194" t="str">
        <f>_xlfn.IFNA(INDEX(Returns!$A$2:A2993,MATCH(B2194,Returns!$B$2:$B$801,0)),"No")</f>
        <v>No</v>
      </c>
    </row>
    <row r="2195" spans="1:23" x14ac:dyDescent="0.2">
      <c r="A2195" s="1">
        <v>2194</v>
      </c>
      <c r="B2195" t="s">
        <v>7001</v>
      </c>
      <c r="C2195" s="2">
        <v>44175</v>
      </c>
      <c r="D2195" s="2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  <c r="V2195" t="str">
        <f>INDEX(People!$A$2:$A$5,MATCH(M2195,People!$B$2:$B$5,0))</f>
        <v>Sadie Pawthorne</v>
      </c>
      <c r="W2195" t="str">
        <f>_xlfn.IFNA(INDEX(Returns!$A$2:A2994,MATCH(B2195,Returns!$B$2:$B$801,0)),"No")</f>
        <v>No</v>
      </c>
    </row>
    <row r="2196" spans="1:23" x14ac:dyDescent="0.2">
      <c r="A2196" s="1">
        <v>2195</v>
      </c>
      <c r="B2196" t="s">
        <v>7001</v>
      </c>
      <c r="C2196" s="2">
        <v>44175</v>
      </c>
      <c r="D2196" s="2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  <c r="V2196" t="str">
        <f>INDEX(People!$A$2:$A$5,MATCH(M2196,People!$B$2:$B$5,0))</f>
        <v>Sadie Pawthorne</v>
      </c>
      <c r="W2196" t="str">
        <f>_xlfn.IFNA(INDEX(Returns!$A$2:A2995,MATCH(B2196,Returns!$B$2:$B$801,0)),"No")</f>
        <v>No</v>
      </c>
    </row>
    <row r="2197" spans="1:23" x14ac:dyDescent="0.2">
      <c r="A2197" s="1">
        <v>2196</v>
      </c>
      <c r="B2197" t="s">
        <v>7001</v>
      </c>
      <c r="C2197" s="2">
        <v>44175</v>
      </c>
      <c r="D2197" s="2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  <c r="V2197" t="str">
        <f>INDEX(People!$A$2:$A$5,MATCH(M2197,People!$B$2:$B$5,0))</f>
        <v>Sadie Pawthorne</v>
      </c>
      <c r="W2197" t="str">
        <f>_xlfn.IFNA(INDEX(Returns!$A$2:A2996,MATCH(B2197,Returns!$B$2:$B$801,0)),"No")</f>
        <v>No</v>
      </c>
    </row>
    <row r="2198" spans="1:23" x14ac:dyDescent="0.2">
      <c r="A2198" s="1">
        <v>2197</v>
      </c>
      <c r="B2198" t="s">
        <v>7002</v>
      </c>
      <c r="C2198" s="2">
        <v>44166</v>
      </c>
      <c r="D2198" s="2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tr">
        <f>INDEX(People!$A$2:$A$5,MATCH(M2198,People!$B$2:$B$5,0))</f>
        <v>Fred Suzuki</v>
      </c>
      <c r="W2198" t="str">
        <f>_xlfn.IFNA(INDEX(Returns!$A$2:A2997,MATCH(B2198,Returns!$B$2:$B$801,0)),"No")</f>
        <v>Yes</v>
      </c>
    </row>
    <row r="2199" spans="1:23" x14ac:dyDescent="0.2">
      <c r="A2199" s="1">
        <v>2198</v>
      </c>
      <c r="B2199" t="s">
        <v>7003</v>
      </c>
      <c r="C2199" s="2">
        <v>43432</v>
      </c>
      <c r="D2199" s="2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tr">
        <f>INDEX(People!$A$2:$A$5,MATCH(M2199,People!$B$2:$B$5,0))</f>
        <v>Fred Suzuki</v>
      </c>
      <c r="W2199" t="str">
        <f>_xlfn.IFNA(INDEX(Returns!$A$2:A2998,MATCH(B2199,Returns!$B$2:$B$801,0)),"No")</f>
        <v>No</v>
      </c>
    </row>
    <row r="2200" spans="1:23" x14ac:dyDescent="0.2">
      <c r="A2200" s="1">
        <v>2199</v>
      </c>
      <c r="B2200" t="s">
        <v>7004</v>
      </c>
      <c r="C2200" s="2">
        <v>43552</v>
      </c>
      <c r="D2200" s="2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  <c r="V2200" t="str">
        <f>INDEX(People!$A$2:$A$5,MATCH(M2200,People!$B$2:$B$5,0))</f>
        <v>Chuck Magee</v>
      </c>
      <c r="W2200" t="str">
        <f>_xlfn.IFNA(INDEX(Returns!$A$2:A2999,MATCH(B2200,Returns!$B$2:$B$801,0)),"No")</f>
        <v>No</v>
      </c>
    </row>
    <row r="2201" spans="1:23" x14ac:dyDescent="0.2">
      <c r="A2201" s="1">
        <v>2200</v>
      </c>
      <c r="B2201" t="s">
        <v>7004</v>
      </c>
      <c r="C2201" s="2">
        <v>43552</v>
      </c>
      <c r="D2201" s="2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tr">
        <f>INDEX(People!$A$2:$A$5,MATCH(M2201,People!$B$2:$B$5,0))</f>
        <v>Chuck Magee</v>
      </c>
      <c r="W2201" t="str">
        <f>_xlfn.IFNA(INDEX(Returns!$A$2:A3000,MATCH(B2201,Returns!$B$2:$B$801,0)),"No")</f>
        <v>No</v>
      </c>
    </row>
    <row r="2202" spans="1:23" x14ac:dyDescent="0.2">
      <c r="A2202" s="1">
        <v>2201</v>
      </c>
      <c r="B2202" t="s">
        <v>7005</v>
      </c>
      <c r="C2202" s="2">
        <v>43252</v>
      </c>
      <c r="D2202" s="2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tr">
        <f>INDEX(People!$A$2:$A$5,MATCH(M2202,People!$B$2:$B$5,0))</f>
        <v>Fred Suzuki</v>
      </c>
      <c r="W2202" t="str">
        <f>_xlfn.IFNA(INDEX(Returns!$A$2:A3001,MATCH(B2202,Returns!$B$2:$B$801,0)),"No")</f>
        <v>No</v>
      </c>
    </row>
    <row r="2203" spans="1:23" x14ac:dyDescent="0.2">
      <c r="A2203" s="1">
        <v>2202</v>
      </c>
      <c r="B2203" t="s">
        <v>7005</v>
      </c>
      <c r="C2203" s="2">
        <v>43252</v>
      </c>
      <c r="D2203" s="2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  <c r="V2203" t="str">
        <f>INDEX(People!$A$2:$A$5,MATCH(M2203,People!$B$2:$B$5,0))</f>
        <v>Fred Suzuki</v>
      </c>
      <c r="W2203" t="str">
        <f>_xlfn.IFNA(INDEX(Returns!$A$2:A3002,MATCH(B2203,Returns!$B$2:$B$801,0)),"No")</f>
        <v>No</v>
      </c>
    </row>
    <row r="2204" spans="1:23" x14ac:dyDescent="0.2">
      <c r="A2204" s="1">
        <v>2203</v>
      </c>
      <c r="B2204" t="s">
        <v>7006</v>
      </c>
      <c r="C2204" s="2">
        <v>43714</v>
      </c>
      <c r="D2204" s="2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tr">
        <f>INDEX(People!$A$2:$A$5,MATCH(M2204,People!$B$2:$B$5,0))</f>
        <v>Sadie Pawthorne</v>
      </c>
      <c r="W2204" t="str">
        <f>_xlfn.IFNA(INDEX(Returns!$A$2:A3003,MATCH(B2204,Returns!$B$2:$B$801,0)),"No")</f>
        <v>No</v>
      </c>
    </row>
    <row r="2205" spans="1:23" x14ac:dyDescent="0.2">
      <c r="A2205" s="1">
        <v>2204</v>
      </c>
      <c r="B2205" t="s">
        <v>7006</v>
      </c>
      <c r="C2205" s="2">
        <v>43714</v>
      </c>
      <c r="D2205" s="2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  <c r="V2205" t="str">
        <f>INDEX(People!$A$2:$A$5,MATCH(M2205,People!$B$2:$B$5,0))</f>
        <v>Sadie Pawthorne</v>
      </c>
      <c r="W2205" t="str">
        <f>_xlfn.IFNA(INDEX(Returns!$A$2:A3004,MATCH(B2205,Returns!$B$2:$B$801,0)),"No")</f>
        <v>No</v>
      </c>
    </row>
    <row r="2206" spans="1:23" x14ac:dyDescent="0.2">
      <c r="A2206" s="1">
        <v>2205</v>
      </c>
      <c r="B2206" t="s">
        <v>7007</v>
      </c>
      <c r="C2206" s="2">
        <v>43645</v>
      </c>
      <c r="D2206" s="2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tr">
        <f>INDEX(People!$A$2:$A$5,MATCH(M2206,People!$B$2:$B$5,0))</f>
        <v>Chuck Magee</v>
      </c>
      <c r="W2206" t="str">
        <f>_xlfn.IFNA(INDEX(Returns!$A$2:A3005,MATCH(B2206,Returns!$B$2:$B$801,0)),"No")</f>
        <v>No</v>
      </c>
    </row>
    <row r="2207" spans="1:23" x14ac:dyDescent="0.2">
      <c r="A2207" s="1">
        <v>2206</v>
      </c>
      <c r="B2207" t="s">
        <v>7008</v>
      </c>
      <c r="C2207" s="2">
        <v>44084</v>
      </c>
      <c r="D2207" s="2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  <c r="V2207" t="str">
        <f>INDEX(People!$A$2:$A$5,MATCH(M2207,People!$B$2:$B$5,0))</f>
        <v>Fred Suzuki</v>
      </c>
      <c r="W2207" t="str">
        <f>_xlfn.IFNA(INDEX(Returns!$A$2:A3006,MATCH(B2207,Returns!$B$2:$B$801,0)),"No")</f>
        <v>No</v>
      </c>
    </row>
    <row r="2208" spans="1:23" x14ac:dyDescent="0.2">
      <c r="A2208" s="1">
        <v>2207</v>
      </c>
      <c r="B2208" t="s">
        <v>7009</v>
      </c>
      <c r="C2208" s="2">
        <v>43295</v>
      </c>
      <c r="D2208" s="2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tr">
        <f>INDEX(People!$A$2:$A$5,MATCH(M2208,People!$B$2:$B$5,0))</f>
        <v>Roxanne Rodriguez</v>
      </c>
      <c r="W2208" t="str">
        <f>_xlfn.IFNA(INDEX(Returns!$A$2:A3007,MATCH(B2208,Returns!$B$2:$B$801,0)),"No")</f>
        <v>No</v>
      </c>
    </row>
    <row r="2209" spans="1:23" x14ac:dyDescent="0.2">
      <c r="A2209" s="1">
        <v>2208</v>
      </c>
      <c r="B2209" t="s">
        <v>7009</v>
      </c>
      <c r="C2209" s="2">
        <v>43295</v>
      </c>
      <c r="D2209" s="2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tr">
        <f>INDEX(People!$A$2:$A$5,MATCH(M2209,People!$B$2:$B$5,0))</f>
        <v>Roxanne Rodriguez</v>
      </c>
      <c r="W2209" t="str">
        <f>_xlfn.IFNA(INDEX(Returns!$A$2:A3008,MATCH(B2209,Returns!$B$2:$B$801,0)),"No")</f>
        <v>No</v>
      </c>
    </row>
    <row r="2210" spans="1:23" x14ac:dyDescent="0.2">
      <c r="A2210" s="1">
        <v>2209</v>
      </c>
      <c r="B2210" t="s">
        <v>7010</v>
      </c>
      <c r="C2210" s="2">
        <v>43699</v>
      </c>
      <c r="D2210" s="2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  <c r="V2210" t="str">
        <f>INDEX(People!$A$2:$A$5,MATCH(M2210,People!$B$2:$B$5,0))</f>
        <v>Chuck Magee</v>
      </c>
      <c r="W2210" t="str">
        <f>_xlfn.IFNA(INDEX(Returns!$A$2:A3009,MATCH(B2210,Returns!$B$2:$B$801,0)),"No")</f>
        <v>No</v>
      </c>
    </row>
    <row r="2211" spans="1:23" x14ac:dyDescent="0.2">
      <c r="A2211" s="1">
        <v>2210</v>
      </c>
      <c r="B2211" t="s">
        <v>7011</v>
      </c>
      <c r="C2211" s="2">
        <v>43418</v>
      </c>
      <c r="D2211" s="2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  <c r="V2211" t="str">
        <f>INDEX(People!$A$2:$A$5,MATCH(M2211,People!$B$2:$B$5,0))</f>
        <v>Chuck Magee</v>
      </c>
      <c r="W2211" t="str">
        <f>_xlfn.IFNA(INDEX(Returns!$A$2:A3010,MATCH(B2211,Returns!$B$2:$B$801,0)),"No")</f>
        <v>No</v>
      </c>
    </row>
    <row r="2212" spans="1:23" x14ac:dyDescent="0.2">
      <c r="A2212" s="1">
        <v>2211</v>
      </c>
      <c r="B2212" t="s">
        <v>7011</v>
      </c>
      <c r="C2212" s="2">
        <v>43418</v>
      </c>
      <c r="D2212" s="2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  <c r="V2212" t="str">
        <f>INDEX(People!$A$2:$A$5,MATCH(M2212,People!$B$2:$B$5,0))</f>
        <v>Chuck Magee</v>
      </c>
      <c r="W2212" t="str">
        <f>_xlfn.IFNA(INDEX(Returns!$A$2:A3011,MATCH(B2212,Returns!$B$2:$B$801,0)),"No")</f>
        <v>No</v>
      </c>
    </row>
    <row r="2213" spans="1:23" x14ac:dyDescent="0.2">
      <c r="A2213" s="1">
        <v>2212</v>
      </c>
      <c r="B2213" t="s">
        <v>7012</v>
      </c>
      <c r="C2213" s="2">
        <v>44162</v>
      </c>
      <c r="D2213" s="2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  <c r="V2213" t="str">
        <f>INDEX(People!$A$2:$A$5,MATCH(M2213,People!$B$2:$B$5,0))</f>
        <v>Roxanne Rodriguez</v>
      </c>
      <c r="W2213" t="str">
        <f>_xlfn.IFNA(INDEX(Returns!$A$2:A3012,MATCH(B2213,Returns!$B$2:$B$801,0)),"No")</f>
        <v>No</v>
      </c>
    </row>
    <row r="2214" spans="1:23" x14ac:dyDescent="0.2">
      <c r="A2214" s="1">
        <v>2213</v>
      </c>
      <c r="B2214" t="s">
        <v>7013</v>
      </c>
      <c r="C2214" s="2">
        <v>44521</v>
      </c>
      <c r="D2214" s="2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  <c r="V2214" t="str">
        <f>INDEX(People!$A$2:$A$5,MATCH(M2214,People!$B$2:$B$5,0))</f>
        <v>Chuck Magee</v>
      </c>
      <c r="W2214" t="str">
        <f>_xlfn.IFNA(INDEX(Returns!$A$2:A3013,MATCH(B2214,Returns!$B$2:$B$801,0)),"No")</f>
        <v>No</v>
      </c>
    </row>
    <row r="2215" spans="1:23" x14ac:dyDescent="0.2">
      <c r="A2215" s="1">
        <v>2214</v>
      </c>
      <c r="B2215" t="s">
        <v>7014</v>
      </c>
      <c r="C2215" s="2">
        <v>44470</v>
      </c>
      <c r="D2215" s="2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  <c r="V2215" t="str">
        <f>INDEX(People!$A$2:$A$5,MATCH(M2215,People!$B$2:$B$5,0))</f>
        <v>Sadie Pawthorne</v>
      </c>
      <c r="W2215" t="str">
        <f>_xlfn.IFNA(INDEX(Returns!$A$2:A3014,MATCH(B2215,Returns!$B$2:$B$801,0)),"No")</f>
        <v>No</v>
      </c>
    </row>
    <row r="2216" spans="1:23" x14ac:dyDescent="0.2">
      <c r="A2216" s="1">
        <v>2215</v>
      </c>
      <c r="B2216" t="s">
        <v>7014</v>
      </c>
      <c r="C2216" s="2">
        <v>44470</v>
      </c>
      <c r="D2216" s="2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tr">
        <f>INDEX(People!$A$2:$A$5,MATCH(M2216,People!$B$2:$B$5,0))</f>
        <v>Sadie Pawthorne</v>
      </c>
      <c r="W2216" t="str">
        <f>_xlfn.IFNA(INDEX(Returns!$A$2:A3015,MATCH(B2216,Returns!$B$2:$B$801,0)),"No")</f>
        <v>No</v>
      </c>
    </row>
    <row r="2217" spans="1:23" x14ac:dyDescent="0.2">
      <c r="A2217" s="1">
        <v>2216</v>
      </c>
      <c r="B2217" t="s">
        <v>7014</v>
      </c>
      <c r="C2217" s="2">
        <v>44470</v>
      </c>
      <c r="D2217" s="2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  <c r="V2217" t="str">
        <f>INDEX(People!$A$2:$A$5,MATCH(M2217,People!$B$2:$B$5,0))</f>
        <v>Sadie Pawthorne</v>
      </c>
      <c r="W2217" t="str">
        <f>_xlfn.IFNA(INDEX(Returns!$A$2:A3016,MATCH(B2217,Returns!$B$2:$B$801,0)),"No")</f>
        <v>No</v>
      </c>
    </row>
    <row r="2218" spans="1:23" x14ac:dyDescent="0.2">
      <c r="A2218" s="1">
        <v>2217</v>
      </c>
      <c r="B2218" t="s">
        <v>7014</v>
      </c>
      <c r="C2218" s="2">
        <v>44470</v>
      </c>
      <c r="D2218" s="2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tr">
        <f>INDEX(People!$A$2:$A$5,MATCH(M2218,People!$B$2:$B$5,0))</f>
        <v>Sadie Pawthorne</v>
      </c>
      <c r="W2218" t="str">
        <f>_xlfn.IFNA(INDEX(Returns!$A$2:A3017,MATCH(B2218,Returns!$B$2:$B$801,0)),"No")</f>
        <v>No</v>
      </c>
    </row>
    <row r="2219" spans="1:23" x14ac:dyDescent="0.2">
      <c r="A2219" s="1">
        <v>2218</v>
      </c>
      <c r="B2219" t="s">
        <v>7015</v>
      </c>
      <c r="C2219" s="2">
        <v>43363</v>
      </c>
      <c r="D2219" s="2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tr">
        <f>INDEX(People!$A$2:$A$5,MATCH(M2219,People!$B$2:$B$5,0))</f>
        <v>Fred Suzuki</v>
      </c>
      <c r="W2219" t="str">
        <f>_xlfn.IFNA(INDEX(Returns!$A$2:A3018,MATCH(B2219,Returns!$B$2:$B$801,0)),"No")</f>
        <v>No</v>
      </c>
    </row>
    <row r="2220" spans="1:23" x14ac:dyDescent="0.2">
      <c r="A2220" s="1">
        <v>2219</v>
      </c>
      <c r="B2220" t="s">
        <v>7016</v>
      </c>
      <c r="C2220" s="2">
        <v>44405</v>
      </c>
      <c r="D2220" s="2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tr">
        <f>INDEX(People!$A$2:$A$5,MATCH(M2220,People!$B$2:$B$5,0))</f>
        <v>Sadie Pawthorne</v>
      </c>
      <c r="W2220" t="str">
        <f>_xlfn.IFNA(INDEX(Returns!$A$2:A3019,MATCH(B2220,Returns!$B$2:$B$801,0)),"No")</f>
        <v>No</v>
      </c>
    </row>
    <row r="2221" spans="1:23" x14ac:dyDescent="0.2">
      <c r="A2221" s="1">
        <v>2220</v>
      </c>
      <c r="B2221" t="s">
        <v>7016</v>
      </c>
      <c r="C2221" s="2">
        <v>44405</v>
      </c>
      <c r="D2221" s="2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  <c r="V2221" t="str">
        <f>INDEX(People!$A$2:$A$5,MATCH(M2221,People!$B$2:$B$5,0))</f>
        <v>Sadie Pawthorne</v>
      </c>
      <c r="W2221" t="str">
        <f>_xlfn.IFNA(INDEX(Returns!$A$2:A3020,MATCH(B2221,Returns!$B$2:$B$801,0)),"No")</f>
        <v>No</v>
      </c>
    </row>
    <row r="2222" spans="1:23" x14ac:dyDescent="0.2">
      <c r="A2222" s="1">
        <v>2221</v>
      </c>
      <c r="B2222" t="s">
        <v>7016</v>
      </c>
      <c r="C2222" s="2">
        <v>44405</v>
      </c>
      <c r="D2222" s="2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tr">
        <f>INDEX(People!$A$2:$A$5,MATCH(M2222,People!$B$2:$B$5,0))</f>
        <v>Sadie Pawthorne</v>
      </c>
      <c r="W2222" t="str">
        <f>_xlfn.IFNA(INDEX(Returns!$A$2:A3021,MATCH(B2222,Returns!$B$2:$B$801,0)),"No")</f>
        <v>No</v>
      </c>
    </row>
    <row r="2223" spans="1:23" x14ac:dyDescent="0.2">
      <c r="A2223" s="1">
        <v>2222</v>
      </c>
      <c r="B2223" t="s">
        <v>7017</v>
      </c>
      <c r="C2223" s="2">
        <v>43805</v>
      </c>
      <c r="D2223" s="2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tr">
        <f>INDEX(People!$A$2:$A$5,MATCH(M2223,People!$B$2:$B$5,0))</f>
        <v>Chuck Magee</v>
      </c>
      <c r="W2223" t="str">
        <f>_xlfn.IFNA(INDEX(Returns!$A$2:A3022,MATCH(B2223,Returns!$B$2:$B$801,0)),"No")</f>
        <v>No</v>
      </c>
    </row>
    <row r="2224" spans="1:23" x14ac:dyDescent="0.2">
      <c r="A2224" s="1">
        <v>2223</v>
      </c>
      <c r="B2224" t="s">
        <v>7017</v>
      </c>
      <c r="C2224" s="2">
        <v>43805</v>
      </c>
      <c r="D2224" s="2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tr">
        <f>INDEX(People!$A$2:$A$5,MATCH(M2224,People!$B$2:$B$5,0))</f>
        <v>Chuck Magee</v>
      </c>
      <c r="W2224" t="str">
        <f>_xlfn.IFNA(INDEX(Returns!$A$2:A3023,MATCH(B2224,Returns!$B$2:$B$801,0)),"No")</f>
        <v>No</v>
      </c>
    </row>
    <row r="2225" spans="1:23" x14ac:dyDescent="0.2">
      <c r="A2225" s="1">
        <v>2224</v>
      </c>
      <c r="B2225" t="s">
        <v>7017</v>
      </c>
      <c r="C2225" s="2">
        <v>43805</v>
      </c>
      <c r="D2225" s="2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tr">
        <f>INDEX(People!$A$2:$A$5,MATCH(M2225,People!$B$2:$B$5,0))</f>
        <v>Chuck Magee</v>
      </c>
      <c r="W2225" t="str">
        <f>_xlfn.IFNA(INDEX(Returns!$A$2:A3024,MATCH(B2225,Returns!$B$2:$B$801,0)),"No")</f>
        <v>No</v>
      </c>
    </row>
    <row r="2226" spans="1:23" x14ac:dyDescent="0.2">
      <c r="A2226" s="1">
        <v>2225</v>
      </c>
      <c r="B2226" t="s">
        <v>7018</v>
      </c>
      <c r="C2226" s="2">
        <v>44408</v>
      </c>
      <c r="D2226" s="2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tr">
        <f>INDEX(People!$A$2:$A$5,MATCH(M2226,People!$B$2:$B$5,0))</f>
        <v>Chuck Magee</v>
      </c>
      <c r="W2226" t="str">
        <f>_xlfn.IFNA(INDEX(Returns!$A$2:A3025,MATCH(B2226,Returns!$B$2:$B$801,0)),"No")</f>
        <v>No</v>
      </c>
    </row>
    <row r="2227" spans="1:23" x14ac:dyDescent="0.2">
      <c r="A2227" s="1">
        <v>2226</v>
      </c>
      <c r="B2227" t="s">
        <v>7019</v>
      </c>
      <c r="C2227" s="2">
        <v>43909</v>
      </c>
      <c r="D2227" s="2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tr">
        <f>INDEX(People!$A$2:$A$5,MATCH(M2227,People!$B$2:$B$5,0))</f>
        <v>Sadie Pawthorne</v>
      </c>
      <c r="W2227" t="str">
        <f>_xlfn.IFNA(INDEX(Returns!$A$2:A3026,MATCH(B2227,Returns!$B$2:$B$801,0)),"No")</f>
        <v>No</v>
      </c>
    </row>
    <row r="2228" spans="1:23" x14ac:dyDescent="0.2">
      <c r="A2228" s="1">
        <v>2227</v>
      </c>
      <c r="B2228" t="s">
        <v>7020</v>
      </c>
      <c r="C2228" s="2">
        <v>44406</v>
      </c>
      <c r="D2228" s="2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tr">
        <f>INDEX(People!$A$2:$A$5,MATCH(M2228,People!$B$2:$B$5,0))</f>
        <v>Roxanne Rodriguez</v>
      </c>
      <c r="W2228" t="str">
        <f>_xlfn.IFNA(INDEX(Returns!$A$2:A3027,MATCH(B2228,Returns!$B$2:$B$801,0)),"No")</f>
        <v>No</v>
      </c>
    </row>
    <row r="2229" spans="1:23" x14ac:dyDescent="0.2">
      <c r="A2229" s="1">
        <v>2228</v>
      </c>
      <c r="B2229" t="s">
        <v>7020</v>
      </c>
      <c r="C2229" s="2">
        <v>44406</v>
      </c>
      <c r="D2229" s="2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tr">
        <f>INDEX(People!$A$2:$A$5,MATCH(M2229,People!$B$2:$B$5,0))</f>
        <v>Roxanne Rodriguez</v>
      </c>
      <c r="W2229" t="str">
        <f>_xlfn.IFNA(INDEX(Returns!$A$2:A3028,MATCH(B2229,Returns!$B$2:$B$801,0)),"No")</f>
        <v>No</v>
      </c>
    </row>
    <row r="2230" spans="1:23" x14ac:dyDescent="0.2">
      <c r="A2230" s="1">
        <v>2229</v>
      </c>
      <c r="B2230" t="s">
        <v>7021</v>
      </c>
      <c r="C2230" s="2">
        <v>44105</v>
      </c>
      <c r="D2230" s="2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tr">
        <f>INDEX(People!$A$2:$A$5,MATCH(M2230,People!$B$2:$B$5,0))</f>
        <v>Chuck Magee</v>
      </c>
      <c r="W2230" t="str">
        <f>_xlfn.IFNA(INDEX(Returns!$A$2:A3029,MATCH(B2230,Returns!$B$2:$B$801,0)),"No")</f>
        <v>No</v>
      </c>
    </row>
    <row r="2231" spans="1:23" x14ac:dyDescent="0.2">
      <c r="A2231" s="1">
        <v>2230</v>
      </c>
      <c r="B2231" t="s">
        <v>7022</v>
      </c>
      <c r="C2231" s="2">
        <v>43190</v>
      </c>
      <c r="D2231" s="2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tr">
        <f>INDEX(People!$A$2:$A$5,MATCH(M2231,People!$B$2:$B$5,0))</f>
        <v>Sadie Pawthorne</v>
      </c>
      <c r="W2231" t="str">
        <f>_xlfn.IFNA(INDEX(Returns!$A$2:A3030,MATCH(B2231,Returns!$B$2:$B$801,0)),"No")</f>
        <v>No</v>
      </c>
    </row>
    <row r="2232" spans="1:23" x14ac:dyDescent="0.2">
      <c r="A2232" s="1">
        <v>2231</v>
      </c>
      <c r="B2232" t="s">
        <v>7022</v>
      </c>
      <c r="C2232" s="2">
        <v>43190</v>
      </c>
      <c r="D2232" s="2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  <c r="V2232" t="str">
        <f>INDEX(People!$A$2:$A$5,MATCH(M2232,People!$B$2:$B$5,0))</f>
        <v>Sadie Pawthorne</v>
      </c>
      <c r="W2232" t="str">
        <f>_xlfn.IFNA(INDEX(Returns!$A$2:A3031,MATCH(B2232,Returns!$B$2:$B$801,0)),"No")</f>
        <v>No</v>
      </c>
    </row>
    <row r="2233" spans="1:23" x14ac:dyDescent="0.2">
      <c r="A2233" s="1">
        <v>2232</v>
      </c>
      <c r="B2233" t="s">
        <v>7023</v>
      </c>
      <c r="C2233" s="2">
        <v>44373</v>
      </c>
      <c r="D2233" s="2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tr">
        <f>INDEX(People!$A$2:$A$5,MATCH(M2233,People!$B$2:$B$5,0))</f>
        <v>Roxanne Rodriguez</v>
      </c>
      <c r="W2233" t="str">
        <f>_xlfn.IFNA(INDEX(Returns!$A$2:A3032,MATCH(B2233,Returns!$B$2:$B$801,0)),"No")</f>
        <v>No</v>
      </c>
    </row>
    <row r="2234" spans="1:23" x14ac:dyDescent="0.2">
      <c r="A2234" s="1">
        <v>2233</v>
      </c>
      <c r="B2234" t="s">
        <v>7024</v>
      </c>
      <c r="C2234" s="2">
        <v>44386</v>
      </c>
      <c r="D2234" s="2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  <c r="V2234" t="str">
        <f>INDEX(People!$A$2:$A$5,MATCH(M2234,People!$B$2:$B$5,0))</f>
        <v>Roxanne Rodriguez</v>
      </c>
      <c r="W2234" t="str">
        <f>_xlfn.IFNA(INDEX(Returns!$A$2:A3033,MATCH(B2234,Returns!$B$2:$B$801,0)),"No")</f>
        <v>No</v>
      </c>
    </row>
    <row r="2235" spans="1:23" x14ac:dyDescent="0.2">
      <c r="A2235" s="1">
        <v>2234</v>
      </c>
      <c r="B2235" t="s">
        <v>7025</v>
      </c>
      <c r="C2235" s="2">
        <v>43813</v>
      </c>
      <c r="D2235" s="2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tr">
        <f>INDEX(People!$A$2:$A$5,MATCH(M2235,People!$B$2:$B$5,0))</f>
        <v>Sadie Pawthorne</v>
      </c>
      <c r="W2235" t="str">
        <f>_xlfn.IFNA(INDEX(Returns!$A$2:A3034,MATCH(B2235,Returns!$B$2:$B$801,0)),"No")</f>
        <v>No</v>
      </c>
    </row>
    <row r="2236" spans="1:23" x14ac:dyDescent="0.2">
      <c r="A2236" s="1">
        <v>2235</v>
      </c>
      <c r="B2236" t="s">
        <v>7026</v>
      </c>
      <c r="C2236" s="2">
        <v>44535</v>
      </c>
      <c r="D2236" s="2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  <c r="V2236" t="str">
        <f>INDEX(People!$A$2:$A$5,MATCH(M2236,People!$B$2:$B$5,0))</f>
        <v>Chuck Magee</v>
      </c>
      <c r="W2236" t="str">
        <f>_xlfn.IFNA(INDEX(Returns!$A$2:A3035,MATCH(B2236,Returns!$B$2:$B$801,0)),"No")</f>
        <v>No</v>
      </c>
    </row>
    <row r="2237" spans="1:23" x14ac:dyDescent="0.2">
      <c r="A2237" s="1">
        <v>2236</v>
      </c>
      <c r="B2237" t="s">
        <v>7027</v>
      </c>
      <c r="C2237" s="2">
        <v>43723</v>
      </c>
      <c r="D2237" s="2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  <c r="V2237" t="str">
        <f>INDEX(People!$A$2:$A$5,MATCH(M2237,People!$B$2:$B$5,0))</f>
        <v>Roxanne Rodriguez</v>
      </c>
      <c r="W2237" t="str">
        <f>_xlfn.IFNA(INDEX(Returns!$A$2:A3036,MATCH(B2237,Returns!$B$2:$B$801,0)),"No")</f>
        <v>No</v>
      </c>
    </row>
    <row r="2238" spans="1:23" x14ac:dyDescent="0.2">
      <c r="A2238" s="1">
        <v>2237</v>
      </c>
      <c r="B2238" t="s">
        <v>7027</v>
      </c>
      <c r="C2238" s="2">
        <v>43723</v>
      </c>
      <c r="D2238" s="2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  <c r="V2238" t="str">
        <f>INDEX(People!$A$2:$A$5,MATCH(M2238,People!$B$2:$B$5,0))</f>
        <v>Roxanne Rodriguez</v>
      </c>
      <c r="W2238" t="str">
        <f>_xlfn.IFNA(INDEX(Returns!$A$2:A3037,MATCH(B2238,Returns!$B$2:$B$801,0)),"No")</f>
        <v>No</v>
      </c>
    </row>
    <row r="2239" spans="1:23" x14ac:dyDescent="0.2">
      <c r="A2239" s="1">
        <v>2238</v>
      </c>
      <c r="B2239" t="s">
        <v>7028</v>
      </c>
      <c r="C2239" s="2">
        <v>44027</v>
      </c>
      <c r="D2239" s="2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tr">
        <f>INDEX(People!$A$2:$A$5,MATCH(M2239,People!$B$2:$B$5,0))</f>
        <v>Sadie Pawthorne</v>
      </c>
      <c r="W2239" t="str">
        <f>_xlfn.IFNA(INDEX(Returns!$A$2:A3038,MATCH(B2239,Returns!$B$2:$B$801,0)),"No")</f>
        <v>No</v>
      </c>
    </row>
    <row r="2240" spans="1:23" x14ac:dyDescent="0.2">
      <c r="A2240" s="1">
        <v>2239</v>
      </c>
      <c r="B2240" t="s">
        <v>7029</v>
      </c>
      <c r="C2240" s="2">
        <v>44306</v>
      </c>
      <c r="D2240" s="2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tr">
        <f>INDEX(People!$A$2:$A$5,MATCH(M2240,People!$B$2:$B$5,0))</f>
        <v>Roxanne Rodriguez</v>
      </c>
      <c r="W2240" t="str">
        <f>_xlfn.IFNA(INDEX(Returns!$A$2:A3039,MATCH(B2240,Returns!$B$2:$B$801,0)),"No")</f>
        <v>No</v>
      </c>
    </row>
    <row r="2241" spans="1:23" x14ac:dyDescent="0.2">
      <c r="A2241" s="1">
        <v>2240</v>
      </c>
      <c r="B2241" t="s">
        <v>7030</v>
      </c>
      <c r="C2241" s="2">
        <v>44150</v>
      </c>
      <c r="D2241" s="2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tr">
        <f>INDEX(People!$A$2:$A$5,MATCH(M2241,People!$B$2:$B$5,0))</f>
        <v>Sadie Pawthorne</v>
      </c>
      <c r="W2241" t="str">
        <f>_xlfn.IFNA(INDEX(Returns!$A$2:A3040,MATCH(B2241,Returns!$B$2:$B$801,0)),"No")</f>
        <v>No</v>
      </c>
    </row>
    <row r="2242" spans="1:23" x14ac:dyDescent="0.2">
      <c r="A2242" s="1">
        <v>2241</v>
      </c>
      <c r="B2242" t="s">
        <v>7030</v>
      </c>
      <c r="C2242" s="2">
        <v>44150</v>
      </c>
      <c r="D2242" s="2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tr">
        <f>INDEX(People!$A$2:$A$5,MATCH(M2242,People!$B$2:$B$5,0))</f>
        <v>Sadie Pawthorne</v>
      </c>
      <c r="W2242" t="str">
        <f>_xlfn.IFNA(INDEX(Returns!$A$2:A3041,MATCH(B2242,Returns!$B$2:$B$801,0)),"No")</f>
        <v>No</v>
      </c>
    </row>
    <row r="2243" spans="1:23" x14ac:dyDescent="0.2">
      <c r="A2243" s="1">
        <v>2242</v>
      </c>
      <c r="B2243" t="s">
        <v>7031</v>
      </c>
      <c r="C2243" s="2">
        <v>44161</v>
      </c>
      <c r="D2243" s="2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tr">
        <f>INDEX(People!$A$2:$A$5,MATCH(M2243,People!$B$2:$B$5,0))</f>
        <v>Chuck Magee</v>
      </c>
      <c r="W2243" t="str">
        <f>_xlfn.IFNA(INDEX(Returns!$A$2:A3042,MATCH(B2243,Returns!$B$2:$B$801,0)),"No")</f>
        <v>No</v>
      </c>
    </row>
    <row r="2244" spans="1:23" x14ac:dyDescent="0.2">
      <c r="A2244" s="1">
        <v>2243</v>
      </c>
      <c r="B2244" t="s">
        <v>7032</v>
      </c>
      <c r="C2244" s="2">
        <v>44521</v>
      </c>
      <c r="D2244" s="2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  <c r="V2244" t="str">
        <f>INDEX(People!$A$2:$A$5,MATCH(M2244,People!$B$2:$B$5,0))</f>
        <v>Sadie Pawthorne</v>
      </c>
      <c r="W2244" t="str">
        <f>_xlfn.IFNA(INDEX(Returns!$A$2:A3043,MATCH(B2244,Returns!$B$2:$B$801,0)),"No")</f>
        <v>Yes</v>
      </c>
    </row>
    <row r="2245" spans="1:23" x14ac:dyDescent="0.2">
      <c r="A2245" s="1">
        <v>2244</v>
      </c>
      <c r="B2245" t="s">
        <v>7032</v>
      </c>
      <c r="C2245" s="2">
        <v>44521</v>
      </c>
      <c r="D2245" s="2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  <c r="V2245" t="str">
        <f>INDEX(People!$A$2:$A$5,MATCH(M2245,People!$B$2:$B$5,0))</f>
        <v>Sadie Pawthorne</v>
      </c>
      <c r="W2245" t="str">
        <f>_xlfn.IFNA(INDEX(Returns!$A$2:A3044,MATCH(B2245,Returns!$B$2:$B$801,0)),"No")</f>
        <v>Yes</v>
      </c>
    </row>
    <row r="2246" spans="1:23" x14ac:dyDescent="0.2">
      <c r="A2246" s="1">
        <v>2245</v>
      </c>
      <c r="B2246" t="s">
        <v>7032</v>
      </c>
      <c r="C2246" s="2">
        <v>44521</v>
      </c>
      <c r="D2246" s="2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  <c r="V2246" t="str">
        <f>INDEX(People!$A$2:$A$5,MATCH(M2246,People!$B$2:$B$5,0))</f>
        <v>Sadie Pawthorne</v>
      </c>
      <c r="W2246" t="str">
        <f>_xlfn.IFNA(INDEX(Returns!$A$2:A3045,MATCH(B2246,Returns!$B$2:$B$801,0)),"No")</f>
        <v>Yes</v>
      </c>
    </row>
    <row r="2247" spans="1:23" x14ac:dyDescent="0.2">
      <c r="A2247" s="1">
        <v>2246</v>
      </c>
      <c r="B2247" t="s">
        <v>7032</v>
      </c>
      <c r="C2247" s="2">
        <v>44521</v>
      </c>
      <c r="D2247" s="2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tr">
        <f>INDEX(People!$A$2:$A$5,MATCH(M2247,People!$B$2:$B$5,0))</f>
        <v>Sadie Pawthorne</v>
      </c>
      <c r="W2247" t="str">
        <f>_xlfn.IFNA(INDEX(Returns!$A$2:A3046,MATCH(B2247,Returns!$B$2:$B$801,0)),"No")</f>
        <v>Yes</v>
      </c>
    </row>
    <row r="2248" spans="1:23" x14ac:dyDescent="0.2">
      <c r="A2248" s="1">
        <v>2247</v>
      </c>
      <c r="B2248" t="s">
        <v>7032</v>
      </c>
      <c r="C2248" s="2">
        <v>44521</v>
      </c>
      <c r="D2248" s="2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tr">
        <f>INDEX(People!$A$2:$A$5,MATCH(M2248,People!$B$2:$B$5,0))</f>
        <v>Sadie Pawthorne</v>
      </c>
      <c r="W2248" t="str">
        <f>_xlfn.IFNA(INDEX(Returns!$A$2:A3047,MATCH(B2248,Returns!$B$2:$B$801,0)),"No")</f>
        <v>Yes</v>
      </c>
    </row>
    <row r="2249" spans="1:23" x14ac:dyDescent="0.2">
      <c r="A2249" s="1">
        <v>2248</v>
      </c>
      <c r="B2249" t="s">
        <v>7033</v>
      </c>
      <c r="C2249" s="2">
        <v>43511</v>
      </c>
      <c r="D2249" s="2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  <c r="V2249" t="str">
        <f>INDEX(People!$A$2:$A$5,MATCH(M2249,People!$B$2:$B$5,0))</f>
        <v>Sadie Pawthorne</v>
      </c>
      <c r="W2249" t="str">
        <f>_xlfn.IFNA(INDEX(Returns!$A$2:A3048,MATCH(B2249,Returns!$B$2:$B$801,0)),"No")</f>
        <v>Yes</v>
      </c>
    </row>
    <row r="2250" spans="1:23" x14ac:dyDescent="0.2">
      <c r="A2250" s="1">
        <v>2249</v>
      </c>
      <c r="B2250" t="s">
        <v>7033</v>
      </c>
      <c r="C2250" s="2">
        <v>43511</v>
      </c>
      <c r="D2250" s="2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  <c r="V2250" t="str">
        <f>INDEX(People!$A$2:$A$5,MATCH(M2250,People!$B$2:$B$5,0))</f>
        <v>Sadie Pawthorne</v>
      </c>
      <c r="W2250" t="str">
        <f>_xlfn.IFNA(INDEX(Returns!$A$2:A3049,MATCH(B2250,Returns!$B$2:$B$801,0)),"No")</f>
        <v>Yes</v>
      </c>
    </row>
    <row r="2251" spans="1:23" x14ac:dyDescent="0.2">
      <c r="A2251" s="1">
        <v>2250</v>
      </c>
      <c r="B2251" t="s">
        <v>7033</v>
      </c>
      <c r="C2251" s="2">
        <v>43511</v>
      </c>
      <c r="D2251" s="2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  <c r="V2251" t="str">
        <f>INDEX(People!$A$2:$A$5,MATCH(M2251,People!$B$2:$B$5,0))</f>
        <v>Sadie Pawthorne</v>
      </c>
      <c r="W2251" t="str">
        <f>_xlfn.IFNA(INDEX(Returns!$A$2:A3050,MATCH(B2251,Returns!$B$2:$B$801,0)),"No")</f>
        <v>Yes</v>
      </c>
    </row>
    <row r="2252" spans="1:23" x14ac:dyDescent="0.2">
      <c r="A2252" s="1">
        <v>2251</v>
      </c>
      <c r="B2252" t="s">
        <v>7033</v>
      </c>
      <c r="C2252" s="2">
        <v>43511</v>
      </c>
      <c r="D2252" s="2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tr">
        <f>INDEX(People!$A$2:$A$5,MATCH(M2252,People!$B$2:$B$5,0))</f>
        <v>Sadie Pawthorne</v>
      </c>
      <c r="W2252" t="str">
        <f>_xlfn.IFNA(INDEX(Returns!$A$2:A3051,MATCH(B2252,Returns!$B$2:$B$801,0)),"No")</f>
        <v>Yes</v>
      </c>
    </row>
    <row r="2253" spans="1:23" x14ac:dyDescent="0.2">
      <c r="A2253" s="1">
        <v>2252</v>
      </c>
      <c r="B2253" t="s">
        <v>7033</v>
      </c>
      <c r="C2253" s="2">
        <v>43511</v>
      </c>
      <c r="D2253" s="2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tr">
        <f>INDEX(People!$A$2:$A$5,MATCH(M2253,People!$B$2:$B$5,0))</f>
        <v>Sadie Pawthorne</v>
      </c>
      <c r="W2253" t="str">
        <f>_xlfn.IFNA(INDEX(Returns!$A$2:A3052,MATCH(B2253,Returns!$B$2:$B$801,0)),"No")</f>
        <v>Yes</v>
      </c>
    </row>
    <row r="2254" spans="1:23" x14ac:dyDescent="0.2">
      <c r="A2254" s="1">
        <v>2253</v>
      </c>
      <c r="B2254" t="s">
        <v>7034</v>
      </c>
      <c r="C2254" s="2">
        <v>43936</v>
      </c>
      <c r="D2254" s="2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tr">
        <f>INDEX(People!$A$2:$A$5,MATCH(M2254,People!$B$2:$B$5,0))</f>
        <v>Sadie Pawthorne</v>
      </c>
      <c r="W2254" t="str">
        <f>_xlfn.IFNA(INDEX(Returns!$A$2:A3053,MATCH(B2254,Returns!$B$2:$B$801,0)),"No")</f>
        <v>No</v>
      </c>
    </row>
    <row r="2255" spans="1:23" x14ac:dyDescent="0.2">
      <c r="A2255" s="1">
        <v>2254</v>
      </c>
      <c r="B2255" t="s">
        <v>7035</v>
      </c>
      <c r="C2255" s="2">
        <v>43736</v>
      </c>
      <c r="D2255" s="2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  <c r="V2255" t="str">
        <f>INDEX(People!$A$2:$A$5,MATCH(M2255,People!$B$2:$B$5,0))</f>
        <v>Sadie Pawthorne</v>
      </c>
      <c r="W2255" t="str">
        <f>_xlfn.IFNA(INDEX(Returns!$A$2:A3054,MATCH(B2255,Returns!$B$2:$B$801,0)),"No")</f>
        <v>No</v>
      </c>
    </row>
    <row r="2256" spans="1:23" x14ac:dyDescent="0.2">
      <c r="A2256" s="1">
        <v>2255</v>
      </c>
      <c r="B2256" t="s">
        <v>7035</v>
      </c>
      <c r="C2256" s="2">
        <v>43736</v>
      </c>
      <c r="D2256" s="2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  <c r="V2256" t="str">
        <f>INDEX(People!$A$2:$A$5,MATCH(M2256,People!$B$2:$B$5,0))</f>
        <v>Sadie Pawthorne</v>
      </c>
      <c r="W2256" t="str">
        <f>_xlfn.IFNA(INDEX(Returns!$A$2:A3055,MATCH(B2256,Returns!$B$2:$B$801,0)),"No")</f>
        <v>No</v>
      </c>
    </row>
    <row r="2257" spans="1:23" x14ac:dyDescent="0.2">
      <c r="A2257" s="1">
        <v>2256</v>
      </c>
      <c r="B2257" t="s">
        <v>7036</v>
      </c>
      <c r="C2257" s="2">
        <v>44091</v>
      </c>
      <c r="D2257" s="2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tr">
        <f>INDEX(People!$A$2:$A$5,MATCH(M2257,People!$B$2:$B$5,0))</f>
        <v>Chuck Magee</v>
      </c>
      <c r="W2257" t="str">
        <f>_xlfn.IFNA(INDEX(Returns!$A$2:A3056,MATCH(B2257,Returns!$B$2:$B$801,0)),"No")</f>
        <v>No</v>
      </c>
    </row>
    <row r="2258" spans="1:23" x14ac:dyDescent="0.2">
      <c r="A2258" s="1">
        <v>2257</v>
      </c>
      <c r="B2258" t="s">
        <v>7036</v>
      </c>
      <c r="C2258" s="2">
        <v>44091</v>
      </c>
      <c r="D2258" s="2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  <c r="V2258" t="str">
        <f>INDEX(People!$A$2:$A$5,MATCH(M2258,People!$B$2:$B$5,0))</f>
        <v>Chuck Magee</v>
      </c>
      <c r="W2258" t="str">
        <f>_xlfn.IFNA(INDEX(Returns!$A$2:A3057,MATCH(B2258,Returns!$B$2:$B$801,0)),"No")</f>
        <v>No</v>
      </c>
    </row>
    <row r="2259" spans="1:23" x14ac:dyDescent="0.2">
      <c r="A2259" s="1">
        <v>2258</v>
      </c>
      <c r="B2259" t="s">
        <v>7037</v>
      </c>
      <c r="C2259" s="2">
        <v>44363</v>
      </c>
      <c r="D2259" s="2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  <c r="V2259" t="str">
        <f>INDEX(People!$A$2:$A$5,MATCH(M2259,People!$B$2:$B$5,0))</f>
        <v>Sadie Pawthorne</v>
      </c>
      <c r="W2259" t="str">
        <f>_xlfn.IFNA(INDEX(Returns!$A$2:A3058,MATCH(B2259,Returns!$B$2:$B$801,0)),"No")</f>
        <v>No</v>
      </c>
    </row>
    <row r="2260" spans="1:23" x14ac:dyDescent="0.2">
      <c r="A2260" s="1">
        <v>2259</v>
      </c>
      <c r="B2260" t="s">
        <v>7037</v>
      </c>
      <c r="C2260" s="2">
        <v>44363</v>
      </c>
      <c r="D2260" s="2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  <c r="V2260" t="str">
        <f>INDEX(People!$A$2:$A$5,MATCH(M2260,People!$B$2:$B$5,0))</f>
        <v>Sadie Pawthorne</v>
      </c>
      <c r="W2260" t="str">
        <f>_xlfn.IFNA(INDEX(Returns!$A$2:A3059,MATCH(B2260,Returns!$B$2:$B$801,0)),"No")</f>
        <v>No</v>
      </c>
    </row>
    <row r="2261" spans="1:23" x14ac:dyDescent="0.2">
      <c r="A2261" s="1">
        <v>2260</v>
      </c>
      <c r="B2261" t="s">
        <v>7038</v>
      </c>
      <c r="C2261" s="2">
        <v>43777</v>
      </c>
      <c r="D2261" s="2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  <c r="V2261" t="str">
        <f>INDEX(People!$A$2:$A$5,MATCH(M2261,People!$B$2:$B$5,0))</f>
        <v>Sadie Pawthorne</v>
      </c>
      <c r="W2261" t="str">
        <f>_xlfn.IFNA(INDEX(Returns!$A$2:A3060,MATCH(B2261,Returns!$B$2:$B$801,0)),"No")</f>
        <v>No</v>
      </c>
    </row>
    <row r="2262" spans="1:23" x14ac:dyDescent="0.2">
      <c r="A2262" s="1">
        <v>2261</v>
      </c>
      <c r="B2262" t="s">
        <v>7038</v>
      </c>
      <c r="C2262" s="2">
        <v>43777</v>
      </c>
      <c r="D2262" s="2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tr">
        <f>INDEX(People!$A$2:$A$5,MATCH(M2262,People!$B$2:$B$5,0))</f>
        <v>Sadie Pawthorne</v>
      </c>
      <c r="W2262" t="str">
        <f>_xlfn.IFNA(INDEX(Returns!$A$2:A3061,MATCH(B2262,Returns!$B$2:$B$801,0)),"No")</f>
        <v>No</v>
      </c>
    </row>
    <row r="2263" spans="1:23" x14ac:dyDescent="0.2">
      <c r="A2263" s="1">
        <v>2262</v>
      </c>
      <c r="B2263" t="s">
        <v>7039</v>
      </c>
      <c r="C2263" s="2">
        <v>43817</v>
      </c>
      <c r="D2263" s="2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  <c r="V2263" t="str">
        <f>INDEX(People!$A$2:$A$5,MATCH(M2263,People!$B$2:$B$5,0))</f>
        <v>Chuck Magee</v>
      </c>
      <c r="W2263" t="str">
        <f>_xlfn.IFNA(INDEX(Returns!$A$2:A3062,MATCH(B2263,Returns!$B$2:$B$801,0)),"No")</f>
        <v>No</v>
      </c>
    </row>
    <row r="2264" spans="1:23" x14ac:dyDescent="0.2">
      <c r="A2264" s="1">
        <v>2263</v>
      </c>
      <c r="B2264" t="s">
        <v>7040</v>
      </c>
      <c r="C2264" s="2">
        <v>44233</v>
      </c>
      <c r="D2264" s="2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tr">
        <f>INDEX(People!$A$2:$A$5,MATCH(M2264,People!$B$2:$B$5,0))</f>
        <v>Fred Suzuki</v>
      </c>
      <c r="W2264" t="str">
        <f>_xlfn.IFNA(INDEX(Returns!$A$2:A3063,MATCH(B2264,Returns!$B$2:$B$801,0)),"No")</f>
        <v>No</v>
      </c>
    </row>
    <row r="2265" spans="1:23" x14ac:dyDescent="0.2">
      <c r="A2265" s="1">
        <v>2264</v>
      </c>
      <c r="B2265" t="s">
        <v>7041</v>
      </c>
      <c r="C2265" s="2">
        <v>44149</v>
      </c>
      <c r="D2265" s="2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  <c r="V2265" t="str">
        <f>INDEX(People!$A$2:$A$5,MATCH(M2265,People!$B$2:$B$5,0))</f>
        <v>Fred Suzuki</v>
      </c>
      <c r="W2265" t="str">
        <f>_xlfn.IFNA(INDEX(Returns!$A$2:A3064,MATCH(B2265,Returns!$B$2:$B$801,0)),"No")</f>
        <v>No</v>
      </c>
    </row>
    <row r="2266" spans="1:23" x14ac:dyDescent="0.2">
      <c r="A2266" s="1">
        <v>2265</v>
      </c>
      <c r="B2266" t="s">
        <v>7041</v>
      </c>
      <c r="C2266" s="2">
        <v>44149</v>
      </c>
      <c r="D2266" s="2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  <c r="V2266" t="str">
        <f>INDEX(People!$A$2:$A$5,MATCH(M2266,People!$B$2:$B$5,0))</f>
        <v>Fred Suzuki</v>
      </c>
      <c r="W2266" t="str">
        <f>_xlfn.IFNA(INDEX(Returns!$A$2:A3065,MATCH(B2266,Returns!$B$2:$B$801,0)),"No")</f>
        <v>No</v>
      </c>
    </row>
    <row r="2267" spans="1:23" x14ac:dyDescent="0.2">
      <c r="A2267" s="1">
        <v>2266</v>
      </c>
      <c r="B2267" t="s">
        <v>7041</v>
      </c>
      <c r="C2267" s="2">
        <v>44149</v>
      </c>
      <c r="D2267" s="2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  <c r="V2267" t="str">
        <f>INDEX(People!$A$2:$A$5,MATCH(M2267,People!$B$2:$B$5,0))</f>
        <v>Fred Suzuki</v>
      </c>
      <c r="W2267" t="str">
        <f>_xlfn.IFNA(INDEX(Returns!$A$2:A3066,MATCH(B2267,Returns!$B$2:$B$801,0)),"No")</f>
        <v>No</v>
      </c>
    </row>
    <row r="2268" spans="1:23" x14ac:dyDescent="0.2">
      <c r="A2268" s="1">
        <v>2267</v>
      </c>
      <c r="B2268" t="s">
        <v>7042</v>
      </c>
      <c r="C2268" s="2">
        <v>44481</v>
      </c>
      <c r="D2268" s="2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tr">
        <f>INDEX(People!$A$2:$A$5,MATCH(M2268,People!$B$2:$B$5,0))</f>
        <v>Fred Suzuki</v>
      </c>
      <c r="W2268" t="str">
        <f>_xlfn.IFNA(INDEX(Returns!$A$2:A3067,MATCH(B2268,Returns!$B$2:$B$801,0)),"No")</f>
        <v>No</v>
      </c>
    </row>
    <row r="2269" spans="1:23" x14ac:dyDescent="0.2">
      <c r="A2269" s="1">
        <v>2268</v>
      </c>
      <c r="B2269" t="s">
        <v>7043</v>
      </c>
      <c r="C2269" s="2">
        <v>44456</v>
      </c>
      <c r="D2269" s="2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  <c r="V2269" t="str">
        <f>INDEX(People!$A$2:$A$5,MATCH(M2269,People!$B$2:$B$5,0))</f>
        <v>Sadie Pawthorne</v>
      </c>
      <c r="W2269" t="str">
        <f>_xlfn.IFNA(INDEX(Returns!$A$2:A3068,MATCH(B2269,Returns!$B$2:$B$801,0)),"No")</f>
        <v>No</v>
      </c>
    </row>
    <row r="2270" spans="1:23" x14ac:dyDescent="0.2">
      <c r="A2270" s="1">
        <v>2269</v>
      </c>
      <c r="B2270" t="s">
        <v>7044</v>
      </c>
      <c r="C2270" s="2">
        <v>44550</v>
      </c>
      <c r="D2270" s="2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  <c r="V2270" t="str">
        <f>INDEX(People!$A$2:$A$5,MATCH(M2270,People!$B$2:$B$5,0))</f>
        <v>Chuck Magee</v>
      </c>
      <c r="W2270" t="str">
        <f>_xlfn.IFNA(INDEX(Returns!$A$2:A3069,MATCH(B2270,Returns!$B$2:$B$801,0)),"No")</f>
        <v>No</v>
      </c>
    </row>
    <row r="2271" spans="1:23" x14ac:dyDescent="0.2">
      <c r="A2271" s="1">
        <v>2270</v>
      </c>
      <c r="B2271" t="s">
        <v>7044</v>
      </c>
      <c r="C2271" s="2">
        <v>44550</v>
      </c>
      <c r="D2271" s="2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tr">
        <f>INDEX(People!$A$2:$A$5,MATCH(M2271,People!$B$2:$B$5,0))</f>
        <v>Chuck Magee</v>
      </c>
      <c r="W2271" t="str">
        <f>_xlfn.IFNA(INDEX(Returns!$A$2:A3070,MATCH(B2271,Returns!$B$2:$B$801,0)),"No")</f>
        <v>No</v>
      </c>
    </row>
    <row r="2272" spans="1:23" x14ac:dyDescent="0.2">
      <c r="A2272" s="1">
        <v>2271</v>
      </c>
      <c r="B2272" t="s">
        <v>7045</v>
      </c>
      <c r="C2272" s="2">
        <v>44532</v>
      </c>
      <c r="D2272" s="2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  <c r="V2272" t="str">
        <f>INDEX(People!$A$2:$A$5,MATCH(M2272,People!$B$2:$B$5,0))</f>
        <v>Fred Suzuki</v>
      </c>
      <c r="W2272" t="str">
        <f>_xlfn.IFNA(INDEX(Returns!$A$2:A3071,MATCH(B2272,Returns!$B$2:$B$801,0)),"No")</f>
        <v>No</v>
      </c>
    </row>
    <row r="2273" spans="1:23" x14ac:dyDescent="0.2">
      <c r="A2273" s="1">
        <v>2272</v>
      </c>
      <c r="B2273" t="s">
        <v>7046</v>
      </c>
      <c r="C2273" s="2">
        <v>43729</v>
      </c>
      <c r="D2273" s="2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  <c r="V2273" t="str">
        <f>INDEX(People!$A$2:$A$5,MATCH(M2273,People!$B$2:$B$5,0))</f>
        <v>Sadie Pawthorne</v>
      </c>
      <c r="W2273" t="str">
        <f>_xlfn.IFNA(INDEX(Returns!$A$2:A3072,MATCH(B2273,Returns!$B$2:$B$801,0)),"No")</f>
        <v>No</v>
      </c>
    </row>
    <row r="2274" spans="1:23" x14ac:dyDescent="0.2">
      <c r="A2274" s="1">
        <v>2273</v>
      </c>
      <c r="B2274" t="s">
        <v>7047</v>
      </c>
      <c r="C2274" s="2">
        <v>43530</v>
      </c>
      <c r="D2274" s="2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  <c r="V2274" t="str">
        <f>INDEX(People!$A$2:$A$5,MATCH(M2274,People!$B$2:$B$5,0))</f>
        <v>Sadie Pawthorne</v>
      </c>
      <c r="W2274" t="str">
        <f>_xlfn.IFNA(INDEX(Returns!$A$2:A3073,MATCH(B2274,Returns!$B$2:$B$801,0)),"No")</f>
        <v>No</v>
      </c>
    </row>
    <row r="2275" spans="1:23" x14ac:dyDescent="0.2">
      <c r="A2275" s="1">
        <v>2274</v>
      </c>
      <c r="B2275" t="s">
        <v>7047</v>
      </c>
      <c r="C2275" s="2">
        <v>43530</v>
      </c>
      <c r="D2275" s="2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tr">
        <f>INDEX(People!$A$2:$A$5,MATCH(M2275,People!$B$2:$B$5,0))</f>
        <v>Sadie Pawthorne</v>
      </c>
      <c r="W2275" t="str">
        <f>_xlfn.IFNA(INDEX(Returns!$A$2:A3074,MATCH(B2275,Returns!$B$2:$B$801,0)),"No")</f>
        <v>No</v>
      </c>
    </row>
    <row r="2276" spans="1:23" x14ac:dyDescent="0.2">
      <c r="A2276" s="1">
        <v>2275</v>
      </c>
      <c r="B2276" t="s">
        <v>7048</v>
      </c>
      <c r="C2276" s="2">
        <v>43376</v>
      </c>
      <c r="D2276" s="2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tr">
        <f>INDEX(People!$A$2:$A$5,MATCH(M2276,People!$B$2:$B$5,0))</f>
        <v>Sadie Pawthorne</v>
      </c>
      <c r="W2276" t="str">
        <f>_xlfn.IFNA(INDEX(Returns!$A$2:A3075,MATCH(B2276,Returns!$B$2:$B$801,0)),"No")</f>
        <v>No</v>
      </c>
    </row>
    <row r="2277" spans="1:23" x14ac:dyDescent="0.2">
      <c r="A2277" s="1">
        <v>2276</v>
      </c>
      <c r="B2277" t="s">
        <v>7048</v>
      </c>
      <c r="C2277" s="2">
        <v>43376</v>
      </c>
      <c r="D2277" s="2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tr">
        <f>INDEX(People!$A$2:$A$5,MATCH(M2277,People!$B$2:$B$5,0))</f>
        <v>Sadie Pawthorne</v>
      </c>
      <c r="W2277" t="str">
        <f>_xlfn.IFNA(INDEX(Returns!$A$2:A3076,MATCH(B2277,Returns!$B$2:$B$801,0)),"No")</f>
        <v>No</v>
      </c>
    </row>
    <row r="2278" spans="1:23" x14ac:dyDescent="0.2">
      <c r="A2278" s="1">
        <v>2277</v>
      </c>
      <c r="B2278" t="s">
        <v>7049</v>
      </c>
      <c r="C2278" s="2">
        <v>43278</v>
      </c>
      <c r="D2278" s="2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  <c r="V2278" t="str">
        <f>INDEX(People!$A$2:$A$5,MATCH(M2278,People!$B$2:$B$5,0))</f>
        <v>Fred Suzuki</v>
      </c>
      <c r="W2278" t="str">
        <f>_xlfn.IFNA(INDEX(Returns!$A$2:A3077,MATCH(B2278,Returns!$B$2:$B$801,0)),"No")</f>
        <v>No</v>
      </c>
    </row>
    <row r="2279" spans="1:23" x14ac:dyDescent="0.2">
      <c r="A2279" s="1">
        <v>2278</v>
      </c>
      <c r="B2279" t="s">
        <v>7049</v>
      </c>
      <c r="C2279" s="2">
        <v>43278</v>
      </c>
      <c r="D2279" s="2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  <c r="V2279" t="str">
        <f>INDEX(People!$A$2:$A$5,MATCH(M2279,People!$B$2:$B$5,0))</f>
        <v>Fred Suzuki</v>
      </c>
      <c r="W2279" t="str">
        <f>_xlfn.IFNA(INDEX(Returns!$A$2:A3078,MATCH(B2279,Returns!$B$2:$B$801,0)),"No")</f>
        <v>No</v>
      </c>
    </row>
    <row r="2280" spans="1:23" x14ac:dyDescent="0.2">
      <c r="A2280" s="1">
        <v>2279</v>
      </c>
      <c r="B2280" t="s">
        <v>7049</v>
      </c>
      <c r="C2280" s="2">
        <v>43278</v>
      </c>
      <c r="D2280" s="2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  <c r="V2280" t="str">
        <f>INDEX(People!$A$2:$A$5,MATCH(M2280,People!$B$2:$B$5,0))</f>
        <v>Fred Suzuki</v>
      </c>
      <c r="W2280" t="str">
        <f>_xlfn.IFNA(INDEX(Returns!$A$2:A3079,MATCH(B2280,Returns!$B$2:$B$801,0)),"No")</f>
        <v>No</v>
      </c>
    </row>
    <row r="2281" spans="1:23" x14ac:dyDescent="0.2">
      <c r="A2281" s="1">
        <v>2280</v>
      </c>
      <c r="B2281" t="s">
        <v>7050</v>
      </c>
      <c r="C2281" s="2">
        <v>44499</v>
      </c>
      <c r="D2281" s="2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tr">
        <f>INDEX(People!$A$2:$A$5,MATCH(M2281,People!$B$2:$B$5,0))</f>
        <v>Sadie Pawthorne</v>
      </c>
      <c r="W2281" t="str">
        <f>_xlfn.IFNA(INDEX(Returns!$A$2:A3080,MATCH(B2281,Returns!$B$2:$B$801,0)),"No")</f>
        <v>No</v>
      </c>
    </row>
    <row r="2282" spans="1:23" x14ac:dyDescent="0.2">
      <c r="A2282" s="1">
        <v>2281</v>
      </c>
      <c r="B2282" t="s">
        <v>7050</v>
      </c>
      <c r="C2282" s="2">
        <v>44499</v>
      </c>
      <c r="D2282" s="2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tr">
        <f>INDEX(People!$A$2:$A$5,MATCH(M2282,People!$B$2:$B$5,0))</f>
        <v>Sadie Pawthorne</v>
      </c>
      <c r="W2282" t="str">
        <f>_xlfn.IFNA(INDEX(Returns!$A$2:A3081,MATCH(B2282,Returns!$B$2:$B$801,0)),"No")</f>
        <v>No</v>
      </c>
    </row>
    <row r="2283" spans="1:23" x14ac:dyDescent="0.2">
      <c r="A2283" s="1">
        <v>2282</v>
      </c>
      <c r="B2283" t="s">
        <v>7050</v>
      </c>
      <c r="C2283" s="2">
        <v>44499</v>
      </c>
      <c r="D2283" s="2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  <c r="V2283" t="str">
        <f>INDEX(People!$A$2:$A$5,MATCH(M2283,People!$B$2:$B$5,0))</f>
        <v>Sadie Pawthorne</v>
      </c>
      <c r="W2283" t="str">
        <f>_xlfn.IFNA(INDEX(Returns!$A$2:A3082,MATCH(B2283,Returns!$B$2:$B$801,0)),"No")</f>
        <v>No</v>
      </c>
    </row>
    <row r="2284" spans="1:23" x14ac:dyDescent="0.2">
      <c r="A2284" s="1">
        <v>2283</v>
      </c>
      <c r="B2284" t="s">
        <v>7051</v>
      </c>
      <c r="C2284" s="2">
        <v>44077</v>
      </c>
      <c r="D2284" s="2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  <c r="V2284" t="str">
        <f>INDEX(People!$A$2:$A$5,MATCH(M2284,People!$B$2:$B$5,0))</f>
        <v>Chuck Magee</v>
      </c>
      <c r="W2284" t="str">
        <f>_xlfn.IFNA(INDEX(Returns!$A$2:A3083,MATCH(B2284,Returns!$B$2:$B$801,0)),"No")</f>
        <v>No</v>
      </c>
    </row>
    <row r="2285" spans="1:23" x14ac:dyDescent="0.2">
      <c r="A2285" s="1">
        <v>2284</v>
      </c>
      <c r="B2285" t="s">
        <v>7052</v>
      </c>
      <c r="C2285" s="2">
        <v>43529</v>
      </c>
      <c r="D2285" s="2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  <c r="V2285" t="str">
        <f>INDEX(People!$A$2:$A$5,MATCH(M2285,People!$B$2:$B$5,0))</f>
        <v>Roxanne Rodriguez</v>
      </c>
      <c r="W2285" t="str">
        <f>_xlfn.IFNA(INDEX(Returns!$A$2:A3084,MATCH(B2285,Returns!$B$2:$B$801,0)),"No")</f>
        <v>No</v>
      </c>
    </row>
    <row r="2286" spans="1:23" x14ac:dyDescent="0.2">
      <c r="A2286" s="1">
        <v>2285</v>
      </c>
      <c r="B2286" t="s">
        <v>7052</v>
      </c>
      <c r="C2286" s="2">
        <v>43529</v>
      </c>
      <c r="D2286" s="2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  <c r="V2286" t="str">
        <f>INDEX(People!$A$2:$A$5,MATCH(M2286,People!$B$2:$B$5,0))</f>
        <v>Roxanne Rodriguez</v>
      </c>
      <c r="W2286" t="str">
        <f>_xlfn.IFNA(INDEX(Returns!$A$2:A3085,MATCH(B2286,Returns!$B$2:$B$801,0)),"No")</f>
        <v>No</v>
      </c>
    </row>
    <row r="2287" spans="1:23" x14ac:dyDescent="0.2">
      <c r="A2287" s="1">
        <v>2286</v>
      </c>
      <c r="B2287" t="s">
        <v>7053</v>
      </c>
      <c r="C2287" s="2">
        <v>43956</v>
      </c>
      <c r="D2287" s="2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tr">
        <f>INDEX(People!$A$2:$A$5,MATCH(M2287,People!$B$2:$B$5,0))</f>
        <v>Fred Suzuki</v>
      </c>
      <c r="W2287" t="str">
        <f>_xlfn.IFNA(INDEX(Returns!$A$2:A3086,MATCH(B2287,Returns!$B$2:$B$801,0)),"No")</f>
        <v>No</v>
      </c>
    </row>
    <row r="2288" spans="1:23" x14ac:dyDescent="0.2">
      <c r="A2288" s="1">
        <v>2287</v>
      </c>
      <c r="B2288" t="s">
        <v>7054</v>
      </c>
      <c r="C2288" s="2">
        <v>44517</v>
      </c>
      <c r="D2288" s="2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  <c r="V2288" t="str">
        <f>INDEX(People!$A$2:$A$5,MATCH(M2288,People!$B$2:$B$5,0))</f>
        <v>Fred Suzuki</v>
      </c>
      <c r="W2288" t="str">
        <f>_xlfn.IFNA(INDEX(Returns!$A$2:A3087,MATCH(B2288,Returns!$B$2:$B$801,0)),"No")</f>
        <v>No</v>
      </c>
    </row>
    <row r="2289" spans="1:23" x14ac:dyDescent="0.2">
      <c r="A2289" s="1">
        <v>2288</v>
      </c>
      <c r="B2289" t="s">
        <v>7055</v>
      </c>
      <c r="C2289" s="2">
        <v>44348</v>
      </c>
      <c r="D2289" s="2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tr">
        <f>INDEX(People!$A$2:$A$5,MATCH(M2289,People!$B$2:$B$5,0))</f>
        <v>Chuck Magee</v>
      </c>
      <c r="W2289" t="str">
        <f>_xlfn.IFNA(INDEX(Returns!$A$2:A3088,MATCH(B2289,Returns!$B$2:$B$801,0)),"No")</f>
        <v>No</v>
      </c>
    </row>
    <row r="2290" spans="1:23" x14ac:dyDescent="0.2">
      <c r="A2290" s="1">
        <v>2289</v>
      </c>
      <c r="B2290" t="s">
        <v>7056</v>
      </c>
      <c r="C2290" s="2">
        <v>44357</v>
      </c>
      <c r="D2290" s="2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tr">
        <f>INDEX(People!$A$2:$A$5,MATCH(M2290,People!$B$2:$B$5,0))</f>
        <v>Sadie Pawthorne</v>
      </c>
      <c r="W2290" t="str">
        <f>_xlfn.IFNA(INDEX(Returns!$A$2:A3089,MATCH(B2290,Returns!$B$2:$B$801,0)),"No")</f>
        <v>No</v>
      </c>
    </row>
    <row r="2291" spans="1:23" x14ac:dyDescent="0.2">
      <c r="A2291" s="1">
        <v>2290</v>
      </c>
      <c r="B2291" t="s">
        <v>7057</v>
      </c>
      <c r="C2291" s="2">
        <v>44204</v>
      </c>
      <c r="D2291" s="2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  <c r="V2291" t="str">
        <f>INDEX(People!$A$2:$A$5,MATCH(M2291,People!$B$2:$B$5,0))</f>
        <v>Sadie Pawthorne</v>
      </c>
      <c r="W2291" t="str">
        <f>_xlfn.IFNA(INDEX(Returns!$A$2:A3090,MATCH(B2291,Returns!$B$2:$B$801,0)),"No")</f>
        <v>No</v>
      </c>
    </row>
    <row r="2292" spans="1:23" x14ac:dyDescent="0.2">
      <c r="A2292" s="1">
        <v>2291</v>
      </c>
      <c r="B2292" t="s">
        <v>7058</v>
      </c>
      <c r="C2292" s="2">
        <v>43575</v>
      </c>
      <c r="D2292" s="2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tr">
        <f>INDEX(People!$A$2:$A$5,MATCH(M2292,People!$B$2:$B$5,0))</f>
        <v>Fred Suzuki</v>
      </c>
      <c r="W2292" t="str">
        <f>_xlfn.IFNA(INDEX(Returns!$A$2:A3091,MATCH(B2292,Returns!$B$2:$B$801,0)),"No")</f>
        <v>Yes</v>
      </c>
    </row>
    <row r="2293" spans="1:23" x14ac:dyDescent="0.2">
      <c r="A2293" s="1">
        <v>2292</v>
      </c>
      <c r="B2293" t="s">
        <v>7058</v>
      </c>
      <c r="C2293" s="2">
        <v>43575</v>
      </c>
      <c r="D2293" s="2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  <c r="V2293" t="str">
        <f>INDEX(People!$A$2:$A$5,MATCH(M2293,People!$B$2:$B$5,0))</f>
        <v>Fred Suzuki</v>
      </c>
      <c r="W2293" t="str">
        <f>_xlfn.IFNA(INDEX(Returns!$A$2:A3092,MATCH(B2293,Returns!$B$2:$B$801,0)),"No")</f>
        <v>Yes</v>
      </c>
    </row>
    <row r="2294" spans="1:23" x14ac:dyDescent="0.2">
      <c r="A2294" s="1">
        <v>2293</v>
      </c>
      <c r="B2294" t="s">
        <v>7058</v>
      </c>
      <c r="C2294" s="2">
        <v>43575</v>
      </c>
      <c r="D2294" s="2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  <c r="V2294" t="str">
        <f>INDEX(People!$A$2:$A$5,MATCH(M2294,People!$B$2:$B$5,0))</f>
        <v>Fred Suzuki</v>
      </c>
      <c r="W2294" t="str">
        <f>_xlfn.IFNA(INDEX(Returns!$A$2:A3093,MATCH(B2294,Returns!$B$2:$B$801,0)),"No")</f>
        <v>Yes</v>
      </c>
    </row>
    <row r="2295" spans="1:23" x14ac:dyDescent="0.2">
      <c r="A2295" s="1">
        <v>2294</v>
      </c>
      <c r="B2295" t="s">
        <v>7059</v>
      </c>
      <c r="C2295" s="2">
        <v>43770</v>
      </c>
      <c r="D2295" s="2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  <c r="V2295" t="str">
        <f>INDEX(People!$A$2:$A$5,MATCH(M2295,People!$B$2:$B$5,0))</f>
        <v>Chuck Magee</v>
      </c>
      <c r="W2295" t="str">
        <f>_xlfn.IFNA(INDEX(Returns!$A$2:A3094,MATCH(B2295,Returns!$B$2:$B$801,0)),"No")</f>
        <v>No</v>
      </c>
    </row>
    <row r="2296" spans="1:23" x14ac:dyDescent="0.2">
      <c r="A2296" s="1">
        <v>2295</v>
      </c>
      <c r="B2296" t="s">
        <v>7060</v>
      </c>
      <c r="C2296" s="2">
        <v>44553</v>
      </c>
      <c r="D2296" s="2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  <c r="V2296" t="str">
        <f>INDEX(People!$A$2:$A$5,MATCH(M2296,People!$B$2:$B$5,0))</f>
        <v>Chuck Magee</v>
      </c>
      <c r="W2296" t="str">
        <f>_xlfn.IFNA(INDEX(Returns!$A$2:A3095,MATCH(B2296,Returns!$B$2:$B$801,0)),"No")</f>
        <v>No</v>
      </c>
    </row>
    <row r="2297" spans="1:23" x14ac:dyDescent="0.2">
      <c r="A2297" s="1">
        <v>2296</v>
      </c>
      <c r="B2297" t="s">
        <v>7061</v>
      </c>
      <c r="C2297" s="2">
        <v>43770</v>
      </c>
      <c r="D2297" s="2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  <c r="V2297" t="str">
        <f>INDEX(People!$A$2:$A$5,MATCH(M2297,People!$B$2:$B$5,0))</f>
        <v>Chuck Magee</v>
      </c>
      <c r="W2297" t="str">
        <f>_xlfn.IFNA(INDEX(Returns!$A$2:A3096,MATCH(B2297,Returns!$B$2:$B$801,0)),"No")</f>
        <v>No</v>
      </c>
    </row>
    <row r="2298" spans="1:23" x14ac:dyDescent="0.2">
      <c r="A2298" s="1">
        <v>2297</v>
      </c>
      <c r="B2298" t="s">
        <v>7061</v>
      </c>
      <c r="C2298" s="2">
        <v>43770</v>
      </c>
      <c r="D2298" s="2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  <c r="V2298" t="str">
        <f>INDEX(People!$A$2:$A$5,MATCH(M2298,People!$B$2:$B$5,0))</f>
        <v>Chuck Magee</v>
      </c>
      <c r="W2298" t="str">
        <f>_xlfn.IFNA(INDEX(Returns!$A$2:A3097,MATCH(B2298,Returns!$B$2:$B$801,0)),"No")</f>
        <v>No</v>
      </c>
    </row>
    <row r="2299" spans="1:23" x14ac:dyDescent="0.2">
      <c r="A2299" s="1">
        <v>2298</v>
      </c>
      <c r="B2299" t="s">
        <v>7061</v>
      </c>
      <c r="C2299" s="2">
        <v>43770</v>
      </c>
      <c r="D2299" s="2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  <c r="V2299" t="str">
        <f>INDEX(People!$A$2:$A$5,MATCH(M2299,People!$B$2:$B$5,0))</f>
        <v>Chuck Magee</v>
      </c>
      <c r="W2299" t="str">
        <f>_xlfn.IFNA(INDEX(Returns!$A$2:A3098,MATCH(B2299,Returns!$B$2:$B$801,0)),"No")</f>
        <v>No</v>
      </c>
    </row>
    <row r="2300" spans="1:23" x14ac:dyDescent="0.2">
      <c r="A2300" s="1">
        <v>2299</v>
      </c>
      <c r="B2300" t="s">
        <v>7061</v>
      </c>
      <c r="C2300" s="2">
        <v>43770</v>
      </c>
      <c r="D2300" s="2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  <c r="V2300" t="str">
        <f>INDEX(People!$A$2:$A$5,MATCH(M2300,People!$B$2:$B$5,0))</f>
        <v>Chuck Magee</v>
      </c>
      <c r="W2300" t="str">
        <f>_xlfn.IFNA(INDEX(Returns!$A$2:A3099,MATCH(B2300,Returns!$B$2:$B$801,0)),"No")</f>
        <v>No</v>
      </c>
    </row>
    <row r="2301" spans="1:23" x14ac:dyDescent="0.2">
      <c r="A2301" s="1">
        <v>2300</v>
      </c>
      <c r="B2301" t="s">
        <v>7061</v>
      </c>
      <c r="C2301" s="2">
        <v>43770</v>
      </c>
      <c r="D2301" s="2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  <c r="V2301" t="str">
        <f>INDEX(People!$A$2:$A$5,MATCH(M2301,People!$B$2:$B$5,0))</f>
        <v>Chuck Magee</v>
      </c>
      <c r="W2301" t="str">
        <f>_xlfn.IFNA(INDEX(Returns!$A$2:A3100,MATCH(B2301,Returns!$B$2:$B$801,0)),"No")</f>
        <v>No</v>
      </c>
    </row>
    <row r="2302" spans="1:23" x14ac:dyDescent="0.2">
      <c r="A2302" s="1">
        <v>2301</v>
      </c>
      <c r="B2302" t="s">
        <v>7062</v>
      </c>
      <c r="C2302" s="2">
        <v>43418</v>
      </c>
      <c r="D2302" s="2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  <c r="V2302" t="str">
        <f>INDEX(People!$A$2:$A$5,MATCH(M2302,People!$B$2:$B$5,0))</f>
        <v>Roxanne Rodriguez</v>
      </c>
      <c r="W2302" t="str">
        <f>_xlfn.IFNA(INDEX(Returns!$A$2:A3101,MATCH(B2302,Returns!$B$2:$B$801,0)),"No")</f>
        <v>No</v>
      </c>
    </row>
    <row r="2303" spans="1:23" x14ac:dyDescent="0.2">
      <c r="A2303" s="1">
        <v>2302</v>
      </c>
      <c r="B2303" t="s">
        <v>7062</v>
      </c>
      <c r="C2303" s="2">
        <v>43418</v>
      </c>
      <c r="D2303" s="2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  <c r="V2303" t="str">
        <f>INDEX(People!$A$2:$A$5,MATCH(M2303,People!$B$2:$B$5,0))</f>
        <v>Roxanne Rodriguez</v>
      </c>
      <c r="W2303" t="str">
        <f>_xlfn.IFNA(INDEX(Returns!$A$2:A3102,MATCH(B2303,Returns!$B$2:$B$801,0)),"No")</f>
        <v>No</v>
      </c>
    </row>
    <row r="2304" spans="1:23" x14ac:dyDescent="0.2">
      <c r="A2304" s="1">
        <v>2303</v>
      </c>
      <c r="B2304" t="s">
        <v>7063</v>
      </c>
      <c r="C2304" s="2">
        <v>43847</v>
      </c>
      <c r="D2304" s="2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  <c r="V2304" t="str">
        <f>INDEX(People!$A$2:$A$5,MATCH(M2304,People!$B$2:$B$5,0))</f>
        <v>Fred Suzuki</v>
      </c>
      <c r="W2304" t="str">
        <f>_xlfn.IFNA(INDEX(Returns!$A$2:A3103,MATCH(B2304,Returns!$B$2:$B$801,0)),"No")</f>
        <v>No</v>
      </c>
    </row>
    <row r="2305" spans="1:23" x14ac:dyDescent="0.2">
      <c r="A2305" s="1">
        <v>2304</v>
      </c>
      <c r="B2305" t="s">
        <v>7064</v>
      </c>
      <c r="C2305" s="2">
        <v>44456</v>
      </c>
      <c r="D2305" s="2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  <c r="V2305" t="str">
        <f>INDEX(People!$A$2:$A$5,MATCH(M2305,People!$B$2:$B$5,0))</f>
        <v>Fred Suzuki</v>
      </c>
      <c r="W2305" t="str">
        <f>_xlfn.IFNA(INDEX(Returns!$A$2:A3104,MATCH(B2305,Returns!$B$2:$B$801,0)),"No")</f>
        <v>No</v>
      </c>
    </row>
    <row r="2306" spans="1:23" x14ac:dyDescent="0.2">
      <c r="A2306" s="1">
        <v>2305</v>
      </c>
      <c r="B2306" t="s">
        <v>7064</v>
      </c>
      <c r="C2306" s="2">
        <v>44456</v>
      </c>
      <c r="D2306" s="2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  <c r="V2306" t="str">
        <f>INDEX(People!$A$2:$A$5,MATCH(M2306,People!$B$2:$B$5,0))</f>
        <v>Fred Suzuki</v>
      </c>
      <c r="W2306" t="str">
        <f>_xlfn.IFNA(INDEX(Returns!$A$2:A3105,MATCH(B2306,Returns!$B$2:$B$801,0)),"No")</f>
        <v>No</v>
      </c>
    </row>
    <row r="2307" spans="1:23" x14ac:dyDescent="0.2">
      <c r="A2307" s="1">
        <v>2306</v>
      </c>
      <c r="B2307" t="s">
        <v>7065</v>
      </c>
      <c r="C2307" s="2">
        <v>44188</v>
      </c>
      <c r="D2307" s="2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tr">
        <f>INDEX(People!$A$2:$A$5,MATCH(M2307,People!$B$2:$B$5,0))</f>
        <v>Roxanne Rodriguez</v>
      </c>
      <c r="W2307" t="str">
        <f>_xlfn.IFNA(INDEX(Returns!$A$2:A3106,MATCH(B2307,Returns!$B$2:$B$801,0)),"No")</f>
        <v>No</v>
      </c>
    </row>
    <row r="2308" spans="1:23" x14ac:dyDescent="0.2">
      <c r="A2308" s="1">
        <v>2307</v>
      </c>
      <c r="B2308" t="s">
        <v>7066</v>
      </c>
      <c r="C2308" s="2">
        <v>43683</v>
      </c>
      <c r="D2308" s="2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tr">
        <f>INDEX(People!$A$2:$A$5,MATCH(M2308,People!$B$2:$B$5,0))</f>
        <v>Roxanne Rodriguez</v>
      </c>
      <c r="W2308" t="str">
        <f>_xlfn.IFNA(INDEX(Returns!$A$2:A3107,MATCH(B2308,Returns!$B$2:$B$801,0)),"No")</f>
        <v>No</v>
      </c>
    </row>
    <row r="2309" spans="1:23" x14ac:dyDescent="0.2">
      <c r="A2309" s="1">
        <v>2308</v>
      </c>
      <c r="B2309" t="s">
        <v>7067</v>
      </c>
      <c r="C2309" s="2">
        <v>44505</v>
      </c>
      <c r="D2309" s="2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  <c r="V2309" t="str">
        <f>INDEX(People!$A$2:$A$5,MATCH(M2309,People!$B$2:$B$5,0))</f>
        <v>Chuck Magee</v>
      </c>
      <c r="W2309" t="str">
        <f>_xlfn.IFNA(INDEX(Returns!$A$2:A3108,MATCH(B2309,Returns!$B$2:$B$801,0)),"No")</f>
        <v>No</v>
      </c>
    </row>
    <row r="2310" spans="1:23" x14ac:dyDescent="0.2">
      <c r="A2310" s="1">
        <v>2309</v>
      </c>
      <c r="B2310" t="s">
        <v>7068</v>
      </c>
      <c r="C2310" s="2">
        <v>44358</v>
      </c>
      <c r="D2310" s="2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tr">
        <f>INDEX(People!$A$2:$A$5,MATCH(M2310,People!$B$2:$B$5,0))</f>
        <v>Sadie Pawthorne</v>
      </c>
      <c r="W2310" t="str">
        <f>_xlfn.IFNA(INDEX(Returns!$A$2:A3109,MATCH(B2310,Returns!$B$2:$B$801,0)),"No")</f>
        <v>No</v>
      </c>
    </row>
    <row r="2311" spans="1:23" x14ac:dyDescent="0.2">
      <c r="A2311" s="1">
        <v>2310</v>
      </c>
      <c r="B2311" t="s">
        <v>7068</v>
      </c>
      <c r="C2311" s="2">
        <v>44358</v>
      </c>
      <c r="D2311" s="2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tr">
        <f>INDEX(People!$A$2:$A$5,MATCH(M2311,People!$B$2:$B$5,0))</f>
        <v>Sadie Pawthorne</v>
      </c>
      <c r="W2311" t="str">
        <f>_xlfn.IFNA(INDEX(Returns!$A$2:A3110,MATCH(B2311,Returns!$B$2:$B$801,0)),"No")</f>
        <v>No</v>
      </c>
    </row>
    <row r="2312" spans="1:23" x14ac:dyDescent="0.2">
      <c r="A2312" s="1">
        <v>2311</v>
      </c>
      <c r="B2312" t="s">
        <v>7068</v>
      </c>
      <c r="C2312" s="2">
        <v>44358</v>
      </c>
      <c r="D2312" s="2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  <c r="V2312" t="str">
        <f>INDEX(People!$A$2:$A$5,MATCH(M2312,People!$B$2:$B$5,0))</f>
        <v>Sadie Pawthorne</v>
      </c>
      <c r="W2312" t="str">
        <f>_xlfn.IFNA(INDEX(Returns!$A$2:A3111,MATCH(B2312,Returns!$B$2:$B$801,0)),"No")</f>
        <v>No</v>
      </c>
    </row>
    <row r="2313" spans="1:23" x14ac:dyDescent="0.2">
      <c r="A2313" s="1">
        <v>2312</v>
      </c>
      <c r="B2313" t="s">
        <v>7068</v>
      </c>
      <c r="C2313" s="2">
        <v>44358</v>
      </c>
      <c r="D2313" s="2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  <c r="V2313" t="str">
        <f>INDEX(People!$A$2:$A$5,MATCH(M2313,People!$B$2:$B$5,0))</f>
        <v>Sadie Pawthorne</v>
      </c>
      <c r="W2313" t="str">
        <f>_xlfn.IFNA(INDEX(Returns!$A$2:A3112,MATCH(B2313,Returns!$B$2:$B$801,0)),"No")</f>
        <v>No</v>
      </c>
    </row>
    <row r="2314" spans="1:23" x14ac:dyDescent="0.2">
      <c r="A2314" s="1">
        <v>2313</v>
      </c>
      <c r="B2314" t="s">
        <v>7068</v>
      </c>
      <c r="C2314" s="2">
        <v>44358</v>
      </c>
      <c r="D2314" s="2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tr">
        <f>INDEX(People!$A$2:$A$5,MATCH(M2314,People!$B$2:$B$5,0))</f>
        <v>Sadie Pawthorne</v>
      </c>
      <c r="W2314" t="str">
        <f>_xlfn.IFNA(INDEX(Returns!$A$2:A3113,MATCH(B2314,Returns!$B$2:$B$801,0)),"No")</f>
        <v>No</v>
      </c>
    </row>
    <row r="2315" spans="1:23" x14ac:dyDescent="0.2">
      <c r="A2315" s="1">
        <v>2314</v>
      </c>
      <c r="B2315" t="s">
        <v>7069</v>
      </c>
      <c r="C2315" s="2">
        <v>44397</v>
      </c>
      <c r="D2315" s="2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  <c r="V2315" t="str">
        <f>INDEX(People!$A$2:$A$5,MATCH(M2315,People!$B$2:$B$5,0))</f>
        <v>Roxanne Rodriguez</v>
      </c>
      <c r="W2315" t="str">
        <f>_xlfn.IFNA(INDEX(Returns!$A$2:A3114,MATCH(B2315,Returns!$B$2:$B$801,0)),"No")</f>
        <v>No</v>
      </c>
    </row>
    <row r="2316" spans="1:23" x14ac:dyDescent="0.2">
      <c r="A2316" s="1">
        <v>2315</v>
      </c>
      <c r="B2316" t="s">
        <v>7069</v>
      </c>
      <c r="C2316" s="2">
        <v>44397</v>
      </c>
      <c r="D2316" s="2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  <c r="V2316" t="str">
        <f>INDEX(People!$A$2:$A$5,MATCH(M2316,People!$B$2:$B$5,0))</f>
        <v>Roxanne Rodriguez</v>
      </c>
      <c r="W2316" t="str">
        <f>_xlfn.IFNA(INDEX(Returns!$A$2:A3115,MATCH(B2316,Returns!$B$2:$B$801,0)),"No")</f>
        <v>No</v>
      </c>
    </row>
    <row r="2317" spans="1:23" x14ac:dyDescent="0.2">
      <c r="A2317" s="1">
        <v>2316</v>
      </c>
      <c r="B2317" t="s">
        <v>7069</v>
      </c>
      <c r="C2317" s="2">
        <v>44397</v>
      </c>
      <c r="D2317" s="2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  <c r="V2317" t="str">
        <f>INDEX(People!$A$2:$A$5,MATCH(M2317,People!$B$2:$B$5,0))</f>
        <v>Roxanne Rodriguez</v>
      </c>
      <c r="W2317" t="str">
        <f>_xlfn.IFNA(INDEX(Returns!$A$2:A3116,MATCH(B2317,Returns!$B$2:$B$801,0)),"No")</f>
        <v>No</v>
      </c>
    </row>
    <row r="2318" spans="1:23" x14ac:dyDescent="0.2">
      <c r="A2318" s="1">
        <v>2317</v>
      </c>
      <c r="B2318" t="s">
        <v>7069</v>
      </c>
      <c r="C2318" s="2">
        <v>44397</v>
      </c>
      <c r="D2318" s="2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  <c r="V2318" t="str">
        <f>INDEX(People!$A$2:$A$5,MATCH(M2318,People!$B$2:$B$5,0))</f>
        <v>Roxanne Rodriguez</v>
      </c>
      <c r="W2318" t="str">
        <f>_xlfn.IFNA(INDEX(Returns!$A$2:A3117,MATCH(B2318,Returns!$B$2:$B$801,0)),"No")</f>
        <v>No</v>
      </c>
    </row>
    <row r="2319" spans="1:23" x14ac:dyDescent="0.2">
      <c r="A2319" s="1">
        <v>2318</v>
      </c>
      <c r="B2319" t="s">
        <v>7069</v>
      </c>
      <c r="C2319" s="2">
        <v>44397</v>
      </c>
      <c r="D2319" s="2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  <c r="V2319" t="str">
        <f>INDEX(People!$A$2:$A$5,MATCH(M2319,People!$B$2:$B$5,0))</f>
        <v>Roxanne Rodriguez</v>
      </c>
      <c r="W2319" t="str">
        <f>_xlfn.IFNA(INDEX(Returns!$A$2:A3118,MATCH(B2319,Returns!$B$2:$B$801,0)),"No")</f>
        <v>No</v>
      </c>
    </row>
    <row r="2320" spans="1:23" x14ac:dyDescent="0.2">
      <c r="A2320" s="1">
        <v>2319</v>
      </c>
      <c r="B2320" t="s">
        <v>7069</v>
      </c>
      <c r="C2320" s="2">
        <v>44397</v>
      </c>
      <c r="D2320" s="2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  <c r="V2320" t="str">
        <f>INDEX(People!$A$2:$A$5,MATCH(M2320,People!$B$2:$B$5,0))</f>
        <v>Roxanne Rodriguez</v>
      </c>
      <c r="W2320" t="str">
        <f>_xlfn.IFNA(INDEX(Returns!$A$2:A3119,MATCH(B2320,Returns!$B$2:$B$801,0)),"No")</f>
        <v>No</v>
      </c>
    </row>
    <row r="2321" spans="1:23" x14ac:dyDescent="0.2">
      <c r="A2321" s="1">
        <v>2320</v>
      </c>
      <c r="B2321" t="s">
        <v>7070</v>
      </c>
      <c r="C2321" s="2">
        <v>43822</v>
      </c>
      <c r="D2321" s="2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  <c r="V2321" t="str">
        <f>INDEX(People!$A$2:$A$5,MATCH(M2321,People!$B$2:$B$5,0))</f>
        <v>Fred Suzuki</v>
      </c>
      <c r="W2321" t="str">
        <f>_xlfn.IFNA(INDEX(Returns!$A$2:A3120,MATCH(B2321,Returns!$B$2:$B$801,0)),"No")</f>
        <v>No</v>
      </c>
    </row>
    <row r="2322" spans="1:23" x14ac:dyDescent="0.2">
      <c r="A2322" s="1">
        <v>2321</v>
      </c>
      <c r="B2322" t="s">
        <v>7071</v>
      </c>
      <c r="C2322" s="2">
        <v>44275</v>
      </c>
      <c r="D2322" s="2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  <c r="V2322" t="str">
        <f>INDEX(People!$A$2:$A$5,MATCH(M2322,People!$B$2:$B$5,0))</f>
        <v>Sadie Pawthorne</v>
      </c>
      <c r="W2322" t="str">
        <f>_xlfn.IFNA(INDEX(Returns!$A$2:A3121,MATCH(B2322,Returns!$B$2:$B$801,0)),"No")</f>
        <v>Yes</v>
      </c>
    </row>
    <row r="2323" spans="1:23" x14ac:dyDescent="0.2">
      <c r="A2323" s="1">
        <v>2322</v>
      </c>
      <c r="B2323" t="s">
        <v>7072</v>
      </c>
      <c r="C2323" s="2">
        <v>43830</v>
      </c>
      <c r="D2323" s="2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  <c r="V2323" t="str">
        <f>INDEX(People!$A$2:$A$5,MATCH(M2323,People!$B$2:$B$5,0))</f>
        <v>Fred Suzuki</v>
      </c>
      <c r="W2323" t="str">
        <f>_xlfn.IFNA(INDEX(Returns!$A$2:A3122,MATCH(B2323,Returns!$B$2:$B$801,0)),"No")</f>
        <v>No</v>
      </c>
    </row>
    <row r="2324" spans="1:23" x14ac:dyDescent="0.2">
      <c r="A2324" s="1">
        <v>2323</v>
      </c>
      <c r="B2324" t="s">
        <v>7072</v>
      </c>
      <c r="C2324" s="2">
        <v>43830</v>
      </c>
      <c r="D2324" s="2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  <c r="V2324" t="str">
        <f>INDEX(People!$A$2:$A$5,MATCH(M2324,People!$B$2:$B$5,0))</f>
        <v>Fred Suzuki</v>
      </c>
      <c r="W2324" t="str">
        <f>_xlfn.IFNA(INDEX(Returns!$A$2:A3123,MATCH(B2324,Returns!$B$2:$B$801,0)),"No")</f>
        <v>No</v>
      </c>
    </row>
    <row r="2325" spans="1:23" x14ac:dyDescent="0.2">
      <c r="A2325" s="1">
        <v>2324</v>
      </c>
      <c r="B2325" t="s">
        <v>7072</v>
      </c>
      <c r="C2325" s="2">
        <v>43830</v>
      </c>
      <c r="D2325" s="2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  <c r="V2325" t="str">
        <f>INDEX(People!$A$2:$A$5,MATCH(M2325,People!$B$2:$B$5,0))</f>
        <v>Fred Suzuki</v>
      </c>
      <c r="W2325" t="str">
        <f>_xlfn.IFNA(INDEX(Returns!$A$2:A3124,MATCH(B2325,Returns!$B$2:$B$801,0)),"No")</f>
        <v>No</v>
      </c>
    </row>
    <row r="2326" spans="1:23" x14ac:dyDescent="0.2">
      <c r="A2326" s="1">
        <v>2325</v>
      </c>
      <c r="B2326" t="s">
        <v>7072</v>
      </c>
      <c r="C2326" s="2">
        <v>43830</v>
      </c>
      <c r="D2326" s="2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tr">
        <f>INDEX(People!$A$2:$A$5,MATCH(M2326,People!$B$2:$B$5,0))</f>
        <v>Fred Suzuki</v>
      </c>
      <c r="W2326" t="str">
        <f>_xlfn.IFNA(INDEX(Returns!$A$2:A3125,MATCH(B2326,Returns!$B$2:$B$801,0)),"No")</f>
        <v>No</v>
      </c>
    </row>
    <row r="2327" spans="1:23" x14ac:dyDescent="0.2">
      <c r="A2327" s="1">
        <v>2326</v>
      </c>
      <c r="B2327" t="s">
        <v>7073</v>
      </c>
      <c r="C2327" s="2">
        <v>43723</v>
      </c>
      <c r="D2327" s="2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tr">
        <f>INDEX(People!$A$2:$A$5,MATCH(M2327,People!$B$2:$B$5,0))</f>
        <v>Chuck Magee</v>
      </c>
      <c r="W2327" t="str">
        <f>_xlfn.IFNA(INDEX(Returns!$A$2:A3126,MATCH(B2327,Returns!$B$2:$B$801,0)),"No")</f>
        <v>No</v>
      </c>
    </row>
    <row r="2328" spans="1:23" x14ac:dyDescent="0.2">
      <c r="A2328" s="1">
        <v>2327</v>
      </c>
      <c r="B2328" t="s">
        <v>7073</v>
      </c>
      <c r="C2328" s="2">
        <v>43723</v>
      </c>
      <c r="D2328" s="2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  <c r="V2328" t="str">
        <f>INDEX(People!$A$2:$A$5,MATCH(M2328,People!$B$2:$B$5,0))</f>
        <v>Chuck Magee</v>
      </c>
      <c r="W2328" t="str">
        <f>_xlfn.IFNA(INDEX(Returns!$A$2:A3127,MATCH(B2328,Returns!$B$2:$B$801,0)),"No")</f>
        <v>No</v>
      </c>
    </row>
    <row r="2329" spans="1:23" x14ac:dyDescent="0.2">
      <c r="A2329" s="1">
        <v>2328</v>
      </c>
      <c r="B2329" t="s">
        <v>7073</v>
      </c>
      <c r="C2329" s="2">
        <v>43723</v>
      </c>
      <c r="D2329" s="2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  <c r="V2329" t="str">
        <f>INDEX(People!$A$2:$A$5,MATCH(M2329,People!$B$2:$B$5,0))</f>
        <v>Chuck Magee</v>
      </c>
      <c r="W2329" t="str">
        <f>_xlfn.IFNA(INDEX(Returns!$A$2:A3128,MATCH(B2329,Returns!$B$2:$B$801,0)),"No")</f>
        <v>No</v>
      </c>
    </row>
    <row r="2330" spans="1:23" x14ac:dyDescent="0.2">
      <c r="A2330" s="1">
        <v>2329</v>
      </c>
      <c r="B2330" t="s">
        <v>7074</v>
      </c>
      <c r="C2330" s="2">
        <v>44462</v>
      </c>
      <c r="D2330" s="2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tr">
        <f>INDEX(People!$A$2:$A$5,MATCH(M2330,People!$B$2:$B$5,0))</f>
        <v>Sadie Pawthorne</v>
      </c>
      <c r="W2330" t="str">
        <f>_xlfn.IFNA(INDEX(Returns!$A$2:A3129,MATCH(B2330,Returns!$B$2:$B$801,0)),"No")</f>
        <v>No</v>
      </c>
    </row>
    <row r="2331" spans="1:23" x14ac:dyDescent="0.2">
      <c r="A2331" s="1">
        <v>2330</v>
      </c>
      <c r="B2331" t="s">
        <v>7075</v>
      </c>
      <c r="C2331" s="2">
        <v>43824</v>
      </c>
      <c r="D2331" s="2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tr">
        <f>INDEX(People!$A$2:$A$5,MATCH(M2331,People!$B$2:$B$5,0))</f>
        <v>Chuck Magee</v>
      </c>
      <c r="W2331" t="str">
        <f>_xlfn.IFNA(INDEX(Returns!$A$2:A3130,MATCH(B2331,Returns!$B$2:$B$801,0)),"No")</f>
        <v>No</v>
      </c>
    </row>
    <row r="2332" spans="1:23" x14ac:dyDescent="0.2">
      <c r="A2332" s="1">
        <v>2331</v>
      </c>
      <c r="B2332" t="s">
        <v>7076</v>
      </c>
      <c r="C2332" s="2">
        <v>44098</v>
      </c>
      <c r="D2332" s="2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  <c r="V2332" t="str">
        <f>INDEX(People!$A$2:$A$5,MATCH(M2332,People!$B$2:$B$5,0))</f>
        <v>Sadie Pawthorne</v>
      </c>
      <c r="W2332" t="str">
        <f>_xlfn.IFNA(INDEX(Returns!$A$2:A3131,MATCH(B2332,Returns!$B$2:$B$801,0)),"No")</f>
        <v>No</v>
      </c>
    </row>
    <row r="2333" spans="1:23" x14ac:dyDescent="0.2">
      <c r="A2333" s="1">
        <v>2332</v>
      </c>
      <c r="B2333" t="s">
        <v>7076</v>
      </c>
      <c r="C2333" s="2">
        <v>44098</v>
      </c>
      <c r="D2333" s="2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  <c r="V2333" t="str">
        <f>INDEX(People!$A$2:$A$5,MATCH(M2333,People!$B$2:$B$5,0))</f>
        <v>Sadie Pawthorne</v>
      </c>
      <c r="W2333" t="str">
        <f>_xlfn.IFNA(INDEX(Returns!$A$2:A3132,MATCH(B2333,Returns!$B$2:$B$801,0)),"No")</f>
        <v>No</v>
      </c>
    </row>
    <row r="2334" spans="1:23" x14ac:dyDescent="0.2">
      <c r="A2334" s="1">
        <v>2333</v>
      </c>
      <c r="B2334" t="s">
        <v>7077</v>
      </c>
      <c r="C2334" s="2">
        <v>44276</v>
      </c>
      <c r="D2334" s="2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tr">
        <f>INDEX(People!$A$2:$A$5,MATCH(M2334,People!$B$2:$B$5,0))</f>
        <v>Roxanne Rodriguez</v>
      </c>
      <c r="W2334" t="str">
        <f>_xlfn.IFNA(INDEX(Returns!$A$2:A3133,MATCH(B2334,Returns!$B$2:$B$801,0)),"No")</f>
        <v>No</v>
      </c>
    </row>
    <row r="2335" spans="1:23" x14ac:dyDescent="0.2">
      <c r="A2335" s="1">
        <v>2334</v>
      </c>
      <c r="B2335" t="s">
        <v>7077</v>
      </c>
      <c r="C2335" s="2">
        <v>44276</v>
      </c>
      <c r="D2335" s="2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  <c r="V2335" t="str">
        <f>INDEX(People!$A$2:$A$5,MATCH(M2335,People!$B$2:$B$5,0))</f>
        <v>Roxanne Rodriguez</v>
      </c>
      <c r="W2335" t="str">
        <f>_xlfn.IFNA(INDEX(Returns!$A$2:A3134,MATCH(B2335,Returns!$B$2:$B$801,0)),"No")</f>
        <v>No</v>
      </c>
    </row>
    <row r="2336" spans="1:23" x14ac:dyDescent="0.2">
      <c r="A2336" s="1">
        <v>2335</v>
      </c>
      <c r="B2336" t="s">
        <v>7078</v>
      </c>
      <c r="C2336" s="2">
        <v>43373</v>
      </c>
      <c r="D2336" s="2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tr">
        <f>INDEX(People!$A$2:$A$5,MATCH(M2336,People!$B$2:$B$5,0))</f>
        <v>Fred Suzuki</v>
      </c>
      <c r="W2336" t="str">
        <f>_xlfn.IFNA(INDEX(Returns!$A$2:A3135,MATCH(B2336,Returns!$B$2:$B$801,0)),"No")</f>
        <v>No</v>
      </c>
    </row>
    <row r="2337" spans="1:23" x14ac:dyDescent="0.2">
      <c r="A2337" s="1">
        <v>2336</v>
      </c>
      <c r="B2337" t="s">
        <v>7079</v>
      </c>
      <c r="C2337" s="2">
        <v>44540</v>
      </c>
      <c r="D2337" s="2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  <c r="V2337" t="str">
        <f>INDEX(People!$A$2:$A$5,MATCH(M2337,People!$B$2:$B$5,0))</f>
        <v>Chuck Magee</v>
      </c>
      <c r="W2337" t="str">
        <f>_xlfn.IFNA(INDEX(Returns!$A$2:A3136,MATCH(B2337,Returns!$B$2:$B$801,0)),"No")</f>
        <v>No</v>
      </c>
    </row>
    <row r="2338" spans="1:23" x14ac:dyDescent="0.2">
      <c r="A2338" s="1">
        <v>2337</v>
      </c>
      <c r="B2338" t="s">
        <v>7079</v>
      </c>
      <c r="C2338" s="2">
        <v>44540</v>
      </c>
      <c r="D2338" s="2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tr">
        <f>INDEX(People!$A$2:$A$5,MATCH(M2338,People!$B$2:$B$5,0))</f>
        <v>Chuck Magee</v>
      </c>
      <c r="W2338" t="str">
        <f>_xlfn.IFNA(INDEX(Returns!$A$2:A3137,MATCH(B2338,Returns!$B$2:$B$801,0)),"No")</f>
        <v>No</v>
      </c>
    </row>
    <row r="2339" spans="1:23" x14ac:dyDescent="0.2">
      <c r="A2339" s="1">
        <v>2338</v>
      </c>
      <c r="B2339" t="s">
        <v>7080</v>
      </c>
      <c r="C2339" s="2">
        <v>43335</v>
      </c>
      <c r="D2339" s="2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  <c r="V2339" t="str">
        <f>INDEX(People!$A$2:$A$5,MATCH(M2339,People!$B$2:$B$5,0))</f>
        <v>Chuck Magee</v>
      </c>
      <c r="W2339" t="str">
        <f>_xlfn.IFNA(INDEX(Returns!$A$2:A3138,MATCH(B2339,Returns!$B$2:$B$801,0)),"No")</f>
        <v>No</v>
      </c>
    </row>
    <row r="2340" spans="1:23" x14ac:dyDescent="0.2">
      <c r="A2340" s="1">
        <v>2339</v>
      </c>
      <c r="B2340" t="s">
        <v>7080</v>
      </c>
      <c r="C2340" s="2">
        <v>43335</v>
      </c>
      <c r="D2340" s="2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  <c r="V2340" t="str">
        <f>INDEX(People!$A$2:$A$5,MATCH(M2340,People!$B$2:$B$5,0))</f>
        <v>Chuck Magee</v>
      </c>
      <c r="W2340" t="str">
        <f>_xlfn.IFNA(INDEX(Returns!$A$2:A3139,MATCH(B2340,Returns!$B$2:$B$801,0)),"No")</f>
        <v>No</v>
      </c>
    </row>
    <row r="2341" spans="1:23" x14ac:dyDescent="0.2">
      <c r="A2341" s="1">
        <v>2340</v>
      </c>
      <c r="B2341" t="s">
        <v>7081</v>
      </c>
      <c r="C2341" s="2">
        <v>43331</v>
      </c>
      <c r="D2341" s="2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  <c r="V2341" t="str">
        <f>INDEX(People!$A$2:$A$5,MATCH(M2341,People!$B$2:$B$5,0))</f>
        <v>Chuck Magee</v>
      </c>
      <c r="W2341" t="str">
        <f>_xlfn.IFNA(INDEX(Returns!$A$2:A3140,MATCH(B2341,Returns!$B$2:$B$801,0)),"No")</f>
        <v>No</v>
      </c>
    </row>
    <row r="2342" spans="1:23" x14ac:dyDescent="0.2">
      <c r="A2342" s="1">
        <v>2341</v>
      </c>
      <c r="B2342" t="s">
        <v>7082</v>
      </c>
      <c r="C2342" s="2">
        <v>44145</v>
      </c>
      <c r="D2342" s="2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  <c r="V2342" t="str">
        <f>INDEX(People!$A$2:$A$5,MATCH(M2342,People!$B$2:$B$5,0))</f>
        <v>Fred Suzuki</v>
      </c>
      <c r="W2342" t="str">
        <f>_xlfn.IFNA(INDEX(Returns!$A$2:A3141,MATCH(B2342,Returns!$B$2:$B$801,0)),"No")</f>
        <v>No</v>
      </c>
    </row>
    <row r="2343" spans="1:23" x14ac:dyDescent="0.2">
      <c r="A2343" s="1">
        <v>2342</v>
      </c>
      <c r="B2343" t="s">
        <v>7083</v>
      </c>
      <c r="C2343" s="2">
        <v>43465</v>
      </c>
      <c r="D2343" s="2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  <c r="V2343" t="str">
        <f>INDEX(People!$A$2:$A$5,MATCH(M2343,People!$B$2:$B$5,0))</f>
        <v>Chuck Magee</v>
      </c>
      <c r="W2343" t="str">
        <f>_xlfn.IFNA(INDEX(Returns!$A$2:A3142,MATCH(B2343,Returns!$B$2:$B$801,0)),"No")</f>
        <v>No</v>
      </c>
    </row>
    <row r="2344" spans="1:23" x14ac:dyDescent="0.2">
      <c r="A2344" s="1">
        <v>2343</v>
      </c>
      <c r="B2344" t="s">
        <v>7083</v>
      </c>
      <c r="C2344" s="2">
        <v>43465</v>
      </c>
      <c r="D2344" s="2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  <c r="V2344" t="str">
        <f>INDEX(People!$A$2:$A$5,MATCH(M2344,People!$B$2:$B$5,0))</f>
        <v>Chuck Magee</v>
      </c>
      <c r="W2344" t="str">
        <f>_xlfn.IFNA(INDEX(Returns!$A$2:A3143,MATCH(B2344,Returns!$B$2:$B$801,0)),"No")</f>
        <v>No</v>
      </c>
    </row>
    <row r="2345" spans="1:23" x14ac:dyDescent="0.2">
      <c r="A2345" s="1">
        <v>2344</v>
      </c>
      <c r="B2345" t="s">
        <v>7084</v>
      </c>
      <c r="C2345" s="2">
        <v>43307</v>
      </c>
      <c r="D2345" s="2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tr">
        <f>INDEX(People!$A$2:$A$5,MATCH(M2345,People!$B$2:$B$5,0))</f>
        <v>Roxanne Rodriguez</v>
      </c>
      <c r="W2345" t="str">
        <f>_xlfn.IFNA(INDEX(Returns!$A$2:A3144,MATCH(B2345,Returns!$B$2:$B$801,0)),"No")</f>
        <v>No</v>
      </c>
    </row>
    <row r="2346" spans="1:23" x14ac:dyDescent="0.2">
      <c r="A2346" s="1">
        <v>2345</v>
      </c>
      <c r="B2346" t="s">
        <v>7085</v>
      </c>
      <c r="C2346" s="2">
        <v>43883</v>
      </c>
      <c r="D2346" s="2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  <c r="V2346" t="str">
        <f>INDEX(People!$A$2:$A$5,MATCH(M2346,People!$B$2:$B$5,0))</f>
        <v>Roxanne Rodriguez</v>
      </c>
      <c r="W2346" t="str">
        <f>_xlfn.IFNA(INDEX(Returns!$A$2:A3145,MATCH(B2346,Returns!$B$2:$B$801,0)),"No")</f>
        <v>No</v>
      </c>
    </row>
    <row r="2347" spans="1:23" x14ac:dyDescent="0.2">
      <c r="A2347" s="1">
        <v>2346</v>
      </c>
      <c r="B2347" t="s">
        <v>7086</v>
      </c>
      <c r="C2347" s="2">
        <v>43903</v>
      </c>
      <c r="D2347" s="2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  <c r="V2347" t="str">
        <f>INDEX(People!$A$2:$A$5,MATCH(M2347,People!$B$2:$B$5,0))</f>
        <v>Roxanne Rodriguez</v>
      </c>
      <c r="W2347" t="str">
        <f>_xlfn.IFNA(INDEX(Returns!$A$2:A3146,MATCH(B2347,Returns!$B$2:$B$801,0)),"No")</f>
        <v>No</v>
      </c>
    </row>
    <row r="2348" spans="1:23" x14ac:dyDescent="0.2">
      <c r="A2348" s="1">
        <v>2347</v>
      </c>
      <c r="B2348" t="s">
        <v>7086</v>
      </c>
      <c r="C2348" s="2">
        <v>43903</v>
      </c>
      <c r="D2348" s="2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tr">
        <f>INDEX(People!$A$2:$A$5,MATCH(M2348,People!$B$2:$B$5,0))</f>
        <v>Roxanne Rodriguez</v>
      </c>
      <c r="W2348" t="str">
        <f>_xlfn.IFNA(INDEX(Returns!$A$2:A3147,MATCH(B2348,Returns!$B$2:$B$801,0)),"No")</f>
        <v>No</v>
      </c>
    </row>
    <row r="2349" spans="1:23" x14ac:dyDescent="0.2">
      <c r="A2349" s="1">
        <v>2348</v>
      </c>
      <c r="B2349" t="s">
        <v>7086</v>
      </c>
      <c r="C2349" s="2">
        <v>43903</v>
      </c>
      <c r="D2349" s="2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  <c r="V2349" t="str">
        <f>INDEX(People!$A$2:$A$5,MATCH(M2349,People!$B$2:$B$5,0))</f>
        <v>Roxanne Rodriguez</v>
      </c>
      <c r="W2349" t="str">
        <f>_xlfn.IFNA(INDEX(Returns!$A$2:A3148,MATCH(B2349,Returns!$B$2:$B$801,0)),"No")</f>
        <v>No</v>
      </c>
    </row>
    <row r="2350" spans="1:23" x14ac:dyDescent="0.2">
      <c r="A2350" s="1">
        <v>2349</v>
      </c>
      <c r="B2350" t="s">
        <v>7087</v>
      </c>
      <c r="C2350" s="2">
        <v>44532</v>
      </c>
      <c r="D2350" s="2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tr">
        <f>INDEX(People!$A$2:$A$5,MATCH(M2350,People!$B$2:$B$5,0))</f>
        <v>Sadie Pawthorne</v>
      </c>
      <c r="W2350" t="str">
        <f>_xlfn.IFNA(INDEX(Returns!$A$2:A3149,MATCH(B2350,Returns!$B$2:$B$801,0)),"No")</f>
        <v>No</v>
      </c>
    </row>
    <row r="2351" spans="1:23" x14ac:dyDescent="0.2">
      <c r="A2351" s="1">
        <v>2350</v>
      </c>
      <c r="B2351" t="s">
        <v>7087</v>
      </c>
      <c r="C2351" s="2">
        <v>44532</v>
      </c>
      <c r="D2351" s="2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tr">
        <f>INDEX(People!$A$2:$A$5,MATCH(M2351,People!$B$2:$B$5,0))</f>
        <v>Sadie Pawthorne</v>
      </c>
      <c r="W2351" t="str">
        <f>_xlfn.IFNA(INDEX(Returns!$A$2:A3150,MATCH(B2351,Returns!$B$2:$B$801,0)),"No")</f>
        <v>No</v>
      </c>
    </row>
    <row r="2352" spans="1:23" x14ac:dyDescent="0.2">
      <c r="A2352" s="1">
        <v>2351</v>
      </c>
      <c r="B2352" t="s">
        <v>7087</v>
      </c>
      <c r="C2352" s="2">
        <v>44532</v>
      </c>
      <c r="D2352" s="2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  <c r="V2352" t="str">
        <f>INDEX(People!$A$2:$A$5,MATCH(M2352,People!$B$2:$B$5,0))</f>
        <v>Sadie Pawthorne</v>
      </c>
      <c r="W2352" t="str">
        <f>_xlfn.IFNA(INDEX(Returns!$A$2:A3151,MATCH(B2352,Returns!$B$2:$B$801,0)),"No")</f>
        <v>No</v>
      </c>
    </row>
    <row r="2353" spans="1:23" x14ac:dyDescent="0.2">
      <c r="A2353" s="1">
        <v>2352</v>
      </c>
      <c r="B2353" t="s">
        <v>7087</v>
      </c>
      <c r="C2353" s="2">
        <v>44532</v>
      </c>
      <c r="D2353" s="2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  <c r="V2353" t="str">
        <f>INDEX(People!$A$2:$A$5,MATCH(M2353,People!$B$2:$B$5,0))</f>
        <v>Sadie Pawthorne</v>
      </c>
      <c r="W2353" t="str">
        <f>_xlfn.IFNA(INDEX(Returns!$A$2:A3152,MATCH(B2353,Returns!$B$2:$B$801,0)),"No")</f>
        <v>No</v>
      </c>
    </row>
    <row r="2354" spans="1:23" x14ac:dyDescent="0.2">
      <c r="A2354" s="1">
        <v>2353</v>
      </c>
      <c r="B2354" t="s">
        <v>7087</v>
      </c>
      <c r="C2354" s="2">
        <v>44532</v>
      </c>
      <c r="D2354" s="2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  <c r="V2354" t="str">
        <f>INDEX(People!$A$2:$A$5,MATCH(M2354,People!$B$2:$B$5,0))</f>
        <v>Sadie Pawthorne</v>
      </c>
      <c r="W2354" t="str">
        <f>_xlfn.IFNA(INDEX(Returns!$A$2:A3153,MATCH(B2354,Returns!$B$2:$B$801,0)),"No")</f>
        <v>No</v>
      </c>
    </row>
    <row r="2355" spans="1:23" x14ac:dyDescent="0.2">
      <c r="A2355" s="1">
        <v>2354</v>
      </c>
      <c r="B2355" t="s">
        <v>7088</v>
      </c>
      <c r="C2355" s="2">
        <v>43708</v>
      </c>
      <c r="D2355" s="2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tr">
        <f>INDEX(People!$A$2:$A$5,MATCH(M2355,People!$B$2:$B$5,0))</f>
        <v>Sadie Pawthorne</v>
      </c>
      <c r="W2355" t="str">
        <f>_xlfn.IFNA(INDEX(Returns!$A$2:A3154,MATCH(B2355,Returns!$B$2:$B$801,0)),"No")</f>
        <v>No</v>
      </c>
    </row>
    <row r="2356" spans="1:23" x14ac:dyDescent="0.2">
      <c r="A2356" s="1">
        <v>2355</v>
      </c>
      <c r="B2356" t="s">
        <v>7088</v>
      </c>
      <c r="C2356" s="2">
        <v>43708</v>
      </c>
      <c r="D2356" s="2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  <c r="V2356" t="str">
        <f>INDEX(People!$A$2:$A$5,MATCH(M2356,People!$B$2:$B$5,0))</f>
        <v>Sadie Pawthorne</v>
      </c>
      <c r="W2356" t="str">
        <f>_xlfn.IFNA(INDEX(Returns!$A$2:A3155,MATCH(B2356,Returns!$B$2:$B$801,0)),"No")</f>
        <v>No</v>
      </c>
    </row>
    <row r="2357" spans="1:23" x14ac:dyDescent="0.2">
      <c r="A2357" s="1">
        <v>2356</v>
      </c>
      <c r="B2357" t="s">
        <v>7088</v>
      </c>
      <c r="C2357" s="2">
        <v>43708</v>
      </c>
      <c r="D2357" s="2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  <c r="V2357" t="str">
        <f>INDEX(People!$A$2:$A$5,MATCH(M2357,People!$B$2:$B$5,0))</f>
        <v>Sadie Pawthorne</v>
      </c>
      <c r="W2357" t="str">
        <f>_xlfn.IFNA(INDEX(Returns!$A$2:A3156,MATCH(B2357,Returns!$B$2:$B$801,0)),"No")</f>
        <v>No</v>
      </c>
    </row>
    <row r="2358" spans="1:23" x14ac:dyDescent="0.2">
      <c r="A2358" s="1">
        <v>2357</v>
      </c>
      <c r="B2358" t="s">
        <v>7088</v>
      </c>
      <c r="C2358" s="2">
        <v>43708</v>
      </c>
      <c r="D2358" s="2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tr">
        <f>INDEX(People!$A$2:$A$5,MATCH(M2358,People!$B$2:$B$5,0))</f>
        <v>Sadie Pawthorne</v>
      </c>
      <c r="W2358" t="str">
        <f>_xlfn.IFNA(INDEX(Returns!$A$2:A3157,MATCH(B2358,Returns!$B$2:$B$801,0)),"No")</f>
        <v>No</v>
      </c>
    </row>
    <row r="2359" spans="1:23" x14ac:dyDescent="0.2">
      <c r="A2359" s="1">
        <v>2358</v>
      </c>
      <c r="B2359" t="s">
        <v>7089</v>
      </c>
      <c r="C2359" s="2">
        <v>43176</v>
      </c>
      <c r="D2359" s="2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tr">
        <f>INDEX(People!$A$2:$A$5,MATCH(M2359,People!$B$2:$B$5,0))</f>
        <v>Chuck Magee</v>
      </c>
      <c r="W2359" t="str">
        <f>_xlfn.IFNA(INDEX(Returns!$A$2:A3158,MATCH(B2359,Returns!$B$2:$B$801,0)),"No")</f>
        <v>No</v>
      </c>
    </row>
    <row r="2360" spans="1:23" x14ac:dyDescent="0.2">
      <c r="A2360" s="1">
        <v>2359</v>
      </c>
      <c r="B2360" t="s">
        <v>7089</v>
      </c>
      <c r="C2360" s="2">
        <v>43176</v>
      </c>
      <c r="D2360" s="2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tr">
        <f>INDEX(People!$A$2:$A$5,MATCH(M2360,People!$B$2:$B$5,0))</f>
        <v>Chuck Magee</v>
      </c>
      <c r="W2360" t="str">
        <f>_xlfn.IFNA(INDEX(Returns!$A$2:A3159,MATCH(B2360,Returns!$B$2:$B$801,0)),"No")</f>
        <v>No</v>
      </c>
    </row>
    <row r="2361" spans="1:23" x14ac:dyDescent="0.2">
      <c r="A2361" s="1">
        <v>2360</v>
      </c>
      <c r="B2361" t="s">
        <v>7089</v>
      </c>
      <c r="C2361" s="2">
        <v>43176</v>
      </c>
      <c r="D2361" s="2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tr">
        <f>INDEX(People!$A$2:$A$5,MATCH(M2361,People!$B$2:$B$5,0))</f>
        <v>Chuck Magee</v>
      </c>
      <c r="W2361" t="str">
        <f>_xlfn.IFNA(INDEX(Returns!$A$2:A3160,MATCH(B2361,Returns!$B$2:$B$801,0)),"No")</f>
        <v>No</v>
      </c>
    </row>
    <row r="2362" spans="1:23" x14ac:dyDescent="0.2">
      <c r="A2362" s="1">
        <v>2361</v>
      </c>
      <c r="B2362" t="s">
        <v>7089</v>
      </c>
      <c r="C2362" s="2">
        <v>43176</v>
      </c>
      <c r="D2362" s="2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  <c r="V2362" t="str">
        <f>INDEX(People!$A$2:$A$5,MATCH(M2362,People!$B$2:$B$5,0))</f>
        <v>Chuck Magee</v>
      </c>
      <c r="W2362" t="str">
        <f>_xlfn.IFNA(INDEX(Returns!$A$2:A3161,MATCH(B2362,Returns!$B$2:$B$801,0)),"No")</f>
        <v>No</v>
      </c>
    </row>
    <row r="2363" spans="1:23" x14ac:dyDescent="0.2">
      <c r="A2363" s="1">
        <v>2362</v>
      </c>
      <c r="B2363" t="s">
        <v>7089</v>
      </c>
      <c r="C2363" s="2">
        <v>43176</v>
      </c>
      <c r="D2363" s="2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  <c r="V2363" t="str">
        <f>INDEX(People!$A$2:$A$5,MATCH(M2363,People!$B$2:$B$5,0))</f>
        <v>Chuck Magee</v>
      </c>
      <c r="W2363" t="str">
        <f>_xlfn.IFNA(INDEX(Returns!$A$2:A3162,MATCH(B2363,Returns!$B$2:$B$801,0)),"No")</f>
        <v>No</v>
      </c>
    </row>
    <row r="2364" spans="1:23" x14ac:dyDescent="0.2">
      <c r="A2364" s="1">
        <v>2363</v>
      </c>
      <c r="B2364" t="s">
        <v>7090</v>
      </c>
      <c r="C2364" s="2">
        <v>44302</v>
      </c>
      <c r="D2364" s="2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tr">
        <f>INDEX(People!$A$2:$A$5,MATCH(M2364,People!$B$2:$B$5,0))</f>
        <v>Chuck Magee</v>
      </c>
      <c r="W2364" t="str">
        <f>_xlfn.IFNA(INDEX(Returns!$A$2:A3163,MATCH(B2364,Returns!$B$2:$B$801,0)),"No")</f>
        <v>No</v>
      </c>
    </row>
    <row r="2365" spans="1:23" x14ac:dyDescent="0.2">
      <c r="A2365" s="1">
        <v>2364</v>
      </c>
      <c r="B2365" t="s">
        <v>7091</v>
      </c>
      <c r="C2365" s="2">
        <v>43903</v>
      </c>
      <c r="D2365" s="2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  <c r="V2365" t="str">
        <f>INDEX(People!$A$2:$A$5,MATCH(M2365,People!$B$2:$B$5,0))</f>
        <v>Fred Suzuki</v>
      </c>
      <c r="W2365" t="str">
        <f>_xlfn.IFNA(INDEX(Returns!$A$2:A3164,MATCH(B2365,Returns!$B$2:$B$801,0)),"No")</f>
        <v>No</v>
      </c>
    </row>
    <row r="2366" spans="1:23" x14ac:dyDescent="0.2">
      <c r="A2366" s="1">
        <v>2365</v>
      </c>
      <c r="B2366" t="s">
        <v>7091</v>
      </c>
      <c r="C2366" s="2">
        <v>43903</v>
      </c>
      <c r="D2366" s="2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  <c r="V2366" t="str">
        <f>INDEX(People!$A$2:$A$5,MATCH(M2366,People!$B$2:$B$5,0))</f>
        <v>Fred Suzuki</v>
      </c>
      <c r="W2366" t="str">
        <f>_xlfn.IFNA(INDEX(Returns!$A$2:A3165,MATCH(B2366,Returns!$B$2:$B$801,0)),"No")</f>
        <v>No</v>
      </c>
    </row>
    <row r="2367" spans="1:23" x14ac:dyDescent="0.2">
      <c r="A2367" s="1">
        <v>2366</v>
      </c>
      <c r="B2367" t="s">
        <v>7091</v>
      </c>
      <c r="C2367" s="2">
        <v>43903</v>
      </c>
      <c r="D2367" s="2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  <c r="V2367" t="str">
        <f>INDEX(People!$A$2:$A$5,MATCH(M2367,People!$B$2:$B$5,0))</f>
        <v>Fred Suzuki</v>
      </c>
      <c r="W2367" t="str">
        <f>_xlfn.IFNA(INDEX(Returns!$A$2:A3166,MATCH(B2367,Returns!$B$2:$B$801,0)),"No")</f>
        <v>No</v>
      </c>
    </row>
    <row r="2368" spans="1:23" x14ac:dyDescent="0.2">
      <c r="A2368" s="1">
        <v>2367</v>
      </c>
      <c r="B2368" t="s">
        <v>7092</v>
      </c>
      <c r="C2368" s="2">
        <v>43428</v>
      </c>
      <c r="D2368" s="2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tr">
        <f>INDEX(People!$A$2:$A$5,MATCH(M2368,People!$B$2:$B$5,0))</f>
        <v>Sadie Pawthorne</v>
      </c>
      <c r="W2368" t="str">
        <f>_xlfn.IFNA(INDEX(Returns!$A$2:A3167,MATCH(B2368,Returns!$B$2:$B$801,0)),"No")</f>
        <v>No</v>
      </c>
    </row>
    <row r="2369" spans="1:23" x14ac:dyDescent="0.2">
      <c r="A2369" s="1">
        <v>2368</v>
      </c>
      <c r="B2369" t="s">
        <v>7093</v>
      </c>
      <c r="C2369" s="2">
        <v>44237</v>
      </c>
      <c r="D2369" s="2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  <c r="V2369" t="str">
        <f>INDEX(People!$A$2:$A$5,MATCH(M2369,People!$B$2:$B$5,0))</f>
        <v>Chuck Magee</v>
      </c>
      <c r="W2369" t="str">
        <f>_xlfn.IFNA(INDEX(Returns!$A$2:A3168,MATCH(B2369,Returns!$B$2:$B$801,0)),"No")</f>
        <v>No</v>
      </c>
    </row>
    <row r="2370" spans="1:23" x14ac:dyDescent="0.2">
      <c r="A2370" s="1">
        <v>2369</v>
      </c>
      <c r="B2370" t="s">
        <v>7094</v>
      </c>
      <c r="C2370" s="2">
        <v>44097</v>
      </c>
      <c r="D2370" s="2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tr">
        <f>INDEX(People!$A$2:$A$5,MATCH(M2370,People!$B$2:$B$5,0))</f>
        <v>Chuck Magee</v>
      </c>
      <c r="W2370" t="str">
        <f>_xlfn.IFNA(INDEX(Returns!$A$2:A3169,MATCH(B2370,Returns!$B$2:$B$801,0)),"No")</f>
        <v>No</v>
      </c>
    </row>
    <row r="2371" spans="1:23" x14ac:dyDescent="0.2">
      <c r="A2371" s="1">
        <v>2370</v>
      </c>
      <c r="B2371" t="s">
        <v>7094</v>
      </c>
      <c r="C2371" s="2">
        <v>44097</v>
      </c>
      <c r="D2371" s="2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tr">
        <f>INDEX(People!$A$2:$A$5,MATCH(M2371,People!$B$2:$B$5,0))</f>
        <v>Chuck Magee</v>
      </c>
      <c r="W2371" t="str">
        <f>_xlfn.IFNA(INDEX(Returns!$A$2:A3170,MATCH(B2371,Returns!$B$2:$B$801,0)),"No")</f>
        <v>No</v>
      </c>
    </row>
    <row r="2372" spans="1:23" x14ac:dyDescent="0.2">
      <c r="A2372" s="1">
        <v>2371</v>
      </c>
      <c r="B2372" t="s">
        <v>7095</v>
      </c>
      <c r="C2372" s="2">
        <v>44384</v>
      </c>
      <c r="D2372" s="2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  <c r="V2372" t="str">
        <f>INDEX(People!$A$2:$A$5,MATCH(M2372,People!$B$2:$B$5,0))</f>
        <v>Chuck Magee</v>
      </c>
      <c r="W2372" t="str">
        <f>_xlfn.IFNA(INDEX(Returns!$A$2:A3171,MATCH(B2372,Returns!$B$2:$B$801,0)),"No")</f>
        <v>No</v>
      </c>
    </row>
    <row r="2373" spans="1:23" x14ac:dyDescent="0.2">
      <c r="A2373" s="1">
        <v>2372</v>
      </c>
      <c r="B2373" t="s">
        <v>7096</v>
      </c>
      <c r="C2373" s="2">
        <v>44019</v>
      </c>
      <c r="D2373" s="2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tr">
        <f>INDEX(People!$A$2:$A$5,MATCH(M2373,People!$B$2:$B$5,0))</f>
        <v>Roxanne Rodriguez</v>
      </c>
      <c r="W2373" t="str">
        <f>_xlfn.IFNA(INDEX(Returns!$A$2:A3172,MATCH(B2373,Returns!$B$2:$B$801,0)),"No")</f>
        <v>No</v>
      </c>
    </row>
    <row r="2374" spans="1:23" x14ac:dyDescent="0.2">
      <c r="A2374" s="1">
        <v>2373</v>
      </c>
      <c r="B2374" t="s">
        <v>7096</v>
      </c>
      <c r="C2374" s="2">
        <v>44019</v>
      </c>
      <c r="D2374" s="2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tr">
        <f>INDEX(People!$A$2:$A$5,MATCH(M2374,People!$B$2:$B$5,0))</f>
        <v>Roxanne Rodriguez</v>
      </c>
      <c r="W2374" t="str">
        <f>_xlfn.IFNA(INDEX(Returns!$A$2:A3173,MATCH(B2374,Returns!$B$2:$B$801,0)),"No")</f>
        <v>No</v>
      </c>
    </row>
    <row r="2375" spans="1:23" x14ac:dyDescent="0.2">
      <c r="A2375" s="1">
        <v>2374</v>
      </c>
      <c r="B2375" t="s">
        <v>7096</v>
      </c>
      <c r="C2375" s="2">
        <v>44019</v>
      </c>
      <c r="D2375" s="2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tr">
        <f>INDEX(People!$A$2:$A$5,MATCH(M2375,People!$B$2:$B$5,0))</f>
        <v>Roxanne Rodriguez</v>
      </c>
      <c r="W2375" t="str">
        <f>_xlfn.IFNA(INDEX(Returns!$A$2:A3174,MATCH(B2375,Returns!$B$2:$B$801,0)),"No")</f>
        <v>No</v>
      </c>
    </row>
    <row r="2376" spans="1:23" x14ac:dyDescent="0.2">
      <c r="A2376" s="1">
        <v>2375</v>
      </c>
      <c r="B2376" t="s">
        <v>7096</v>
      </c>
      <c r="C2376" s="2">
        <v>44019</v>
      </c>
      <c r="D2376" s="2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tr">
        <f>INDEX(People!$A$2:$A$5,MATCH(M2376,People!$B$2:$B$5,0))</f>
        <v>Roxanne Rodriguez</v>
      </c>
      <c r="W2376" t="str">
        <f>_xlfn.IFNA(INDEX(Returns!$A$2:A3175,MATCH(B2376,Returns!$B$2:$B$801,0)),"No")</f>
        <v>No</v>
      </c>
    </row>
    <row r="2377" spans="1:23" x14ac:dyDescent="0.2">
      <c r="A2377" s="1">
        <v>2376</v>
      </c>
      <c r="B2377" t="s">
        <v>7097</v>
      </c>
      <c r="C2377" s="2">
        <v>44220</v>
      </c>
      <c r="D2377" s="2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  <c r="V2377" t="str">
        <f>INDEX(People!$A$2:$A$5,MATCH(M2377,People!$B$2:$B$5,0))</f>
        <v>Fred Suzuki</v>
      </c>
      <c r="W2377" t="str">
        <f>_xlfn.IFNA(INDEX(Returns!$A$2:A3176,MATCH(B2377,Returns!$B$2:$B$801,0)),"No")</f>
        <v>No</v>
      </c>
    </row>
    <row r="2378" spans="1:23" x14ac:dyDescent="0.2">
      <c r="A2378" s="1">
        <v>2377</v>
      </c>
      <c r="B2378" t="s">
        <v>7098</v>
      </c>
      <c r="C2378" s="2">
        <v>43331</v>
      </c>
      <c r="D2378" s="2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tr">
        <f>INDEX(People!$A$2:$A$5,MATCH(M2378,People!$B$2:$B$5,0))</f>
        <v>Chuck Magee</v>
      </c>
      <c r="W2378" t="str">
        <f>_xlfn.IFNA(INDEX(Returns!$A$2:A3177,MATCH(B2378,Returns!$B$2:$B$801,0)),"No")</f>
        <v>No</v>
      </c>
    </row>
    <row r="2379" spans="1:23" x14ac:dyDescent="0.2">
      <c r="A2379" s="1">
        <v>2378</v>
      </c>
      <c r="B2379" t="s">
        <v>7098</v>
      </c>
      <c r="C2379" s="2">
        <v>43331</v>
      </c>
      <c r="D2379" s="2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tr">
        <f>INDEX(People!$A$2:$A$5,MATCH(M2379,People!$B$2:$B$5,0))</f>
        <v>Chuck Magee</v>
      </c>
      <c r="W2379" t="str">
        <f>_xlfn.IFNA(INDEX(Returns!$A$2:A3178,MATCH(B2379,Returns!$B$2:$B$801,0)),"No")</f>
        <v>No</v>
      </c>
    </row>
    <row r="2380" spans="1:23" x14ac:dyDescent="0.2">
      <c r="A2380" s="1">
        <v>2379</v>
      </c>
      <c r="B2380" t="s">
        <v>7099</v>
      </c>
      <c r="C2380" s="2">
        <v>43805</v>
      </c>
      <c r="D2380" s="2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  <c r="V2380" t="str">
        <f>INDEX(People!$A$2:$A$5,MATCH(M2380,People!$B$2:$B$5,0))</f>
        <v>Sadie Pawthorne</v>
      </c>
      <c r="W2380" t="str">
        <f>_xlfn.IFNA(INDEX(Returns!$A$2:A3179,MATCH(B2380,Returns!$B$2:$B$801,0)),"No")</f>
        <v>No</v>
      </c>
    </row>
    <row r="2381" spans="1:23" x14ac:dyDescent="0.2">
      <c r="A2381" s="1">
        <v>2380</v>
      </c>
      <c r="B2381" t="s">
        <v>7100</v>
      </c>
      <c r="C2381" s="2">
        <v>43957</v>
      </c>
      <c r="D2381" s="2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tr">
        <f>INDEX(People!$A$2:$A$5,MATCH(M2381,People!$B$2:$B$5,0))</f>
        <v>Chuck Magee</v>
      </c>
      <c r="W2381" t="str">
        <f>_xlfn.IFNA(INDEX(Returns!$A$2:A3180,MATCH(B2381,Returns!$B$2:$B$801,0)),"No")</f>
        <v>No</v>
      </c>
    </row>
    <row r="2382" spans="1:23" x14ac:dyDescent="0.2">
      <c r="A2382" s="1">
        <v>2381</v>
      </c>
      <c r="B2382" t="s">
        <v>7100</v>
      </c>
      <c r="C2382" s="2">
        <v>43957</v>
      </c>
      <c r="D2382" s="2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tr">
        <f>INDEX(People!$A$2:$A$5,MATCH(M2382,People!$B$2:$B$5,0))</f>
        <v>Chuck Magee</v>
      </c>
      <c r="W2382" t="str">
        <f>_xlfn.IFNA(INDEX(Returns!$A$2:A3181,MATCH(B2382,Returns!$B$2:$B$801,0)),"No")</f>
        <v>No</v>
      </c>
    </row>
    <row r="2383" spans="1:23" x14ac:dyDescent="0.2">
      <c r="A2383" s="1">
        <v>2382</v>
      </c>
      <c r="B2383" t="s">
        <v>7100</v>
      </c>
      <c r="C2383" s="2">
        <v>43957</v>
      </c>
      <c r="D2383" s="2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tr">
        <f>INDEX(People!$A$2:$A$5,MATCH(M2383,People!$B$2:$B$5,0))</f>
        <v>Chuck Magee</v>
      </c>
      <c r="W2383" t="str">
        <f>_xlfn.IFNA(INDEX(Returns!$A$2:A3182,MATCH(B2383,Returns!$B$2:$B$801,0)),"No")</f>
        <v>No</v>
      </c>
    </row>
    <row r="2384" spans="1:23" x14ac:dyDescent="0.2">
      <c r="A2384" s="1">
        <v>2383</v>
      </c>
      <c r="B2384" t="s">
        <v>7101</v>
      </c>
      <c r="C2384" s="2">
        <v>44280</v>
      </c>
      <c r="D2384" s="2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  <c r="V2384" t="str">
        <f>INDEX(People!$A$2:$A$5,MATCH(M2384,People!$B$2:$B$5,0))</f>
        <v>Sadie Pawthorne</v>
      </c>
      <c r="W2384" t="str">
        <f>_xlfn.IFNA(INDEX(Returns!$A$2:A3183,MATCH(B2384,Returns!$B$2:$B$801,0)),"No")</f>
        <v>No</v>
      </c>
    </row>
    <row r="2385" spans="1:23" x14ac:dyDescent="0.2">
      <c r="A2385" s="1">
        <v>2384</v>
      </c>
      <c r="B2385" t="s">
        <v>7101</v>
      </c>
      <c r="C2385" s="2">
        <v>44280</v>
      </c>
      <c r="D2385" s="2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  <c r="V2385" t="str">
        <f>INDEX(People!$A$2:$A$5,MATCH(M2385,People!$B$2:$B$5,0))</f>
        <v>Sadie Pawthorne</v>
      </c>
      <c r="W2385" t="str">
        <f>_xlfn.IFNA(INDEX(Returns!$A$2:A3184,MATCH(B2385,Returns!$B$2:$B$801,0)),"No")</f>
        <v>No</v>
      </c>
    </row>
    <row r="2386" spans="1:23" x14ac:dyDescent="0.2">
      <c r="A2386" s="1">
        <v>2385</v>
      </c>
      <c r="B2386" t="s">
        <v>7101</v>
      </c>
      <c r="C2386" s="2">
        <v>44280</v>
      </c>
      <c r="D2386" s="2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tr">
        <f>INDEX(People!$A$2:$A$5,MATCH(M2386,People!$B$2:$B$5,0))</f>
        <v>Sadie Pawthorne</v>
      </c>
      <c r="W2386" t="str">
        <f>_xlfn.IFNA(INDEX(Returns!$A$2:A3185,MATCH(B2386,Returns!$B$2:$B$801,0)),"No")</f>
        <v>No</v>
      </c>
    </row>
    <row r="2387" spans="1:23" x14ac:dyDescent="0.2">
      <c r="A2387" s="1">
        <v>2386</v>
      </c>
      <c r="B2387" t="s">
        <v>7101</v>
      </c>
      <c r="C2387" s="2">
        <v>44280</v>
      </c>
      <c r="D2387" s="2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tr">
        <f>INDEX(People!$A$2:$A$5,MATCH(M2387,People!$B$2:$B$5,0))</f>
        <v>Sadie Pawthorne</v>
      </c>
      <c r="W2387" t="str">
        <f>_xlfn.IFNA(INDEX(Returns!$A$2:A3186,MATCH(B2387,Returns!$B$2:$B$801,0)),"No")</f>
        <v>No</v>
      </c>
    </row>
    <row r="2388" spans="1:23" x14ac:dyDescent="0.2">
      <c r="A2388" s="1">
        <v>2387</v>
      </c>
      <c r="B2388" t="s">
        <v>7101</v>
      </c>
      <c r="C2388" s="2">
        <v>44280</v>
      </c>
      <c r="D2388" s="2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tr">
        <f>INDEX(People!$A$2:$A$5,MATCH(M2388,People!$B$2:$B$5,0))</f>
        <v>Sadie Pawthorne</v>
      </c>
      <c r="W2388" t="str">
        <f>_xlfn.IFNA(INDEX(Returns!$A$2:A3187,MATCH(B2388,Returns!$B$2:$B$801,0)),"No")</f>
        <v>No</v>
      </c>
    </row>
    <row r="2389" spans="1:23" x14ac:dyDescent="0.2">
      <c r="A2389" s="1">
        <v>2388</v>
      </c>
      <c r="B2389" t="s">
        <v>7102</v>
      </c>
      <c r="C2389" s="2">
        <v>43811</v>
      </c>
      <c r="D2389" s="2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  <c r="V2389" t="str">
        <f>INDEX(People!$A$2:$A$5,MATCH(M2389,People!$B$2:$B$5,0))</f>
        <v>Sadie Pawthorne</v>
      </c>
      <c r="W2389" t="str">
        <f>_xlfn.IFNA(INDEX(Returns!$A$2:A3188,MATCH(B2389,Returns!$B$2:$B$801,0)),"No")</f>
        <v>No</v>
      </c>
    </row>
    <row r="2390" spans="1:23" x14ac:dyDescent="0.2">
      <c r="A2390" s="1">
        <v>2389</v>
      </c>
      <c r="B2390" t="s">
        <v>7102</v>
      </c>
      <c r="C2390" s="2">
        <v>43811</v>
      </c>
      <c r="D2390" s="2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  <c r="V2390" t="str">
        <f>INDEX(People!$A$2:$A$5,MATCH(M2390,People!$B$2:$B$5,0))</f>
        <v>Sadie Pawthorne</v>
      </c>
      <c r="W2390" t="str">
        <f>_xlfn.IFNA(INDEX(Returns!$A$2:A3189,MATCH(B2390,Returns!$B$2:$B$801,0)),"No")</f>
        <v>No</v>
      </c>
    </row>
    <row r="2391" spans="1:23" x14ac:dyDescent="0.2">
      <c r="A2391" s="1">
        <v>2390</v>
      </c>
      <c r="B2391" t="s">
        <v>7103</v>
      </c>
      <c r="C2391" s="2">
        <v>43805</v>
      </c>
      <c r="D2391" s="2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  <c r="V2391" t="str">
        <f>INDEX(People!$A$2:$A$5,MATCH(M2391,People!$B$2:$B$5,0))</f>
        <v>Chuck Magee</v>
      </c>
      <c r="W2391" t="str">
        <f>_xlfn.IFNA(INDEX(Returns!$A$2:A3190,MATCH(B2391,Returns!$B$2:$B$801,0)),"No")</f>
        <v>No</v>
      </c>
    </row>
    <row r="2392" spans="1:23" x14ac:dyDescent="0.2">
      <c r="A2392" s="1">
        <v>2391</v>
      </c>
      <c r="B2392" t="s">
        <v>7103</v>
      </c>
      <c r="C2392" s="2">
        <v>43805</v>
      </c>
      <c r="D2392" s="2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  <c r="V2392" t="str">
        <f>INDEX(People!$A$2:$A$5,MATCH(M2392,People!$B$2:$B$5,0))</f>
        <v>Chuck Magee</v>
      </c>
      <c r="W2392" t="str">
        <f>_xlfn.IFNA(INDEX(Returns!$A$2:A3191,MATCH(B2392,Returns!$B$2:$B$801,0)),"No")</f>
        <v>No</v>
      </c>
    </row>
    <row r="2393" spans="1:23" x14ac:dyDescent="0.2">
      <c r="A2393" s="1">
        <v>2392</v>
      </c>
      <c r="B2393" t="s">
        <v>7103</v>
      </c>
      <c r="C2393" s="2">
        <v>43805</v>
      </c>
      <c r="D2393" s="2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  <c r="V2393" t="str">
        <f>INDEX(People!$A$2:$A$5,MATCH(M2393,People!$B$2:$B$5,0))</f>
        <v>Chuck Magee</v>
      </c>
      <c r="W2393" t="str">
        <f>_xlfn.IFNA(INDEX(Returns!$A$2:A3192,MATCH(B2393,Returns!$B$2:$B$801,0)),"No")</f>
        <v>No</v>
      </c>
    </row>
    <row r="2394" spans="1:23" x14ac:dyDescent="0.2">
      <c r="A2394" s="1">
        <v>2393</v>
      </c>
      <c r="B2394" t="s">
        <v>7103</v>
      </c>
      <c r="C2394" s="2">
        <v>43805</v>
      </c>
      <c r="D2394" s="2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  <c r="V2394" t="str">
        <f>INDEX(People!$A$2:$A$5,MATCH(M2394,People!$B$2:$B$5,0))</f>
        <v>Chuck Magee</v>
      </c>
      <c r="W2394" t="str">
        <f>_xlfn.IFNA(INDEX(Returns!$A$2:A3193,MATCH(B2394,Returns!$B$2:$B$801,0)),"No")</f>
        <v>No</v>
      </c>
    </row>
    <row r="2395" spans="1:23" x14ac:dyDescent="0.2">
      <c r="A2395" s="1">
        <v>2394</v>
      </c>
      <c r="B2395" t="s">
        <v>7104</v>
      </c>
      <c r="C2395" s="2">
        <v>43907</v>
      </c>
      <c r="D2395" s="2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  <c r="V2395" t="str">
        <f>INDEX(People!$A$2:$A$5,MATCH(M2395,People!$B$2:$B$5,0))</f>
        <v>Chuck Magee</v>
      </c>
      <c r="W2395" t="str">
        <f>_xlfn.IFNA(INDEX(Returns!$A$2:A3194,MATCH(B2395,Returns!$B$2:$B$801,0)),"No")</f>
        <v>No</v>
      </c>
    </row>
    <row r="2396" spans="1:23" x14ac:dyDescent="0.2">
      <c r="A2396" s="1">
        <v>2395</v>
      </c>
      <c r="B2396" t="s">
        <v>7105</v>
      </c>
      <c r="C2396" s="2">
        <v>43783</v>
      </c>
      <c r="D2396" s="2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  <c r="V2396" t="str">
        <f>INDEX(People!$A$2:$A$5,MATCH(M2396,People!$B$2:$B$5,0))</f>
        <v>Chuck Magee</v>
      </c>
      <c r="W2396" t="str">
        <f>_xlfn.IFNA(INDEX(Returns!$A$2:A3195,MATCH(B2396,Returns!$B$2:$B$801,0)),"No")</f>
        <v>No</v>
      </c>
    </row>
    <row r="2397" spans="1:23" x14ac:dyDescent="0.2">
      <c r="A2397" s="1">
        <v>2396</v>
      </c>
      <c r="B2397" t="s">
        <v>7105</v>
      </c>
      <c r="C2397" s="2">
        <v>43783</v>
      </c>
      <c r="D2397" s="2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  <c r="V2397" t="str">
        <f>INDEX(People!$A$2:$A$5,MATCH(M2397,People!$B$2:$B$5,0))</f>
        <v>Chuck Magee</v>
      </c>
      <c r="W2397" t="str">
        <f>_xlfn.IFNA(INDEX(Returns!$A$2:A3196,MATCH(B2397,Returns!$B$2:$B$801,0)),"No")</f>
        <v>No</v>
      </c>
    </row>
    <row r="2398" spans="1:23" x14ac:dyDescent="0.2">
      <c r="A2398" s="1">
        <v>2397</v>
      </c>
      <c r="B2398" t="s">
        <v>7105</v>
      </c>
      <c r="C2398" s="2">
        <v>43783</v>
      </c>
      <c r="D2398" s="2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  <c r="V2398" t="str">
        <f>INDEX(People!$A$2:$A$5,MATCH(M2398,People!$B$2:$B$5,0))</f>
        <v>Chuck Magee</v>
      </c>
      <c r="W2398" t="str">
        <f>_xlfn.IFNA(INDEX(Returns!$A$2:A3197,MATCH(B2398,Returns!$B$2:$B$801,0)),"No")</f>
        <v>No</v>
      </c>
    </row>
    <row r="2399" spans="1:23" x14ac:dyDescent="0.2">
      <c r="A2399" s="1">
        <v>2398</v>
      </c>
      <c r="B2399" t="s">
        <v>7106</v>
      </c>
      <c r="C2399" s="2">
        <v>44422</v>
      </c>
      <c r="D2399" s="2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  <c r="V2399" t="str">
        <f>INDEX(People!$A$2:$A$5,MATCH(M2399,People!$B$2:$B$5,0))</f>
        <v>Sadie Pawthorne</v>
      </c>
      <c r="W2399" t="str">
        <f>_xlfn.IFNA(INDEX(Returns!$A$2:A3198,MATCH(B2399,Returns!$B$2:$B$801,0)),"No")</f>
        <v>No</v>
      </c>
    </row>
    <row r="2400" spans="1:23" x14ac:dyDescent="0.2">
      <c r="A2400" s="1">
        <v>2399</v>
      </c>
      <c r="B2400" t="s">
        <v>7106</v>
      </c>
      <c r="C2400" s="2">
        <v>44422</v>
      </c>
      <c r="D2400" s="2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  <c r="V2400" t="str">
        <f>INDEX(People!$A$2:$A$5,MATCH(M2400,People!$B$2:$B$5,0))</f>
        <v>Sadie Pawthorne</v>
      </c>
      <c r="W2400" t="str">
        <f>_xlfn.IFNA(INDEX(Returns!$A$2:A3199,MATCH(B2400,Returns!$B$2:$B$801,0)),"No")</f>
        <v>No</v>
      </c>
    </row>
    <row r="2401" spans="1:23" x14ac:dyDescent="0.2">
      <c r="A2401" s="1">
        <v>2400</v>
      </c>
      <c r="B2401" t="s">
        <v>7107</v>
      </c>
      <c r="C2401" s="2">
        <v>44448</v>
      </c>
      <c r="D2401" s="2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tr">
        <f>INDEX(People!$A$2:$A$5,MATCH(M2401,People!$B$2:$B$5,0))</f>
        <v>Fred Suzuki</v>
      </c>
      <c r="W2401" t="str">
        <f>_xlfn.IFNA(INDEX(Returns!$A$2:A3200,MATCH(B2401,Returns!$B$2:$B$801,0)),"No")</f>
        <v>No</v>
      </c>
    </row>
    <row r="2402" spans="1:23" x14ac:dyDescent="0.2">
      <c r="A2402" s="1">
        <v>2401</v>
      </c>
      <c r="B2402" t="s">
        <v>7107</v>
      </c>
      <c r="C2402" s="2">
        <v>44448</v>
      </c>
      <c r="D2402" s="2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tr">
        <f>INDEX(People!$A$2:$A$5,MATCH(M2402,People!$B$2:$B$5,0))</f>
        <v>Fred Suzuki</v>
      </c>
      <c r="W2402" t="str">
        <f>_xlfn.IFNA(INDEX(Returns!$A$2:A3201,MATCH(B2402,Returns!$B$2:$B$801,0)),"No")</f>
        <v>No</v>
      </c>
    </row>
    <row r="2403" spans="1:23" x14ac:dyDescent="0.2">
      <c r="A2403" s="1">
        <v>2402</v>
      </c>
      <c r="B2403" t="s">
        <v>7108</v>
      </c>
      <c r="C2403" s="2">
        <v>44287</v>
      </c>
      <c r="D2403" s="2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tr">
        <f>INDEX(People!$A$2:$A$5,MATCH(M2403,People!$B$2:$B$5,0))</f>
        <v>Roxanne Rodriguez</v>
      </c>
      <c r="W2403" t="str">
        <f>_xlfn.IFNA(INDEX(Returns!$A$2:A3202,MATCH(B2403,Returns!$B$2:$B$801,0)),"No")</f>
        <v>No</v>
      </c>
    </row>
    <row r="2404" spans="1:23" x14ac:dyDescent="0.2">
      <c r="A2404" s="1">
        <v>2403</v>
      </c>
      <c r="B2404" t="s">
        <v>7108</v>
      </c>
      <c r="C2404" s="2">
        <v>44287</v>
      </c>
      <c r="D2404" s="2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  <c r="V2404" t="str">
        <f>INDEX(People!$A$2:$A$5,MATCH(M2404,People!$B$2:$B$5,0))</f>
        <v>Roxanne Rodriguez</v>
      </c>
      <c r="W2404" t="str">
        <f>_xlfn.IFNA(INDEX(Returns!$A$2:A3203,MATCH(B2404,Returns!$B$2:$B$801,0)),"No")</f>
        <v>No</v>
      </c>
    </row>
    <row r="2405" spans="1:23" x14ac:dyDescent="0.2">
      <c r="A2405" s="1">
        <v>2404</v>
      </c>
      <c r="B2405" t="s">
        <v>7109</v>
      </c>
      <c r="C2405" s="2">
        <v>44101</v>
      </c>
      <c r="D2405" s="2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tr">
        <f>INDEX(People!$A$2:$A$5,MATCH(M2405,People!$B$2:$B$5,0))</f>
        <v>Roxanne Rodriguez</v>
      </c>
      <c r="W2405" t="str">
        <f>_xlfn.IFNA(INDEX(Returns!$A$2:A3204,MATCH(B2405,Returns!$B$2:$B$801,0)),"No")</f>
        <v>No</v>
      </c>
    </row>
    <row r="2406" spans="1:23" x14ac:dyDescent="0.2">
      <c r="A2406" s="1">
        <v>2405</v>
      </c>
      <c r="B2406" t="s">
        <v>7110</v>
      </c>
      <c r="C2406" s="2">
        <v>44476</v>
      </c>
      <c r="D2406" s="2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tr">
        <f>INDEX(People!$A$2:$A$5,MATCH(M2406,People!$B$2:$B$5,0))</f>
        <v>Sadie Pawthorne</v>
      </c>
      <c r="W2406" t="str">
        <f>_xlfn.IFNA(INDEX(Returns!$A$2:A3205,MATCH(B2406,Returns!$B$2:$B$801,0)),"No")</f>
        <v>No</v>
      </c>
    </row>
    <row r="2407" spans="1:23" x14ac:dyDescent="0.2">
      <c r="A2407" s="1">
        <v>2406</v>
      </c>
      <c r="B2407" t="s">
        <v>7110</v>
      </c>
      <c r="C2407" s="2">
        <v>44476</v>
      </c>
      <c r="D2407" s="2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tr">
        <f>INDEX(People!$A$2:$A$5,MATCH(M2407,People!$B$2:$B$5,0))</f>
        <v>Sadie Pawthorne</v>
      </c>
      <c r="W2407" t="str">
        <f>_xlfn.IFNA(INDEX(Returns!$A$2:A3206,MATCH(B2407,Returns!$B$2:$B$801,0)),"No")</f>
        <v>No</v>
      </c>
    </row>
    <row r="2408" spans="1:23" x14ac:dyDescent="0.2">
      <c r="A2408" s="1">
        <v>2407</v>
      </c>
      <c r="B2408" t="s">
        <v>7110</v>
      </c>
      <c r="C2408" s="2">
        <v>44476</v>
      </c>
      <c r="D2408" s="2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tr">
        <f>INDEX(People!$A$2:$A$5,MATCH(M2408,People!$B$2:$B$5,0))</f>
        <v>Sadie Pawthorne</v>
      </c>
      <c r="W2408" t="str">
        <f>_xlfn.IFNA(INDEX(Returns!$A$2:A3207,MATCH(B2408,Returns!$B$2:$B$801,0)),"No")</f>
        <v>No</v>
      </c>
    </row>
    <row r="2409" spans="1:23" x14ac:dyDescent="0.2">
      <c r="A2409" s="1">
        <v>2408</v>
      </c>
      <c r="B2409" t="s">
        <v>7111</v>
      </c>
      <c r="C2409" s="2">
        <v>44216</v>
      </c>
      <c r="D2409" s="2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  <c r="V2409" t="str">
        <f>INDEX(People!$A$2:$A$5,MATCH(M2409,People!$B$2:$B$5,0))</f>
        <v>Sadie Pawthorne</v>
      </c>
      <c r="W2409" t="str">
        <f>_xlfn.IFNA(INDEX(Returns!$A$2:A3208,MATCH(B2409,Returns!$B$2:$B$801,0)),"No")</f>
        <v>No</v>
      </c>
    </row>
    <row r="2410" spans="1:23" x14ac:dyDescent="0.2">
      <c r="A2410" s="1">
        <v>2409</v>
      </c>
      <c r="B2410" t="s">
        <v>7111</v>
      </c>
      <c r="C2410" s="2">
        <v>44216</v>
      </c>
      <c r="D2410" s="2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tr">
        <f>INDEX(People!$A$2:$A$5,MATCH(M2410,People!$B$2:$B$5,0))</f>
        <v>Sadie Pawthorne</v>
      </c>
      <c r="W2410" t="str">
        <f>_xlfn.IFNA(INDEX(Returns!$A$2:A3209,MATCH(B2410,Returns!$B$2:$B$801,0)),"No")</f>
        <v>No</v>
      </c>
    </row>
    <row r="2411" spans="1:23" x14ac:dyDescent="0.2">
      <c r="A2411" s="1">
        <v>2410</v>
      </c>
      <c r="B2411" t="s">
        <v>7112</v>
      </c>
      <c r="C2411" s="2">
        <v>44278</v>
      </c>
      <c r="D2411" s="2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  <c r="V2411" t="str">
        <f>INDEX(People!$A$2:$A$5,MATCH(M2411,People!$B$2:$B$5,0))</f>
        <v>Sadie Pawthorne</v>
      </c>
      <c r="W2411" t="str">
        <f>_xlfn.IFNA(INDEX(Returns!$A$2:A3210,MATCH(B2411,Returns!$B$2:$B$801,0)),"No")</f>
        <v>No</v>
      </c>
    </row>
    <row r="2412" spans="1:23" x14ac:dyDescent="0.2">
      <c r="A2412" s="1">
        <v>2411</v>
      </c>
      <c r="B2412" t="s">
        <v>7113</v>
      </c>
      <c r="C2412" s="2">
        <v>43313</v>
      </c>
      <c r="D2412" s="2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  <c r="V2412" t="str">
        <f>INDEX(People!$A$2:$A$5,MATCH(M2412,People!$B$2:$B$5,0))</f>
        <v>Chuck Magee</v>
      </c>
      <c r="W2412" t="str">
        <f>_xlfn.IFNA(INDEX(Returns!$A$2:A3211,MATCH(B2412,Returns!$B$2:$B$801,0)),"No")</f>
        <v>No</v>
      </c>
    </row>
    <row r="2413" spans="1:23" x14ac:dyDescent="0.2">
      <c r="A2413" s="1">
        <v>2412</v>
      </c>
      <c r="B2413" t="s">
        <v>7114</v>
      </c>
      <c r="C2413" s="2">
        <v>43623</v>
      </c>
      <c r="D2413" s="2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  <c r="V2413" t="str">
        <f>INDEX(People!$A$2:$A$5,MATCH(M2413,People!$B$2:$B$5,0))</f>
        <v>Sadie Pawthorne</v>
      </c>
      <c r="W2413" t="str">
        <f>_xlfn.IFNA(INDEX(Returns!$A$2:A3212,MATCH(B2413,Returns!$B$2:$B$801,0)),"No")</f>
        <v>No</v>
      </c>
    </row>
    <row r="2414" spans="1:23" x14ac:dyDescent="0.2">
      <c r="A2414" s="1">
        <v>2413</v>
      </c>
      <c r="B2414" t="s">
        <v>7115</v>
      </c>
      <c r="C2414" s="2">
        <v>43416</v>
      </c>
      <c r="D2414" s="2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  <c r="V2414" t="str">
        <f>INDEX(People!$A$2:$A$5,MATCH(M2414,People!$B$2:$B$5,0))</f>
        <v>Sadie Pawthorne</v>
      </c>
      <c r="W2414" t="str">
        <f>_xlfn.IFNA(INDEX(Returns!$A$2:A3213,MATCH(B2414,Returns!$B$2:$B$801,0)),"No")</f>
        <v>No</v>
      </c>
    </row>
    <row r="2415" spans="1:23" x14ac:dyDescent="0.2">
      <c r="A2415" s="1">
        <v>2414</v>
      </c>
      <c r="B2415" t="s">
        <v>7115</v>
      </c>
      <c r="C2415" s="2">
        <v>43416</v>
      </c>
      <c r="D2415" s="2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tr">
        <f>INDEX(People!$A$2:$A$5,MATCH(M2415,People!$B$2:$B$5,0))</f>
        <v>Sadie Pawthorne</v>
      </c>
      <c r="W2415" t="str">
        <f>_xlfn.IFNA(INDEX(Returns!$A$2:A3214,MATCH(B2415,Returns!$B$2:$B$801,0)),"No")</f>
        <v>No</v>
      </c>
    </row>
    <row r="2416" spans="1:23" x14ac:dyDescent="0.2">
      <c r="A2416" s="1">
        <v>2415</v>
      </c>
      <c r="B2416" t="s">
        <v>7116</v>
      </c>
      <c r="C2416" s="2">
        <v>44194</v>
      </c>
      <c r="D2416" s="2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tr">
        <f>INDEX(People!$A$2:$A$5,MATCH(M2416,People!$B$2:$B$5,0))</f>
        <v>Roxanne Rodriguez</v>
      </c>
      <c r="W2416" t="str">
        <f>_xlfn.IFNA(INDEX(Returns!$A$2:A3215,MATCH(B2416,Returns!$B$2:$B$801,0)),"No")</f>
        <v>No</v>
      </c>
    </row>
    <row r="2417" spans="1:23" x14ac:dyDescent="0.2">
      <c r="A2417" s="1">
        <v>2416</v>
      </c>
      <c r="B2417" t="s">
        <v>7117</v>
      </c>
      <c r="C2417" s="2">
        <v>43652</v>
      </c>
      <c r="D2417" s="2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tr">
        <f>INDEX(People!$A$2:$A$5,MATCH(M2417,People!$B$2:$B$5,0))</f>
        <v>Chuck Magee</v>
      </c>
      <c r="W2417" t="str">
        <f>_xlfn.IFNA(INDEX(Returns!$A$2:A3216,MATCH(B2417,Returns!$B$2:$B$801,0)),"No")</f>
        <v>No</v>
      </c>
    </row>
    <row r="2418" spans="1:23" x14ac:dyDescent="0.2">
      <c r="A2418" s="1">
        <v>2417</v>
      </c>
      <c r="B2418" t="s">
        <v>7118</v>
      </c>
      <c r="C2418" s="2">
        <v>44481</v>
      </c>
      <c r="D2418" s="2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  <c r="V2418" t="str">
        <f>INDEX(People!$A$2:$A$5,MATCH(M2418,People!$B$2:$B$5,0))</f>
        <v>Sadie Pawthorne</v>
      </c>
      <c r="W2418" t="str">
        <f>_xlfn.IFNA(INDEX(Returns!$A$2:A3217,MATCH(B2418,Returns!$B$2:$B$801,0)),"No")</f>
        <v>No</v>
      </c>
    </row>
    <row r="2419" spans="1:23" x14ac:dyDescent="0.2">
      <c r="A2419" s="1">
        <v>2418</v>
      </c>
      <c r="B2419" t="s">
        <v>7118</v>
      </c>
      <c r="C2419" s="2">
        <v>44481</v>
      </c>
      <c r="D2419" s="2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tr">
        <f>INDEX(People!$A$2:$A$5,MATCH(M2419,People!$B$2:$B$5,0))</f>
        <v>Sadie Pawthorne</v>
      </c>
      <c r="W2419" t="str">
        <f>_xlfn.IFNA(INDEX(Returns!$A$2:A3218,MATCH(B2419,Returns!$B$2:$B$801,0)),"No")</f>
        <v>No</v>
      </c>
    </row>
    <row r="2420" spans="1:23" x14ac:dyDescent="0.2">
      <c r="A2420" s="1">
        <v>2419</v>
      </c>
      <c r="B2420" t="s">
        <v>7119</v>
      </c>
      <c r="C2420" s="2">
        <v>43972</v>
      </c>
      <c r="D2420" s="2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tr">
        <f>INDEX(People!$A$2:$A$5,MATCH(M2420,People!$B$2:$B$5,0))</f>
        <v>Sadie Pawthorne</v>
      </c>
      <c r="W2420" t="str">
        <f>_xlfn.IFNA(INDEX(Returns!$A$2:A3219,MATCH(B2420,Returns!$B$2:$B$801,0)),"No")</f>
        <v>No</v>
      </c>
    </row>
    <row r="2421" spans="1:23" x14ac:dyDescent="0.2">
      <c r="A2421" s="1">
        <v>2420</v>
      </c>
      <c r="B2421" t="s">
        <v>7120</v>
      </c>
      <c r="C2421" s="2">
        <v>44509</v>
      </c>
      <c r="D2421" s="2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  <c r="V2421" t="str">
        <f>INDEX(People!$A$2:$A$5,MATCH(M2421,People!$B$2:$B$5,0))</f>
        <v>Sadie Pawthorne</v>
      </c>
      <c r="W2421" t="str">
        <f>_xlfn.IFNA(INDEX(Returns!$A$2:A3220,MATCH(B2421,Returns!$B$2:$B$801,0)),"No")</f>
        <v>No</v>
      </c>
    </row>
    <row r="2422" spans="1:23" x14ac:dyDescent="0.2">
      <c r="A2422" s="1">
        <v>2421</v>
      </c>
      <c r="B2422" t="s">
        <v>7120</v>
      </c>
      <c r="C2422" s="2">
        <v>44509</v>
      </c>
      <c r="D2422" s="2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  <c r="V2422" t="str">
        <f>INDEX(People!$A$2:$A$5,MATCH(M2422,People!$B$2:$B$5,0))</f>
        <v>Sadie Pawthorne</v>
      </c>
      <c r="W2422" t="str">
        <f>_xlfn.IFNA(INDEX(Returns!$A$2:A3221,MATCH(B2422,Returns!$B$2:$B$801,0)),"No")</f>
        <v>No</v>
      </c>
    </row>
    <row r="2423" spans="1:23" x14ac:dyDescent="0.2">
      <c r="A2423" s="1">
        <v>2422</v>
      </c>
      <c r="B2423" t="s">
        <v>7121</v>
      </c>
      <c r="C2423" s="2">
        <v>43939</v>
      </c>
      <c r="D2423" s="2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tr">
        <f>INDEX(People!$A$2:$A$5,MATCH(M2423,People!$B$2:$B$5,0))</f>
        <v>Roxanne Rodriguez</v>
      </c>
      <c r="W2423" t="str">
        <f>_xlfn.IFNA(INDEX(Returns!$A$2:A3222,MATCH(B2423,Returns!$B$2:$B$801,0)),"No")</f>
        <v>No</v>
      </c>
    </row>
    <row r="2424" spans="1:23" x14ac:dyDescent="0.2">
      <c r="A2424" s="1">
        <v>2423</v>
      </c>
      <c r="B2424" t="s">
        <v>7121</v>
      </c>
      <c r="C2424" s="2">
        <v>43939</v>
      </c>
      <c r="D2424" s="2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tr">
        <f>INDEX(People!$A$2:$A$5,MATCH(M2424,People!$B$2:$B$5,0))</f>
        <v>Roxanne Rodriguez</v>
      </c>
      <c r="W2424" t="str">
        <f>_xlfn.IFNA(INDEX(Returns!$A$2:A3223,MATCH(B2424,Returns!$B$2:$B$801,0)),"No")</f>
        <v>No</v>
      </c>
    </row>
    <row r="2425" spans="1:23" x14ac:dyDescent="0.2">
      <c r="A2425" s="1">
        <v>2424</v>
      </c>
      <c r="B2425" t="s">
        <v>7122</v>
      </c>
      <c r="C2425" s="2">
        <v>44555</v>
      </c>
      <c r="D2425" s="2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tr">
        <f>INDEX(People!$A$2:$A$5,MATCH(M2425,People!$B$2:$B$5,0))</f>
        <v>Chuck Magee</v>
      </c>
      <c r="W2425" t="str">
        <f>_xlfn.IFNA(INDEX(Returns!$A$2:A3224,MATCH(B2425,Returns!$B$2:$B$801,0)),"No")</f>
        <v>No</v>
      </c>
    </row>
    <row r="2426" spans="1:23" x14ac:dyDescent="0.2">
      <c r="A2426" s="1">
        <v>2425</v>
      </c>
      <c r="B2426" t="s">
        <v>7122</v>
      </c>
      <c r="C2426" s="2">
        <v>44555</v>
      </c>
      <c r="D2426" s="2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tr">
        <f>INDEX(People!$A$2:$A$5,MATCH(M2426,People!$B$2:$B$5,0))</f>
        <v>Chuck Magee</v>
      </c>
      <c r="W2426" t="str">
        <f>_xlfn.IFNA(INDEX(Returns!$A$2:A3225,MATCH(B2426,Returns!$B$2:$B$801,0)),"No")</f>
        <v>No</v>
      </c>
    </row>
    <row r="2427" spans="1:23" x14ac:dyDescent="0.2">
      <c r="A2427" s="1">
        <v>2426</v>
      </c>
      <c r="B2427" t="s">
        <v>7122</v>
      </c>
      <c r="C2427" s="2">
        <v>44555</v>
      </c>
      <c r="D2427" s="2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tr">
        <f>INDEX(People!$A$2:$A$5,MATCH(M2427,People!$B$2:$B$5,0))</f>
        <v>Chuck Magee</v>
      </c>
      <c r="W2427" t="str">
        <f>_xlfn.IFNA(INDEX(Returns!$A$2:A3226,MATCH(B2427,Returns!$B$2:$B$801,0)),"No")</f>
        <v>No</v>
      </c>
    </row>
    <row r="2428" spans="1:23" x14ac:dyDescent="0.2">
      <c r="A2428" s="1">
        <v>2427</v>
      </c>
      <c r="B2428" t="s">
        <v>7122</v>
      </c>
      <c r="C2428" s="2">
        <v>44555</v>
      </c>
      <c r="D2428" s="2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tr">
        <f>INDEX(People!$A$2:$A$5,MATCH(M2428,People!$B$2:$B$5,0))</f>
        <v>Chuck Magee</v>
      </c>
      <c r="W2428" t="str">
        <f>_xlfn.IFNA(INDEX(Returns!$A$2:A3227,MATCH(B2428,Returns!$B$2:$B$801,0)),"No")</f>
        <v>No</v>
      </c>
    </row>
    <row r="2429" spans="1:23" x14ac:dyDescent="0.2">
      <c r="A2429" s="1">
        <v>2428</v>
      </c>
      <c r="B2429" t="s">
        <v>7123</v>
      </c>
      <c r="C2429" s="2">
        <v>43993</v>
      </c>
      <c r="D2429" s="2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tr">
        <f>INDEX(People!$A$2:$A$5,MATCH(M2429,People!$B$2:$B$5,0))</f>
        <v>Roxanne Rodriguez</v>
      </c>
      <c r="W2429" t="str">
        <f>_xlfn.IFNA(INDEX(Returns!$A$2:A3228,MATCH(B2429,Returns!$B$2:$B$801,0)),"No")</f>
        <v>No</v>
      </c>
    </row>
    <row r="2430" spans="1:23" x14ac:dyDescent="0.2">
      <c r="A2430" s="1">
        <v>2429</v>
      </c>
      <c r="B2430" t="s">
        <v>7123</v>
      </c>
      <c r="C2430" s="2">
        <v>43993</v>
      </c>
      <c r="D2430" s="2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tr">
        <f>INDEX(People!$A$2:$A$5,MATCH(M2430,People!$B$2:$B$5,0))</f>
        <v>Roxanne Rodriguez</v>
      </c>
      <c r="W2430" t="str">
        <f>_xlfn.IFNA(INDEX(Returns!$A$2:A3229,MATCH(B2430,Returns!$B$2:$B$801,0)),"No")</f>
        <v>No</v>
      </c>
    </row>
    <row r="2431" spans="1:23" x14ac:dyDescent="0.2">
      <c r="A2431" s="1">
        <v>2430</v>
      </c>
      <c r="B2431" t="s">
        <v>7123</v>
      </c>
      <c r="C2431" s="2">
        <v>43993</v>
      </c>
      <c r="D2431" s="2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tr">
        <f>INDEX(People!$A$2:$A$5,MATCH(M2431,People!$B$2:$B$5,0))</f>
        <v>Roxanne Rodriguez</v>
      </c>
      <c r="W2431" t="str">
        <f>_xlfn.IFNA(INDEX(Returns!$A$2:A3230,MATCH(B2431,Returns!$B$2:$B$801,0)),"No")</f>
        <v>No</v>
      </c>
    </row>
    <row r="2432" spans="1:23" x14ac:dyDescent="0.2">
      <c r="A2432" s="1">
        <v>2431</v>
      </c>
      <c r="B2432" t="s">
        <v>7124</v>
      </c>
      <c r="C2432" s="2">
        <v>44329</v>
      </c>
      <c r="D2432" s="2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  <c r="V2432" t="str">
        <f>INDEX(People!$A$2:$A$5,MATCH(M2432,People!$B$2:$B$5,0))</f>
        <v>Sadie Pawthorne</v>
      </c>
      <c r="W2432" t="str">
        <f>_xlfn.IFNA(INDEX(Returns!$A$2:A3231,MATCH(B2432,Returns!$B$2:$B$801,0)),"No")</f>
        <v>No</v>
      </c>
    </row>
    <row r="2433" spans="1:23" x14ac:dyDescent="0.2">
      <c r="A2433" s="1">
        <v>2432</v>
      </c>
      <c r="B2433" t="s">
        <v>7125</v>
      </c>
      <c r="C2433" s="2">
        <v>44558</v>
      </c>
      <c r="D2433" s="2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  <c r="V2433" t="str">
        <f>INDEX(People!$A$2:$A$5,MATCH(M2433,People!$B$2:$B$5,0))</f>
        <v>Sadie Pawthorne</v>
      </c>
      <c r="W2433" t="str">
        <f>_xlfn.IFNA(INDEX(Returns!$A$2:A3232,MATCH(B2433,Returns!$B$2:$B$801,0)),"No")</f>
        <v>No</v>
      </c>
    </row>
    <row r="2434" spans="1:23" x14ac:dyDescent="0.2">
      <c r="A2434" s="1">
        <v>2433</v>
      </c>
      <c r="B2434" t="s">
        <v>7126</v>
      </c>
      <c r="C2434" s="2">
        <v>43184</v>
      </c>
      <c r="D2434" s="2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tr">
        <f>INDEX(People!$A$2:$A$5,MATCH(M2434,People!$B$2:$B$5,0))</f>
        <v>Chuck Magee</v>
      </c>
      <c r="W2434" t="str">
        <f>_xlfn.IFNA(INDEX(Returns!$A$2:A3233,MATCH(B2434,Returns!$B$2:$B$801,0)),"No")</f>
        <v>No</v>
      </c>
    </row>
    <row r="2435" spans="1:23" x14ac:dyDescent="0.2">
      <c r="A2435" s="1">
        <v>2434</v>
      </c>
      <c r="B2435" t="s">
        <v>7127</v>
      </c>
      <c r="C2435" s="2">
        <v>44344</v>
      </c>
      <c r="D2435" s="2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tr">
        <f>INDEX(People!$A$2:$A$5,MATCH(M2435,People!$B$2:$B$5,0))</f>
        <v>Roxanne Rodriguez</v>
      </c>
      <c r="W2435" t="str">
        <f>_xlfn.IFNA(INDEX(Returns!$A$2:A3234,MATCH(B2435,Returns!$B$2:$B$801,0)),"No")</f>
        <v>No</v>
      </c>
    </row>
    <row r="2436" spans="1:23" x14ac:dyDescent="0.2">
      <c r="A2436" s="1">
        <v>2435</v>
      </c>
      <c r="B2436" t="s">
        <v>7128</v>
      </c>
      <c r="C2436" s="2">
        <v>43783</v>
      </c>
      <c r="D2436" s="2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  <c r="V2436" t="str">
        <f>INDEX(People!$A$2:$A$5,MATCH(M2436,People!$B$2:$B$5,0))</f>
        <v>Fred Suzuki</v>
      </c>
      <c r="W2436" t="str">
        <f>_xlfn.IFNA(INDEX(Returns!$A$2:A3235,MATCH(B2436,Returns!$B$2:$B$801,0)),"No")</f>
        <v>No</v>
      </c>
    </row>
    <row r="2437" spans="1:23" x14ac:dyDescent="0.2">
      <c r="A2437" s="1">
        <v>2436</v>
      </c>
      <c r="B2437" t="s">
        <v>7128</v>
      </c>
      <c r="C2437" s="2">
        <v>43783</v>
      </c>
      <c r="D2437" s="2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  <c r="V2437" t="str">
        <f>INDEX(People!$A$2:$A$5,MATCH(M2437,People!$B$2:$B$5,0))</f>
        <v>Fred Suzuki</v>
      </c>
      <c r="W2437" t="str">
        <f>_xlfn.IFNA(INDEX(Returns!$A$2:A3236,MATCH(B2437,Returns!$B$2:$B$801,0)),"No")</f>
        <v>No</v>
      </c>
    </row>
    <row r="2438" spans="1:23" x14ac:dyDescent="0.2">
      <c r="A2438" s="1">
        <v>2437</v>
      </c>
      <c r="B2438" t="s">
        <v>7129</v>
      </c>
      <c r="C2438" s="2">
        <v>44380</v>
      </c>
      <c r="D2438" s="2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  <c r="V2438" t="str">
        <f>INDEX(People!$A$2:$A$5,MATCH(M2438,People!$B$2:$B$5,0))</f>
        <v>Sadie Pawthorne</v>
      </c>
      <c r="W2438" t="str">
        <f>_xlfn.IFNA(INDEX(Returns!$A$2:A3237,MATCH(B2438,Returns!$B$2:$B$801,0)),"No")</f>
        <v>Yes</v>
      </c>
    </row>
    <row r="2439" spans="1:23" x14ac:dyDescent="0.2">
      <c r="A2439" s="1">
        <v>2438</v>
      </c>
      <c r="B2439" t="s">
        <v>7130</v>
      </c>
      <c r="C2439" s="2">
        <v>43422</v>
      </c>
      <c r="D2439" s="2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tr">
        <f>INDEX(People!$A$2:$A$5,MATCH(M2439,People!$B$2:$B$5,0))</f>
        <v>Sadie Pawthorne</v>
      </c>
      <c r="W2439" t="str">
        <f>_xlfn.IFNA(INDEX(Returns!$A$2:A3238,MATCH(B2439,Returns!$B$2:$B$801,0)),"No")</f>
        <v>No</v>
      </c>
    </row>
    <row r="2440" spans="1:23" x14ac:dyDescent="0.2">
      <c r="A2440" s="1">
        <v>2439</v>
      </c>
      <c r="B2440" t="s">
        <v>7130</v>
      </c>
      <c r="C2440" s="2">
        <v>43422</v>
      </c>
      <c r="D2440" s="2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  <c r="V2440" t="str">
        <f>INDEX(People!$A$2:$A$5,MATCH(M2440,People!$B$2:$B$5,0))</f>
        <v>Sadie Pawthorne</v>
      </c>
      <c r="W2440" t="str">
        <f>_xlfn.IFNA(INDEX(Returns!$A$2:A3239,MATCH(B2440,Returns!$B$2:$B$801,0)),"No")</f>
        <v>No</v>
      </c>
    </row>
    <row r="2441" spans="1:23" x14ac:dyDescent="0.2">
      <c r="A2441" s="1">
        <v>2440</v>
      </c>
      <c r="B2441" t="s">
        <v>7131</v>
      </c>
      <c r="C2441" s="2">
        <v>44394</v>
      </c>
      <c r="D2441" s="2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tr">
        <f>INDEX(People!$A$2:$A$5,MATCH(M2441,People!$B$2:$B$5,0))</f>
        <v>Fred Suzuki</v>
      </c>
      <c r="W2441" t="str">
        <f>_xlfn.IFNA(INDEX(Returns!$A$2:A3240,MATCH(B2441,Returns!$B$2:$B$801,0)),"No")</f>
        <v>No</v>
      </c>
    </row>
    <row r="2442" spans="1:23" x14ac:dyDescent="0.2">
      <c r="A2442" s="1">
        <v>2441</v>
      </c>
      <c r="B2442" t="s">
        <v>7132</v>
      </c>
      <c r="C2442" s="2">
        <v>43973</v>
      </c>
      <c r="D2442" s="2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  <c r="V2442" t="str">
        <f>INDEX(People!$A$2:$A$5,MATCH(M2442,People!$B$2:$B$5,0))</f>
        <v>Chuck Magee</v>
      </c>
      <c r="W2442" t="str">
        <f>_xlfn.IFNA(INDEX(Returns!$A$2:A3241,MATCH(B2442,Returns!$B$2:$B$801,0)),"No")</f>
        <v>No</v>
      </c>
    </row>
    <row r="2443" spans="1:23" x14ac:dyDescent="0.2">
      <c r="A2443" s="1">
        <v>2442</v>
      </c>
      <c r="B2443" t="s">
        <v>7132</v>
      </c>
      <c r="C2443" s="2">
        <v>43973</v>
      </c>
      <c r="D2443" s="2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tr">
        <f>INDEX(People!$A$2:$A$5,MATCH(M2443,People!$B$2:$B$5,0))</f>
        <v>Chuck Magee</v>
      </c>
      <c r="W2443" t="str">
        <f>_xlfn.IFNA(INDEX(Returns!$A$2:A3242,MATCH(B2443,Returns!$B$2:$B$801,0)),"No")</f>
        <v>No</v>
      </c>
    </row>
    <row r="2444" spans="1:23" x14ac:dyDescent="0.2">
      <c r="A2444" s="1">
        <v>2443</v>
      </c>
      <c r="B2444" t="s">
        <v>7132</v>
      </c>
      <c r="C2444" s="2">
        <v>43973</v>
      </c>
      <c r="D2444" s="2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  <c r="V2444" t="str">
        <f>INDEX(People!$A$2:$A$5,MATCH(M2444,People!$B$2:$B$5,0))</f>
        <v>Chuck Magee</v>
      </c>
      <c r="W2444" t="str">
        <f>_xlfn.IFNA(INDEX(Returns!$A$2:A3243,MATCH(B2444,Returns!$B$2:$B$801,0)),"No")</f>
        <v>No</v>
      </c>
    </row>
    <row r="2445" spans="1:23" x14ac:dyDescent="0.2">
      <c r="A2445" s="1">
        <v>2444</v>
      </c>
      <c r="B2445" t="s">
        <v>7132</v>
      </c>
      <c r="C2445" s="2">
        <v>43973</v>
      </c>
      <c r="D2445" s="2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  <c r="V2445" t="str">
        <f>INDEX(People!$A$2:$A$5,MATCH(M2445,People!$B$2:$B$5,0))</f>
        <v>Chuck Magee</v>
      </c>
      <c r="W2445" t="str">
        <f>_xlfn.IFNA(INDEX(Returns!$A$2:A3244,MATCH(B2445,Returns!$B$2:$B$801,0)),"No")</f>
        <v>No</v>
      </c>
    </row>
    <row r="2446" spans="1:23" x14ac:dyDescent="0.2">
      <c r="A2446" s="1">
        <v>2445</v>
      </c>
      <c r="B2446" t="s">
        <v>7132</v>
      </c>
      <c r="C2446" s="2">
        <v>43973</v>
      </c>
      <c r="D2446" s="2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tr">
        <f>INDEX(People!$A$2:$A$5,MATCH(M2446,People!$B$2:$B$5,0))</f>
        <v>Chuck Magee</v>
      </c>
      <c r="W2446" t="str">
        <f>_xlfn.IFNA(INDEX(Returns!$A$2:A3245,MATCH(B2446,Returns!$B$2:$B$801,0)),"No")</f>
        <v>No</v>
      </c>
    </row>
    <row r="2447" spans="1:23" x14ac:dyDescent="0.2">
      <c r="A2447" s="1">
        <v>2446</v>
      </c>
      <c r="B2447" t="s">
        <v>7132</v>
      </c>
      <c r="C2447" s="2">
        <v>43973</v>
      </c>
      <c r="D2447" s="2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  <c r="V2447" t="str">
        <f>INDEX(People!$A$2:$A$5,MATCH(M2447,People!$B$2:$B$5,0))</f>
        <v>Chuck Magee</v>
      </c>
      <c r="W2447" t="str">
        <f>_xlfn.IFNA(INDEX(Returns!$A$2:A3246,MATCH(B2447,Returns!$B$2:$B$801,0)),"No")</f>
        <v>No</v>
      </c>
    </row>
    <row r="2448" spans="1:23" x14ac:dyDescent="0.2">
      <c r="A2448" s="1">
        <v>2447</v>
      </c>
      <c r="B2448" t="s">
        <v>7133</v>
      </c>
      <c r="C2448" s="2">
        <v>43733</v>
      </c>
      <c r="D2448" s="2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  <c r="V2448" t="str">
        <f>INDEX(People!$A$2:$A$5,MATCH(M2448,People!$B$2:$B$5,0))</f>
        <v>Sadie Pawthorne</v>
      </c>
      <c r="W2448" t="str">
        <f>_xlfn.IFNA(INDEX(Returns!$A$2:A3247,MATCH(B2448,Returns!$B$2:$B$801,0)),"No")</f>
        <v>No</v>
      </c>
    </row>
    <row r="2449" spans="1:23" x14ac:dyDescent="0.2">
      <c r="A2449" s="1">
        <v>2448</v>
      </c>
      <c r="B2449" t="s">
        <v>7134</v>
      </c>
      <c r="C2449" s="2">
        <v>44135</v>
      </c>
      <c r="D2449" s="2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tr">
        <f>INDEX(People!$A$2:$A$5,MATCH(M2449,People!$B$2:$B$5,0))</f>
        <v>Chuck Magee</v>
      </c>
      <c r="W2449" t="str">
        <f>_xlfn.IFNA(INDEX(Returns!$A$2:A3248,MATCH(B2449,Returns!$B$2:$B$801,0)),"No")</f>
        <v>No</v>
      </c>
    </row>
    <row r="2450" spans="1:23" x14ac:dyDescent="0.2">
      <c r="A2450" s="1">
        <v>2449</v>
      </c>
      <c r="B2450" t="s">
        <v>7135</v>
      </c>
      <c r="C2450" s="2">
        <v>43722</v>
      </c>
      <c r="D2450" s="2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  <c r="V2450" t="str">
        <f>INDEX(People!$A$2:$A$5,MATCH(M2450,People!$B$2:$B$5,0))</f>
        <v>Fred Suzuki</v>
      </c>
      <c r="W2450" t="str">
        <f>_xlfn.IFNA(INDEX(Returns!$A$2:A3249,MATCH(B2450,Returns!$B$2:$B$801,0)),"No")</f>
        <v>No</v>
      </c>
    </row>
    <row r="2451" spans="1:23" x14ac:dyDescent="0.2">
      <c r="A2451" s="1">
        <v>2450</v>
      </c>
      <c r="B2451" t="s">
        <v>7136</v>
      </c>
      <c r="C2451" s="2">
        <v>44140</v>
      </c>
      <c r="D2451" s="2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tr">
        <f>INDEX(People!$A$2:$A$5,MATCH(M2451,People!$B$2:$B$5,0))</f>
        <v>Sadie Pawthorne</v>
      </c>
      <c r="W2451" t="str">
        <f>_xlfn.IFNA(INDEX(Returns!$A$2:A3250,MATCH(B2451,Returns!$B$2:$B$801,0)),"No")</f>
        <v>No</v>
      </c>
    </row>
    <row r="2452" spans="1:23" x14ac:dyDescent="0.2">
      <c r="A2452" s="1">
        <v>2451</v>
      </c>
      <c r="B2452" t="s">
        <v>7137</v>
      </c>
      <c r="C2452" s="2">
        <v>44272</v>
      </c>
      <c r="D2452" s="2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  <c r="V2452" t="str">
        <f>INDEX(People!$A$2:$A$5,MATCH(M2452,People!$B$2:$B$5,0))</f>
        <v>Chuck Magee</v>
      </c>
      <c r="W2452" t="str">
        <f>_xlfn.IFNA(INDEX(Returns!$A$2:A3251,MATCH(B2452,Returns!$B$2:$B$801,0)),"No")</f>
        <v>No</v>
      </c>
    </row>
    <row r="2453" spans="1:23" x14ac:dyDescent="0.2">
      <c r="A2453" s="1">
        <v>2452</v>
      </c>
      <c r="B2453" t="s">
        <v>7137</v>
      </c>
      <c r="C2453" s="2">
        <v>44272</v>
      </c>
      <c r="D2453" s="2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tr">
        <f>INDEX(People!$A$2:$A$5,MATCH(M2453,People!$B$2:$B$5,0))</f>
        <v>Chuck Magee</v>
      </c>
      <c r="W2453" t="str">
        <f>_xlfn.IFNA(INDEX(Returns!$A$2:A3252,MATCH(B2453,Returns!$B$2:$B$801,0)),"No")</f>
        <v>No</v>
      </c>
    </row>
    <row r="2454" spans="1:23" x14ac:dyDescent="0.2">
      <c r="A2454" s="1">
        <v>2453</v>
      </c>
      <c r="B2454" t="s">
        <v>7137</v>
      </c>
      <c r="C2454" s="2">
        <v>44272</v>
      </c>
      <c r="D2454" s="2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tr">
        <f>INDEX(People!$A$2:$A$5,MATCH(M2454,People!$B$2:$B$5,0))</f>
        <v>Chuck Magee</v>
      </c>
      <c r="W2454" t="str">
        <f>_xlfn.IFNA(INDEX(Returns!$A$2:A3253,MATCH(B2454,Returns!$B$2:$B$801,0)),"No")</f>
        <v>No</v>
      </c>
    </row>
    <row r="2455" spans="1:23" x14ac:dyDescent="0.2">
      <c r="A2455" s="1">
        <v>2454</v>
      </c>
      <c r="B2455" t="s">
        <v>7137</v>
      </c>
      <c r="C2455" s="2">
        <v>44272</v>
      </c>
      <c r="D2455" s="2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  <c r="V2455" t="str">
        <f>INDEX(People!$A$2:$A$5,MATCH(M2455,People!$B$2:$B$5,0))</f>
        <v>Chuck Magee</v>
      </c>
      <c r="W2455" t="str">
        <f>_xlfn.IFNA(INDEX(Returns!$A$2:A3254,MATCH(B2455,Returns!$B$2:$B$801,0)),"No")</f>
        <v>No</v>
      </c>
    </row>
    <row r="2456" spans="1:23" x14ac:dyDescent="0.2">
      <c r="A2456" s="1">
        <v>2455</v>
      </c>
      <c r="B2456" t="s">
        <v>7137</v>
      </c>
      <c r="C2456" s="2">
        <v>44272</v>
      </c>
      <c r="D2456" s="2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tr">
        <f>INDEX(People!$A$2:$A$5,MATCH(M2456,People!$B$2:$B$5,0))</f>
        <v>Chuck Magee</v>
      </c>
      <c r="W2456" t="str">
        <f>_xlfn.IFNA(INDEX(Returns!$A$2:A3255,MATCH(B2456,Returns!$B$2:$B$801,0)),"No")</f>
        <v>No</v>
      </c>
    </row>
    <row r="2457" spans="1:23" x14ac:dyDescent="0.2">
      <c r="A2457" s="1">
        <v>2456</v>
      </c>
      <c r="B2457" t="s">
        <v>7137</v>
      </c>
      <c r="C2457" s="2">
        <v>44272</v>
      </c>
      <c r="D2457" s="2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  <c r="V2457" t="str">
        <f>INDEX(People!$A$2:$A$5,MATCH(M2457,People!$B$2:$B$5,0))</f>
        <v>Chuck Magee</v>
      </c>
      <c r="W2457" t="str">
        <f>_xlfn.IFNA(INDEX(Returns!$A$2:A3256,MATCH(B2457,Returns!$B$2:$B$801,0)),"No")</f>
        <v>No</v>
      </c>
    </row>
    <row r="2458" spans="1:23" x14ac:dyDescent="0.2">
      <c r="A2458" s="1">
        <v>2457</v>
      </c>
      <c r="B2458" t="s">
        <v>7137</v>
      </c>
      <c r="C2458" s="2">
        <v>44272</v>
      </c>
      <c r="D2458" s="2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  <c r="V2458" t="str">
        <f>INDEX(People!$A$2:$A$5,MATCH(M2458,People!$B$2:$B$5,0))</f>
        <v>Chuck Magee</v>
      </c>
      <c r="W2458" t="str">
        <f>_xlfn.IFNA(INDEX(Returns!$A$2:A3257,MATCH(B2458,Returns!$B$2:$B$801,0)),"No")</f>
        <v>No</v>
      </c>
    </row>
    <row r="2459" spans="1:23" x14ac:dyDescent="0.2">
      <c r="A2459" s="1">
        <v>2458</v>
      </c>
      <c r="B2459" t="s">
        <v>7137</v>
      </c>
      <c r="C2459" s="2">
        <v>44272</v>
      </c>
      <c r="D2459" s="2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tr">
        <f>INDEX(People!$A$2:$A$5,MATCH(M2459,People!$B$2:$B$5,0))</f>
        <v>Chuck Magee</v>
      </c>
      <c r="W2459" t="str">
        <f>_xlfn.IFNA(INDEX(Returns!$A$2:A3258,MATCH(B2459,Returns!$B$2:$B$801,0)),"No")</f>
        <v>No</v>
      </c>
    </row>
    <row r="2460" spans="1:23" x14ac:dyDescent="0.2">
      <c r="A2460" s="1">
        <v>2459</v>
      </c>
      <c r="B2460" t="s">
        <v>7137</v>
      </c>
      <c r="C2460" s="2">
        <v>44272</v>
      </c>
      <c r="D2460" s="2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  <c r="V2460" t="str">
        <f>INDEX(People!$A$2:$A$5,MATCH(M2460,People!$B$2:$B$5,0))</f>
        <v>Chuck Magee</v>
      </c>
      <c r="W2460" t="str">
        <f>_xlfn.IFNA(INDEX(Returns!$A$2:A3259,MATCH(B2460,Returns!$B$2:$B$801,0)),"No")</f>
        <v>No</v>
      </c>
    </row>
    <row r="2461" spans="1:23" x14ac:dyDescent="0.2">
      <c r="A2461" s="1">
        <v>2460</v>
      </c>
      <c r="B2461" t="s">
        <v>7138</v>
      </c>
      <c r="C2461" s="2">
        <v>44423</v>
      </c>
      <c r="D2461" s="2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  <c r="V2461" t="str">
        <f>INDEX(People!$A$2:$A$5,MATCH(M2461,People!$B$2:$B$5,0))</f>
        <v>Chuck Magee</v>
      </c>
      <c r="W2461" t="str">
        <f>_xlfn.IFNA(INDEX(Returns!$A$2:A3260,MATCH(B2461,Returns!$B$2:$B$801,0)),"No")</f>
        <v>No</v>
      </c>
    </row>
    <row r="2462" spans="1:23" x14ac:dyDescent="0.2">
      <c r="A2462" s="1">
        <v>2461</v>
      </c>
      <c r="B2462" t="s">
        <v>7139</v>
      </c>
      <c r="C2462" s="2">
        <v>43657</v>
      </c>
      <c r="D2462" s="2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  <c r="V2462" t="str">
        <f>INDEX(People!$A$2:$A$5,MATCH(M2462,People!$B$2:$B$5,0))</f>
        <v>Sadie Pawthorne</v>
      </c>
      <c r="W2462" t="str">
        <f>_xlfn.IFNA(INDEX(Returns!$A$2:A3261,MATCH(B2462,Returns!$B$2:$B$801,0)),"No")</f>
        <v>No</v>
      </c>
    </row>
    <row r="2463" spans="1:23" x14ac:dyDescent="0.2">
      <c r="A2463" s="1">
        <v>2462</v>
      </c>
      <c r="B2463" t="s">
        <v>7139</v>
      </c>
      <c r="C2463" s="2">
        <v>43657</v>
      </c>
      <c r="D2463" s="2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tr">
        <f>INDEX(People!$A$2:$A$5,MATCH(M2463,People!$B$2:$B$5,0))</f>
        <v>Sadie Pawthorne</v>
      </c>
      <c r="W2463" t="str">
        <f>_xlfn.IFNA(INDEX(Returns!$A$2:A3262,MATCH(B2463,Returns!$B$2:$B$801,0)),"No")</f>
        <v>No</v>
      </c>
    </row>
    <row r="2464" spans="1:23" x14ac:dyDescent="0.2">
      <c r="A2464" s="1">
        <v>2463</v>
      </c>
      <c r="B2464" t="s">
        <v>7140</v>
      </c>
      <c r="C2464" s="2">
        <v>44533</v>
      </c>
      <c r="D2464" s="2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tr">
        <f>INDEX(People!$A$2:$A$5,MATCH(M2464,People!$B$2:$B$5,0))</f>
        <v>Chuck Magee</v>
      </c>
      <c r="W2464" t="str">
        <f>_xlfn.IFNA(INDEX(Returns!$A$2:A3263,MATCH(B2464,Returns!$B$2:$B$801,0)),"No")</f>
        <v>No</v>
      </c>
    </row>
    <row r="2465" spans="1:23" x14ac:dyDescent="0.2">
      <c r="A2465" s="1">
        <v>2464</v>
      </c>
      <c r="B2465" t="s">
        <v>7140</v>
      </c>
      <c r="C2465" s="2">
        <v>44533</v>
      </c>
      <c r="D2465" s="2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tr">
        <f>INDEX(People!$A$2:$A$5,MATCH(M2465,People!$B$2:$B$5,0))</f>
        <v>Chuck Magee</v>
      </c>
      <c r="W2465" t="str">
        <f>_xlfn.IFNA(INDEX(Returns!$A$2:A3264,MATCH(B2465,Returns!$B$2:$B$801,0)),"No")</f>
        <v>No</v>
      </c>
    </row>
    <row r="2466" spans="1:23" x14ac:dyDescent="0.2">
      <c r="A2466" s="1">
        <v>2465</v>
      </c>
      <c r="B2466" t="s">
        <v>7140</v>
      </c>
      <c r="C2466" s="2">
        <v>44533</v>
      </c>
      <c r="D2466" s="2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  <c r="V2466" t="str">
        <f>INDEX(People!$A$2:$A$5,MATCH(M2466,People!$B$2:$B$5,0))</f>
        <v>Chuck Magee</v>
      </c>
      <c r="W2466" t="str">
        <f>_xlfn.IFNA(INDEX(Returns!$A$2:A3265,MATCH(B2466,Returns!$B$2:$B$801,0)),"No")</f>
        <v>No</v>
      </c>
    </row>
    <row r="2467" spans="1:23" x14ac:dyDescent="0.2">
      <c r="A2467" s="1">
        <v>2466</v>
      </c>
      <c r="B2467" t="s">
        <v>7140</v>
      </c>
      <c r="C2467" s="2">
        <v>44533</v>
      </c>
      <c r="D2467" s="2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  <c r="V2467" t="str">
        <f>INDEX(People!$A$2:$A$5,MATCH(M2467,People!$B$2:$B$5,0))</f>
        <v>Chuck Magee</v>
      </c>
      <c r="W2467" t="str">
        <f>_xlfn.IFNA(INDEX(Returns!$A$2:A3266,MATCH(B2467,Returns!$B$2:$B$801,0)),"No")</f>
        <v>No</v>
      </c>
    </row>
    <row r="2468" spans="1:23" x14ac:dyDescent="0.2">
      <c r="A2468" s="1">
        <v>2467</v>
      </c>
      <c r="B2468" t="s">
        <v>7141</v>
      </c>
      <c r="C2468" s="2">
        <v>44320</v>
      </c>
      <c r="D2468" s="2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  <c r="V2468" t="str">
        <f>INDEX(People!$A$2:$A$5,MATCH(M2468,People!$B$2:$B$5,0))</f>
        <v>Fred Suzuki</v>
      </c>
      <c r="W2468" t="str">
        <f>_xlfn.IFNA(INDEX(Returns!$A$2:A3267,MATCH(B2468,Returns!$B$2:$B$801,0)),"No")</f>
        <v>No</v>
      </c>
    </row>
    <row r="2469" spans="1:23" x14ac:dyDescent="0.2">
      <c r="A2469" s="1">
        <v>2468</v>
      </c>
      <c r="B2469" t="s">
        <v>7141</v>
      </c>
      <c r="C2469" s="2">
        <v>44320</v>
      </c>
      <c r="D2469" s="2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tr">
        <f>INDEX(People!$A$2:$A$5,MATCH(M2469,People!$B$2:$B$5,0))</f>
        <v>Fred Suzuki</v>
      </c>
      <c r="W2469" t="str">
        <f>_xlfn.IFNA(INDEX(Returns!$A$2:A3268,MATCH(B2469,Returns!$B$2:$B$801,0)),"No")</f>
        <v>No</v>
      </c>
    </row>
    <row r="2470" spans="1:23" x14ac:dyDescent="0.2">
      <c r="A2470" s="1">
        <v>2469</v>
      </c>
      <c r="B2470" t="s">
        <v>7141</v>
      </c>
      <c r="C2470" s="2">
        <v>44320</v>
      </c>
      <c r="D2470" s="2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tr">
        <f>INDEX(People!$A$2:$A$5,MATCH(M2470,People!$B$2:$B$5,0))</f>
        <v>Fred Suzuki</v>
      </c>
      <c r="W2470" t="str">
        <f>_xlfn.IFNA(INDEX(Returns!$A$2:A3269,MATCH(B2470,Returns!$B$2:$B$801,0)),"No")</f>
        <v>No</v>
      </c>
    </row>
    <row r="2471" spans="1:23" x14ac:dyDescent="0.2">
      <c r="A2471" s="1">
        <v>2470</v>
      </c>
      <c r="B2471" t="s">
        <v>7141</v>
      </c>
      <c r="C2471" s="2">
        <v>44320</v>
      </c>
      <c r="D2471" s="2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  <c r="V2471" t="str">
        <f>INDEX(People!$A$2:$A$5,MATCH(M2471,People!$B$2:$B$5,0))</f>
        <v>Fred Suzuki</v>
      </c>
      <c r="W2471" t="str">
        <f>_xlfn.IFNA(INDEX(Returns!$A$2:A3270,MATCH(B2471,Returns!$B$2:$B$801,0)),"No")</f>
        <v>No</v>
      </c>
    </row>
    <row r="2472" spans="1:23" x14ac:dyDescent="0.2">
      <c r="A2472" s="1">
        <v>2471</v>
      </c>
      <c r="B2472" t="s">
        <v>7142</v>
      </c>
      <c r="C2472" s="2">
        <v>43852</v>
      </c>
      <c r="D2472" s="2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  <c r="V2472" t="str">
        <f>INDEX(People!$A$2:$A$5,MATCH(M2472,People!$B$2:$B$5,0))</f>
        <v>Fred Suzuki</v>
      </c>
      <c r="W2472" t="str">
        <f>_xlfn.IFNA(INDEX(Returns!$A$2:A3271,MATCH(B2472,Returns!$B$2:$B$801,0)),"No")</f>
        <v>No</v>
      </c>
    </row>
    <row r="2473" spans="1:23" x14ac:dyDescent="0.2">
      <c r="A2473" s="1">
        <v>2472</v>
      </c>
      <c r="B2473" t="s">
        <v>7142</v>
      </c>
      <c r="C2473" s="2">
        <v>43852</v>
      </c>
      <c r="D2473" s="2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tr">
        <f>INDEX(People!$A$2:$A$5,MATCH(M2473,People!$B$2:$B$5,0))</f>
        <v>Fred Suzuki</v>
      </c>
      <c r="W2473" t="str">
        <f>_xlfn.IFNA(INDEX(Returns!$A$2:A3272,MATCH(B2473,Returns!$B$2:$B$801,0)),"No")</f>
        <v>No</v>
      </c>
    </row>
    <row r="2474" spans="1:23" x14ac:dyDescent="0.2">
      <c r="A2474" s="1">
        <v>2473</v>
      </c>
      <c r="B2474" t="s">
        <v>7142</v>
      </c>
      <c r="C2474" s="2">
        <v>43852</v>
      </c>
      <c r="D2474" s="2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tr">
        <f>INDEX(People!$A$2:$A$5,MATCH(M2474,People!$B$2:$B$5,0))</f>
        <v>Fred Suzuki</v>
      </c>
      <c r="W2474" t="str">
        <f>_xlfn.IFNA(INDEX(Returns!$A$2:A3273,MATCH(B2474,Returns!$B$2:$B$801,0)),"No")</f>
        <v>No</v>
      </c>
    </row>
    <row r="2475" spans="1:23" x14ac:dyDescent="0.2">
      <c r="A2475" s="1">
        <v>2474</v>
      </c>
      <c r="B2475" t="s">
        <v>7143</v>
      </c>
      <c r="C2475" s="2">
        <v>44138</v>
      </c>
      <c r="D2475" s="2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tr">
        <f>INDEX(People!$A$2:$A$5,MATCH(M2475,People!$B$2:$B$5,0))</f>
        <v>Sadie Pawthorne</v>
      </c>
      <c r="W2475" t="str">
        <f>_xlfn.IFNA(INDEX(Returns!$A$2:A3274,MATCH(B2475,Returns!$B$2:$B$801,0)),"No")</f>
        <v>No</v>
      </c>
    </row>
    <row r="2476" spans="1:23" x14ac:dyDescent="0.2">
      <c r="A2476" s="1">
        <v>2475</v>
      </c>
      <c r="B2476" t="s">
        <v>7143</v>
      </c>
      <c r="C2476" s="2">
        <v>44138</v>
      </c>
      <c r="D2476" s="2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  <c r="V2476" t="str">
        <f>INDEX(People!$A$2:$A$5,MATCH(M2476,People!$B$2:$B$5,0))</f>
        <v>Sadie Pawthorne</v>
      </c>
      <c r="W2476" t="str">
        <f>_xlfn.IFNA(INDEX(Returns!$A$2:A3275,MATCH(B2476,Returns!$B$2:$B$801,0)),"No")</f>
        <v>No</v>
      </c>
    </row>
    <row r="2477" spans="1:23" x14ac:dyDescent="0.2">
      <c r="A2477" s="1">
        <v>2476</v>
      </c>
      <c r="B2477" t="s">
        <v>7143</v>
      </c>
      <c r="C2477" s="2">
        <v>44138</v>
      </c>
      <c r="D2477" s="2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  <c r="V2477" t="str">
        <f>INDEX(People!$A$2:$A$5,MATCH(M2477,People!$B$2:$B$5,0))</f>
        <v>Sadie Pawthorne</v>
      </c>
      <c r="W2477" t="str">
        <f>_xlfn.IFNA(INDEX(Returns!$A$2:A3276,MATCH(B2477,Returns!$B$2:$B$801,0)),"No")</f>
        <v>No</v>
      </c>
    </row>
    <row r="2478" spans="1:23" x14ac:dyDescent="0.2">
      <c r="A2478" s="1">
        <v>2477</v>
      </c>
      <c r="B2478" t="s">
        <v>7143</v>
      </c>
      <c r="C2478" s="2">
        <v>44138</v>
      </c>
      <c r="D2478" s="2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  <c r="V2478" t="str">
        <f>INDEX(People!$A$2:$A$5,MATCH(M2478,People!$B$2:$B$5,0))</f>
        <v>Sadie Pawthorne</v>
      </c>
      <c r="W2478" t="str">
        <f>_xlfn.IFNA(INDEX(Returns!$A$2:A3277,MATCH(B2478,Returns!$B$2:$B$801,0)),"No")</f>
        <v>No</v>
      </c>
    </row>
    <row r="2479" spans="1:23" x14ac:dyDescent="0.2">
      <c r="A2479" s="1">
        <v>2478</v>
      </c>
      <c r="B2479" t="s">
        <v>7144</v>
      </c>
      <c r="C2479" s="2">
        <v>44443</v>
      </c>
      <c r="D2479" s="2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tr">
        <f>INDEX(People!$A$2:$A$5,MATCH(M2479,People!$B$2:$B$5,0))</f>
        <v>Sadie Pawthorne</v>
      </c>
      <c r="W2479" t="str">
        <f>_xlfn.IFNA(INDEX(Returns!$A$2:A3278,MATCH(B2479,Returns!$B$2:$B$801,0)),"No")</f>
        <v>No</v>
      </c>
    </row>
    <row r="2480" spans="1:23" x14ac:dyDescent="0.2">
      <c r="A2480" s="1">
        <v>2479</v>
      </c>
      <c r="B2480" t="s">
        <v>7145</v>
      </c>
      <c r="C2480" s="2">
        <v>43356</v>
      </c>
      <c r="D2480" s="2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  <c r="V2480" t="str">
        <f>INDEX(People!$A$2:$A$5,MATCH(M2480,People!$B$2:$B$5,0))</f>
        <v>Chuck Magee</v>
      </c>
      <c r="W2480" t="str">
        <f>_xlfn.IFNA(INDEX(Returns!$A$2:A3279,MATCH(B2480,Returns!$B$2:$B$801,0)),"No")</f>
        <v>No</v>
      </c>
    </row>
    <row r="2481" spans="1:23" x14ac:dyDescent="0.2">
      <c r="A2481" s="1">
        <v>2480</v>
      </c>
      <c r="B2481" t="s">
        <v>7146</v>
      </c>
      <c r="C2481" s="2">
        <v>44366</v>
      </c>
      <c r="D2481" s="2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tr">
        <f>INDEX(People!$A$2:$A$5,MATCH(M2481,People!$B$2:$B$5,0))</f>
        <v>Roxanne Rodriguez</v>
      </c>
      <c r="W2481" t="str">
        <f>_xlfn.IFNA(INDEX(Returns!$A$2:A3280,MATCH(B2481,Returns!$B$2:$B$801,0)),"No")</f>
        <v>No</v>
      </c>
    </row>
    <row r="2482" spans="1:23" x14ac:dyDescent="0.2">
      <c r="A2482" s="1">
        <v>2481</v>
      </c>
      <c r="B2482" t="s">
        <v>7146</v>
      </c>
      <c r="C2482" s="2">
        <v>44366</v>
      </c>
      <c r="D2482" s="2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tr">
        <f>INDEX(People!$A$2:$A$5,MATCH(M2482,People!$B$2:$B$5,0))</f>
        <v>Roxanne Rodriguez</v>
      </c>
      <c r="W2482" t="str">
        <f>_xlfn.IFNA(INDEX(Returns!$A$2:A3281,MATCH(B2482,Returns!$B$2:$B$801,0)),"No")</f>
        <v>No</v>
      </c>
    </row>
    <row r="2483" spans="1:23" x14ac:dyDescent="0.2">
      <c r="A2483" s="1">
        <v>2482</v>
      </c>
      <c r="B2483" t="s">
        <v>7147</v>
      </c>
      <c r="C2483" s="2">
        <v>44554</v>
      </c>
      <c r="D2483" s="2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  <c r="V2483" t="str">
        <f>INDEX(People!$A$2:$A$5,MATCH(M2483,People!$B$2:$B$5,0))</f>
        <v>Sadie Pawthorne</v>
      </c>
      <c r="W2483" t="str">
        <f>_xlfn.IFNA(INDEX(Returns!$A$2:A3282,MATCH(B2483,Returns!$B$2:$B$801,0)),"No")</f>
        <v>No</v>
      </c>
    </row>
    <row r="2484" spans="1:23" x14ac:dyDescent="0.2">
      <c r="A2484" s="1">
        <v>2483</v>
      </c>
      <c r="B2484" t="s">
        <v>7148</v>
      </c>
      <c r="C2484" s="2">
        <v>44436</v>
      </c>
      <c r="D2484" s="2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tr">
        <f>INDEX(People!$A$2:$A$5,MATCH(M2484,People!$B$2:$B$5,0))</f>
        <v>Sadie Pawthorne</v>
      </c>
      <c r="W2484" t="str">
        <f>_xlfn.IFNA(INDEX(Returns!$A$2:A3283,MATCH(B2484,Returns!$B$2:$B$801,0)),"No")</f>
        <v>No</v>
      </c>
    </row>
    <row r="2485" spans="1:23" x14ac:dyDescent="0.2">
      <c r="A2485" s="1">
        <v>2484</v>
      </c>
      <c r="B2485" t="s">
        <v>7148</v>
      </c>
      <c r="C2485" s="2">
        <v>44436</v>
      </c>
      <c r="D2485" s="2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  <c r="V2485" t="str">
        <f>INDEX(People!$A$2:$A$5,MATCH(M2485,People!$B$2:$B$5,0))</f>
        <v>Sadie Pawthorne</v>
      </c>
      <c r="W2485" t="str">
        <f>_xlfn.IFNA(INDEX(Returns!$A$2:A3284,MATCH(B2485,Returns!$B$2:$B$801,0)),"No")</f>
        <v>No</v>
      </c>
    </row>
    <row r="2486" spans="1:23" x14ac:dyDescent="0.2">
      <c r="A2486" s="1">
        <v>2485</v>
      </c>
      <c r="B2486" t="s">
        <v>7148</v>
      </c>
      <c r="C2486" s="2">
        <v>44436</v>
      </c>
      <c r="D2486" s="2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tr">
        <f>INDEX(People!$A$2:$A$5,MATCH(M2486,People!$B$2:$B$5,0))</f>
        <v>Sadie Pawthorne</v>
      </c>
      <c r="W2486" t="str">
        <f>_xlfn.IFNA(INDEX(Returns!$A$2:A3285,MATCH(B2486,Returns!$B$2:$B$801,0)),"No")</f>
        <v>No</v>
      </c>
    </row>
    <row r="2487" spans="1:23" x14ac:dyDescent="0.2">
      <c r="A2487" s="1">
        <v>2486</v>
      </c>
      <c r="B2487" t="s">
        <v>7148</v>
      </c>
      <c r="C2487" s="2">
        <v>44436</v>
      </c>
      <c r="D2487" s="2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  <c r="V2487" t="str">
        <f>INDEX(People!$A$2:$A$5,MATCH(M2487,People!$B$2:$B$5,0))</f>
        <v>Sadie Pawthorne</v>
      </c>
      <c r="W2487" t="str">
        <f>_xlfn.IFNA(INDEX(Returns!$A$2:A3286,MATCH(B2487,Returns!$B$2:$B$801,0)),"No")</f>
        <v>No</v>
      </c>
    </row>
    <row r="2488" spans="1:23" x14ac:dyDescent="0.2">
      <c r="A2488" s="1">
        <v>2487</v>
      </c>
      <c r="B2488" t="s">
        <v>7149</v>
      </c>
      <c r="C2488" s="2">
        <v>43467</v>
      </c>
      <c r="D2488" s="2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  <c r="V2488" t="str">
        <f>INDEX(People!$A$2:$A$5,MATCH(M2488,People!$B$2:$B$5,0))</f>
        <v>Chuck Magee</v>
      </c>
      <c r="W2488" t="str">
        <f>_xlfn.IFNA(INDEX(Returns!$A$2:A3287,MATCH(B2488,Returns!$B$2:$B$801,0)),"No")</f>
        <v>No</v>
      </c>
    </row>
    <row r="2489" spans="1:23" x14ac:dyDescent="0.2">
      <c r="A2489" s="1">
        <v>2488</v>
      </c>
      <c r="B2489" t="s">
        <v>7149</v>
      </c>
      <c r="C2489" s="2">
        <v>43467</v>
      </c>
      <c r="D2489" s="2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  <c r="V2489" t="str">
        <f>INDEX(People!$A$2:$A$5,MATCH(M2489,People!$B$2:$B$5,0))</f>
        <v>Chuck Magee</v>
      </c>
      <c r="W2489" t="str">
        <f>_xlfn.IFNA(INDEX(Returns!$A$2:A3288,MATCH(B2489,Returns!$B$2:$B$801,0)),"No")</f>
        <v>No</v>
      </c>
    </row>
    <row r="2490" spans="1:23" x14ac:dyDescent="0.2">
      <c r="A2490" s="1">
        <v>2489</v>
      </c>
      <c r="B2490" t="s">
        <v>7149</v>
      </c>
      <c r="C2490" s="2">
        <v>43467</v>
      </c>
      <c r="D2490" s="2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  <c r="V2490" t="str">
        <f>INDEX(People!$A$2:$A$5,MATCH(M2490,People!$B$2:$B$5,0))</f>
        <v>Chuck Magee</v>
      </c>
      <c r="W2490" t="str">
        <f>_xlfn.IFNA(INDEX(Returns!$A$2:A3289,MATCH(B2490,Returns!$B$2:$B$801,0)),"No")</f>
        <v>No</v>
      </c>
    </row>
    <row r="2491" spans="1:23" x14ac:dyDescent="0.2">
      <c r="A2491" s="1">
        <v>2490</v>
      </c>
      <c r="B2491" t="s">
        <v>7150</v>
      </c>
      <c r="C2491" s="2">
        <v>43747</v>
      </c>
      <c r="D2491" s="2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  <c r="V2491" t="str">
        <f>INDEX(People!$A$2:$A$5,MATCH(M2491,People!$B$2:$B$5,0))</f>
        <v>Chuck Magee</v>
      </c>
      <c r="W2491" t="str">
        <f>_xlfn.IFNA(INDEX(Returns!$A$2:A3290,MATCH(B2491,Returns!$B$2:$B$801,0)),"No")</f>
        <v>No</v>
      </c>
    </row>
    <row r="2492" spans="1:23" x14ac:dyDescent="0.2">
      <c r="A2492" s="1">
        <v>2491</v>
      </c>
      <c r="B2492" t="s">
        <v>7150</v>
      </c>
      <c r="C2492" s="2">
        <v>43747</v>
      </c>
      <c r="D2492" s="2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  <c r="V2492" t="str">
        <f>INDEX(People!$A$2:$A$5,MATCH(M2492,People!$B$2:$B$5,0))</f>
        <v>Chuck Magee</v>
      </c>
      <c r="W2492" t="str">
        <f>_xlfn.IFNA(INDEX(Returns!$A$2:A3291,MATCH(B2492,Returns!$B$2:$B$801,0)),"No")</f>
        <v>No</v>
      </c>
    </row>
    <row r="2493" spans="1:23" x14ac:dyDescent="0.2">
      <c r="A2493" s="1">
        <v>2492</v>
      </c>
      <c r="B2493" t="s">
        <v>7151</v>
      </c>
      <c r="C2493" s="2">
        <v>43447</v>
      </c>
      <c r="D2493" s="2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  <c r="V2493" t="str">
        <f>INDEX(People!$A$2:$A$5,MATCH(M2493,People!$B$2:$B$5,0))</f>
        <v>Sadie Pawthorne</v>
      </c>
      <c r="W2493" t="str">
        <f>_xlfn.IFNA(INDEX(Returns!$A$2:A3292,MATCH(B2493,Returns!$B$2:$B$801,0)),"No")</f>
        <v>No</v>
      </c>
    </row>
    <row r="2494" spans="1:23" x14ac:dyDescent="0.2">
      <c r="A2494" s="1">
        <v>2493</v>
      </c>
      <c r="B2494" t="s">
        <v>7152</v>
      </c>
      <c r="C2494" s="2">
        <v>43423</v>
      </c>
      <c r="D2494" s="2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tr">
        <f>INDEX(People!$A$2:$A$5,MATCH(M2494,People!$B$2:$B$5,0))</f>
        <v>Chuck Magee</v>
      </c>
      <c r="W2494" t="str">
        <f>_xlfn.IFNA(INDEX(Returns!$A$2:A3293,MATCH(B2494,Returns!$B$2:$B$801,0)),"No")</f>
        <v>No</v>
      </c>
    </row>
    <row r="2495" spans="1:23" x14ac:dyDescent="0.2">
      <c r="A2495" s="1">
        <v>2494</v>
      </c>
      <c r="B2495" t="s">
        <v>7153</v>
      </c>
      <c r="C2495" s="2">
        <v>44084</v>
      </c>
      <c r="D2495" s="2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  <c r="V2495" t="str">
        <f>INDEX(People!$A$2:$A$5,MATCH(M2495,People!$B$2:$B$5,0))</f>
        <v>Roxanne Rodriguez</v>
      </c>
      <c r="W2495" t="str">
        <f>_xlfn.IFNA(INDEX(Returns!$A$2:A3294,MATCH(B2495,Returns!$B$2:$B$801,0)),"No")</f>
        <v>No</v>
      </c>
    </row>
    <row r="2496" spans="1:23" x14ac:dyDescent="0.2">
      <c r="A2496" s="1">
        <v>2495</v>
      </c>
      <c r="B2496" t="s">
        <v>7153</v>
      </c>
      <c r="C2496" s="2">
        <v>44084</v>
      </c>
      <c r="D2496" s="2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  <c r="V2496" t="str">
        <f>INDEX(People!$A$2:$A$5,MATCH(M2496,People!$B$2:$B$5,0))</f>
        <v>Roxanne Rodriguez</v>
      </c>
      <c r="W2496" t="str">
        <f>_xlfn.IFNA(INDEX(Returns!$A$2:A3295,MATCH(B2496,Returns!$B$2:$B$801,0)),"No")</f>
        <v>No</v>
      </c>
    </row>
    <row r="2497" spans="1:23" x14ac:dyDescent="0.2">
      <c r="A2497" s="1">
        <v>2496</v>
      </c>
      <c r="B2497" t="s">
        <v>7154</v>
      </c>
      <c r="C2497" s="2">
        <v>43267</v>
      </c>
      <c r="D2497" s="2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  <c r="V2497" t="str">
        <f>INDEX(People!$A$2:$A$5,MATCH(M2497,People!$B$2:$B$5,0))</f>
        <v>Roxanne Rodriguez</v>
      </c>
      <c r="W2497" t="str">
        <f>_xlfn.IFNA(INDEX(Returns!$A$2:A3296,MATCH(B2497,Returns!$B$2:$B$801,0)),"No")</f>
        <v>No</v>
      </c>
    </row>
    <row r="2498" spans="1:23" x14ac:dyDescent="0.2">
      <c r="A2498" s="1">
        <v>2497</v>
      </c>
      <c r="B2498" t="s">
        <v>7155</v>
      </c>
      <c r="C2498" s="2">
        <v>43734</v>
      </c>
      <c r="D2498" s="2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  <c r="V2498" t="str">
        <f>INDEX(People!$A$2:$A$5,MATCH(M2498,People!$B$2:$B$5,0))</f>
        <v>Sadie Pawthorne</v>
      </c>
      <c r="W2498" t="str">
        <f>_xlfn.IFNA(INDEX(Returns!$A$2:A3297,MATCH(B2498,Returns!$B$2:$B$801,0)),"No")</f>
        <v>No</v>
      </c>
    </row>
    <row r="2499" spans="1:23" x14ac:dyDescent="0.2">
      <c r="A2499" s="1">
        <v>2498</v>
      </c>
      <c r="B2499" t="s">
        <v>7155</v>
      </c>
      <c r="C2499" s="2">
        <v>43734</v>
      </c>
      <c r="D2499" s="2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  <c r="V2499" t="str">
        <f>INDEX(People!$A$2:$A$5,MATCH(M2499,People!$B$2:$B$5,0))</f>
        <v>Sadie Pawthorne</v>
      </c>
      <c r="W2499" t="str">
        <f>_xlfn.IFNA(INDEX(Returns!$A$2:A3298,MATCH(B2499,Returns!$B$2:$B$801,0)),"No")</f>
        <v>No</v>
      </c>
    </row>
    <row r="2500" spans="1:23" x14ac:dyDescent="0.2">
      <c r="A2500" s="1">
        <v>2499</v>
      </c>
      <c r="B2500" t="s">
        <v>7156</v>
      </c>
      <c r="C2500" s="2">
        <v>43970</v>
      </c>
      <c r="D2500" s="2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tr">
        <f>INDEX(People!$A$2:$A$5,MATCH(M2500,People!$B$2:$B$5,0))</f>
        <v>Sadie Pawthorne</v>
      </c>
      <c r="W2500" t="str">
        <f>_xlfn.IFNA(INDEX(Returns!$A$2:A3299,MATCH(B2500,Returns!$B$2:$B$801,0)),"No")</f>
        <v>No</v>
      </c>
    </row>
    <row r="2501" spans="1:23" x14ac:dyDescent="0.2">
      <c r="A2501" s="1">
        <v>2500</v>
      </c>
      <c r="B2501" t="s">
        <v>7157</v>
      </c>
      <c r="C2501" s="2">
        <v>44369</v>
      </c>
      <c r="D2501" s="2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tr">
        <f>INDEX(People!$A$2:$A$5,MATCH(M2501,People!$B$2:$B$5,0))</f>
        <v>Fred Suzuki</v>
      </c>
      <c r="W2501" t="str">
        <f>_xlfn.IFNA(INDEX(Returns!$A$2:A3300,MATCH(B2501,Returns!$B$2:$B$801,0)),"No")</f>
        <v>No</v>
      </c>
    </row>
    <row r="2502" spans="1:23" x14ac:dyDescent="0.2">
      <c r="A2502" s="1">
        <v>2501</v>
      </c>
      <c r="B2502" t="s">
        <v>7158</v>
      </c>
      <c r="C2502" s="2">
        <v>44364</v>
      </c>
      <c r="D2502" s="2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  <c r="V2502" t="str">
        <f>INDEX(People!$A$2:$A$5,MATCH(M2502,People!$B$2:$B$5,0))</f>
        <v>Roxanne Rodriguez</v>
      </c>
      <c r="W2502" t="str">
        <f>_xlfn.IFNA(INDEX(Returns!$A$2:A3301,MATCH(B2502,Returns!$B$2:$B$801,0)),"No")</f>
        <v>Yes</v>
      </c>
    </row>
    <row r="2503" spans="1:23" x14ac:dyDescent="0.2">
      <c r="A2503" s="1">
        <v>2502</v>
      </c>
      <c r="B2503" t="s">
        <v>7158</v>
      </c>
      <c r="C2503" s="2">
        <v>44364</v>
      </c>
      <c r="D2503" s="2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tr">
        <f>INDEX(People!$A$2:$A$5,MATCH(M2503,People!$B$2:$B$5,0))</f>
        <v>Roxanne Rodriguez</v>
      </c>
      <c r="W2503" t="str">
        <f>_xlfn.IFNA(INDEX(Returns!$A$2:A3302,MATCH(B2503,Returns!$B$2:$B$801,0)),"No")</f>
        <v>Yes</v>
      </c>
    </row>
    <row r="2504" spans="1:23" x14ac:dyDescent="0.2">
      <c r="A2504" s="1">
        <v>2503</v>
      </c>
      <c r="B2504" t="s">
        <v>7158</v>
      </c>
      <c r="C2504" s="2">
        <v>44364</v>
      </c>
      <c r="D2504" s="2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tr">
        <f>INDEX(People!$A$2:$A$5,MATCH(M2504,People!$B$2:$B$5,0))</f>
        <v>Roxanne Rodriguez</v>
      </c>
      <c r="W2504" t="str">
        <f>_xlfn.IFNA(INDEX(Returns!$A$2:A3303,MATCH(B2504,Returns!$B$2:$B$801,0)),"No")</f>
        <v>Yes</v>
      </c>
    </row>
    <row r="2505" spans="1:23" x14ac:dyDescent="0.2">
      <c r="A2505" s="1">
        <v>2504</v>
      </c>
      <c r="B2505" t="s">
        <v>7159</v>
      </c>
      <c r="C2505" s="2">
        <v>44149</v>
      </c>
      <c r="D2505" s="2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  <c r="V2505" t="str">
        <f>INDEX(People!$A$2:$A$5,MATCH(M2505,People!$B$2:$B$5,0))</f>
        <v>Sadie Pawthorne</v>
      </c>
      <c r="W2505" t="str">
        <f>_xlfn.IFNA(INDEX(Returns!$A$2:A3304,MATCH(B2505,Returns!$B$2:$B$801,0)),"No")</f>
        <v>No</v>
      </c>
    </row>
    <row r="2506" spans="1:23" x14ac:dyDescent="0.2">
      <c r="A2506" s="1">
        <v>2505</v>
      </c>
      <c r="B2506" t="s">
        <v>7160</v>
      </c>
      <c r="C2506" s="2">
        <v>43306</v>
      </c>
      <c r="D2506" s="2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  <c r="V2506" t="str">
        <f>INDEX(People!$A$2:$A$5,MATCH(M2506,People!$B$2:$B$5,0))</f>
        <v>Sadie Pawthorne</v>
      </c>
      <c r="W2506" t="str">
        <f>_xlfn.IFNA(INDEX(Returns!$A$2:A3305,MATCH(B2506,Returns!$B$2:$B$801,0)),"No")</f>
        <v>No</v>
      </c>
    </row>
    <row r="2507" spans="1:23" x14ac:dyDescent="0.2">
      <c r="A2507" s="1">
        <v>2506</v>
      </c>
      <c r="B2507" t="s">
        <v>7160</v>
      </c>
      <c r="C2507" s="2">
        <v>43306</v>
      </c>
      <c r="D2507" s="2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  <c r="V2507" t="str">
        <f>INDEX(People!$A$2:$A$5,MATCH(M2507,People!$B$2:$B$5,0))</f>
        <v>Sadie Pawthorne</v>
      </c>
      <c r="W2507" t="str">
        <f>_xlfn.IFNA(INDEX(Returns!$A$2:A3306,MATCH(B2507,Returns!$B$2:$B$801,0)),"No")</f>
        <v>No</v>
      </c>
    </row>
    <row r="2508" spans="1:23" x14ac:dyDescent="0.2">
      <c r="A2508" s="1">
        <v>2507</v>
      </c>
      <c r="B2508" t="s">
        <v>7160</v>
      </c>
      <c r="C2508" s="2">
        <v>43306</v>
      </c>
      <c r="D2508" s="2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  <c r="V2508" t="str">
        <f>INDEX(People!$A$2:$A$5,MATCH(M2508,People!$B$2:$B$5,0))</f>
        <v>Sadie Pawthorne</v>
      </c>
      <c r="W2508" t="str">
        <f>_xlfn.IFNA(INDEX(Returns!$A$2:A3307,MATCH(B2508,Returns!$B$2:$B$801,0)),"No")</f>
        <v>No</v>
      </c>
    </row>
    <row r="2509" spans="1:23" x14ac:dyDescent="0.2">
      <c r="A2509" s="1">
        <v>2508</v>
      </c>
      <c r="B2509" t="s">
        <v>7161</v>
      </c>
      <c r="C2509" s="2">
        <v>43648</v>
      </c>
      <c r="D2509" s="2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tr">
        <f>INDEX(People!$A$2:$A$5,MATCH(M2509,People!$B$2:$B$5,0))</f>
        <v>Roxanne Rodriguez</v>
      </c>
      <c r="W2509" t="str">
        <f>_xlfn.IFNA(INDEX(Returns!$A$2:A3308,MATCH(B2509,Returns!$B$2:$B$801,0)),"No")</f>
        <v>No</v>
      </c>
    </row>
    <row r="2510" spans="1:23" x14ac:dyDescent="0.2">
      <c r="A2510" s="1">
        <v>2509</v>
      </c>
      <c r="B2510" t="s">
        <v>7162</v>
      </c>
      <c r="C2510" s="2">
        <v>44257</v>
      </c>
      <c r="D2510" s="2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tr">
        <f>INDEX(People!$A$2:$A$5,MATCH(M2510,People!$B$2:$B$5,0))</f>
        <v>Sadie Pawthorne</v>
      </c>
      <c r="W2510" t="str">
        <f>_xlfn.IFNA(INDEX(Returns!$A$2:A3309,MATCH(B2510,Returns!$B$2:$B$801,0)),"No")</f>
        <v>No</v>
      </c>
    </row>
    <row r="2511" spans="1:23" x14ac:dyDescent="0.2">
      <c r="A2511" s="1">
        <v>2510</v>
      </c>
      <c r="B2511" t="s">
        <v>7162</v>
      </c>
      <c r="C2511" s="2">
        <v>44257</v>
      </c>
      <c r="D2511" s="2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tr">
        <f>INDEX(People!$A$2:$A$5,MATCH(M2511,People!$B$2:$B$5,0))</f>
        <v>Sadie Pawthorne</v>
      </c>
      <c r="W2511" t="str">
        <f>_xlfn.IFNA(INDEX(Returns!$A$2:A3310,MATCH(B2511,Returns!$B$2:$B$801,0)),"No")</f>
        <v>No</v>
      </c>
    </row>
    <row r="2512" spans="1:23" x14ac:dyDescent="0.2">
      <c r="A2512" s="1">
        <v>2511</v>
      </c>
      <c r="B2512" t="s">
        <v>7163</v>
      </c>
      <c r="C2512" s="2">
        <v>44153</v>
      </c>
      <c r="D2512" s="2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  <c r="V2512" t="str">
        <f>INDEX(People!$A$2:$A$5,MATCH(M2512,People!$B$2:$B$5,0))</f>
        <v>Roxanne Rodriguez</v>
      </c>
      <c r="W2512" t="str">
        <f>_xlfn.IFNA(INDEX(Returns!$A$2:A3311,MATCH(B2512,Returns!$B$2:$B$801,0)),"No")</f>
        <v>No</v>
      </c>
    </row>
    <row r="2513" spans="1:23" x14ac:dyDescent="0.2">
      <c r="A2513" s="1">
        <v>2512</v>
      </c>
      <c r="B2513" t="s">
        <v>7164</v>
      </c>
      <c r="C2513" s="2">
        <v>43573</v>
      </c>
      <c r="D2513" s="2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  <c r="V2513" t="str">
        <f>INDEX(People!$A$2:$A$5,MATCH(M2513,People!$B$2:$B$5,0))</f>
        <v>Fred Suzuki</v>
      </c>
      <c r="W2513" t="str">
        <f>_xlfn.IFNA(INDEX(Returns!$A$2:A3312,MATCH(B2513,Returns!$B$2:$B$801,0)),"No")</f>
        <v>No</v>
      </c>
    </row>
    <row r="2514" spans="1:23" x14ac:dyDescent="0.2">
      <c r="A2514" s="1">
        <v>2513</v>
      </c>
      <c r="B2514" t="s">
        <v>7165</v>
      </c>
      <c r="C2514" s="2">
        <v>44532</v>
      </c>
      <c r="D2514" s="2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tr">
        <f>INDEX(People!$A$2:$A$5,MATCH(M2514,People!$B$2:$B$5,0))</f>
        <v>Fred Suzuki</v>
      </c>
      <c r="W2514" t="str">
        <f>_xlfn.IFNA(INDEX(Returns!$A$2:A3313,MATCH(B2514,Returns!$B$2:$B$801,0)),"No")</f>
        <v>No</v>
      </c>
    </row>
    <row r="2515" spans="1:23" x14ac:dyDescent="0.2">
      <c r="A2515" s="1">
        <v>2514</v>
      </c>
      <c r="B2515" t="s">
        <v>7166</v>
      </c>
      <c r="C2515" s="2">
        <v>44146</v>
      </c>
      <c r="D2515" s="2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tr">
        <f>INDEX(People!$A$2:$A$5,MATCH(M2515,People!$B$2:$B$5,0))</f>
        <v>Roxanne Rodriguez</v>
      </c>
      <c r="W2515" t="str">
        <f>_xlfn.IFNA(INDEX(Returns!$A$2:A3314,MATCH(B2515,Returns!$B$2:$B$801,0)),"No")</f>
        <v>No</v>
      </c>
    </row>
    <row r="2516" spans="1:23" x14ac:dyDescent="0.2">
      <c r="A2516" s="1">
        <v>2515</v>
      </c>
      <c r="B2516" t="s">
        <v>7166</v>
      </c>
      <c r="C2516" s="2">
        <v>44146</v>
      </c>
      <c r="D2516" s="2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tr">
        <f>INDEX(People!$A$2:$A$5,MATCH(M2516,People!$B$2:$B$5,0))</f>
        <v>Roxanne Rodriguez</v>
      </c>
      <c r="W2516" t="str">
        <f>_xlfn.IFNA(INDEX(Returns!$A$2:A3315,MATCH(B2516,Returns!$B$2:$B$801,0)),"No")</f>
        <v>No</v>
      </c>
    </row>
    <row r="2517" spans="1:23" x14ac:dyDescent="0.2">
      <c r="A2517" s="1">
        <v>2516</v>
      </c>
      <c r="B2517" t="s">
        <v>7167</v>
      </c>
      <c r="C2517" s="2">
        <v>43348</v>
      </c>
      <c r="D2517" s="2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  <c r="V2517" t="str">
        <f>INDEX(People!$A$2:$A$5,MATCH(M2517,People!$B$2:$B$5,0))</f>
        <v>Chuck Magee</v>
      </c>
      <c r="W2517" t="str">
        <f>_xlfn.IFNA(INDEX(Returns!$A$2:A3316,MATCH(B2517,Returns!$B$2:$B$801,0)),"No")</f>
        <v>No</v>
      </c>
    </row>
    <row r="2518" spans="1:23" x14ac:dyDescent="0.2">
      <c r="A2518" s="1">
        <v>2517</v>
      </c>
      <c r="B2518" t="s">
        <v>7168</v>
      </c>
      <c r="C2518" s="2">
        <v>43419</v>
      </c>
      <c r="D2518" s="2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tr">
        <f>INDEX(People!$A$2:$A$5,MATCH(M2518,People!$B$2:$B$5,0))</f>
        <v>Roxanne Rodriguez</v>
      </c>
      <c r="W2518" t="str">
        <f>_xlfn.IFNA(INDEX(Returns!$A$2:A3317,MATCH(B2518,Returns!$B$2:$B$801,0)),"No")</f>
        <v>No</v>
      </c>
    </row>
    <row r="2519" spans="1:23" x14ac:dyDescent="0.2">
      <c r="A2519" s="1">
        <v>2518</v>
      </c>
      <c r="B2519" t="s">
        <v>7169</v>
      </c>
      <c r="C2519" s="2">
        <v>44318</v>
      </c>
      <c r="D2519" s="2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  <c r="V2519" t="str">
        <f>INDEX(People!$A$2:$A$5,MATCH(M2519,People!$B$2:$B$5,0))</f>
        <v>Chuck Magee</v>
      </c>
      <c r="W2519" t="str">
        <f>_xlfn.IFNA(INDEX(Returns!$A$2:A3318,MATCH(B2519,Returns!$B$2:$B$801,0)),"No")</f>
        <v>No</v>
      </c>
    </row>
    <row r="2520" spans="1:23" x14ac:dyDescent="0.2">
      <c r="A2520" s="1">
        <v>2519</v>
      </c>
      <c r="B2520" t="s">
        <v>7170</v>
      </c>
      <c r="C2520" s="2">
        <v>44119</v>
      </c>
      <c r="D2520" s="2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  <c r="V2520" t="str">
        <f>INDEX(People!$A$2:$A$5,MATCH(M2520,People!$B$2:$B$5,0))</f>
        <v>Roxanne Rodriguez</v>
      </c>
      <c r="W2520" t="str">
        <f>_xlfn.IFNA(INDEX(Returns!$A$2:A3319,MATCH(B2520,Returns!$B$2:$B$801,0)),"No")</f>
        <v>No</v>
      </c>
    </row>
    <row r="2521" spans="1:23" x14ac:dyDescent="0.2">
      <c r="A2521" s="1">
        <v>2520</v>
      </c>
      <c r="B2521" t="s">
        <v>7170</v>
      </c>
      <c r="C2521" s="2">
        <v>44119</v>
      </c>
      <c r="D2521" s="2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  <c r="V2521" t="str">
        <f>INDEX(People!$A$2:$A$5,MATCH(M2521,People!$B$2:$B$5,0))</f>
        <v>Roxanne Rodriguez</v>
      </c>
      <c r="W2521" t="str">
        <f>_xlfn.IFNA(INDEX(Returns!$A$2:A3320,MATCH(B2521,Returns!$B$2:$B$801,0)),"No")</f>
        <v>No</v>
      </c>
    </row>
    <row r="2522" spans="1:23" x14ac:dyDescent="0.2">
      <c r="A2522" s="1">
        <v>2521</v>
      </c>
      <c r="B2522" t="s">
        <v>7170</v>
      </c>
      <c r="C2522" s="2">
        <v>44119</v>
      </c>
      <c r="D2522" s="2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tr">
        <f>INDEX(People!$A$2:$A$5,MATCH(M2522,People!$B$2:$B$5,0))</f>
        <v>Roxanne Rodriguez</v>
      </c>
      <c r="W2522" t="str">
        <f>_xlfn.IFNA(INDEX(Returns!$A$2:A3321,MATCH(B2522,Returns!$B$2:$B$801,0)),"No")</f>
        <v>No</v>
      </c>
    </row>
    <row r="2523" spans="1:23" x14ac:dyDescent="0.2">
      <c r="A2523" s="1">
        <v>2522</v>
      </c>
      <c r="B2523" t="s">
        <v>7170</v>
      </c>
      <c r="C2523" s="2">
        <v>44119</v>
      </c>
      <c r="D2523" s="2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  <c r="V2523" t="str">
        <f>INDEX(People!$A$2:$A$5,MATCH(M2523,People!$B$2:$B$5,0))</f>
        <v>Roxanne Rodriguez</v>
      </c>
      <c r="W2523" t="str">
        <f>_xlfn.IFNA(INDEX(Returns!$A$2:A3322,MATCH(B2523,Returns!$B$2:$B$801,0)),"No")</f>
        <v>No</v>
      </c>
    </row>
    <row r="2524" spans="1:23" x14ac:dyDescent="0.2">
      <c r="A2524" s="1">
        <v>2523</v>
      </c>
      <c r="B2524" t="s">
        <v>7170</v>
      </c>
      <c r="C2524" s="2">
        <v>44119</v>
      </c>
      <c r="D2524" s="2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  <c r="V2524" t="str">
        <f>INDEX(People!$A$2:$A$5,MATCH(M2524,People!$B$2:$B$5,0))</f>
        <v>Roxanne Rodriguez</v>
      </c>
      <c r="W2524" t="str">
        <f>_xlfn.IFNA(INDEX(Returns!$A$2:A3323,MATCH(B2524,Returns!$B$2:$B$801,0)),"No")</f>
        <v>No</v>
      </c>
    </row>
    <row r="2525" spans="1:23" x14ac:dyDescent="0.2">
      <c r="A2525" s="1">
        <v>2524</v>
      </c>
      <c r="B2525" t="s">
        <v>7170</v>
      </c>
      <c r="C2525" s="2">
        <v>44119</v>
      </c>
      <c r="D2525" s="2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  <c r="V2525" t="str">
        <f>INDEX(People!$A$2:$A$5,MATCH(M2525,People!$B$2:$B$5,0))</f>
        <v>Roxanne Rodriguez</v>
      </c>
      <c r="W2525" t="str">
        <f>_xlfn.IFNA(INDEX(Returns!$A$2:A3324,MATCH(B2525,Returns!$B$2:$B$801,0)),"No")</f>
        <v>No</v>
      </c>
    </row>
    <row r="2526" spans="1:23" x14ac:dyDescent="0.2">
      <c r="A2526" s="1">
        <v>2525</v>
      </c>
      <c r="B2526" t="s">
        <v>7171</v>
      </c>
      <c r="C2526" s="2">
        <v>43561</v>
      </c>
      <c r="D2526" s="2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tr">
        <f>INDEX(People!$A$2:$A$5,MATCH(M2526,People!$B$2:$B$5,0))</f>
        <v>Roxanne Rodriguez</v>
      </c>
      <c r="W2526" t="str">
        <f>_xlfn.IFNA(INDEX(Returns!$A$2:A3325,MATCH(B2526,Returns!$B$2:$B$801,0)),"No")</f>
        <v>No</v>
      </c>
    </row>
    <row r="2527" spans="1:23" x14ac:dyDescent="0.2">
      <c r="A2527" s="1">
        <v>2526</v>
      </c>
      <c r="B2527" t="s">
        <v>7171</v>
      </c>
      <c r="C2527" s="2">
        <v>43561</v>
      </c>
      <c r="D2527" s="2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  <c r="V2527" t="str">
        <f>INDEX(People!$A$2:$A$5,MATCH(M2527,People!$B$2:$B$5,0))</f>
        <v>Roxanne Rodriguez</v>
      </c>
      <c r="W2527" t="str">
        <f>_xlfn.IFNA(INDEX(Returns!$A$2:A3326,MATCH(B2527,Returns!$B$2:$B$801,0)),"No")</f>
        <v>No</v>
      </c>
    </row>
    <row r="2528" spans="1:23" x14ac:dyDescent="0.2">
      <c r="A2528" s="1">
        <v>2527</v>
      </c>
      <c r="B2528" t="s">
        <v>7171</v>
      </c>
      <c r="C2528" s="2">
        <v>43561</v>
      </c>
      <c r="D2528" s="2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tr">
        <f>INDEX(People!$A$2:$A$5,MATCH(M2528,People!$B$2:$B$5,0))</f>
        <v>Roxanne Rodriguez</v>
      </c>
      <c r="W2528" t="str">
        <f>_xlfn.IFNA(INDEX(Returns!$A$2:A3327,MATCH(B2528,Returns!$B$2:$B$801,0)),"No")</f>
        <v>No</v>
      </c>
    </row>
    <row r="2529" spans="1:23" x14ac:dyDescent="0.2">
      <c r="A2529" s="1">
        <v>2528</v>
      </c>
      <c r="B2529" t="s">
        <v>7171</v>
      </c>
      <c r="C2529" s="2">
        <v>43561</v>
      </c>
      <c r="D2529" s="2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tr">
        <f>INDEX(People!$A$2:$A$5,MATCH(M2529,People!$B$2:$B$5,0))</f>
        <v>Roxanne Rodriguez</v>
      </c>
      <c r="W2529" t="str">
        <f>_xlfn.IFNA(INDEX(Returns!$A$2:A3328,MATCH(B2529,Returns!$B$2:$B$801,0)),"No")</f>
        <v>No</v>
      </c>
    </row>
    <row r="2530" spans="1:23" x14ac:dyDescent="0.2">
      <c r="A2530" s="1">
        <v>2529</v>
      </c>
      <c r="B2530" t="s">
        <v>7171</v>
      </c>
      <c r="C2530" s="2">
        <v>43561</v>
      </c>
      <c r="D2530" s="2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tr">
        <f>INDEX(People!$A$2:$A$5,MATCH(M2530,People!$B$2:$B$5,0))</f>
        <v>Roxanne Rodriguez</v>
      </c>
      <c r="W2530" t="str">
        <f>_xlfn.IFNA(INDEX(Returns!$A$2:A3329,MATCH(B2530,Returns!$B$2:$B$801,0)),"No")</f>
        <v>No</v>
      </c>
    </row>
    <row r="2531" spans="1:23" x14ac:dyDescent="0.2">
      <c r="A2531" s="1">
        <v>2530</v>
      </c>
      <c r="B2531" t="s">
        <v>7172</v>
      </c>
      <c r="C2531" s="2">
        <v>43397</v>
      </c>
      <c r="D2531" s="2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  <c r="V2531" t="str">
        <f>INDEX(People!$A$2:$A$5,MATCH(M2531,People!$B$2:$B$5,0))</f>
        <v>Fred Suzuki</v>
      </c>
      <c r="W2531" t="str">
        <f>_xlfn.IFNA(INDEX(Returns!$A$2:A3330,MATCH(B2531,Returns!$B$2:$B$801,0)),"No")</f>
        <v>No</v>
      </c>
    </row>
    <row r="2532" spans="1:23" x14ac:dyDescent="0.2">
      <c r="A2532" s="1">
        <v>2531</v>
      </c>
      <c r="B2532" t="s">
        <v>7173</v>
      </c>
      <c r="C2532" s="2">
        <v>43329</v>
      </c>
      <c r="D2532" s="2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  <c r="V2532" t="str">
        <f>INDEX(People!$A$2:$A$5,MATCH(M2532,People!$B$2:$B$5,0))</f>
        <v>Fred Suzuki</v>
      </c>
      <c r="W2532" t="str">
        <f>_xlfn.IFNA(INDEX(Returns!$A$2:A3331,MATCH(B2532,Returns!$B$2:$B$801,0)),"No")</f>
        <v>No</v>
      </c>
    </row>
    <row r="2533" spans="1:23" x14ac:dyDescent="0.2">
      <c r="A2533" s="1">
        <v>2532</v>
      </c>
      <c r="B2533" t="s">
        <v>7173</v>
      </c>
      <c r="C2533" s="2">
        <v>43329</v>
      </c>
      <c r="D2533" s="2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  <c r="V2533" t="str">
        <f>INDEX(People!$A$2:$A$5,MATCH(M2533,People!$B$2:$B$5,0))</f>
        <v>Fred Suzuki</v>
      </c>
      <c r="W2533" t="str">
        <f>_xlfn.IFNA(INDEX(Returns!$A$2:A3332,MATCH(B2533,Returns!$B$2:$B$801,0)),"No")</f>
        <v>No</v>
      </c>
    </row>
    <row r="2534" spans="1:23" x14ac:dyDescent="0.2">
      <c r="A2534" s="1">
        <v>2533</v>
      </c>
      <c r="B2534" t="s">
        <v>7173</v>
      </c>
      <c r="C2534" s="2">
        <v>43329</v>
      </c>
      <c r="D2534" s="2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  <c r="V2534" t="str">
        <f>INDEX(People!$A$2:$A$5,MATCH(M2534,People!$B$2:$B$5,0))</f>
        <v>Fred Suzuki</v>
      </c>
      <c r="W2534" t="str">
        <f>_xlfn.IFNA(INDEX(Returns!$A$2:A3333,MATCH(B2534,Returns!$B$2:$B$801,0)),"No")</f>
        <v>No</v>
      </c>
    </row>
    <row r="2535" spans="1:23" x14ac:dyDescent="0.2">
      <c r="A2535" s="1">
        <v>2534</v>
      </c>
      <c r="B2535" t="s">
        <v>7173</v>
      </c>
      <c r="C2535" s="2">
        <v>43329</v>
      </c>
      <c r="D2535" s="2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  <c r="V2535" t="str">
        <f>INDEX(People!$A$2:$A$5,MATCH(M2535,People!$B$2:$B$5,0))</f>
        <v>Fred Suzuki</v>
      </c>
      <c r="W2535" t="str">
        <f>_xlfn.IFNA(INDEX(Returns!$A$2:A3334,MATCH(B2535,Returns!$B$2:$B$801,0)),"No")</f>
        <v>No</v>
      </c>
    </row>
    <row r="2536" spans="1:23" x14ac:dyDescent="0.2">
      <c r="A2536" s="1">
        <v>2535</v>
      </c>
      <c r="B2536" t="s">
        <v>7174</v>
      </c>
      <c r="C2536" s="2">
        <v>44423</v>
      </c>
      <c r="D2536" s="2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tr">
        <f>INDEX(People!$A$2:$A$5,MATCH(M2536,People!$B$2:$B$5,0))</f>
        <v>Chuck Magee</v>
      </c>
      <c r="W2536" t="str">
        <f>_xlfn.IFNA(INDEX(Returns!$A$2:A3335,MATCH(B2536,Returns!$B$2:$B$801,0)),"No")</f>
        <v>No</v>
      </c>
    </row>
    <row r="2537" spans="1:23" x14ac:dyDescent="0.2">
      <c r="A2537" s="1">
        <v>2536</v>
      </c>
      <c r="B2537" t="s">
        <v>7175</v>
      </c>
      <c r="C2537" s="2">
        <v>43714</v>
      </c>
      <c r="D2537" s="2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  <c r="V2537" t="str">
        <f>INDEX(People!$A$2:$A$5,MATCH(M2537,People!$B$2:$B$5,0))</f>
        <v>Sadie Pawthorne</v>
      </c>
      <c r="W2537" t="str">
        <f>_xlfn.IFNA(INDEX(Returns!$A$2:A3336,MATCH(B2537,Returns!$B$2:$B$801,0)),"No")</f>
        <v>Yes</v>
      </c>
    </row>
    <row r="2538" spans="1:23" x14ac:dyDescent="0.2">
      <c r="A2538" s="1">
        <v>2537</v>
      </c>
      <c r="B2538" t="s">
        <v>7176</v>
      </c>
      <c r="C2538" s="2">
        <v>43492</v>
      </c>
      <c r="D2538" s="2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tr">
        <f>INDEX(People!$A$2:$A$5,MATCH(M2538,People!$B$2:$B$5,0))</f>
        <v>Chuck Magee</v>
      </c>
      <c r="W2538" t="str">
        <f>_xlfn.IFNA(INDEX(Returns!$A$2:A3337,MATCH(B2538,Returns!$B$2:$B$801,0)),"No")</f>
        <v>No</v>
      </c>
    </row>
    <row r="2539" spans="1:23" x14ac:dyDescent="0.2">
      <c r="A2539" s="1">
        <v>2538</v>
      </c>
      <c r="B2539" t="s">
        <v>7176</v>
      </c>
      <c r="C2539" s="2">
        <v>43492</v>
      </c>
      <c r="D2539" s="2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  <c r="V2539" t="str">
        <f>INDEX(People!$A$2:$A$5,MATCH(M2539,People!$B$2:$B$5,0))</f>
        <v>Chuck Magee</v>
      </c>
      <c r="W2539" t="str">
        <f>_xlfn.IFNA(INDEX(Returns!$A$2:A3338,MATCH(B2539,Returns!$B$2:$B$801,0)),"No")</f>
        <v>No</v>
      </c>
    </row>
    <row r="2540" spans="1:23" x14ac:dyDescent="0.2">
      <c r="A2540" s="1">
        <v>2539</v>
      </c>
      <c r="B2540" t="s">
        <v>7176</v>
      </c>
      <c r="C2540" s="2">
        <v>43492</v>
      </c>
      <c r="D2540" s="2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tr">
        <f>INDEX(People!$A$2:$A$5,MATCH(M2540,People!$B$2:$B$5,0))</f>
        <v>Chuck Magee</v>
      </c>
      <c r="W2540" t="str">
        <f>_xlfn.IFNA(INDEX(Returns!$A$2:A3339,MATCH(B2540,Returns!$B$2:$B$801,0)),"No")</f>
        <v>No</v>
      </c>
    </row>
    <row r="2541" spans="1:23" x14ac:dyDescent="0.2">
      <c r="A2541" s="1">
        <v>2540</v>
      </c>
      <c r="B2541" t="s">
        <v>7177</v>
      </c>
      <c r="C2541" s="2">
        <v>43662</v>
      </c>
      <c r="D2541" s="2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tr">
        <f>INDEX(People!$A$2:$A$5,MATCH(M2541,People!$B$2:$B$5,0))</f>
        <v>Sadie Pawthorne</v>
      </c>
      <c r="W2541" t="str">
        <f>_xlfn.IFNA(INDEX(Returns!$A$2:A3340,MATCH(B2541,Returns!$B$2:$B$801,0)),"No")</f>
        <v>No</v>
      </c>
    </row>
    <row r="2542" spans="1:23" x14ac:dyDescent="0.2">
      <c r="A2542" s="1">
        <v>2541</v>
      </c>
      <c r="B2542" t="s">
        <v>7177</v>
      </c>
      <c r="C2542" s="2">
        <v>43662</v>
      </c>
      <c r="D2542" s="2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tr">
        <f>INDEX(People!$A$2:$A$5,MATCH(M2542,People!$B$2:$B$5,0))</f>
        <v>Sadie Pawthorne</v>
      </c>
      <c r="W2542" t="str">
        <f>_xlfn.IFNA(INDEX(Returns!$A$2:A3341,MATCH(B2542,Returns!$B$2:$B$801,0)),"No")</f>
        <v>No</v>
      </c>
    </row>
    <row r="2543" spans="1:23" x14ac:dyDescent="0.2">
      <c r="A2543" s="1">
        <v>2542</v>
      </c>
      <c r="B2543" t="s">
        <v>7178</v>
      </c>
      <c r="C2543" s="2">
        <v>43951</v>
      </c>
      <c r="D2543" s="2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tr">
        <f>INDEX(People!$A$2:$A$5,MATCH(M2543,People!$B$2:$B$5,0))</f>
        <v>Sadie Pawthorne</v>
      </c>
      <c r="W2543" t="str">
        <f>_xlfn.IFNA(INDEX(Returns!$A$2:A3342,MATCH(B2543,Returns!$B$2:$B$801,0)),"No")</f>
        <v>No</v>
      </c>
    </row>
    <row r="2544" spans="1:23" x14ac:dyDescent="0.2">
      <c r="A2544" s="1">
        <v>2543</v>
      </c>
      <c r="B2544" t="s">
        <v>7179</v>
      </c>
      <c r="C2544" s="2">
        <v>43369</v>
      </c>
      <c r="D2544" s="2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  <c r="V2544" t="str">
        <f>INDEX(People!$A$2:$A$5,MATCH(M2544,People!$B$2:$B$5,0))</f>
        <v>Chuck Magee</v>
      </c>
      <c r="W2544" t="str">
        <f>_xlfn.IFNA(INDEX(Returns!$A$2:A3343,MATCH(B2544,Returns!$B$2:$B$801,0)),"No")</f>
        <v>No</v>
      </c>
    </row>
    <row r="2545" spans="1:23" x14ac:dyDescent="0.2">
      <c r="A2545" s="1">
        <v>2544</v>
      </c>
      <c r="B2545" t="s">
        <v>7180</v>
      </c>
      <c r="C2545" s="2">
        <v>44082</v>
      </c>
      <c r="D2545" s="2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  <c r="V2545" t="str">
        <f>INDEX(People!$A$2:$A$5,MATCH(M2545,People!$B$2:$B$5,0))</f>
        <v>Chuck Magee</v>
      </c>
      <c r="W2545" t="str">
        <f>_xlfn.IFNA(INDEX(Returns!$A$2:A3344,MATCH(B2545,Returns!$B$2:$B$801,0)),"No")</f>
        <v>No</v>
      </c>
    </row>
    <row r="2546" spans="1:23" x14ac:dyDescent="0.2">
      <c r="A2546" s="1">
        <v>2545</v>
      </c>
      <c r="B2546" t="s">
        <v>7180</v>
      </c>
      <c r="C2546" s="2">
        <v>44082</v>
      </c>
      <c r="D2546" s="2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  <c r="V2546" t="str">
        <f>INDEX(People!$A$2:$A$5,MATCH(M2546,People!$B$2:$B$5,0))</f>
        <v>Chuck Magee</v>
      </c>
      <c r="W2546" t="str">
        <f>_xlfn.IFNA(INDEX(Returns!$A$2:A3345,MATCH(B2546,Returns!$B$2:$B$801,0)),"No")</f>
        <v>No</v>
      </c>
    </row>
    <row r="2547" spans="1:23" x14ac:dyDescent="0.2">
      <c r="A2547" s="1">
        <v>2546</v>
      </c>
      <c r="B2547" t="s">
        <v>7181</v>
      </c>
      <c r="C2547" s="2">
        <v>44302</v>
      </c>
      <c r="D2547" s="2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  <c r="V2547" t="str">
        <f>INDEX(People!$A$2:$A$5,MATCH(M2547,People!$B$2:$B$5,0))</f>
        <v>Sadie Pawthorne</v>
      </c>
      <c r="W2547" t="str">
        <f>_xlfn.IFNA(INDEX(Returns!$A$2:A3346,MATCH(B2547,Returns!$B$2:$B$801,0)),"No")</f>
        <v>No</v>
      </c>
    </row>
    <row r="2548" spans="1:23" x14ac:dyDescent="0.2">
      <c r="A2548" s="1">
        <v>2547</v>
      </c>
      <c r="B2548" t="s">
        <v>7181</v>
      </c>
      <c r="C2548" s="2">
        <v>44302</v>
      </c>
      <c r="D2548" s="2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tr">
        <f>INDEX(People!$A$2:$A$5,MATCH(M2548,People!$B$2:$B$5,0))</f>
        <v>Sadie Pawthorne</v>
      </c>
      <c r="W2548" t="str">
        <f>_xlfn.IFNA(INDEX(Returns!$A$2:A3347,MATCH(B2548,Returns!$B$2:$B$801,0)),"No")</f>
        <v>No</v>
      </c>
    </row>
    <row r="2549" spans="1:23" x14ac:dyDescent="0.2">
      <c r="A2549" s="1">
        <v>2548</v>
      </c>
      <c r="B2549" t="s">
        <v>7182</v>
      </c>
      <c r="C2549" s="2">
        <v>43693</v>
      </c>
      <c r="D2549" s="2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tr">
        <f>INDEX(People!$A$2:$A$5,MATCH(M2549,People!$B$2:$B$5,0))</f>
        <v>Sadie Pawthorne</v>
      </c>
      <c r="W2549" t="str">
        <f>_xlfn.IFNA(INDEX(Returns!$A$2:A3348,MATCH(B2549,Returns!$B$2:$B$801,0)),"No")</f>
        <v>Yes</v>
      </c>
    </row>
    <row r="2550" spans="1:23" x14ac:dyDescent="0.2">
      <c r="A2550" s="1">
        <v>2549</v>
      </c>
      <c r="B2550" t="s">
        <v>7182</v>
      </c>
      <c r="C2550" s="2">
        <v>43693</v>
      </c>
      <c r="D2550" s="2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tr">
        <f>INDEX(People!$A$2:$A$5,MATCH(M2550,People!$B$2:$B$5,0))</f>
        <v>Sadie Pawthorne</v>
      </c>
      <c r="W2550" t="str">
        <f>_xlfn.IFNA(INDEX(Returns!$A$2:A3349,MATCH(B2550,Returns!$B$2:$B$801,0)),"No")</f>
        <v>Yes</v>
      </c>
    </row>
    <row r="2551" spans="1:23" x14ac:dyDescent="0.2">
      <c r="A2551" s="1">
        <v>2550</v>
      </c>
      <c r="B2551" t="s">
        <v>7182</v>
      </c>
      <c r="C2551" s="2">
        <v>43693</v>
      </c>
      <c r="D2551" s="2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tr">
        <f>INDEX(People!$A$2:$A$5,MATCH(M2551,People!$B$2:$B$5,0))</f>
        <v>Sadie Pawthorne</v>
      </c>
      <c r="W2551" t="str">
        <f>_xlfn.IFNA(INDEX(Returns!$A$2:A3350,MATCH(B2551,Returns!$B$2:$B$801,0)),"No")</f>
        <v>Yes</v>
      </c>
    </row>
    <row r="2552" spans="1:23" x14ac:dyDescent="0.2">
      <c r="A2552" s="1">
        <v>2551</v>
      </c>
      <c r="B2552" t="s">
        <v>7182</v>
      </c>
      <c r="C2552" s="2">
        <v>43693</v>
      </c>
      <c r="D2552" s="2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  <c r="V2552" t="str">
        <f>INDEX(People!$A$2:$A$5,MATCH(M2552,People!$B$2:$B$5,0))</f>
        <v>Sadie Pawthorne</v>
      </c>
      <c r="W2552" t="str">
        <f>_xlfn.IFNA(INDEX(Returns!$A$2:A3351,MATCH(B2552,Returns!$B$2:$B$801,0)),"No")</f>
        <v>Yes</v>
      </c>
    </row>
    <row r="2553" spans="1:23" x14ac:dyDescent="0.2">
      <c r="A2553" s="1">
        <v>2552</v>
      </c>
      <c r="B2553" t="s">
        <v>7183</v>
      </c>
      <c r="C2553" s="2">
        <v>44519</v>
      </c>
      <c r="D2553" s="2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tr">
        <f>INDEX(People!$A$2:$A$5,MATCH(M2553,People!$B$2:$B$5,0))</f>
        <v>Fred Suzuki</v>
      </c>
      <c r="W2553" t="str">
        <f>_xlfn.IFNA(INDEX(Returns!$A$2:A3352,MATCH(B2553,Returns!$B$2:$B$801,0)),"No")</f>
        <v>No</v>
      </c>
    </row>
    <row r="2554" spans="1:23" x14ac:dyDescent="0.2">
      <c r="A2554" s="1">
        <v>2553</v>
      </c>
      <c r="B2554" t="s">
        <v>7183</v>
      </c>
      <c r="C2554" s="2">
        <v>44519</v>
      </c>
      <c r="D2554" s="2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  <c r="V2554" t="str">
        <f>INDEX(People!$A$2:$A$5,MATCH(M2554,People!$B$2:$B$5,0))</f>
        <v>Fred Suzuki</v>
      </c>
      <c r="W2554" t="str">
        <f>_xlfn.IFNA(INDEX(Returns!$A$2:A3353,MATCH(B2554,Returns!$B$2:$B$801,0)),"No")</f>
        <v>No</v>
      </c>
    </row>
    <row r="2555" spans="1:23" x14ac:dyDescent="0.2">
      <c r="A2555" s="1">
        <v>2554</v>
      </c>
      <c r="B2555" t="s">
        <v>7184</v>
      </c>
      <c r="C2555" s="2">
        <v>44088</v>
      </c>
      <c r="D2555" s="2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  <c r="V2555" t="str">
        <f>INDEX(People!$A$2:$A$5,MATCH(M2555,People!$B$2:$B$5,0))</f>
        <v>Fred Suzuki</v>
      </c>
      <c r="W2555" t="str">
        <f>_xlfn.IFNA(INDEX(Returns!$A$2:A3354,MATCH(B2555,Returns!$B$2:$B$801,0)),"No")</f>
        <v>No</v>
      </c>
    </row>
    <row r="2556" spans="1:23" x14ac:dyDescent="0.2">
      <c r="A2556" s="1">
        <v>2555</v>
      </c>
      <c r="B2556" t="s">
        <v>7185</v>
      </c>
      <c r="C2556" s="2">
        <v>44058</v>
      </c>
      <c r="D2556" s="2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tr">
        <f>INDEX(People!$A$2:$A$5,MATCH(M2556,People!$B$2:$B$5,0))</f>
        <v>Fred Suzuki</v>
      </c>
      <c r="W2556" t="str">
        <f>_xlfn.IFNA(INDEX(Returns!$A$2:A3355,MATCH(B2556,Returns!$B$2:$B$801,0)),"No")</f>
        <v>No</v>
      </c>
    </row>
    <row r="2557" spans="1:23" x14ac:dyDescent="0.2">
      <c r="A2557" s="1">
        <v>2556</v>
      </c>
      <c r="B2557" t="s">
        <v>7186</v>
      </c>
      <c r="C2557" s="2">
        <v>43734</v>
      </c>
      <c r="D2557" s="2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  <c r="V2557" t="str">
        <f>INDEX(People!$A$2:$A$5,MATCH(M2557,People!$B$2:$B$5,0))</f>
        <v>Chuck Magee</v>
      </c>
      <c r="W2557" t="str">
        <f>_xlfn.IFNA(INDEX(Returns!$A$2:A3356,MATCH(B2557,Returns!$B$2:$B$801,0)),"No")</f>
        <v>No</v>
      </c>
    </row>
    <row r="2558" spans="1:23" x14ac:dyDescent="0.2">
      <c r="A2558" s="1">
        <v>2557</v>
      </c>
      <c r="B2558" t="s">
        <v>7187</v>
      </c>
      <c r="C2558" s="2">
        <v>44112</v>
      </c>
      <c r="D2558" s="2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tr">
        <f>INDEX(People!$A$2:$A$5,MATCH(M2558,People!$B$2:$B$5,0))</f>
        <v>Roxanne Rodriguez</v>
      </c>
      <c r="W2558" t="str">
        <f>_xlfn.IFNA(INDEX(Returns!$A$2:A3357,MATCH(B2558,Returns!$B$2:$B$801,0)),"No")</f>
        <v>No</v>
      </c>
    </row>
    <row r="2559" spans="1:23" x14ac:dyDescent="0.2">
      <c r="A2559" s="1">
        <v>2558</v>
      </c>
      <c r="B2559" t="s">
        <v>7188</v>
      </c>
      <c r="C2559" s="2">
        <v>43548</v>
      </c>
      <c r="D2559" s="2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tr">
        <f>INDEX(People!$A$2:$A$5,MATCH(M2559,People!$B$2:$B$5,0))</f>
        <v>Fred Suzuki</v>
      </c>
      <c r="W2559" t="str">
        <f>_xlfn.IFNA(INDEX(Returns!$A$2:A3358,MATCH(B2559,Returns!$B$2:$B$801,0)),"No")</f>
        <v>No</v>
      </c>
    </row>
    <row r="2560" spans="1:23" x14ac:dyDescent="0.2">
      <c r="A2560" s="1">
        <v>2559</v>
      </c>
      <c r="B2560" t="s">
        <v>7189</v>
      </c>
      <c r="C2560" s="2">
        <v>43616</v>
      </c>
      <c r="D2560" s="2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  <c r="V2560" t="str">
        <f>INDEX(People!$A$2:$A$5,MATCH(M2560,People!$B$2:$B$5,0))</f>
        <v>Sadie Pawthorne</v>
      </c>
      <c r="W2560" t="str">
        <f>_xlfn.IFNA(INDEX(Returns!$A$2:A3359,MATCH(B2560,Returns!$B$2:$B$801,0)),"No")</f>
        <v>No</v>
      </c>
    </row>
    <row r="2561" spans="1:23" x14ac:dyDescent="0.2">
      <c r="A2561" s="1">
        <v>2560</v>
      </c>
      <c r="B2561" t="s">
        <v>7189</v>
      </c>
      <c r="C2561" s="2">
        <v>43616</v>
      </c>
      <c r="D2561" s="2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  <c r="V2561" t="str">
        <f>INDEX(People!$A$2:$A$5,MATCH(M2561,People!$B$2:$B$5,0))</f>
        <v>Sadie Pawthorne</v>
      </c>
      <c r="W2561" t="str">
        <f>_xlfn.IFNA(INDEX(Returns!$A$2:A3360,MATCH(B2561,Returns!$B$2:$B$801,0)),"No")</f>
        <v>No</v>
      </c>
    </row>
    <row r="2562" spans="1:23" x14ac:dyDescent="0.2">
      <c r="A2562" s="1">
        <v>2561</v>
      </c>
      <c r="B2562" t="s">
        <v>7189</v>
      </c>
      <c r="C2562" s="2">
        <v>43616</v>
      </c>
      <c r="D2562" s="2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tr">
        <f>INDEX(People!$A$2:$A$5,MATCH(M2562,People!$B$2:$B$5,0))</f>
        <v>Sadie Pawthorne</v>
      </c>
      <c r="W2562" t="str">
        <f>_xlfn.IFNA(INDEX(Returns!$A$2:A3361,MATCH(B2562,Returns!$B$2:$B$801,0)),"No")</f>
        <v>No</v>
      </c>
    </row>
    <row r="2563" spans="1:23" x14ac:dyDescent="0.2">
      <c r="A2563" s="1">
        <v>2562</v>
      </c>
      <c r="B2563" t="s">
        <v>7190</v>
      </c>
      <c r="C2563" s="2">
        <v>43824</v>
      </c>
      <c r="D2563" s="2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tr">
        <f>INDEX(People!$A$2:$A$5,MATCH(M2563,People!$B$2:$B$5,0))</f>
        <v>Fred Suzuki</v>
      </c>
      <c r="W2563" t="str">
        <f>_xlfn.IFNA(INDEX(Returns!$A$2:A3362,MATCH(B2563,Returns!$B$2:$B$801,0)),"No")</f>
        <v>No</v>
      </c>
    </row>
    <row r="2564" spans="1:23" x14ac:dyDescent="0.2">
      <c r="A2564" s="1">
        <v>2563</v>
      </c>
      <c r="B2564" t="s">
        <v>7190</v>
      </c>
      <c r="C2564" s="2">
        <v>43824</v>
      </c>
      <c r="D2564" s="2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  <c r="V2564" t="str">
        <f>INDEX(People!$A$2:$A$5,MATCH(M2564,People!$B$2:$B$5,0))</f>
        <v>Fred Suzuki</v>
      </c>
      <c r="W2564" t="str">
        <f>_xlfn.IFNA(INDEX(Returns!$A$2:A3363,MATCH(B2564,Returns!$B$2:$B$801,0)),"No")</f>
        <v>No</v>
      </c>
    </row>
    <row r="2565" spans="1:23" x14ac:dyDescent="0.2">
      <c r="A2565" s="1">
        <v>2564</v>
      </c>
      <c r="B2565" t="s">
        <v>7191</v>
      </c>
      <c r="C2565" s="2">
        <v>43541</v>
      </c>
      <c r="D2565" s="2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  <c r="V2565" t="str">
        <f>INDEX(People!$A$2:$A$5,MATCH(M2565,People!$B$2:$B$5,0))</f>
        <v>Chuck Magee</v>
      </c>
      <c r="W2565" t="str">
        <f>_xlfn.IFNA(INDEX(Returns!$A$2:A3364,MATCH(B2565,Returns!$B$2:$B$801,0)),"No")</f>
        <v>No</v>
      </c>
    </row>
    <row r="2566" spans="1:23" x14ac:dyDescent="0.2">
      <c r="A2566" s="1">
        <v>2565</v>
      </c>
      <c r="B2566" t="s">
        <v>7191</v>
      </c>
      <c r="C2566" s="2">
        <v>43541</v>
      </c>
      <c r="D2566" s="2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  <c r="V2566" t="str">
        <f>INDEX(People!$A$2:$A$5,MATCH(M2566,People!$B$2:$B$5,0))</f>
        <v>Chuck Magee</v>
      </c>
      <c r="W2566" t="str">
        <f>_xlfn.IFNA(INDEX(Returns!$A$2:A3365,MATCH(B2566,Returns!$B$2:$B$801,0)),"No")</f>
        <v>No</v>
      </c>
    </row>
    <row r="2567" spans="1:23" x14ac:dyDescent="0.2">
      <c r="A2567" s="1">
        <v>2566</v>
      </c>
      <c r="B2567" t="s">
        <v>7192</v>
      </c>
      <c r="C2567" s="2">
        <v>44551</v>
      </c>
      <c r="D2567" s="2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  <c r="V2567" t="str">
        <f>INDEX(People!$A$2:$A$5,MATCH(M2567,People!$B$2:$B$5,0))</f>
        <v>Fred Suzuki</v>
      </c>
      <c r="W2567" t="str">
        <f>_xlfn.IFNA(INDEX(Returns!$A$2:A3366,MATCH(B2567,Returns!$B$2:$B$801,0)),"No")</f>
        <v>No</v>
      </c>
    </row>
    <row r="2568" spans="1:23" x14ac:dyDescent="0.2">
      <c r="A2568" s="1">
        <v>2567</v>
      </c>
      <c r="B2568" t="s">
        <v>7193</v>
      </c>
      <c r="C2568" s="2">
        <v>44501</v>
      </c>
      <c r="D2568" s="2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tr">
        <f>INDEX(People!$A$2:$A$5,MATCH(M2568,People!$B$2:$B$5,0))</f>
        <v>Sadie Pawthorne</v>
      </c>
      <c r="W2568" t="str">
        <f>_xlfn.IFNA(INDEX(Returns!$A$2:A3367,MATCH(B2568,Returns!$B$2:$B$801,0)),"No")</f>
        <v>No</v>
      </c>
    </row>
    <row r="2569" spans="1:23" x14ac:dyDescent="0.2">
      <c r="A2569" s="1">
        <v>2568</v>
      </c>
      <c r="B2569" t="s">
        <v>7193</v>
      </c>
      <c r="C2569" s="2">
        <v>44501</v>
      </c>
      <c r="D2569" s="2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  <c r="V2569" t="str">
        <f>INDEX(People!$A$2:$A$5,MATCH(M2569,People!$B$2:$B$5,0))</f>
        <v>Sadie Pawthorne</v>
      </c>
      <c r="W2569" t="str">
        <f>_xlfn.IFNA(INDEX(Returns!$A$2:A3368,MATCH(B2569,Returns!$B$2:$B$801,0)),"No")</f>
        <v>No</v>
      </c>
    </row>
    <row r="2570" spans="1:23" x14ac:dyDescent="0.2">
      <c r="A2570" s="1">
        <v>2569</v>
      </c>
      <c r="B2570" t="s">
        <v>7194</v>
      </c>
      <c r="C2570" s="2">
        <v>44446</v>
      </c>
      <c r="D2570" s="2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  <c r="V2570" t="str">
        <f>INDEX(People!$A$2:$A$5,MATCH(M2570,People!$B$2:$B$5,0))</f>
        <v>Chuck Magee</v>
      </c>
      <c r="W2570" t="str">
        <f>_xlfn.IFNA(INDEX(Returns!$A$2:A3369,MATCH(B2570,Returns!$B$2:$B$801,0)),"No")</f>
        <v>No</v>
      </c>
    </row>
    <row r="2571" spans="1:23" x14ac:dyDescent="0.2">
      <c r="A2571" s="1">
        <v>2570</v>
      </c>
      <c r="B2571" t="s">
        <v>7195</v>
      </c>
      <c r="C2571" s="2">
        <v>44557</v>
      </c>
      <c r="D2571" s="2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tr">
        <f>INDEX(People!$A$2:$A$5,MATCH(M2571,People!$B$2:$B$5,0))</f>
        <v>Chuck Magee</v>
      </c>
      <c r="W2571" t="str">
        <f>_xlfn.IFNA(INDEX(Returns!$A$2:A3370,MATCH(B2571,Returns!$B$2:$B$801,0)),"No")</f>
        <v>No</v>
      </c>
    </row>
    <row r="2572" spans="1:23" x14ac:dyDescent="0.2">
      <c r="A2572" s="1">
        <v>2571</v>
      </c>
      <c r="B2572" t="s">
        <v>7195</v>
      </c>
      <c r="C2572" s="2">
        <v>44557</v>
      </c>
      <c r="D2572" s="2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tr">
        <f>INDEX(People!$A$2:$A$5,MATCH(M2572,People!$B$2:$B$5,0))</f>
        <v>Chuck Magee</v>
      </c>
      <c r="W2572" t="str">
        <f>_xlfn.IFNA(INDEX(Returns!$A$2:A3371,MATCH(B2572,Returns!$B$2:$B$801,0)),"No")</f>
        <v>No</v>
      </c>
    </row>
    <row r="2573" spans="1:23" x14ac:dyDescent="0.2">
      <c r="A2573" s="1">
        <v>2572</v>
      </c>
      <c r="B2573" t="s">
        <v>7196</v>
      </c>
      <c r="C2573" s="2">
        <v>44393</v>
      </c>
      <c r="D2573" s="2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tr">
        <f>INDEX(People!$A$2:$A$5,MATCH(M2573,People!$B$2:$B$5,0))</f>
        <v>Roxanne Rodriguez</v>
      </c>
      <c r="W2573" t="str">
        <f>_xlfn.IFNA(INDEX(Returns!$A$2:A3372,MATCH(B2573,Returns!$B$2:$B$801,0)),"No")</f>
        <v>No</v>
      </c>
    </row>
    <row r="2574" spans="1:23" x14ac:dyDescent="0.2">
      <c r="A2574" s="1">
        <v>2573</v>
      </c>
      <c r="B2574" t="s">
        <v>7197</v>
      </c>
      <c r="C2574" s="2">
        <v>44055</v>
      </c>
      <c r="D2574" s="2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tr">
        <f>INDEX(People!$A$2:$A$5,MATCH(M2574,People!$B$2:$B$5,0))</f>
        <v>Roxanne Rodriguez</v>
      </c>
      <c r="W2574" t="str">
        <f>_xlfn.IFNA(INDEX(Returns!$A$2:A3373,MATCH(B2574,Returns!$B$2:$B$801,0)),"No")</f>
        <v>No</v>
      </c>
    </row>
    <row r="2575" spans="1:23" x14ac:dyDescent="0.2">
      <c r="A2575" s="1">
        <v>2574</v>
      </c>
      <c r="B2575" t="s">
        <v>7198</v>
      </c>
      <c r="C2575" s="2">
        <v>44386</v>
      </c>
      <c r="D2575" s="2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tr">
        <f>INDEX(People!$A$2:$A$5,MATCH(M2575,People!$B$2:$B$5,0))</f>
        <v>Roxanne Rodriguez</v>
      </c>
      <c r="W2575" t="str">
        <f>_xlfn.IFNA(INDEX(Returns!$A$2:A3374,MATCH(B2575,Returns!$B$2:$B$801,0)),"No")</f>
        <v>Yes</v>
      </c>
    </row>
    <row r="2576" spans="1:23" x14ac:dyDescent="0.2">
      <c r="A2576" s="1">
        <v>2575</v>
      </c>
      <c r="B2576" t="s">
        <v>7199</v>
      </c>
      <c r="C2576" s="2">
        <v>43426</v>
      </c>
      <c r="D2576" s="2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  <c r="V2576" t="str">
        <f>INDEX(People!$A$2:$A$5,MATCH(M2576,People!$B$2:$B$5,0))</f>
        <v>Fred Suzuki</v>
      </c>
      <c r="W2576" t="str">
        <f>_xlfn.IFNA(INDEX(Returns!$A$2:A3375,MATCH(B2576,Returns!$B$2:$B$801,0)),"No")</f>
        <v>No</v>
      </c>
    </row>
    <row r="2577" spans="1:23" x14ac:dyDescent="0.2">
      <c r="A2577" s="1">
        <v>2576</v>
      </c>
      <c r="B2577" t="s">
        <v>7199</v>
      </c>
      <c r="C2577" s="2">
        <v>43426</v>
      </c>
      <c r="D2577" s="2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  <c r="V2577" t="str">
        <f>INDEX(People!$A$2:$A$5,MATCH(M2577,People!$B$2:$B$5,0))</f>
        <v>Fred Suzuki</v>
      </c>
      <c r="W2577" t="str">
        <f>_xlfn.IFNA(INDEX(Returns!$A$2:A3376,MATCH(B2577,Returns!$B$2:$B$801,0)),"No")</f>
        <v>No</v>
      </c>
    </row>
    <row r="2578" spans="1:23" x14ac:dyDescent="0.2">
      <c r="A2578" s="1">
        <v>2577</v>
      </c>
      <c r="B2578" t="s">
        <v>7199</v>
      </c>
      <c r="C2578" s="2">
        <v>43426</v>
      </c>
      <c r="D2578" s="2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  <c r="V2578" t="str">
        <f>INDEX(People!$A$2:$A$5,MATCH(M2578,People!$B$2:$B$5,0))</f>
        <v>Fred Suzuki</v>
      </c>
      <c r="W2578" t="str">
        <f>_xlfn.IFNA(INDEX(Returns!$A$2:A3377,MATCH(B2578,Returns!$B$2:$B$801,0)),"No")</f>
        <v>No</v>
      </c>
    </row>
    <row r="2579" spans="1:23" x14ac:dyDescent="0.2">
      <c r="A2579" s="1">
        <v>2578</v>
      </c>
      <c r="B2579" t="s">
        <v>7199</v>
      </c>
      <c r="C2579" s="2">
        <v>43426</v>
      </c>
      <c r="D2579" s="2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  <c r="V2579" t="str">
        <f>INDEX(People!$A$2:$A$5,MATCH(M2579,People!$B$2:$B$5,0))</f>
        <v>Fred Suzuki</v>
      </c>
      <c r="W2579" t="str">
        <f>_xlfn.IFNA(INDEX(Returns!$A$2:A3378,MATCH(B2579,Returns!$B$2:$B$801,0)),"No")</f>
        <v>No</v>
      </c>
    </row>
    <row r="2580" spans="1:23" x14ac:dyDescent="0.2">
      <c r="A2580" s="1">
        <v>2579</v>
      </c>
      <c r="B2580" t="s">
        <v>7200</v>
      </c>
      <c r="C2580" s="2">
        <v>43126</v>
      </c>
      <c r="D2580" s="2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  <c r="V2580" t="str">
        <f>INDEX(People!$A$2:$A$5,MATCH(M2580,People!$B$2:$B$5,0))</f>
        <v>Fred Suzuki</v>
      </c>
      <c r="W2580" t="str">
        <f>_xlfn.IFNA(INDEX(Returns!$A$2:A3379,MATCH(B2580,Returns!$B$2:$B$801,0)),"No")</f>
        <v>No</v>
      </c>
    </row>
    <row r="2581" spans="1:23" x14ac:dyDescent="0.2">
      <c r="A2581" s="1">
        <v>2580</v>
      </c>
      <c r="B2581" t="s">
        <v>7200</v>
      </c>
      <c r="C2581" s="2">
        <v>43126</v>
      </c>
      <c r="D2581" s="2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  <c r="V2581" t="str">
        <f>INDEX(People!$A$2:$A$5,MATCH(M2581,People!$B$2:$B$5,0))</f>
        <v>Fred Suzuki</v>
      </c>
      <c r="W2581" t="str">
        <f>_xlfn.IFNA(INDEX(Returns!$A$2:A3380,MATCH(B2581,Returns!$B$2:$B$801,0)),"No")</f>
        <v>No</v>
      </c>
    </row>
    <row r="2582" spans="1:23" x14ac:dyDescent="0.2">
      <c r="A2582" s="1">
        <v>2581</v>
      </c>
      <c r="B2582" t="s">
        <v>7200</v>
      </c>
      <c r="C2582" s="2">
        <v>43126</v>
      </c>
      <c r="D2582" s="2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tr">
        <f>INDEX(People!$A$2:$A$5,MATCH(M2582,People!$B$2:$B$5,0))</f>
        <v>Fred Suzuki</v>
      </c>
      <c r="W2582" t="str">
        <f>_xlfn.IFNA(INDEX(Returns!$A$2:A3381,MATCH(B2582,Returns!$B$2:$B$801,0)),"No")</f>
        <v>No</v>
      </c>
    </row>
    <row r="2583" spans="1:23" x14ac:dyDescent="0.2">
      <c r="A2583" s="1">
        <v>2582</v>
      </c>
      <c r="B2583" t="s">
        <v>7200</v>
      </c>
      <c r="C2583" s="2">
        <v>43126</v>
      </c>
      <c r="D2583" s="2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  <c r="V2583" t="str">
        <f>INDEX(People!$A$2:$A$5,MATCH(M2583,People!$B$2:$B$5,0))</f>
        <v>Fred Suzuki</v>
      </c>
      <c r="W2583" t="str">
        <f>_xlfn.IFNA(INDEX(Returns!$A$2:A3382,MATCH(B2583,Returns!$B$2:$B$801,0)),"No")</f>
        <v>No</v>
      </c>
    </row>
    <row r="2584" spans="1:23" x14ac:dyDescent="0.2">
      <c r="A2584" s="1">
        <v>2583</v>
      </c>
      <c r="B2584" t="s">
        <v>7200</v>
      </c>
      <c r="C2584" s="2">
        <v>43126</v>
      </c>
      <c r="D2584" s="2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  <c r="V2584" t="str">
        <f>INDEX(People!$A$2:$A$5,MATCH(M2584,People!$B$2:$B$5,0))</f>
        <v>Fred Suzuki</v>
      </c>
      <c r="W2584" t="str">
        <f>_xlfn.IFNA(INDEX(Returns!$A$2:A3383,MATCH(B2584,Returns!$B$2:$B$801,0)),"No")</f>
        <v>No</v>
      </c>
    </row>
    <row r="2585" spans="1:23" x14ac:dyDescent="0.2">
      <c r="A2585" s="1">
        <v>2584</v>
      </c>
      <c r="B2585" t="s">
        <v>7200</v>
      </c>
      <c r="C2585" s="2">
        <v>43126</v>
      </c>
      <c r="D2585" s="2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tr">
        <f>INDEX(People!$A$2:$A$5,MATCH(M2585,People!$B$2:$B$5,0))</f>
        <v>Fred Suzuki</v>
      </c>
      <c r="W2585" t="str">
        <f>_xlfn.IFNA(INDEX(Returns!$A$2:A3384,MATCH(B2585,Returns!$B$2:$B$801,0)),"No")</f>
        <v>No</v>
      </c>
    </row>
    <row r="2586" spans="1:23" x14ac:dyDescent="0.2">
      <c r="A2586" s="1">
        <v>2585</v>
      </c>
      <c r="B2586" t="s">
        <v>7200</v>
      </c>
      <c r="C2586" s="2">
        <v>43126</v>
      </c>
      <c r="D2586" s="2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  <c r="V2586" t="str">
        <f>INDEX(People!$A$2:$A$5,MATCH(M2586,People!$B$2:$B$5,0))</f>
        <v>Fred Suzuki</v>
      </c>
      <c r="W2586" t="str">
        <f>_xlfn.IFNA(INDEX(Returns!$A$2:A3385,MATCH(B2586,Returns!$B$2:$B$801,0)),"No")</f>
        <v>No</v>
      </c>
    </row>
    <row r="2587" spans="1:23" x14ac:dyDescent="0.2">
      <c r="A2587" s="1">
        <v>2586</v>
      </c>
      <c r="B2587" t="s">
        <v>7201</v>
      </c>
      <c r="C2587" s="2">
        <v>43772</v>
      </c>
      <c r="D2587" s="2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tr">
        <f>INDEX(People!$A$2:$A$5,MATCH(M2587,People!$B$2:$B$5,0))</f>
        <v>Roxanne Rodriguez</v>
      </c>
      <c r="W2587" t="str">
        <f>_xlfn.IFNA(INDEX(Returns!$A$2:A3386,MATCH(B2587,Returns!$B$2:$B$801,0)),"No")</f>
        <v>No</v>
      </c>
    </row>
    <row r="2588" spans="1:23" x14ac:dyDescent="0.2">
      <c r="A2588" s="1">
        <v>2587</v>
      </c>
      <c r="B2588" t="s">
        <v>7202</v>
      </c>
      <c r="C2588" s="2">
        <v>44377</v>
      </c>
      <c r="D2588" s="2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  <c r="V2588" t="str">
        <f>INDEX(People!$A$2:$A$5,MATCH(M2588,People!$B$2:$B$5,0))</f>
        <v>Chuck Magee</v>
      </c>
      <c r="W2588" t="str">
        <f>_xlfn.IFNA(INDEX(Returns!$A$2:A3387,MATCH(B2588,Returns!$B$2:$B$801,0)),"No")</f>
        <v>No</v>
      </c>
    </row>
    <row r="2589" spans="1:23" x14ac:dyDescent="0.2">
      <c r="A2589" s="1">
        <v>2588</v>
      </c>
      <c r="B2589" t="s">
        <v>7202</v>
      </c>
      <c r="C2589" s="2">
        <v>44377</v>
      </c>
      <c r="D2589" s="2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  <c r="V2589" t="str">
        <f>INDEX(People!$A$2:$A$5,MATCH(M2589,People!$B$2:$B$5,0))</f>
        <v>Chuck Magee</v>
      </c>
      <c r="W2589" t="str">
        <f>_xlfn.IFNA(INDEX(Returns!$A$2:A3388,MATCH(B2589,Returns!$B$2:$B$801,0)),"No")</f>
        <v>No</v>
      </c>
    </row>
    <row r="2590" spans="1:23" x14ac:dyDescent="0.2">
      <c r="A2590" s="1">
        <v>2589</v>
      </c>
      <c r="B2590" t="s">
        <v>7203</v>
      </c>
      <c r="C2590" s="2">
        <v>43956</v>
      </c>
      <c r="D2590" s="2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  <c r="V2590" t="str">
        <f>INDEX(People!$A$2:$A$5,MATCH(M2590,People!$B$2:$B$5,0))</f>
        <v>Sadie Pawthorne</v>
      </c>
      <c r="W2590" t="str">
        <f>_xlfn.IFNA(INDEX(Returns!$A$2:A3389,MATCH(B2590,Returns!$B$2:$B$801,0)),"No")</f>
        <v>No</v>
      </c>
    </row>
    <row r="2591" spans="1:23" x14ac:dyDescent="0.2">
      <c r="A2591" s="1">
        <v>2590</v>
      </c>
      <c r="B2591" t="s">
        <v>7203</v>
      </c>
      <c r="C2591" s="2">
        <v>43956</v>
      </c>
      <c r="D2591" s="2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tr">
        <f>INDEX(People!$A$2:$A$5,MATCH(M2591,People!$B$2:$B$5,0))</f>
        <v>Sadie Pawthorne</v>
      </c>
      <c r="W2591" t="str">
        <f>_xlfn.IFNA(INDEX(Returns!$A$2:A3390,MATCH(B2591,Returns!$B$2:$B$801,0)),"No")</f>
        <v>No</v>
      </c>
    </row>
    <row r="2592" spans="1:23" x14ac:dyDescent="0.2">
      <c r="A2592" s="1">
        <v>2591</v>
      </c>
      <c r="B2592" t="s">
        <v>7204</v>
      </c>
      <c r="C2592" s="2">
        <v>44082</v>
      </c>
      <c r="D2592" s="2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tr">
        <f>INDEX(People!$A$2:$A$5,MATCH(M2592,People!$B$2:$B$5,0))</f>
        <v>Roxanne Rodriguez</v>
      </c>
      <c r="W2592" t="str">
        <f>_xlfn.IFNA(INDEX(Returns!$A$2:A3391,MATCH(B2592,Returns!$B$2:$B$801,0)),"No")</f>
        <v>No</v>
      </c>
    </row>
    <row r="2593" spans="1:23" x14ac:dyDescent="0.2">
      <c r="A2593" s="1">
        <v>2592</v>
      </c>
      <c r="B2593" t="s">
        <v>7204</v>
      </c>
      <c r="C2593" s="2">
        <v>44082</v>
      </c>
      <c r="D2593" s="2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tr">
        <f>INDEX(People!$A$2:$A$5,MATCH(M2593,People!$B$2:$B$5,0))</f>
        <v>Roxanne Rodriguez</v>
      </c>
      <c r="W2593" t="str">
        <f>_xlfn.IFNA(INDEX(Returns!$A$2:A3392,MATCH(B2593,Returns!$B$2:$B$801,0)),"No")</f>
        <v>No</v>
      </c>
    </row>
    <row r="2594" spans="1:23" x14ac:dyDescent="0.2">
      <c r="A2594" s="1">
        <v>2593</v>
      </c>
      <c r="B2594" t="s">
        <v>7205</v>
      </c>
      <c r="C2594" s="2">
        <v>44524</v>
      </c>
      <c r="D2594" s="2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tr">
        <f>INDEX(People!$A$2:$A$5,MATCH(M2594,People!$B$2:$B$5,0))</f>
        <v>Fred Suzuki</v>
      </c>
      <c r="W2594" t="str">
        <f>_xlfn.IFNA(INDEX(Returns!$A$2:A3393,MATCH(B2594,Returns!$B$2:$B$801,0)),"No")</f>
        <v>No</v>
      </c>
    </row>
    <row r="2595" spans="1:23" x14ac:dyDescent="0.2">
      <c r="A2595" s="1">
        <v>2594</v>
      </c>
      <c r="B2595" t="s">
        <v>7205</v>
      </c>
      <c r="C2595" s="2">
        <v>44524</v>
      </c>
      <c r="D2595" s="2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  <c r="V2595" t="str">
        <f>INDEX(People!$A$2:$A$5,MATCH(M2595,People!$B$2:$B$5,0))</f>
        <v>Fred Suzuki</v>
      </c>
      <c r="W2595" t="str">
        <f>_xlfn.IFNA(INDEX(Returns!$A$2:A3394,MATCH(B2595,Returns!$B$2:$B$801,0)),"No")</f>
        <v>No</v>
      </c>
    </row>
    <row r="2596" spans="1:23" x14ac:dyDescent="0.2">
      <c r="A2596" s="1">
        <v>2595</v>
      </c>
      <c r="B2596" t="s">
        <v>7206</v>
      </c>
      <c r="C2596" s="2">
        <v>44329</v>
      </c>
      <c r="D2596" s="2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  <c r="V2596" t="str">
        <f>INDEX(People!$A$2:$A$5,MATCH(M2596,People!$B$2:$B$5,0))</f>
        <v>Roxanne Rodriguez</v>
      </c>
      <c r="W2596" t="str">
        <f>_xlfn.IFNA(INDEX(Returns!$A$2:A3395,MATCH(B2596,Returns!$B$2:$B$801,0)),"No")</f>
        <v>No</v>
      </c>
    </row>
    <row r="2597" spans="1:23" x14ac:dyDescent="0.2">
      <c r="A2597" s="1">
        <v>2596</v>
      </c>
      <c r="B2597" t="s">
        <v>7206</v>
      </c>
      <c r="C2597" s="2">
        <v>44329</v>
      </c>
      <c r="D2597" s="2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  <c r="V2597" t="str">
        <f>INDEX(People!$A$2:$A$5,MATCH(M2597,People!$B$2:$B$5,0))</f>
        <v>Roxanne Rodriguez</v>
      </c>
      <c r="W2597" t="str">
        <f>_xlfn.IFNA(INDEX(Returns!$A$2:A3396,MATCH(B2597,Returns!$B$2:$B$801,0)),"No")</f>
        <v>No</v>
      </c>
    </row>
    <row r="2598" spans="1:23" x14ac:dyDescent="0.2">
      <c r="A2598" s="1">
        <v>2597</v>
      </c>
      <c r="B2598" t="s">
        <v>7206</v>
      </c>
      <c r="C2598" s="2">
        <v>44329</v>
      </c>
      <c r="D2598" s="2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  <c r="V2598" t="str">
        <f>INDEX(People!$A$2:$A$5,MATCH(M2598,People!$B$2:$B$5,0))</f>
        <v>Roxanne Rodriguez</v>
      </c>
      <c r="W2598" t="str">
        <f>_xlfn.IFNA(INDEX(Returns!$A$2:A3397,MATCH(B2598,Returns!$B$2:$B$801,0)),"No")</f>
        <v>No</v>
      </c>
    </row>
    <row r="2599" spans="1:23" x14ac:dyDescent="0.2">
      <c r="A2599" s="1">
        <v>2598</v>
      </c>
      <c r="B2599" t="s">
        <v>7206</v>
      </c>
      <c r="C2599" s="2">
        <v>44329</v>
      </c>
      <c r="D2599" s="2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  <c r="V2599" t="str">
        <f>INDEX(People!$A$2:$A$5,MATCH(M2599,People!$B$2:$B$5,0))</f>
        <v>Roxanne Rodriguez</v>
      </c>
      <c r="W2599" t="str">
        <f>_xlfn.IFNA(INDEX(Returns!$A$2:A3398,MATCH(B2599,Returns!$B$2:$B$801,0)),"No")</f>
        <v>No</v>
      </c>
    </row>
    <row r="2600" spans="1:23" x14ac:dyDescent="0.2">
      <c r="A2600" s="1">
        <v>2599</v>
      </c>
      <c r="B2600" t="s">
        <v>7206</v>
      </c>
      <c r="C2600" s="2">
        <v>44329</v>
      </c>
      <c r="D2600" s="2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tr">
        <f>INDEX(People!$A$2:$A$5,MATCH(M2600,People!$B$2:$B$5,0))</f>
        <v>Roxanne Rodriguez</v>
      </c>
      <c r="W2600" t="str">
        <f>_xlfn.IFNA(INDEX(Returns!$A$2:A3399,MATCH(B2600,Returns!$B$2:$B$801,0)),"No")</f>
        <v>No</v>
      </c>
    </row>
    <row r="2601" spans="1:23" x14ac:dyDescent="0.2">
      <c r="A2601" s="1">
        <v>2600</v>
      </c>
      <c r="B2601" t="s">
        <v>7207</v>
      </c>
      <c r="C2601" s="2">
        <v>44309</v>
      </c>
      <c r="D2601" s="2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  <c r="V2601" t="str">
        <f>INDEX(People!$A$2:$A$5,MATCH(M2601,People!$B$2:$B$5,0))</f>
        <v>Chuck Magee</v>
      </c>
      <c r="W2601" t="str">
        <f>_xlfn.IFNA(INDEX(Returns!$A$2:A3400,MATCH(B2601,Returns!$B$2:$B$801,0)),"No")</f>
        <v>No</v>
      </c>
    </row>
    <row r="2602" spans="1:23" x14ac:dyDescent="0.2">
      <c r="A2602" s="1">
        <v>2601</v>
      </c>
      <c r="B2602" t="s">
        <v>7207</v>
      </c>
      <c r="C2602" s="2">
        <v>44309</v>
      </c>
      <c r="D2602" s="2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tr">
        <f>INDEX(People!$A$2:$A$5,MATCH(M2602,People!$B$2:$B$5,0))</f>
        <v>Chuck Magee</v>
      </c>
      <c r="W2602" t="str">
        <f>_xlfn.IFNA(INDEX(Returns!$A$2:A3401,MATCH(B2602,Returns!$B$2:$B$801,0)),"No")</f>
        <v>No</v>
      </c>
    </row>
    <row r="2603" spans="1:23" x14ac:dyDescent="0.2">
      <c r="A2603" s="1">
        <v>2602</v>
      </c>
      <c r="B2603" t="s">
        <v>7208</v>
      </c>
      <c r="C2603" s="2">
        <v>43986</v>
      </c>
      <c r="D2603" s="2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tr">
        <f>INDEX(People!$A$2:$A$5,MATCH(M2603,People!$B$2:$B$5,0))</f>
        <v>Chuck Magee</v>
      </c>
      <c r="W2603" t="str">
        <f>_xlfn.IFNA(INDEX(Returns!$A$2:A3402,MATCH(B2603,Returns!$B$2:$B$801,0)),"No")</f>
        <v>No</v>
      </c>
    </row>
    <row r="2604" spans="1:23" x14ac:dyDescent="0.2">
      <c r="A2604" s="1">
        <v>2603</v>
      </c>
      <c r="B2604" t="s">
        <v>7208</v>
      </c>
      <c r="C2604" s="2">
        <v>43986</v>
      </c>
      <c r="D2604" s="2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  <c r="V2604" t="str">
        <f>INDEX(People!$A$2:$A$5,MATCH(M2604,People!$B$2:$B$5,0))</f>
        <v>Chuck Magee</v>
      </c>
      <c r="W2604" t="str">
        <f>_xlfn.IFNA(INDEX(Returns!$A$2:A3403,MATCH(B2604,Returns!$B$2:$B$801,0)),"No")</f>
        <v>No</v>
      </c>
    </row>
    <row r="2605" spans="1:23" x14ac:dyDescent="0.2">
      <c r="A2605" s="1">
        <v>2604</v>
      </c>
      <c r="B2605" t="s">
        <v>7208</v>
      </c>
      <c r="C2605" s="2">
        <v>43986</v>
      </c>
      <c r="D2605" s="2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tr">
        <f>INDEX(People!$A$2:$A$5,MATCH(M2605,People!$B$2:$B$5,0))</f>
        <v>Chuck Magee</v>
      </c>
      <c r="W2605" t="str">
        <f>_xlfn.IFNA(INDEX(Returns!$A$2:A3404,MATCH(B2605,Returns!$B$2:$B$801,0)),"No")</f>
        <v>No</v>
      </c>
    </row>
    <row r="2606" spans="1:23" x14ac:dyDescent="0.2">
      <c r="A2606" s="1">
        <v>2605</v>
      </c>
      <c r="B2606" t="s">
        <v>7208</v>
      </c>
      <c r="C2606" s="2">
        <v>43986</v>
      </c>
      <c r="D2606" s="2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  <c r="V2606" t="str">
        <f>INDEX(People!$A$2:$A$5,MATCH(M2606,People!$B$2:$B$5,0))</f>
        <v>Chuck Magee</v>
      </c>
      <c r="W2606" t="str">
        <f>_xlfn.IFNA(INDEX(Returns!$A$2:A3405,MATCH(B2606,Returns!$B$2:$B$801,0)),"No")</f>
        <v>No</v>
      </c>
    </row>
    <row r="2607" spans="1:23" x14ac:dyDescent="0.2">
      <c r="A2607" s="1">
        <v>2606</v>
      </c>
      <c r="B2607" t="s">
        <v>7209</v>
      </c>
      <c r="C2607" s="2">
        <v>43450</v>
      </c>
      <c r="D2607" s="2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tr">
        <f>INDEX(People!$A$2:$A$5,MATCH(M2607,People!$B$2:$B$5,0))</f>
        <v>Fred Suzuki</v>
      </c>
      <c r="W2607" t="str">
        <f>_xlfn.IFNA(INDEX(Returns!$A$2:A3406,MATCH(B2607,Returns!$B$2:$B$801,0)),"No")</f>
        <v>No</v>
      </c>
    </row>
    <row r="2608" spans="1:23" x14ac:dyDescent="0.2">
      <c r="A2608" s="1">
        <v>2607</v>
      </c>
      <c r="B2608" t="s">
        <v>7210</v>
      </c>
      <c r="C2608" s="2">
        <v>43894</v>
      </c>
      <c r="D2608" s="2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tr">
        <f>INDEX(People!$A$2:$A$5,MATCH(M2608,People!$B$2:$B$5,0))</f>
        <v>Sadie Pawthorne</v>
      </c>
      <c r="W2608" t="str">
        <f>_xlfn.IFNA(INDEX(Returns!$A$2:A3407,MATCH(B2608,Returns!$B$2:$B$801,0)),"No")</f>
        <v>No</v>
      </c>
    </row>
    <row r="2609" spans="1:23" x14ac:dyDescent="0.2">
      <c r="A2609" s="1">
        <v>2608</v>
      </c>
      <c r="B2609" t="s">
        <v>7211</v>
      </c>
      <c r="C2609" s="2">
        <v>43429</v>
      </c>
      <c r="D2609" s="2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  <c r="V2609" t="str">
        <f>INDEX(People!$A$2:$A$5,MATCH(M2609,People!$B$2:$B$5,0))</f>
        <v>Roxanne Rodriguez</v>
      </c>
      <c r="W2609" t="str">
        <f>_xlfn.IFNA(INDEX(Returns!$A$2:A3408,MATCH(B2609,Returns!$B$2:$B$801,0)),"No")</f>
        <v>No</v>
      </c>
    </row>
    <row r="2610" spans="1:23" x14ac:dyDescent="0.2">
      <c r="A2610" s="1">
        <v>2609</v>
      </c>
      <c r="B2610" t="s">
        <v>7211</v>
      </c>
      <c r="C2610" s="2">
        <v>43429</v>
      </c>
      <c r="D2610" s="2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  <c r="V2610" t="str">
        <f>INDEX(People!$A$2:$A$5,MATCH(M2610,People!$B$2:$B$5,0))</f>
        <v>Roxanne Rodriguez</v>
      </c>
      <c r="W2610" t="str">
        <f>_xlfn.IFNA(INDEX(Returns!$A$2:A3409,MATCH(B2610,Returns!$B$2:$B$801,0)),"No")</f>
        <v>No</v>
      </c>
    </row>
    <row r="2611" spans="1:23" x14ac:dyDescent="0.2">
      <c r="A2611" s="1">
        <v>2610</v>
      </c>
      <c r="B2611" t="s">
        <v>7211</v>
      </c>
      <c r="C2611" s="2">
        <v>43429</v>
      </c>
      <c r="D2611" s="2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tr">
        <f>INDEX(People!$A$2:$A$5,MATCH(M2611,People!$B$2:$B$5,0))</f>
        <v>Roxanne Rodriguez</v>
      </c>
      <c r="W2611" t="str">
        <f>_xlfn.IFNA(INDEX(Returns!$A$2:A3410,MATCH(B2611,Returns!$B$2:$B$801,0)),"No")</f>
        <v>No</v>
      </c>
    </row>
    <row r="2612" spans="1:23" x14ac:dyDescent="0.2">
      <c r="A2612" s="1">
        <v>2611</v>
      </c>
      <c r="B2612" t="s">
        <v>7211</v>
      </c>
      <c r="C2612" s="2">
        <v>43429</v>
      </c>
      <c r="D2612" s="2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tr">
        <f>INDEX(People!$A$2:$A$5,MATCH(M2612,People!$B$2:$B$5,0))</f>
        <v>Roxanne Rodriguez</v>
      </c>
      <c r="W2612" t="str">
        <f>_xlfn.IFNA(INDEX(Returns!$A$2:A3411,MATCH(B2612,Returns!$B$2:$B$801,0)),"No")</f>
        <v>No</v>
      </c>
    </row>
    <row r="2613" spans="1:23" x14ac:dyDescent="0.2">
      <c r="A2613" s="1">
        <v>2612</v>
      </c>
      <c r="B2613" t="s">
        <v>7211</v>
      </c>
      <c r="C2613" s="2">
        <v>43429</v>
      </c>
      <c r="D2613" s="2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tr">
        <f>INDEX(People!$A$2:$A$5,MATCH(M2613,People!$B$2:$B$5,0))</f>
        <v>Roxanne Rodriguez</v>
      </c>
      <c r="W2613" t="str">
        <f>_xlfn.IFNA(INDEX(Returns!$A$2:A3412,MATCH(B2613,Returns!$B$2:$B$801,0)),"No")</f>
        <v>No</v>
      </c>
    </row>
    <row r="2614" spans="1:23" x14ac:dyDescent="0.2">
      <c r="A2614" s="1">
        <v>2613</v>
      </c>
      <c r="B2614" t="s">
        <v>7211</v>
      </c>
      <c r="C2614" s="2">
        <v>43429</v>
      </c>
      <c r="D2614" s="2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tr">
        <f>INDEX(People!$A$2:$A$5,MATCH(M2614,People!$B$2:$B$5,0))</f>
        <v>Roxanne Rodriguez</v>
      </c>
      <c r="W2614" t="str">
        <f>_xlfn.IFNA(INDEX(Returns!$A$2:A3413,MATCH(B2614,Returns!$B$2:$B$801,0)),"No")</f>
        <v>No</v>
      </c>
    </row>
    <row r="2615" spans="1:23" x14ac:dyDescent="0.2">
      <c r="A2615" s="1">
        <v>2614</v>
      </c>
      <c r="B2615" t="s">
        <v>7212</v>
      </c>
      <c r="C2615" s="2">
        <v>43949</v>
      </c>
      <c r="D2615" s="2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tr">
        <f>INDEX(People!$A$2:$A$5,MATCH(M2615,People!$B$2:$B$5,0))</f>
        <v>Sadie Pawthorne</v>
      </c>
      <c r="W2615" t="str">
        <f>_xlfn.IFNA(INDEX(Returns!$A$2:A3414,MATCH(B2615,Returns!$B$2:$B$801,0)),"No")</f>
        <v>No</v>
      </c>
    </row>
    <row r="2616" spans="1:23" x14ac:dyDescent="0.2">
      <c r="A2616" s="1">
        <v>2615</v>
      </c>
      <c r="B2616" t="s">
        <v>7213</v>
      </c>
      <c r="C2616" s="2">
        <v>43216</v>
      </c>
      <c r="D2616" s="2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tr">
        <f>INDEX(People!$A$2:$A$5,MATCH(M2616,People!$B$2:$B$5,0))</f>
        <v>Sadie Pawthorne</v>
      </c>
      <c r="W2616" t="str">
        <f>_xlfn.IFNA(INDEX(Returns!$A$2:A3415,MATCH(B2616,Returns!$B$2:$B$801,0)),"No")</f>
        <v>No</v>
      </c>
    </row>
    <row r="2617" spans="1:23" x14ac:dyDescent="0.2">
      <c r="A2617" s="1">
        <v>2616</v>
      </c>
      <c r="B2617" t="s">
        <v>7213</v>
      </c>
      <c r="C2617" s="2">
        <v>43216</v>
      </c>
      <c r="D2617" s="2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  <c r="V2617" t="str">
        <f>INDEX(People!$A$2:$A$5,MATCH(M2617,People!$B$2:$B$5,0))</f>
        <v>Sadie Pawthorne</v>
      </c>
      <c r="W2617" t="str">
        <f>_xlfn.IFNA(INDEX(Returns!$A$2:A3416,MATCH(B2617,Returns!$B$2:$B$801,0)),"No")</f>
        <v>No</v>
      </c>
    </row>
    <row r="2618" spans="1:23" x14ac:dyDescent="0.2">
      <c r="A2618" s="1">
        <v>2617</v>
      </c>
      <c r="B2618" t="s">
        <v>7214</v>
      </c>
      <c r="C2618" s="2">
        <v>44287</v>
      </c>
      <c r="D2618" s="2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  <c r="V2618" t="str">
        <f>INDEX(People!$A$2:$A$5,MATCH(M2618,People!$B$2:$B$5,0))</f>
        <v>Sadie Pawthorne</v>
      </c>
      <c r="W2618" t="str">
        <f>_xlfn.IFNA(INDEX(Returns!$A$2:A3417,MATCH(B2618,Returns!$B$2:$B$801,0)),"No")</f>
        <v>No</v>
      </c>
    </row>
    <row r="2619" spans="1:23" x14ac:dyDescent="0.2">
      <c r="A2619" s="1">
        <v>2618</v>
      </c>
      <c r="B2619" t="s">
        <v>7214</v>
      </c>
      <c r="C2619" s="2">
        <v>44287</v>
      </c>
      <c r="D2619" s="2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tr">
        <f>INDEX(People!$A$2:$A$5,MATCH(M2619,People!$B$2:$B$5,0))</f>
        <v>Sadie Pawthorne</v>
      </c>
      <c r="W2619" t="str">
        <f>_xlfn.IFNA(INDEX(Returns!$A$2:A3418,MATCH(B2619,Returns!$B$2:$B$801,0)),"No")</f>
        <v>No</v>
      </c>
    </row>
    <row r="2620" spans="1:23" x14ac:dyDescent="0.2">
      <c r="A2620" s="1">
        <v>2619</v>
      </c>
      <c r="B2620" t="s">
        <v>7215</v>
      </c>
      <c r="C2620" s="2">
        <v>44552</v>
      </c>
      <c r="D2620" s="2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  <c r="V2620" t="str">
        <f>INDEX(People!$A$2:$A$5,MATCH(M2620,People!$B$2:$B$5,0))</f>
        <v>Sadie Pawthorne</v>
      </c>
      <c r="W2620" t="str">
        <f>_xlfn.IFNA(INDEX(Returns!$A$2:A3419,MATCH(B2620,Returns!$B$2:$B$801,0)),"No")</f>
        <v>No</v>
      </c>
    </row>
    <row r="2621" spans="1:23" x14ac:dyDescent="0.2">
      <c r="A2621" s="1">
        <v>2620</v>
      </c>
      <c r="B2621" t="s">
        <v>7215</v>
      </c>
      <c r="C2621" s="2">
        <v>44552</v>
      </c>
      <c r="D2621" s="2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tr">
        <f>INDEX(People!$A$2:$A$5,MATCH(M2621,People!$B$2:$B$5,0))</f>
        <v>Sadie Pawthorne</v>
      </c>
      <c r="W2621" t="str">
        <f>_xlfn.IFNA(INDEX(Returns!$A$2:A3420,MATCH(B2621,Returns!$B$2:$B$801,0)),"No")</f>
        <v>No</v>
      </c>
    </row>
    <row r="2622" spans="1:23" x14ac:dyDescent="0.2">
      <c r="A2622" s="1">
        <v>2621</v>
      </c>
      <c r="B2622" t="s">
        <v>7215</v>
      </c>
      <c r="C2622" s="2">
        <v>44552</v>
      </c>
      <c r="D2622" s="2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  <c r="V2622" t="str">
        <f>INDEX(People!$A$2:$A$5,MATCH(M2622,People!$B$2:$B$5,0))</f>
        <v>Sadie Pawthorne</v>
      </c>
      <c r="W2622" t="str">
        <f>_xlfn.IFNA(INDEX(Returns!$A$2:A3421,MATCH(B2622,Returns!$B$2:$B$801,0)),"No")</f>
        <v>No</v>
      </c>
    </row>
    <row r="2623" spans="1:23" x14ac:dyDescent="0.2">
      <c r="A2623" s="1">
        <v>2622</v>
      </c>
      <c r="B2623" t="s">
        <v>7215</v>
      </c>
      <c r="C2623" s="2">
        <v>44552</v>
      </c>
      <c r="D2623" s="2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  <c r="V2623" t="str">
        <f>INDEX(People!$A$2:$A$5,MATCH(M2623,People!$B$2:$B$5,0))</f>
        <v>Sadie Pawthorne</v>
      </c>
      <c r="W2623" t="str">
        <f>_xlfn.IFNA(INDEX(Returns!$A$2:A3422,MATCH(B2623,Returns!$B$2:$B$801,0)),"No")</f>
        <v>No</v>
      </c>
    </row>
    <row r="2624" spans="1:23" x14ac:dyDescent="0.2">
      <c r="A2624" s="1">
        <v>2623</v>
      </c>
      <c r="B2624" t="s">
        <v>7216</v>
      </c>
      <c r="C2624" s="2">
        <v>43437</v>
      </c>
      <c r="D2624" s="2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  <c r="V2624" t="str">
        <f>INDEX(People!$A$2:$A$5,MATCH(M2624,People!$B$2:$B$5,0))</f>
        <v>Roxanne Rodriguez</v>
      </c>
      <c r="W2624" t="str">
        <f>_xlfn.IFNA(INDEX(Returns!$A$2:A3423,MATCH(B2624,Returns!$B$2:$B$801,0)),"No")</f>
        <v>Yes</v>
      </c>
    </row>
    <row r="2625" spans="1:23" x14ac:dyDescent="0.2">
      <c r="A2625" s="1">
        <v>2624</v>
      </c>
      <c r="B2625" t="s">
        <v>7217</v>
      </c>
      <c r="C2625" s="2">
        <v>44491</v>
      </c>
      <c r="D2625" s="2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tr">
        <f>INDEX(People!$A$2:$A$5,MATCH(M2625,People!$B$2:$B$5,0))</f>
        <v>Chuck Magee</v>
      </c>
      <c r="W2625" t="str">
        <f>_xlfn.IFNA(INDEX(Returns!$A$2:A3424,MATCH(B2625,Returns!$B$2:$B$801,0)),"No")</f>
        <v>No</v>
      </c>
    </row>
    <row r="2626" spans="1:23" x14ac:dyDescent="0.2">
      <c r="A2626" s="1">
        <v>2625</v>
      </c>
      <c r="B2626" t="s">
        <v>7217</v>
      </c>
      <c r="C2626" s="2">
        <v>44491</v>
      </c>
      <c r="D2626" s="2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  <c r="V2626" t="str">
        <f>INDEX(People!$A$2:$A$5,MATCH(M2626,People!$B$2:$B$5,0))</f>
        <v>Chuck Magee</v>
      </c>
      <c r="W2626" t="str">
        <f>_xlfn.IFNA(INDEX(Returns!$A$2:A3425,MATCH(B2626,Returns!$B$2:$B$801,0)),"No")</f>
        <v>No</v>
      </c>
    </row>
    <row r="2627" spans="1:23" x14ac:dyDescent="0.2">
      <c r="A2627" s="1">
        <v>2626</v>
      </c>
      <c r="B2627" t="s">
        <v>7217</v>
      </c>
      <c r="C2627" s="2">
        <v>44491</v>
      </c>
      <c r="D2627" s="2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  <c r="V2627" t="str">
        <f>INDEX(People!$A$2:$A$5,MATCH(M2627,People!$B$2:$B$5,0))</f>
        <v>Chuck Magee</v>
      </c>
      <c r="W2627" t="str">
        <f>_xlfn.IFNA(INDEX(Returns!$A$2:A3426,MATCH(B2627,Returns!$B$2:$B$801,0)),"No")</f>
        <v>No</v>
      </c>
    </row>
    <row r="2628" spans="1:23" x14ac:dyDescent="0.2">
      <c r="A2628" s="1">
        <v>2627</v>
      </c>
      <c r="B2628" t="s">
        <v>7217</v>
      </c>
      <c r="C2628" s="2">
        <v>44491</v>
      </c>
      <c r="D2628" s="2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  <c r="V2628" t="str">
        <f>INDEX(People!$A$2:$A$5,MATCH(M2628,People!$B$2:$B$5,0))</f>
        <v>Chuck Magee</v>
      </c>
      <c r="W2628" t="str">
        <f>_xlfn.IFNA(INDEX(Returns!$A$2:A3427,MATCH(B2628,Returns!$B$2:$B$801,0)),"No")</f>
        <v>No</v>
      </c>
    </row>
    <row r="2629" spans="1:23" x14ac:dyDescent="0.2">
      <c r="A2629" s="1">
        <v>2628</v>
      </c>
      <c r="B2629" t="s">
        <v>7218</v>
      </c>
      <c r="C2629" s="2">
        <v>44513</v>
      </c>
      <c r="D2629" s="2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tr">
        <f>INDEX(People!$A$2:$A$5,MATCH(M2629,People!$B$2:$B$5,0))</f>
        <v>Chuck Magee</v>
      </c>
      <c r="W2629" t="str">
        <f>_xlfn.IFNA(INDEX(Returns!$A$2:A3428,MATCH(B2629,Returns!$B$2:$B$801,0)),"No")</f>
        <v>No</v>
      </c>
    </row>
    <row r="2630" spans="1:23" x14ac:dyDescent="0.2">
      <c r="A2630" s="1">
        <v>2629</v>
      </c>
      <c r="B2630" t="s">
        <v>7218</v>
      </c>
      <c r="C2630" s="2">
        <v>44513</v>
      </c>
      <c r="D2630" s="2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tr">
        <f>INDEX(People!$A$2:$A$5,MATCH(M2630,People!$B$2:$B$5,0))</f>
        <v>Chuck Magee</v>
      </c>
      <c r="W2630" t="str">
        <f>_xlfn.IFNA(INDEX(Returns!$A$2:A3429,MATCH(B2630,Returns!$B$2:$B$801,0)),"No")</f>
        <v>No</v>
      </c>
    </row>
    <row r="2631" spans="1:23" x14ac:dyDescent="0.2">
      <c r="A2631" s="1">
        <v>2630</v>
      </c>
      <c r="B2631" t="s">
        <v>7218</v>
      </c>
      <c r="C2631" s="2">
        <v>44513</v>
      </c>
      <c r="D2631" s="2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tr">
        <f>INDEX(People!$A$2:$A$5,MATCH(M2631,People!$B$2:$B$5,0))</f>
        <v>Chuck Magee</v>
      </c>
      <c r="W2631" t="str">
        <f>_xlfn.IFNA(INDEX(Returns!$A$2:A3430,MATCH(B2631,Returns!$B$2:$B$801,0)),"No")</f>
        <v>No</v>
      </c>
    </row>
    <row r="2632" spans="1:23" x14ac:dyDescent="0.2">
      <c r="A2632" s="1">
        <v>2631</v>
      </c>
      <c r="B2632" t="s">
        <v>7219</v>
      </c>
      <c r="C2632" s="2">
        <v>43718</v>
      </c>
      <c r="D2632" s="2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tr">
        <f>INDEX(People!$A$2:$A$5,MATCH(M2632,People!$B$2:$B$5,0))</f>
        <v>Roxanne Rodriguez</v>
      </c>
      <c r="W2632" t="str">
        <f>_xlfn.IFNA(INDEX(Returns!$A$2:A3431,MATCH(B2632,Returns!$B$2:$B$801,0)),"No")</f>
        <v>No</v>
      </c>
    </row>
    <row r="2633" spans="1:23" x14ac:dyDescent="0.2">
      <c r="A2633" s="1">
        <v>2632</v>
      </c>
      <c r="B2633" t="s">
        <v>7220</v>
      </c>
      <c r="C2633" s="2">
        <v>44331</v>
      </c>
      <c r="D2633" s="2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  <c r="V2633" t="str">
        <f>INDEX(People!$A$2:$A$5,MATCH(M2633,People!$B$2:$B$5,0))</f>
        <v>Sadie Pawthorne</v>
      </c>
      <c r="W2633" t="str">
        <f>_xlfn.IFNA(INDEX(Returns!$A$2:A3432,MATCH(B2633,Returns!$B$2:$B$801,0)),"No")</f>
        <v>No</v>
      </c>
    </row>
    <row r="2634" spans="1:23" x14ac:dyDescent="0.2">
      <c r="A2634" s="1">
        <v>2633</v>
      </c>
      <c r="B2634" t="s">
        <v>7220</v>
      </c>
      <c r="C2634" s="2">
        <v>44331</v>
      </c>
      <c r="D2634" s="2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tr">
        <f>INDEX(People!$A$2:$A$5,MATCH(M2634,People!$B$2:$B$5,0))</f>
        <v>Sadie Pawthorne</v>
      </c>
      <c r="W2634" t="str">
        <f>_xlfn.IFNA(INDEX(Returns!$A$2:A3433,MATCH(B2634,Returns!$B$2:$B$801,0)),"No")</f>
        <v>No</v>
      </c>
    </row>
    <row r="2635" spans="1:23" x14ac:dyDescent="0.2">
      <c r="A2635" s="1">
        <v>2634</v>
      </c>
      <c r="B2635" t="s">
        <v>7220</v>
      </c>
      <c r="C2635" s="2">
        <v>44331</v>
      </c>
      <c r="D2635" s="2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  <c r="V2635" t="str">
        <f>INDEX(People!$A$2:$A$5,MATCH(M2635,People!$B$2:$B$5,0))</f>
        <v>Sadie Pawthorne</v>
      </c>
      <c r="W2635" t="str">
        <f>_xlfn.IFNA(INDEX(Returns!$A$2:A3434,MATCH(B2635,Returns!$B$2:$B$801,0)),"No")</f>
        <v>No</v>
      </c>
    </row>
    <row r="2636" spans="1:23" x14ac:dyDescent="0.2">
      <c r="A2636" s="1">
        <v>2635</v>
      </c>
      <c r="B2636" t="s">
        <v>7221</v>
      </c>
      <c r="C2636" s="2">
        <v>43651</v>
      </c>
      <c r="D2636" s="2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tr">
        <f>INDEX(People!$A$2:$A$5,MATCH(M2636,People!$B$2:$B$5,0))</f>
        <v>Fred Suzuki</v>
      </c>
      <c r="W2636" t="str">
        <f>_xlfn.IFNA(INDEX(Returns!$A$2:A3435,MATCH(B2636,Returns!$B$2:$B$801,0)),"No")</f>
        <v>No</v>
      </c>
    </row>
    <row r="2637" spans="1:23" x14ac:dyDescent="0.2">
      <c r="A2637" s="1">
        <v>2636</v>
      </c>
      <c r="B2637" t="s">
        <v>7221</v>
      </c>
      <c r="C2637" s="2">
        <v>43651</v>
      </c>
      <c r="D2637" s="2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tr">
        <f>INDEX(People!$A$2:$A$5,MATCH(M2637,People!$B$2:$B$5,0))</f>
        <v>Fred Suzuki</v>
      </c>
      <c r="W2637" t="str">
        <f>_xlfn.IFNA(INDEX(Returns!$A$2:A3436,MATCH(B2637,Returns!$B$2:$B$801,0)),"No")</f>
        <v>No</v>
      </c>
    </row>
    <row r="2638" spans="1:23" x14ac:dyDescent="0.2">
      <c r="A2638" s="1">
        <v>2637</v>
      </c>
      <c r="B2638" t="s">
        <v>7222</v>
      </c>
      <c r="C2638" s="2">
        <v>43692</v>
      </c>
      <c r="D2638" s="2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tr">
        <f>INDEX(People!$A$2:$A$5,MATCH(M2638,People!$B$2:$B$5,0))</f>
        <v>Sadie Pawthorne</v>
      </c>
      <c r="W2638" t="str">
        <f>_xlfn.IFNA(INDEX(Returns!$A$2:A3437,MATCH(B2638,Returns!$B$2:$B$801,0)),"No")</f>
        <v>No</v>
      </c>
    </row>
    <row r="2639" spans="1:23" x14ac:dyDescent="0.2">
      <c r="A2639" s="1">
        <v>2638</v>
      </c>
      <c r="B2639" t="s">
        <v>7223</v>
      </c>
      <c r="C2639" s="2">
        <v>44359</v>
      </c>
      <c r="D2639" s="2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  <c r="V2639" t="str">
        <f>INDEX(People!$A$2:$A$5,MATCH(M2639,People!$B$2:$B$5,0))</f>
        <v>Chuck Magee</v>
      </c>
      <c r="W2639" t="str">
        <f>_xlfn.IFNA(INDEX(Returns!$A$2:A3438,MATCH(B2639,Returns!$B$2:$B$801,0)),"No")</f>
        <v>No</v>
      </c>
    </row>
    <row r="2640" spans="1:23" x14ac:dyDescent="0.2">
      <c r="A2640" s="1">
        <v>2639</v>
      </c>
      <c r="B2640" t="s">
        <v>7223</v>
      </c>
      <c r="C2640" s="2">
        <v>44359</v>
      </c>
      <c r="D2640" s="2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  <c r="V2640" t="str">
        <f>INDEX(People!$A$2:$A$5,MATCH(M2640,People!$B$2:$B$5,0))</f>
        <v>Chuck Magee</v>
      </c>
      <c r="W2640" t="str">
        <f>_xlfn.IFNA(INDEX(Returns!$A$2:A3439,MATCH(B2640,Returns!$B$2:$B$801,0)),"No")</f>
        <v>No</v>
      </c>
    </row>
    <row r="2641" spans="1:23" x14ac:dyDescent="0.2">
      <c r="A2641" s="1">
        <v>2640</v>
      </c>
      <c r="B2641" t="s">
        <v>7223</v>
      </c>
      <c r="C2641" s="2">
        <v>44359</v>
      </c>
      <c r="D2641" s="2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  <c r="V2641" t="str">
        <f>INDEX(People!$A$2:$A$5,MATCH(M2641,People!$B$2:$B$5,0))</f>
        <v>Chuck Magee</v>
      </c>
      <c r="W2641" t="str">
        <f>_xlfn.IFNA(INDEX(Returns!$A$2:A3440,MATCH(B2641,Returns!$B$2:$B$801,0)),"No")</f>
        <v>No</v>
      </c>
    </row>
    <row r="2642" spans="1:23" x14ac:dyDescent="0.2">
      <c r="A2642" s="1">
        <v>2641</v>
      </c>
      <c r="B2642" t="s">
        <v>7223</v>
      </c>
      <c r="C2642" s="2">
        <v>44359</v>
      </c>
      <c r="D2642" s="2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  <c r="V2642" t="str">
        <f>INDEX(People!$A$2:$A$5,MATCH(M2642,People!$B$2:$B$5,0))</f>
        <v>Chuck Magee</v>
      </c>
      <c r="W2642" t="str">
        <f>_xlfn.IFNA(INDEX(Returns!$A$2:A3441,MATCH(B2642,Returns!$B$2:$B$801,0)),"No")</f>
        <v>No</v>
      </c>
    </row>
    <row r="2643" spans="1:23" x14ac:dyDescent="0.2">
      <c r="A2643" s="1">
        <v>2642</v>
      </c>
      <c r="B2643" t="s">
        <v>7224</v>
      </c>
      <c r="C2643" s="2">
        <v>43516</v>
      </c>
      <c r="D2643" s="2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  <c r="V2643" t="str">
        <f>INDEX(People!$A$2:$A$5,MATCH(M2643,People!$B$2:$B$5,0))</f>
        <v>Fred Suzuki</v>
      </c>
      <c r="W2643" t="str">
        <f>_xlfn.IFNA(INDEX(Returns!$A$2:A3442,MATCH(B2643,Returns!$B$2:$B$801,0)),"No")</f>
        <v>No</v>
      </c>
    </row>
    <row r="2644" spans="1:23" x14ac:dyDescent="0.2">
      <c r="A2644" s="1">
        <v>2643</v>
      </c>
      <c r="B2644" t="s">
        <v>7225</v>
      </c>
      <c r="C2644" s="2">
        <v>44194</v>
      </c>
      <c r="D2644" s="2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tr">
        <f>INDEX(People!$A$2:$A$5,MATCH(M2644,People!$B$2:$B$5,0))</f>
        <v>Roxanne Rodriguez</v>
      </c>
      <c r="W2644" t="str">
        <f>_xlfn.IFNA(INDEX(Returns!$A$2:A3443,MATCH(B2644,Returns!$B$2:$B$801,0)),"No")</f>
        <v>No</v>
      </c>
    </row>
    <row r="2645" spans="1:23" x14ac:dyDescent="0.2">
      <c r="A2645" s="1">
        <v>2644</v>
      </c>
      <c r="B2645" t="s">
        <v>7226</v>
      </c>
      <c r="C2645" s="2">
        <v>43938</v>
      </c>
      <c r="D2645" s="2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tr">
        <f>INDEX(People!$A$2:$A$5,MATCH(M2645,People!$B$2:$B$5,0))</f>
        <v>Fred Suzuki</v>
      </c>
      <c r="W2645" t="str">
        <f>_xlfn.IFNA(INDEX(Returns!$A$2:A3444,MATCH(B2645,Returns!$B$2:$B$801,0)),"No")</f>
        <v>No</v>
      </c>
    </row>
    <row r="2646" spans="1:23" x14ac:dyDescent="0.2">
      <c r="A2646" s="1">
        <v>2645</v>
      </c>
      <c r="B2646" t="s">
        <v>7226</v>
      </c>
      <c r="C2646" s="2">
        <v>43938</v>
      </c>
      <c r="D2646" s="2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tr">
        <f>INDEX(People!$A$2:$A$5,MATCH(M2646,People!$B$2:$B$5,0))</f>
        <v>Fred Suzuki</v>
      </c>
      <c r="W2646" t="str">
        <f>_xlfn.IFNA(INDEX(Returns!$A$2:A3445,MATCH(B2646,Returns!$B$2:$B$801,0)),"No")</f>
        <v>No</v>
      </c>
    </row>
    <row r="2647" spans="1:23" x14ac:dyDescent="0.2">
      <c r="A2647" s="1">
        <v>2646</v>
      </c>
      <c r="B2647" t="s">
        <v>7227</v>
      </c>
      <c r="C2647" s="2">
        <v>43350</v>
      </c>
      <c r="D2647" s="2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  <c r="V2647" t="str">
        <f>INDEX(People!$A$2:$A$5,MATCH(M2647,People!$B$2:$B$5,0))</f>
        <v>Roxanne Rodriguez</v>
      </c>
      <c r="W2647" t="str">
        <f>_xlfn.IFNA(INDEX(Returns!$A$2:A3446,MATCH(B2647,Returns!$B$2:$B$801,0)),"No")</f>
        <v>No</v>
      </c>
    </row>
    <row r="2648" spans="1:23" x14ac:dyDescent="0.2">
      <c r="A2648" s="1">
        <v>2647</v>
      </c>
      <c r="B2648" t="s">
        <v>7227</v>
      </c>
      <c r="C2648" s="2">
        <v>43350</v>
      </c>
      <c r="D2648" s="2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  <c r="V2648" t="str">
        <f>INDEX(People!$A$2:$A$5,MATCH(M2648,People!$B$2:$B$5,0))</f>
        <v>Roxanne Rodriguez</v>
      </c>
      <c r="W2648" t="str">
        <f>_xlfn.IFNA(INDEX(Returns!$A$2:A3447,MATCH(B2648,Returns!$B$2:$B$801,0)),"No")</f>
        <v>No</v>
      </c>
    </row>
    <row r="2649" spans="1:23" x14ac:dyDescent="0.2">
      <c r="A2649" s="1">
        <v>2648</v>
      </c>
      <c r="B2649" t="s">
        <v>7227</v>
      </c>
      <c r="C2649" s="2">
        <v>43350</v>
      </c>
      <c r="D2649" s="2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  <c r="V2649" t="str">
        <f>INDEX(People!$A$2:$A$5,MATCH(M2649,People!$B$2:$B$5,0))</f>
        <v>Roxanne Rodriguez</v>
      </c>
      <c r="W2649" t="str">
        <f>_xlfn.IFNA(INDEX(Returns!$A$2:A3448,MATCH(B2649,Returns!$B$2:$B$801,0)),"No")</f>
        <v>No</v>
      </c>
    </row>
    <row r="2650" spans="1:23" x14ac:dyDescent="0.2">
      <c r="A2650" s="1">
        <v>2649</v>
      </c>
      <c r="B2650" t="s">
        <v>7227</v>
      </c>
      <c r="C2650" s="2">
        <v>43350</v>
      </c>
      <c r="D2650" s="2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tr">
        <f>INDEX(People!$A$2:$A$5,MATCH(M2650,People!$B$2:$B$5,0))</f>
        <v>Roxanne Rodriguez</v>
      </c>
      <c r="W2650" t="str">
        <f>_xlfn.IFNA(INDEX(Returns!$A$2:A3449,MATCH(B2650,Returns!$B$2:$B$801,0)),"No")</f>
        <v>No</v>
      </c>
    </row>
    <row r="2651" spans="1:23" x14ac:dyDescent="0.2">
      <c r="A2651" s="1">
        <v>2650</v>
      </c>
      <c r="B2651" t="s">
        <v>7227</v>
      </c>
      <c r="C2651" s="2">
        <v>43350</v>
      </c>
      <c r="D2651" s="2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tr">
        <f>INDEX(People!$A$2:$A$5,MATCH(M2651,People!$B$2:$B$5,0))</f>
        <v>Roxanne Rodriguez</v>
      </c>
      <c r="W2651" t="str">
        <f>_xlfn.IFNA(INDEX(Returns!$A$2:A3450,MATCH(B2651,Returns!$B$2:$B$801,0)),"No")</f>
        <v>No</v>
      </c>
    </row>
    <row r="2652" spans="1:23" x14ac:dyDescent="0.2">
      <c r="A2652" s="1">
        <v>2651</v>
      </c>
      <c r="B2652" t="s">
        <v>7228</v>
      </c>
      <c r="C2652" s="2">
        <v>44100</v>
      </c>
      <c r="D2652" s="2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tr">
        <f>INDEX(People!$A$2:$A$5,MATCH(M2652,People!$B$2:$B$5,0))</f>
        <v>Sadie Pawthorne</v>
      </c>
      <c r="W2652" t="str">
        <f>_xlfn.IFNA(INDEX(Returns!$A$2:A3451,MATCH(B2652,Returns!$B$2:$B$801,0)),"No")</f>
        <v>No</v>
      </c>
    </row>
    <row r="2653" spans="1:23" x14ac:dyDescent="0.2">
      <c r="A2653" s="1">
        <v>2652</v>
      </c>
      <c r="B2653" t="s">
        <v>7229</v>
      </c>
      <c r="C2653" s="2">
        <v>44456</v>
      </c>
      <c r="D2653" s="2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tr">
        <f>INDEX(People!$A$2:$A$5,MATCH(M2653,People!$B$2:$B$5,0))</f>
        <v>Sadie Pawthorne</v>
      </c>
      <c r="W2653" t="str">
        <f>_xlfn.IFNA(INDEX(Returns!$A$2:A3452,MATCH(B2653,Returns!$B$2:$B$801,0)),"No")</f>
        <v>No</v>
      </c>
    </row>
    <row r="2654" spans="1:23" x14ac:dyDescent="0.2">
      <c r="A2654" s="1">
        <v>2653</v>
      </c>
      <c r="B2654" t="s">
        <v>7229</v>
      </c>
      <c r="C2654" s="2">
        <v>44456</v>
      </c>
      <c r="D2654" s="2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tr">
        <f>INDEX(People!$A$2:$A$5,MATCH(M2654,People!$B$2:$B$5,0))</f>
        <v>Sadie Pawthorne</v>
      </c>
      <c r="W2654" t="str">
        <f>_xlfn.IFNA(INDEX(Returns!$A$2:A3453,MATCH(B2654,Returns!$B$2:$B$801,0)),"No")</f>
        <v>No</v>
      </c>
    </row>
    <row r="2655" spans="1:23" x14ac:dyDescent="0.2">
      <c r="A2655" s="1">
        <v>2654</v>
      </c>
      <c r="B2655" t="s">
        <v>7229</v>
      </c>
      <c r="C2655" s="2">
        <v>44456</v>
      </c>
      <c r="D2655" s="2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  <c r="V2655" t="str">
        <f>INDEX(People!$A$2:$A$5,MATCH(M2655,People!$B$2:$B$5,0))</f>
        <v>Sadie Pawthorne</v>
      </c>
      <c r="W2655" t="str">
        <f>_xlfn.IFNA(INDEX(Returns!$A$2:A3454,MATCH(B2655,Returns!$B$2:$B$801,0)),"No")</f>
        <v>No</v>
      </c>
    </row>
    <row r="2656" spans="1:23" x14ac:dyDescent="0.2">
      <c r="A2656" s="1">
        <v>2655</v>
      </c>
      <c r="B2656" t="s">
        <v>7229</v>
      </c>
      <c r="C2656" s="2">
        <v>44456</v>
      </c>
      <c r="D2656" s="2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  <c r="V2656" t="str">
        <f>INDEX(People!$A$2:$A$5,MATCH(M2656,People!$B$2:$B$5,0))</f>
        <v>Sadie Pawthorne</v>
      </c>
      <c r="W2656" t="str">
        <f>_xlfn.IFNA(INDEX(Returns!$A$2:A3455,MATCH(B2656,Returns!$B$2:$B$801,0)),"No")</f>
        <v>No</v>
      </c>
    </row>
    <row r="2657" spans="1:23" x14ac:dyDescent="0.2">
      <c r="A2657" s="1">
        <v>2656</v>
      </c>
      <c r="B2657" t="s">
        <v>7229</v>
      </c>
      <c r="C2657" s="2">
        <v>44456</v>
      </c>
      <c r="D2657" s="2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tr">
        <f>INDEX(People!$A$2:$A$5,MATCH(M2657,People!$B$2:$B$5,0))</f>
        <v>Sadie Pawthorne</v>
      </c>
      <c r="W2657" t="str">
        <f>_xlfn.IFNA(INDEX(Returns!$A$2:A3456,MATCH(B2657,Returns!$B$2:$B$801,0)),"No")</f>
        <v>No</v>
      </c>
    </row>
    <row r="2658" spans="1:23" x14ac:dyDescent="0.2">
      <c r="A2658" s="1">
        <v>2657</v>
      </c>
      <c r="B2658" t="s">
        <v>7229</v>
      </c>
      <c r="C2658" s="2">
        <v>44456</v>
      </c>
      <c r="D2658" s="2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  <c r="V2658" t="str">
        <f>INDEX(People!$A$2:$A$5,MATCH(M2658,People!$B$2:$B$5,0))</f>
        <v>Sadie Pawthorne</v>
      </c>
      <c r="W2658" t="str">
        <f>_xlfn.IFNA(INDEX(Returns!$A$2:A3457,MATCH(B2658,Returns!$B$2:$B$801,0)),"No")</f>
        <v>No</v>
      </c>
    </row>
    <row r="2659" spans="1:23" x14ac:dyDescent="0.2">
      <c r="A2659" s="1">
        <v>2658</v>
      </c>
      <c r="B2659" t="s">
        <v>7229</v>
      </c>
      <c r="C2659" s="2">
        <v>44456</v>
      </c>
      <c r="D2659" s="2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  <c r="V2659" t="str">
        <f>INDEX(People!$A$2:$A$5,MATCH(M2659,People!$B$2:$B$5,0))</f>
        <v>Sadie Pawthorne</v>
      </c>
      <c r="W2659" t="str">
        <f>_xlfn.IFNA(INDEX(Returns!$A$2:A3458,MATCH(B2659,Returns!$B$2:$B$801,0)),"No")</f>
        <v>No</v>
      </c>
    </row>
    <row r="2660" spans="1:23" x14ac:dyDescent="0.2">
      <c r="A2660" s="1">
        <v>2659</v>
      </c>
      <c r="B2660" t="s">
        <v>7230</v>
      </c>
      <c r="C2660" s="2">
        <v>44059</v>
      </c>
      <c r="D2660" s="2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  <c r="V2660" t="str">
        <f>INDEX(People!$A$2:$A$5,MATCH(M2660,People!$B$2:$B$5,0))</f>
        <v>Sadie Pawthorne</v>
      </c>
      <c r="W2660" t="str">
        <f>_xlfn.IFNA(INDEX(Returns!$A$2:A3459,MATCH(B2660,Returns!$B$2:$B$801,0)),"No")</f>
        <v>No</v>
      </c>
    </row>
    <row r="2661" spans="1:23" x14ac:dyDescent="0.2">
      <c r="A2661" s="1">
        <v>2660</v>
      </c>
      <c r="B2661" t="s">
        <v>7231</v>
      </c>
      <c r="C2661" s="2">
        <v>43823</v>
      </c>
      <c r="D2661" s="2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  <c r="V2661" t="str">
        <f>INDEX(People!$A$2:$A$5,MATCH(M2661,People!$B$2:$B$5,0))</f>
        <v>Sadie Pawthorne</v>
      </c>
      <c r="W2661" t="str">
        <f>_xlfn.IFNA(INDEX(Returns!$A$2:A3460,MATCH(B2661,Returns!$B$2:$B$801,0)),"No")</f>
        <v>No</v>
      </c>
    </row>
    <row r="2662" spans="1:23" x14ac:dyDescent="0.2">
      <c r="A2662" s="1">
        <v>2661</v>
      </c>
      <c r="B2662" t="s">
        <v>7232</v>
      </c>
      <c r="C2662" s="2">
        <v>44528</v>
      </c>
      <c r="D2662" s="2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  <c r="V2662" t="str">
        <f>INDEX(People!$A$2:$A$5,MATCH(M2662,People!$B$2:$B$5,0))</f>
        <v>Chuck Magee</v>
      </c>
      <c r="W2662" t="str">
        <f>_xlfn.IFNA(INDEX(Returns!$A$2:A3461,MATCH(B2662,Returns!$B$2:$B$801,0)),"No")</f>
        <v>No</v>
      </c>
    </row>
    <row r="2663" spans="1:23" x14ac:dyDescent="0.2">
      <c r="A2663" s="1">
        <v>2662</v>
      </c>
      <c r="B2663" t="s">
        <v>7232</v>
      </c>
      <c r="C2663" s="2">
        <v>44528</v>
      </c>
      <c r="D2663" s="2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tr">
        <f>INDEX(People!$A$2:$A$5,MATCH(M2663,People!$B$2:$B$5,0))</f>
        <v>Chuck Magee</v>
      </c>
      <c r="W2663" t="str">
        <f>_xlfn.IFNA(INDEX(Returns!$A$2:A3462,MATCH(B2663,Returns!$B$2:$B$801,0)),"No")</f>
        <v>No</v>
      </c>
    </row>
    <row r="2664" spans="1:23" x14ac:dyDescent="0.2">
      <c r="A2664" s="1">
        <v>2663</v>
      </c>
      <c r="B2664" t="s">
        <v>7233</v>
      </c>
      <c r="C2664" s="2">
        <v>44300</v>
      </c>
      <c r="D2664" s="2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  <c r="V2664" t="str">
        <f>INDEX(People!$A$2:$A$5,MATCH(M2664,People!$B$2:$B$5,0))</f>
        <v>Roxanne Rodriguez</v>
      </c>
      <c r="W2664" t="str">
        <f>_xlfn.IFNA(INDEX(Returns!$A$2:A3463,MATCH(B2664,Returns!$B$2:$B$801,0)),"No")</f>
        <v>No</v>
      </c>
    </row>
    <row r="2665" spans="1:23" x14ac:dyDescent="0.2">
      <c r="A2665" s="1">
        <v>2664</v>
      </c>
      <c r="B2665" t="s">
        <v>7234</v>
      </c>
      <c r="C2665" s="2">
        <v>43952</v>
      </c>
      <c r="D2665" s="2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  <c r="V2665" t="str">
        <f>INDEX(People!$A$2:$A$5,MATCH(M2665,People!$B$2:$B$5,0))</f>
        <v>Fred Suzuki</v>
      </c>
      <c r="W2665" t="str">
        <f>_xlfn.IFNA(INDEX(Returns!$A$2:A3464,MATCH(B2665,Returns!$B$2:$B$801,0)),"No")</f>
        <v>No</v>
      </c>
    </row>
    <row r="2666" spans="1:23" x14ac:dyDescent="0.2">
      <c r="A2666" s="1">
        <v>2665</v>
      </c>
      <c r="B2666" t="s">
        <v>7234</v>
      </c>
      <c r="C2666" s="2">
        <v>43952</v>
      </c>
      <c r="D2666" s="2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tr">
        <f>INDEX(People!$A$2:$A$5,MATCH(M2666,People!$B$2:$B$5,0))</f>
        <v>Fred Suzuki</v>
      </c>
      <c r="W2666" t="str">
        <f>_xlfn.IFNA(INDEX(Returns!$A$2:A3465,MATCH(B2666,Returns!$B$2:$B$801,0)),"No")</f>
        <v>No</v>
      </c>
    </row>
    <row r="2667" spans="1:23" x14ac:dyDescent="0.2">
      <c r="A2667" s="1">
        <v>2666</v>
      </c>
      <c r="B2667" t="s">
        <v>7234</v>
      </c>
      <c r="C2667" s="2">
        <v>43952</v>
      </c>
      <c r="D2667" s="2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tr">
        <f>INDEX(People!$A$2:$A$5,MATCH(M2667,People!$B$2:$B$5,0))</f>
        <v>Fred Suzuki</v>
      </c>
      <c r="W2667" t="str">
        <f>_xlfn.IFNA(INDEX(Returns!$A$2:A3466,MATCH(B2667,Returns!$B$2:$B$801,0)),"No")</f>
        <v>No</v>
      </c>
    </row>
    <row r="2668" spans="1:23" x14ac:dyDescent="0.2">
      <c r="A2668" s="1">
        <v>2667</v>
      </c>
      <c r="B2668" t="s">
        <v>7235</v>
      </c>
      <c r="C2668" s="2">
        <v>44105</v>
      </c>
      <c r="D2668" s="2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tr">
        <f>INDEX(People!$A$2:$A$5,MATCH(M2668,People!$B$2:$B$5,0))</f>
        <v>Roxanne Rodriguez</v>
      </c>
      <c r="W2668" t="str">
        <f>_xlfn.IFNA(INDEX(Returns!$A$2:A3467,MATCH(B2668,Returns!$B$2:$B$801,0)),"No")</f>
        <v>No</v>
      </c>
    </row>
    <row r="2669" spans="1:23" x14ac:dyDescent="0.2">
      <c r="A2669" s="1">
        <v>2668</v>
      </c>
      <c r="B2669" t="s">
        <v>7235</v>
      </c>
      <c r="C2669" s="2">
        <v>44105</v>
      </c>
      <c r="D2669" s="2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  <c r="V2669" t="str">
        <f>INDEX(People!$A$2:$A$5,MATCH(M2669,People!$B$2:$B$5,0))</f>
        <v>Roxanne Rodriguez</v>
      </c>
      <c r="W2669" t="str">
        <f>_xlfn.IFNA(INDEX(Returns!$A$2:A3468,MATCH(B2669,Returns!$B$2:$B$801,0)),"No")</f>
        <v>No</v>
      </c>
    </row>
    <row r="2670" spans="1:23" x14ac:dyDescent="0.2">
      <c r="A2670" s="1">
        <v>2669</v>
      </c>
      <c r="B2670" t="s">
        <v>7236</v>
      </c>
      <c r="C2670" s="2">
        <v>43702</v>
      </c>
      <c r="D2670" s="2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tr">
        <f>INDEX(People!$A$2:$A$5,MATCH(M2670,People!$B$2:$B$5,0))</f>
        <v>Sadie Pawthorne</v>
      </c>
      <c r="W2670" t="str">
        <f>_xlfn.IFNA(INDEX(Returns!$A$2:A3469,MATCH(B2670,Returns!$B$2:$B$801,0)),"No")</f>
        <v>No</v>
      </c>
    </row>
    <row r="2671" spans="1:23" x14ac:dyDescent="0.2">
      <c r="A2671" s="1">
        <v>2670</v>
      </c>
      <c r="B2671" t="s">
        <v>7236</v>
      </c>
      <c r="C2671" s="2">
        <v>43702</v>
      </c>
      <c r="D2671" s="2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  <c r="V2671" t="str">
        <f>INDEX(People!$A$2:$A$5,MATCH(M2671,People!$B$2:$B$5,0))</f>
        <v>Sadie Pawthorne</v>
      </c>
      <c r="W2671" t="str">
        <f>_xlfn.IFNA(INDEX(Returns!$A$2:A3470,MATCH(B2671,Returns!$B$2:$B$801,0)),"No")</f>
        <v>No</v>
      </c>
    </row>
    <row r="2672" spans="1:23" x14ac:dyDescent="0.2">
      <c r="A2672" s="1">
        <v>2671</v>
      </c>
      <c r="B2672" t="s">
        <v>7237</v>
      </c>
      <c r="C2672" s="2">
        <v>43352</v>
      </c>
      <c r="D2672" s="2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  <c r="V2672" t="str">
        <f>INDEX(People!$A$2:$A$5,MATCH(M2672,People!$B$2:$B$5,0))</f>
        <v>Chuck Magee</v>
      </c>
      <c r="W2672" t="str">
        <f>_xlfn.IFNA(INDEX(Returns!$A$2:A3471,MATCH(B2672,Returns!$B$2:$B$801,0)),"No")</f>
        <v>Yes</v>
      </c>
    </row>
    <row r="2673" spans="1:23" x14ac:dyDescent="0.2">
      <c r="A2673" s="1">
        <v>2672</v>
      </c>
      <c r="B2673" t="s">
        <v>7237</v>
      </c>
      <c r="C2673" s="2">
        <v>43352</v>
      </c>
      <c r="D2673" s="2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tr">
        <f>INDEX(People!$A$2:$A$5,MATCH(M2673,People!$B$2:$B$5,0))</f>
        <v>Chuck Magee</v>
      </c>
      <c r="W2673" t="str">
        <f>_xlfn.IFNA(INDEX(Returns!$A$2:A3472,MATCH(B2673,Returns!$B$2:$B$801,0)),"No")</f>
        <v>Yes</v>
      </c>
    </row>
    <row r="2674" spans="1:23" x14ac:dyDescent="0.2">
      <c r="A2674" s="1">
        <v>2673</v>
      </c>
      <c r="B2674" t="s">
        <v>7237</v>
      </c>
      <c r="C2674" s="2">
        <v>43352</v>
      </c>
      <c r="D2674" s="2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  <c r="V2674" t="str">
        <f>INDEX(People!$A$2:$A$5,MATCH(M2674,People!$B$2:$B$5,0))</f>
        <v>Chuck Magee</v>
      </c>
      <c r="W2674" t="str">
        <f>_xlfn.IFNA(INDEX(Returns!$A$2:A3473,MATCH(B2674,Returns!$B$2:$B$801,0)),"No")</f>
        <v>Yes</v>
      </c>
    </row>
    <row r="2675" spans="1:23" x14ac:dyDescent="0.2">
      <c r="A2675" s="1">
        <v>2674</v>
      </c>
      <c r="B2675" t="s">
        <v>7237</v>
      </c>
      <c r="C2675" s="2">
        <v>43352</v>
      </c>
      <c r="D2675" s="2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tr">
        <f>INDEX(People!$A$2:$A$5,MATCH(M2675,People!$B$2:$B$5,0))</f>
        <v>Chuck Magee</v>
      </c>
      <c r="W2675" t="str">
        <f>_xlfn.IFNA(INDEX(Returns!$A$2:A3474,MATCH(B2675,Returns!$B$2:$B$801,0)),"No")</f>
        <v>Yes</v>
      </c>
    </row>
    <row r="2676" spans="1:23" x14ac:dyDescent="0.2">
      <c r="A2676" s="1">
        <v>2675</v>
      </c>
      <c r="B2676" t="s">
        <v>7238</v>
      </c>
      <c r="C2676" s="2">
        <v>44533</v>
      </c>
      <c r="D2676" s="2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  <c r="V2676" t="str">
        <f>INDEX(People!$A$2:$A$5,MATCH(M2676,People!$B$2:$B$5,0))</f>
        <v>Sadie Pawthorne</v>
      </c>
      <c r="W2676" t="str">
        <f>_xlfn.IFNA(INDEX(Returns!$A$2:A3475,MATCH(B2676,Returns!$B$2:$B$801,0)),"No")</f>
        <v>No</v>
      </c>
    </row>
    <row r="2677" spans="1:23" x14ac:dyDescent="0.2">
      <c r="A2677" s="1">
        <v>2676</v>
      </c>
      <c r="B2677" t="s">
        <v>7239</v>
      </c>
      <c r="C2677" s="2">
        <v>44527</v>
      </c>
      <c r="D2677" s="2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  <c r="V2677" t="str">
        <f>INDEX(People!$A$2:$A$5,MATCH(M2677,People!$B$2:$B$5,0))</f>
        <v>Fred Suzuki</v>
      </c>
      <c r="W2677" t="str">
        <f>_xlfn.IFNA(INDEX(Returns!$A$2:A3476,MATCH(B2677,Returns!$B$2:$B$801,0)),"No")</f>
        <v>No</v>
      </c>
    </row>
    <row r="2678" spans="1:23" x14ac:dyDescent="0.2">
      <c r="A2678" s="1">
        <v>2677</v>
      </c>
      <c r="B2678" t="s">
        <v>7239</v>
      </c>
      <c r="C2678" s="2">
        <v>44527</v>
      </c>
      <c r="D2678" s="2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tr">
        <f>INDEX(People!$A$2:$A$5,MATCH(M2678,People!$B$2:$B$5,0))</f>
        <v>Fred Suzuki</v>
      </c>
      <c r="W2678" t="str">
        <f>_xlfn.IFNA(INDEX(Returns!$A$2:A3477,MATCH(B2678,Returns!$B$2:$B$801,0)),"No")</f>
        <v>No</v>
      </c>
    </row>
    <row r="2679" spans="1:23" x14ac:dyDescent="0.2">
      <c r="A2679" s="1">
        <v>2678</v>
      </c>
      <c r="B2679" t="s">
        <v>7240</v>
      </c>
      <c r="C2679" s="2">
        <v>43272</v>
      </c>
      <c r="D2679" s="2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tr">
        <f>INDEX(People!$A$2:$A$5,MATCH(M2679,People!$B$2:$B$5,0))</f>
        <v>Sadie Pawthorne</v>
      </c>
      <c r="W2679" t="str">
        <f>_xlfn.IFNA(INDEX(Returns!$A$2:A3478,MATCH(B2679,Returns!$B$2:$B$801,0)),"No")</f>
        <v>No</v>
      </c>
    </row>
    <row r="2680" spans="1:23" x14ac:dyDescent="0.2">
      <c r="A2680" s="1">
        <v>2679</v>
      </c>
      <c r="B2680" t="s">
        <v>7240</v>
      </c>
      <c r="C2680" s="2">
        <v>43272</v>
      </c>
      <c r="D2680" s="2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tr">
        <f>INDEX(People!$A$2:$A$5,MATCH(M2680,People!$B$2:$B$5,0))</f>
        <v>Sadie Pawthorne</v>
      </c>
      <c r="W2680" t="str">
        <f>_xlfn.IFNA(INDEX(Returns!$A$2:A3479,MATCH(B2680,Returns!$B$2:$B$801,0)),"No")</f>
        <v>No</v>
      </c>
    </row>
    <row r="2681" spans="1:23" x14ac:dyDescent="0.2">
      <c r="A2681" s="1">
        <v>2680</v>
      </c>
      <c r="B2681" t="s">
        <v>7241</v>
      </c>
      <c r="C2681" s="2">
        <v>44217</v>
      </c>
      <c r="D2681" s="2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  <c r="V2681" t="str">
        <f>INDEX(People!$A$2:$A$5,MATCH(M2681,People!$B$2:$B$5,0))</f>
        <v>Roxanne Rodriguez</v>
      </c>
      <c r="W2681" t="str">
        <f>_xlfn.IFNA(INDEX(Returns!$A$2:A3480,MATCH(B2681,Returns!$B$2:$B$801,0)),"No")</f>
        <v>No</v>
      </c>
    </row>
    <row r="2682" spans="1:23" x14ac:dyDescent="0.2">
      <c r="A2682" s="1">
        <v>2681</v>
      </c>
      <c r="B2682" t="s">
        <v>7241</v>
      </c>
      <c r="C2682" s="2">
        <v>44217</v>
      </c>
      <c r="D2682" s="2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tr">
        <f>INDEX(People!$A$2:$A$5,MATCH(M2682,People!$B$2:$B$5,0))</f>
        <v>Roxanne Rodriguez</v>
      </c>
      <c r="W2682" t="str">
        <f>_xlfn.IFNA(INDEX(Returns!$A$2:A3481,MATCH(B2682,Returns!$B$2:$B$801,0)),"No")</f>
        <v>No</v>
      </c>
    </row>
    <row r="2683" spans="1:23" x14ac:dyDescent="0.2">
      <c r="A2683" s="1">
        <v>2682</v>
      </c>
      <c r="B2683" t="s">
        <v>7241</v>
      </c>
      <c r="C2683" s="2">
        <v>44217</v>
      </c>
      <c r="D2683" s="2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  <c r="V2683" t="str">
        <f>INDEX(People!$A$2:$A$5,MATCH(M2683,People!$B$2:$B$5,0))</f>
        <v>Roxanne Rodriguez</v>
      </c>
      <c r="W2683" t="str">
        <f>_xlfn.IFNA(INDEX(Returns!$A$2:A3482,MATCH(B2683,Returns!$B$2:$B$801,0)),"No")</f>
        <v>No</v>
      </c>
    </row>
    <row r="2684" spans="1:23" x14ac:dyDescent="0.2">
      <c r="A2684" s="1">
        <v>2683</v>
      </c>
      <c r="B2684" t="s">
        <v>7241</v>
      </c>
      <c r="C2684" s="2">
        <v>44217</v>
      </c>
      <c r="D2684" s="2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tr">
        <f>INDEX(People!$A$2:$A$5,MATCH(M2684,People!$B$2:$B$5,0))</f>
        <v>Roxanne Rodriguez</v>
      </c>
      <c r="W2684" t="str">
        <f>_xlfn.IFNA(INDEX(Returns!$A$2:A3483,MATCH(B2684,Returns!$B$2:$B$801,0)),"No")</f>
        <v>No</v>
      </c>
    </row>
    <row r="2685" spans="1:23" x14ac:dyDescent="0.2">
      <c r="A2685" s="1">
        <v>2684</v>
      </c>
      <c r="B2685" t="s">
        <v>7241</v>
      </c>
      <c r="C2685" s="2">
        <v>44217</v>
      </c>
      <c r="D2685" s="2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  <c r="V2685" t="str">
        <f>INDEX(People!$A$2:$A$5,MATCH(M2685,People!$B$2:$B$5,0))</f>
        <v>Roxanne Rodriguez</v>
      </c>
      <c r="W2685" t="str">
        <f>_xlfn.IFNA(INDEX(Returns!$A$2:A3484,MATCH(B2685,Returns!$B$2:$B$801,0)),"No")</f>
        <v>No</v>
      </c>
    </row>
    <row r="2686" spans="1:23" x14ac:dyDescent="0.2">
      <c r="A2686" s="1">
        <v>2685</v>
      </c>
      <c r="B2686" t="s">
        <v>7242</v>
      </c>
      <c r="C2686" s="2">
        <v>44376</v>
      </c>
      <c r="D2686" s="2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tr">
        <f>INDEX(People!$A$2:$A$5,MATCH(M2686,People!$B$2:$B$5,0))</f>
        <v>Sadie Pawthorne</v>
      </c>
      <c r="W2686" t="str">
        <f>_xlfn.IFNA(INDEX(Returns!$A$2:A3485,MATCH(B2686,Returns!$B$2:$B$801,0)),"No")</f>
        <v>Yes</v>
      </c>
    </row>
    <row r="2687" spans="1:23" x14ac:dyDescent="0.2">
      <c r="A2687" s="1">
        <v>2686</v>
      </c>
      <c r="B2687" t="s">
        <v>7243</v>
      </c>
      <c r="C2687" s="2">
        <v>44080</v>
      </c>
      <c r="D2687" s="2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tr">
        <f>INDEX(People!$A$2:$A$5,MATCH(M2687,People!$B$2:$B$5,0))</f>
        <v>Fred Suzuki</v>
      </c>
      <c r="W2687" t="str">
        <f>_xlfn.IFNA(INDEX(Returns!$A$2:A3486,MATCH(B2687,Returns!$B$2:$B$801,0)),"No")</f>
        <v>No</v>
      </c>
    </row>
    <row r="2688" spans="1:23" x14ac:dyDescent="0.2">
      <c r="A2688" s="1">
        <v>2687</v>
      </c>
      <c r="B2688" t="s">
        <v>7243</v>
      </c>
      <c r="C2688" s="2">
        <v>44080</v>
      </c>
      <c r="D2688" s="2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tr">
        <f>INDEX(People!$A$2:$A$5,MATCH(M2688,People!$B$2:$B$5,0))</f>
        <v>Fred Suzuki</v>
      </c>
      <c r="W2688" t="str">
        <f>_xlfn.IFNA(INDEX(Returns!$A$2:A3487,MATCH(B2688,Returns!$B$2:$B$801,0)),"No")</f>
        <v>No</v>
      </c>
    </row>
    <row r="2689" spans="1:23" x14ac:dyDescent="0.2">
      <c r="A2689" s="1">
        <v>2688</v>
      </c>
      <c r="B2689" t="s">
        <v>7244</v>
      </c>
      <c r="C2689" s="2">
        <v>44047</v>
      </c>
      <c r="D2689" s="2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tr">
        <f>INDEX(People!$A$2:$A$5,MATCH(M2689,People!$B$2:$B$5,0))</f>
        <v>Roxanne Rodriguez</v>
      </c>
      <c r="W2689" t="str">
        <f>_xlfn.IFNA(INDEX(Returns!$A$2:A3488,MATCH(B2689,Returns!$B$2:$B$801,0)),"No")</f>
        <v>No</v>
      </c>
    </row>
    <row r="2690" spans="1:23" x14ac:dyDescent="0.2">
      <c r="A2690" s="1">
        <v>2689</v>
      </c>
      <c r="B2690" t="s">
        <v>7245</v>
      </c>
      <c r="C2690" s="2">
        <v>43781</v>
      </c>
      <c r="D2690" s="2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tr">
        <f>INDEX(People!$A$2:$A$5,MATCH(M2690,People!$B$2:$B$5,0))</f>
        <v>Sadie Pawthorne</v>
      </c>
      <c r="W2690" t="str">
        <f>_xlfn.IFNA(INDEX(Returns!$A$2:A3489,MATCH(B2690,Returns!$B$2:$B$801,0)),"No")</f>
        <v>Yes</v>
      </c>
    </row>
    <row r="2691" spans="1:23" x14ac:dyDescent="0.2">
      <c r="A2691" s="1">
        <v>2690</v>
      </c>
      <c r="B2691" t="s">
        <v>7246</v>
      </c>
      <c r="C2691" s="2">
        <v>43281</v>
      </c>
      <c r="D2691" s="2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tr">
        <f>INDEX(People!$A$2:$A$5,MATCH(M2691,People!$B$2:$B$5,0))</f>
        <v>Roxanne Rodriguez</v>
      </c>
      <c r="W2691" t="str">
        <f>_xlfn.IFNA(INDEX(Returns!$A$2:A3490,MATCH(B2691,Returns!$B$2:$B$801,0)),"No")</f>
        <v>No</v>
      </c>
    </row>
    <row r="2692" spans="1:23" x14ac:dyDescent="0.2">
      <c r="A2692" s="1">
        <v>2691</v>
      </c>
      <c r="B2692" t="s">
        <v>7247</v>
      </c>
      <c r="C2692" s="2">
        <v>44534</v>
      </c>
      <c r="D2692" s="2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tr">
        <f>INDEX(People!$A$2:$A$5,MATCH(M2692,People!$B$2:$B$5,0))</f>
        <v>Chuck Magee</v>
      </c>
      <c r="W2692" t="str">
        <f>_xlfn.IFNA(INDEX(Returns!$A$2:A3491,MATCH(B2692,Returns!$B$2:$B$801,0)),"No")</f>
        <v>No</v>
      </c>
    </row>
    <row r="2693" spans="1:23" x14ac:dyDescent="0.2">
      <c r="A2693" s="1">
        <v>2692</v>
      </c>
      <c r="B2693" t="s">
        <v>7248</v>
      </c>
      <c r="C2693" s="2">
        <v>44071</v>
      </c>
      <c r="D2693" s="2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  <c r="V2693" t="str">
        <f>INDEX(People!$A$2:$A$5,MATCH(M2693,People!$B$2:$B$5,0))</f>
        <v>Sadie Pawthorne</v>
      </c>
      <c r="W2693" t="str">
        <f>_xlfn.IFNA(INDEX(Returns!$A$2:A3492,MATCH(B2693,Returns!$B$2:$B$801,0)),"No")</f>
        <v>No</v>
      </c>
    </row>
    <row r="2694" spans="1:23" x14ac:dyDescent="0.2">
      <c r="A2694" s="1">
        <v>2693</v>
      </c>
      <c r="B2694" t="s">
        <v>7248</v>
      </c>
      <c r="C2694" s="2">
        <v>44071</v>
      </c>
      <c r="D2694" s="2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tr">
        <f>INDEX(People!$A$2:$A$5,MATCH(M2694,People!$B$2:$B$5,0))</f>
        <v>Sadie Pawthorne</v>
      </c>
      <c r="W2694" t="str">
        <f>_xlfn.IFNA(INDEX(Returns!$A$2:A3493,MATCH(B2694,Returns!$B$2:$B$801,0)),"No")</f>
        <v>No</v>
      </c>
    </row>
    <row r="2695" spans="1:23" x14ac:dyDescent="0.2">
      <c r="A2695" s="1">
        <v>2694</v>
      </c>
      <c r="B2695" t="s">
        <v>7249</v>
      </c>
      <c r="C2695" s="2">
        <v>43852</v>
      </c>
      <c r="D2695" s="2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  <c r="V2695" t="str">
        <f>INDEX(People!$A$2:$A$5,MATCH(M2695,People!$B$2:$B$5,0))</f>
        <v>Sadie Pawthorne</v>
      </c>
      <c r="W2695" t="str">
        <f>_xlfn.IFNA(INDEX(Returns!$A$2:A3494,MATCH(B2695,Returns!$B$2:$B$801,0)),"No")</f>
        <v>No</v>
      </c>
    </row>
    <row r="2696" spans="1:23" x14ac:dyDescent="0.2">
      <c r="A2696" s="1">
        <v>2695</v>
      </c>
      <c r="B2696" t="s">
        <v>7250</v>
      </c>
      <c r="C2696" s="2">
        <v>43388</v>
      </c>
      <c r="D2696" s="2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  <c r="V2696" t="str">
        <f>INDEX(People!$A$2:$A$5,MATCH(M2696,People!$B$2:$B$5,0))</f>
        <v>Fred Suzuki</v>
      </c>
      <c r="W2696" t="str">
        <f>_xlfn.IFNA(INDEX(Returns!$A$2:A3495,MATCH(B2696,Returns!$B$2:$B$801,0)),"No")</f>
        <v>No</v>
      </c>
    </row>
    <row r="2697" spans="1:23" x14ac:dyDescent="0.2">
      <c r="A2697" s="1">
        <v>2696</v>
      </c>
      <c r="B2697" t="s">
        <v>7251</v>
      </c>
      <c r="C2697" s="2">
        <v>43868</v>
      </c>
      <c r="D2697" s="2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  <c r="V2697" t="str">
        <f>INDEX(People!$A$2:$A$5,MATCH(M2697,People!$B$2:$B$5,0))</f>
        <v>Chuck Magee</v>
      </c>
      <c r="W2697" t="str">
        <f>_xlfn.IFNA(INDEX(Returns!$A$2:A3496,MATCH(B2697,Returns!$B$2:$B$801,0)),"No")</f>
        <v>No</v>
      </c>
    </row>
    <row r="2698" spans="1:23" x14ac:dyDescent="0.2">
      <c r="A2698" s="1">
        <v>2697</v>
      </c>
      <c r="B2698" t="s">
        <v>7252</v>
      </c>
      <c r="C2698" s="2">
        <v>43177</v>
      </c>
      <c r="D2698" s="2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  <c r="V2698" t="str">
        <f>INDEX(People!$A$2:$A$5,MATCH(M2698,People!$B$2:$B$5,0))</f>
        <v>Fred Suzuki</v>
      </c>
      <c r="W2698" t="str">
        <f>_xlfn.IFNA(INDEX(Returns!$A$2:A3497,MATCH(B2698,Returns!$B$2:$B$801,0)),"No")</f>
        <v>No</v>
      </c>
    </row>
    <row r="2699" spans="1:23" x14ac:dyDescent="0.2">
      <c r="A2699" s="1">
        <v>2698</v>
      </c>
      <c r="B2699" t="s">
        <v>7252</v>
      </c>
      <c r="C2699" s="2">
        <v>43177</v>
      </c>
      <c r="D2699" s="2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tr">
        <f>INDEX(People!$A$2:$A$5,MATCH(M2699,People!$B$2:$B$5,0))</f>
        <v>Fred Suzuki</v>
      </c>
      <c r="W2699" t="str">
        <f>_xlfn.IFNA(INDEX(Returns!$A$2:A3498,MATCH(B2699,Returns!$B$2:$B$801,0)),"No")</f>
        <v>No</v>
      </c>
    </row>
    <row r="2700" spans="1:23" x14ac:dyDescent="0.2">
      <c r="A2700" s="1">
        <v>2699</v>
      </c>
      <c r="B2700" t="s">
        <v>7252</v>
      </c>
      <c r="C2700" s="2">
        <v>43177</v>
      </c>
      <c r="D2700" s="2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tr">
        <f>INDEX(People!$A$2:$A$5,MATCH(M2700,People!$B$2:$B$5,0))</f>
        <v>Fred Suzuki</v>
      </c>
      <c r="W2700" t="str">
        <f>_xlfn.IFNA(INDEX(Returns!$A$2:A3499,MATCH(B2700,Returns!$B$2:$B$801,0)),"No")</f>
        <v>No</v>
      </c>
    </row>
    <row r="2701" spans="1:23" x14ac:dyDescent="0.2">
      <c r="A2701" s="1">
        <v>2700</v>
      </c>
      <c r="B2701" t="s">
        <v>7252</v>
      </c>
      <c r="C2701" s="2">
        <v>43177</v>
      </c>
      <c r="D2701" s="2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  <c r="V2701" t="str">
        <f>INDEX(People!$A$2:$A$5,MATCH(M2701,People!$B$2:$B$5,0))</f>
        <v>Fred Suzuki</v>
      </c>
      <c r="W2701" t="str">
        <f>_xlfn.IFNA(INDEX(Returns!$A$2:A3500,MATCH(B2701,Returns!$B$2:$B$801,0)),"No")</f>
        <v>No</v>
      </c>
    </row>
    <row r="2702" spans="1:23" x14ac:dyDescent="0.2">
      <c r="A2702" s="1">
        <v>2701</v>
      </c>
      <c r="B2702" t="s">
        <v>7252</v>
      </c>
      <c r="C2702" s="2">
        <v>43177</v>
      </c>
      <c r="D2702" s="2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tr">
        <f>INDEX(People!$A$2:$A$5,MATCH(M2702,People!$B$2:$B$5,0))</f>
        <v>Fred Suzuki</v>
      </c>
      <c r="W2702" t="str">
        <f>_xlfn.IFNA(INDEX(Returns!$A$2:A3501,MATCH(B2702,Returns!$B$2:$B$801,0)),"No")</f>
        <v>No</v>
      </c>
    </row>
    <row r="2703" spans="1:23" x14ac:dyDescent="0.2">
      <c r="A2703" s="1">
        <v>2702</v>
      </c>
      <c r="B2703" t="s">
        <v>7252</v>
      </c>
      <c r="C2703" s="2">
        <v>43177</v>
      </c>
      <c r="D2703" s="2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  <c r="V2703" t="str">
        <f>INDEX(People!$A$2:$A$5,MATCH(M2703,People!$B$2:$B$5,0))</f>
        <v>Fred Suzuki</v>
      </c>
      <c r="W2703" t="str">
        <f>_xlfn.IFNA(INDEX(Returns!$A$2:A3502,MATCH(B2703,Returns!$B$2:$B$801,0)),"No")</f>
        <v>No</v>
      </c>
    </row>
    <row r="2704" spans="1:23" x14ac:dyDescent="0.2">
      <c r="A2704" s="1">
        <v>2703</v>
      </c>
      <c r="B2704" t="s">
        <v>7252</v>
      </c>
      <c r="C2704" s="2">
        <v>43177</v>
      </c>
      <c r="D2704" s="2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  <c r="V2704" t="str">
        <f>INDEX(People!$A$2:$A$5,MATCH(M2704,People!$B$2:$B$5,0))</f>
        <v>Fred Suzuki</v>
      </c>
      <c r="W2704" t="str">
        <f>_xlfn.IFNA(INDEX(Returns!$A$2:A3503,MATCH(B2704,Returns!$B$2:$B$801,0)),"No")</f>
        <v>No</v>
      </c>
    </row>
    <row r="2705" spans="1:23" x14ac:dyDescent="0.2">
      <c r="A2705" s="1">
        <v>2704</v>
      </c>
      <c r="B2705" t="s">
        <v>7253</v>
      </c>
      <c r="C2705" s="2">
        <v>43244</v>
      </c>
      <c r="D2705" s="2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  <c r="V2705" t="str">
        <f>INDEX(People!$A$2:$A$5,MATCH(M2705,People!$B$2:$B$5,0))</f>
        <v>Chuck Magee</v>
      </c>
      <c r="W2705" t="str">
        <f>_xlfn.IFNA(INDEX(Returns!$A$2:A3504,MATCH(B2705,Returns!$B$2:$B$801,0)),"No")</f>
        <v>No</v>
      </c>
    </row>
    <row r="2706" spans="1:23" x14ac:dyDescent="0.2">
      <c r="A2706" s="1">
        <v>2705</v>
      </c>
      <c r="B2706" t="s">
        <v>7254</v>
      </c>
      <c r="C2706" s="2">
        <v>44388</v>
      </c>
      <c r="D2706" s="2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tr">
        <f>INDEX(People!$A$2:$A$5,MATCH(M2706,People!$B$2:$B$5,0))</f>
        <v>Chuck Magee</v>
      </c>
      <c r="W2706" t="str">
        <f>_xlfn.IFNA(INDEX(Returns!$A$2:A3505,MATCH(B2706,Returns!$B$2:$B$801,0)),"No")</f>
        <v>No</v>
      </c>
    </row>
    <row r="2707" spans="1:23" x14ac:dyDescent="0.2">
      <c r="A2707" s="1">
        <v>2706</v>
      </c>
      <c r="B2707" t="s">
        <v>7255</v>
      </c>
      <c r="C2707" s="2">
        <v>44363</v>
      </c>
      <c r="D2707" s="2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  <c r="V2707" t="str">
        <f>INDEX(People!$A$2:$A$5,MATCH(M2707,People!$B$2:$B$5,0))</f>
        <v>Sadie Pawthorne</v>
      </c>
      <c r="W2707" t="str">
        <f>_xlfn.IFNA(INDEX(Returns!$A$2:A3506,MATCH(B2707,Returns!$B$2:$B$801,0)),"No")</f>
        <v>No</v>
      </c>
    </row>
    <row r="2708" spans="1:23" x14ac:dyDescent="0.2">
      <c r="A2708" s="1">
        <v>2707</v>
      </c>
      <c r="B2708" t="s">
        <v>7255</v>
      </c>
      <c r="C2708" s="2">
        <v>44363</v>
      </c>
      <c r="D2708" s="2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tr">
        <f>INDEX(People!$A$2:$A$5,MATCH(M2708,People!$B$2:$B$5,0))</f>
        <v>Sadie Pawthorne</v>
      </c>
      <c r="W2708" t="str">
        <f>_xlfn.IFNA(INDEX(Returns!$A$2:A3507,MATCH(B2708,Returns!$B$2:$B$801,0)),"No")</f>
        <v>No</v>
      </c>
    </row>
    <row r="2709" spans="1:23" x14ac:dyDescent="0.2">
      <c r="A2709" s="1">
        <v>2708</v>
      </c>
      <c r="B2709" t="s">
        <v>7255</v>
      </c>
      <c r="C2709" s="2">
        <v>44363</v>
      </c>
      <c r="D2709" s="2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  <c r="V2709" t="str">
        <f>INDEX(People!$A$2:$A$5,MATCH(M2709,People!$B$2:$B$5,0))</f>
        <v>Sadie Pawthorne</v>
      </c>
      <c r="W2709" t="str">
        <f>_xlfn.IFNA(INDEX(Returns!$A$2:A3508,MATCH(B2709,Returns!$B$2:$B$801,0)),"No")</f>
        <v>No</v>
      </c>
    </row>
    <row r="2710" spans="1:23" x14ac:dyDescent="0.2">
      <c r="A2710" s="1">
        <v>2709</v>
      </c>
      <c r="B2710" t="s">
        <v>7256</v>
      </c>
      <c r="C2710" s="2">
        <v>43495</v>
      </c>
      <c r="D2710" s="2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tr">
        <f>INDEX(People!$A$2:$A$5,MATCH(M2710,People!$B$2:$B$5,0))</f>
        <v>Sadie Pawthorne</v>
      </c>
      <c r="W2710" t="str">
        <f>_xlfn.IFNA(INDEX(Returns!$A$2:A3509,MATCH(B2710,Returns!$B$2:$B$801,0)),"No")</f>
        <v>No</v>
      </c>
    </row>
    <row r="2711" spans="1:23" x14ac:dyDescent="0.2">
      <c r="A2711" s="1">
        <v>2710</v>
      </c>
      <c r="B2711" t="s">
        <v>7256</v>
      </c>
      <c r="C2711" s="2">
        <v>43495</v>
      </c>
      <c r="D2711" s="2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tr">
        <f>INDEX(People!$A$2:$A$5,MATCH(M2711,People!$B$2:$B$5,0))</f>
        <v>Sadie Pawthorne</v>
      </c>
      <c r="W2711" t="str">
        <f>_xlfn.IFNA(INDEX(Returns!$A$2:A3510,MATCH(B2711,Returns!$B$2:$B$801,0)),"No")</f>
        <v>No</v>
      </c>
    </row>
    <row r="2712" spans="1:23" x14ac:dyDescent="0.2">
      <c r="A2712" s="1">
        <v>2711</v>
      </c>
      <c r="B2712" t="s">
        <v>7257</v>
      </c>
      <c r="C2712" s="2">
        <v>43810</v>
      </c>
      <c r="D2712" s="2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tr">
        <f>INDEX(People!$A$2:$A$5,MATCH(M2712,People!$B$2:$B$5,0))</f>
        <v>Fred Suzuki</v>
      </c>
      <c r="W2712" t="str">
        <f>_xlfn.IFNA(INDEX(Returns!$A$2:A3511,MATCH(B2712,Returns!$B$2:$B$801,0)),"No")</f>
        <v>No</v>
      </c>
    </row>
    <row r="2713" spans="1:23" x14ac:dyDescent="0.2">
      <c r="A2713" s="1">
        <v>2712</v>
      </c>
      <c r="B2713" t="s">
        <v>7258</v>
      </c>
      <c r="C2713" s="2">
        <v>44478</v>
      </c>
      <c r="D2713" s="2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tr">
        <f>INDEX(People!$A$2:$A$5,MATCH(M2713,People!$B$2:$B$5,0))</f>
        <v>Chuck Magee</v>
      </c>
      <c r="W2713" t="str">
        <f>_xlfn.IFNA(INDEX(Returns!$A$2:A3512,MATCH(B2713,Returns!$B$2:$B$801,0)),"No")</f>
        <v>No</v>
      </c>
    </row>
    <row r="2714" spans="1:23" x14ac:dyDescent="0.2">
      <c r="A2714" s="1">
        <v>2713</v>
      </c>
      <c r="B2714" t="s">
        <v>7259</v>
      </c>
      <c r="C2714" s="2">
        <v>44406</v>
      </c>
      <c r="D2714" s="2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  <c r="V2714" t="str">
        <f>INDEX(People!$A$2:$A$5,MATCH(M2714,People!$B$2:$B$5,0))</f>
        <v>Chuck Magee</v>
      </c>
      <c r="W2714" t="str">
        <f>_xlfn.IFNA(INDEX(Returns!$A$2:A3513,MATCH(B2714,Returns!$B$2:$B$801,0)),"No")</f>
        <v>No</v>
      </c>
    </row>
    <row r="2715" spans="1:23" x14ac:dyDescent="0.2">
      <c r="A2715" s="1">
        <v>2714</v>
      </c>
      <c r="B2715" t="s">
        <v>7260</v>
      </c>
      <c r="C2715" s="2">
        <v>43215</v>
      </c>
      <c r="D2715" s="2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tr">
        <f>INDEX(People!$A$2:$A$5,MATCH(M2715,People!$B$2:$B$5,0))</f>
        <v>Fred Suzuki</v>
      </c>
      <c r="W2715" t="str">
        <f>_xlfn.IFNA(INDEX(Returns!$A$2:A3514,MATCH(B2715,Returns!$B$2:$B$801,0)),"No")</f>
        <v>No</v>
      </c>
    </row>
    <row r="2716" spans="1:23" x14ac:dyDescent="0.2">
      <c r="A2716" s="1">
        <v>2715</v>
      </c>
      <c r="B2716" t="s">
        <v>7261</v>
      </c>
      <c r="C2716" s="2">
        <v>43800</v>
      </c>
      <c r="D2716" s="2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  <c r="V2716" t="str">
        <f>INDEX(People!$A$2:$A$5,MATCH(M2716,People!$B$2:$B$5,0))</f>
        <v>Sadie Pawthorne</v>
      </c>
      <c r="W2716" t="str">
        <f>_xlfn.IFNA(INDEX(Returns!$A$2:A3515,MATCH(B2716,Returns!$B$2:$B$801,0)),"No")</f>
        <v>No</v>
      </c>
    </row>
    <row r="2717" spans="1:23" x14ac:dyDescent="0.2">
      <c r="A2717" s="1">
        <v>2716</v>
      </c>
      <c r="B2717" t="s">
        <v>7262</v>
      </c>
      <c r="C2717" s="2">
        <v>43438</v>
      </c>
      <c r="D2717" s="2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  <c r="V2717" t="str">
        <f>INDEX(People!$A$2:$A$5,MATCH(M2717,People!$B$2:$B$5,0))</f>
        <v>Chuck Magee</v>
      </c>
      <c r="W2717" t="str">
        <f>_xlfn.IFNA(INDEX(Returns!$A$2:A3516,MATCH(B2717,Returns!$B$2:$B$801,0)),"No")</f>
        <v>No</v>
      </c>
    </row>
    <row r="2718" spans="1:23" x14ac:dyDescent="0.2">
      <c r="A2718" s="1">
        <v>2717</v>
      </c>
      <c r="B2718" t="s">
        <v>7263</v>
      </c>
      <c r="C2718" s="2">
        <v>44434</v>
      </c>
      <c r="D2718" s="2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  <c r="V2718" t="str">
        <f>INDEX(People!$A$2:$A$5,MATCH(M2718,People!$B$2:$B$5,0))</f>
        <v>Fred Suzuki</v>
      </c>
      <c r="W2718" t="str">
        <f>_xlfn.IFNA(INDEX(Returns!$A$2:A3517,MATCH(B2718,Returns!$B$2:$B$801,0)),"No")</f>
        <v>No</v>
      </c>
    </row>
    <row r="2719" spans="1:23" x14ac:dyDescent="0.2">
      <c r="A2719" s="1">
        <v>2718</v>
      </c>
      <c r="B2719" t="s">
        <v>7264</v>
      </c>
      <c r="C2719" s="2">
        <v>43350</v>
      </c>
      <c r="D2719" s="2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tr">
        <f>INDEX(People!$A$2:$A$5,MATCH(M2719,People!$B$2:$B$5,0))</f>
        <v>Chuck Magee</v>
      </c>
      <c r="W2719" t="str">
        <f>_xlfn.IFNA(INDEX(Returns!$A$2:A3518,MATCH(B2719,Returns!$B$2:$B$801,0)),"No")</f>
        <v>No</v>
      </c>
    </row>
    <row r="2720" spans="1:23" x14ac:dyDescent="0.2">
      <c r="A2720" s="1">
        <v>2719</v>
      </c>
      <c r="B2720" t="s">
        <v>7265</v>
      </c>
      <c r="C2720" s="2">
        <v>44551</v>
      </c>
      <c r="D2720" s="2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  <c r="V2720" t="str">
        <f>INDEX(People!$A$2:$A$5,MATCH(M2720,People!$B$2:$B$5,0))</f>
        <v>Sadie Pawthorne</v>
      </c>
      <c r="W2720" t="str">
        <f>_xlfn.IFNA(INDEX(Returns!$A$2:A3519,MATCH(B2720,Returns!$B$2:$B$801,0)),"No")</f>
        <v>No</v>
      </c>
    </row>
    <row r="2721" spans="1:23" x14ac:dyDescent="0.2">
      <c r="A2721" s="1">
        <v>2720</v>
      </c>
      <c r="B2721" t="s">
        <v>7266</v>
      </c>
      <c r="C2721" s="2">
        <v>43440</v>
      </c>
      <c r="D2721" s="2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tr">
        <f>INDEX(People!$A$2:$A$5,MATCH(M2721,People!$B$2:$B$5,0))</f>
        <v>Roxanne Rodriguez</v>
      </c>
      <c r="W2721" t="str">
        <f>_xlfn.IFNA(INDEX(Returns!$A$2:A3520,MATCH(B2721,Returns!$B$2:$B$801,0)),"No")</f>
        <v>No</v>
      </c>
    </row>
    <row r="2722" spans="1:23" x14ac:dyDescent="0.2">
      <c r="A2722" s="1">
        <v>2721</v>
      </c>
      <c r="B2722" t="s">
        <v>7267</v>
      </c>
      <c r="C2722" s="2">
        <v>43408</v>
      </c>
      <c r="D2722" s="2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  <c r="V2722" t="str">
        <f>INDEX(People!$A$2:$A$5,MATCH(M2722,People!$B$2:$B$5,0))</f>
        <v>Fred Suzuki</v>
      </c>
      <c r="W2722" t="str">
        <f>_xlfn.IFNA(INDEX(Returns!$A$2:A3521,MATCH(B2722,Returns!$B$2:$B$801,0)),"No")</f>
        <v>No</v>
      </c>
    </row>
    <row r="2723" spans="1:23" x14ac:dyDescent="0.2">
      <c r="A2723" s="1">
        <v>2722</v>
      </c>
      <c r="B2723" t="s">
        <v>7267</v>
      </c>
      <c r="C2723" s="2">
        <v>43408</v>
      </c>
      <c r="D2723" s="2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tr">
        <f>INDEX(People!$A$2:$A$5,MATCH(M2723,People!$B$2:$B$5,0))</f>
        <v>Fred Suzuki</v>
      </c>
      <c r="W2723" t="str">
        <f>_xlfn.IFNA(INDEX(Returns!$A$2:A3522,MATCH(B2723,Returns!$B$2:$B$801,0)),"No")</f>
        <v>No</v>
      </c>
    </row>
    <row r="2724" spans="1:23" x14ac:dyDescent="0.2">
      <c r="A2724" s="1">
        <v>2723</v>
      </c>
      <c r="B2724" t="s">
        <v>7268</v>
      </c>
      <c r="C2724" s="2">
        <v>43935</v>
      </c>
      <c r="D2724" s="2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  <c r="V2724" t="str">
        <f>INDEX(People!$A$2:$A$5,MATCH(M2724,People!$B$2:$B$5,0))</f>
        <v>Fred Suzuki</v>
      </c>
      <c r="W2724" t="str">
        <f>_xlfn.IFNA(INDEX(Returns!$A$2:A3523,MATCH(B2724,Returns!$B$2:$B$801,0)),"No")</f>
        <v>No</v>
      </c>
    </row>
    <row r="2725" spans="1:23" x14ac:dyDescent="0.2">
      <c r="A2725" s="1">
        <v>2724</v>
      </c>
      <c r="B2725" t="s">
        <v>7269</v>
      </c>
      <c r="C2725" s="2">
        <v>43377</v>
      </c>
      <c r="D2725" s="2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tr">
        <f>INDEX(People!$A$2:$A$5,MATCH(M2725,People!$B$2:$B$5,0))</f>
        <v>Sadie Pawthorne</v>
      </c>
      <c r="W2725" t="str">
        <f>_xlfn.IFNA(INDEX(Returns!$A$2:A3524,MATCH(B2725,Returns!$B$2:$B$801,0)),"No")</f>
        <v>No</v>
      </c>
    </row>
    <row r="2726" spans="1:23" x14ac:dyDescent="0.2">
      <c r="A2726" s="1">
        <v>2725</v>
      </c>
      <c r="B2726" t="s">
        <v>7269</v>
      </c>
      <c r="C2726" s="2">
        <v>43377</v>
      </c>
      <c r="D2726" s="2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tr">
        <f>INDEX(People!$A$2:$A$5,MATCH(M2726,People!$B$2:$B$5,0))</f>
        <v>Sadie Pawthorne</v>
      </c>
      <c r="W2726" t="str">
        <f>_xlfn.IFNA(INDEX(Returns!$A$2:A3525,MATCH(B2726,Returns!$B$2:$B$801,0)),"No")</f>
        <v>No</v>
      </c>
    </row>
    <row r="2727" spans="1:23" x14ac:dyDescent="0.2">
      <c r="A2727" s="1">
        <v>2726</v>
      </c>
      <c r="B2727" t="s">
        <v>7270</v>
      </c>
      <c r="C2727" s="2">
        <v>44507</v>
      </c>
      <c r="D2727" s="2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tr">
        <f>INDEX(People!$A$2:$A$5,MATCH(M2727,People!$B$2:$B$5,0))</f>
        <v>Chuck Magee</v>
      </c>
      <c r="W2727" t="str">
        <f>_xlfn.IFNA(INDEX(Returns!$A$2:A3526,MATCH(B2727,Returns!$B$2:$B$801,0)),"No")</f>
        <v>No</v>
      </c>
    </row>
    <row r="2728" spans="1:23" x14ac:dyDescent="0.2">
      <c r="A2728" s="1">
        <v>2727</v>
      </c>
      <c r="B2728" t="s">
        <v>7270</v>
      </c>
      <c r="C2728" s="2">
        <v>44507</v>
      </c>
      <c r="D2728" s="2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tr">
        <f>INDEX(People!$A$2:$A$5,MATCH(M2728,People!$B$2:$B$5,0))</f>
        <v>Chuck Magee</v>
      </c>
      <c r="W2728" t="str">
        <f>_xlfn.IFNA(INDEX(Returns!$A$2:A3527,MATCH(B2728,Returns!$B$2:$B$801,0)),"No")</f>
        <v>No</v>
      </c>
    </row>
    <row r="2729" spans="1:23" x14ac:dyDescent="0.2">
      <c r="A2729" s="1">
        <v>2728</v>
      </c>
      <c r="B2729" t="s">
        <v>7271</v>
      </c>
      <c r="C2729" s="2">
        <v>44552</v>
      </c>
      <c r="D2729" s="2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tr">
        <f>INDEX(People!$A$2:$A$5,MATCH(M2729,People!$B$2:$B$5,0))</f>
        <v>Chuck Magee</v>
      </c>
      <c r="W2729" t="str">
        <f>_xlfn.IFNA(INDEX(Returns!$A$2:A3528,MATCH(B2729,Returns!$B$2:$B$801,0)),"No")</f>
        <v>No</v>
      </c>
    </row>
    <row r="2730" spans="1:23" x14ac:dyDescent="0.2">
      <c r="A2730" s="1">
        <v>2729</v>
      </c>
      <c r="B2730" t="s">
        <v>7271</v>
      </c>
      <c r="C2730" s="2">
        <v>44552</v>
      </c>
      <c r="D2730" s="2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tr">
        <f>INDEX(People!$A$2:$A$5,MATCH(M2730,People!$B$2:$B$5,0))</f>
        <v>Chuck Magee</v>
      </c>
      <c r="W2730" t="str">
        <f>_xlfn.IFNA(INDEX(Returns!$A$2:A3529,MATCH(B2730,Returns!$B$2:$B$801,0)),"No")</f>
        <v>No</v>
      </c>
    </row>
    <row r="2731" spans="1:23" x14ac:dyDescent="0.2">
      <c r="A2731" s="1">
        <v>2730</v>
      </c>
      <c r="B2731" t="s">
        <v>7272</v>
      </c>
      <c r="C2731" s="2">
        <v>44240</v>
      </c>
      <c r="D2731" s="2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  <c r="V2731" t="str">
        <f>INDEX(People!$A$2:$A$5,MATCH(M2731,People!$B$2:$B$5,0))</f>
        <v>Sadie Pawthorne</v>
      </c>
      <c r="W2731" t="str">
        <f>_xlfn.IFNA(INDEX(Returns!$A$2:A3530,MATCH(B2731,Returns!$B$2:$B$801,0)),"No")</f>
        <v>No</v>
      </c>
    </row>
    <row r="2732" spans="1:23" x14ac:dyDescent="0.2">
      <c r="A2732" s="1">
        <v>2731</v>
      </c>
      <c r="B2732" t="s">
        <v>7272</v>
      </c>
      <c r="C2732" s="2">
        <v>44240</v>
      </c>
      <c r="D2732" s="2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  <c r="V2732" t="str">
        <f>INDEX(People!$A$2:$A$5,MATCH(M2732,People!$B$2:$B$5,0))</f>
        <v>Sadie Pawthorne</v>
      </c>
      <c r="W2732" t="str">
        <f>_xlfn.IFNA(INDEX(Returns!$A$2:A3531,MATCH(B2732,Returns!$B$2:$B$801,0)),"No")</f>
        <v>No</v>
      </c>
    </row>
    <row r="2733" spans="1:23" x14ac:dyDescent="0.2">
      <c r="A2733" s="1">
        <v>2732</v>
      </c>
      <c r="B2733" t="s">
        <v>7272</v>
      </c>
      <c r="C2733" s="2">
        <v>44240</v>
      </c>
      <c r="D2733" s="2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  <c r="V2733" t="str">
        <f>INDEX(People!$A$2:$A$5,MATCH(M2733,People!$B$2:$B$5,0))</f>
        <v>Sadie Pawthorne</v>
      </c>
      <c r="W2733" t="str">
        <f>_xlfn.IFNA(INDEX(Returns!$A$2:A3532,MATCH(B2733,Returns!$B$2:$B$801,0)),"No")</f>
        <v>No</v>
      </c>
    </row>
    <row r="2734" spans="1:23" x14ac:dyDescent="0.2">
      <c r="A2734" s="1">
        <v>2733</v>
      </c>
      <c r="B2734" t="s">
        <v>7273</v>
      </c>
      <c r="C2734" s="2">
        <v>43283</v>
      </c>
      <c r="D2734" s="2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  <c r="V2734" t="str">
        <f>INDEX(People!$A$2:$A$5,MATCH(M2734,People!$B$2:$B$5,0))</f>
        <v>Chuck Magee</v>
      </c>
      <c r="W2734" t="str">
        <f>_xlfn.IFNA(INDEX(Returns!$A$2:A3533,MATCH(B2734,Returns!$B$2:$B$801,0)),"No")</f>
        <v>No</v>
      </c>
    </row>
    <row r="2735" spans="1:23" x14ac:dyDescent="0.2">
      <c r="A2735" s="1">
        <v>2734</v>
      </c>
      <c r="B2735" t="s">
        <v>7273</v>
      </c>
      <c r="C2735" s="2">
        <v>43283</v>
      </c>
      <c r="D2735" s="2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  <c r="V2735" t="str">
        <f>INDEX(People!$A$2:$A$5,MATCH(M2735,People!$B$2:$B$5,0))</f>
        <v>Chuck Magee</v>
      </c>
      <c r="W2735" t="str">
        <f>_xlfn.IFNA(INDEX(Returns!$A$2:A3534,MATCH(B2735,Returns!$B$2:$B$801,0)),"No")</f>
        <v>No</v>
      </c>
    </row>
    <row r="2736" spans="1:23" x14ac:dyDescent="0.2">
      <c r="A2736" s="1">
        <v>2735</v>
      </c>
      <c r="B2736" t="s">
        <v>7274</v>
      </c>
      <c r="C2736" s="2">
        <v>43517</v>
      </c>
      <c r="D2736" s="2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  <c r="V2736" t="str">
        <f>INDEX(People!$A$2:$A$5,MATCH(M2736,People!$B$2:$B$5,0))</f>
        <v>Sadie Pawthorne</v>
      </c>
      <c r="W2736" t="str">
        <f>_xlfn.IFNA(INDEX(Returns!$A$2:A3535,MATCH(B2736,Returns!$B$2:$B$801,0)),"No")</f>
        <v>No</v>
      </c>
    </row>
    <row r="2737" spans="1:23" x14ac:dyDescent="0.2">
      <c r="A2737" s="1">
        <v>2736</v>
      </c>
      <c r="B2737" t="s">
        <v>7275</v>
      </c>
      <c r="C2737" s="2">
        <v>43782</v>
      </c>
      <c r="D2737" s="2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tr">
        <f>INDEX(People!$A$2:$A$5,MATCH(M2737,People!$B$2:$B$5,0))</f>
        <v>Chuck Magee</v>
      </c>
      <c r="W2737" t="str">
        <f>_xlfn.IFNA(INDEX(Returns!$A$2:A3536,MATCH(B2737,Returns!$B$2:$B$801,0)),"No")</f>
        <v>No</v>
      </c>
    </row>
    <row r="2738" spans="1:23" x14ac:dyDescent="0.2">
      <c r="A2738" s="1">
        <v>2737</v>
      </c>
      <c r="B2738" t="s">
        <v>7275</v>
      </c>
      <c r="C2738" s="2">
        <v>43782</v>
      </c>
      <c r="D2738" s="2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  <c r="V2738" t="str">
        <f>INDEX(People!$A$2:$A$5,MATCH(M2738,People!$B$2:$B$5,0))</f>
        <v>Chuck Magee</v>
      </c>
      <c r="W2738" t="str">
        <f>_xlfn.IFNA(INDEX(Returns!$A$2:A3537,MATCH(B2738,Returns!$B$2:$B$801,0)),"No")</f>
        <v>No</v>
      </c>
    </row>
    <row r="2739" spans="1:23" x14ac:dyDescent="0.2">
      <c r="A2739" s="1">
        <v>2738</v>
      </c>
      <c r="B2739" t="s">
        <v>7275</v>
      </c>
      <c r="C2739" s="2">
        <v>43782</v>
      </c>
      <c r="D2739" s="2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tr">
        <f>INDEX(People!$A$2:$A$5,MATCH(M2739,People!$B$2:$B$5,0))</f>
        <v>Chuck Magee</v>
      </c>
      <c r="W2739" t="str">
        <f>_xlfn.IFNA(INDEX(Returns!$A$2:A3538,MATCH(B2739,Returns!$B$2:$B$801,0)),"No")</f>
        <v>No</v>
      </c>
    </row>
    <row r="2740" spans="1:23" x14ac:dyDescent="0.2">
      <c r="A2740" s="1">
        <v>2739</v>
      </c>
      <c r="B2740" t="s">
        <v>7275</v>
      </c>
      <c r="C2740" s="2">
        <v>43782</v>
      </c>
      <c r="D2740" s="2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  <c r="V2740" t="str">
        <f>INDEX(People!$A$2:$A$5,MATCH(M2740,People!$B$2:$B$5,0))</f>
        <v>Chuck Magee</v>
      </c>
      <c r="W2740" t="str">
        <f>_xlfn.IFNA(INDEX(Returns!$A$2:A3539,MATCH(B2740,Returns!$B$2:$B$801,0)),"No")</f>
        <v>No</v>
      </c>
    </row>
    <row r="2741" spans="1:23" x14ac:dyDescent="0.2">
      <c r="A2741" s="1">
        <v>2740</v>
      </c>
      <c r="B2741" t="s">
        <v>7276</v>
      </c>
      <c r="C2741" s="2">
        <v>44302</v>
      </c>
      <c r="D2741" s="2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  <c r="V2741" t="str">
        <f>INDEX(People!$A$2:$A$5,MATCH(M2741,People!$B$2:$B$5,0))</f>
        <v>Fred Suzuki</v>
      </c>
      <c r="W2741" t="str">
        <f>_xlfn.IFNA(INDEX(Returns!$A$2:A3540,MATCH(B2741,Returns!$B$2:$B$801,0)),"No")</f>
        <v>No</v>
      </c>
    </row>
    <row r="2742" spans="1:23" x14ac:dyDescent="0.2">
      <c r="A2742" s="1">
        <v>2741</v>
      </c>
      <c r="B2742" t="s">
        <v>7276</v>
      </c>
      <c r="C2742" s="2">
        <v>44302</v>
      </c>
      <c r="D2742" s="2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  <c r="V2742" t="str">
        <f>INDEX(People!$A$2:$A$5,MATCH(M2742,People!$B$2:$B$5,0))</f>
        <v>Fred Suzuki</v>
      </c>
      <c r="W2742" t="str">
        <f>_xlfn.IFNA(INDEX(Returns!$A$2:A3541,MATCH(B2742,Returns!$B$2:$B$801,0)),"No")</f>
        <v>No</v>
      </c>
    </row>
    <row r="2743" spans="1:23" x14ac:dyDescent="0.2">
      <c r="A2743" s="1">
        <v>2742</v>
      </c>
      <c r="B2743" t="s">
        <v>7277</v>
      </c>
      <c r="C2743" s="2">
        <v>43886</v>
      </c>
      <c r="D2743" s="2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  <c r="V2743" t="str">
        <f>INDEX(People!$A$2:$A$5,MATCH(M2743,People!$B$2:$B$5,0))</f>
        <v>Chuck Magee</v>
      </c>
      <c r="W2743" t="str">
        <f>_xlfn.IFNA(INDEX(Returns!$A$2:A3542,MATCH(B2743,Returns!$B$2:$B$801,0)),"No")</f>
        <v>No</v>
      </c>
    </row>
    <row r="2744" spans="1:23" x14ac:dyDescent="0.2">
      <c r="A2744" s="1">
        <v>2743</v>
      </c>
      <c r="B2744" t="s">
        <v>7278</v>
      </c>
      <c r="C2744" s="2">
        <v>43408</v>
      </c>
      <c r="D2744" s="2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tr">
        <f>INDEX(People!$A$2:$A$5,MATCH(M2744,People!$B$2:$B$5,0))</f>
        <v>Sadie Pawthorne</v>
      </c>
      <c r="W2744" t="str">
        <f>_xlfn.IFNA(INDEX(Returns!$A$2:A3543,MATCH(B2744,Returns!$B$2:$B$801,0)),"No")</f>
        <v>No</v>
      </c>
    </row>
    <row r="2745" spans="1:23" x14ac:dyDescent="0.2">
      <c r="A2745" s="1">
        <v>2744</v>
      </c>
      <c r="B2745" t="s">
        <v>7279</v>
      </c>
      <c r="C2745" s="2">
        <v>43636</v>
      </c>
      <c r="D2745" s="2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  <c r="V2745" t="str">
        <f>INDEX(People!$A$2:$A$5,MATCH(M2745,People!$B$2:$B$5,0))</f>
        <v>Sadie Pawthorne</v>
      </c>
      <c r="W2745" t="str">
        <f>_xlfn.IFNA(INDEX(Returns!$A$2:A3544,MATCH(B2745,Returns!$B$2:$B$801,0)),"No")</f>
        <v>No</v>
      </c>
    </row>
    <row r="2746" spans="1:23" x14ac:dyDescent="0.2">
      <c r="A2746" s="1">
        <v>2745</v>
      </c>
      <c r="B2746" t="s">
        <v>7279</v>
      </c>
      <c r="C2746" s="2">
        <v>43636</v>
      </c>
      <c r="D2746" s="2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  <c r="V2746" t="str">
        <f>INDEX(People!$A$2:$A$5,MATCH(M2746,People!$B$2:$B$5,0))</f>
        <v>Sadie Pawthorne</v>
      </c>
      <c r="W2746" t="str">
        <f>_xlfn.IFNA(INDEX(Returns!$A$2:A3545,MATCH(B2746,Returns!$B$2:$B$801,0)),"No")</f>
        <v>No</v>
      </c>
    </row>
    <row r="2747" spans="1:23" x14ac:dyDescent="0.2">
      <c r="A2747" s="1">
        <v>2746</v>
      </c>
      <c r="B2747" t="s">
        <v>7280</v>
      </c>
      <c r="C2747" s="2">
        <v>44415</v>
      </c>
      <c r="D2747" s="2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tr">
        <f>INDEX(People!$A$2:$A$5,MATCH(M2747,People!$B$2:$B$5,0))</f>
        <v>Fred Suzuki</v>
      </c>
      <c r="W2747" t="str">
        <f>_xlfn.IFNA(INDEX(Returns!$A$2:A3546,MATCH(B2747,Returns!$B$2:$B$801,0)),"No")</f>
        <v>No</v>
      </c>
    </row>
    <row r="2748" spans="1:23" x14ac:dyDescent="0.2">
      <c r="A2748" s="1">
        <v>2747</v>
      </c>
      <c r="B2748" t="s">
        <v>7281</v>
      </c>
      <c r="C2748" s="2">
        <v>43232</v>
      </c>
      <c r="D2748" s="2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tr">
        <f>INDEX(People!$A$2:$A$5,MATCH(M2748,People!$B$2:$B$5,0))</f>
        <v>Chuck Magee</v>
      </c>
      <c r="W2748" t="str">
        <f>_xlfn.IFNA(INDEX(Returns!$A$2:A3547,MATCH(B2748,Returns!$B$2:$B$801,0)),"No")</f>
        <v>No</v>
      </c>
    </row>
    <row r="2749" spans="1:23" x14ac:dyDescent="0.2">
      <c r="A2749" s="1">
        <v>2748</v>
      </c>
      <c r="B2749" t="s">
        <v>7282</v>
      </c>
      <c r="C2749" s="2">
        <v>43791</v>
      </c>
      <c r="D2749" s="2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tr">
        <f>INDEX(People!$A$2:$A$5,MATCH(M2749,People!$B$2:$B$5,0))</f>
        <v>Roxanne Rodriguez</v>
      </c>
      <c r="W2749" t="str">
        <f>_xlfn.IFNA(INDEX(Returns!$A$2:A3548,MATCH(B2749,Returns!$B$2:$B$801,0)),"No")</f>
        <v>No</v>
      </c>
    </row>
    <row r="2750" spans="1:23" x14ac:dyDescent="0.2">
      <c r="A2750" s="1">
        <v>2749</v>
      </c>
      <c r="B2750" t="s">
        <v>7283</v>
      </c>
      <c r="C2750" s="2">
        <v>43803</v>
      </c>
      <c r="D2750" s="2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tr">
        <f>INDEX(People!$A$2:$A$5,MATCH(M2750,People!$B$2:$B$5,0))</f>
        <v>Fred Suzuki</v>
      </c>
      <c r="W2750" t="str">
        <f>_xlfn.IFNA(INDEX(Returns!$A$2:A3549,MATCH(B2750,Returns!$B$2:$B$801,0)),"No")</f>
        <v>No</v>
      </c>
    </row>
    <row r="2751" spans="1:23" x14ac:dyDescent="0.2">
      <c r="A2751" s="1">
        <v>2750</v>
      </c>
      <c r="B2751" t="s">
        <v>7284</v>
      </c>
      <c r="C2751" s="2">
        <v>43259</v>
      </c>
      <c r="D2751" s="2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tr">
        <f>INDEX(People!$A$2:$A$5,MATCH(M2751,People!$B$2:$B$5,0))</f>
        <v>Sadie Pawthorne</v>
      </c>
      <c r="W2751" t="str">
        <f>_xlfn.IFNA(INDEX(Returns!$A$2:A3550,MATCH(B2751,Returns!$B$2:$B$801,0)),"No")</f>
        <v>No</v>
      </c>
    </row>
    <row r="2752" spans="1:23" x14ac:dyDescent="0.2">
      <c r="A2752" s="1">
        <v>2751</v>
      </c>
      <c r="B2752" t="s">
        <v>7285</v>
      </c>
      <c r="C2752" s="2">
        <v>43320</v>
      </c>
      <c r="D2752" s="2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  <c r="V2752" t="str">
        <f>INDEX(People!$A$2:$A$5,MATCH(M2752,People!$B$2:$B$5,0))</f>
        <v>Sadie Pawthorne</v>
      </c>
      <c r="W2752" t="str">
        <f>_xlfn.IFNA(INDEX(Returns!$A$2:A3551,MATCH(B2752,Returns!$B$2:$B$801,0)),"No")</f>
        <v>No</v>
      </c>
    </row>
    <row r="2753" spans="1:23" x14ac:dyDescent="0.2">
      <c r="A2753" s="1">
        <v>2752</v>
      </c>
      <c r="B2753" t="s">
        <v>7286</v>
      </c>
      <c r="C2753" s="2">
        <v>43246</v>
      </c>
      <c r="D2753" s="2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tr">
        <f>INDEX(People!$A$2:$A$5,MATCH(M2753,People!$B$2:$B$5,0))</f>
        <v>Sadie Pawthorne</v>
      </c>
      <c r="W2753" t="str">
        <f>_xlfn.IFNA(INDEX(Returns!$A$2:A3552,MATCH(B2753,Returns!$B$2:$B$801,0)),"No")</f>
        <v>No</v>
      </c>
    </row>
    <row r="2754" spans="1:23" x14ac:dyDescent="0.2">
      <c r="A2754" s="1">
        <v>2753</v>
      </c>
      <c r="B2754" t="s">
        <v>7287</v>
      </c>
      <c r="C2754" s="2">
        <v>43572</v>
      </c>
      <c r="D2754" s="2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  <c r="V2754" t="str">
        <f>INDEX(People!$A$2:$A$5,MATCH(M2754,People!$B$2:$B$5,0))</f>
        <v>Sadie Pawthorne</v>
      </c>
      <c r="W2754" t="str">
        <f>_xlfn.IFNA(INDEX(Returns!$A$2:A3553,MATCH(B2754,Returns!$B$2:$B$801,0)),"No")</f>
        <v>No</v>
      </c>
    </row>
    <row r="2755" spans="1:23" x14ac:dyDescent="0.2">
      <c r="A2755" s="1">
        <v>2754</v>
      </c>
      <c r="B2755" t="s">
        <v>7287</v>
      </c>
      <c r="C2755" s="2">
        <v>43572</v>
      </c>
      <c r="D2755" s="2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  <c r="V2755" t="str">
        <f>INDEX(People!$A$2:$A$5,MATCH(M2755,People!$B$2:$B$5,0))</f>
        <v>Sadie Pawthorne</v>
      </c>
      <c r="W2755" t="str">
        <f>_xlfn.IFNA(INDEX(Returns!$A$2:A3554,MATCH(B2755,Returns!$B$2:$B$801,0)),"No")</f>
        <v>No</v>
      </c>
    </row>
    <row r="2756" spans="1:23" x14ac:dyDescent="0.2">
      <c r="A2756" s="1">
        <v>2755</v>
      </c>
      <c r="B2756" t="s">
        <v>7287</v>
      </c>
      <c r="C2756" s="2">
        <v>43572</v>
      </c>
      <c r="D2756" s="2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tr">
        <f>INDEX(People!$A$2:$A$5,MATCH(M2756,People!$B$2:$B$5,0))</f>
        <v>Sadie Pawthorne</v>
      </c>
      <c r="W2756" t="str">
        <f>_xlfn.IFNA(INDEX(Returns!$A$2:A3555,MATCH(B2756,Returns!$B$2:$B$801,0)),"No")</f>
        <v>No</v>
      </c>
    </row>
    <row r="2757" spans="1:23" x14ac:dyDescent="0.2">
      <c r="A2757" s="1">
        <v>2756</v>
      </c>
      <c r="B2757" t="s">
        <v>7287</v>
      </c>
      <c r="C2757" s="2">
        <v>43572</v>
      </c>
      <c r="D2757" s="2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tr">
        <f>INDEX(People!$A$2:$A$5,MATCH(M2757,People!$B$2:$B$5,0))</f>
        <v>Sadie Pawthorne</v>
      </c>
      <c r="W2757" t="str">
        <f>_xlfn.IFNA(INDEX(Returns!$A$2:A3556,MATCH(B2757,Returns!$B$2:$B$801,0)),"No")</f>
        <v>No</v>
      </c>
    </row>
    <row r="2758" spans="1:23" x14ac:dyDescent="0.2">
      <c r="A2758" s="1">
        <v>2757</v>
      </c>
      <c r="B2758" t="s">
        <v>7287</v>
      </c>
      <c r="C2758" s="2">
        <v>43572</v>
      </c>
      <c r="D2758" s="2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  <c r="V2758" t="str">
        <f>INDEX(People!$A$2:$A$5,MATCH(M2758,People!$B$2:$B$5,0))</f>
        <v>Sadie Pawthorne</v>
      </c>
      <c r="W2758" t="str">
        <f>_xlfn.IFNA(INDEX(Returns!$A$2:A3557,MATCH(B2758,Returns!$B$2:$B$801,0)),"No")</f>
        <v>No</v>
      </c>
    </row>
    <row r="2759" spans="1:23" x14ac:dyDescent="0.2">
      <c r="A2759" s="1">
        <v>2758</v>
      </c>
      <c r="B2759" t="s">
        <v>7288</v>
      </c>
      <c r="C2759" s="2">
        <v>43993</v>
      </c>
      <c r="D2759" s="2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tr">
        <f>INDEX(People!$A$2:$A$5,MATCH(M2759,People!$B$2:$B$5,0))</f>
        <v>Chuck Magee</v>
      </c>
      <c r="W2759" t="str">
        <f>_xlfn.IFNA(INDEX(Returns!$A$2:A3558,MATCH(B2759,Returns!$B$2:$B$801,0)),"No")</f>
        <v>No</v>
      </c>
    </row>
    <row r="2760" spans="1:23" x14ac:dyDescent="0.2">
      <c r="A2760" s="1">
        <v>2759</v>
      </c>
      <c r="B2760" t="s">
        <v>7289</v>
      </c>
      <c r="C2760" s="2">
        <v>43901</v>
      </c>
      <c r="D2760" s="2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  <c r="V2760" t="str">
        <f>INDEX(People!$A$2:$A$5,MATCH(M2760,People!$B$2:$B$5,0))</f>
        <v>Fred Suzuki</v>
      </c>
      <c r="W2760" t="str">
        <f>_xlfn.IFNA(INDEX(Returns!$A$2:A3559,MATCH(B2760,Returns!$B$2:$B$801,0)),"No")</f>
        <v>No</v>
      </c>
    </row>
    <row r="2761" spans="1:23" x14ac:dyDescent="0.2">
      <c r="A2761" s="1">
        <v>2760</v>
      </c>
      <c r="B2761" t="s">
        <v>7289</v>
      </c>
      <c r="C2761" s="2">
        <v>43901</v>
      </c>
      <c r="D2761" s="2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  <c r="V2761" t="str">
        <f>INDEX(People!$A$2:$A$5,MATCH(M2761,People!$B$2:$B$5,0))</f>
        <v>Fred Suzuki</v>
      </c>
      <c r="W2761" t="str">
        <f>_xlfn.IFNA(INDEX(Returns!$A$2:A3560,MATCH(B2761,Returns!$B$2:$B$801,0)),"No")</f>
        <v>No</v>
      </c>
    </row>
    <row r="2762" spans="1:23" x14ac:dyDescent="0.2">
      <c r="A2762" s="1">
        <v>2761</v>
      </c>
      <c r="B2762" t="s">
        <v>7290</v>
      </c>
      <c r="C2762" s="2">
        <v>43246</v>
      </c>
      <c r="D2762" s="2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  <c r="V2762" t="str">
        <f>INDEX(People!$A$2:$A$5,MATCH(M2762,People!$B$2:$B$5,0))</f>
        <v>Sadie Pawthorne</v>
      </c>
      <c r="W2762" t="str">
        <f>_xlfn.IFNA(INDEX(Returns!$A$2:A3561,MATCH(B2762,Returns!$B$2:$B$801,0)),"No")</f>
        <v>No</v>
      </c>
    </row>
    <row r="2763" spans="1:23" x14ac:dyDescent="0.2">
      <c r="A2763" s="1">
        <v>2762</v>
      </c>
      <c r="B2763" t="s">
        <v>7291</v>
      </c>
      <c r="C2763" s="2">
        <v>44481</v>
      </c>
      <c r="D2763" s="2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  <c r="V2763" t="str">
        <f>INDEX(People!$A$2:$A$5,MATCH(M2763,People!$B$2:$B$5,0))</f>
        <v>Sadie Pawthorne</v>
      </c>
      <c r="W2763" t="str">
        <f>_xlfn.IFNA(INDEX(Returns!$A$2:A3562,MATCH(B2763,Returns!$B$2:$B$801,0)),"No")</f>
        <v>No</v>
      </c>
    </row>
    <row r="2764" spans="1:23" x14ac:dyDescent="0.2">
      <c r="A2764" s="1">
        <v>2763</v>
      </c>
      <c r="B2764" t="s">
        <v>7291</v>
      </c>
      <c r="C2764" s="2">
        <v>44481</v>
      </c>
      <c r="D2764" s="2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  <c r="V2764" t="str">
        <f>INDEX(People!$A$2:$A$5,MATCH(M2764,People!$B$2:$B$5,0))</f>
        <v>Sadie Pawthorne</v>
      </c>
      <c r="W2764" t="str">
        <f>_xlfn.IFNA(INDEX(Returns!$A$2:A3563,MATCH(B2764,Returns!$B$2:$B$801,0)),"No")</f>
        <v>No</v>
      </c>
    </row>
    <row r="2765" spans="1:23" x14ac:dyDescent="0.2">
      <c r="A2765" s="1">
        <v>2764</v>
      </c>
      <c r="B2765" t="s">
        <v>7292</v>
      </c>
      <c r="C2765" s="2">
        <v>44369</v>
      </c>
      <c r="D2765" s="2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tr">
        <f>INDEX(People!$A$2:$A$5,MATCH(M2765,People!$B$2:$B$5,0))</f>
        <v>Chuck Magee</v>
      </c>
      <c r="W2765" t="str">
        <f>_xlfn.IFNA(INDEX(Returns!$A$2:A3564,MATCH(B2765,Returns!$B$2:$B$801,0)),"No")</f>
        <v>No</v>
      </c>
    </row>
    <row r="2766" spans="1:23" x14ac:dyDescent="0.2">
      <c r="A2766" s="1">
        <v>2765</v>
      </c>
      <c r="B2766" t="s">
        <v>7292</v>
      </c>
      <c r="C2766" s="2">
        <v>44369</v>
      </c>
      <c r="D2766" s="2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tr">
        <f>INDEX(People!$A$2:$A$5,MATCH(M2766,People!$B$2:$B$5,0))</f>
        <v>Chuck Magee</v>
      </c>
      <c r="W2766" t="str">
        <f>_xlfn.IFNA(INDEX(Returns!$A$2:A3565,MATCH(B2766,Returns!$B$2:$B$801,0)),"No")</f>
        <v>No</v>
      </c>
    </row>
    <row r="2767" spans="1:23" x14ac:dyDescent="0.2">
      <c r="A2767" s="1">
        <v>2766</v>
      </c>
      <c r="B2767" t="s">
        <v>7292</v>
      </c>
      <c r="C2767" s="2">
        <v>44369</v>
      </c>
      <c r="D2767" s="2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tr">
        <f>INDEX(People!$A$2:$A$5,MATCH(M2767,People!$B$2:$B$5,0))</f>
        <v>Chuck Magee</v>
      </c>
      <c r="W2767" t="str">
        <f>_xlfn.IFNA(INDEX(Returns!$A$2:A3566,MATCH(B2767,Returns!$B$2:$B$801,0)),"No")</f>
        <v>No</v>
      </c>
    </row>
    <row r="2768" spans="1:23" x14ac:dyDescent="0.2">
      <c r="A2768" s="1">
        <v>2767</v>
      </c>
      <c r="B2768" t="s">
        <v>7293</v>
      </c>
      <c r="C2768" s="2">
        <v>44211</v>
      </c>
      <c r="D2768" s="2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  <c r="V2768" t="str">
        <f>INDEX(People!$A$2:$A$5,MATCH(M2768,People!$B$2:$B$5,0))</f>
        <v>Chuck Magee</v>
      </c>
      <c r="W2768" t="str">
        <f>_xlfn.IFNA(INDEX(Returns!$A$2:A3567,MATCH(B2768,Returns!$B$2:$B$801,0)),"No")</f>
        <v>No</v>
      </c>
    </row>
    <row r="2769" spans="1:23" x14ac:dyDescent="0.2">
      <c r="A2769" s="1">
        <v>2768</v>
      </c>
      <c r="B2769" t="s">
        <v>7293</v>
      </c>
      <c r="C2769" s="2">
        <v>44211</v>
      </c>
      <c r="D2769" s="2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tr">
        <f>INDEX(People!$A$2:$A$5,MATCH(M2769,People!$B$2:$B$5,0))</f>
        <v>Chuck Magee</v>
      </c>
      <c r="W2769" t="str">
        <f>_xlfn.IFNA(INDEX(Returns!$A$2:A3568,MATCH(B2769,Returns!$B$2:$B$801,0)),"No")</f>
        <v>No</v>
      </c>
    </row>
    <row r="2770" spans="1:23" x14ac:dyDescent="0.2">
      <c r="A2770" s="1">
        <v>2769</v>
      </c>
      <c r="B2770" t="s">
        <v>7294</v>
      </c>
      <c r="C2770" s="2">
        <v>43557</v>
      </c>
      <c r="D2770" s="2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  <c r="V2770" t="str">
        <f>INDEX(People!$A$2:$A$5,MATCH(M2770,People!$B$2:$B$5,0))</f>
        <v>Roxanne Rodriguez</v>
      </c>
      <c r="W2770" t="str">
        <f>_xlfn.IFNA(INDEX(Returns!$A$2:A3569,MATCH(B2770,Returns!$B$2:$B$801,0)),"No")</f>
        <v>No</v>
      </c>
    </row>
    <row r="2771" spans="1:23" x14ac:dyDescent="0.2">
      <c r="A2771" s="1">
        <v>2770</v>
      </c>
      <c r="B2771" t="s">
        <v>7294</v>
      </c>
      <c r="C2771" s="2">
        <v>43557</v>
      </c>
      <c r="D2771" s="2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tr">
        <f>INDEX(People!$A$2:$A$5,MATCH(M2771,People!$B$2:$B$5,0))</f>
        <v>Roxanne Rodriguez</v>
      </c>
      <c r="W2771" t="str">
        <f>_xlfn.IFNA(INDEX(Returns!$A$2:A3570,MATCH(B2771,Returns!$B$2:$B$801,0)),"No")</f>
        <v>No</v>
      </c>
    </row>
    <row r="2772" spans="1:23" x14ac:dyDescent="0.2">
      <c r="A2772" s="1">
        <v>2771</v>
      </c>
      <c r="B2772" t="s">
        <v>7294</v>
      </c>
      <c r="C2772" s="2">
        <v>43557</v>
      </c>
      <c r="D2772" s="2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tr">
        <f>INDEX(People!$A$2:$A$5,MATCH(M2772,People!$B$2:$B$5,0))</f>
        <v>Roxanne Rodriguez</v>
      </c>
      <c r="W2772" t="str">
        <f>_xlfn.IFNA(INDEX(Returns!$A$2:A3571,MATCH(B2772,Returns!$B$2:$B$801,0)),"No")</f>
        <v>No</v>
      </c>
    </row>
    <row r="2773" spans="1:23" x14ac:dyDescent="0.2">
      <c r="A2773" s="1">
        <v>2772</v>
      </c>
      <c r="B2773" t="s">
        <v>7295</v>
      </c>
      <c r="C2773" s="2">
        <v>44077</v>
      </c>
      <c r="D2773" s="2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  <c r="V2773" t="str">
        <f>INDEX(People!$A$2:$A$5,MATCH(M2773,People!$B$2:$B$5,0))</f>
        <v>Roxanne Rodriguez</v>
      </c>
      <c r="W2773" t="str">
        <f>_xlfn.IFNA(INDEX(Returns!$A$2:A3572,MATCH(B2773,Returns!$B$2:$B$801,0)),"No")</f>
        <v>No</v>
      </c>
    </row>
    <row r="2774" spans="1:23" x14ac:dyDescent="0.2">
      <c r="A2774" s="1">
        <v>2773</v>
      </c>
      <c r="B2774" t="s">
        <v>7296</v>
      </c>
      <c r="C2774" s="2">
        <v>44540</v>
      </c>
      <c r="D2774" s="2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tr">
        <f>INDEX(People!$A$2:$A$5,MATCH(M2774,People!$B$2:$B$5,0))</f>
        <v>Fred Suzuki</v>
      </c>
      <c r="W2774" t="str">
        <f>_xlfn.IFNA(INDEX(Returns!$A$2:A3573,MATCH(B2774,Returns!$B$2:$B$801,0)),"No")</f>
        <v>No</v>
      </c>
    </row>
    <row r="2775" spans="1:23" x14ac:dyDescent="0.2">
      <c r="A2775" s="1">
        <v>2774</v>
      </c>
      <c r="B2775" t="s">
        <v>7297</v>
      </c>
      <c r="C2775" s="2">
        <v>44157</v>
      </c>
      <c r="D2775" s="2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  <c r="V2775" t="str">
        <f>INDEX(People!$A$2:$A$5,MATCH(M2775,People!$B$2:$B$5,0))</f>
        <v>Roxanne Rodriguez</v>
      </c>
      <c r="W2775" t="str">
        <f>_xlfn.IFNA(INDEX(Returns!$A$2:A3574,MATCH(B2775,Returns!$B$2:$B$801,0)),"No")</f>
        <v>No</v>
      </c>
    </row>
    <row r="2776" spans="1:23" x14ac:dyDescent="0.2">
      <c r="A2776" s="1">
        <v>2775</v>
      </c>
      <c r="B2776" t="s">
        <v>7298</v>
      </c>
      <c r="C2776" s="2">
        <v>44511</v>
      </c>
      <c r="D2776" s="2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  <c r="V2776" t="str">
        <f>INDEX(People!$A$2:$A$5,MATCH(M2776,People!$B$2:$B$5,0))</f>
        <v>Chuck Magee</v>
      </c>
      <c r="W2776" t="str">
        <f>_xlfn.IFNA(INDEX(Returns!$A$2:A3575,MATCH(B2776,Returns!$B$2:$B$801,0)),"No")</f>
        <v>No</v>
      </c>
    </row>
    <row r="2777" spans="1:23" x14ac:dyDescent="0.2">
      <c r="A2777" s="1">
        <v>2776</v>
      </c>
      <c r="B2777" t="s">
        <v>7299</v>
      </c>
      <c r="C2777" s="2">
        <v>44125</v>
      </c>
      <c r="D2777" s="2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  <c r="V2777" t="str">
        <f>INDEX(People!$A$2:$A$5,MATCH(M2777,People!$B$2:$B$5,0))</f>
        <v>Sadie Pawthorne</v>
      </c>
      <c r="W2777" t="str">
        <f>_xlfn.IFNA(INDEX(Returns!$A$2:A3576,MATCH(B2777,Returns!$B$2:$B$801,0)),"No")</f>
        <v>No</v>
      </c>
    </row>
    <row r="2778" spans="1:23" x14ac:dyDescent="0.2">
      <c r="A2778" s="1">
        <v>2777</v>
      </c>
      <c r="B2778" t="s">
        <v>7300</v>
      </c>
      <c r="C2778" s="2">
        <v>43820</v>
      </c>
      <c r="D2778" s="2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tr">
        <f>INDEX(People!$A$2:$A$5,MATCH(M2778,People!$B$2:$B$5,0))</f>
        <v>Sadie Pawthorne</v>
      </c>
      <c r="W2778" t="str">
        <f>_xlfn.IFNA(INDEX(Returns!$A$2:A3577,MATCH(B2778,Returns!$B$2:$B$801,0)),"No")</f>
        <v>No</v>
      </c>
    </row>
    <row r="2779" spans="1:23" x14ac:dyDescent="0.2">
      <c r="A2779" s="1">
        <v>2778</v>
      </c>
      <c r="B2779" t="s">
        <v>7301</v>
      </c>
      <c r="C2779" s="2">
        <v>43663</v>
      </c>
      <c r="D2779" s="2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tr">
        <f>INDEX(People!$A$2:$A$5,MATCH(M2779,People!$B$2:$B$5,0))</f>
        <v>Sadie Pawthorne</v>
      </c>
      <c r="W2779" t="str">
        <f>_xlfn.IFNA(INDEX(Returns!$A$2:A3578,MATCH(B2779,Returns!$B$2:$B$801,0)),"No")</f>
        <v>No</v>
      </c>
    </row>
    <row r="2780" spans="1:23" x14ac:dyDescent="0.2">
      <c r="A2780" s="1">
        <v>2779</v>
      </c>
      <c r="B2780" t="s">
        <v>7302</v>
      </c>
      <c r="C2780" s="2">
        <v>44316</v>
      </c>
      <c r="D2780" s="2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tr">
        <f>INDEX(People!$A$2:$A$5,MATCH(M2780,People!$B$2:$B$5,0))</f>
        <v>Fred Suzuki</v>
      </c>
      <c r="W2780" t="str">
        <f>_xlfn.IFNA(INDEX(Returns!$A$2:A3579,MATCH(B2780,Returns!$B$2:$B$801,0)),"No")</f>
        <v>No</v>
      </c>
    </row>
    <row r="2781" spans="1:23" x14ac:dyDescent="0.2">
      <c r="A2781" s="1">
        <v>2780</v>
      </c>
      <c r="B2781" t="s">
        <v>7302</v>
      </c>
      <c r="C2781" s="2">
        <v>44316</v>
      </c>
      <c r="D2781" s="2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tr">
        <f>INDEX(People!$A$2:$A$5,MATCH(M2781,People!$B$2:$B$5,0))</f>
        <v>Fred Suzuki</v>
      </c>
      <c r="W2781" t="str">
        <f>_xlfn.IFNA(INDEX(Returns!$A$2:A3580,MATCH(B2781,Returns!$B$2:$B$801,0)),"No")</f>
        <v>No</v>
      </c>
    </row>
    <row r="2782" spans="1:23" x14ac:dyDescent="0.2">
      <c r="A2782" s="1">
        <v>2781</v>
      </c>
      <c r="B2782" t="s">
        <v>7303</v>
      </c>
      <c r="C2782" s="2">
        <v>44322</v>
      </c>
      <c r="D2782" s="2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  <c r="V2782" t="str">
        <f>INDEX(People!$A$2:$A$5,MATCH(M2782,People!$B$2:$B$5,0))</f>
        <v>Chuck Magee</v>
      </c>
      <c r="W2782" t="str">
        <f>_xlfn.IFNA(INDEX(Returns!$A$2:A3581,MATCH(B2782,Returns!$B$2:$B$801,0)),"No")</f>
        <v>No</v>
      </c>
    </row>
    <row r="2783" spans="1:23" x14ac:dyDescent="0.2">
      <c r="A2783" s="1">
        <v>2782</v>
      </c>
      <c r="B2783" t="s">
        <v>7304</v>
      </c>
      <c r="C2783" s="2">
        <v>44520</v>
      </c>
      <c r="D2783" s="2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  <c r="V2783" t="str">
        <f>INDEX(People!$A$2:$A$5,MATCH(M2783,People!$B$2:$B$5,0))</f>
        <v>Roxanne Rodriguez</v>
      </c>
      <c r="W2783" t="str">
        <f>_xlfn.IFNA(INDEX(Returns!$A$2:A3582,MATCH(B2783,Returns!$B$2:$B$801,0)),"No")</f>
        <v>No</v>
      </c>
    </row>
    <row r="2784" spans="1:23" x14ac:dyDescent="0.2">
      <c r="A2784" s="1">
        <v>2783</v>
      </c>
      <c r="B2784" t="s">
        <v>7305</v>
      </c>
      <c r="C2784" s="2">
        <v>44146</v>
      </c>
      <c r="D2784" s="2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  <c r="V2784" t="str">
        <f>INDEX(People!$A$2:$A$5,MATCH(M2784,People!$B$2:$B$5,0))</f>
        <v>Roxanne Rodriguez</v>
      </c>
      <c r="W2784" t="str">
        <f>_xlfn.IFNA(INDEX(Returns!$A$2:A3583,MATCH(B2784,Returns!$B$2:$B$801,0)),"No")</f>
        <v>No</v>
      </c>
    </row>
    <row r="2785" spans="1:23" x14ac:dyDescent="0.2">
      <c r="A2785" s="1">
        <v>2784</v>
      </c>
      <c r="B2785" t="s">
        <v>7306</v>
      </c>
      <c r="C2785" s="2">
        <v>44140</v>
      </c>
      <c r="D2785" s="2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tr">
        <f>INDEX(People!$A$2:$A$5,MATCH(M2785,People!$B$2:$B$5,0))</f>
        <v>Chuck Magee</v>
      </c>
      <c r="W2785" t="str">
        <f>_xlfn.IFNA(INDEX(Returns!$A$2:A3584,MATCH(B2785,Returns!$B$2:$B$801,0)),"No")</f>
        <v>No</v>
      </c>
    </row>
    <row r="2786" spans="1:23" x14ac:dyDescent="0.2">
      <c r="A2786" s="1">
        <v>2785</v>
      </c>
      <c r="B2786" t="s">
        <v>7307</v>
      </c>
      <c r="C2786" s="2">
        <v>44113</v>
      </c>
      <c r="D2786" s="2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tr">
        <f>INDEX(People!$A$2:$A$5,MATCH(M2786,People!$B$2:$B$5,0))</f>
        <v>Chuck Magee</v>
      </c>
      <c r="W2786" t="str">
        <f>_xlfn.IFNA(INDEX(Returns!$A$2:A3585,MATCH(B2786,Returns!$B$2:$B$801,0)),"No")</f>
        <v>No</v>
      </c>
    </row>
    <row r="2787" spans="1:23" x14ac:dyDescent="0.2">
      <c r="A2787" s="1">
        <v>2786</v>
      </c>
      <c r="B2787" t="s">
        <v>7308</v>
      </c>
      <c r="C2787" s="2">
        <v>43729</v>
      </c>
      <c r="D2787" s="2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  <c r="V2787" t="str">
        <f>INDEX(People!$A$2:$A$5,MATCH(M2787,People!$B$2:$B$5,0))</f>
        <v>Sadie Pawthorne</v>
      </c>
      <c r="W2787" t="str">
        <f>_xlfn.IFNA(INDEX(Returns!$A$2:A3586,MATCH(B2787,Returns!$B$2:$B$801,0)),"No")</f>
        <v>No</v>
      </c>
    </row>
    <row r="2788" spans="1:23" x14ac:dyDescent="0.2">
      <c r="A2788" s="1">
        <v>2787</v>
      </c>
      <c r="B2788" t="s">
        <v>7308</v>
      </c>
      <c r="C2788" s="2">
        <v>43729</v>
      </c>
      <c r="D2788" s="2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  <c r="V2788" t="str">
        <f>INDEX(People!$A$2:$A$5,MATCH(M2788,People!$B$2:$B$5,0))</f>
        <v>Sadie Pawthorne</v>
      </c>
      <c r="W2788" t="str">
        <f>_xlfn.IFNA(INDEX(Returns!$A$2:A3587,MATCH(B2788,Returns!$B$2:$B$801,0)),"No")</f>
        <v>No</v>
      </c>
    </row>
    <row r="2789" spans="1:23" x14ac:dyDescent="0.2">
      <c r="A2789" s="1">
        <v>2788</v>
      </c>
      <c r="B2789" t="s">
        <v>7309</v>
      </c>
      <c r="C2789" s="2">
        <v>43436</v>
      </c>
      <c r="D2789" s="2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  <c r="V2789" t="str">
        <f>INDEX(People!$A$2:$A$5,MATCH(M2789,People!$B$2:$B$5,0))</f>
        <v>Roxanne Rodriguez</v>
      </c>
      <c r="W2789" t="str">
        <f>_xlfn.IFNA(INDEX(Returns!$A$2:A3588,MATCH(B2789,Returns!$B$2:$B$801,0)),"No")</f>
        <v>No</v>
      </c>
    </row>
    <row r="2790" spans="1:23" x14ac:dyDescent="0.2">
      <c r="A2790" s="1">
        <v>2789</v>
      </c>
      <c r="B2790" t="s">
        <v>7309</v>
      </c>
      <c r="C2790" s="2">
        <v>43436</v>
      </c>
      <c r="D2790" s="2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tr">
        <f>INDEX(People!$A$2:$A$5,MATCH(M2790,People!$B$2:$B$5,0))</f>
        <v>Roxanne Rodriguez</v>
      </c>
      <c r="W2790" t="str">
        <f>_xlfn.IFNA(INDEX(Returns!$A$2:A3589,MATCH(B2790,Returns!$B$2:$B$801,0)),"No")</f>
        <v>No</v>
      </c>
    </row>
    <row r="2791" spans="1:23" x14ac:dyDescent="0.2">
      <c r="A2791" s="1">
        <v>2790</v>
      </c>
      <c r="B2791" t="s">
        <v>7309</v>
      </c>
      <c r="C2791" s="2">
        <v>43436</v>
      </c>
      <c r="D2791" s="2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tr">
        <f>INDEX(People!$A$2:$A$5,MATCH(M2791,People!$B$2:$B$5,0))</f>
        <v>Roxanne Rodriguez</v>
      </c>
      <c r="W2791" t="str">
        <f>_xlfn.IFNA(INDEX(Returns!$A$2:A3590,MATCH(B2791,Returns!$B$2:$B$801,0)),"No")</f>
        <v>No</v>
      </c>
    </row>
    <row r="2792" spans="1:23" x14ac:dyDescent="0.2">
      <c r="A2792" s="1">
        <v>2791</v>
      </c>
      <c r="B2792" t="s">
        <v>7310</v>
      </c>
      <c r="C2792" s="2">
        <v>43364</v>
      </c>
      <c r="D2792" s="2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  <c r="V2792" t="str">
        <f>INDEX(People!$A$2:$A$5,MATCH(M2792,People!$B$2:$B$5,0))</f>
        <v>Roxanne Rodriguez</v>
      </c>
      <c r="W2792" t="str">
        <f>_xlfn.IFNA(INDEX(Returns!$A$2:A3591,MATCH(B2792,Returns!$B$2:$B$801,0)),"No")</f>
        <v>No</v>
      </c>
    </row>
    <row r="2793" spans="1:23" x14ac:dyDescent="0.2">
      <c r="A2793" s="1">
        <v>2792</v>
      </c>
      <c r="B2793" t="s">
        <v>7310</v>
      </c>
      <c r="C2793" s="2">
        <v>43364</v>
      </c>
      <c r="D2793" s="2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tr">
        <f>INDEX(People!$A$2:$A$5,MATCH(M2793,People!$B$2:$B$5,0))</f>
        <v>Roxanne Rodriguez</v>
      </c>
      <c r="W2793" t="str">
        <f>_xlfn.IFNA(INDEX(Returns!$A$2:A3592,MATCH(B2793,Returns!$B$2:$B$801,0)),"No")</f>
        <v>No</v>
      </c>
    </row>
    <row r="2794" spans="1:23" x14ac:dyDescent="0.2">
      <c r="A2794" s="1">
        <v>2793</v>
      </c>
      <c r="B2794" t="s">
        <v>7310</v>
      </c>
      <c r="C2794" s="2">
        <v>43364</v>
      </c>
      <c r="D2794" s="2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  <c r="V2794" t="str">
        <f>INDEX(People!$A$2:$A$5,MATCH(M2794,People!$B$2:$B$5,0))</f>
        <v>Roxanne Rodriguez</v>
      </c>
      <c r="W2794" t="str">
        <f>_xlfn.IFNA(INDEX(Returns!$A$2:A3593,MATCH(B2794,Returns!$B$2:$B$801,0)),"No")</f>
        <v>No</v>
      </c>
    </row>
    <row r="2795" spans="1:23" x14ac:dyDescent="0.2">
      <c r="A2795" s="1">
        <v>2794</v>
      </c>
      <c r="B2795" t="s">
        <v>7311</v>
      </c>
      <c r="C2795" s="2">
        <v>43202</v>
      </c>
      <c r="D2795" s="2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tr">
        <f>INDEX(People!$A$2:$A$5,MATCH(M2795,People!$B$2:$B$5,0))</f>
        <v>Sadie Pawthorne</v>
      </c>
      <c r="W2795" t="str">
        <f>_xlfn.IFNA(INDEX(Returns!$A$2:A3594,MATCH(B2795,Returns!$B$2:$B$801,0)),"No")</f>
        <v>No</v>
      </c>
    </row>
    <row r="2796" spans="1:23" x14ac:dyDescent="0.2">
      <c r="A2796" s="1">
        <v>2795</v>
      </c>
      <c r="B2796" t="s">
        <v>7311</v>
      </c>
      <c r="C2796" s="2">
        <v>43202</v>
      </c>
      <c r="D2796" s="2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tr">
        <f>INDEX(People!$A$2:$A$5,MATCH(M2796,People!$B$2:$B$5,0))</f>
        <v>Sadie Pawthorne</v>
      </c>
      <c r="W2796" t="str">
        <f>_xlfn.IFNA(INDEX(Returns!$A$2:A3595,MATCH(B2796,Returns!$B$2:$B$801,0)),"No")</f>
        <v>No</v>
      </c>
    </row>
    <row r="2797" spans="1:23" x14ac:dyDescent="0.2">
      <c r="A2797" s="1">
        <v>2796</v>
      </c>
      <c r="B2797" t="s">
        <v>7311</v>
      </c>
      <c r="C2797" s="2">
        <v>43202</v>
      </c>
      <c r="D2797" s="2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tr">
        <f>INDEX(People!$A$2:$A$5,MATCH(M2797,People!$B$2:$B$5,0))</f>
        <v>Sadie Pawthorne</v>
      </c>
      <c r="W2797" t="str">
        <f>_xlfn.IFNA(INDEX(Returns!$A$2:A3596,MATCH(B2797,Returns!$B$2:$B$801,0)),"No")</f>
        <v>No</v>
      </c>
    </row>
    <row r="2798" spans="1:23" x14ac:dyDescent="0.2">
      <c r="A2798" s="1">
        <v>2797</v>
      </c>
      <c r="B2798" t="s">
        <v>7311</v>
      </c>
      <c r="C2798" s="2">
        <v>43202</v>
      </c>
      <c r="D2798" s="2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tr">
        <f>INDEX(People!$A$2:$A$5,MATCH(M2798,People!$B$2:$B$5,0))</f>
        <v>Sadie Pawthorne</v>
      </c>
      <c r="W2798" t="str">
        <f>_xlfn.IFNA(INDEX(Returns!$A$2:A3597,MATCH(B2798,Returns!$B$2:$B$801,0)),"No")</f>
        <v>No</v>
      </c>
    </row>
    <row r="2799" spans="1:23" x14ac:dyDescent="0.2">
      <c r="A2799" s="1">
        <v>2798</v>
      </c>
      <c r="B2799" t="s">
        <v>7312</v>
      </c>
      <c r="C2799" s="2">
        <v>44489</v>
      </c>
      <c r="D2799" s="2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  <c r="V2799" t="str">
        <f>INDEX(People!$A$2:$A$5,MATCH(M2799,People!$B$2:$B$5,0))</f>
        <v>Fred Suzuki</v>
      </c>
      <c r="W2799" t="str">
        <f>_xlfn.IFNA(INDEX(Returns!$A$2:A3598,MATCH(B2799,Returns!$B$2:$B$801,0)),"No")</f>
        <v>No</v>
      </c>
    </row>
    <row r="2800" spans="1:23" x14ac:dyDescent="0.2">
      <c r="A2800" s="1">
        <v>2799</v>
      </c>
      <c r="B2800" t="s">
        <v>7312</v>
      </c>
      <c r="C2800" s="2">
        <v>44489</v>
      </c>
      <c r="D2800" s="2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  <c r="V2800" t="str">
        <f>INDEX(People!$A$2:$A$5,MATCH(M2800,People!$B$2:$B$5,0))</f>
        <v>Fred Suzuki</v>
      </c>
      <c r="W2800" t="str">
        <f>_xlfn.IFNA(INDEX(Returns!$A$2:A3599,MATCH(B2800,Returns!$B$2:$B$801,0)),"No")</f>
        <v>No</v>
      </c>
    </row>
    <row r="2801" spans="1:23" x14ac:dyDescent="0.2">
      <c r="A2801" s="1">
        <v>2800</v>
      </c>
      <c r="B2801" t="s">
        <v>7312</v>
      </c>
      <c r="C2801" s="2">
        <v>44489</v>
      </c>
      <c r="D2801" s="2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tr">
        <f>INDEX(People!$A$2:$A$5,MATCH(M2801,People!$B$2:$B$5,0))</f>
        <v>Fred Suzuki</v>
      </c>
      <c r="W2801" t="str">
        <f>_xlfn.IFNA(INDEX(Returns!$A$2:A3600,MATCH(B2801,Returns!$B$2:$B$801,0)),"No")</f>
        <v>No</v>
      </c>
    </row>
    <row r="2802" spans="1:23" x14ac:dyDescent="0.2">
      <c r="A2802" s="1">
        <v>2801</v>
      </c>
      <c r="B2802" t="s">
        <v>7313</v>
      </c>
      <c r="C2802" s="2">
        <v>44129</v>
      </c>
      <c r="D2802" s="2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tr">
        <f>INDEX(People!$A$2:$A$5,MATCH(M2802,People!$B$2:$B$5,0))</f>
        <v>Fred Suzuki</v>
      </c>
      <c r="W2802" t="str">
        <f>_xlfn.IFNA(INDEX(Returns!$A$2:A3601,MATCH(B2802,Returns!$B$2:$B$801,0)),"No")</f>
        <v>No</v>
      </c>
    </row>
    <row r="2803" spans="1:23" x14ac:dyDescent="0.2">
      <c r="A2803" s="1">
        <v>2802</v>
      </c>
      <c r="B2803" t="s">
        <v>7314</v>
      </c>
      <c r="C2803" s="2">
        <v>43770</v>
      </c>
      <c r="D2803" s="2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  <c r="V2803" t="str">
        <f>INDEX(People!$A$2:$A$5,MATCH(M2803,People!$B$2:$B$5,0))</f>
        <v>Sadie Pawthorne</v>
      </c>
      <c r="W2803" t="str">
        <f>_xlfn.IFNA(INDEX(Returns!$A$2:A3602,MATCH(B2803,Returns!$B$2:$B$801,0)),"No")</f>
        <v>No</v>
      </c>
    </row>
    <row r="2804" spans="1:23" x14ac:dyDescent="0.2">
      <c r="A2804" s="1">
        <v>2803</v>
      </c>
      <c r="B2804" t="s">
        <v>7315</v>
      </c>
      <c r="C2804" s="2">
        <v>44503</v>
      </c>
      <c r="D2804" s="2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  <c r="V2804" t="str">
        <f>INDEX(People!$A$2:$A$5,MATCH(M2804,People!$B$2:$B$5,0))</f>
        <v>Sadie Pawthorne</v>
      </c>
      <c r="W2804" t="str">
        <f>_xlfn.IFNA(INDEX(Returns!$A$2:A3603,MATCH(B2804,Returns!$B$2:$B$801,0)),"No")</f>
        <v>No</v>
      </c>
    </row>
    <row r="2805" spans="1:23" x14ac:dyDescent="0.2">
      <c r="A2805" s="1">
        <v>2804</v>
      </c>
      <c r="B2805" t="s">
        <v>7316</v>
      </c>
      <c r="C2805" s="2">
        <v>43597</v>
      </c>
      <c r="D2805" s="2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  <c r="V2805" t="str">
        <f>INDEX(People!$A$2:$A$5,MATCH(M2805,People!$B$2:$B$5,0))</f>
        <v>Sadie Pawthorne</v>
      </c>
      <c r="W2805" t="str">
        <f>_xlfn.IFNA(INDEX(Returns!$A$2:A3604,MATCH(B2805,Returns!$B$2:$B$801,0)),"No")</f>
        <v>No</v>
      </c>
    </row>
    <row r="2806" spans="1:23" x14ac:dyDescent="0.2">
      <c r="A2806" s="1">
        <v>2805</v>
      </c>
      <c r="B2806" t="s">
        <v>7316</v>
      </c>
      <c r="C2806" s="2">
        <v>43597</v>
      </c>
      <c r="D2806" s="2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  <c r="V2806" t="str">
        <f>INDEX(People!$A$2:$A$5,MATCH(M2806,People!$B$2:$B$5,0))</f>
        <v>Sadie Pawthorne</v>
      </c>
      <c r="W2806" t="str">
        <f>_xlfn.IFNA(INDEX(Returns!$A$2:A3605,MATCH(B2806,Returns!$B$2:$B$801,0)),"No")</f>
        <v>No</v>
      </c>
    </row>
    <row r="2807" spans="1:23" x14ac:dyDescent="0.2">
      <c r="A2807" s="1">
        <v>2806</v>
      </c>
      <c r="B2807" t="s">
        <v>7317</v>
      </c>
      <c r="C2807" s="2">
        <v>43715</v>
      </c>
      <c r="D2807" s="2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tr">
        <f>INDEX(People!$A$2:$A$5,MATCH(M2807,People!$B$2:$B$5,0))</f>
        <v>Roxanne Rodriguez</v>
      </c>
      <c r="W2807" t="str">
        <f>_xlfn.IFNA(INDEX(Returns!$A$2:A3606,MATCH(B2807,Returns!$B$2:$B$801,0)),"No")</f>
        <v>No</v>
      </c>
    </row>
    <row r="2808" spans="1:23" x14ac:dyDescent="0.2">
      <c r="A2808" s="1">
        <v>2807</v>
      </c>
      <c r="B2808" t="s">
        <v>7318</v>
      </c>
      <c r="C2808" s="2">
        <v>43671</v>
      </c>
      <c r="D2808" s="2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  <c r="V2808" t="str">
        <f>INDEX(People!$A$2:$A$5,MATCH(M2808,People!$B$2:$B$5,0))</f>
        <v>Sadie Pawthorne</v>
      </c>
      <c r="W2808" t="str">
        <f>_xlfn.IFNA(INDEX(Returns!$A$2:A3607,MATCH(B2808,Returns!$B$2:$B$801,0)),"No")</f>
        <v>No</v>
      </c>
    </row>
    <row r="2809" spans="1:23" x14ac:dyDescent="0.2">
      <c r="A2809" s="1">
        <v>2808</v>
      </c>
      <c r="B2809" t="s">
        <v>7318</v>
      </c>
      <c r="C2809" s="2">
        <v>43671</v>
      </c>
      <c r="D2809" s="2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  <c r="V2809" t="str">
        <f>INDEX(People!$A$2:$A$5,MATCH(M2809,People!$B$2:$B$5,0))</f>
        <v>Sadie Pawthorne</v>
      </c>
      <c r="W2809" t="str">
        <f>_xlfn.IFNA(INDEX(Returns!$A$2:A3608,MATCH(B2809,Returns!$B$2:$B$801,0)),"No")</f>
        <v>No</v>
      </c>
    </row>
    <row r="2810" spans="1:23" x14ac:dyDescent="0.2">
      <c r="A2810" s="1">
        <v>2809</v>
      </c>
      <c r="B2810" t="s">
        <v>7318</v>
      </c>
      <c r="C2810" s="2">
        <v>43671</v>
      </c>
      <c r="D2810" s="2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  <c r="V2810" t="str">
        <f>INDEX(People!$A$2:$A$5,MATCH(M2810,People!$B$2:$B$5,0))</f>
        <v>Sadie Pawthorne</v>
      </c>
      <c r="W2810" t="str">
        <f>_xlfn.IFNA(INDEX(Returns!$A$2:A3609,MATCH(B2810,Returns!$B$2:$B$801,0)),"No")</f>
        <v>No</v>
      </c>
    </row>
    <row r="2811" spans="1:23" x14ac:dyDescent="0.2">
      <c r="A2811" s="1">
        <v>2810</v>
      </c>
      <c r="B2811" t="s">
        <v>7318</v>
      </c>
      <c r="C2811" s="2">
        <v>43671</v>
      </c>
      <c r="D2811" s="2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tr">
        <f>INDEX(People!$A$2:$A$5,MATCH(M2811,People!$B$2:$B$5,0))</f>
        <v>Sadie Pawthorne</v>
      </c>
      <c r="W2811" t="str">
        <f>_xlfn.IFNA(INDEX(Returns!$A$2:A3610,MATCH(B2811,Returns!$B$2:$B$801,0)),"No")</f>
        <v>No</v>
      </c>
    </row>
    <row r="2812" spans="1:23" x14ac:dyDescent="0.2">
      <c r="A2812" s="1">
        <v>2811</v>
      </c>
      <c r="B2812" t="s">
        <v>7319</v>
      </c>
      <c r="C2812" s="2">
        <v>43785</v>
      </c>
      <c r="D2812" s="2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  <c r="V2812" t="str">
        <f>INDEX(People!$A$2:$A$5,MATCH(M2812,People!$B$2:$B$5,0))</f>
        <v>Roxanne Rodriguez</v>
      </c>
      <c r="W2812" t="str">
        <f>_xlfn.IFNA(INDEX(Returns!$A$2:A3611,MATCH(B2812,Returns!$B$2:$B$801,0)),"No")</f>
        <v>No</v>
      </c>
    </row>
    <row r="2813" spans="1:23" x14ac:dyDescent="0.2">
      <c r="A2813" s="1">
        <v>2812</v>
      </c>
      <c r="B2813" t="s">
        <v>7319</v>
      </c>
      <c r="C2813" s="2">
        <v>43785</v>
      </c>
      <c r="D2813" s="2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tr">
        <f>INDEX(People!$A$2:$A$5,MATCH(M2813,People!$B$2:$B$5,0))</f>
        <v>Roxanne Rodriguez</v>
      </c>
      <c r="W2813" t="str">
        <f>_xlfn.IFNA(INDEX(Returns!$A$2:A3612,MATCH(B2813,Returns!$B$2:$B$801,0)),"No")</f>
        <v>No</v>
      </c>
    </row>
    <row r="2814" spans="1:23" x14ac:dyDescent="0.2">
      <c r="A2814" s="1">
        <v>2813</v>
      </c>
      <c r="B2814" t="s">
        <v>7319</v>
      </c>
      <c r="C2814" s="2">
        <v>43785</v>
      </c>
      <c r="D2814" s="2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  <c r="V2814" t="str">
        <f>INDEX(People!$A$2:$A$5,MATCH(M2814,People!$B$2:$B$5,0))</f>
        <v>Roxanne Rodriguez</v>
      </c>
      <c r="W2814" t="str">
        <f>_xlfn.IFNA(INDEX(Returns!$A$2:A3613,MATCH(B2814,Returns!$B$2:$B$801,0)),"No")</f>
        <v>No</v>
      </c>
    </row>
    <row r="2815" spans="1:23" x14ac:dyDescent="0.2">
      <c r="A2815" s="1">
        <v>2814</v>
      </c>
      <c r="B2815" t="s">
        <v>7319</v>
      </c>
      <c r="C2815" s="2">
        <v>43785</v>
      </c>
      <c r="D2815" s="2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  <c r="V2815" t="str">
        <f>INDEX(People!$A$2:$A$5,MATCH(M2815,People!$B$2:$B$5,0))</f>
        <v>Roxanne Rodriguez</v>
      </c>
      <c r="W2815" t="str">
        <f>_xlfn.IFNA(INDEX(Returns!$A$2:A3614,MATCH(B2815,Returns!$B$2:$B$801,0)),"No")</f>
        <v>No</v>
      </c>
    </row>
    <row r="2816" spans="1:23" x14ac:dyDescent="0.2">
      <c r="A2816" s="1">
        <v>2815</v>
      </c>
      <c r="B2816" t="s">
        <v>7319</v>
      </c>
      <c r="C2816" s="2">
        <v>43785</v>
      </c>
      <c r="D2816" s="2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tr">
        <f>INDEX(People!$A$2:$A$5,MATCH(M2816,People!$B$2:$B$5,0))</f>
        <v>Roxanne Rodriguez</v>
      </c>
      <c r="W2816" t="str">
        <f>_xlfn.IFNA(INDEX(Returns!$A$2:A3615,MATCH(B2816,Returns!$B$2:$B$801,0)),"No")</f>
        <v>No</v>
      </c>
    </row>
    <row r="2817" spans="1:23" x14ac:dyDescent="0.2">
      <c r="A2817" s="1">
        <v>2816</v>
      </c>
      <c r="B2817" t="s">
        <v>7320</v>
      </c>
      <c r="C2817" s="2">
        <v>43709</v>
      </c>
      <c r="D2817" s="2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  <c r="V2817" t="str">
        <f>INDEX(People!$A$2:$A$5,MATCH(M2817,People!$B$2:$B$5,0))</f>
        <v>Chuck Magee</v>
      </c>
      <c r="W2817" t="str">
        <f>_xlfn.IFNA(INDEX(Returns!$A$2:A3616,MATCH(B2817,Returns!$B$2:$B$801,0)),"No")</f>
        <v>No</v>
      </c>
    </row>
    <row r="2818" spans="1:23" x14ac:dyDescent="0.2">
      <c r="A2818" s="1">
        <v>2817</v>
      </c>
      <c r="B2818" t="s">
        <v>7320</v>
      </c>
      <c r="C2818" s="2">
        <v>43709</v>
      </c>
      <c r="D2818" s="2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  <c r="V2818" t="str">
        <f>INDEX(People!$A$2:$A$5,MATCH(M2818,People!$B$2:$B$5,0))</f>
        <v>Chuck Magee</v>
      </c>
      <c r="W2818" t="str">
        <f>_xlfn.IFNA(INDEX(Returns!$A$2:A3617,MATCH(B2818,Returns!$B$2:$B$801,0)),"No")</f>
        <v>No</v>
      </c>
    </row>
    <row r="2819" spans="1:23" x14ac:dyDescent="0.2">
      <c r="A2819" s="1">
        <v>2818</v>
      </c>
      <c r="B2819" t="s">
        <v>7320</v>
      </c>
      <c r="C2819" s="2">
        <v>43709</v>
      </c>
      <c r="D2819" s="2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  <c r="V2819" t="str">
        <f>INDEX(People!$A$2:$A$5,MATCH(M2819,People!$B$2:$B$5,0))</f>
        <v>Chuck Magee</v>
      </c>
      <c r="W2819" t="str">
        <f>_xlfn.IFNA(INDEX(Returns!$A$2:A3618,MATCH(B2819,Returns!$B$2:$B$801,0)),"No")</f>
        <v>No</v>
      </c>
    </row>
    <row r="2820" spans="1:23" x14ac:dyDescent="0.2">
      <c r="A2820" s="1">
        <v>2819</v>
      </c>
      <c r="B2820" t="s">
        <v>7320</v>
      </c>
      <c r="C2820" s="2">
        <v>43709</v>
      </c>
      <c r="D2820" s="2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  <c r="V2820" t="str">
        <f>INDEX(People!$A$2:$A$5,MATCH(M2820,People!$B$2:$B$5,0))</f>
        <v>Chuck Magee</v>
      </c>
      <c r="W2820" t="str">
        <f>_xlfn.IFNA(INDEX(Returns!$A$2:A3619,MATCH(B2820,Returns!$B$2:$B$801,0)),"No")</f>
        <v>No</v>
      </c>
    </row>
    <row r="2821" spans="1:23" x14ac:dyDescent="0.2">
      <c r="A2821" s="1">
        <v>2820</v>
      </c>
      <c r="B2821" t="s">
        <v>7321</v>
      </c>
      <c r="C2821" s="2">
        <v>43956</v>
      </c>
      <c r="D2821" s="2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tr">
        <f>INDEX(People!$A$2:$A$5,MATCH(M2821,People!$B$2:$B$5,0))</f>
        <v>Sadie Pawthorne</v>
      </c>
      <c r="W2821" t="str">
        <f>_xlfn.IFNA(INDEX(Returns!$A$2:A3620,MATCH(B2821,Returns!$B$2:$B$801,0)),"No")</f>
        <v>No</v>
      </c>
    </row>
    <row r="2822" spans="1:23" x14ac:dyDescent="0.2">
      <c r="A2822" s="1">
        <v>2821</v>
      </c>
      <c r="B2822" t="s">
        <v>7321</v>
      </c>
      <c r="C2822" s="2">
        <v>43956</v>
      </c>
      <c r="D2822" s="2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tr">
        <f>INDEX(People!$A$2:$A$5,MATCH(M2822,People!$B$2:$B$5,0))</f>
        <v>Sadie Pawthorne</v>
      </c>
      <c r="W2822" t="str">
        <f>_xlfn.IFNA(INDEX(Returns!$A$2:A3621,MATCH(B2822,Returns!$B$2:$B$801,0)),"No")</f>
        <v>No</v>
      </c>
    </row>
    <row r="2823" spans="1:23" x14ac:dyDescent="0.2">
      <c r="A2823" s="1">
        <v>2822</v>
      </c>
      <c r="B2823" t="s">
        <v>7322</v>
      </c>
      <c r="C2823" s="2">
        <v>44196</v>
      </c>
      <c r="D2823" s="2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tr">
        <f>INDEX(People!$A$2:$A$5,MATCH(M2823,People!$B$2:$B$5,0))</f>
        <v>Sadie Pawthorne</v>
      </c>
      <c r="W2823" t="str">
        <f>_xlfn.IFNA(INDEX(Returns!$A$2:A3622,MATCH(B2823,Returns!$B$2:$B$801,0)),"No")</f>
        <v>No</v>
      </c>
    </row>
    <row r="2824" spans="1:23" x14ac:dyDescent="0.2">
      <c r="A2824" s="1">
        <v>2823</v>
      </c>
      <c r="B2824" t="s">
        <v>7323</v>
      </c>
      <c r="C2824" s="2">
        <v>44457</v>
      </c>
      <c r="D2824" s="2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tr">
        <f>INDEX(People!$A$2:$A$5,MATCH(M2824,People!$B$2:$B$5,0))</f>
        <v>Roxanne Rodriguez</v>
      </c>
      <c r="W2824" t="str">
        <f>_xlfn.IFNA(INDEX(Returns!$A$2:A3623,MATCH(B2824,Returns!$B$2:$B$801,0)),"No")</f>
        <v>No</v>
      </c>
    </row>
    <row r="2825" spans="1:23" x14ac:dyDescent="0.2">
      <c r="A2825" s="1">
        <v>2824</v>
      </c>
      <c r="B2825" t="s">
        <v>7323</v>
      </c>
      <c r="C2825" s="2">
        <v>44457</v>
      </c>
      <c r="D2825" s="2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tr">
        <f>INDEX(People!$A$2:$A$5,MATCH(M2825,People!$B$2:$B$5,0))</f>
        <v>Roxanne Rodriguez</v>
      </c>
      <c r="W2825" t="str">
        <f>_xlfn.IFNA(INDEX(Returns!$A$2:A3624,MATCH(B2825,Returns!$B$2:$B$801,0)),"No")</f>
        <v>No</v>
      </c>
    </row>
    <row r="2826" spans="1:23" x14ac:dyDescent="0.2">
      <c r="A2826" s="1">
        <v>2825</v>
      </c>
      <c r="B2826" t="s">
        <v>7324</v>
      </c>
      <c r="C2826" s="2">
        <v>43368</v>
      </c>
      <c r="D2826" s="2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tr">
        <f>INDEX(People!$A$2:$A$5,MATCH(M2826,People!$B$2:$B$5,0))</f>
        <v>Roxanne Rodriguez</v>
      </c>
      <c r="W2826" t="str">
        <f>_xlfn.IFNA(INDEX(Returns!$A$2:A3625,MATCH(B2826,Returns!$B$2:$B$801,0)),"No")</f>
        <v>No</v>
      </c>
    </row>
    <row r="2827" spans="1:23" x14ac:dyDescent="0.2">
      <c r="A2827" s="1">
        <v>2826</v>
      </c>
      <c r="B2827" t="s">
        <v>7324</v>
      </c>
      <c r="C2827" s="2">
        <v>43368</v>
      </c>
      <c r="D2827" s="2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tr">
        <f>INDEX(People!$A$2:$A$5,MATCH(M2827,People!$B$2:$B$5,0))</f>
        <v>Roxanne Rodriguez</v>
      </c>
      <c r="W2827" t="str">
        <f>_xlfn.IFNA(INDEX(Returns!$A$2:A3626,MATCH(B2827,Returns!$B$2:$B$801,0)),"No")</f>
        <v>No</v>
      </c>
    </row>
    <row r="2828" spans="1:23" x14ac:dyDescent="0.2">
      <c r="A2828" s="1">
        <v>2827</v>
      </c>
      <c r="B2828" t="s">
        <v>7324</v>
      </c>
      <c r="C2828" s="2">
        <v>43368</v>
      </c>
      <c r="D2828" s="2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tr">
        <f>INDEX(People!$A$2:$A$5,MATCH(M2828,People!$B$2:$B$5,0))</f>
        <v>Roxanne Rodriguez</v>
      </c>
      <c r="W2828" t="str">
        <f>_xlfn.IFNA(INDEX(Returns!$A$2:A3627,MATCH(B2828,Returns!$B$2:$B$801,0)),"No")</f>
        <v>No</v>
      </c>
    </row>
    <row r="2829" spans="1:23" x14ac:dyDescent="0.2">
      <c r="A2829" s="1">
        <v>2828</v>
      </c>
      <c r="B2829" t="s">
        <v>7324</v>
      </c>
      <c r="C2829" s="2">
        <v>43368</v>
      </c>
      <c r="D2829" s="2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tr">
        <f>INDEX(People!$A$2:$A$5,MATCH(M2829,People!$B$2:$B$5,0))</f>
        <v>Roxanne Rodriguez</v>
      </c>
      <c r="W2829" t="str">
        <f>_xlfn.IFNA(INDEX(Returns!$A$2:A3628,MATCH(B2829,Returns!$B$2:$B$801,0)),"No")</f>
        <v>No</v>
      </c>
    </row>
    <row r="2830" spans="1:23" x14ac:dyDescent="0.2">
      <c r="A2830" s="1">
        <v>2829</v>
      </c>
      <c r="B2830" t="s">
        <v>7325</v>
      </c>
      <c r="C2830" s="2">
        <v>43944</v>
      </c>
      <c r="D2830" s="2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tr">
        <f>INDEX(People!$A$2:$A$5,MATCH(M2830,People!$B$2:$B$5,0))</f>
        <v>Chuck Magee</v>
      </c>
      <c r="W2830" t="str">
        <f>_xlfn.IFNA(INDEX(Returns!$A$2:A3629,MATCH(B2830,Returns!$B$2:$B$801,0)),"No")</f>
        <v>No</v>
      </c>
    </row>
    <row r="2831" spans="1:23" x14ac:dyDescent="0.2">
      <c r="A2831" s="1">
        <v>2830</v>
      </c>
      <c r="B2831" t="s">
        <v>7325</v>
      </c>
      <c r="C2831" s="2">
        <v>43944</v>
      </c>
      <c r="D2831" s="2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  <c r="V2831" t="str">
        <f>INDEX(People!$A$2:$A$5,MATCH(M2831,People!$B$2:$B$5,0))</f>
        <v>Chuck Magee</v>
      </c>
      <c r="W2831" t="str">
        <f>_xlfn.IFNA(INDEX(Returns!$A$2:A3630,MATCH(B2831,Returns!$B$2:$B$801,0)),"No")</f>
        <v>No</v>
      </c>
    </row>
    <row r="2832" spans="1:23" x14ac:dyDescent="0.2">
      <c r="A2832" s="1">
        <v>2831</v>
      </c>
      <c r="B2832" t="s">
        <v>7325</v>
      </c>
      <c r="C2832" s="2">
        <v>43944</v>
      </c>
      <c r="D2832" s="2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tr">
        <f>INDEX(People!$A$2:$A$5,MATCH(M2832,People!$B$2:$B$5,0))</f>
        <v>Chuck Magee</v>
      </c>
      <c r="W2832" t="str">
        <f>_xlfn.IFNA(INDEX(Returns!$A$2:A3631,MATCH(B2832,Returns!$B$2:$B$801,0)),"No")</f>
        <v>No</v>
      </c>
    </row>
    <row r="2833" spans="1:23" x14ac:dyDescent="0.2">
      <c r="A2833" s="1">
        <v>2832</v>
      </c>
      <c r="B2833" t="s">
        <v>7326</v>
      </c>
      <c r="C2833" s="2">
        <v>43405</v>
      </c>
      <c r="D2833" s="2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  <c r="V2833" t="str">
        <f>INDEX(People!$A$2:$A$5,MATCH(M2833,People!$B$2:$B$5,0))</f>
        <v>Sadie Pawthorne</v>
      </c>
      <c r="W2833" t="str">
        <f>_xlfn.IFNA(INDEX(Returns!$A$2:A3632,MATCH(B2833,Returns!$B$2:$B$801,0)),"No")</f>
        <v>No</v>
      </c>
    </row>
    <row r="2834" spans="1:23" x14ac:dyDescent="0.2">
      <c r="A2834" s="1">
        <v>2833</v>
      </c>
      <c r="B2834" t="s">
        <v>7326</v>
      </c>
      <c r="C2834" s="2">
        <v>43405</v>
      </c>
      <c r="D2834" s="2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  <c r="V2834" t="str">
        <f>INDEX(People!$A$2:$A$5,MATCH(M2834,People!$B$2:$B$5,0))</f>
        <v>Sadie Pawthorne</v>
      </c>
      <c r="W2834" t="str">
        <f>_xlfn.IFNA(INDEX(Returns!$A$2:A3633,MATCH(B2834,Returns!$B$2:$B$801,0)),"No")</f>
        <v>No</v>
      </c>
    </row>
    <row r="2835" spans="1:23" x14ac:dyDescent="0.2">
      <c r="A2835" s="1">
        <v>2834</v>
      </c>
      <c r="B2835" t="s">
        <v>7327</v>
      </c>
      <c r="C2835" s="2">
        <v>44222</v>
      </c>
      <c r="D2835" s="2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tr">
        <f>INDEX(People!$A$2:$A$5,MATCH(M2835,People!$B$2:$B$5,0))</f>
        <v>Fred Suzuki</v>
      </c>
      <c r="W2835" t="str">
        <f>_xlfn.IFNA(INDEX(Returns!$A$2:A3634,MATCH(B2835,Returns!$B$2:$B$801,0)),"No")</f>
        <v>No</v>
      </c>
    </row>
    <row r="2836" spans="1:23" x14ac:dyDescent="0.2">
      <c r="A2836" s="1">
        <v>2835</v>
      </c>
      <c r="B2836" t="s">
        <v>7327</v>
      </c>
      <c r="C2836" s="2">
        <v>44222</v>
      </c>
      <c r="D2836" s="2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  <c r="V2836" t="str">
        <f>INDEX(People!$A$2:$A$5,MATCH(M2836,People!$B$2:$B$5,0))</f>
        <v>Fred Suzuki</v>
      </c>
      <c r="W2836" t="str">
        <f>_xlfn.IFNA(INDEX(Returns!$A$2:A3635,MATCH(B2836,Returns!$B$2:$B$801,0)),"No")</f>
        <v>No</v>
      </c>
    </row>
    <row r="2837" spans="1:23" x14ac:dyDescent="0.2">
      <c r="A2837" s="1">
        <v>2836</v>
      </c>
      <c r="B2837" t="s">
        <v>7328</v>
      </c>
      <c r="C2837" s="2">
        <v>44511</v>
      </c>
      <c r="D2837" s="2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  <c r="V2837" t="str">
        <f>INDEX(People!$A$2:$A$5,MATCH(M2837,People!$B$2:$B$5,0))</f>
        <v>Sadie Pawthorne</v>
      </c>
      <c r="W2837" t="str">
        <f>_xlfn.IFNA(INDEX(Returns!$A$2:A3636,MATCH(B2837,Returns!$B$2:$B$801,0)),"No")</f>
        <v>No</v>
      </c>
    </row>
    <row r="2838" spans="1:23" x14ac:dyDescent="0.2">
      <c r="A2838" s="1">
        <v>2837</v>
      </c>
      <c r="B2838" t="s">
        <v>7328</v>
      </c>
      <c r="C2838" s="2">
        <v>44511</v>
      </c>
      <c r="D2838" s="2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tr">
        <f>INDEX(People!$A$2:$A$5,MATCH(M2838,People!$B$2:$B$5,0))</f>
        <v>Sadie Pawthorne</v>
      </c>
      <c r="W2838" t="str">
        <f>_xlfn.IFNA(INDEX(Returns!$A$2:A3637,MATCH(B2838,Returns!$B$2:$B$801,0)),"No")</f>
        <v>No</v>
      </c>
    </row>
    <row r="2839" spans="1:23" x14ac:dyDescent="0.2">
      <c r="A2839" s="1">
        <v>2838</v>
      </c>
      <c r="B2839" t="s">
        <v>7328</v>
      </c>
      <c r="C2839" s="2">
        <v>44511</v>
      </c>
      <c r="D2839" s="2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  <c r="V2839" t="str">
        <f>INDEX(People!$A$2:$A$5,MATCH(M2839,People!$B$2:$B$5,0))</f>
        <v>Sadie Pawthorne</v>
      </c>
      <c r="W2839" t="str">
        <f>_xlfn.IFNA(INDEX(Returns!$A$2:A3638,MATCH(B2839,Returns!$B$2:$B$801,0)),"No")</f>
        <v>No</v>
      </c>
    </row>
    <row r="2840" spans="1:23" x14ac:dyDescent="0.2">
      <c r="A2840" s="1">
        <v>2839</v>
      </c>
      <c r="B2840" t="s">
        <v>7329</v>
      </c>
      <c r="C2840" s="2">
        <v>43991</v>
      </c>
      <c r="D2840" s="2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  <c r="V2840" t="str">
        <f>INDEX(People!$A$2:$A$5,MATCH(M2840,People!$B$2:$B$5,0))</f>
        <v>Fred Suzuki</v>
      </c>
      <c r="W2840" t="str">
        <f>_xlfn.IFNA(INDEX(Returns!$A$2:A3639,MATCH(B2840,Returns!$B$2:$B$801,0)),"No")</f>
        <v>No</v>
      </c>
    </row>
    <row r="2841" spans="1:23" x14ac:dyDescent="0.2">
      <c r="A2841" s="1">
        <v>2840</v>
      </c>
      <c r="B2841" t="s">
        <v>7330</v>
      </c>
      <c r="C2841" s="2">
        <v>43711</v>
      </c>
      <c r="D2841" s="2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  <c r="V2841" t="str">
        <f>INDEX(People!$A$2:$A$5,MATCH(M2841,People!$B$2:$B$5,0))</f>
        <v>Chuck Magee</v>
      </c>
      <c r="W2841" t="str">
        <f>_xlfn.IFNA(INDEX(Returns!$A$2:A3640,MATCH(B2841,Returns!$B$2:$B$801,0)),"No")</f>
        <v>No</v>
      </c>
    </row>
    <row r="2842" spans="1:23" x14ac:dyDescent="0.2">
      <c r="A2842" s="1">
        <v>2841</v>
      </c>
      <c r="B2842" t="s">
        <v>7331</v>
      </c>
      <c r="C2842" s="2">
        <v>43173</v>
      </c>
      <c r="D2842" s="2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  <c r="V2842" t="str">
        <f>INDEX(People!$A$2:$A$5,MATCH(M2842,People!$B$2:$B$5,0))</f>
        <v>Fred Suzuki</v>
      </c>
      <c r="W2842" t="str">
        <f>_xlfn.IFNA(INDEX(Returns!$A$2:A3641,MATCH(B2842,Returns!$B$2:$B$801,0)),"No")</f>
        <v>No</v>
      </c>
    </row>
    <row r="2843" spans="1:23" x14ac:dyDescent="0.2">
      <c r="A2843" s="1">
        <v>2842</v>
      </c>
      <c r="B2843" t="s">
        <v>7332</v>
      </c>
      <c r="C2843" s="2">
        <v>44439</v>
      </c>
      <c r="D2843" s="2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tr">
        <f>INDEX(People!$A$2:$A$5,MATCH(M2843,People!$B$2:$B$5,0))</f>
        <v>Fred Suzuki</v>
      </c>
      <c r="W2843" t="str">
        <f>_xlfn.IFNA(INDEX(Returns!$A$2:A3642,MATCH(B2843,Returns!$B$2:$B$801,0)),"No")</f>
        <v>No</v>
      </c>
    </row>
    <row r="2844" spans="1:23" x14ac:dyDescent="0.2">
      <c r="A2844" s="1">
        <v>2843</v>
      </c>
      <c r="B2844" t="s">
        <v>7333</v>
      </c>
      <c r="C2844" s="2">
        <v>44278</v>
      </c>
      <c r="D2844" s="2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tr">
        <f>INDEX(People!$A$2:$A$5,MATCH(M2844,People!$B$2:$B$5,0))</f>
        <v>Roxanne Rodriguez</v>
      </c>
      <c r="W2844" t="str">
        <f>_xlfn.IFNA(INDEX(Returns!$A$2:A3643,MATCH(B2844,Returns!$B$2:$B$801,0)),"No")</f>
        <v>No</v>
      </c>
    </row>
    <row r="2845" spans="1:23" x14ac:dyDescent="0.2">
      <c r="A2845" s="1">
        <v>2844</v>
      </c>
      <c r="B2845" t="s">
        <v>7334</v>
      </c>
      <c r="C2845" s="2">
        <v>44334</v>
      </c>
      <c r="D2845" s="2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tr">
        <f>INDEX(People!$A$2:$A$5,MATCH(M2845,People!$B$2:$B$5,0))</f>
        <v>Chuck Magee</v>
      </c>
      <c r="W2845" t="str">
        <f>_xlfn.IFNA(INDEX(Returns!$A$2:A3644,MATCH(B2845,Returns!$B$2:$B$801,0)),"No")</f>
        <v>Yes</v>
      </c>
    </row>
    <row r="2846" spans="1:23" x14ac:dyDescent="0.2">
      <c r="A2846" s="1">
        <v>2845</v>
      </c>
      <c r="B2846" t="s">
        <v>7335</v>
      </c>
      <c r="C2846" s="2">
        <v>44192</v>
      </c>
      <c r="D2846" s="2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tr">
        <f>INDEX(People!$A$2:$A$5,MATCH(M2846,People!$B$2:$B$5,0))</f>
        <v>Roxanne Rodriguez</v>
      </c>
      <c r="W2846" t="str">
        <f>_xlfn.IFNA(INDEX(Returns!$A$2:A3645,MATCH(B2846,Returns!$B$2:$B$801,0)),"No")</f>
        <v>No</v>
      </c>
    </row>
    <row r="2847" spans="1:23" x14ac:dyDescent="0.2">
      <c r="A2847" s="1">
        <v>2846</v>
      </c>
      <c r="B2847" t="s">
        <v>7336</v>
      </c>
      <c r="C2847" s="2">
        <v>44517</v>
      </c>
      <c r="D2847" s="2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  <c r="V2847" t="str">
        <f>INDEX(People!$A$2:$A$5,MATCH(M2847,People!$B$2:$B$5,0))</f>
        <v>Chuck Magee</v>
      </c>
      <c r="W2847" t="str">
        <f>_xlfn.IFNA(INDEX(Returns!$A$2:A3646,MATCH(B2847,Returns!$B$2:$B$801,0)),"No")</f>
        <v>Yes</v>
      </c>
    </row>
    <row r="2848" spans="1:23" x14ac:dyDescent="0.2">
      <c r="A2848" s="1">
        <v>2847</v>
      </c>
      <c r="B2848" t="s">
        <v>7337</v>
      </c>
      <c r="C2848" s="2">
        <v>44449</v>
      </c>
      <c r="D2848" s="2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tr">
        <f>INDEX(People!$A$2:$A$5,MATCH(M2848,People!$B$2:$B$5,0))</f>
        <v>Roxanne Rodriguez</v>
      </c>
      <c r="W2848" t="str">
        <f>_xlfn.IFNA(INDEX(Returns!$A$2:A3647,MATCH(B2848,Returns!$B$2:$B$801,0)),"No")</f>
        <v>No</v>
      </c>
    </row>
    <row r="2849" spans="1:23" x14ac:dyDescent="0.2">
      <c r="A2849" s="1">
        <v>2848</v>
      </c>
      <c r="B2849" t="s">
        <v>7338</v>
      </c>
      <c r="C2849" s="2">
        <v>44294</v>
      </c>
      <c r="D2849" s="2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  <c r="V2849" t="str">
        <f>INDEX(People!$A$2:$A$5,MATCH(M2849,People!$B$2:$B$5,0))</f>
        <v>Fred Suzuki</v>
      </c>
      <c r="W2849" t="str">
        <f>_xlfn.IFNA(INDEX(Returns!$A$2:A3648,MATCH(B2849,Returns!$B$2:$B$801,0)),"No")</f>
        <v>No</v>
      </c>
    </row>
    <row r="2850" spans="1:23" x14ac:dyDescent="0.2">
      <c r="A2850" s="1">
        <v>2849</v>
      </c>
      <c r="B2850" t="s">
        <v>7338</v>
      </c>
      <c r="C2850" s="2">
        <v>44294</v>
      </c>
      <c r="D2850" s="2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tr">
        <f>INDEX(People!$A$2:$A$5,MATCH(M2850,People!$B$2:$B$5,0))</f>
        <v>Fred Suzuki</v>
      </c>
      <c r="W2850" t="str">
        <f>_xlfn.IFNA(INDEX(Returns!$A$2:A3649,MATCH(B2850,Returns!$B$2:$B$801,0)),"No")</f>
        <v>No</v>
      </c>
    </row>
    <row r="2851" spans="1:23" x14ac:dyDescent="0.2">
      <c r="A2851" s="1">
        <v>2850</v>
      </c>
      <c r="B2851" t="s">
        <v>7339</v>
      </c>
      <c r="C2851" s="2">
        <v>44163</v>
      </c>
      <c r="D2851" s="2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tr">
        <f>INDEX(People!$A$2:$A$5,MATCH(M2851,People!$B$2:$B$5,0))</f>
        <v>Fred Suzuki</v>
      </c>
      <c r="W2851" t="str">
        <f>_xlfn.IFNA(INDEX(Returns!$A$2:A3650,MATCH(B2851,Returns!$B$2:$B$801,0)),"No")</f>
        <v>No</v>
      </c>
    </row>
    <row r="2852" spans="1:23" x14ac:dyDescent="0.2">
      <c r="A2852" s="1">
        <v>2851</v>
      </c>
      <c r="B2852" t="s">
        <v>7340</v>
      </c>
      <c r="C2852" s="2">
        <v>43984</v>
      </c>
      <c r="D2852" s="2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tr">
        <f>INDEX(People!$A$2:$A$5,MATCH(M2852,People!$B$2:$B$5,0))</f>
        <v>Chuck Magee</v>
      </c>
      <c r="W2852" t="str">
        <f>_xlfn.IFNA(INDEX(Returns!$A$2:A3651,MATCH(B2852,Returns!$B$2:$B$801,0)),"No")</f>
        <v>No</v>
      </c>
    </row>
    <row r="2853" spans="1:23" x14ac:dyDescent="0.2">
      <c r="A2853" s="1">
        <v>2852</v>
      </c>
      <c r="B2853" t="s">
        <v>7341</v>
      </c>
      <c r="C2853" s="2">
        <v>44547</v>
      </c>
      <c r="D2853" s="2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  <c r="V2853" t="str">
        <f>INDEX(People!$A$2:$A$5,MATCH(M2853,People!$B$2:$B$5,0))</f>
        <v>Roxanne Rodriguez</v>
      </c>
      <c r="W2853" t="str">
        <f>_xlfn.IFNA(INDEX(Returns!$A$2:A3652,MATCH(B2853,Returns!$B$2:$B$801,0)),"No")</f>
        <v>No</v>
      </c>
    </row>
    <row r="2854" spans="1:23" x14ac:dyDescent="0.2">
      <c r="A2854" s="1">
        <v>2853</v>
      </c>
      <c r="B2854" t="s">
        <v>7342</v>
      </c>
      <c r="C2854" s="2">
        <v>43909</v>
      </c>
      <c r="D2854" s="2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  <c r="V2854" t="str">
        <f>INDEX(People!$A$2:$A$5,MATCH(M2854,People!$B$2:$B$5,0))</f>
        <v>Chuck Magee</v>
      </c>
      <c r="W2854" t="str">
        <f>_xlfn.IFNA(INDEX(Returns!$A$2:A3653,MATCH(B2854,Returns!$B$2:$B$801,0)),"No")</f>
        <v>No</v>
      </c>
    </row>
    <row r="2855" spans="1:23" x14ac:dyDescent="0.2">
      <c r="A2855" s="1">
        <v>2854</v>
      </c>
      <c r="B2855" t="s">
        <v>7342</v>
      </c>
      <c r="C2855" s="2">
        <v>43909</v>
      </c>
      <c r="D2855" s="2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  <c r="V2855" t="str">
        <f>INDEX(People!$A$2:$A$5,MATCH(M2855,People!$B$2:$B$5,0))</f>
        <v>Chuck Magee</v>
      </c>
      <c r="W2855" t="str">
        <f>_xlfn.IFNA(INDEX(Returns!$A$2:A3654,MATCH(B2855,Returns!$B$2:$B$801,0)),"No")</f>
        <v>No</v>
      </c>
    </row>
    <row r="2856" spans="1:23" x14ac:dyDescent="0.2">
      <c r="A2856" s="1">
        <v>2855</v>
      </c>
      <c r="B2856" t="s">
        <v>7343</v>
      </c>
      <c r="C2856" s="2">
        <v>44428</v>
      </c>
      <c r="D2856" s="2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  <c r="V2856" t="str">
        <f>INDEX(People!$A$2:$A$5,MATCH(M2856,People!$B$2:$B$5,0))</f>
        <v>Chuck Magee</v>
      </c>
      <c r="W2856" t="str">
        <f>_xlfn.IFNA(INDEX(Returns!$A$2:A3655,MATCH(B2856,Returns!$B$2:$B$801,0)),"No")</f>
        <v>No</v>
      </c>
    </row>
    <row r="2857" spans="1:23" x14ac:dyDescent="0.2">
      <c r="A2857" s="1">
        <v>2856</v>
      </c>
      <c r="B2857" t="s">
        <v>7344</v>
      </c>
      <c r="C2857" s="2">
        <v>44402</v>
      </c>
      <c r="D2857" s="2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  <c r="V2857" t="str">
        <f>INDEX(People!$A$2:$A$5,MATCH(M2857,People!$B$2:$B$5,0))</f>
        <v>Roxanne Rodriguez</v>
      </c>
      <c r="W2857" t="str">
        <f>_xlfn.IFNA(INDEX(Returns!$A$2:A3656,MATCH(B2857,Returns!$B$2:$B$801,0)),"No")</f>
        <v>No</v>
      </c>
    </row>
    <row r="2858" spans="1:23" x14ac:dyDescent="0.2">
      <c r="A2858" s="1">
        <v>2857</v>
      </c>
      <c r="B2858" t="s">
        <v>7345</v>
      </c>
      <c r="C2858" s="2">
        <v>44069</v>
      </c>
      <c r="D2858" s="2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tr">
        <f>INDEX(People!$A$2:$A$5,MATCH(M2858,People!$B$2:$B$5,0))</f>
        <v>Sadie Pawthorne</v>
      </c>
      <c r="W2858" t="str">
        <f>_xlfn.IFNA(INDEX(Returns!$A$2:A3657,MATCH(B2858,Returns!$B$2:$B$801,0)),"No")</f>
        <v>No</v>
      </c>
    </row>
    <row r="2859" spans="1:23" x14ac:dyDescent="0.2">
      <c r="A2859" s="1">
        <v>2858</v>
      </c>
      <c r="B2859" t="s">
        <v>7346</v>
      </c>
      <c r="C2859" s="2">
        <v>44058</v>
      </c>
      <c r="D2859" s="2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tr">
        <f>INDEX(People!$A$2:$A$5,MATCH(M2859,People!$B$2:$B$5,0))</f>
        <v>Fred Suzuki</v>
      </c>
      <c r="W2859" t="str">
        <f>_xlfn.IFNA(INDEX(Returns!$A$2:A3658,MATCH(B2859,Returns!$B$2:$B$801,0)),"No")</f>
        <v>No</v>
      </c>
    </row>
    <row r="2860" spans="1:23" x14ac:dyDescent="0.2">
      <c r="A2860" s="1">
        <v>2859</v>
      </c>
      <c r="B2860" t="s">
        <v>7347</v>
      </c>
      <c r="C2860" s="2">
        <v>44335</v>
      </c>
      <c r="D2860" s="2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  <c r="V2860" t="str">
        <f>INDEX(People!$A$2:$A$5,MATCH(M2860,People!$B$2:$B$5,0))</f>
        <v>Fred Suzuki</v>
      </c>
      <c r="W2860" t="str">
        <f>_xlfn.IFNA(INDEX(Returns!$A$2:A3659,MATCH(B2860,Returns!$B$2:$B$801,0)),"No")</f>
        <v>No</v>
      </c>
    </row>
    <row r="2861" spans="1:23" x14ac:dyDescent="0.2">
      <c r="A2861" s="1">
        <v>2860</v>
      </c>
      <c r="B2861" t="s">
        <v>7347</v>
      </c>
      <c r="C2861" s="2">
        <v>44335</v>
      </c>
      <c r="D2861" s="2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tr">
        <f>INDEX(People!$A$2:$A$5,MATCH(M2861,People!$B$2:$B$5,0))</f>
        <v>Fred Suzuki</v>
      </c>
      <c r="W2861" t="str">
        <f>_xlfn.IFNA(INDEX(Returns!$A$2:A3660,MATCH(B2861,Returns!$B$2:$B$801,0)),"No")</f>
        <v>No</v>
      </c>
    </row>
    <row r="2862" spans="1:23" x14ac:dyDescent="0.2">
      <c r="A2862" s="1">
        <v>2861</v>
      </c>
      <c r="B2862" t="s">
        <v>7347</v>
      </c>
      <c r="C2862" s="2">
        <v>44335</v>
      </c>
      <c r="D2862" s="2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  <c r="V2862" t="str">
        <f>INDEX(People!$A$2:$A$5,MATCH(M2862,People!$B$2:$B$5,0))</f>
        <v>Fred Suzuki</v>
      </c>
      <c r="W2862" t="str">
        <f>_xlfn.IFNA(INDEX(Returns!$A$2:A3661,MATCH(B2862,Returns!$B$2:$B$801,0)),"No")</f>
        <v>No</v>
      </c>
    </row>
    <row r="2863" spans="1:23" x14ac:dyDescent="0.2">
      <c r="A2863" s="1">
        <v>2862</v>
      </c>
      <c r="B2863" t="s">
        <v>7347</v>
      </c>
      <c r="C2863" s="2">
        <v>44335</v>
      </c>
      <c r="D2863" s="2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  <c r="V2863" t="str">
        <f>INDEX(People!$A$2:$A$5,MATCH(M2863,People!$B$2:$B$5,0))</f>
        <v>Fred Suzuki</v>
      </c>
      <c r="W2863" t="str">
        <f>_xlfn.IFNA(INDEX(Returns!$A$2:A3662,MATCH(B2863,Returns!$B$2:$B$801,0)),"No")</f>
        <v>No</v>
      </c>
    </row>
    <row r="2864" spans="1:23" x14ac:dyDescent="0.2">
      <c r="A2864" s="1">
        <v>2863</v>
      </c>
      <c r="B2864" t="s">
        <v>7348</v>
      </c>
      <c r="C2864" s="2">
        <v>44420</v>
      </c>
      <c r="D2864" s="2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tr">
        <f>INDEX(People!$A$2:$A$5,MATCH(M2864,People!$B$2:$B$5,0))</f>
        <v>Fred Suzuki</v>
      </c>
      <c r="W2864" t="str">
        <f>_xlfn.IFNA(INDEX(Returns!$A$2:A3663,MATCH(B2864,Returns!$B$2:$B$801,0)),"No")</f>
        <v>No</v>
      </c>
    </row>
    <row r="2865" spans="1:23" x14ac:dyDescent="0.2">
      <c r="A2865" s="1">
        <v>2864</v>
      </c>
      <c r="B2865" t="s">
        <v>7349</v>
      </c>
      <c r="C2865" s="2">
        <v>44421</v>
      </c>
      <c r="D2865" s="2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  <c r="V2865" t="str">
        <f>INDEX(People!$A$2:$A$5,MATCH(M2865,People!$B$2:$B$5,0))</f>
        <v>Sadie Pawthorne</v>
      </c>
      <c r="W2865" t="str">
        <f>_xlfn.IFNA(INDEX(Returns!$A$2:A3664,MATCH(B2865,Returns!$B$2:$B$801,0)),"No")</f>
        <v>Yes</v>
      </c>
    </row>
    <row r="2866" spans="1:23" x14ac:dyDescent="0.2">
      <c r="A2866" s="1">
        <v>2865</v>
      </c>
      <c r="B2866" t="s">
        <v>7349</v>
      </c>
      <c r="C2866" s="2">
        <v>44421</v>
      </c>
      <c r="D2866" s="2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  <c r="V2866" t="str">
        <f>INDEX(People!$A$2:$A$5,MATCH(M2866,People!$B$2:$B$5,0))</f>
        <v>Sadie Pawthorne</v>
      </c>
      <c r="W2866" t="str">
        <f>_xlfn.IFNA(INDEX(Returns!$A$2:A3665,MATCH(B2866,Returns!$B$2:$B$801,0)),"No")</f>
        <v>Yes</v>
      </c>
    </row>
    <row r="2867" spans="1:23" x14ac:dyDescent="0.2">
      <c r="A2867" s="1">
        <v>2866</v>
      </c>
      <c r="B2867" t="s">
        <v>7349</v>
      </c>
      <c r="C2867" s="2">
        <v>44421</v>
      </c>
      <c r="D2867" s="2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tr">
        <f>INDEX(People!$A$2:$A$5,MATCH(M2867,People!$B$2:$B$5,0))</f>
        <v>Sadie Pawthorne</v>
      </c>
      <c r="W2867" t="str">
        <f>_xlfn.IFNA(INDEX(Returns!$A$2:A3666,MATCH(B2867,Returns!$B$2:$B$801,0)),"No")</f>
        <v>Yes</v>
      </c>
    </row>
    <row r="2868" spans="1:23" x14ac:dyDescent="0.2">
      <c r="A2868" s="1">
        <v>2867</v>
      </c>
      <c r="B2868" t="s">
        <v>7349</v>
      </c>
      <c r="C2868" s="2">
        <v>44421</v>
      </c>
      <c r="D2868" s="2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  <c r="V2868" t="str">
        <f>INDEX(People!$A$2:$A$5,MATCH(M2868,People!$B$2:$B$5,0))</f>
        <v>Sadie Pawthorne</v>
      </c>
      <c r="W2868" t="str">
        <f>_xlfn.IFNA(INDEX(Returns!$A$2:A3667,MATCH(B2868,Returns!$B$2:$B$801,0)),"No")</f>
        <v>Yes</v>
      </c>
    </row>
    <row r="2869" spans="1:23" x14ac:dyDescent="0.2">
      <c r="A2869" s="1">
        <v>2868</v>
      </c>
      <c r="B2869" t="s">
        <v>7350</v>
      </c>
      <c r="C2869" s="2">
        <v>44145</v>
      </c>
      <c r="D2869" s="2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tr">
        <f>INDEX(People!$A$2:$A$5,MATCH(M2869,People!$B$2:$B$5,0))</f>
        <v>Chuck Magee</v>
      </c>
      <c r="W2869" t="str">
        <f>_xlfn.IFNA(INDEX(Returns!$A$2:A3668,MATCH(B2869,Returns!$B$2:$B$801,0)),"No")</f>
        <v>No</v>
      </c>
    </row>
    <row r="2870" spans="1:23" x14ac:dyDescent="0.2">
      <c r="A2870" s="1">
        <v>2869</v>
      </c>
      <c r="B2870" t="s">
        <v>7350</v>
      </c>
      <c r="C2870" s="2">
        <v>44145</v>
      </c>
      <c r="D2870" s="2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tr">
        <f>INDEX(People!$A$2:$A$5,MATCH(M2870,People!$B$2:$B$5,0))</f>
        <v>Chuck Magee</v>
      </c>
      <c r="W2870" t="str">
        <f>_xlfn.IFNA(INDEX(Returns!$A$2:A3669,MATCH(B2870,Returns!$B$2:$B$801,0)),"No")</f>
        <v>No</v>
      </c>
    </row>
    <row r="2871" spans="1:23" x14ac:dyDescent="0.2">
      <c r="A2871" s="1">
        <v>2870</v>
      </c>
      <c r="B2871" t="s">
        <v>7351</v>
      </c>
      <c r="C2871" s="2">
        <v>44359</v>
      </c>
      <c r="D2871" s="2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tr">
        <f>INDEX(People!$A$2:$A$5,MATCH(M2871,People!$B$2:$B$5,0))</f>
        <v>Fred Suzuki</v>
      </c>
      <c r="W2871" t="str">
        <f>_xlfn.IFNA(INDEX(Returns!$A$2:A3670,MATCH(B2871,Returns!$B$2:$B$801,0)),"No")</f>
        <v>No</v>
      </c>
    </row>
    <row r="2872" spans="1:23" x14ac:dyDescent="0.2">
      <c r="A2872" s="1">
        <v>2871</v>
      </c>
      <c r="B2872" t="s">
        <v>7352</v>
      </c>
      <c r="C2872" s="2">
        <v>43181</v>
      </c>
      <c r="D2872" s="2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tr">
        <f>INDEX(People!$A$2:$A$5,MATCH(M2872,People!$B$2:$B$5,0))</f>
        <v>Sadie Pawthorne</v>
      </c>
      <c r="W2872" t="str">
        <f>_xlfn.IFNA(INDEX(Returns!$A$2:A3671,MATCH(B2872,Returns!$B$2:$B$801,0)),"No")</f>
        <v>No</v>
      </c>
    </row>
    <row r="2873" spans="1:23" x14ac:dyDescent="0.2">
      <c r="A2873" s="1">
        <v>2872</v>
      </c>
      <c r="B2873" t="s">
        <v>7352</v>
      </c>
      <c r="C2873" s="2">
        <v>43181</v>
      </c>
      <c r="D2873" s="2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tr">
        <f>INDEX(People!$A$2:$A$5,MATCH(M2873,People!$B$2:$B$5,0))</f>
        <v>Sadie Pawthorne</v>
      </c>
      <c r="W2873" t="str">
        <f>_xlfn.IFNA(INDEX(Returns!$A$2:A3672,MATCH(B2873,Returns!$B$2:$B$801,0)),"No")</f>
        <v>No</v>
      </c>
    </row>
    <row r="2874" spans="1:23" x14ac:dyDescent="0.2">
      <c r="A2874" s="1">
        <v>2873</v>
      </c>
      <c r="B2874" t="s">
        <v>7353</v>
      </c>
      <c r="C2874" s="2">
        <v>44362</v>
      </c>
      <c r="D2874" s="2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  <c r="V2874" t="str">
        <f>INDEX(People!$A$2:$A$5,MATCH(M2874,People!$B$2:$B$5,0))</f>
        <v>Sadie Pawthorne</v>
      </c>
      <c r="W2874" t="str">
        <f>_xlfn.IFNA(INDEX(Returns!$A$2:A3673,MATCH(B2874,Returns!$B$2:$B$801,0)),"No")</f>
        <v>No</v>
      </c>
    </row>
    <row r="2875" spans="1:23" x14ac:dyDescent="0.2">
      <c r="A2875" s="1">
        <v>2874</v>
      </c>
      <c r="B2875" t="s">
        <v>7354</v>
      </c>
      <c r="C2875" s="2">
        <v>44516</v>
      </c>
      <c r="D2875" s="2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  <c r="V2875" t="str">
        <f>INDEX(People!$A$2:$A$5,MATCH(M2875,People!$B$2:$B$5,0))</f>
        <v>Sadie Pawthorne</v>
      </c>
      <c r="W2875" t="str">
        <f>_xlfn.IFNA(INDEX(Returns!$A$2:A3674,MATCH(B2875,Returns!$B$2:$B$801,0)),"No")</f>
        <v>No</v>
      </c>
    </row>
    <row r="2876" spans="1:23" x14ac:dyDescent="0.2">
      <c r="A2876" s="1">
        <v>2875</v>
      </c>
      <c r="B2876" t="s">
        <v>7355</v>
      </c>
      <c r="C2876" s="2">
        <v>44559</v>
      </c>
      <c r="D2876" s="2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tr">
        <f>INDEX(People!$A$2:$A$5,MATCH(M2876,People!$B$2:$B$5,0))</f>
        <v>Chuck Magee</v>
      </c>
      <c r="W2876" t="str">
        <f>_xlfn.IFNA(INDEX(Returns!$A$2:A3675,MATCH(B2876,Returns!$B$2:$B$801,0)),"No")</f>
        <v>No</v>
      </c>
    </row>
    <row r="2877" spans="1:23" x14ac:dyDescent="0.2">
      <c r="A2877" s="1">
        <v>2876</v>
      </c>
      <c r="B2877" t="s">
        <v>7356</v>
      </c>
      <c r="C2877" s="2">
        <v>43851</v>
      </c>
      <c r="D2877" s="2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tr">
        <f>INDEX(People!$A$2:$A$5,MATCH(M2877,People!$B$2:$B$5,0))</f>
        <v>Sadie Pawthorne</v>
      </c>
      <c r="W2877" t="str">
        <f>_xlfn.IFNA(INDEX(Returns!$A$2:A3676,MATCH(B2877,Returns!$B$2:$B$801,0)),"No")</f>
        <v>No</v>
      </c>
    </row>
    <row r="2878" spans="1:23" x14ac:dyDescent="0.2">
      <c r="A2878" s="1">
        <v>2877</v>
      </c>
      <c r="B2878" t="s">
        <v>7356</v>
      </c>
      <c r="C2878" s="2">
        <v>43851</v>
      </c>
      <c r="D2878" s="2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tr">
        <f>INDEX(People!$A$2:$A$5,MATCH(M2878,People!$B$2:$B$5,0))</f>
        <v>Sadie Pawthorne</v>
      </c>
      <c r="W2878" t="str">
        <f>_xlfn.IFNA(INDEX(Returns!$A$2:A3677,MATCH(B2878,Returns!$B$2:$B$801,0)),"No")</f>
        <v>No</v>
      </c>
    </row>
    <row r="2879" spans="1:23" x14ac:dyDescent="0.2">
      <c r="A2879" s="1">
        <v>2878</v>
      </c>
      <c r="B2879" t="s">
        <v>7357</v>
      </c>
      <c r="C2879" s="2">
        <v>43845</v>
      </c>
      <c r="D2879" s="2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  <c r="V2879" t="str">
        <f>INDEX(People!$A$2:$A$5,MATCH(M2879,People!$B$2:$B$5,0))</f>
        <v>Chuck Magee</v>
      </c>
      <c r="W2879" t="str">
        <f>_xlfn.IFNA(INDEX(Returns!$A$2:A3678,MATCH(B2879,Returns!$B$2:$B$801,0)),"No")</f>
        <v>No</v>
      </c>
    </row>
    <row r="2880" spans="1:23" x14ac:dyDescent="0.2">
      <c r="A2880" s="1">
        <v>2879</v>
      </c>
      <c r="B2880" t="s">
        <v>7357</v>
      </c>
      <c r="C2880" s="2">
        <v>43845</v>
      </c>
      <c r="D2880" s="2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  <c r="V2880" t="str">
        <f>INDEX(People!$A$2:$A$5,MATCH(M2880,People!$B$2:$B$5,0))</f>
        <v>Chuck Magee</v>
      </c>
      <c r="W2880" t="str">
        <f>_xlfn.IFNA(INDEX(Returns!$A$2:A3679,MATCH(B2880,Returns!$B$2:$B$801,0)),"No")</f>
        <v>No</v>
      </c>
    </row>
    <row r="2881" spans="1:23" x14ac:dyDescent="0.2">
      <c r="A2881" s="1">
        <v>2880</v>
      </c>
      <c r="B2881" t="s">
        <v>7357</v>
      </c>
      <c r="C2881" s="2">
        <v>43845</v>
      </c>
      <c r="D2881" s="2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tr">
        <f>INDEX(People!$A$2:$A$5,MATCH(M2881,People!$B$2:$B$5,0))</f>
        <v>Chuck Magee</v>
      </c>
      <c r="W2881" t="str">
        <f>_xlfn.IFNA(INDEX(Returns!$A$2:A3680,MATCH(B2881,Returns!$B$2:$B$801,0)),"No")</f>
        <v>No</v>
      </c>
    </row>
    <row r="2882" spans="1:23" x14ac:dyDescent="0.2">
      <c r="A2882" s="1">
        <v>2881</v>
      </c>
      <c r="B2882" t="s">
        <v>7358</v>
      </c>
      <c r="C2882" s="2">
        <v>44093</v>
      </c>
      <c r="D2882" s="2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  <c r="V2882" t="str">
        <f>INDEX(People!$A$2:$A$5,MATCH(M2882,People!$B$2:$B$5,0))</f>
        <v>Chuck Magee</v>
      </c>
      <c r="W2882" t="str">
        <f>_xlfn.IFNA(INDEX(Returns!$A$2:A3681,MATCH(B2882,Returns!$B$2:$B$801,0)),"No")</f>
        <v>No</v>
      </c>
    </row>
    <row r="2883" spans="1:23" x14ac:dyDescent="0.2">
      <c r="A2883" s="1">
        <v>2882</v>
      </c>
      <c r="B2883" t="s">
        <v>7358</v>
      </c>
      <c r="C2883" s="2">
        <v>44093</v>
      </c>
      <c r="D2883" s="2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  <c r="V2883" t="str">
        <f>INDEX(People!$A$2:$A$5,MATCH(M2883,People!$B$2:$B$5,0))</f>
        <v>Chuck Magee</v>
      </c>
      <c r="W2883" t="str">
        <f>_xlfn.IFNA(INDEX(Returns!$A$2:A3682,MATCH(B2883,Returns!$B$2:$B$801,0)),"No")</f>
        <v>No</v>
      </c>
    </row>
    <row r="2884" spans="1:23" x14ac:dyDescent="0.2">
      <c r="A2884" s="1">
        <v>2883</v>
      </c>
      <c r="B2884" t="s">
        <v>7359</v>
      </c>
      <c r="C2884" s="2">
        <v>43152</v>
      </c>
      <c r="D2884" s="2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tr">
        <f>INDEX(People!$A$2:$A$5,MATCH(M2884,People!$B$2:$B$5,0))</f>
        <v>Roxanne Rodriguez</v>
      </c>
      <c r="W2884" t="str">
        <f>_xlfn.IFNA(INDEX(Returns!$A$2:A3683,MATCH(B2884,Returns!$B$2:$B$801,0)),"No")</f>
        <v>No</v>
      </c>
    </row>
    <row r="2885" spans="1:23" x14ac:dyDescent="0.2">
      <c r="A2885" s="1">
        <v>2884</v>
      </c>
      <c r="B2885" t="s">
        <v>7360</v>
      </c>
      <c r="C2885" s="2">
        <v>44146</v>
      </c>
      <c r="D2885" s="2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  <c r="V2885" t="str">
        <f>INDEX(People!$A$2:$A$5,MATCH(M2885,People!$B$2:$B$5,0))</f>
        <v>Sadie Pawthorne</v>
      </c>
      <c r="W2885" t="str">
        <f>_xlfn.IFNA(INDEX(Returns!$A$2:A3684,MATCH(B2885,Returns!$B$2:$B$801,0)),"No")</f>
        <v>No</v>
      </c>
    </row>
    <row r="2886" spans="1:23" x14ac:dyDescent="0.2">
      <c r="A2886" s="1">
        <v>2885</v>
      </c>
      <c r="B2886" t="s">
        <v>7361</v>
      </c>
      <c r="C2886" s="2">
        <v>43860</v>
      </c>
      <c r="D2886" s="2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  <c r="V2886" t="str">
        <f>INDEX(People!$A$2:$A$5,MATCH(M2886,People!$B$2:$B$5,0))</f>
        <v>Sadie Pawthorne</v>
      </c>
      <c r="W2886" t="str">
        <f>_xlfn.IFNA(INDEX(Returns!$A$2:A3685,MATCH(B2886,Returns!$B$2:$B$801,0)),"No")</f>
        <v>No</v>
      </c>
    </row>
    <row r="2887" spans="1:23" x14ac:dyDescent="0.2">
      <c r="A2887" s="1">
        <v>2886</v>
      </c>
      <c r="B2887" t="s">
        <v>7362</v>
      </c>
      <c r="C2887" s="2">
        <v>44122</v>
      </c>
      <c r="D2887" s="2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  <c r="V2887" t="str">
        <f>INDEX(People!$A$2:$A$5,MATCH(M2887,People!$B$2:$B$5,0))</f>
        <v>Sadie Pawthorne</v>
      </c>
      <c r="W2887" t="str">
        <f>_xlfn.IFNA(INDEX(Returns!$A$2:A3686,MATCH(B2887,Returns!$B$2:$B$801,0)),"No")</f>
        <v>No</v>
      </c>
    </row>
    <row r="2888" spans="1:23" x14ac:dyDescent="0.2">
      <c r="A2888" s="1">
        <v>2887</v>
      </c>
      <c r="B2888" t="s">
        <v>7363</v>
      </c>
      <c r="C2888" s="2">
        <v>44548</v>
      </c>
      <c r="D2888" s="2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  <c r="V2888" t="str">
        <f>INDEX(People!$A$2:$A$5,MATCH(M2888,People!$B$2:$B$5,0))</f>
        <v>Sadie Pawthorne</v>
      </c>
      <c r="W2888" t="str">
        <f>_xlfn.IFNA(INDEX(Returns!$A$2:A3687,MATCH(B2888,Returns!$B$2:$B$801,0)),"No")</f>
        <v>No</v>
      </c>
    </row>
    <row r="2889" spans="1:23" x14ac:dyDescent="0.2">
      <c r="A2889" s="1">
        <v>2888</v>
      </c>
      <c r="B2889" t="s">
        <v>7363</v>
      </c>
      <c r="C2889" s="2">
        <v>44548</v>
      </c>
      <c r="D2889" s="2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  <c r="V2889" t="str">
        <f>INDEX(People!$A$2:$A$5,MATCH(M2889,People!$B$2:$B$5,0))</f>
        <v>Sadie Pawthorne</v>
      </c>
      <c r="W2889" t="str">
        <f>_xlfn.IFNA(INDEX(Returns!$A$2:A3688,MATCH(B2889,Returns!$B$2:$B$801,0)),"No")</f>
        <v>No</v>
      </c>
    </row>
    <row r="2890" spans="1:23" x14ac:dyDescent="0.2">
      <c r="A2890" s="1">
        <v>2889</v>
      </c>
      <c r="B2890" t="s">
        <v>7363</v>
      </c>
      <c r="C2890" s="2">
        <v>44548</v>
      </c>
      <c r="D2890" s="2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tr">
        <f>INDEX(People!$A$2:$A$5,MATCH(M2890,People!$B$2:$B$5,0))</f>
        <v>Sadie Pawthorne</v>
      </c>
      <c r="W2890" t="str">
        <f>_xlfn.IFNA(INDEX(Returns!$A$2:A3689,MATCH(B2890,Returns!$B$2:$B$801,0)),"No")</f>
        <v>No</v>
      </c>
    </row>
    <row r="2891" spans="1:23" x14ac:dyDescent="0.2">
      <c r="A2891" s="1">
        <v>2890</v>
      </c>
      <c r="B2891" t="s">
        <v>7364</v>
      </c>
      <c r="C2891" s="2">
        <v>44502</v>
      </c>
      <c r="D2891" s="2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tr">
        <f>INDEX(People!$A$2:$A$5,MATCH(M2891,People!$B$2:$B$5,0))</f>
        <v>Sadie Pawthorne</v>
      </c>
      <c r="W2891" t="str">
        <f>_xlfn.IFNA(INDEX(Returns!$A$2:A3690,MATCH(B2891,Returns!$B$2:$B$801,0)),"No")</f>
        <v>No</v>
      </c>
    </row>
    <row r="2892" spans="1:23" x14ac:dyDescent="0.2">
      <c r="A2892" s="1">
        <v>2891</v>
      </c>
      <c r="B2892" t="s">
        <v>7365</v>
      </c>
      <c r="C2892" s="2">
        <v>43219</v>
      </c>
      <c r="D2892" s="2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  <c r="V2892" t="str">
        <f>INDEX(People!$A$2:$A$5,MATCH(M2892,People!$B$2:$B$5,0))</f>
        <v>Fred Suzuki</v>
      </c>
      <c r="W2892" t="str">
        <f>_xlfn.IFNA(INDEX(Returns!$A$2:A3691,MATCH(B2892,Returns!$B$2:$B$801,0)),"No")</f>
        <v>No</v>
      </c>
    </row>
    <row r="2893" spans="1:23" x14ac:dyDescent="0.2">
      <c r="A2893" s="1">
        <v>2892</v>
      </c>
      <c r="B2893" t="s">
        <v>7365</v>
      </c>
      <c r="C2893" s="2">
        <v>43219</v>
      </c>
      <c r="D2893" s="2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tr">
        <f>INDEX(People!$A$2:$A$5,MATCH(M2893,People!$B$2:$B$5,0))</f>
        <v>Fred Suzuki</v>
      </c>
      <c r="W2893" t="str">
        <f>_xlfn.IFNA(INDEX(Returns!$A$2:A3692,MATCH(B2893,Returns!$B$2:$B$801,0)),"No")</f>
        <v>No</v>
      </c>
    </row>
    <row r="2894" spans="1:23" x14ac:dyDescent="0.2">
      <c r="A2894" s="1">
        <v>2893</v>
      </c>
      <c r="B2894" t="s">
        <v>7366</v>
      </c>
      <c r="C2894" s="2">
        <v>44492</v>
      </c>
      <c r="D2894" s="2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  <c r="V2894" t="str">
        <f>INDEX(People!$A$2:$A$5,MATCH(M2894,People!$B$2:$B$5,0))</f>
        <v>Chuck Magee</v>
      </c>
      <c r="W2894" t="str">
        <f>_xlfn.IFNA(INDEX(Returns!$A$2:A3693,MATCH(B2894,Returns!$B$2:$B$801,0)),"No")</f>
        <v>No</v>
      </c>
    </row>
    <row r="2895" spans="1:23" x14ac:dyDescent="0.2">
      <c r="A2895" s="1">
        <v>2894</v>
      </c>
      <c r="B2895" t="s">
        <v>7366</v>
      </c>
      <c r="C2895" s="2">
        <v>44492</v>
      </c>
      <c r="D2895" s="2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tr">
        <f>INDEX(People!$A$2:$A$5,MATCH(M2895,People!$B$2:$B$5,0))</f>
        <v>Chuck Magee</v>
      </c>
      <c r="W2895" t="str">
        <f>_xlfn.IFNA(INDEX(Returns!$A$2:A3694,MATCH(B2895,Returns!$B$2:$B$801,0)),"No")</f>
        <v>No</v>
      </c>
    </row>
    <row r="2896" spans="1:23" x14ac:dyDescent="0.2">
      <c r="A2896" s="1">
        <v>2895</v>
      </c>
      <c r="B2896" t="s">
        <v>7366</v>
      </c>
      <c r="C2896" s="2">
        <v>44492</v>
      </c>
      <c r="D2896" s="2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  <c r="V2896" t="str">
        <f>INDEX(People!$A$2:$A$5,MATCH(M2896,People!$B$2:$B$5,0))</f>
        <v>Chuck Magee</v>
      </c>
      <c r="W2896" t="str">
        <f>_xlfn.IFNA(INDEX(Returns!$A$2:A3695,MATCH(B2896,Returns!$B$2:$B$801,0)),"No")</f>
        <v>No</v>
      </c>
    </row>
    <row r="2897" spans="1:23" x14ac:dyDescent="0.2">
      <c r="A2897" s="1">
        <v>2896</v>
      </c>
      <c r="B2897" t="s">
        <v>7366</v>
      </c>
      <c r="C2897" s="2">
        <v>44492</v>
      </c>
      <c r="D2897" s="2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tr">
        <f>INDEX(People!$A$2:$A$5,MATCH(M2897,People!$B$2:$B$5,0))</f>
        <v>Chuck Magee</v>
      </c>
      <c r="W2897" t="str">
        <f>_xlfn.IFNA(INDEX(Returns!$A$2:A3696,MATCH(B2897,Returns!$B$2:$B$801,0)),"No")</f>
        <v>No</v>
      </c>
    </row>
    <row r="2898" spans="1:23" x14ac:dyDescent="0.2">
      <c r="A2898" s="1">
        <v>2897</v>
      </c>
      <c r="B2898" t="s">
        <v>7367</v>
      </c>
      <c r="C2898" s="2">
        <v>43189</v>
      </c>
      <c r="D2898" s="2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  <c r="V2898" t="str">
        <f>INDEX(People!$A$2:$A$5,MATCH(M2898,People!$B$2:$B$5,0))</f>
        <v>Chuck Magee</v>
      </c>
      <c r="W2898" t="str">
        <f>_xlfn.IFNA(INDEX(Returns!$A$2:A3697,MATCH(B2898,Returns!$B$2:$B$801,0)),"No")</f>
        <v>No</v>
      </c>
    </row>
    <row r="2899" spans="1:23" x14ac:dyDescent="0.2">
      <c r="A2899" s="1">
        <v>2898</v>
      </c>
      <c r="B2899" t="s">
        <v>7368</v>
      </c>
      <c r="C2899" s="2">
        <v>43834</v>
      </c>
      <c r="D2899" s="2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tr">
        <f>INDEX(People!$A$2:$A$5,MATCH(M2899,People!$B$2:$B$5,0))</f>
        <v>Fred Suzuki</v>
      </c>
      <c r="W2899" t="str">
        <f>_xlfn.IFNA(INDEX(Returns!$A$2:A3698,MATCH(B2899,Returns!$B$2:$B$801,0)),"No")</f>
        <v>No</v>
      </c>
    </row>
    <row r="2900" spans="1:23" x14ac:dyDescent="0.2">
      <c r="A2900" s="1">
        <v>2899</v>
      </c>
      <c r="B2900" t="s">
        <v>7369</v>
      </c>
      <c r="C2900" s="2">
        <v>43581</v>
      </c>
      <c r="D2900" s="2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tr">
        <f>INDEX(People!$A$2:$A$5,MATCH(M2900,People!$B$2:$B$5,0))</f>
        <v>Roxanne Rodriguez</v>
      </c>
      <c r="W2900" t="str">
        <f>_xlfn.IFNA(INDEX(Returns!$A$2:A3699,MATCH(B2900,Returns!$B$2:$B$801,0)),"No")</f>
        <v>No</v>
      </c>
    </row>
    <row r="2901" spans="1:23" x14ac:dyDescent="0.2">
      <c r="A2901" s="1">
        <v>2900</v>
      </c>
      <c r="B2901" t="s">
        <v>7370</v>
      </c>
      <c r="C2901" s="2">
        <v>43720</v>
      </c>
      <c r="D2901" s="2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tr">
        <f>INDEX(People!$A$2:$A$5,MATCH(M2901,People!$B$2:$B$5,0))</f>
        <v>Chuck Magee</v>
      </c>
      <c r="W2901" t="str">
        <f>_xlfn.IFNA(INDEX(Returns!$A$2:A3700,MATCH(B2901,Returns!$B$2:$B$801,0)),"No")</f>
        <v>No</v>
      </c>
    </row>
    <row r="2902" spans="1:23" x14ac:dyDescent="0.2">
      <c r="A2902" s="1">
        <v>2901</v>
      </c>
      <c r="B2902" t="s">
        <v>7370</v>
      </c>
      <c r="C2902" s="2">
        <v>43720</v>
      </c>
      <c r="D2902" s="2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  <c r="V2902" t="str">
        <f>INDEX(People!$A$2:$A$5,MATCH(M2902,People!$B$2:$B$5,0))</f>
        <v>Chuck Magee</v>
      </c>
      <c r="W2902" t="str">
        <f>_xlfn.IFNA(INDEX(Returns!$A$2:A3701,MATCH(B2902,Returns!$B$2:$B$801,0)),"No")</f>
        <v>No</v>
      </c>
    </row>
    <row r="2903" spans="1:23" x14ac:dyDescent="0.2">
      <c r="A2903" s="1">
        <v>2902</v>
      </c>
      <c r="B2903" t="s">
        <v>7371</v>
      </c>
      <c r="C2903" s="2">
        <v>44450</v>
      </c>
      <c r="D2903" s="2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  <c r="V2903" t="str">
        <f>INDEX(People!$A$2:$A$5,MATCH(M2903,People!$B$2:$B$5,0))</f>
        <v>Fred Suzuki</v>
      </c>
      <c r="W2903" t="str">
        <f>_xlfn.IFNA(INDEX(Returns!$A$2:A3702,MATCH(B2903,Returns!$B$2:$B$801,0)),"No")</f>
        <v>No</v>
      </c>
    </row>
    <row r="2904" spans="1:23" x14ac:dyDescent="0.2">
      <c r="A2904" s="1">
        <v>2903</v>
      </c>
      <c r="B2904" t="s">
        <v>7372</v>
      </c>
      <c r="C2904" s="2">
        <v>43994</v>
      </c>
      <c r="D2904" s="2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tr">
        <f>INDEX(People!$A$2:$A$5,MATCH(M2904,People!$B$2:$B$5,0))</f>
        <v>Roxanne Rodriguez</v>
      </c>
      <c r="W2904" t="str">
        <f>_xlfn.IFNA(INDEX(Returns!$A$2:A3703,MATCH(B2904,Returns!$B$2:$B$801,0)),"No")</f>
        <v>No</v>
      </c>
    </row>
    <row r="2905" spans="1:23" x14ac:dyDescent="0.2">
      <c r="A2905" s="1">
        <v>2904</v>
      </c>
      <c r="B2905" t="s">
        <v>7373</v>
      </c>
      <c r="C2905" s="2">
        <v>44009</v>
      </c>
      <c r="D2905" s="2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tr">
        <f>INDEX(People!$A$2:$A$5,MATCH(M2905,People!$B$2:$B$5,0))</f>
        <v>Roxanne Rodriguez</v>
      </c>
      <c r="W2905" t="str">
        <f>_xlfn.IFNA(INDEX(Returns!$A$2:A3704,MATCH(B2905,Returns!$B$2:$B$801,0)),"No")</f>
        <v>No</v>
      </c>
    </row>
    <row r="2906" spans="1:23" x14ac:dyDescent="0.2">
      <c r="A2906" s="1">
        <v>2905</v>
      </c>
      <c r="B2906" t="s">
        <v>7373</v>
      </c>
      <c r="C2906" s="2">
        <v>44009</v>
      </c>
      <c r="D2906" s="2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tr">
        <f>INDEX(People!$A$2:$A$5,MATCH(M2906,People!$B$2:$B$5,0))</f>
        <v>Roxanne Rodriguez</v>
      </c>
      <c r="W2906" t="str">
        <f>_xlfn.IFNA(INDEX(Returns!$A$2:A3705,MATCH(B2906,Returns!$B$2:$B$801,0)),"No")</f>
        <v>No</v>
      </c>
    </row>
    <row r="2907" spans="1:23" x14ac:dyDescent="0.2">
      <c r="A2907" s="1">
        <v>2906</v>
      </c>
      <c r="B2907" t="s">
        <v>7374</v>
      </c>
      <c r="C2907" s="2">
        <v>43369</v>
      </c>
      <c r="D2907" s="2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  <c r="V2907" t="str">
        <f>INDEX(People!$A$2:$A$5,MATCH(M2907,People!$B$2:$B$5,0))</f>
        <v>Sadie Pawthorne</v>
      </c>
      <c r="W2907" t="str">
        <f>_xlfn.IFNA(INDEX(Returns!$A$2:A3706,MATCH(B2907,Returns!$B$2:$B$801,0)),"No")</f>
        <v>No</v>
      </c>
    </row>
    <row r="2908" spans="1:23" x14ac:dyDescent="0.2">
      <c r="A2908" s="1">
        <v>2907</v>
      </c>
      <c r="B2908" t="s">
        <v>7375</v>
      </c>
      <c r="C2908" s="2">
        <v>44503</v>
      </c>
      <c r="D2908" s="2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  <c r="V2908" t="str">
        <f>INDEX(People!$A$2:$A$5,MATCH(M2908,People!$B$2:$B$5,0))</f>
        <v>Roxanne Rodriguez</v>
      </c>
      <c r="W2908" t="str">
        <f>_xlfn.IFNA(INDEX(Returns!$A$2:A3707,MATCH(B2908,Returns!$B$2:$B$801,0)),"No")</f>
        <v>No</v>
      </c>
    </row>
    <row r="2909" spans="1:23" x14ac:dyDescent="0.2">
      <c r="A2909" s="1">
        <v>2908</v>
      </c>
      <c r="B2909" t="s">
        <v>7375</v>
      </c>
      <c r="C2909" s="2">
        <v>44503</v>
      </c>
      <c r="D2909" s="2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  <c r="V2909" t="str">
        <f>INDEX(People!$A$2:$A$5,MATCH(M2909,People!$B$2:$B$5,0))</f>
        <v>Roxanne Rodriguez</v>
      </c>
      <c r="W2909" t="str">
        <f>_xlfn.IFNA(INDEX(Returns!$A$2:A3708,MATCH(B2909,Returns!$B$2:$B$801,0)),"No")</f>
        <v>No</v>
      </c>
    </row>
    <row r="2910" spans="1:23" x14ac:dyDescent="0.2">
      <c r="A2910" s="1">
        <v>2909</v>
      </c>
      <c r="B2910" t="s">
        <v>7375</v>
      </c>
      <c r="C2910" s="2">
        <v>44503</v>
      </c>
      <c r="D2910" s="2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tr">
        <f>INDEX(People!$A$2:$A$5,MATCH(M2910,People!$B$2:$B$5,0))</f>
        <v>Roxanne Rodriguez</v>
      </c>
      <c r="W2910" t="str">
        <f>_xlfn.IFNA(INDEX(Returns!$A$2:A3709,MATCH(B2910,Returns!$B$2:$B$801,0)),"No")</f>
        <v>No</v>
      </c>
    </row>
    <row r="2911" spans="1:23" x14ac:dyDescent="0.2">
      <c r="A2911" s="1">
        <v>2910</v>
      </c>
      <c r="B2911" t="s">
        <v>7376</v>
      </c>
      <c r="C2911" s="2">
        <v>44246</v>
      </c>
      <c r="D2911" s="2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  <c r="V2911" t="str">
        <f>INDEX(People!$A$2:$A$5,MATCH(M2911,People!$B$2:$B$5,0))</f>
        <v>Sadie Pawthorne</v>
      </c>
      <c r="W2911" t="str">
        <f>_xlfn.IFNA(INDEX(Returns!$A$2:A3710,MATCH(B2911,Returns!$B$2:$B$801,0)),"No")</f>
        <v>No</v>
      </c>
    </row>
    <row r="2912" spans="1:23" x14ac:dyDescent="0.2">
      <c r="A2912" s="1">
        <v>2911</v>
      </c>
      <c r="B2912" t="s">
        <v>7377</v>
      </c>
      <c r="C2912" s="2">
        <v>43774</v>
      </c>
      <c r="D2912" s="2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tr">
        <f>INDEX(People!$A$2:$A$5,MATCH(M2912,People!$B$2:$B$5,0))</f>
        <v>Fred Suzuki</v>
      </c>
      <c r="W2912" t="str">
        <f>_xlfn.IFNA(INDEX(Returns!$A$2:A3711,MATCH(B2912,Returns!$B$2:$B$801,0)),"No")</f>
        <v>No</v>
      </c>
    </row>
    <row r="2913" spans="1:23" x14ac:dyDescent="0.2">
      <c r="A2913" s="1">
        <v>2912</v>
      </c>
      <c r="B2913" t="s">
        <v>7378</v>
      </c>
      <c r="C2913" s="2">
        <v>43267</v>
      </c>
      <c r="D2913" s="2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  <c r="V2913" t="str">
        <f>INDEX(People!$A$2:$A$5,MATCH(M2913,People!$B$2:$B$5,0))</f>
        <v>Chuck Magee</v>
      </c>
      <c r="W2913" t="str">
        <f>_xlfn.IFNA(INDEX(Returns!$A$2:A3712,MATCH(B2913,Returns!$B$2:$B$801,0)),"No")</f>
        <v>No</v>
      </c>
    </row>
    <row r="2914" spans="1:23" x14ac:dyDescent="0.2">
      <c r="A2914" s="1">
        <v>2913</v>
      </c>
      <c r="B2914" t="s">
        <v>7378</v>
      </c>
      <c r="C2914" s="2">
        <v>43267</v>
      </c>
      <c r="D2914" s="2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  <c r="V2914" t="str">
        <f>INDEX(People!$A$2:$A$5,MATCH(M2914,People!$B$2:$B$5,0))</f>
        <v>Chuck Magee</v>
      </c>
      <c r="W2914" t="str">
        <f>_xlfn.IFNA(INDEX(Returns!$A$2:A3713,MATCH(B2914,Returns!$B$2:$B$801,0)),"No")</f>
        <v>No</v>
      </c>
    </row>
    <row r="2915" spans="1:23" x14ac:dyDescent="0.2">
      <c r="A2915" s="1">
        <v>2914</v>
      </c>
      <c r="B2915" t="s">
        <v>7378</v>
      </c>
      <c r="C2915" s="2">
        <v>43267</v>
      </c>
      <c r="D2915" s="2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tr">
        <f>INDEX(People!$A$2:$A$5,MATCH(M2915,People!$B$2:$B$5,0))</f>
        <v>Chuck Magee</v>
      </c>
      <c r="W2915" t="str">
        <f>_xlfn.IFNA(INDEX(Returns!$A$2:A3714,MATCH(B2915,Returns!$B$2:$B$801,0)),"No")</f>
        <v>No</v>
      </c>
    </row>
    <row r="2916" spans="1:23" x14ac:dyDescent="0.2">
      <c r="A2916" s="1">
        <v>2915</v>
      </c>
      <c r="B2916" t="s">
        <v>7379</v>
      </c>
      <c r="C2916" s="2">
        <v>43750</v>
      </c>
      <c r="D2916" s="2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  <c r="V2916" t="str">
        <f>INDEX(People!$A$2:$A$5,MATCH(M2916,People!$B$2:$B$5,0))</f>
        <v>Roxanne Rodriguez</v>
      </c>
      <c r="W2916" t="str">
        <f>_xlfn.IFNA(INDEX(Returns!$A$2:A3715,MATCH(B2916,Returns!$B$2:$B$801,0)),"No")</f>
        <v>No</v>
      </c>
    </row>
    <row r="2917" spans="1:23" x14ac:dyDescent="0.2">
      <c r="A2917" s="1">
        <v>2916</v>
      </c>
      <c r="B2917" t="s">
        <v>7379</v>
      </c>
      <c r="C2917" s="2">
        <v>43750</v>
      </c>
      <c r="D2917" s="2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  <c r="V2917" t="str">
        <f>INDEX(People!$A$2:$A$5,MATCH(M2917,People!$B$2:$B$5,0))</f>
        <v>Roxanne Rodriguez</v>
      </c>
      <c r="W2917" t="str">
        <f>_xlfn.IFNA(INDEX(Returns!$A$2:A3716,MATCH(B2917,Returns!$B$2:$B$801,0)),"No")</f>
        <v>No</v>
      </c>
    </row>
    <row r="2918" spans="1:23" x14ac:dyDescent="0.2">
      <c r="A2918" s="1">
        <v>2917</v>
      </c>
      <c r="B2918" t="s">
        <v>7379</v>
      </c>
      <c r="C2918" s="2">
        <v>43750</v>
      </c>
      <c r="D2918" s="2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tr">
        <f>INDEX(People!$A$2:$A$5,MATCH(M2918,People!$B$2:$B$5,0))</f>
        <v>Roxanne Rodriguez</v>
      </c>
      <c r="W2918" t="str">
        <f>_xlfn.IFNA(INDEX(Returns!$A$2:A3717,MATCH(B2918,Returns!$B$2:$B$801,0)),"No")</f>
        <v>No</v>
      </c>
    </row>
    <row r="2919" spans="1:23" x14ac:dyDescent="0.2">
      <c r="A2919" s="1">
        <v>2918</v>
      </c>
      <c r="B2919" t="s">
        <v>7380</v>
      </c>
      <c r="C2919" s="2">
        <v>44435</v>
      </c>
      <c r="D2919" s="2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tr">
        <f>INDEX(People!$A$2:$A$5,MATCH(M2919,People!$B$2:$B$5,0))</f>
        <v>Roxanne Rodriguez</v>
      </c>
      <c r="W2919" t="str">
        <f>_xlfn.IFNA(INDEX(Returns!$A$2:A3718,MATCH(B2919,Returns!$B$2:$B$801,0)),"No")</f>
        <v>No</v>
      </c>
    </row>
    <row r="2920" spans="1:23" x14ac:dyDescent="0.2">
      <c r="A2920" s="1">
        <v>2919</v>
      </c>
      <c r="B2920" t="s">
        <v>7381</v>
      </c>
      <c r="C2920" s="2">
        <v>44158</v>
      </c>
      <c r="D2920" s="2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  <c r="V2920" t="str">
        <f>INDEX(People!$A$2:$A$5,MATCH(M2920,People!$B$2:$B$5,0))</f>
        <v>Chuck Magee</v>
      </c>
      <c r="W2920" t="str">
        <f>_xlfn.IFNA(INDEX(Returns!$A$2:A3719,MATCH(B2920,Returns!$B$2:$B$801,0)),"No")</f>
        <v>No</v>
      </c>
    </row>
    <row r="2921" spans="1:23" x14ac:dyDescent="0.2">
      <c r="A2921" s="1">
        <v>2920</v>
      </c>
      <c r="B2921" t="s">
        <v>7381</v>
      </c>
      <c r="C2921" s="2">
        <v>44158</v>
      </c>
      <c r="D2921" s="2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  <c r="V2921" t="str">
        <f>INDEX(People!$A$2:$A$5,MATCH(M2921,People!$B$2:$B$5,0))</f>
        <v>Chuck Magee</v>
      </c>
      <c r="W2921" t="str">
        <f>_xlfn.IFNA(INDEX(Returns!$A$2:A3720,MATCH(B2921,Returns!$B$2:$B$801,0)),"No")</f>
        <v>No</v>
      </c>
    </row>
    <row r="2922" spans="1:23" x14ac:dyDescent="0.2">
      <c r="A2922" s="1">
        <v>2921</v>
      </c>
      <c r="B2922" t="s">
        <v>7381</v>
      </c>
      <c r="C2922" s="2">
        <v>44158</v>
      </c>
      <c r="D2922" s="2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tr">
        <f>INDEX(People!$A$2:$A$5,MATCH(M2922,People!$B$2:$B$5,0))</f>
        <v>Chuck Magee</v>
      </c>
      <c r="W2922" t="str">
        <f>_xlfn.IFNA(INDEX(Returns!$A$2:A3721,MATCH(B2922,Returns!$B$2:$B$801,0)),"No")</f>
        <v>No</v>
      </c>
    </row>
    <row r="2923" spans="1:23" x14ac:dyDescent="0.2">
      <c r="A2923" s="1">
        <v>2922</v>
      </c>
      <c r="B2923" t="s">
        <v>7382</v>
      </c>
      <c r="C2923" s="2">
        <v>44226</v>
      </c>
      <c r="D2923" s="2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tr">
        <f>INDEX(People!$A$2:$A$5,MATCH(M2923,People!$B$2:$B$5,0))</f>
        <v>Sadie Pawthorne</v>
      </c>
      <c r="W2923" t="str">
        <f>_xlfn.IFNA(INDEX(Returns!$A$2:A3722,MATCH(B2923,Returns!$B$2:$B$801,0)),"No")</f>
        <v>No</v>
      </c>
    </row>
    <row r="2924" spans="1:23" x14ac:dyDescent="0.2">
      <c r="A2924" s="1">
        <v>2923</v>
      </c>
      <c r="B2924" t="s">
        <v>7383</v>
      </c>
      <c r="C2924" s="2">
        <v>43799</v>
      </c>
      <c r="D2924" s="2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tr">
        <f>INDEX(People!$A$2:$A$5,MATCH(M2924,People!$B$2:$B$5,0))</f>
        <v>Roxanne Rodriguez</v>
      </c>
      <c r="W2924" t="str">
        <f>_xlfn.IFNA(INDEX(Returns!$A$2:A3723,MATCH(B2924,Returns!$B$2:$B$801,0)),"No")</f>
        <v>No</v>
      </c>
    </row>
    <row r="2925" spans="1:23" x14ac:dyDescent="0.2">
      <c r="A2925" s="1">
        <v>2924</v>
      </c>
      <c r="B2925" t="s">
        <v>7384</v>
      </c>
      <c r="C2925" s="2">
        <v>43279</v>
      </c>
      <c r="D2925" s="2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  <c r="V2925" t="str">
        <f>INDEX(People!$A$2:$A$5,MATCH(M2925,People!$B$2:$B$5,0))</f>
        <v>Roxanne Rodriguez</v>
      </c>
      <c r="W2925" t="str">
        <f>_xlfn.IFNA(INDEX(Returns!$A$2:A3724,MATCH(B2925,Returns!$B$2:$B$801,0)),"No")</f>
        <v>No</v>
      </c>
    </row>
    <row r="2926" spans="1:23" x14ac:dyDescent="0.2">
      <c r="A2926" s="1">
        <v>2925</v>
      </c>
      <c r="B2926" t="s">
        <v>7385</v>
      </c>
      <c r="C2926" s="2">
        <v>43345</v>
      </c>
      <c r="D2926" s="2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tr">
        <f>INDEX(People!$A$2:$A$5,MATCH(M2926,People!$B$2:$B$5,0))</f>
        <v>Chuck Magee</v>
      </c>
      <c r="W2926" t="str">
        <f>_xlfn.IFNA(INDEX(Returns!$A$2:A3725,MATCH(B2926,Returns!$B$2:$B$801,0)),"No")</f>
        <v>No</v>
      </c>
    </row>
    <row r="2927" spans="1:23" x14ac:dyDescent="0.2">
      <c r="A2927" s="1">
        <v>2926</v>
      </c>
      <c r="B2927" t="s">
        <v>7385</v>
      </c>
      <c r="C2927" s="2">
        <v>43345</v>
      </c>
      <c r="D2927" s="2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tr">
        <f>INDEX(People!$A$2:$A$5,MATCH(M2927,People!$B$2:$B$5,0))</f>
        <v>Chuck Magee</v>
      </c>
      <c r="W2927" t="str">
        <f>_xlfn.IFNA(INDEX(Returns!$A$2:A3726,MATCH(B2927,Returns!$B$2:$B$801,0)),"No")</f>
        <v>No</v>
      </c>
    </row>
    <row r="2928" spans="1:23" x14ac:dyDescent="0.2">
      <c r="A2928" s="1">
        <v>2927</v>
      </c>
      <c r="B2928" t="s">
        <v>7386</v>
      </c>
      <c r="C2928" s="2">
        <v>44387</v>
      </c>
      <c r="D2928" s="2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  <c r="V2928" t="str">
        <f>INDEX(People!$A$2:$A$5,MATCH(M2928,People!$B$2:$B$5,0))</f>
        <v>Fred Suzuki</v>
      </c>
      <c r="W2928" t="str">
        <f>_xlfn.IFNA(INDEX(Returns!$A$2:A3727,MATCH(B2928,Returns!$B$2:$B$801,0)),"No")</f>
        <v>No</v>
      </c>
    </row>
    <row r="2929" spans="1:23" x14ac:dyDescent="0.2">
      <c r="A2929" s="1">
        <v>2928</v>
      </c>
      <c r="B2929" t="s">
        <v>7387</v>
      </c>
      <c r="C2929" s="2">
        <v>44351</v>
      </c>
      <c r="D2929" s="2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  <c r="V2929" t="str">
        <f>INDEX(People!$A$2:$A$5,MATCH(M2929,People!$B$2:$B$5,0))</f>
        <v>Roxanne Rodriguez</v>
      </c>
      <c r="W2929" t="str">
        <f>_xlfn.IFNA(INDEX(Returns!$A$2:A3728,MATCH(B2929,Returns!$B$2:$B$801,0)),"No")</f>
        <v>No</v>
      </c>
    </row>
    <row r="2930" spans="1:23" x14ac:dyDescent="0.2">
      <c r="A2930" s="1">
        <v>2929</v>
      </c>
      <c r="B2930" t="s">
        <v>7388</v>
      </c>
      <c r="C2930" s="2">
        <v>44488</v>
      </c>
      <c r="D2930" s="2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tr">
        <f>INDEX(People!$A$2:$A$5,MATCH(M2930,People!$B$2:$B$5,0))</f>
        <v>Fred Suzuki</v>
      </c>
      <c r="W2930" t="str">
        <f>_xlfn.IFNA(INDEX(Returns!$A$2:A3729,MATCH(B2930,Returns!$B$2:$B$801,0)),"No")</f>
        <v>No</v>
      </c>
    </row>
    <row r="2931" spans="1:23" x14ac:dyDescent="0.2">
      <c r="A2931" s="1">
        <v>2930</v>
      </c>
      <c r="B2931" t="s">
        <v>7389</v>
      </c>
      <c r="C2931" s="2">
        <v>44518</v>
      </c>
      <c r="D2931" s="2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tr">
        <f>INDEX(People!$A$2:$A$5,MATCH(M2931,People!$B$2:$B$5,0))</f>
        <v>Roxanne Rodriguez</v>
      </c>
      <c r="W2931" t="str">
        <f>_xlfn.IFNA(INDEX(Returns!$A$2:A3730,MATCH(B2931,Returns!$B$2:$B$801,0)),"No")</f>
        <v>No</v>
      </c>
    </row>
    <row r="2932" spans="1:23" x14ac:dyDescent="0.2">
      <c r="A2932" s="1">
        <v>2931</v>
      </c>
      <c r="B2932" t="s">
        <v>7390</v>
      </c>
      <c r="C2932" s="2">
        <v>43685</v>
      </c>
      <c r="D2932" s="2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  <c r="V2932" t="str">
        <f>INDEX(People!$A$2:$A$5,MATCH(M2932,People!$B$2:$B$5,0))</f>
        <v>Sadie Pawthorne</v>
      </c>
      <c r="W2932" t="str">
        <f>_xlfn.IFNA(INDEX(Returns!$A$2:A3731,MATCH(B2932,Returns!$B$2:$B$801,0)),"No")</f>
        <v>Yes</v>
      </c>
    </row>
    <row r="2933" spans="1:23" x14ac:dyDescent="0.2">
      <c r="A2933" s="1">
        <v>2932</v>
      </c>
      <c r="B2933" t="s">
        <v>7390</v>
      </c>
      <c r="C2933" s="2">
        <v>43685</v>
      </c>
      <c r="D2933" s="2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  <c r="V2933" t="str">
        <f>INDEX(People!$A$2:$A$5,MATCH(M2933,People!$B$2:$B$5,0))</f>
        <v>Sadie Pawthorne</v>
      </c>
      <c r="W2933" t="str">
        <f>_xlfn.IFNA(INDEX(Returns!$A$2:A3732,MATCH(B2933,Returns!$B$2:$B$801,0)),"No")</f>
        <v>Yes</v>
      </c>
    </row>
    <row r="2934" spans="1:23" x14ac:dyDescent="0.2">
      <c r="A2934" s="1">
        <v>2933</v>
      </c>
      <c r="B2934" t="s">
        <v>7390</v>
      </c>
      <c r="C2934" s="2">
        <v>43685</v>
      </c>
      <c r="D2934" s="2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tr">
        <f>INDEX(People!$A$2:$A$5,MATCH(M2934,People!$B$2:$B$5,0))</f>
        <v>Sadie Pawthorne</v>
      </c>
      <c r="W2934" t="str">
        <f>_xlfn.IFNA(INDEX(Returns!$A$2:A3733,MATCH(B2934,Returns!$B$2:$B$801,0)),"No")</f>
        <v>Yes</v>
      </c>
    </row>
    <row r="2935" spans="1:23" x14ac:dyDescent="0.2">
      <c r="A2935" s="1">
        <v>2934</v>
      </c>
      <c r="B2935" t="s">
        <v>7391</v>
      </c>
      <c r="C2935" s="2">
        <v>44171</v>
      </c>
      <c r="D2935" s="2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tr">
        <f>INDEX(People!$A$2:$A$5,MATCH(M2935,People!$B$2:$B$5,0))</f>
        <v>Sadie Pawthorne</v>
      </c>
      <c r="W2935" t="str">
        <f>_xlfn.IFNA(INDEX(Returns!$A$2:A3734,MATCH(B2935,Returns!$B$2:$B$801,0)),"No")</f>
        <v>No</v>
      </c>
    </row>
    <row r="2936" spans="1:23" x14ac:dyDescent="0.2">
      <c r="A2936" s="1">
        <v>2935</v>
      </c>
      <c r="B2936" t="s">
        <v>7391</v>
      </c>
      <c r="C2936" s="2">
        <v>44171</v>
      </c>
      <c r="D2936" s="2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tr">
        <f>INDEX(People!$A$2:$A$5,MATCH(M2936,People!$B$2:$B$5,0))</f>
        <v>Sadie Pawthorne</v>
      </c>
      <c r="W2936" t="str">
        <f>_xlfn.IFNA(INDEX(Returns!$A$2:A3735,MATCH(B2936,Returns!$B$2:$B$801,0)),"No")</f>
        <v>No</v>
      </c>
    </row>
    <row r="2937" spans="1:23" x14ac:dyDescent="0.2">
      <c r="A2937" s="1">
        <v>2936</v>
      </c>
      <c r="B2937" t="s">
        <v>7391</v>
      </c>
      <c r="C2937" s="2">
        <v>44171</v>
      </c>
      <c r="D2937" s="2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  <c r="V2937" t="str">
        <f>INDEX(People!$A$2:$A$5,MATCH(M2937,People!$B$2:$B$5,0))</f>
        <v>Sadie Pawthorne</v>
      </c>
      <c r="W2937" t="str">
        <f>_xlfn.IFNA(INDEX(Returns!$A$2:A3736,MATCH(B2937,Returns!$B$2:$B$801,0)),"No")</f>
        <v>No</v>
      </c>
    </row>
    <row r="2938" spans="1:23" x14ac:dyDescent="0.2">
      <c r="A2938" s="1">
        <v>2937</v>
      </c>
      <c r="B2938" t="s">
        <v>7391</v>
      </c>
      <c r="C2938" s="2">
        <v>44171</v>
      </c>
      <c r="D2938" s="2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tr">
        <f>INDEX(People!$A$2:$A$5,MATCH(M2938,People!$B$2:$B$5,0))</f>
        <v>Sadie Pawthorne</v>
      </c>
      <c r="W2938" t="str">
        <f>_xlfn.IFNA(INDEX(Returns!$A$2:A3737,MATCH(B2938,Returns!$B$2:$B$801,0)),"No")</f>
        <v>No</v>
      </c>
    </row>
    <row r="2939" spans="1:23" x14ac:dyDescent="0.2">
      <c r="A2939" s="1">
        <v>2938</v>
      </c>
      <c r="B2939" t="s">
        <v>7391</v>
      </c>
      <c r="C2939" s="2">
        <v>44171</v>
      </c>
      <c r="D2939" s="2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tr">
        <f>INDEX(People!$A$2:$A$5,MATCH(M2939,People!$B$2:$B$5,0))</f>
        <v>Sadie Pawthorne</v>
      </c>
      <c r="W2939" t="str">
        <f>_xlfn.IFNA(INDEX(Returns!$A$2:A3738,MATCH(B2939,Returns!$B$2:$B$801,0)),"No")</f>
        <v>No</v>
      </c>
    </row>
    <row r="2940" spans="1:23" x14ac:dyDescent="0.2">
      <c r="A2940" s="1">
        <v>2939</v>
      </c>
      <c r="B2940" t="s">
        <v>7391</v>
      </c>
      <c r="C2940" s="2">
        <v>44171</v>
      </c>
      <c r="D2940" s="2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  <c r="V2940" t="str">
        <f>INDEX(People!$A$2:$A$5,MATCH(M2940,People!$B$2:$B$5,0))</f>
        <v>Sadie Pawthorne</v>
      </c>
      <c r="W2940" t="str">
        <f>_xlfn.IFNA(INDEX(Returns!$A$2:A3739,MATCH(B2940,Returns!$B$2:$B$801,0)),"No")</f>
        <v>No</v>
      </c>
    </row>
    <row r="2941" spans="1:23" x14ac:dyDescent="0.2">
      <c r="A2941" s="1">
        <v>2940</v>
      </c>
      <c r="B2941" t="s">
        <v>7391</v>
      </c>
      <c r="C2941" s="2">
        <v>44171</v>
      </c>
      <c r="D2941" s="2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tr">
        <f>INDEX(People!$A$2:$A$5,MATCH(M2941,People!$B$2:$B$5,0))</f>
        <v>Sadie Pawthorne</v>
      </c>
      <c r="W2941" t="str">
        <f>_xlfn.IFNA(INDEX(Returns!$A$2:A3740,MATCH(B2941,Returns!$B$2:$B$801,0)),"No")</f>
        <v>No</v>
      </c>
    </row>
    <row r="2942" spans="1:23" x14ac:dyDescent="0.2">
      <c r="A2942" s="1">
        <v>2941</v>
      </c>
      <c r="B2942" t="s">
        <v>7392</v>
      </c>
      <c r="C2942" s="2">
        <v>44280</v>
      </c>
      <c r="D2942" s="2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  <c r="V2942" t="str">
        <f>INDEX(People!$A$2:$A$5,MATCH(M2942,People!$B$2:$B$5,0))</f>
        <v>Roxanne Rodriguez</v>
      </c>
      <c r="W2942" t="str">
        <f>_xlfn.IFNA(INDEX(Returns!$A$2:A3741,MATCH(B2942,Returns!$B$2:$B$801,0)),"No")</f>
        <v>No</v>
      </c>
    </row>
    <row r="2943" spans="1:23" x14ac:dyDescent="0.2">
      <c r="A2943" s="1">
        <v>2942</v>
      </c>
      <c r="B2943" t="s">
        <v>7392</v>
      </c>
      <c r="C2943" s="2">
        <v>44280</v>
      </c>
      <c r="D2943" s="2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tr">
        <f>INDEX(People!$A$2:$A$5,MATCH(M2943,People!$B$2:$B$5,0))</f>
        <v>Roxanne Rodriguez</v>
      </c>
      <c r="W2943" t="str">
        <f>_xlfn.IFNA(INDEX(Returns!$A$2:A3742,MATCH(B2943,Returns!$B$2:$B$801,0)),"No")</f>
        <v>No</v>
      </c>
    </row>
    <row r="2944" spans="1:23" x14ac:dyDescent="0.2">
      <c r="A2944" s="1">
        <v>2943</v>
      </c>
      <c r="B2944" t="s">
        <v>7392</v>
      </c>
      <c r="C2944" s="2">
        <v>44280</v>
      </c>
      <c r="D2944" s="2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tr">
        <f>INDEX(People!$A$2:$A$5,MATCH(M2944,People!$B$2:$B$5,0))</f>
        <v>Roxanne Rodriguez</v>
      </c>
      <c r="W2944" t="str">
        <f>_xlfn.IFNA(INDEX(Returns!$A$2:A3743,MATCH(B2944,Returns!$B$2:$B$801,0)),"No")</f>
        <v>No</v>
      </c>
    </row>
    <row r="2945" spans="1:23" x14ac:dyDescent="0.2">
      <c r="A2945" s="1">
        <v>2944</v>
      </c>
      <c r="B2945" t="s">
        <v>7393</v>
      </c>
      <c r="C2945" s="2">
        <v>44519</v>
      </c>
      <c r="D2945" s="2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  <c r="V2945" t="str">
        <f>INDEX(People!$A$2:$A$5,MATCH(M2945,People!$B$2:$B$5,0))</f>
        <v>Sadie Pawthorne</v>
      </c>
      <c r="W2945" t="str">
        <f>_xlfn.IFNA(INDEX(Returns!$A$2:A3744,MATCH(B2945,Returns!$B$2:$B$801,0)),"No")</f>
        <v>No</v>
      </c>
    </row>
    <row r="2946" spans="1:23" x14ac:dyDescent="0.2">
      <c r="A2946" s="1">
        <v>2945</v>
      </c>
      <c r="B2946" t="s">
        <v>7393</v>
      </c>
      <c r="C2946" s="2">
        <v>44519</v>
      </c>
      <c r="D2946" s="2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  <c r="V2946" t="str">
        <f>INDEX(People!$A$2:$A$5,MATCH(M2946,People!$B$2:$B$5,0))</f>
        <v>Sadie Pawthorne</v>
      </c>
      <c r="W2946" t="str">
        <f>_xlfn.IFNA(INDEX(Returns!$A$2:A3745,MATCH(B2946,Returns!$B$2:$B$801,0)),"No")</f>
        <v>No</v>
      </c>
    </row>
    <row r="2947" spans="1:23" x14ac:dyDescent="0.2">
      <c r="A2947" s="1">
        <v>2946</v>
      </c>
      <c r="B2947" t="s">
        <v>7394</v>
      </c>
      <c r="C2947" s="2">
        <v>44139</v>
      </c>
      <c r="D2947" s="2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  <c r="V2947" t="str">
        <f>INDEX(People!$A$2:$A$5,MATCH(M2947,People!$B$2:$B$5,0))</f>
        <v>Sadie Pawthorne</v>
      </c>
      <c r="W2947" t="str">
        <f>_xlfn.IFNA(INDEX(Returns!$A$2:A3746,MATCH(B2947,Returns!$B$2:$B$801,0)),"No")</f>
        <v>No</v>
      </c>
    </row>
    <row r="2948" spans="1:23" x14ac:dyDescent="0.2">
      <c r="A2948" s="1">
        <v>2947</v>
      </c>
      <c r="B2948" t="s">
        <v>7395</v>
      </c>
      <c r="C2948" s="2">
        <v>44544</v>
      </c>
      <c r="D2948" s="2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  <c r="V2948" t="str">
        <f>INDEX(People!$A$2:$A$5,MATCH(M2948,People!$B$2:$B$5,0))</f>
        <v>Sadie Pawthorne</v>
      </c>
      <c r="W2948" t="str">
        <f>_xlfn.IFNA(INDEX(Returns!$A$2:A3747,MATCH(B2948,Returns!$B$2:$B$801,0)),"No")</f>
        <v>Yes</v>
      </c>
    </row>
    <row r="2949" spans="1:23" x14ac:dyDescent="0.2">
      <c r="A2949" s="1">
        <v>2948</v>
      </c>
      <c r="B2949" t="s">
        <v>7395</v>
      </c>
      <c r="C2949" s="2">
        <v>44544</v>
      </c>
      <c r="D2949" s="2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tr">
        <f>INDEX(People!$A$2:$A$5,MATCH(M2949,People!$B$2:$B$5,0))</f>
        <v>Sadie Pawthorne</v>
      </c>
      <c r="W2949" t="str">
        <f>_xlfn.IFNA(INDEX(Returns!$A$2:A3748,MATCH(B2949,Returns!$B$2:$B$801,0)),"No")</f>
        <v>Yes</v>
      </c>
    </row>
    <row r="2950" spans="1:23" x14ac:dyDescent="0.2">
      <c r="A2950" s="1">
        <v>2949</v>
      </c>
      <c r="B2950" t="s">
        <v>7395</v>
      </c>
      <c r="C2950" s="2">
        <v>44544</v>
      </c>
      <c r="D2950" s="2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  <c r="V2950" t="str">
        <f>INDEX(People!$A$2:$A$5,MATCH(M2950,People!$B$2:$B$5,0))</f>
        <v>Sadie Pawthorne</v>
      </c>
      <c r="W2950" t="str">
        <f>_xlfn.IFNA(INDEX(Returns!$A$2:A3749,MATCH(B2950,Returns!$B$2:$B$801,0)),"No")</f>
        <v>Yes</v>
      </c>
    </row>
    <row r="2951" spans="1:23" x14ac:dyDescent="0.2">
      <c r="A2951" s="1">
        <v>2950</v>
      </c>
      <c r="B2951" t="s">
        <v>7396</v>
      </c>
      <c r="C2951" s="2">
        <v>44512</v>
      </c>
      <c r="D2951" s="2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  <c r="V2951" t="str">
        <f>INDEX(People!$A$2:$A$5,MATCH(M2951,People!$B$2:$B$5,0))</f>
        <v>Sadie Pawthorne</v>
      </c>
      <c r="W2951" t="str">
        <f>_xlfn.IFNA(INDEX(Returns!$A$2:A3750,MATCH(B2951,Returns!$B$2:$B$801,0)),"No")</f>
        <v>No</v>
      </c>
    </row>
    <row r="2952" spans="1:23" x14ac:dyDescent="0.2">
      <c r="A2952" s="1">
        <v>2951</v>
      </c>
      <c r="B2952" t="s">
        <v>7396</v>
      </c>
      <c r="C2952" s="2">
        <v>44512</v>
      </c>
      <c r="D2952" s="2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tr">
        <f>INDEX(People!$A$2:$A$5,MATCH(M2952,People!$B$2:$B$5,0))</f>
        <v>Sadie Pawthorne</v>
      </c>
      <c r="W2952" t="str">
        <f>_xlfn.IFNA(INDEX(Returns!$A$2:A3751,MATCH(B2952,Returns!$B$2:$B$801,0)),"No")</f>
        <v>No</v>
      </c>
    </row>
    <row r="2953" spans="1:23" x14ac:dyDescent="0.2">
      <c r="A2953" s="1">
        <v>2952</v>
      </c>
      <c r="B2953" t="s">
        <v>7396</v>
      </c>
      <c r="C2953" s="2">
        <v>44512</v>
      </c>
      <c r="D2953" s="2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tr">
        <f>INDEX(People!$A$2:$A$5,MATCH(M2953,People!$B$2:$B$5,0))</f>
        <v>Sadie Pawthorne</v>
      </c>
      <c r="W2953" t="str">
        <f>_xlfn.IFNA(INDEX(Returns!$A$2:A3752,MATCH(B2953,Returns!$B$2:$B$801,0)),"No")</f>
        <v>No</v>
      </c>
    </row>
    <row r="2954" spans="1:23" x14ac:dyDescent="0.2">
      <c r="A2954" s="1">
        <v>2953</v>
      </c>
      <c r="B2954" t="s">
        <v>7396</v>
      </c>
      <c r="C2954" s="2">
        <v>44512</v>
      </c>
      <c r="D2954" s="2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tr">
        <f>INDEX(People!$A$2:$A$5,MATCH(M2954,People!$B$2:$B$5,0))</f>
        <v>Sadie Pawthorne</v>
      </c>
      <c r="W2954" t="str">
        <f>_xlfn.IFNA(INDEX(Returns!$A$2:A3753,MATCH(B2954,Returns!$B$2:$B$801,0)),"No")</f>
        <v>No</v>
      </c>
    </row>
    <row r="2955" spans="1:23" x14ac:dyDescent="0.2">
      <c r="A2955" s="1">
        <v>2954</v>
      </c>
      <c r="B2955" t="s">
        <v>7396</v>
      </c>
      <c r="C2955" s="2">
        <v>44512</v>
      </c>
      <c r="D2955" s="2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tr">
        <f>INDEX(People!$A$2:$A$5,MATCH(M2955,People!$B$2:$B$5,0))</f>
        <v>Sadie Pawthorne</v>
      </c>
      <c r="W2955" t="str">
        <f>_xlfn.IFNA(INDEX(Returns!$A$2:A3754,MATCH(B2955,Returns!$B$2:$B$801,0)),"No")</f>
        <v>No</v>
      </c>
    </row>
    <row r="2956" spans="1:23" x14ac:dyDescent="0.2">
      <c r="A2956" s="1">
        <v>2955</v>
      </c>
      <c r="B2956" t="s">
        <v>7396</v>
      </c>
      <c r="C2956" s="2">
        <v>44512</v>
      </c>
      <c r="D2956" s="2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tr">
        <f>INDEX(People!$A$2:$A$5,MATCH(M2956,People!$B$2:$B$5,0))</f>
        <v>Sadie Pawthorne</v>
      </c>
      <c r="W2956" t="str">
        <f>_xlfn.IFNA(INDEX(Returns!$A$2:A3755,MATCH(B2956,Returns!$B$2:$B$801,0)),"No")</f>
        <v>No</v>
      </c>
    </row>
    <row r="2957" spans="1:23" x14ac:dyDescent="0.2">
      <c r="A2957" s="1">
        <v>2956</v>
      </c>
      <c r="B2957" t="s">
        <v>7397</v>
      </c>
      <c r="C2957" s="2">
        <v>44061</v>
      </c>
      <c r="D2957" s="2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  <c r="V2957" t="str">
        <f>INDEX(People!$A$2:$A$5,MATCH(M2957,People!$B$2:$B$5,0))</f>
        <v>Chuck Magee</v>
      </c>
      <c r="W2957" t="str">
        <f>_xlfn.IFNA(INDEX(Returns!$A$2:A3756,MATCH(B2957,Returns!$B$2:$B$801,0)),"No")</f>
        <v>No</v>
      </c>
    </row>
    <row r="2958" spans="1:23" x14ac:dyDescent="0.2">
      <c r="A2958" s="1">
        <v>2957</v>
      </c>
      <c r="B2958" t="s">
        <v>7398</v>
      </c>
      <c r="C2958" s="2">
        <v>44374</v>
      </c>
      <c r="D2958" s="2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tr">
        <f>INDEX(People!$A$2:$A$5,MATCH(M2958,People!$B$2:$B$5,0))</f>
        <v>Chuck Magee</v>
      </c>
      <c r="W2958" t="str">
        <f>_xlfn.IFNA(INDEX(Returns!$A$2:A3757,MATCH(B2958,Returns!$B$2:$B$801,0)),"No")</f>
        <v>No</v>
      </c>
    </row>
    <row r="2959" spans="1:23" x14ac:dyDescent="0.2">
      <c r="A2959" s="1">
        <v>2958</v>
      </c>
      <c r="B2959" t="s">
        <v>7399</v>
      </c>
      <c r="C2959" s="2">
        <v>44320</v>
      </c>
      <c r="D2959" s="2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tr">
        <f>INDEX(People!$A$2:$A$5,MATCH(M2959,People!$B$2:$B$5,0))</f>
        <v>Chuck Magee</v>
      </c>
      <c r="W2959" t="str">
        <f>_xlfn.IFNA(INDEX(Returns!$A$2:A3758,MATCH(B2959,Returns!$B$2:$B$801,0)),"No")</f>
        <v>No</v>
      </c>
    </row>
    <row r="2960" spans="1:23" x14ac:dyDescent="0.2">
      <c r="A2960" s="1">
        <v>2959</v>
      </c>
      <c r="B2960" t="s">
        <v>7400</v>
      </c>
      <c r="C2960" s="2">
        <v>43823</v>
      </c>
      <c r="D2960" s="2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tr">
        <f>INDEX(People!$A$2:$A$5,MATCH(M2960,People!$B$2:$B$5,0))</f>
        <v>Sadie Pawthorne</v>
      </c>
      <c r="W2960" t="str">
        <f>_xlfn.IFNA(INDEX(Returns!$A$2:A3759,MATCH(B2960,Returns!$B$2:$B$801,0)),"No")</f>
        <v>No</v>
      </c>
    </row>
    <row r="2961" spans="1:23" x14ac:dyDescent="0.2">
      <c r="A2961" s="1">
        <v>2960</v>
      </c>
      <c r="B2961" t="s">
        <v>7400</v>
      </c>
      <c r="C2961" s="2">
        <v>43823</v>
      </c>
      <c r="D2961" s="2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  <c r="V2961" t="str">
        <f>INDEX(People!$A$2:$A$5,MATCH(M2961,People!$B$2:$B$5,0))</f>
        <v>Sadie Pawthorne</v>
      </c>
      <c r="W2961" t="str">
        <f>_xlfn.IFNA(INDEX(Returns!$A$2:A3760,MATCH(B2961,Returns!$B$2:$B$801,0)),"No")</f>
        <v>No</v>
      </c>
    </row>
    <row r="2962" spans="1:23" x14ac:dyDescent="0.2">
      <c r="A2962" s="1">
        <v>2961</v>
      </c>
      <c r="B2962" t="s">
        <v>7401</v>
      </c>
      <c r="C2962" s="2">
        <v>44312</v>
      </c>
      <c r="D2962" s="2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  <c r="V2962" t="str">
        <f>INDEX(People!$A$2:$A$5,MATCH(M2962,People!$B$2:$B$5,0))</f>
        <v>Sadie Pawthorne</v>
      </c>
      <c r="W2962" t="str">
        <f>_xlfn.IFNA(INDEX(Returns!$A$2:A3761,MATCH(B2962,Returns!$B$2:$B$801,0)),"No")</f>
        <v>No</v>
      </c>
    </row>
    <row r="2963" spans="1:23" x14ac:dyDescent="0.2">
      <c r="A2963" s="1">
        <v>2962</v>
      </c>
      <c r="B2963" t="s">
        <v>7401</v>
      </c>
      <c r="C2963" s="2">
        <v>44312</v>
      </c>
      <c r="D2963" s="2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  <c r="V2963" t="str">
        <f>INDEX(People!$A$2:$A$5,MATCH(M2963,People!$B$2:$B$5,0))</f>
        <v>Sadie Pawthorne</v>
      </c>
      <c r="W2963" t="str">
        <f>_xlfn.IFNA(INDEX(Returns!$A$2:A3762,MATCH(B2963,Returns!$B$2:$B$801,0)),"No")</f>
        <v>No</v>
      </c>
    </row>
    <row r="2964" spans="1:23" x14ac:dyDescent="0.2">
      <c r="A2964" s="1">
        <v>2963</v>
      </c>
      <c r="B2964" t="s">
        <v>7402</v>
      </c>
      <c r="C2964" s="2">
        <v>44546</v>
      </c>
      <c r="D2964" s="2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tr">
        <f>INDEX(People!$A$2:$A$5,MATCH(M2964,People!$B$2:$B$5,0))</f>
        <v>Sadie Pawthorne</v>
      </c>
      <c r="W2964" t="str">
        <f>_xlfn.IFNA(INDEX(Returns!$A$2:A3763,MATCH(B2964,Returns!$B$2:$B$801,0)),"No")</f>
        <v>Yes</v>
      </c>
    </row>
    <row r="2965" spans="1:23" x14ac:dyDescent="0.2">
      <c r="A2965" s="1">
        <v>2964</v>
      </c>
      <c r="B2965" t="s">
        <v>7402</v>
      </c>
      <c r="C2965" s="2">
        <v>44546</v>
      </c>
      <c r="D2965" s="2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tr">
        <f>INDEX(People!$A$2:$A$5,MATCH(M2965,People!$B$2:$B$5,0))</f>
        <v>Sadie Pawthorne</v>
      </c>
      <c r="W2965" t="str">
        <f>_xlfn.IFNA(INDEX(Returns!$A$2:A3764,MATCH(B2965,Returns!$B$2:$B$801,0)),"No")</f>
        <v>Yes</v>
      </c>
    </row>
    <row r="2966" spans="1:23" x14ac:dyDescent="0.2">
      <c r="A2966" s="1">
        <v>2965</v>
      </c>
      <c r="B2966" t="s">
        <v>7402</v>
      </c>
      <c r="C2966" s="2">
        <v>44546</v>
      </c>
      <c r="D2966" s="2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tr">
        <f>INDEX(People!$A$2:$A$5,MATCH(M2966,People!$B$2:$B$5,0))</f>
        <v>Sadie Pawthorne</v>
      </c>
      <c r="W2966" t="str">
        <f>_xlfn.IFNA(INDEX(Returns!$A$2:A3765,MATCH(B2966,Returns!$B$2:$B$801,0)),"No")</f>
        <v>Yes</v>
      </c>
    </row>
    <row r="2967" spans="1:23" x14ac:dyDescent="0.2">
      <c r="A2967" s="1">
        <v>2966</v>
      </c>
      <c r="B2967" t="s">
        <v>7402</v>
      </c>
      <c r="C2967" s="2">
        <v>44546</v>
      </c>
      <c r="D2967" s="2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  <c r="V2967" t="str">
        <f>INDEX(People!$A$2:$A$5,MATCH(M2967,People!$B$2:$B$5,0))</f>
        <v>Sadie Pawthorne</v>
      </c>
      <c r="W2967" t="str">
        <f>_xlfn.IFNA(INDEX(Returns!$A$2:A3766,MATCH(B2967,Returns!$B$2:$B$801,0)),"No")</f>
        <v>Yes</v>
      </c>
    </row>
    <row r="2968" spans="1:23" x14ac:dyDescent="0.2">
      <c r="A2968" s="1">
        <v>2967</v>
      </c>
      <c r="B2968" t="s">
        <v>7403</v>
      </c>
      <c r="C2968" s="2">
        <v>43461</v>
      </c>
      <c r="D2968" s="2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tr">
        <f>INDEX(People!$A$2:$A$5,MATCH(M2968,People!$B$2:$B$5,0))</f>
        <v>Roxanne Rodriguez</v>
      </c>
      <c r="W2968" t="str">
        <f>_xlfn.IFNA(INDEX(Returns!$A$2:A3767,MATCH(B2968,Returns!$B$2:$B$801,0)),"No")</f>
        <v>No</v>
      </c>
    </row>
    <row r="2969" spans="1:23" x14ac:dyDescent="0.2">
      <c r="A2969" s="1">
        <v>2968</v>
      </c>
      <c r="B2969" t="s">
        <v>7403</v>
      </c>
      <c r="C2969" s="2">
        <v>43461</v>
      </c>
      <c r="D2969" s="2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tr">
        <f>INDEX(People!$A$2:$A$5,MATCH(M2969,People!$B$2:$B$5,0))</f>
        <v>Roxanne Rodriguez</v>
      </c>
      <c r="W2969" t="str">
        <f>_xlfn.IFNA(INDEX(Returns!$A$2:A3768,MATCH(B2969,Returns!$B$2:$B$801,0)),"No")</f>
        <v>No</v>
      </c>
    </row>
    <row r="2970" spans="1:23" x14ac:dyDescent="0.2">
      <c r="A2970" s="1">
        <v>2969</v>
      </c>
      <c r="B2970" t="s">
        <v>7404</v>
      </c>
      <c r="C2970" s="2">
        <v>44506</v>
      </c>
      <c r="D2970" s="2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tr">
        <f>INDEX(People!$A$2:$A$5,MATCH(M2970,People!$B$2:$B$5,0))</f>
        <v>Fred Suzuki</v>
      </c>
      <c r="W2970" t="str">
        <f>_xlfn.IFNA(INDEX(Returns!$A$2:A3769,MATCH(B2970,Returns!$B$2:$B$801,0)),"No")</f>
        <v>No</v>
      </c>
    </row>
    <row r="2971" spans="1:23" x14ac:dyDescent="0.2">
      <c r="A2971" s="1">
        <v>2970</v>
      </c>
      <c r="B2971" t="s">
        <v>7404</v>
      </c>
      <c r="C2971" s="2">
        <v>44506</v>
      </c>
      <c r="D2971" s="2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tr">
        <f>INDEX(People!$A$2:$A$5,MATCH(M2971,People!$B$2:$B$5,0))</f>
        <v>Fred Suzuki</v>
      </c>
      <c r="W2971" t="str">
        <f>_xlfn.IFNA(INDEX(Returns!$A$2:A3770,MATCH(B2971,Returns!$B$2:$B$801,0)),"No")</f>
        <v>No</v>
      </c>
    </row>
    <row r="2972" spans="1:23" x14ac:dyDescent="0.2">
      <c r="A2972" s="1">
        <v>2971</v>
      </c>
      <c r="B2972" t="s">
        <v>7404</v>
      </c>
      <c r="C2972" s="2">
        <v>44506</v>
      </c>
      <c r="D2972" s="2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tr">
        <f>INDEX(People!$A$2:$A$5,MATCH(M2972,People!$B$2:$B$5,0))</f>
        <v>Fred Suzuki</v>
      </c>
      <c r="W2972" t="str">
        <f>_xlfn.IFNA(INDEX(Returns!$A$2:A3771,MATCH(B2972,Returns!$B$2:$B$801,0)),"No")</f>
        <v>No</v>
      </c>
    </row>
    <row r="2973" spans="1:23" x14ac:dyDescent="0.2">
      <c r="A2973" s="1">
        <v>2972</v>
      </c>
      <c r="B2973" t="s">
        <v>7404</v>
      </c>
      <c r="C2973" s="2">
        <v>44506</v>
      </c>
      <c r="D2973" s="2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tr">
        <f>INDEX(People!$A$2:$A$5,MATCH(M2973,People!$B$2:$B$5,0))</f>
        <v>Fred Suzuki</v>
      </c>
      <c r="W2973" t="str">
        <f>_xlfn.IFNA(INDEX(Returns!$A$2:A3772,MATCH(B2973,Returns!$B$2:$B$801,0)),"No")</f>
        <v>No</v>
      </c>
    </row>
    <row r="2974" spans="1:23" x14ac:dyDescent="0.2">
      <c r="A2974" s="1">
        <v>2973</v>
      </c>
      <c r="B2974" t="s">
        <v>7404</v>
      </c>
      <c r="C2974" s="2">
        <v>44506</v>
      </c>
      <c r="D2974" s="2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tr">
        <f>INDEX(People!$A$2:$A$5,MATCH(M2974,People!$B$2:$B$5,0))</f>
        <v>Fred Suzuki</v>
      </c>
      <c r="W2974" t="str">
        <f>_xlfn.IFNA(INDEX(Returns!$A$2:A3773,MATCH(B2974,Returns!$B$2:$B$801,0)),"No")</f>
        <v>No</v>
      </c>
    </row>
    <row r="2975" spans="1:23" x14ac:dyDescent="0.2">
      <c r="A2975" s="1">
        <v>2974</v>
      </c>
      <c r="B2975" t="s">
        <v>7405</v>
      </c>
      <c r="C2975" s="2">
        <v>44546</v>
      </c>
      <c r="D2975" s="2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  <c r="V2975" t="str">
        <f>INDEX(People!$A$2:$A$5,MATCH(M2975,People!$B$2:$B$5,0))</f>
        <v>Roxanne Rodriguez</v>
      </c>
      <c r="W2975" t="str">
        <f>_xlfn.IFNA(INDEX(Returns!$A$2:A3774,MATCH(B2975,Returns!$B$2:$B$801,0)),"No")</f>
        <v>No</v>
      </c>
    </row>
    <row r="2976" spans="1:23" x14ac:dyDescent="0.2">
      <c r="A2976" s="1">
        <v>2975</v>
      </c>
      <c r="B2976" t="s">
        <v>7406</v>
      </c>
      <c r="C2976" s="2">
        <v>43592</v>
      </c>
      <c r="D2976" s="2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tr">
        <f>INDEX(People!$A$2:$A$5,MATCH(M2976,People!$B$2:$B$5,0))</f>
        <v>Roxanne Rodriguez</v>
      </c>
      <c r="W2976" t="str">
        <f>_xlfn.IFNA(INDEX(Returns!$A$2:A3775,MATCH(B2976,Returns!$B$2:$B$801,0)),"No")</f>
        <v>No</v>
      </c>
    </row>
    <row r="2977" spans="1:23" x14ac:dyDescent="0.2">
      <c r="A2977" s="1">
        <v>2976</v>
      </c>
      <c r="B2977" t="s">
        <v>7406</v>
      </c>
      <c r="C2977" s="2">
        <v>43592</v>
      </c>
      <c r="D2977" s="2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tr">
        <f>INDEX(People!$A$2:$A$5,MATCH(M2977,People!$B$2:$B$5,0))</f>
        <v>Roxanne Rodriguez</v>
      </c>
      <c r="W2977" t="str">
        <f>_xlfn.IFNA(INDEX(Returns!$A$2:A3776,MATCH(B2977,Returns!$B$2:$B$801,0)),"No")</f>
        <v>No</v>
      </c>
    </row>
    <row r="2978" spans="1:23" x14ac:dyDescent="0.2">
      <c r="A2978" s="1">
        <v>2977</v>
      </c>
      <c r="B2978" t="s">
        <v>7407</v>
      </c>
      <c r="C2978" s="2">
        <v>44534</v>
      </c>
      <c r="D2978" s="2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tr">
        <f>INDEX(People!$A$2:$A$5,MATCH(M2978,People!$B$2:$B$5,0))</f>
        <v>Chuck Magee</v>
      </c>
      <c r="W2978" t="str">
        <f>_xlfn.IFNA(INDEX(Returns!$A$2:A3777,MATCH(B2978,Returns!$B$2:$B$801,0)),"No")</f>
        <v>No</v>
      </c>
    </row>
    <row r="2979" spans="1:23" x14ac:dyDescent="0.2">
      <c r="A2979" s="1">
        <v>2978</v>
      </c>
      <c r="B2979" t="s">
        <v>7408</v>
      </c>
      <c r="C2979" s="2">
        <v>44472</v>
      </c>
      <c r="D2979" s="2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  <c r="V2979" t="str">
        <f>INDEX(People!$A$2:$A$5,MATCH(M2979,People!$B$2:$B$5,0))</f>
        <v>Chuck Magee</v>
      </c>
      <c r="W2979" t="str">
        <f>_xlfn.IFNA(INDEX(Returns!$A$2:A3778,MATCH(B2979,Returns!$B$2:$B$801,0)),"No")</f>
        <v>No</v>
      </c>
    </row>
    <row r="2980" spans="1:23" x14ac:dyDescent="0.2">
      <c r="A2980" s="1">
        <v>2979</v>
      </c>
      <c r="B2980" t="s">
        <v>7409</v>
      </c>
      <c r="C2980" s="2">
        <v>43113</v>
      </c>
      <c r="D2980" s="2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tr">
        <f>INDEX(People!$A$2:$A$5,MATCH(M2980,People!$B$2:$B$5,0))</f>
        <v>Fred Suzuki</v>
      </c>
      <c r="W2980" t="str">
        <f>_xlfn.IFNA(INDEX(Returns!$A$2:A3779,MATCH(B2980,Returns!$B$2:$B$801,0)),"No")</f>
        <v>No</v>
      </c>
    </row>
    <row r="2981" spans="1:23" x14ac:dyDescent="0.2">
      <c r="A2981" s="1">
        <v>2980</v>
      </c>
      <c r="B2981" t="s">
        <v>7410</v>
      </c>
      <c r="C2981" s="2">
        <v>43628</v>
      </c>
      <c r="D2981" s="2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tr">
        <f>INDEX(People!$A$2:$A$5,MATCH(M2981,People!$B$2:$B$5,0))</f>
        <v>Chuck Magee</v>
      </c>
      <c r="W2981" t="str">
        <f>_xlfn.IFNA(INDEX(Returns!$A$2:A3780,MATCH(B2981,Returns!$B$2:$B$801,0)),"No")</f>
        <v>No</v>
      </c>
    </row>
    <row r="2982" spans="1:23" x14ac:dyDescent="0.2">
      <c r="A2982" s="1">
        <v>2981</v>
      </c>
      <c r="B2982" t="s">
        <v>7410</v>
      </c>
      <c r="C2982" s="2">
        <v>43628</v>
      </c>
      <c r="D2982" s="2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tr">
        <f>INDEX(People!$A$2:$A$5,MATCH(M2982,People!$B$2:$B$5,0))</f>
        <v>Chuck Magee</v>
      </c>
      <c r="W2982" t="str">
        <f>_xlfn.IFNA(INDEX(Returns!$A$2:A3781,MATCH(B2982,Returns!$B$2:$B$801,0)),"No")</f>
        <v>No</v>
      </c>
    </row>
    <row r="2983" spans="1:23" x14ac:dyDescent="0.2">
      <c r="A2983" s="1">
        <v>2982</v>
      </c>
      <c r="B2983" t="s">
        <v>7411</v>
      </c>
      <c r="C2983" s="2">
        <v>43293</v>
      </c>
      <c r="D2983" s="2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tr">
        <f>INDEX(People!$A$2:$A$5,MATCH(M2983,People!$B$2:$B$5,0))</f>
        <v>Sadie Pawthorne</v>
      </c>
      <c r="W2983" t="str">
        <f>_xlfn.IFNA(INDEX(Returns!$A$2:A3782,MATCH(B2983,Returns!$B$2:$B$801,0)),"No")</f>
        <v>No</v>
      </c>
    </row>
    <row r="2984" spans="1:23" x14ac:dyDescent="0.2">
      <c r="A2984" s="1">
        <v>2983</v>
      </c>
      <c r="B2984" t="s">
        <v>7411</v>
      </c>
      <c r="C2984" s="2">
        <v>43293</v>
      </c>
      <c r="D2984" s="2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tr">
        <f>INDEX(People!$A$2:$A$5,MATCH(M2984,People!$B$2:$B$5,0))</f>
        <v>Sadie Pawthorne</v>
      </c>
      <c r="W2984" t="str">
        <f>_xlfn.IFNA(INDEX(Returns!$A$2:A3783,MATCH(B2984,Returns!$B$2:$B$801,0)),"No")</f>
        <v>No</v>
      </c>
    </row>
    <row r="2985" spans="1:23" x14ac:dyDescent="0.2">
      <c r="A2985" s="1">
        <v>2984</v>
      </c>
      <c r="B2985" t="s">
        <v>7412</v>
      </c>
      <c r="C2985" s="2">
        <v>43440</v>
      </c>
      <c r="D2985" s="2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tr">
        <f>INDEX(People!$A$2:$A$5,MATCH(M2985,People!$B$2:$B$5,0))</f>
        <v>Sadie Pawthorne</v>
      </c>
      <c r="W2985" t="str">
        <f>_xlfn.IFNA(INDEX(Returns!$A$2:A3784,MATCH(B2985,Returns!$B$2:$B$801,0)),"No")</f>
        <v>No</v>
      </c>
    </row>
    <row r="2986" spans="1:23" x14ac:dyDescent="0.2">
      <c r="A2986" s="1">
        <v>2985</v>
      </c>
      <c r="B2986" t="s">
        <v>7412</v>
      </c>
      <c r="C2986" s="2">
        <v>43440</v>
      </c>
      <c r="D2986" s="2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tr">
        <f>INDEX(People!$A$2:$A$5,MATCH(M2986,People!$B$2:$B$5,0))</f>
        <v>Sadie Pawthorne</v>
      </c>
      <c r="W2986" t="str">
        <f>_xlfn.IFNA(INDEX(Returns!$A$2:A3785,MATCH(B2986,Returns!$B$2:$B$801,0)),"No")</f>
        <v>No</v>
      </c>
    </row>
    <row r="2987" spans="1:23" x14ac:dyDescent="0.2">
      <c r="A2987" s="1">
        <v>2986</v>
      </c>
      <c r="B2987" t="s">
        <v>7413</v>
      </c>
      <c r="C2987" s="2">
        <v>43976</v>
      </c>
      <c r="D2987" s="2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  <c r="V2987" t="str">
        <f>INDEX(People!$A$2:$A$5,MATCH(M2987,People!$B$2:$B$5,0))</f>
        <v>Fred Suzuki</v>
      </c>
      <c r="W2987" t="str">
        <f>_xlfn.IFNA(INDEX(Returns!$A$2:A3786,MATCH(B2987,Returns!$B$2:$B$801,0)),"No")</f>
        <v>Yes</v>
      </c>
    </row>
    <row r="2988" spans="1:23" x14ac:dyDescent="0.2">
      <c r="A2988" s="1">
        <v>2987</v>
      </c>
      <c r="B2988" t="s">
        <v>7413</v>
      </c>
      <c r="C2988" s="2">
        <v>43976</v>
      </c>
      <c r="D2988" s="2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  <c r="V2988" t="str">
        <f>INDEX(People!$A$2:$A$5,MATCH(M2988,People!$B$2:$B$5,0))</f>
        <v>Fred Suzuki</v>
      </c>
      <c r="W2988" t="str">
        <f>_xlfn.IFNA(INDEX(Returns!$A$2:A3787,MATCH(B2988,Returns!$B$2:$B$801,0)),"No")</f>
        <v>Yes</v>
      </c>
    </row>
    <row r="2989" spans="1:23" x14ac:dyDescent="0.2">
      <c r="A2989" s="1">
        <v>2988</v>
      </c>
      <c r="B2989" t="s">
        <v>7413</v>
      </c>
      <c r="C2989" s="2">
        <v>43976</v>
      </c>
      <c r="D2989" s="2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tr">
        <f>INDEX(People!$A$2:$A$5,MATCH(M2989,People!$B$2:$B$5,0))</f>
        <v>Fred Suzuki</v>
      </c>
      <c r="W2989" t="str">
        <f>_xlfn.IFNA(INDEX(Returns!$A$2:A3788,MATCH(B2989,Returns!$B$2:$B$801,0)),"No")</f>
        <v>Yes</v>
      </c>
    </row>
    <row r="2990" spans="1:23" x14ac:dyDescent="0.2">
      <c r="A2990" s="1">
        <v>2989</v>
      </c>
      <c r="B2990" t="s">
        <v>7414</v>
      </c>
      <c r="C2990" s="2">
        <v>43882</v>
      </c>
      <c r="D2990" s="2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  <c r="V2990" t="str">
        <f>INDEX(People!$A$2:$A$5,MATCH(M2990,People!$B$2:$B$5,0))</f>
        <v>Sadie Pawthorne</v>
      </c>
      <c r="W2990" t="str">
        <f>_xlfn.IFNA(INDEX(Returns!$A$2:A3789,MATCH(B2990,Returns!$B$2:$B$801,0)),"No")</f>
        <v>No</v>
      </c>
    </row>
    <row r="2991" spans="1:23" x14ac:dyDescent="0.2">
      <c r="A2991" s="1">
        <v>2990</v>
      </c>
      <c r="B2991" t="s">
        <v>7414</v>
      </c>
      <c r="C2991" s="2">
        <v>43882</v>
      </c>
      <c r="D2991" s="2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tr">
        <f>INDEX(People!$A$2:$A$5,MATCH(M2991,People!$B$2:$B$5,0))</f>
        <v>Sadie Pawthorne</v>
      </c>
      <c r="W2991" t="str">
        <f>_xlfn.IFNA(INDEX(Returns!$A$2:A3790,MATCH(B2991,Returns!$B$2:$B$801,0)),"No")</f>
        <v>No</v>
      </c>
    </row>
    <row r="2992" spans="1:23" x14ac:dyDescent="0.2">
      <c r="A2992" s="1">
        <v>2991</v>
      </c>
      <c r="B2992" t="s">
        <v>7414</v>
      </c>
      <c r="C2992" s="2">
        <v>43882</v>
      </c>
      <c r="D2992" s="2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  <c r="V2992" t="str">
        <f>INDEX(People!$A$2:$A$5,MATCH(M2992,People!$B$2:$B$5,0))</f>
        <v>Sadie Pawthorne</v>
      </c>
      <c r="W2992" t="str">
        <f>_xlfn.IFNA(INDEX(Returns!$A$2:A3791,MATCH(B2992,Returns!$B$2:$B$801,0)),"No")</f>
        <v>No</v>
      </c>
    </row>
    <row r="2993" spans="1:23" x14ac:dyDescent="0.2">
      <c r="A2993" s="1">
        <v>2992</v>
      </c>
      <c r="B2993" t="s">
        <v>7414</v>
      </c>
      <c r="C2993" s="2">
        <v>43882</v>
      </c>
      <c r="D2993" s="2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tr">
        <f>INDEX(People!$A$2:$A$5,MATCH(M2993,People!$B$2:$B$5,0))</f>
        <v>Sadie Pawthorne</v>
      </c>
      <c r="W2993" t="str">
        <f>_xlfn.IFNA(INDEX(Returns!$A$2:A3792,MATCH(B2993,Returns!$B$2:$B$801,0)),"No")</f>
        <v>No</v>
      </c>
    </row>
    <row r="2994" spans="1:23" x14ac:dyDescent="0.2">
      <c r="A2994" s="1">
        <v>2993</v>
      </c>
      <c r="B2994" t="s">
        <v>7415</v>
      </c>
      <c r="C2994" s="2">
        <v>44106</v>
      </c>
      <c r="D2994" s="2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  <c r="V2994" t="str">
        <f>INDEX(People!$A$2:$A$5,MATCH(M2994,People!$B$2:$B$5,0))</f>
        <v>Chuck Magee</v>
      </c>
      <c r="W2994" t="str">
        <f>_xlfn.IFNA(INDEX(Returns!$A$2:A3793,MATCH(B2994,Returns!$B$2:$B$801,0)),"No")</f>
        <v>No</v>
      </c>
    </row>
    <row r="2995" spans="1:23" x14ac:dyDescent="0.2">
      <c r="A2995" s="1">
        <v>2994</v>
      </c>
      <c r="B2995" t="s">
        <v>7416</v>
      </c>
      <c r="C2995" s="2">
        <v>44266</v>
      </c>
      <c r="D2995" s="2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  <c r="V2995" t="str">
        <f>INDEX(People!$A$2:$A$5,MATCH(M2995,People!$B$2:$B$5,0))</f>
        <v>Roxanne Rodriguez</v>
      </c>
      <c r="W2995" t="str">
        <f>_xlfn.IFNA(INDEX(Returns!$A$2:A3794,MATCH(B2995,Returns!$B$2:$B$801,0)),"No")</f>
        <v>No</v>
      </c>
    </row>
    <row r="2996" spans="1:23" x14ac:dyDescent="0.2">
      <c r="A2996" s="1">
        <v>2995</v>
      </c>
      <c r="B2996" t="s">
        <v>7417</v>
      </c>
      <c r="C2996" s="2">
        <v>44083</v>
      </c>
      <c r="D2996" s="2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tr">
        <f>INDEX(People!$A$2:$A$5,MATCH(M2996,People!$B$2:$B$5,0))</f>
        <v>Sadie Pawthorne</v>
      </c>
      <c r="W2996" t="str">
        <f>_xlfn.IFNA(INDEX(Returns!$A$2:A3795,MATCH(B2996,Returns!$B$2:$B$801,0)),"No")</f>
        <v>No</v>
      </c>
    </row>
    <row r="2997" spans="1:23" x14ac:dyDescent="0.2">
      <c r="A2997" s="1">
        <v>2996</v>
      </c>
      <c r="B2997" t="s">
        <v>7418</v>
      </c>
      <c r="C2997" s="2">
        <v>43295</v>
      </c>
      <c r="D2997" s="2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  <c r="V2997" t="str">
        <f>INDEX(People!$A$2:$A$5,MATCH(M2997,People!$B$2:$B$5,0))</f>
        <v>Sadie Pawthorne</v>
      </c>
      <c r="W2997" t="str">
        <f>_xlfn.IFNA(INDEX(Returns!$A$2:A3796,MATCH(B2997,Returns!$B$2:$B$801,0)),"No")</f>
        <v>No</v>
      </c>
    </row>
    <row r="2998" spans="1:23" x14ac:dyDescent="0.2">
      <c r="A2998" s="1">
        <v>2997</v>
      </c>
      <c r="B2998" t="s">
        <v>7419</v>
      </c>
      <c r="C2998" s="2">
        <v>43272</v>
      </c>
      <c r="D2998" s="2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tr">
        <f>INDEX(People!$A$2:$A$5,MATCH(M2998,People!$B$2:$B$5,0))</f>
        <v>Chuck Magee</v>
      </c>
      <c r="W2998" t="str">
        <f>_xlfn.IFNA(INDEX(Returns!$A$2:A3797,MATCH(B2998,Returns!$B$2:$B$801,0)),"No")</f>
        <v>No</v>
      </c>
    </row>
    <row r="2999" spans="1:23" x14ac:dyDescent="0.2">
      <c r="A2999" s="1">
        <v>2998</v>
      </c>
      <c r="B2999" t="s">
        <v>7419</v>
      </c>
      <c r="C2999" s="2">
        <v>43272</v>
      </c>
      <c r="D2999" s="2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tr">
        <f>INDEX(People!$A$2:$A$5,MATCH(M2999,People!$B$2:$B$5,0))</f>
        <v>Chuck Magee</v>
      </c>
      <c r="W2999" t="str">
        <f>_xlfn.IFNA(INDEX(Returns!$A$2:A3798,MATCH(B2999,Returns!$B$2:$B$801,0)),"No")</f>
        <v>No</v>
      </c>
    </row>
    <row r="3000" spans="1:23" x14ac:dyDescent="0.2">
      <c r="A3000" s="1">
        <v>2999</v>
      </c>
      <c r="B3000" t="s">
        <v>7419</v>
      </c>
      <c r="C3000" s="2">
        <v>43272</v>
      </c>
      <c r="D3000" s="2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tr">
        <f>INDEX(People!$A$2:$A$5,MATCH(M3000,People!$B$2:$B$5,0))</f>
        <v>Chuck Magee</v>
      </c>
      <c r="W3000" t="str">
        <f>_xlfn.IFNA(INDEX(Returns!$A$2:A3799,MATCH(B3000,Returns!$B$2:$B$801,0)),"No")</f>
        <v>No</v>
      </c>
    </row>
    <row r="3001" spans="1:23" x14ac:dyDescent="0.2">
      <c r="A3001" s="1">
        <v>3000</v>
      </c>
      <c r="B3001" t="s">
        <v>7419</v>
      </c>
      <c r="C3001" s="2">
        <v>43272</v>
      </c>
      <c r="D3001" s="2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tr">
        <f>INDEX(People!$A$2:$A$5,MATCH(M3001,People!$B$2:$B$5,0))</f>
        <v>Chuck Magee</v>
      </c>
      <c r="W3001" t="str">
        <f>_xlfn.IFNA(INDEX(Returns!$A$2:A3800,MATCH(B3001,Returns!$B$2:$B$801,0)),"No")</f>
        <v>No</v>
      </c>
    </row>
    <row r="3002" spans="1:23" x14ac:dyDescent="0.2">
      <c r="A3002" s="1">
        <v>3001</v>
      </c>
      <c r="B3002" t="s">
        <v>7419</v>
      </c>
      <c r="C3002" s="2">
        <v>43272</v>
      </c>
      <c r="D3002" s="2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tr">
        <f>INDEX(People!$A$2:$A$5,MATCH(M3002,People!$B$2:$B$5,0))</f>
        <v>Chuck Magee</v>
      </c>
      <c r="W3002" t="str">
        <f>_xlfn.IFNA(INDEX(Returns!$A$2:A3801,MATCH(B3002,Returns!$B$2:$B$801,0)),"No")</f>
        <v>No</v>
      </c>
    </row>
    <row r="3003" spans="1:23" x14ac:dyDescent="0.2">
      <c r="A3003" s="1">
        <v>3002</v>
      </c>
      <c r="B3003" t="s">
        <v>7419</v>
      </c>
      <c r="C3003" s="2">
        <v>43272</v>
      </c>
      <c r="D3003" s="2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tr">
        <f>INDEX(People!$A$2:$A$5,MATCH(M3003,People!$B$2:$B$5,0))</f>
        <v>Chuck Magee</v>
      </c>
      <c r="W3003" t="str">
        <f>_xlfn.IFNA(INDEX(Returns!$A$2:A3802,MATCH(B3003,Returns!$B$2:$B$801,0)),"No")</f>
        <v>No</v>
      </c>
    </row>
    <row r="3004" spans="1:23" x14ac:dyDescent="0.2">
      <c r="A3004" s="1">
        <v>3003</v>
      </c>
      <c r="B3004" t="s">
        <v>7420</v>
      </c>
      <c r="C3004" s="2">
        <v>43651</v>
      </c>
      <c r="D3004" s="2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  <c r="V3004" t="str">
        <f>INDEX(People!$A$2:$A$5,MATCH(M3004,People!$B$2:$B$5,0))</f>
        <v>Roxanne Rodriguez</v>
      </c>
      <c r="W3004" t="str">
        <f>_xlfn.IFNA(INDEX(Returns!$A$2:A3803,MATCH(B3004,Returns!$B$2:$B$801,0)),"No")</f>
        <v>No</v>
      </c>
    </row>
    <row r="3005" spans="1:23" x14ac:dyDescent="0.2">
      <c r="A3005" s="1">
        <v>3004</v>
      </c>
      <c r="B3005" t="s">
        <v>7421</v>
      </c>
      <c r="C3005" s="2">
        <v>44546</v>
      </c>
      <c r="D3005" s="2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tr">
        <f>INDEX(People!$A$2:$A$5,MATCH(M3005,People!$B$2:$B$5,0))</f>
        <v>Chuck Magee</v>
      </c>
      <c r="W3005" t="str">
        <f>_xlfn.IFNA(INDEX(Returns!$A$2:A3804,MATCH(B3005,Returns!$B$2:$B$801,0)),"No")</f>
        <v>No</v>
      </c>
    </row>
    <row r="3006" spans="1:23" x14ac:dyDescent="0.2">
      <c r="A3006" s="1">
        <v>3005</v>
      </c>
      <c r="B3006" t="s">
        <v>7422</v>
      </c>
      <c r="C3006" s="2">
        <v>44082</v>
      </c>
      <c r="D3006" s="2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  <c r="V3006" t="str">
        <f>INDEX(People!$A$2:$A$5,MATCH(M3006,People!$B$2:$B$5,0))</f>
        <v>Chuck Magee</v>
      </c>
      <c r="W3006" t="str">
        <f>_xlfn.IFNA(INDEX(Returns!$A$2:A3805,MATCH(B3006,Returns!$B$2:$B$801,0)),"No")</f>
        <v>No</v>
      </c>
    </row>
    <row r="3007" spans="1:23" x14ac:dyDescent="0.2">
      <c r="A3007" s="1">
        <v>3006</v>
      </c>
      <c r="B3007" t="s">
        <v>7423</v>
      </c>
      <c r="C3007" s="2">
        <v>43237</v>
      </c>
      <c r="D3007" s="2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tr">
        <f>INDEX(People!$A$2:$A$5,MATCH(M3007,People!$B$2:$B$5,0))</f>
        <v>Roxanne Rodriguez</v>
      </c>
      <c r="W3007" t="str">
        <f>_xlfn.IFNA(INDEX(Returns!$A$2:A3806,MATCH(B3007,Returns!$B$2:$B$801,0)),"No")</f>
        <v>No</v>
      </c>
    </row>
    <row r="3008" spans="1:23" x14ac:dyDescent="0.2">
      <c r="A3008" s="1">
        <v>3007</v>
      </c>
      <c r="B3008" t="s">
        <v>7424</v>
      </c>
      <c r="C3008" s="2">
        <v>44482</v>
      </c>
      <c r="D3008" s="2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  <c r="V3008" t="str">
        <f>INDEX(People!$A$2:$A$5,MATCH(M3008,People!$B$2:$B$5,0))</f>
        <v>Chuck Magee</v>
      </c>
      <c r="W3008" t="str">
        <f>_xlfn.IFNA(INDEX(Returns!$A$2:A3807,MATCH(B3008,Returns!$B$2:$B$801,0)),"No")</f>
        <v>No</v>
      </c>
    </row>
    <row r="3009" spans="1:23" x14ac:dyDescent="0.2">
      <c r="A3009" s="1">
        <v>3008</v>
      </c>
      <c r="B3009" t="s">
        <v>7425</v>
      </c>
      <c r="C3009" s="2">
        <v>43397</v>
      </c>
      <c r="D3009" s="2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tr">
        <f>INDEX(People!$A$2:$A$5,MATCH(M3009,People!$B$2:$B$5,0))</f>
        <v>Sadie Pawthorne</v>
      </c>
      <c r="W3009" t="str">
        <f>_xlfn.IFNA(INDEX(Returns!$A$2:A3808,MATCH(B3009,Returns!$B$2:$B$801,0)),"No")</f>
        <v>No</v>
      </c>
    </row>
    <row r="3010" spans="1:23" x14ac:dyDescent="0.2">
      <c r="A3010" s="1">
        <v>3009</v>
      </c>
      <c r="B3010" t="s">
        <v>7426</v>
      </c>
      <c r="C3010" s="2">
        <v>44170</v>
      </c>
      <c r="D3010" s="2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  <c r="V3010" t="str">
        <f>INDEX(People!$A$2:$A$5,MATCH(M3010,People!$B$2:$B$5,0))</f>
        <v>Fred Suzuki</v>
      </c>
      <c r="W3010" t="str">
        <f>_xlfn.IFNA(INDEX(Returns!$A$2:A3809,MATCH(B3010,Returns!$B$2:$B$801,0)),"No")</f>
        <v>No</v>
      </c>
    </row>
    <row r="3011" spans="1:23" x14ac:dyDescent="0.2">
      <c r="A3011" s="1">
        <v>3010</v>
      </c>
      <c r="B3011" t="s">
        <v>7427</v>
      </c>
      <c r="C3011" s="2">
        <v>44037</v>
      </c>
      <c r="D3011" s="2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tr">
        <f>INDEX(People!$A$2:$A$5,MATCH(M3011,People!$B$2:$B$5,0))</f>
        <v>Chuck Magee</v>
      </c>
      <c r="W3011" t="str">
        <f>_xlfn.IFNA(INDEX(Returns!$A$2:A3810,MATCH(B3011,Returns!$B$2:$B$801,0)),"No")</f>
        <v>No</v>
      </c>
    </row>
    <row r="3012" spans="1:23" x14ac:dyDescent="0.2">
      <c r="A3012" s="1">
        <v>3011</v>
      </c>
      <c r="B3012" t="s">
        <v>7428</v>
      </c>
      <c r="C3012" s="2">
        <v>44303</v>
      </c>
      <c r="D3012" s="2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tr">
        <f>INDEX(People!$A$2:$A$5,MATCH(M3012,People!$B$2:$B$5,0))</f>
        <v>Sadie Pawthorne</v>
      </c>
      <c r="W3012" t="str">
        <f>_xlfn.IFNA(INDEX(Returns!$A$2:A3811,MATCH(B3012,Returns!$B$2:$B$801,0)),"No")</f>
        <v>No</v>
      </c>
    </row>
    <row r="3013" spans="1:23" x14ac:dyDescent="0.2">
      <c r="A3013" s="1">
        <v>3012</v>
      </c>
      <c r="B3013" t="s">
        <v>7428</v>
      </c>
      <c r="C3013" s="2">
        <v>44303</v>
      </c>
      <c r="D3013" s="2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tr">
        <f>INDEX(People!$A$2:$A$5,MATCH(M3013,People!$B$2:$B$5,0))</f>
        <v>Sadie Pawthorne</v>
      </c>
      <c r="W3013" t="str">
        <f>_xlfn.IFNA(INDEX(Returns!$A$2:A3812,MATCH(B3013,Returns!$B$2:$B$801,0)),"No")</f>
        <v>No</v>
      </c>
    </row>
    <row r="3014" spans="1:23" x14ac:dyDescent="0.2">
      <c r="A3014" s="1">
        <v>3013</v>
      </c>
      <c r="B3014" t="s">
        <v>7428</v>
      </c>
      <c r="C3014" s="2">
        <v>44303</v>
      </c>
      <c r="D3014" s="2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tr">
        <f>INDEX(People!$A$2:$A$5,MATCH(M3014,People!$B$2:$B$5,0))</f>
        <v>Sadie Pawthorne</v>
      </c>
      <c r="W3014" t="str">
        <f>_xlfn.IFNA(INDEX(Returns!$A$2:A3813,MATCH(B3014,Returns!$B$2:$B$801,0)),"No")</f>
        <v>No</v>
      </c>
    </row>
    <row r="3015" spans="1:23" x14ac:dyDescent="0.2">
      <c r="A3015" s="1">
        <v>3014</v>
      </c>
      <c r="B3015" t="s">
        <v>7428</v>
      </c>
      <c r="C3015" s="2">
        <v>44303</v>
      </c>
      <c r="D3015" s="2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tr">
        <f>INDEX(People!$A$2:$A$5,MATCH(M3015,People!$B$2:$B$5,0))</f>
        <v>Sadie Pawthorne</v>
      </c>
      <c r="W3015" t="str">
        <f>_xlfn.IFNA(INDEX(Returns!$A$2:A3814,MATCH(B3015,Returns!$B$2:$B$801,0)),"No")</f>
        <v>No</v>
      </c>
    </row>
    <row r="3016" spans="1:23" x14ac:dyDescent="0.2">
      <c r="A3016" s="1">
        <v>3015</v>
      </c>
      <c r="B3016" t="s">
        <v>7428</v>
      </c>
      <c r="C3016" s="2">
        <v>44303</v>
      </c>
      <c r="D3016" s="2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tr">
        <f>INDEX(People!$A$2:$A$5,MATCH(M3016,People!$B$2:$B$5,0))</f>
        <v>Sadie Pawthorne</v>
      </c>
      <c r="W3016" t="str">
        <f>_xlfn.IFNA(INDEX(Returns!$A$2:A3815,MATCH(B3016,Returns!$B$2:$B$801,0)),"No")</f>
        <v>No</v>
      </c>
    </row>
    <row r="3017" spans="1:23" x14ac:dyDescent="0.2">
      <c r="A3017" s="1">
        <v>3016</v>
      </c>
      <c r="B3017" t="s">
        <v>7429</v>
      </c>
      <c r="C3017" s="2">
        <v>43725</v>
      </c>
      <c r="D3017" s="2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tr">
        <f>INDEX(People!$A$2:$A$5,MATCH(M3017,People!$B$2:$B$5,0))</f>
        <v>Chuck Magee</v>
      </c>
      <c r="W3017" t="str">
        <f>_xlfn.IFNA(INDEX(Returns!$A$2:A3816,MATCH(B3017,Returns!$B$2:$B$801,0)),"No")</f>
        <v>No</v>
      </c>
    </row>
    <row r="3018" spans="1:23" x14ac:dyDescent="0.2">
      <c r="A3018" s="1">
        <v>3017</v>
      </c>
      <c r="B3018" t="s">
        <v>7430</v>
      </c>
      <c r="C3018" s="2">
        <v>44066</v>
      </c>
      <c r="D3018" s="2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tr">
        <f>INDEX(People!$A$2:$A$5,MATCH(M3018,People!$B$2:$B$5,0))</f>
        <v>Roxanne Rodriguez</v>
      </c>
      <c r="W3018" t="str">
        <f>_xlfn.IFNA(INDEX(Returns!$A$2:A3817,MATCH(B3018,Returns!$B$2:$B$801,0)),"No")</f>
        <v>No</v>
      </c>
    </row>
    <row r="3019" spans="1:23" x14ac:dyDescent="0.2">
      <c r="A3019" s="1">
        <v>3018</v>
      </c>
      <c r="B3019" t="s">
        <v>7430</v>
      </c>
      <c r="C3019" s="2">
        <v>44066</v>
      </c>
      <c r="D3019" s="2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tr">
        <f>INDEX(People!$A$2:$A$5,MATCH(M3019,People!$B$2:$B$5,0))</f>
        <v>Roxanne Rodriguez</v>
      </c>
      <c r="W3019" t="str">
        <f>_xlfn.IFNA(INDEX(Returns!$A$2:A3818,MATCH(B3019,Returns!$B$2:$B$801,0)),"No")</f>
        <v>No</v>
      </c>
    </row>
    <row r="3020" spans="1:23" x14ac:dyDescent="0.2">
      <c r="A3020" s="1">
        <v>3019</v>
      </c>
      <c r="B3020" t="s">
        <v>7430</v>
      </c>
      <c r="C3020" s="2">
        <v>44066</v>
      </c>
      <c r="D3020" s="2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  <c r="V3020" t="str">
        <f>INDEX(People!$A$2:$A$5,MATCH(M3020,People!$B$2:$B$5,0))</f>
        <v>Roxanne Rodriguez</v>
      </c>
      <c r="W3020" t="str">
        <f>_xlfn.IFNA(INDEX(Returns!$A$2:A3819,MATCH(B3020,Returns!$B$2:$B$801,0)),"No")</f>
        <v>No</v>
      </c>
    </row>
    <row r="3021" spans="1:23" x14ac:dyDescent="0.2">
      <c r="A3021" s="1">
        <v>3020</v>
      </c>
      <c r="B3021" t="s">
        <v>7431</v>
      </c>
      <c r="C3021" s="2">
        <v>43777</v>
      </c>
      <c r="D3021" s="2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  <c r="V3021" t="str">
        <f>INDEX(People!$A$2:$A$5,MATCH(M3021,People!$B$2:$B$5,0))</f>
        <v>Sadie Pawthorne</v>
      </c>
      <c r="W3021" t="str">
        <f>_xlfn.IFNA(INDEX(Returns!$A$2:A3820,MATCH(B3021,Returns!$B$2:$B$801,0)),"No")</f>
        <v>Yes</v>
      </c>
    </row>
    <row r="3022" spans="1:23" x14ac:dyDescent="0.2">
      <c r="A3022" s="1">
        <v>3021</v>
      </c>
      <c r="B3022" t="s">
        <v>7431</v>
      </c>
      <c r="C3022" s="2">
        <v>43777</v>
      </c>
      <c r="D3022" s="2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  <c r="V3022" t="str">
        <f>INDEX(People!$A$2:$A$5,MATCH(M3022,People!$B$2:$B$5,0))</f>
        <v>Sadie Pawthorne</v>
      </c>
      <c r="W3022" t="str">
        <f>_xlfn.IFNA(INDEX(Returns!$A$2:A3821,MATCH(B3022,Returns!$B$2:$B$801,0)),"No")</f>
        <v>Yes</v>
      </c>
    </row>
    <row r="3023" spans="1:23" x14ac:dyDescent="0.2">
      <c r="A3023" s="1">
        <v>3022</v>
      </c>
      <c r="B3023" t="s">
        <v>7431</v>
      </c>
      <c r="C3023" s="2">
        <v>43777</v>
      </c>
      <c r="D3023" s="2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  <c r="V3023" t="str">
        <f>INDEX(People!$A$2:$A$5,MATCH(M3023,People!$B$2:$B$5,0))</f>
        <v>Sadie Pawthorne</v>
      </c>
      <c r="W3023" t="str">
        <f>_xlfn.IFNA(INDEX(Returns!$A$2:A3822,MATCH(B3023,Returns!$B$2:$B$801,0)),"No")</f>
        <v>Yes</v>
      </c>
    </row>
    <row r="3024" spans="1:23" x14ac:dyDescent="0.2">
      <c r="A3024" s="1">
        <v>3023</v>
      </c>
      <c r="B3024" t="s">
        <v>7431</v>
      </c>
      <c r="C3024" s="2">
        <v>43777</v>
      </c>
      <c r="D3024" s="2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  <c r="V3024" t="str">
        <f>INDEX(People!$A$2:$A$5,MATCH(M3024,People!$B$2:$B$5,0))</f>
        <v>Sadie Pawthorne</v>
      </c>
      <c r="W3024" t="str">
        <f>_xlfn.IFNA(INDEX(Returns!$A$2:A3823,MATCH(B3024,Returns!$B$2:$B$801,0)),"No")</f>
        <v>Yes</v>
      </c>
    </row>
    <row r="3025" spans="1:23" x14ac:dyDescent="0.2">
      <c r="A3025" s="1">
        <v>3024</v>
      </c>
      <c r="B3025" t="s">
        <v>7432</v>
      </c>
      <c r="C3025" s="2">
        <v>44517</v>
      </c>
      <c r="D3025" s="2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tr">
        <f>INDEX(People!$A$2:$A$5,MATCH(M3025,People!$B$2:$B$5,0))</f>
        <v>Roxanne Rodriguez</v>
      </c>
      <c r="W3025" t="str">
        <f>_xlfn.IFNA(INDEX(Returns!$A$2:A3824,MATCH(B3025,Returns!$B$2:$B$801,0)),"No")</f>
        <v>No</v>
      </c>
    </row>
    <row r="3026" spans="1:23" x14ac:dyDescent="0.2">
      <c r="A3026" s="1">
        <v>3025</v>
      </c>
      <c r="B3026" t="s">
        <v>7433</v>
      </c>
      <c r="C3026" s="2">
        <v>43777</v>
      </c>
      <c r="D3026" s="2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tr">
        <f>INDEX(People!$A$2:$A$5,MATCH(M3026,People!$B$2:$B$5,0))</f>
        <v>Chuck Magee</v>
      </c>
      <c r="W3026" t="str">
        <f>_xlfn.IFNA(INDEX(Returns!$A$2:A3825,MATCH(B3026,Returns!$B$2:$B$801,0)),"No")</f>
        <v>No</v>
      </c>
    </row>
    <row r="3027" spans="1:23" x14ac:dyDescent="0.2">
      <c r="A3027" s="1">
        <v>3026</v>
      </c>
      <c r="B3027" t="s">
        <v>7433</v>
      </c>
      <c r="C3027" s="2">
        <v>43777</v>
      </c>
      <c r="D3027" s="2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tr">
        <f>INDEX(People!$A$2:$A$5,MATCH(M3027,People!$B$2:$B$5,0))</f>
        <v>Chuck Magee</v>
      </c>
      <c r="W3027" t="str">
        <f>_xlfn.IFNA(INDEX(Returns!$A$2:A3826,MATCH(B3027,Returns!$B$2:$B$801,0)),"No")</f>
        <v>No</v>
      </c>
    </row>
    <row r="3028" spans="1:23" x14ac:dyDescent="0.2">
      <c r="A3028" s="1">
        <v>3027</v>
      </c>
      <c r="B3028" t="s">
        <v>7434</v>
      </c>
      <c r="C3028" s="2">
        <v>44308</v>
      </c>
      <c r="D3028" s="2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  <c r="V3028" t="str">
        <f>INDEX(People!$A$2:$A$5,MATCH(M3028,People!$B$2:$B$5,0))</f>
        <v>Chuck Magee</v>
      </c>
      <c r="W3028" t="str">
        <f>_xlfn.IFNA(INDEX(Returns!$A$2:A3827,MATCH(B3028,Returns!$B$2:$B$801,0)),"No")</f>
        <v>No</v>
      </c>
    </row>
    <row r="3029" spans="1:23" x14ac:dyDescent="0.2">
      <c r="A3029" s="1">
        <v>3028</v>
      </c>
      <c r="B3029" t="s">
        <v>7435</v>
      </c>
      <c r="C3029" s="2">
        <v>43336</v>
      </c>
      <c r="D3029" s="2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tr">
        <f>INDEX(People!$A$2:$A$5,MATCH(M3029,People!$B$2:$B$5,0))</f>
        <v>Sadie Pawthorne</v>
      </c>
      <c r="W3029" t="str">
        <f>_xlfn.IFNA(INDEX(Returns!$A$2:A3828,MATCH(B3029,Returns!$B$2:$B$801,0)),"No")</f>
        <v>No</v>
      </c>
    </row>
    <row r="3030" spans="1:23" x14ac:dyDescent="0.2">
      <c r="A3030" s="1">
        <v>3029</v>
      </c>
      <c r="B3030" t="s">
        <v>7436</v>
      </c>
      <c r="C3030" s="2">
        <v>44547</v>
      </c>
      <c r="D3030" s="2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tr">
        <f>INDEX(People!$A$2:$A$5,MATCH(M3030,People!$B$2:$B$5,0))</f>
        <v>Fred Suzuki</v>
      </c>
      <c r="W3030" t="str">
        <f>_xlfn.IFNA(INDEX(Returns!$A$2:A3829,MATCH(B3030,Returns!$B$2:$B$801,0)),"No")</f>
        <v>No</v>
      </c>
    </row>
    <row r="3031" spans="1:23" x14ac:dyDescent="0.2">
      <c r="A3031" s="1">
        <v>3030</v>
      </c>
      <c r="B3031" t="s">
        <v>7437</v>
      </c>
      <c r="C3031" s="2">
        <v>43914</v>
      </c>
      <c r="D3031" s="2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tr">
        <f>INDEX(People!$A$2:$A$5,MATCH(M3031,People!$B$2:$B$5,0))</f>
        <v>Sadie Pawthorne</v>
      </c>
      <c r="W3031" t="str">
        <f>_xlfn.IFNA(INDEX(Returns!$A$2:A3830,MATCH(B3031,Returns!$B$2:$B$801,0)),"No")</f>
        <v>No</v>
      </c>
    </row>
    <row r="3032" spans="1:23" x14ac:dyDescent="0.2">
      <c r="A3032" s="1">
        <v>3031</v>
      </c>
      <c r="B3032" t="s">
        <v>7438</v>
      </c>
      <c r="C3032" s="2">
        <v>43729</v>
      </c>
      <c r="D3032" s="2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  <c r="V3032" t="str">
        <f>INDEX(People!$A$2:$A$5,MATCH(M3032,People!$B$2:$B$5,0))</f>
        <v>Roxanne Rodriguez</v>
      </c>
      <c r="W3032" t="str">
        <f>_xlfn.IFNA(INDEX(Returns!$A$2:A3831,MATCH(B3032,Returns!$B$2:$B$801,0)),"No")</f>
        <v>Yes</v>
      </c>
    </row>
    <row r="3033" spans="1:23" x14ac:dyDescent="0.2">
      <c r="A3033" s="1">
        <v>3032</v>
      </c>
      <c r="B3033" t="s">
        <v>7438</v>
      </c>
      <c r="C3033" s="2">
        <v>43729</v>
      </c>
      <c r="D3033" s="2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  <c r="V3033" t="str">
        <f>INDEX(People!$A$2:$A$5,MATCH(M3033,People!$B$2:$B$5,0))</f>
        <v>Roxanne Rodriguez</v>
      </c>
      <c r="W3033" t="str">
        <f>_xlfn.IFNA(INDEX(Returns!$A$2:A3832,MATCH(B3033,Returns!$B$2:$B$801,0)),"No")</f>
        <v>Yes</v>
      </c>
    </row>
    <row r="3034" spans="1:23" x14ac:dyDescent="0.2">
      <c r="A3034" s="1">
        <v>3033</v>
      </c>
      <c r="B3034" t="s">
        <v>7439</v>
      </c>
      <c r="C3034" s="2">
        <v>44156</v>
      </c>
      <c r="D3034" s="2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tr">
        <f>INDEX(People!$A$2:$A$5,MATCH(M3034,People!$B$2:$B$5,0))</f>
        <v>Sadie Pawthorne</v>
      </c>
      <c r="W3034" t="str">
        <f>_xlfn.IFNA(INDEX(Returns!$A$2:A3833,MATCH(B3034,Returns!$B$2:$B$801,0)),"No")</f>
        <v>Yes</v>
      </c>
    </row>
    <row r="3035" spans="1:23" x14ac:dyDescent="0.2">
      <c r="A3035" s="1">
        <v>3034</v>
      </c>
      <c r="B3035" t="s">
        <v>7440</v>
      </c>
      <c r="C3035" s="2">
        <v>44455</v>
      </c>
      <c r="D3035" s="2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tr">
        <f>INDEX(People!$A$2:$A$5,MATCH(M3035,People!$B$2:$B$5,0))</f>
        <v>Chuck Magee</v>
      </c>
      <c r="W3035" t="str">
        <f>_xlfn.IFNA(INDEX(Returns!$A$2:A3834,MATCH(B3035,Returns!$B$2:$B$801,0)),"No")</f>
        <v>No</v>
      </c>
    </row>
    <row r="3036" spans="1:23" x14ac:dyDescent="0.2">
      <c r="A3036" s="1">
        <v>3035</v>
      </c>
      <c r="B3036" t="s">
        <v>7441</v>
      </c>
      <c r="C3036" s="2">
        <v>43627</v>
      </c>
      <c r="D3036" s="2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tr">
        <f>INDEX(People!$A$2:$A$5,MATCH(M3036,People!$B$2:$B$5,0))</f>
        <v>Fred Suzuki</v>
      </c>
      <c r="W3036" t="str">
        <f>_xlfn.IFNA(INDEX(Returns!$A$2:A3835,MATCH(B3036,Returns!$B$2:$B$801,0)),"No")</f>
        <v>No</v>
      </c>
    </row>
    <row r="3037" spans="1:23" x14ac:dyDescent="0.2">
      <c r="A3037" s="1">
        <v>3036</v>
      </c>
      <c r="B3037" t="s">
        <v>7441</v>
      </c>
      <c r="C3037" s="2">
        <v>43627</v>
      </c>
      <c r="D3037" s="2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  <c r="V3037" t="str">
        <f>INDEX(People!$A$2:$A$5,MATCH(M3037,People!$B$2:$B$5,0))</f>
        <v>Fred Suzuki</v>
      </c>
      <c r="W3037" t="str">
        <f>_xlfn.IFNA(INDEX(Returns!$A$2:A3836,MATCH(B3037,Returns!$B$2:$B$801,0)),"No")</f>
        <v>No</v>
      </c>
    </row>
    <row r="3038" spans="1:23" x14ac:dyDescent="0.2">
      <c r="A3038" s="1">
        <v>3037</v>
      </c>
      <c r="B3038" t="s">
        <v>7441</v>
      </c>
      <c r="C3038" s="2">
        <v>43627</v>
      </c>
      <c r="D3038" s="2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  <c r="V3038" t="str">
        <f>INDEX(People!$A$2:$A$5,MATCH(M3038,People!$B$2:$B$5,0))</f>
        <v>Fred Suzuki</v>
      </c>
      <c r="W3038" t="str">
        <f>_xlfn.IFNA(INDEX(Returns!$A$2:A3837,MATCH(B3038,Returns!$B$2:$B$801,0)),"No")</f>
        <v>No</v>
      </c>
    </row>
    <row r="3039" spans="1:23" x14ac:dyDescent="0.2">
      <c r="A3039" s="1">
        <v>3038</v>
      </c>
      <c r="B3039" t="s">
        <v>7441</v>
      </c>
      <c r="C3039" s="2">
        <v>43627</v>
      </c>
      <c r="D3039" s="2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tr">
        <f>INDEX(People!$A$2:$A$5,MATCH(M3039,People!$B$2:$B$5,0))</f>
        <v>Fred Suzuki</v>
      </c>
      <c r="W3039" t="str">
        <f>_xlfn.IFNA(INDEX(Returns!$A$2:A3838,MATCH(B3039,Returns!$B$2:$B$801,0)),"No")</f>
        <v>No</v>
      </c>
    </row>
    <row r="3040" spans="1:23" x14ac:dyDescent="0.2">
      <c r="A3040" s="1">
        <v>3039</v>
      </c>
      <c r="B3040" t="s">
        <v>7441</v>
      </c>
      <c r="C3040" s="2">
        <v>43627</v>
      </c>
      <c r="D3040" s="2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  <c r="V3040" t="str">
        <f>INDEX(People!$A$2:$A$5,MATCH(M3040,People!$B$2:$B$5,0))</f>
        <v>Fred Suzuki</v>
      </c>
      <c r="W3040" t="str">
        <f>_xlfn.IFNA(INDEX(Returns!$A$2:A3839,MATCH(B3040,Returns!$B$2:$B$801,0)),"No")</f>
        <v>No</v>
      </c>
    </row>
    <row r="3041" spans="1:23" x14ac:dyDescent="0.2">
      <c r="A3041" s="1">
        <v>3040</v>
      </c>
      <c r="B3041" t="s">
        <v>7442</v>
      </c>
      <c r="C3041" s="2">
        <v>44472</v>
      </c>
      <c r="D3041" s="2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tr">
        <f>INDEX(People!$A$2:$A$5,MATCH(M3041,People!$B$2:$B$5,0))</f>
        <v>Sadie Pawthorne</v>
      </c>
      <c r="W3041" t="str">
        <f>_xlfn.IFNA(INDEX(Returns!$A$2:A3840,MATCH(B3041,Returns!$B$2:$B$801,0)),"No")</f>
        <v>No</v>
      </c>
    </row>
    <row r="3042" spans="1:23" x14ac:dyDescent="0.2">
      <c r="A3042" s="1">
        <v>3041</v>
      </c>
      <c r="B3042" t="s">
        <v>7443</v>
      </c>
      <c r="C3042" s="2">
        <v>43956</v>
      </c>
      <c r="D3042" s="2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  <c r="V3042" t="str">
        <f>INDEX(People!$A$2:$A$5,MATCH(M3042,People!$B$2:$B$5,0))</f>
        <v>Fred Suzuki</v>
      </c>
      <c r="W3042" t="str">
        <f>_xlfn.IFNA(INDEX(Returns!$A$2:A3841,MATCH(B3042,Returns!$B$2:$B$801,0)),"No")</f>
        <v>No</v>
      </c>
    </row>
    <row r="3043" spans="1:23" x14ac:dyDescent="0.2">
      <c r="A3043" s="1">
        <v>3042</v>
      </c>
      <c r="B3043" t="s">
        <v>7444</v>
      </c>
      <c r="C3043" s="2">
        <v>44450</v>
      </c>
      <c r="D3043" s="2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  <c r="V3043" t="str">
        <f>INDEX(People!$A$2:$A$5,MATCH(M3043,People!$B$2:$B$5,0))</f>
        <v>Sadie Pawthorne</v>
      </c>
      <c r="W3043" t="str">
        <f>_xlfn.IFNA(INDEX(Returns!$A$2:A3842,MATCH(B3043,Returns!$B$2:$B$801,0)),"No")</f>
        <v>No</v>
      </c>
    </row>
    <row r="3044" spans="1:23" x14ac:dyDescent="0.2">
      <c r="A3044" s="1">
        <v>3043</v>
      </c>
      <c r="B3044" t="s">
        <v>7444</v>
      </c>
      <c r="C3044" s="2">
        <v>44450</v>
      </c>
      <c r="D3044" s="2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  <c r="V3044" t="str">
        <f>INDEX(People!$A$2:$A$5,MATCH(M3044,People!$B$2:$B$5,0))</f>
        <v>Sadie Pawthorne</v>
      </c>
      <c r="W3044" t="str">
        <f>_xlfn.IFNA(INDEX(Returns!$A$2:A3843,MATCH(B3044,Returns!$B$2:$B$801,0)),"No")</f>
        <v>No</v>
      </c>
    </row>
    <row r="3045" spans="1:23" x14ac:dyDescent="0.2">
      <c r="A3045" s="1">
        <v>3044</v>
      </c>
      <c r="B3045" t="s">
        <v>7444</v>
      </c>
      <c r="C3045" s="2">
        <v>44450</v>
      </c>
      <c r="D3045" s="2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tr">
        <f>INDEX(People!$A$2:$A$5,MATCH(M3045,People!$B$2:$B$5,0))</f>
        <v>Sadie Pawthorne</v>
      </c>
      <c r="W3045" t="str">
        <f>_xlfn.IFNA(INDEX(Returns!$A$2:A3844,MATCH(B3045,Returns!$B$2:$B$801,0)),"No")</f>
        <v>No</v>
      </c>
    </row>
    <row r="3046" spans="1:23" x14ac:dyDescent="0.2">
      <c r="A3046" s="1">
        <v>3045</v>
      </c>
      <c r="B3046" t="s">
        <v>7445</v>
      </c>
      <c r="C3046" s="2">
        <v>43585</v>
      </c>
      <c r="D3046" s="2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tr">
        <f>INDEX(People!$A$2:$A$5,MATCH(M3046,People!$B$2:$B$5,0))</f>
        <v>Chuck Magee</v>
      </c>
      <c r="W3046" t="str">
        <f>_xlfn.IFNA(INDEX(Returns!$A$2:A3845,MATCH(B3046,Returns!$B$2:$B$801,0)),"No")</f>
        <v>No</v>
      </c>
    </row>
    <row r="3047" spans="1:23" x14ac:dyDescent="0.2">
      <c r="A3047" s="1">
        <v>3046</v>
      </c>
      <c r="B3047" t="s">
        <v>7446</v>
      </c>
      <c r="C3047" s="2">
        <v>44506</v>
      </c>
      <c r="D3047" s="2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tr">
        <f>INDEX(People!$A$2:$A$5,MATCH(M3047,People!$B$2:$B$5,0))</f>
        <v>Roxanne Rodriguez</v>
      </c>
      <c r="W3047" t="str">
        <f>_xlfn.IFNA(INDEX(Returns!$A$2:A3846,MATCH(B3047,Returns!$B$2:$B$801,0)),"No")</f>
        <v>No</v>
      </c>
    </row>
    <row r="3048" spans="1:23" x14ac:dyDescent="0.2">
      <c r="A3048" s="1">
        <v>3047</v>
      </c>
      <c r="B3048" t="s">
        <v>7446</v>
      </c>
      <c r="C3048" s="2">
        <v>44506</v>
      </c>
      <c r="D3048" s="2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  <c r="V3048" t="str">
        <f>INDEX(People!$A$2:$A$5,MATCH(M3048,People!$B$2:$B$5,0))</f>
        <v>Roxanne Rodriguez</v>
      </c>
      <c r="W3048" t="str">
        <f>_xlfn.IFNA(INDEX(Returns!$A$2:A3847,MATCH(B3048,Returns!$B$2:$B$801,0)),"No")</f>
        <v>No</v>
      </c>
    </row>
    <row r="3049" spans="1:23" x14ac:dyDescent="0.2">
      <c r="A3049" s="1">
        <v>3048</v>
      </c>
      <c r="B3049" t="s">
        <v>7447</v>
      </c>
      <c r="C3049" s="2">
        <v>43373</v>
      </c>
      <c r="D3049" s="2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tr">
        <f>INDEX(People!$A$2:$A$5,MATCH(M3049,People!$B$2:$B$5,0))</f>
        <v>Sadie Pawthorne</v>
      </c>
      <c r="W3049" t="str">
        <f>_xlfn.IFNA(INDEX(Returns!$A$2:A3848,MATCH(B3049,Returns!$B$2:$B$801,0)),"No")</f>
        <v>No</v>
      </c>
    </row>
    <row r="3050" spans="1:23" x14ac:dyDescent="0.2">
      <c r="A3050" s="1">
        <v>3049</v>
      </c>
      <c r="B3050" t="s">
        <v>7448</v>
      </c>
      <c r="C3050" s="2">
        <v>44288</v>
      </c>
      <c r="D3050" s="2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  <c r="V3050" t="str">
        <f>INDEX(People!$A$2:$A$5,MATCH(M3050,People!$B$2:$B$5,0))</f>
        <v>Fred Suzuki</v>
      </c>
      <c r="W3050" t="str">
        <f>_xlfn.IFNA(INDEX(Returns!$A$2:A3849,MATCH(B3050,Returns!$B$2:$B$801,0)),"No")</f>
        <v>No</v>
      </c>
    </row>
    <row r="3051" spans="1:23" x14ac:dyDescent="0.2">
      <c r="A3051" s="1">
        <v>3050</v>
      </c>
      <c r="B3051" t="s">
        <v>7448</v>
      </c>
      <c r="C3051" s="2">
        <v>44288</v>
      </c>
      <c r="D3051" s="2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  <c r="V3051" t="str">
        <f>INDEX(People!$A$2:$A$5,MATCH(M3051,People!$B$2:$B$5,0))</f>
        <v>Fred Suzuki</v>
      </c>
      <c r="W3051" t="str">
        <f>_xlfn.IFNA(INDEX(Returns!$A$2:A3850,MATCH(B3051,Returns!$B$2:$B$801,0)),"No")</f>
        <v>No</v>
      </c>
    </row>
    <row r="3052" spans="1:23" x14ac:dyDescent="0.2">
      <c r="A3052" s="1">
        <v>3051</v>
      </c>
      <c r="B3052" t="s">
        <v>7449</v>
      </c>
      <c r="C3052" s="2">
        <v>44475</v>
      </c>
      <c r="D3052" s="2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  <c r="V3052" t="str">
        <f>INDEX(People!$A$2:$A$5,MATCH(M3052,People!$B$2:$B$5,0))</f>
        <v>Sadie Pawthorne</v>
      </c>
      <c r="W3052" t="str">
        <f>_xlfn.IFNA(INDEX(Returns!$A$2:A3851,MATCH(B3052,Returns!$B$2:$B$801,0)),"No")</f>
        <v>No</v>
      </c>
    </row>
    <row r="3053" spans="1:23" x14ac:dyDescent="0.2">
      <c r="A3053" s="1">
        <v>3052</v>
      </c>
      <c r="B3053" t="s">
        <v>7449</v>
      </c>
      <c r="C3053" s="2">
        <v>44475</v>
      </c>
      <c r="D3053" s="2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  <c r="V3053" t="str">
        <f>INDEX(People!$A$2:$A$5,MATCH(M3053,People!$B$2:$B$5,0))</f>
        <v>Sadie Pawthorne</v>
      </c>
      <c r="W3053" t="str">
        <f>_xlfn.IFNA(INDEX(Returns!$A$2:A3852,MATCH(B3053,Returns!$B$2:$B$801,0)),"No")</f>
        <v>No</v>
      </c>
    </row>
    <row r="3054" spans="1:23" x14ac:dyDescent="0.2">
      <c r="A3054" s="1">
        <v>3053</v>
      </c>
      <c r="B3054" t="s">
        <v>7449</v>
      </c>
      <c r="C3054" s="2">
        <v>44475</v>
      </c>
      <c r="D3054" s="2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  <c r="V3054" t="str">
        <f>INDEX(People!$A$2:$A$5,MATCH(M3054,People!$B$2:$B$5,0))</f>
        <v>Sadie Pawthorne</v>
      </c>
      <c r="W3054" t="str">
        <f>_xlfn.IFNA(INDEX(Returns!$A$2:A3853,MATCH(B3054,Returns!$B$2:$B$801,0)),"No")</f>
        <v>No</v>
      </c>
    </row>
    <row r="3055" spans="1:23" x14ac:dyDescent="0.2">
      <c r="A3055" s="1">
        <v>3054</v>
      </c>
      <c r="B3055" t="s">
        <v>7450</v>
      </c>
      <c r="C3055" s="2">
        <v>43930</v>
      </c>
      <c r="D3055" s="2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  <c r="V3055" t="str">
        <f>INDEX(People!$A$2:$A$5,MATCH(M3055,People!$B$2:$B$5,0))</f>
        <v>Roxanne Rodriguez</v>
      </c>
      <c r="W3055" t="str">
        <f>_xlfn.IFNA(INDEX(Returns!$A$2:A3854,MATCH(B3055,Returns!$B$2:$B$801,0)),"No")</f>
        <v>No</v>
      </c>
    </row>
    <row r="3056" spans="1:23" x14ac:dyDescent="0.2">
      <c r="A3056" s="1">
        <v>3055</v>
      </c>
      <c r="B3056" t="s">
        <v>7450</v>
      </c>
      <c r="C3056" s="2">
        <v>43930</v>
      </c>
      <c r="D3056" s="2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  <c r="V3056" t="str">
        <f>INDEX(People!$A$2:$A$5,MATCH(M3056,People!$B$2:$B$5,0))</f>
        <v>Roxanne Rodriguez</v>
      </c>
      <c r="W3056" t="str">
        <f>_xlfn.IFNA(INDEX(Returns!$A$2:A3855,MATCH(B3056,Returns!$B$2:$B$801,0)),"No")</f>
        <v>No</v>
      </c>
    </row>
    <row r="3057" spans="1:23" x14ac:dyDescent="0.2">
      <c r="A3057" s="1">
        <v>3056</v>
      </c>
      <c r="B3057" t="s">
        <v>7451</v>
      </c>
      <c r="C3057" s="2">
        <v>43705</v>
      </c>
      <c r="D3057" s="2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tr">
        <f>INDEX(People!$A$2:$A$5,MATCH(M3057,People!$B$2:$B$5,0))</f>
        <v>Roxanne Rodriguez</v>
      </c>
      <c r="W3057" t="str">
        <f>_xlfn.IFNA(INDEX(Returns!$A$2:A3856,MATCH(B3057,Returns!$B$2:$B$801,0)),"No")</f>
        <v>No</v>
      </c>
    </row>
    <row r="3058" spans="1:23" x14ac:dyDescent="0.2">
      <c r="A3058" s="1">
        <v>3057</v>
      </c>
      <c r="B3058" t="s">
        <v>7452</v>
      </c>
      <c r="C3058" s="2">
        <v>44488</v>
      </c>
      <c r="D3058" s="2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tr">
        <f>INDEX(People!$A$2:$A$5,MATCH(M3058,People!$B$2:$B$5,0))</f>
        <v>Sadie Pawthorne</v>
      </c>
      <c r="W3058" t="str">
        <f>_xlfn.IFNA(INDEX(Returns!$A$2:A3857,MATCH(B3058,Returns!$B$2:$B$801,0)),"No")</f>
        <v>Yes</v>
      </c>
    </row>
    <row r="3059" spans="1:23" x14ac:dyDescent="0.2">
      <c r="A3059" s="1">
        <v>3058</v>
      </c>
      <c r="B3059" t="s">
        <v>7452</v>
      </c>
      <c r="C3059" s="2">
        <v>44488</v>
      </c>
      <c r="D3059" s="2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  <c r="V3059" t="str">
        <f>INDEX(People!$A$2:$A$5,MATCH(M3059,People!$B$2:$B$5,0))</f>
        <v>Sadie Pawthorne</v>
      </c>
      <c r="W3059" t="str">
        <f>_xlfn.IFNA(INDEX(Returns!$A$2:A3858,MATCH(B3059,Returns!$B$2:$B$801,0)),"No")</f>
        <v>Yes</v>
      </c>
    </row>
    <row r="3060" spans="1:23" x14ac:dyDescent="0.2">
      <c r="A3060" s="1">
        <v>3059</v>
      </c>
      <c r="B3060" t="s">
        <v>7452</v>
      </c>
      <c r="C3060" s="2">
        <v>44488</v>
      </c>
      <c r="D3060" s="2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  <c r="V3060" t="str">
        <f>INDEX(People!$A$2:$A$5,MATCH(M3060,People!$B$2:$B$5,0))</f>
        <v>Sadie Pawthorne</v>
      </c>
      <c r="W3060" t="str">
        <f>_xlfn.IFNA(INDEX(Returns!$A$2:A3859,MATCH(B3060,Returns!$B$2:$B$801,0)),"No")</f>
        <v>Yes</v>
      </c>
    </row>
    <row r="3061" spans="1:23" x14ac:dyDescent="0.2">
      <c r="A3061" s="1">
        <v>3060</v>
      </c>
      <c r="B3061" t="s">
        <v>7452</v>
      </c>
      <c r="C3061" s="2">
        <v>44488</v>
      </c>
      <c r="D3061" s="2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tr">
        <f>INDEX(People!$A$2:$A$5,MATCH(M3061,People!$B$2:$B$5,0))</f>
        <v>Sadie Pawthorne</v>
      </c>
      <c r="W3061" t="str">
        <f>_xlfn.IFNA(INDEX(Returns!$A$2:A3860,MATCH(B3061,Returns!$B$2:$B$801,0)),"No")</f>
        <v>Yes</v>
      </c>
    </row>
    <row r="3062" spans="1:23" x14ac:dyDescent="0.2">
      <c r="A3062" s="1">
        <v>3061</v>
      </c>
      <c r="B3062" t="s">
        <v>7453</v>
      </c>
      <c r="C3062" s="2">
        <v>44142</v>
      </c>
      <c r="D3062" s="2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tr">
        <f>INDEX(People!$A$2:$A$5,MATCH(M3062,People!$B$2:$B$5,0))</f>
        <v>Chuck Magee</v>
      </c>
      <c r="W3062" t="str">
        <f>_xlfn.IFNA(INDEX(Returns!$A$2:A3861,MATCH(B3062,Returns!$B$2:$B$801,0)),"No")</f>
        <v>No</v>
      </c>
    </row>
    <row r="3063" spans="1:23" x14ac:dyDescent="0.2">
      <c r="A3063" s="1">
        <v>3062</v>
      </c>
      <c r="B3063" t="s">
        <v>7454</v>
      </c>
      <c r="C3063" s="2">
        <v>44258</v>
      </c>
      <c r="D3063" s="2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tr">
        <f>INDEX(People!$A$2:$A$5,MATCH(M3063,People!$B$2:$B$5,0))</f>
        <v>Roxanne Rodriguez</v>
      </c>
      <c r="W3063" t="str">
        <f>_xlfn.IFNA(INDEX(Returns!$A$2:A3862,MATCH(B3063,Returns!$B$2:$B$801,0)),"No")</f>
        <v>No</v>
      </c>
    </row>
    <row r="3064" spans="1:23" x14ac:dyDescent="0.2">
      <c r="A3064" s="1">
        <v>3063</v>
      </c>
      <c r="B3064" t="s">
        <v>7455</v>
      </c>
      <c r="C3064" s="2">
        <v>43796</v>
      </c>
      <c r="D3064" s="2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  <c r="V3064" t="str">
        <f>INDEX(People!$A$2:$A$5,MATCH(M3064,People!$B$2:$B$5,0))</f>
        <v>Chuck Magee</v>
      </c>
      <c r="W3064" t="str">
        <f>_xlfn.IFNA(INDEX(Returns!$A$2:A3863,MATCH(B3064,Returns!$B$2:$B$801,0)),"No")</f>
        <v>No</v>
      </c>
    </row>
    <row r="3065" spans="1:23" x14ac:dyDescent="0.2">
      <c r="A3065" s="1">
        <v>3064</v>
      </c>
      <c r="B3065" t="s">
        <v>7455</v>
      </c>
      <c r="C3065" s="2">
        <v>43796</v>
      </c>
      <c r="D3065" s="2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  <c r="V3065" t="str">
        <f>INDEX(People!$A$2:$A$5,MATCH(M3065,People!$B$2:$B$5,0))</f>
        <v>Chuck Magee</v>
      </c>
      <c r="W3065" t="str">
        <f>_xlfn.IFNA(INDEX(Returns!$A$2:A3864,MATCH(B3065,Returns!$B$2:$B$801,0)),"No")</f>
        <v>No</v>
      </c>
    </row>
    <row r="3066" spans="1:23" x14ac:dyDescent="0.2">
      <c r="A3066" s="1">
        <v>3065</v>
      </c>
      <c r="B3066" t="s">
        <v>7456</v>
      </c>
      <c r="C3066" s="2">
        <v>44268</v>
      </c>
      <c r="D3066" s="2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  <c r="V3066" t="str">
        <f>INDEX(People!$A$2:$A$5,MATCH(M3066,People!$B$2:$B$5,0))</f>
        <v>Sadie Pawthorne</v>
      </c>
      <c r="W3066" t="str">
        <f>_xlfn.IFNA(INDEX(Returns!$A$2:A3865,MATCH(B3066,Returns!$B$2:$B$801,0)),"No")</f>
        <v>No</v>
      </c>
    </row>
    <row r="3067" spans="1:23" x14ac:dyDescent="0.2">
      <c r="A3067" s="1">
        <v>3066</v>
      </c>
      <c r="B3067" t="s">
        <v>7456</v>
      </c>
      <c r="C3067" s="2">
        <v>44268</v>
      </c>
      <c r="D3067" s="2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tr">
        <f>INDEX(People!$A$2:$A$5,MATCH(M3067,People!$B$2:$B$5,0))</f>
        <v>Sadie Pawthorne</v>
      </c>
      <c r="W3067" t="str">
        <f>_xlfn.IFNA(INDEX(Returns!$A$2:A3866,MATCH(B3067,Returns!$B$2:$B$801,0)),"No")</f>
        <v>No</v>
      </c>
    </row>
    <row r="3068" spans="1:23" x14ac:dyDescent="0.2">
      <c r="A3068" s="1">
        <v>3067</v>
      </c>
      <c r="B3068" t="s">
        <v>7456</v>
      </c>
      <c r="C3068" s="2">
        <v>44268</v>
      </c>
      <c r="D3068" s="2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tr">
        <f>INDEX(People!$A$2:$A$5,MATCH(M3068,People!$B$2:$B$5,0))</f>
        <v>Sadie Pawthorne</v>
      </c>
      <c r="W3068" t="str">
        <f>_xlfn.IFNA(INDEX(Returns!$A$2:A3867,MATCH(B3068,Returns!$B$2:$B$801,0)),"No")</f>
        <v>No</v>
      </c>
    </row>
    <row r="3069" spans="1:23" x14ac:dyDescent="0.2">
      <c r="A3069" s="1">
        <v>3068</v>
      </c>
      <c r="B3069" t="s">
        <v>7456</v>
      </c>
      <c r="C3069" s="2">
        <v>44268</v>
      </c>
      <c r="D3069" s="2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  <c r="V3069" t="str">
        <f>INDEX(People!$A$2:$A$5,MATCH(M3069,People!$B$2:$B$5,0))</f>
        <v>Sadie Pawthorne</v>
      </c>
      <c r="W3069" t="str">
        <f>_xlfn.IFNA(INDEX(Returns!$A$2:A3868,MATCH(B3069,Returns!$B$2:$B$801,0)),"No")</f>
        <v>No</v>
      </c>
    </row>
    <row r="3070" spans="1:23" x14ac:dyDescent="0.2">
      <c r="A3070" s="1">
        <v>3069</v>
      </c>
      <c r="B3070" t="s">
        <v>7456</v>
      </c>
      <c r="C3070" s="2">
        <v>44268</v>
      </c>
      <c r="D3070" s="2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  <c r="V3070" t="str">
        <f>INDEX(People!$A$2:$A$5,MATCH(M3070,People!$B$2:$B$5,0))</f>
        <v>Sadie Pawthorne</v>
      </c>
      <c r="W3070" t="str">
        <f>_xlfn.IFNA(INDEX(Returns!$A$2:A3869,MATCH(B3070,Returns!$B$2:$B$801,0)),"No")</f>
        <v>No</v>
      </c>
    </row>
    <row r="3071" spans="1:23" x14ac:dyDescent="0.2">
      <c r="A3071" s="1">
        <v>3070</v>
      </c>
      <c r="B3071" t="s">
        <v>7457</v>
      </c>
      <c r="C3071" s="2">
        <v>44530</v>
      </c>
      <c r="D3071" s="2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tr">
        <f>INDEX(People!$A$2:$A$5,MATCH(M3071,People!$B$2:$B$5,0))</f>
        <v>Chuck Magee</v>
      </c>
      <c r="W3071" t="str">
        <f>_xlfn.IFNA(INDEX(Returns!$A$2:A3870,MATCH(B3071,Returns!$B$2:$B$801,0)),"No")</f>
        <v>No</v>
      </c>
    </row>
    <row r="3072" spans="1:23" x14ac:dyDescent="0.2">
      <c r="A3072" s="1">
        <v>3071</v>
      </c>
      <c r="B3072" t="s">
        <v>7458</v>
      </c>
      <c r="C3072" s="2">
        <v>43421</v>
      </c>
      <c r="D3072" s="2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  <c r="V3072" t="str">
        <f>INDEX(People!$A$2:$A$5,MATCH(M3072,People!$B$2:$B$5,0))</f>
        <v>Chuck Magee</v>
      </c>
      <c r="W3072" t="str">
        <f>_xlfn.IFNA(INDEX(Returns!$A$2:A3871,MATCH(B3072,Returns!$B$2:$B$801,0)),"No")</f>
        <v>No</v>
      </c>
    </row>
    <row r="3073" spans="1:23" x14ac:dyDescent="0.2">
      <c r="A3073" s="1">
        <v>3072</v>
      </c>
      <c r="B3073" t="s">
        <v>7458</v>
      </c>
      <c r="C3073" s="2">
        <v>43421</v>
      </c>
      <c r="D3073" s="2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  <c r="V3073" t="str">
        <f>INDEX(People!$A$2:$A$5,MATCH(M3073,People!$B$2:$B$5,0))</f>
        <v>Chuck Magee</v>
      </c>
      <c r="W3073" t="str">
        <f>_xlfn.IFNA(INDEX(Returns!$A$2:A3872,MATCH(B3073,Returns!$B$2:$B$801,0)),"No")</f>
        <v>No</v>
      </c>
    </row>
    <row r="3074" spans="1:23" x14ac:dyDescent="0.2">
      <c r="A3074" s="1">
        <v>3073</v>
      </c>
      <c r="B3074" t="s">
        <v>7458</v>
      </c>
      <c r="C3074" s="2">
        <v>43421</v>
      </c>
      <c r="D3074" s="2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  <c r="V3074" t="str">
        <f>INDEX(People!$A$2:$A$5,MATCH(M3074,People!$B$2:$B$5,0))</f>
        <v>Chuck Magee</v>
      </c>
      <c r="W3074" t="str">
        <f>_xlfn.IFNA(INDEX(Returns!$A$2:A3873,MATCH(B3074,Returns!$B$2:$B$801,0)),"No")</f>
        <v>No</v>
      </c>
    </row>
    <row r="3075" spans="1:23" x14ac:dyDescent="0.2">
      <c r="A3075" s="1">
        <v>3074</v>
      </c>
      <c r="B3075" t="s">
        <v>7459</v>
      </c>
      <c r="C3075" s="2">
        <v>43833</v>
      </c>
      <c r="D3075" s="2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  <c r="V3075" t="str">
        <f>INDEX(People!$A$2:$A$5,MATCH(M3075,People!$B$2:$B$5,0))</f>
        <v>Sadie Pawthorne</v>
      </c>
      <c r="W3075" t="str">
        <f>_xlfn.IFNA(INDEX(Returns!$A$2:A3874,MATCH(B3075,Returns!$B$2:$B$801,0)),"No")</f>
        <v>No</v>
      </c>
    </row>
    <row r="3076" spans="1:23" x14ac:dyDescent="0.2">
      <c r="A3076" s="1">
        <v>3075</v>
      </c>
      <c r="B3076" t="s">
        <v>7460</v>
      </c>
      <c r="C3076" s="2">
        <v>43741</v>
      </c>
      <c r="D3076" s="2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tr">
        <f>INDEX(People!$A$2:$A$5,MATCH(M3076,People!$B$2:$B$5,0))</f>
        <v>Sadie Pawthorne</v>
      </c>
      <c r="W3076" t="str">
        <f>_xlfn.IFNA(INDEX(Returns!$A$2:A3875,MATCH(B3076,Returns!$B$2:$B$801,0)),"No")</f>
        <v>No</v>
      </c>
    </row>
    <row r="3077" spans="1:23" x14ac:dyDescent="0.2">
      <c r="A3077" s="1">
        <v>3076</v>
      </c>
      <c r="B3077" t="s">
        <v>7461</v>
      </c>
      <c r="C3077" s="2">
        <v>43301</v>
      </c>
      <c r="D3077" s="2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tr">
        <f>INDEX(People!$A$2:$A$5,MATCH(M3077,People!$B$2:$B$5,0))</f>
        <v>Roxanne Rodriguez</v>
      </c>
      <c r="W3077" t="str">
        <f>_xlfn.IFNA(INDEX(Returns!$A$2:A3876,MATCH(B3077,Returns!$B$2:$B$801,0)),"No")</f>
        <v>No</v>
      </c>
    </row>
    <row r="3078" spans="1:23" x14ac:dyDescent="0.2">
      <c r="A3078" s="1">
        <v>3077</v>
      </c>
      <c r="B3078" t="s">
        <v>7461</v>
      </c>
      <c r="C3078" s="2">
        <v>43301</v>
      </c>
      <c r="D3078" s="2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tr">
        <f>INDEX(People!$A$2:$A$5,MATCH(M3078,People!$B$2:$B$5,0))</f>
        <v>Roxanne Rodriguez</v>
      </c>
      <c r="W3078" t="str">
        <f>_xlfn.IFNA(INDEX(Returns!$A$2:A3877,MATCH(B3078,Returns!$B$2:$B$801,0)),"No")</f>
        <v>No</v>
      </c>
    </row>
    <row r="3079" spans="1:23" x14ac:dyDescent="0.2">
      <c r="A3079" s="1">
        <v>3078</v>
      </c>
      <c r="B3079" t="s">
        <v>7461</v>
      </c>
      <c r="C3079" s="2">
        <v>43301</v>
      </c>
      <c r="D3079" s="2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tr">
        <f>INDEX(People!$A$2:$A$5,MATCH(M3079,People!$B$2:$B$5,0))</f>
        <v>Roxanne Rodriguez</v>
      </c>
      <c r="W3079" t="str">
        <f>_xlfn.IFNA(INDEX(Returns!$A$2:A3878,MATCH(B3079,Returns!$B$2:$B$801,0)),"No")</f>
        <v>No</v>
      </c>
    </row>
    <row r="3080" spans="1:23" x14ac:dyDescent="0.2">
      <c r="A3080" s="1">
        <v>3079</v>
      </c>
      <c r="B3080" t="s">
        <v>7462</v>
      </c>
      <c r="C3080" s="2">
        <v>43241</v>
      </c>
      <c r="D3080" s="2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  <c r="V3080" t="str">
        <f>INDEX(People!$A$2:$A$5,MATCH(M3080,People!$B$2:$B$5,0))</f>
        <v>Sadie Pawthorne</v>
      </c>
      <c r="W3080" t="str">
        <f>_xlfn.IFNA(INDEX(Returns!$A$2:A3879,MATCH(B3080,Returns!$B$2:$B$801,0)),"No")</f>
        <v>No</v>
      </c>
    </row>
    <row r="3081" spans="1:23" x14ac:dyDescent="0.2">
      <c r="A3081" s="1">
        <v>3080</v>
      </c>
      <c r="B3081" t="s">
        <v>7463</v>
      </c>
      <c r="C3081" s="2">
        <v>44443</v>
      </c>
      <c r="D3081" s="2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  <c r="V3081" t="str">
        <f>INDEX(People!$A$2:$A$5,MATCH(M3081,People!$B$2:$B$5,0))</f>
        <v>Sadie Pawthorne</v>
      </c>
      <c r="W3081" t="str">
        <f>_xlfn.IFNA(INDEX(Returns!$A$2:A3880,MATCH(B3081,Returns!$B$2:$B$801,0)),"No")</f>
        <v>No</v>
      </c>
    </row>
    <row r="3082" spans="1:23" x14ac:dyDescent="0.2">
      <c r="A3082" s="1">
        <v>3081</v>
      </c>
      <c r="B3082" t="s">
        <v>7463</v>
      </c>
      <c r="C3082" s="2">
        <v>44443</v>
      </c>
      <c r="D3082" s="2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tr">
        <f>INDEX(People!$A$2:$A$5,MATCH(M3082,People!$B$2:$B$5,0))</f>
        <v>Sadie Pawthorne</v>
      </c>
      <c r="W3082" t="str">
        <f>_xlfn.IFNA(INDEX(Returns!$A$2:A3881,MATCH(B3082,Returns!$B$2:$B$801,0)),"No")</f>
        <v>No</v>
      </c>
    </row>
    <row r="3083" spans="1:23" x14ac:dyDescent="0.2">
      <c r="A3083" s="1">
        <v>3082</v>
      </c>
      <c r="B3083" t="s">
        <v>7464</v>
      </c>
      <c r="C3083" s="2">
        <v>44343</v>
      </c>
      <c r="D3083" s="2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  <c r="V3083" t="str">
        <f>INDEX(People!$A$2:$A$5,MATCH(M3083,People!$B$2:$B$5,0))</f>
        <v>Fred Suzuki</v>
      </c>
      <c r="W3083" t="str">
        <f>_xlfn.IFNA(INDEX(Returns!$A$2:A3882,MATCH(B3083,Returns!$B$2:$B$801,0)),"No")</f>
        <v>No</v>
      </c>
    </row>
    <row r="3084" spans="1:23" x14ac:dyDescent="0.2">
      <c r="A3084" s="1">
        <v>3083</v>
      </c>
      <c r="B3084" t="s">
        <v>7464</v>
      </c>
      <c r="C3084" s="2">
        <v>44343</v>
      </c>
      <c r="D3084" s="2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  <c r="V3084" t="str">
        <f>INDEX(People!$A$2:$A$5,MATCH(M3084,People!$B$2:$B$5,0))</f>
        <v>Fred Suzuki</v>
      </c>
      <c r="W3084" t="str">
        <f>_xlfn.IFNA(INDEX(Returns!$A$2:A3883,MATCH(B3084,Returns!$B$2:$B$801,0)),"No")</f>
        <v>No</v>
      </c>
    </row>
    <row r="3085" spans="1:23" x14ac:dyDescent="0.2">
      <c r="A3085" s="1">
        <v>3084</v>
      </c>
      <c r="B3085" t="s">
        <v>7465</v>
      </c>
      <c r="C3085" s="2">
        <v>43128</v>
      </c>
      <c r="D3085" s="2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tr">
        <f>INDEX(People!$A$2:$A$5,MATCH(M3085,People!$B$2:$B$5,0))</f>
        <v>Chuck Magee</v>
      </c>
      <c r="W3085" t="str">
        <f>_xlfn.IFNA(INDEX(Returns!$A$2:A3884,MATCH(B3085,Returns!$B$2:$B$801,0)),"No")</f>
        <v>No</v>
      </c>
    </row>
    <row r="3086" spans="1:23" x14ac:dyDescent="0.2">
      <c r="A3086" s="1">
        <v>3085</v>
      </c>
      <c r="B3086" t="s">
        <v>7466</v>
      </c>
      <c r="C3086" s="2">
        <v>44236</v>
      </c>
      <c r="D3086" s="2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tr">
        <f>INDEX(People!$A$2:$A$5,MATCH(M3086,People!$B$2:$B$5,0))</f>
        <v>Roxanne Rodriguez</v>
      </c>
      <c r="W3086" t="str">
        <f>_xlfn.IFNA(INDEX(Returns!$A$2:A3885,MATCH(B3086,Returns!$B$2:$B$801,0)),"No")</f>
        <v>No</v>
      </c>
    </row>
    <row r="3087" spans="1:23" x14ac:dyDescent="0.2">
      <c r="A3087" s="1">
        <v>3086</v>
      </c>
      <c r="B3087" t="s">
        <v>7466</v>
      </c>
      <c r="C3087" s="2">
        <v>44236</v>
      </c>
      <c r="D3087" s="2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tr">
        <f>INDEX(People!$A$2:$A$5,MATCH(M3087,People!$B$2:$B$5,0))</f>
        <v>Roxanne Rodriguez</v>
      </c>
      <c r="W3087" t="str">
        <f>_xlfn.IFNA(INDEX(Returns!$A$2:A3886,MATCH(B3087,Returns!$B$2:$B$801,0)),"No")</f>
        <v>No</v>
      </c>
    </row>
    <row r="3088" spans="1:23" x14ac:dyDescent="0.2">
      <c r="A3088" s="1">
        <v>3087</v>
      </c>
      <c r="B3088" t="s">
        <v>7466</v>
      </c>
      <c r="C3088" s="2">
        <v>44236</v>
      </c>
      <c r="D3088" s="2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tr">
        <f>INDEX(People!$A$2:$A$5,MATCH(M3088,People!$B$2:$B$5,0))</f>
        <v>Roxanne Rodriguez</v>
      </c>
      <c r="W3088" t="str">
        <f>_xlfn.IFNA(INDEX(Returns!$A$2:A3887,MATCH(B3088,Returns!$B$2:$B$801,0)),"No")</f>
        <v>No</v>
      </c>
    </row>
    <row r="3089" spans="1:23" x14ac:dyDescent="0.2">
      <c r="A3089" s="1">
        <v>3088</v>
      </c>
      <c r="B3089" t="s">
        <v>7466</v>
      </c>
      <c r="C3089" s="2">
        <v>44236</v>
      </c>
      <c r="D3089" s="2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tr">
        <f>INDEX(People!$A$2:$A$5,MATCH(M3089,People!$B$2:$B$5,0))</f>
        <v>Roxanne Rodriguez</v>
      </c>
      <c r="W3089" t="str">
        <f>_xlfn.IFNA(INDEX(Returns!$A$2:A3888,MATCH(B3089,Returns!$B$2:$B$801,0)),"No")</f>
        <v>No</v>
      </c>
    </row>
    <row r="3090" spans="1:23" x14ac:dyDescent="0.2">
      <c r="A3090" s="1">
        <v>3089</v>
      </c>
      <c r="B3090" t="s">
        <v>7467</v>
      </c>
      <c r="C3090" s="2">
        <v>44286</v>
      </c>
      <c r="D3090" s="2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  <c r="V3090" t="str">
        <f>INDEX(People!$A$2:$A$5,MATCH(M3090,People!$B$2:$B$5,0))</f>
        <v>Fred Suzuki</v>
      </c>
      <c r="W3090" t="str">
        <f>_xlfn.IFNA(INDEX(Returns!$A$2:A3889,MATCH(B3090,Returns!$B$2:$B$801,0)),"No")</f>
        <v>No</v>
      </c>
    </row>
    <row r="3091" spans="1:23" x14ac:dyDescent="0.2">
      <c r="A3091" s="1">
        <v>3090</v>
      </c>
      <c r="B3091" t="s">
        <v>7467</v>
      </c>
      <c r="C3091" s="2">
        <v>44286</v>
      </c>
      <c r="D3091" s="2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  <c r="V3091" t="str">
        <f>INDEX(People!$A$2:$A$5,MATCH(M3091,People!$B$2:$B$5,0))</f>
        <v>Fred Suzuki</v>
      </c>
      <c r="W3091" t="str">
        <f>_xlfn.IFNA(INDEX(Returns!$A$2:A3890,MATCH(B3091,Returns!$B$2:$B$801,0)),"No")</f>
        <v>No</v>
      </c>
    </row>
    <row r="3092" spans="1:23" x14ac:dyDescent="0.2">
      <c r="A3092" s="1">
        <v>3091</v>
      </c>
      <c r="B3092" t="s">
        <v>7468</v>
      </c>
      <c r="C3092" s="2">
        <v>43893</v>
      </c>
      <c r="D3092" s="2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tr">
        <f>INDEX(People!$A$2:$A$5,MATCH(M3092,People!$B$2:$B$5,0))</f>
        <v>Chuck Magee</v>
      </c>
      <c r="W3092" t="str">
        <f>_xlfn.IFNA(INDEX(Returns!$A$2:A3891,MATCH(B3092,Returns!$B$2:$B$801,0)),"No")</f>
        <v>Yes</v>
      </c>
    </row>
    <row r="3093" spans="1:23" x14ac:dyDescent="0.2">
      <c r="A3093" s="1">
        <v>3092</v>
      </c>
      <c r="B3093" t="s">
        <v>7468</v>
      </c>
      <c r="C3093" s="2">
        <v>43893</v>
      </c>
      <c r="D3093" s="2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  <c r="V3093" t="str">
        <f>INDEX(People!$A$2:$A$5,MATCH(M3093,People!$B$2:$B$5,0))</f>
        <v>Chuck Magee</v>
      </c>
      <c r="W3093" t="str">
        <f>_xlfn.IFNA(INDEX(Returns!$A$2:A3892,MATCH(B3093,Returns!$B$2:$B$801,0)),"No")</f>
        <v>Yes</v>
      </c>
    </row>
    <row r="3094" spans="1:23" x14ac:dyDescent="0.2">
      <c r="A3094" s="1">
        <v>3093</v>
      </c>
      <c r="B3094" t="s">
        <v>7468</v>
      </c>
      <c r="C3094" s="2">
        <v>43893</v>
      </c>
      <c r="D3094" s="2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  <c r="V3094" t="str">
        <f>INDEX(People!$A$2:$A$5,MATCH(M3094,People!$B$2:$B$5,0))</f>
        <v>Chuck Magee</v>
      </c>
      <c r="W3094" t="str">
        <f>_xlfn.IFNA(INDEX(Returns!$A$2:A3893,MATCH(B3094,Returns!$B$2:$B$801,0)),"No")</f>
        <v>Yes</v>
      </c>
    </row>
    <row r="3095" spans="1:23" x14ac:dyDescent="0.2">
      <c r="A3095" s="1">
        <v>3094</v>
      </c>
      <c r="B3095" t="s">
        <v>7469</v>
      </c>
      <c r="C3095" s="2">
        <v>43700</v>
      </c>
      <c r="D3095" s="2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tr">
        <f>INDEX(People!$A$2:$A$5,MATCH(M3095,People!$B$2:$B$5,0))</f>
        <v>Roxanne Rodriguez</v>
      </c>
      <c r="W3095" t="str">
        <f>_xlfn.IFNA(INDEX(Returns!$A$2:A3894,MATCH(B3095,Returns!$B$2:$B$801,0)),"No")</f>
        <v>No</v>
      </c>
    </row>
    <row r="3096" spans="1:23" x14ac:dyDescent="0.2">
      <c r="A3096" s="1">
        <v>3095</v>
      </c>
      <c r="B3096" t="s">
        <v>7469</v>
      </c>
      <c r="C3096" s="2">
        <v>43700</v>
      </c>
      <c r="D3096" s="2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  <c r="V3096" t="str">
        <f>INDEX(People!$A$2:$A$5,MATCH(M3096,People!$B$2:$B$5,0))</f>
        <v>Roxanne Rodriguez</v>
      </c>
      <c r="W3096" t="str">
        <f>_xlfn.IFNA(INDEX(Returns!$A$2:A3895,MATCH(B3096,Returns!$B$2:$B$801,0)),"No")</f>
        <v>No</v>
      </c>
    </row>
    <row r="3097" spans="1:23" x14ac:dyDescent="0.2">
      <c r="A3097" s="1">
        <v>3096</v>
      </c>
      <c r="B3097" t="s">
        <v>7469</v>
      </c>
      <c r="C3097" s="2">
        <v>43700</v>
      </c>
      <c r="D3097" s="2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  <c r="V3097" t="str">
        <f>INDEX(People!$A$2:$A$5,MATCH(M3097,People!$B$2:$B$5,0))</f>
        <v>Roxanne Rodriguez</v>
      </c>
      <c r="W3097" t="str">
        <f>_xlfn.IFNA(INDEX(Returns!$A$2:A3896,MATCH(B3097,Returns!$B$2:$B$801,0)),"No")</f>
        <v>No</v>
      </c>
    </row>
    <row r="3098" spans="1:23" x14ac:dyDescent="0.2">
      <c r="A3098" s="1">
        <v>3097</v>
      </c>
      <c r="B3098" t="s">
        <v>7469</v>
      </c>
      <c r="C3098" s="2">
        <v>43700</v>
      </c>
      <c r="D3098" s="2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tr">
        <f>INDEX(People!$A$2:$A$5,MATCH(M3098,People!$B$2:$B$5,0))</f>
        <v>Roxanne Rodriguez</v>
      </c>
      <c r="W3098" t="str">
        <f>_xlfn.IFNA(INDEX(Returns!$A$2:A3897,MATCH(B3098,Returns!$B$2:$B$801,0)),"No")</f>
        <v>No</v>
      </c>
    </row>
    <row r="3099" spans="1:23" x14ac:dyDescent="0.2">
      <c r="A3099" s="1">
        <v>3098</v>
      </c>
      <c r="B3099" t="s">
        <v>7470</v>
      </c>
      <c r="C3099" s="2">
        <v>44313</v>
      </c>
      <c r="D3099" s="2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tr">
        <f>INDEX(People!$A$2:$A$5,MATCH(M3099,People!$B$2:$B$5,0))</f>
        <v>Roxanne Rodriguez</v>
      </c>
      <c r="W3099" t="str">
        <f>_xlfn.IFNA(INDEX(Returns!$A$2:A3898,MATCH(B3099,Returns!$B$2:$B$801,0)),"No")</f>
        <v>Yes</v>
      </c>
    </row>
    <row r="3100" spans="1:23" x14ac:dyDescent="0.2">
      <c r="A3100" s="1">
        <v>3099</v>
      </c>
      <c r="B3100" t="s">
        <v>7470</v>
      </c>
      <c r="C3100" s="2">
        <v>44313</v>
      </c>
      <c r="D3100" s="2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tr">
        <f>INDEX(People!$A$2:$A$5,MATCH(M3100,People!$B$2:$B$5,0))</f>
        <v>Roxanne Rodriguez</v>
      </c>
      <c r="W3100" t="str">
        <f>_xlfn.IFNA(INDEX(Returns!$A$2:A3899,MATCH(B3100,Returns!$B$2:$B$801,0)),"No")</f>
        <v>Yes</v>
      </c>
    </row>
    <row r="3101" spans="1:23" x14ac:dyDescent="0.2">
      <c r="A3101" s="1">
        <v>3100</v>
      </c>
      <c r="B3101" t="s">
        <v>7471</v>
      </c>
      <c r="C3101" s="2">
        <v>44300</v>
      </c>
      <c r="D3101" s="2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tr">
        <f>INDEX(People!$A$2:$A$5,MATCH(M3101,People!$B$2:$B$5,0))</f>
        <v>Chuck Magee</v>
      </c>
      <c r="W3101" t="str">
        <f>_xlfn.IFNA(INDEX(Returns!$A$2:A3900,MATCH(B3101,Returns!$B$2:$B$801,0)),"No")</f>
        <v>No</v>
      </c>
    </row>
    <row r="3102" spans="1:23" x14ac:dyDescent="0.2">
      <c r="A3102" s="1">
        <v>3101</v>
      </c>
      <c r="B3102" t="s">
        <v>7471</v>
      </c>
      <c r="C3102" s="2">
        <v>44300</v>
      </c>
      <c r="D3102" s="2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tr">
        <f>INDEX(People!$A$2:$A$5,MATCH(M3102,People!$B$2:$B$5,0))</f>
        <v>Chuck Magee</v>
      </c>
      <c r="W3102" t="str">
        <f>_xlfn.IFNA(INDEX(Returns!$A$2:A3901,MATCH(B3102,Returns!$B$2:$B$801,0)),"No")</f>
        <v>No</v>
      </c>
    </row>
    <row r="3103" spans="1:23" x14ac:dyDescent="0.2">
      <c r="A3103" s="1">
        <v>3102</v>
      </c>
      <c r="B3103" t="s">
        <v>7472</v>
      </c>
      <c r="C3103" s="2">
        <v>44552</v>
      </c>
      <c r="D3103" s="2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  <c r="V3103" t="str">
        <f>INDEX(People!$A$2:$A$5,MATCH(M3103,People!$B$2:$B$5,0))</f>
        <v>Chuck Magee</v>
      </c>
      <c r="W3103" t="str">
        <f>_xlfn.IFNA(INDEX(Returns!$A$2:A3902,MATCH(B3103,Returns!$B$2:$B$801,0)),"No")</f>
        <v>No</v>
      </c>
    </row>
    <row r="3104" spans="1:23" x14ac:dyDescent="0.2">
      <c r="A3104" s="1">
        <v>3103</v>
      </c>
      <c r="B3104" t="s">
        <v>7472</v>
      </c>
      <c r="C3104" s="2">
        <v>44552</v>
      </c>
      <c r="D3104" s="2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  <c r="V3104" t="str">
        <f>INDEX(People!$A$2:$A$5,MATCH(M3104,People!$B$2:$B$5,0))</f>
        <v>Chuck Magee</v>
      </c>
      <c r="W3104" t="str">
        <f>_xlfn.IFNA(INDEX(Returns!$A$2:A3903,MATCH(B3104,Returns!$B$2:$B$801,0)),"No")</f>
        <v>No</v>
      </c>
    </row>
    <row r="3105" spans="1:23" x14ac:dyDescent="0.2">
      <c r="A3105" s="1">
        <v>3104</v>
      </c>
      <c r="B3105" t="s">
        <v>7473</v>
      </c>
      <c r="C3105" s="2">
        <v>44173</v>
      </c>
      <c r="D3105" s="2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tr">
        <f>INDEX(People!$A$2:$A$5,MATCH(M3105,People!$B$2:$B$5,0))</f>
        <v>Chuck Magee</v>
      </c>
      <c r="W3105" t="str">
        <f>_xlfn.IFNA(INDEX(Returns!$A$2:A3904,MATCH(B3105,Returns!$B$2:$B$801,0)),"No")</f>
        <v>No</v>
      </c>
    </row>
    <row r="3106" spans="1:23" x14ac:dyDescent="0.2">
      <c r="A3106" s="1">
        <v>3105</v>
      </c>
      <c r="B3106" t="s">
        <v>7474</v>
      </c>
      <c r="C3106" s="2">
        <v>44278</v>
      </c>
      <c r="D3106" s="2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  <c r="V3106" t="str">
        <f>INDEX(People!$A$2:$A$5,MATCH(M3106,People!$B$2:$B$5,0))</f>
        <v>Chuck Magee</v>
      </c>
      <c r="W3106" t="str">
        <f>_xlfn.IFNA(INDEX(Returns!$A$2:A3905,MATCH(B3106,Returns!$B$2:$B$801,0)),"No")</f>
        <v>No</v>
      </c>
    </row>
    <row r="3107" spans="1:23" x14ac:dyDescent="0.2">
      <c r="A3107" s="1">
        <v>3106</v>
      </c>
      <c r="B3107" t="s">
        <v>7475</v>
      </c>
      <c r="C3107" s="2">
        <v>44037</v>
      </c>
      <c r="D3107" s="2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tr">
        <f>INDEX(People!$A$2:$A$5,MATCH(M3107,People!$B$2:$B$5,0))</f>
        <v>Roxanne Rodriguez</v>
      </c>
      <c r="W3107" t="str">
        <f>_xlfn.IFNA(INDEX(Returns!$A$2:A3906,MATCH(B3107,Returns!$B$2:$B$801,0)),"No")</f>
        <v>No</v>
      </c>
    </row>
    <row r="3108" spans="1:23" x14ac:dyDescent="0.2">
      <c r="A3108" s="1">
        <v>3107</v>
      </c>
      <c r="B3108" t="s">
        <v>7476</v>
      </c>
      <c r="C3108" s="2">
        <v>44387</v>
      </c>
      <c r="D3108" s="2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tr">
        <f>INDEX(People!$A$2:$A$5,MATCH(M3108,People!$B$2:$B$5,0))</f>
        <v>Roxanne Rodriguez</v>
      </c>
      <c r="W3108" t="str">
        <f>_xlfn.IFNA(INDEX(Returns!$A$2:A3907,MATCH(B3108,Returns!$B$2:$B$801,0)),"No")</f>
        <v>No</v>
      </c>
    </row>
    <row r="3109" spans="1:23" x14ac:dyDescent="0.2">
      <c r="A3109" s="1">
        <v>3108</v>
      </c>
      <c r="B3109" t="s">
        <v>7477</v>
      </c>
      <c r="C3109" s="2">
        <v>44029</v>
      </c>
      <c r="D3109" s="2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  <c r="V3109" t="str">
        <f>INDEX(People!$A$2:$A$5,MATCH(M3109,People!$B$2:$B$5,0))</f>
        <v>Roxanne Rodriguez</v>
      </c>
      <c r="W3109" t="str">
        <f>_xlfn.IFNA(INDEX(Returns!$A$2:A3908,MATCH(B3109,Returns!$B$2:$B$801,0)),"No")</f>
        <v>No</v>
      </c>
    </row>
    <row r="3110" spans="1:23" x14ac:dyDescent="0.2">
      <c r="A3110" s="1">
        <v>3109</v>
      </c>
      <c r="B3110" t="s">
        <v>7477</v>
      </c>
      <c r="C3110" s="2">
        <v>44029</v>
      </c>
      <c r="D3110" s="2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  <c r="V3110" t="str">
        <f>INDEX(People!$A$2:$A$5,MATCH(M3110,People!$B$2:$B$5,0))</f>
        <v>Roxanne Rodriguez</v>
      </c>
      <c r="W3110" t="str">
        <f>_xlfn.IFNA(INDEX(Returns!$A$2:A3909,MATCH(B3110,Returns!$B$2:$B$801,0)),"No")</f>
        <v>No</v>
      </c>
    </row>
    <row r="3111" spans="1:23" x14ac:dyDescent="0.2">
      <c r="A3111" s="1">
        <v>3110</v>
      </c>
      <c r="B3111" t="s">
        <v>7477</v>
      </c>
      <c r="C3111" s="2">
        <v>44029</v>
      </c>
      <c r="D3111" s="2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  <c r="V3111" t="str">
        <f>INDEX(People!$A$2:$A$5,MATCH(M3111,People!$B$2:$B$5,0))</f>
        <v>Roxanne Rodriguez</v>
      </c>
      <c r="W3111" t="str">
        <f>_xlfn.IFNA(INDEX(Returns!$A$2:A3910,MATCH(B3111,Returns!$B$2:$B$801,0)),"No")</f>
        <v>No</v>
      </c>
    </row>
    <row r="3112" spans="1:23" x14ac:dyDescent="0.2">
      <c r="A3112" s="1">
        <v>3111</v>
      </c>
      <c r="B3112" t="s">
        <v>7477</v>
      </c>
      <c r="C3112" s="2">
        <v>44029</v>
      </c>
      <c r="D3112" s="2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  <c r="V3112" t="str">
        <f>INDEX(People!$A$2:$A$5,MATCH(M3112,People!$B$2:$B$5,0))</f>
        <v>Roxanne Rodriguez</v>
      </c>
      <c r="W3112" t="str">
        <f>_xlfn.IFNA(INDEX(Returns!$A$2:A3911,MATCH(B3112,Returns!$B$2:$B$801,0)),"No")</f>
        <v>No</v>
      </c>
    </row>
    <row r="3113" spans="1:23" x14ac:dyDescent="0.2">
      <c r="A3113" s="1">
        <v>3112</v>
      </c>
      <c r="B3113" t="s">
        <v>7477</v>
      </c>
      <c r="C3113" s="2">
        <v>44029</v>
      </c>
      <c r="D3113" s="2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  <c r="V3113" t="str">
        <f>INDEX(People!$A$2:$A$5,MATCH(M3113,People!$B$2:$B$5,0))</f>
        <v>Roxanne Rodriguez</v>
      </c>
      <c r="W3113" t="str">
        <f>_xlfn.IFNA(INDEX(Returns!$A$2:A3912,MATCH(B3113,Returns!$B$2:$B$801,0)),"No")</f>
        <v>No</v>
      </c>
    </row>
    <row r="3114" spans="1:23" x14ac:dyDescent="0.2">
      <c r="A3114" s="1">
        <v>3113</v>
      </c>
      <c r="B3114" t="s">
        <v>7478</v>
      </c>
      <c r="C3114" s="2">
        <v>44066</v>
      </c>
      <c r="D3114" s="2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tr">
        <f>INDEX(People!$A$2:$A$5,MATCH(M3114,People!$B$2:$B$5,0))</f>
        <v>Sadie Pawthorne</v>
      </c>
      <c r="W3114" t="str">
        <f>_xlfn.IFNA(INDEX(Returns!$A$2:A3913,MATCH(B3114,Returns!$B$2:$B$801,0)),"No")</f>
        <v>No</v>
      </c>
    </row>
    <row r="3115" spans="1:23" x14ac:dyDescent="0.2">
      <c r="A3115" s="1">
        <v>3114</v>
      </c>
      <c r="B3115" t="s">
        <v>7478</v>
      </c>
      <c r="C3115" s="2">
        <v>44066</v>
      </c>
      <c r="D3115" s="2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  <c r="V3115" t="str">
        <f>INDEX(People!$A$2:$A$5,MATCH(M3115,People!$B$2:$B$5,0))</f>
        <v>Sadie Pawthorne</v>
      </c>
      <c r="W3115" t="str">
        <f>_xlfn.IFNA(INDEX(Returns!$A$2:A3914,MATCH(B3115,Returns!$B$2:$B$801,0)),"No")</f>
        <v>No</v>
      </c>
    </row>
    <row r="3116" spans="1:23" x14ac:dyDescent="0.2">
      <c r="A3116" s="1">
        <v>3115</v>
      </c>
      <c r="B3116" t="s">
        <v>7478</v>
      </c>
      <c r="C3116" s="2">
        <v>44066</v>
      </c>
      <c r="D3116" s="2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  <c r="V3116" t="str">
        <f>INDEX(People!$A$2:$A$5,MATCH(M3116,People!$B$2:$B$5,0))</f>
        <v>Sadie Pawthorne</v>
      </c>
      <c r="W3116" t="str">
        <f>_xlfn.IFNA(INDEX(Returns!$A$2:A3915,MATCH(B3116,Returns!$B$2:$B$801,0)),"No")</f>
        <v>No</v>
      </c>
    </row>
    <row r="3117" spans="1:23" x14ac:dyDescent="0.2">
      <c r="A3117" s="1">
        <v>3116</v>
      </c>
      <c r="B3117" t="s">
        <v>7478</v>
      </c>
      <c r="C3117" s="2">
        <v>44066</v>
      </c>
      <c r="D3117" s="2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tr">
        <f>INDEX(People!$A$2:$A$5,MATCH(M3117,People!$B$2:$B$5,0))</f>
        <v>Sadie Pawthorne</v>
      </c>
      <c r="W3117" t="str">
        <f>_xlfn.IFNA(INDEX(Returns!$A$2:A3916,MATCH(B3117,Returns!$B$2:$B$801,0)),"No")</f>
        <v>No</v>
      </c>
    </row>
    <row r="3118" spans="1:23" x14ac:dyDescent="0.2">
      <c r="A3118" s="1">
        <v>3117</v>
      </c>
      <c r="B3118" t="s">
        <v>7478</v>
      </c>
      <c r="C3118" s="2">
        <v>44066</v>
      </c>
      <c r="D3118" s="2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  <c r="V3118" t="str">
        <f>INDEX(People!$A$2:$A$5,MATCH(M3118,People!$B$2:$B$5,0))</f>
        <v>Sadie Pawthorne</v>
      </c>
      <c r="W3118" t="str">
        <f>_xlfn.IFNA(INDEX(Returns!$A$2:A3917,MATCH(B3118,Returns!$B$2:$B$801,0)),"No")</f>
        <v>No</v>
      </c>
    </row>
    <row r="3119" spans="1:23" x14ac:dyDescent="0.2">
      <c r="A3119" s="1">
        <v>3118</v>
      </c>
      <c r="B3119" t="s">
        <v>7478</v>
      </c>
      <c r="C3119" s="2">
        <v>44066</v>
      </c>
      <c r="D3119" s="2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  <c r="V3119" t="str">
        <f>INDEX(People!$A$2:$A$5,MATCH(M3119,People!$B$2:$B$5,0))</f>
        <v>Sadie Pawthorne</v>
      </c>
      <c r="W3119" t="str">
        <f>_xlfn.IFNA(INDEX(Returns!$A$2:A3918,MATCH(B3119,Returns!$B$2:$B$801,0)),"No")</f>
        <v>No</v>
      </c>
    </row>
    <row r="3120" spans="1:23" x14ac:dyDescent="0.2">
      <c r="A3120" s="1">
        <v>3119</v>
      </c>
      <c r="B3120" t="s">
        <v>7479</v>
      </c>
      <c r="C3120" s="2">
        <v>43627</v>
      </c>
      <c r="D3120" s="2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tr">
        <f>INDEX(People!$A$2:$A$5,MATCH(M3120,People!$B$2:$B$5,0))</f>
        <v>Fred Suzuki</v>
      </c>
      <c r="W3120" t="str">
        <f>_xlfn.IFNA(INDEX(Returns!$A$2:A3919,MATCH(B3120,Returns!$B$2:$B$801,0)),"No")</f>
        <v>No</v>
      </c>
    </row>
    <row r="3121" spans="1:23" x14ac:dyDescent="0.2">
      <c r="A3121" s="1">
        <v>3120</v>
      </c>
      <c r="B3121" t="s">
        <v>7479</v>
      </c>
      <c r="C3121" s="2">
        <v>43627</v>
      </c>
      <c r="D3121" s="2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tr">
        <f>INDEX(People!$A$2:$A$5,MATCH(M3121,People!$B$2:$B$5,0))</f>
        <v>Fred Suzuki</v>
      </c>
      <c r="W3121" t="str">
        <f>_xlfn.IFNA(INDEX(Returns!$A$2:A3920,MATCH(B3121,Returns!$B$2:$B$801,0)),"No")</f>
        <v>No</v>
      </c>
    </row>
    <row r="3122" spans="1:23" x14ac:dyDescent="0.2">
      <c r="A3122" s="1">
        <v>3121</v>
      </c>
      <c r="B3122" t="s">
        <v>7479</v>
      </c>
      <c r="C3122" s="2">
        <v>43627</v>
      </c>
      <c r="D3122" s="2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tr">
        <f>INDEX(People!$A$2:$A$5,MATCH(M3122,People!$B$2:$B$5,0))</f>
        <v>Fred Suzuki</v>
      </c>
      <c r="W3122" t="str">
        <f>_xlfn.IFNA(INDEX(Returns!$A$2:A3921,MATCH(B3122,Returns!$B$2:$B$801,0)),"No")</f>
        <v>No</v>
      </c>
    </row>
    <row r="3123" spans="1:23" x14ac:dyDescent="0.2">
      <c r="A3123" s="1">
        <v>3122</v>
      </c>
      <c r="B3123" t="s">
        <v>7479</v>
      </c>
      <c r="C3123" s="2">
        <v>43627</v>
      </c>
      <c r="D3123" s="2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tr">
        <f>INDEX(People!$A$2:$A$5,MATCH(M3123,People!$B$2:$B$5,0))</f>
        <v>Fred Suzuki</v>
      </c>
      <c r="W3123" t="str">
        <f>_xlfn.IFNA(INDEX(Returns!$A$2:A3922,MATCH(B3123,Returns!$B$2:$B$801,0)),"No")</f>
        <v>No</v>
      </c>
    </row>
    <row r="3124" spans="1:23" x14ac:dyDescent="0.2">
      <c r="A3124" s="1">
        <v>3123</v>
      </c>
      <c r="B3124" t="s">
        <v>7479</v>
      </c>
      <c r="C3124" s="2">
        <v>43627</v>
      </c>
      <c r="D3124" s="2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tr">
        <f>INDEX(People!$A$2:$A$5,MATCH(M3124,People!$B$2:$B$5,0))</f>
        <v>Fred Suzuki</v>
      </c>
      <c r="W3124" t="str">
        <f>_xlfn.IFNA(INDEX(Returns!$A$2:A3923,MATCH(B3124,Returns!$B$2:$B$801,0)),"No")</f>
        <v>No</v>
      </c>
    </row>
    <row r="3125" spans="1:23" x14ac:dyDescent="0.2">
      <c r="A3125" s="1">
        <v>3124</v>
      </c>
      <c r="B3125" t="s">
        <v>7479</v>
      </c>
      <c r="C3125" s="2">
        <v>43627</v>
      </c>
      <c r="D3125" s="2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tr">
        <f>INDEX(People!$A$2:$A$5,MATCH(M3125,People!$B$2:$B$5,0))</f>
        <v>Fred Suzuki</v>
      </c>
      <c r="W3125" t="str">
        <f>_xlfn.IFNA(INDEX(Returns!$A$2:A3924,MATCH(B3125,Returns!$B$2:$B$801,0)),"No")</f>
        <v>No</v>
      </c>
    </row>
    <row r="3126" spans="1:23" x14ac:dyDescent="0.2">
      <c r="A3126" s="1">
        <v>3125</v>
      </c>
      <c r="B3126" t="s">
        <v>7479</v>
      </c>
      <c r="C3126" s="2">
        <v>43627</v>
      </c>
      <c r="D3126" s="2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tr">
        <f>INDEX(People!$A$2:$A$5,MATCH(M3126,People!$B$2:$B$5,0))</f>
        <v>Fred Suzuki</v>
      </c>
      <c r="W3126" t="str">
        <f>_xlfn.IFNA(INDEX(Returns!$A$2:A3925,MATCH(B3126,Returns!$B$2:$B$801,0)),"No")</f>
        <v>No</v>
      </c>
    </row>
    <row r="3127" spans="1:23" x14ac:dyDescent="0.2">
      <c r="A3127" s="1">
        <v>3126</v>
      </c>
      <c r="B3127" t="s">
        <v>7479</v>
      </c>
      <c r="C3127" s="2">
        <v>43627</v>
      </c>
      <c r="D3127" s="2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tr">
        <f>INDEX(People!$A$2:$A$5,MATCH(M3127,People!$B$2:$B$5,0))</f>
        <v>Fred Suzuki</v>
      </c>
      <c r="W3127" t="str">
        <f>_xlfn.IFNA(INDEX(Returns!$A$2:A3926,MATCH(B3127,Returns!$B$2:$B$801,0)),"No")</f>
        <v>No</v>
      </c>
    </row>
    <row r="3128" spans="1:23" x14ac:dyDescent="0.2">
      <c r="A3128" s="1">
        <v>3127</v>
      </c>
      <c r="B3128" t="s">
        <v>7480</v>
      </c>
      <c r="C3128" s="2">
        <v>44447</v>
      </c>
      <c r="D3128" s="2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tr">
        <f>INDEX(People!$A$2:$A$5,MATCH(M3128,People!$B$2:$B$5,0))</f>
        <v>Chuck Magee</v>
      </c>
      <c r="W3128" t="str">
        <f>_xlfn.IFNA(INDEX(Returns!$A$2:A3927,MATCH(B3128,Returns!$B$2:$B$801,0)),"No")</f>
        <v>No</v>
      </c>
    </row>
    <row r="3129" spans="1:23" x14ac:dyDescent="0.2">
      <c r="A3129" s="1">
        <v>3128</v>
      </c>
      <c r="B3129" t="s">
        <v>7481</v>
      </c>
      <c r="C3129" s="2">
        <v>44471</v>
      </c>
      <c r="D3129" s="2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  <c r="V3129" t="str">
        <f>INDEX(People!$A$2:$A$5,MATCH(M3129,People!$B$2:$B$5,0))</f>
        <v>Chuck Magee</v>
      </c>
      <c r="W3129" t="str">
        <f>_xlfn.IFNA(INDEX(Returns!$A$2:A3928,MATCH(B3129,Returns!$B$2:$B$801,0)),"No")</f>
        <v>No</v>
      </c>
    </row>
    <row r="3130" spans="1:23" x14ac:dyDescent="0.2">
      <c r="A3130" s="1">
        <v>3129</v>
      </c>
      <c r="B3130" t="s">
        <v>7482</v>
      </c>
      <c r="C3130" s="2">
        <v>43450</v>
      </c>
      <c r="D3130" s="2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  <c r="V3130" t="str">
        <f>INDEX(People!$A$2:$A$5,MATCH(M3130,People!$B$2:$B$5,0))</f>
        <v>Sadie Pawthorne</v>
      </c>
      <c r="W3130" t="str">
        <f>_xlfn.IFNA(INDEX(Returns!$A$2:A3929,MATCH(B3130,Returns!$B$2:$B$801,0)),"No")</f>
        <v>No</v>
      </c>
    </row>
    <row r="3131" spans="1:23" x14ac:dyDescent="0.2">
      <c r="A3131" s="1">
        <v>3130</v>
      </c>
      <c r="B3131" t="s">
        <v>7482</v>
      </c>
      <c r="C3131" s="2">
        <v>43450</v>
      </c>
      <c r="D3131" s="2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tr">
        <f>INDEX(People!$A$2:$A$5,MATCH(M3131,People!$B$2:$B$5,0))</f>
        <v>Sadie Pawthorne</v>
      </c>
      <c r="W3131" t="str">
        <f>_xlfn.IFNA(INDEX(Returns!$A$2:A3930,MATCH(B3131,Returns!$B$2:$B$801,0)),"No")</f>
        <v>No</v>
      </c>
    </row>
    <row r="3132" spans="1:23" x14ac:dyDescent="0.2">
      <c r="A3132" s="1">
        <v>3131</v>
      </c>
      <c r="B3132" t="s">
        <v>7482</v>
      </c>
      <c r="C3132" s="2">
        <v>43450</v>
      </c>
      <c r="D3132" s="2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  <c r="V3132" t="str">
        <f>INDEX(People!$A$2:$A$5,MATCH(M3132,People!$B$2:$B$5,0))</f>
        <v>Sadie Pawthorne</v>
      </c>
      <c r="W3132" t="str">
        <f>_xlfn.IFNA(INDEX(Returns!$A$2:A3931,MATCH(B3132,Returns!$B$2:$B$801,0)),"No")</f>
        <v>No</v>
      </c>
    </row>
    <row r="3133" spans="1:23" x14ac:dyDescent="0.2">
      <c r="A3133" s="1">
        <v>3132</v>
      </c>
      <c r="B3133" t="s">
        <v>7482</v>
      </c>
      <c r="C3133" s="2">
        <v>43450</v>
      </c>
      <c r="D3133" s="2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tr">
        <f>INDEX(People!$A$2:$A$5,MATCH(M3133,People!$B$2:$B$5,0))</f>
        <v>Sadie Pawthorne</v>
      </c>
      <c r="W3133" t="str">
        <f>_xlfn.IFNA(INDEX(Returns!$A$2:A3932,MATCH(B3133,Returns!$B$2:$B$801,0)),"No")</f>
        <v>No</v>
      </c>
    </row>
    <row r="3134" spans="1:23" x14ac:dyDescent="0.2">
      <c r="A3134" s="1">
        <v>3133</v>
      </c>
      <c r="B3134" t="s">
        <v>7483</v>
      </c>
      <c r="C3134" s="2">
        <v>43336</v>
      </c>
      <c r="D3134" s="2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  <c r="V3134" t="str">
        <f>INDEX(People!$A$2:$A$5,MATCH(M3134,People!$B$2:$B$5,0))</f>
        <v>Chuck Magee</v>
      </c>
      <c r="W3134" t="str">
        <f>_xlfn.IFNA(INDEX(Returns!$A$2:A3933,MATCH(B3134,Returns!$B$2:$B$801,0)),"No")</f>
        <v>No</v>
      </c>
    </row>
    <row r="3135" spans="1:23" x14ac:dyDescent="0.2">
      <c r="A3135" s="1">
        <v>3134</v>
      </c>
      <c r="B3135" t="s">
        <v>7483</v>
      </c>
      <c r="C3135" s="2">
        <v>43336</v>
      </c>
      <c r="D3135" s="2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tr">
        <f>INDEX(People!$A$2:$A$5,MATCH(M3135,People!$B$2:$B$5,0))</f>
        <v>Chuck Magee</v>
      </c>
      <c r="W3135" t="str">
        <f>_xlfn.IFNA(INDEX(Returns!$A$2:A3934,MATCH(B3135,Returns!$B$2:$B$801,0)),"No")</f>
        <v>No</v>
      </c>
    </row>
    <row r="3136" spans="1:23" x14ac:dyDescent="0.2">
      <c r="A3136" s="1">
        <v>3135</v>
      </c>
      <c r="B3136" t="s">
        <v>7484</v>
      </c>
      <c r="C3136" s="2">
        <v>44512</v>
      </c>
      <c r="D3136" s="2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tr">
        <f>INDEX(People!$A$2:$A$5,MATCH(M3136,People!$B$2:$B$5,0))</f>
        <v>Roxanne Rodriguez</v>
      </c>
      <c r="W3136" t="str">
        <f>_xlfn.IFNA(INDEX(Returns!$A$2:A3935,MATCH(B3136,Returns!$B$2:$B$801,0)),"No")</f>
        <v>No</v>
      </c>
    </row>
    <row r="3137" spans="1:23" x14ac:dyDescent="0.2">
      <c r="A3137" s="1">
        <v>3136</v>
      </c>
      <c r="B3137" t="s">
        <v>7484</v>
      </c>
      <c r="C3137" s="2">
        <v>44512</v>
      </c>
      <c r="D3137" s="2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tr">
        <f>INDEX(People!$A$2:$A$5,MATCH(M3137,People!$B$2:$B$5,0))</f>
        <v>Roxanne Rodriguez</v>
      </c>
      <c r="W3137" t="str">
        <f>_xlfn.IFNA(INDEX(Returns!$A$2:A3936,MATCH(B3137,Returns!$B$2:$B$801,0)),"No")</f>
        <v>No</v>
      </c>
    </row>
    <row r="3138" spans="1:23" x14ac:dyDescent="0.2">
      <c r="A3138" s="1">
        <v>3137</v>
      </c>
      <c r="B3138" t="s">
        <v>7484</v>
      </c>
      <c r="C3138" s="2">
        <v>44512</v>
      </c>
      <c r="D3138" s="2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tr">
        <f>INDEX(People!$A$2:$A$5,MATCH(M3138,People!$B$2:$B$5,0))</f>
        <v>Roxanne Rodriguez</v>
      </c>
      <c r="W3138" t="str">
        <f>_xlfn.IFNA(INDEX(Returns!$A$2:A3937,MATCH(B3138,Returns!$B$2:$B$801,0)),"No")</f>
        <v>No</v>
      </c>
    </row>
    <row r="3139" spans="1:23" x14ac:dyDescent="0.2">
      <c r="A3139" s="1">
        <v>3138</v>
      </c>
      <c r="B3139" t="s">
        <v>7484</v>
      </c>
      <c r="C3139" s="2">
        <v>44512</v>
      </c>
      <c r="D3139" s="2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  <c r="V3139" t="str">
        <f>INDEX(People!$A$2:$A$5,MATCH(M3139,People!$B$2:$B$5,0))</f>
        <v>Roxanne Rodriguez</v>
      </c>
      <c r="W3139" t="str">
        <f>_xlfn.IFNA(INDEX(Returns!$A$2:A3938,MATCH(B3139,Returns!$B$2:$B$801,0)),"No")</f>
        <v>No</v>
      </c>
    </row>
    <row r="3140" spans="1:23" x14ac:dyDescent="0.2">
      <c r="A3140" s="1">
        <v>3139</v>
      </c>
      <c r="B3140" t="s">
        <v>7484</v>
      </c>
      <c r="C3140" s="2">
        <v>44512</v>
      </c>
      <c r="D3140" s="2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tr">
        <f>INDEX(People!$A$2:$A$5,MATCH(M3140,People!$B$2:$B$5,0))</f>
        <v>Roxanne Rodriguez</v>
      </c>
      <c r="W3140" t="str">
        <f>_xlfn.IFNA(INDEX(Returns!$A$2:A3939,MATCH(B3140,Returns!$B$2:$B$801,0)),"No")</f>
        <v>No</v>
      </c>
    </row>
    <row r="3141" spans="1:23" x14ac:dyDescent="0.2">
      <c r="A3141" s="1">
        <v>3140</v>
      </c>
      <c r="B3141" t="s">
        <v>7484</v>
      </c>
      <c r="C3141" s="2">
        <v>44512</v>
      </c>
      <c r="D3141" s="2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tr">
        <f>INDEX(People!$A$2:$A$5,MATCH(M3141,People!$B$2:$B$5,0))</f>
        <v>Roxanne Rodriguez</v>
      </c>
      <c r="W3141" t="str">
        <f>_xlfn.IFNA(INDEX(Returns!$A$2:A3940,MATCH(B3141,Returns!$B$2:$B$801,0)),"No")</f>
        <v>No</v>
      </c>
    </row>
    <row r="3142" spans="1:23" x14ac:dyDescent="0.2">
      <c r="A3142" s="1">
        <v>3141</v>
      </c>
      <c r="B3142" t="s">
        <v>7485</v>
      </c>
      <c r="C3142" s="2">
        <v>43580</v>
      </c>
      <c r="D3142" s="2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  <c r="V3142" t="str">
        <f>INDEX(People!$A$2:$A$5,MATCH(M3142,People!$B$2:$B$5,0))</f>
        <v>Chuck Magee</v>
      </c>
      <c r="W3142" t="str">
        <f>_xlfn.IFNA(INDEX(Returns!$A$2:A3941,MATCH(B3142,Returns!$B$2:$B$801,0)),"No")</f>
        <v>No</v>
      </c>
    </row>
    <row r="3143" spans="1:23" x14ac:dyDescent="0.2">
      <c r="A3143" s="1">
        <v>3142</v>
      </c>
      <c r="B3143" t="s">
        <v>7486</v>
      </c>
      <c r="C3143" s="2">
        <v>43446</v>
      </c>
      <c r="D3143" s="2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tr">
        <f>INDEX(People!$A$2:$A$5,MATCH(M3143,People!$B$2:$B$5,0))</f>
        <v>Roxanne Rodriguez</v>
      </c>
      <c r="W3143" t="str">
        <f>_xlfn.IFNA(INDEX(Returns!$A$2:A3942,MATCH(B3143,Returns!$B$2:$B$801,0)),"No")</f>
        <v>No</v>
      </c>
    </row>
    <row r="3144" spans="1:23" x14ac:dyDescent="0.2">
      <c r="A3144" s="1">
        <v>3143</v>
      </c>
      <c r="B3144" t="s">
        <v>7487</v>
      </c>
      <c r="C3144" s="2">
        <v>44464</v>
      </c>
      <c r="D3144" s="2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tr">
        <f>INDEX(People!$A$2:$A$5,MATCH(M3144,People!$B$2:$B$5,0))</f>
        <v>Chuck Magee</v>
      </c>
      <c r="W3144" t="str">
        <f>_xlfn.IFNA(INDEX(Returns!$A$2:A3943,MATCH(B3144,Returns!$B$2:$B$801,0)),"No")</f>
        <v>No</v>
      </c>
    </row>
    <row r="3145" spans="1:23" x14ac:dyDescent="0.2">
      <c r="A3145" s="1">
        <v>3144</v>
      </c>
      <c r="B3145" t="s">
        <v>7487</v>
      </c>
      <c r="C3145" s="2">
        <v>44464</v>
      </c>
      <c r="D3145" s="2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tr">
        <f>INDEX(People!$A$2:$A$5,MATCH(M3145,People!$B$2:$B$5,0))</f>
        <v>Chuck Magee</v>
      </c>
      <c r="W3145" t="str">
        <f>_xlfn.IFNA(INDEX(Returns!$A$2:A3944,MATCH(B3145,Returns!$B$2:$B$801,0)),"No")</f>
        <v>No</v>
      </c>
    </row>
    <row r="3146" spans="1:23" x14ac:dyDescent="0.2">
      <c r="A3146" s="1">
        <v>3145</v>
      </c>
      <c r="B3146" t="s">
        <v>7488</v>
      </c>
      <c r="C3146" s="2">
        <v>44079</v>
      </c>
      <c r="D3146" s="2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tr">
        <f>INDEX(People!$A$2:$A$5,MATCH(M3146,People!$B$2:$B$5,0))</f>
        <v>Roxanne Rodriguez</v>
      </c>
      <c r="W3146" t="str">
        <f>_xlfn.IFNA(INDEX(Returns!$A$2:A3945,MATCH(B3146,Returns!$B$2:$B$801,0)),"No")</f>
        <v>No</v>
      </c>
    </row>
    <row r="3147" spans="1:23" x14ac:dyDescent="0.2">
      <c r="A3147" s="1">
        <v>3146</v>
      </c>
      <c r="B3147" t="s">
        <v>7489</v>
      </c>
      <c r="C3147" s="2">
        <v>44238</v>
      </c>
      <c r="D3147" s="2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tr">
        <f>INDEX(People!$A$2:$A$5,MATCH(M3147,People!$B$2:$B$5,0))</f>
        <v>Sadie Pawthorne</v>
      </c>
      <c r="W3147" t="str">
        <f>_xlfn.IFNA(INDEX(Returns!$A$2:A3946,MATCH(B3147,Returns!$B$2:$B$801,0)),"No")</f>
        <v>Yes</v>
      </c>
    </row>
    <row r="3148" spans="1:23" x14ac:dyDescent="0.2">
      <c r="A3148" s="1">
        <v>3147</v>
      </c>
      <c r="B3148" t="s">
        <v>7489</v>
      </c>
      <c r="C3148" s="2">
        <v>44238</v>
      </c>
      <c r="D3148" s="2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tr">
        <f>INDEX(People!$A$2:$A$5,MATCH(M3148,People!$B$2:$B$5,0))</f>
        <v>Sadie Pawthorne</v>
      </c>
      <c r="W3148" t="str">
        <f>_xlfn.IFNA(INDEX(Returns!$A$2:A3947,MATCH(B3148,Returns!$B$2:$B$801,0)),"No")</f>
        <v>Yes</v>
      </c>
    </row>
    <row r="3149" spans="1:23" x14ac:dyDescent="0.2">
      <c r="A3149" s="1">
        <v>3148</v>
      </c>
      <c r="B3149" t="s">
        <v>7490</v>
      </c>
      <c r="C3149" s="2">
        <v>43281</v>
      </c>
      <c r="D3149" s="2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tr">
        <f>INDEX(People!$A$2:$A$5,MATCH(M3149,People!$B$2:$B$5,0))</f>
        <v>Sadie Pawthorne</v>
      </c>
      <c r="W3149" t="str">
        <f>_xlfn.IFNA(INDEX(Returns!$A$2:A3948,MATCH(B3149,Returns!$B$2:$B$801,0)),"No")</f>
        <v>No</v>
      </c>
    </row>
    <row r="3150" spans="1:23" x14ac:dyDescent="0.2">
      <c r="A3150" s="1">
        <v>3149</v>
      </c>
      <c r="B3150" t="s">
        <v>7491</v>
      </c>
      <c r="C3150" s="2">
        <v>43989</v>
      </c>
      <c r="D3150" s="2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tr">
        <f>INDEX(People!$A$2:$A$5,MATCH(M3150,People!$B$2:$B$5,0))</f>
        <v>Chuck Magee</v>
      </c>
      <c r="W3150" t="str">
        <f>_xlfn.IFNA(INDEX(Returns!$A$2:A3949,MATCH(B3150,Returns!$B$2:$B$801,0)),"No")</f>
        <v>No</v>
      </c>
    </row>
    <row r="3151" spans="1:23" x14ac:dyDescent="0.2">
      <c r="A3151" s="1">
        <v>3150</v>
      </c>
      <c r="B3151" t="s">
        <v>7492</v>
      </c>
      <c r="C3151" s="2">
        <v>43454</v>
      </c>
      <c r="D3151" s="2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  <c r="V3151" t="str">
        <f>INDEX(People!$A$2:$A$5,MATCH(M3151,People!$B$2:$B$5,0))</f>
        <v>Sadie Pawthorne</v>
      </c>
      <c r="W3151" t="str">
        <f>_xlfn.IFNA(INDEX(Returns!$A$2:A3950,MATCH(B3151,Returns!$B$2:$B$801,0)),"No")</f>
        <v>No</v>
      </c>
    </row>
    <row r="3152" spans="1:23" x14ac:dyDescent="0.2">
      <c r="A3152" s="1">
        <v>3151</v>
      </c>
      <c r="B3152" t="s">
        <v>7493</v>
      </c>
      <c r="C3152" s="2">
        <v>43814</v>
      </c>
      <c r="D3152" s="2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tr">
        <f>INDEX(People!$A$2:$A$5,MATCH(M3152,People!$B$2:$B$5,0))</f>
        <v>Chuck Magee</v>
      </c>
      <c r="W3152" t="str">
        <f>_xlfn.IFNA(INDEX(Returns!$A$2:A3951,MATCH(B3152,Returns!$B$2:$B$801,0)),"No")</f>
        <v>No</v>
      </c>
    </row>
    <row r="3153" spans="1:23" x14ac:dyDescent="0.2">
      <c r="A3153" s="1">
        <v>3152</v>
      </c>
      <c r="B3153" t="s">
        <v>7493</v>
      </c>
      <c r="C3153" s="2">
        <v>43814</v>
      </c>
      <c r="D3153" s="2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tr">
        <f>INDEX(People!$A$2:$A$5,MATCH(M3153,People!$B$2:$B$5,0))</f>
        <v>Chuck Magee</v>
      </c>
      <c r="W3153" t="str">
        <f>_xlfn.IFNA(INDEX(Returns!$A$2:A3952,MATCH(B3153,Returns!$B$2:$B$801,0)),"No")</f>
        <v>No</v>
      </c>
    </row>
    <row r="3154" spans="1:23" x14ac:dyDescent="0.2">
      <c r="A3154" s="1">
        <v>3153</v>
      </c>
      <c r="B3154" t="s">
        <v>7493</v>
      </c>
      <c r="C3154" s="2">
        <v>43814</v>
      </c>
      <c r="D3154" s="2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tr">
        <f>INDEX(People!$A$2:$A$5,MATCH(M3154,People!$B$2:$B$5,0))</f>
        <v>Chuck Magee</v>
      </c>
      <c r="W3154" t="str">
        <f>_xlfn.IFNA(INDEX(Returns!$A$2:A3953,MATCH(B3154,Returns!$B$2:$B$801,0)),"No")</f>
        <v>No</v>
      </c>
    </row>
    <row r="3155" spans="1:23" x14ac:dyDescent="0.2">
      <c r="A3155" s="1">
        <v>3154</v>
      </c>
      <c r="B3155" t="s">
        <v>7493</v>
      </c>
      <c r="C3155" s="2">
        <v>43814</v>
      </c>
      <c r="D3155" s="2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tr">
        <f>INDEX(People!$A$2:$A$5,MATCH(M3155,People!$B$2:$B$5,0))</f>
        <v>Chuck Magee</v>
      </c>
      <c r="W3155" t="str">
        <f>_xlfn.IFNA(INDEX(Returns!$A$2:A3954,MATCH(B3155,Returns!$B$2:$B$801,0)),"No")</f>
        <v>No</v>
      </c>
    </row>
    <row r="3156" spans="1:23" x14ac:dyDescent="0.2">
      <c r="A3156" s="1">
        <v>3155</v>
      </c>
      <c r="B3156" t="s">
        <v>7494</v>
      </c>
      <c r="C3156" s="2">
        <v>44397</v>
      </c>
      <c r="D3156" s="2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  <c r="V3156" t="str">
        <f>INDEX(People!$A$2:$A$5,MATCH(M3156,People!$B$2:$B$5,0))</f>
        <v>Roxanne Rodriguez</v>
      </c>
      <c r="W3156" t="str">
        <f>_xlfn.IFNA(INDEX(Returns!$A$2:A3955,MATCH(B3156,Returns!$B$2:$B$801,0)),"No")</f>
        <v>No</v>
      </c>
    </row>
    <row r="3157" spans="1:23" x14ac:dyDescent="0.2">
      <c r="A3157" s="1">
        <v>3156</v>
      </c>
      <c r="B3157" t="s">
        <v>7495</v>
      </c>
      <c r="C3157" s="2">
        <v>43315</v>
      </c>
      <c r="D3157" s="2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tr">
        <f>INDEX(People!$A$2:$A$5,MATCH(M3157,People!$B$2:$B$5,0))</f>
        <v>Sadie Pawthorne</v>
      </c>
      <c r="W3157" t="str">
        <f>_xlfn.IFNA(INDEX(Returns!$A$2:A3956,MATCH(B3157,Returns!$B$2:$B$801,0)),"No")</f>
        <v>No</v>
      </c>
    </row>
    <row r="3158" spans="1:23" x14ac:dyDescent="0.2">
      <c r="A3158" s="1">
        <v>3157</v>
      </c>
      <c r="B3158" t="s">
        <v>7496</v>
      </c>
      <c r="C3158" s="2">
        <v>43701</v>
      </c>
      <c r="D3158" s="2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tr">
        <f>INDEX(People!$A$2:$A$5,MATCH(M3158,People!$B$2:$B$5,0))</f>
        <v>Chuck Magee</v>
      </c>
      <c r="W3158" t="str">
        <f>_xlfn.IFNA(INDEX(Returns!$A$2:A3957,MATCH(B3158,Returns!$B$2:$B$801,0)),"No")</f>
        <v>No</v>
      </c>
    </row>
    <row r="3159" spans="1:23" x14ac:dyDescent="0.2">
      <c r="A3159" s="1">
        <v>3158</v>
      </c>
      <c r="B3159" t="s">
        <v>7496</v>
      </c>
      <c r="C3159" s="2">
        <v>43701</v>
      </c>
      <c r="D3159" s="2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  <c r="V3159" t="str">
        <f>INDEX(People!$A$2:$A$5,MATCH(M3159,People!$B$2:$B$5,0))</f>
        <v>Chuck Magee</v>
      </c>
      <c r="W3159" t="str">
        <f>_xlfn.IFNA(INDEX(Returns!$A$2:A3958,MATCH(B3159,Returns!$B$2:$B$801,0)),"No")</f>
        <v>No</v>
      </c>
    </row>
    <row r="3160" spans="1:23" x14ac:dyDescent="0.2">
      <c r="A3160" s="1">
        <v>3159</v>
      </c>
      <c r="B3160" t="s">
        <v>7497</v>
      </c>
      <c r="C3160" s="2">
        <v>43916</v>
      </c>
      <c r="D3160" s="2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  <c r="V3160" t="str">
        <f>INDEX(People!$A$2:$A$5,MATCH(M3160,People!$B$2:$B$5,0))</f>
        <v>Fred Suzuki</v>
      </c>
      <c r="W3160" t="str">
        <f>_xlfn.IFNA(INDEX(Returns!$A$2:A3959,MATCH(B3160,Returns!$B$2:$B$801,0)),"No")</f>
        <v>No</v>
      </c>
    </row>
    <row r="3161" spans="1:23" x14ac:dyDescent="0.2">
      <c r="A3161" s="1">
        <v>3160</v>
      </c>
      <c r="B3161" t="s">
        <v>7497</v>
      </c>
      <c r="C3161" s="2">
        <v>43916</v>
      </c>
      <c r="D3161" s="2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tr">
        <f>INDEX(People!$A$2:$A$5,MATCH(M3161,People!$B$2:$B$5,0))</f>
        <v>Fred Suzuki</v>
      </c>
      <c r="W3161" t="str">
        <f>_xlfn.IFNA(INDEX(Returns!$A$2:A3960,MATCH(B3161,Returns!$B$2:$B$801,0)),"No")</f>
        <v>No</v>
      </c>
    </row>
    <row r="3162" spans="1:23" x14ac:dyDescent="0.2">
      <c r="A3162" s="1">
        <v>3161</v>
      </c>
      <c r="B3162" t="s">
        <v>7498</v>
      </c>
      <c r="C3162" s="2">
        <v>43355</v>
      </c>
      <c r="D3162" s="2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tr">
        <f>INDEX(People!$A$2:$A$5,MATCH(M3162,People!$B$2:$B$5,0))</f>
        <v>Roxanne Rodriguez</v>
      </c>
      <c r="W3162" t="str">
        <f>_xlfn.IFNA(INDEX(Returns!$A$2:A3961,MATCH(B3162,Returns!$B$2:$B$801,0)),"No")</f>
        <v>No</v>
      </c>
    </row>
    <row r="3163" spans="1:23" x14ac:dyDescent="0.2">
      <c r="A3163" s="1">
        <v>3162</v>
      </c>
      <c r="B3163" t="s">
        <v>7499</v>
      </c>
      <c r="C3163" s="2">
        <v>43364</v>
      </c>
      <c r="D3163" s="2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  <c r="V3163" t="str">
        <f>INDEX(People!$A$2:$A$5,MATCH(M3163,People!$B$2:$B$5,0))</f>
        <v>Sadie Pawthorne</v>
      </c>
      <c r="W3163" t="str">
        <f>_xlfn.IFNA(INDEX(Returns!$A$2:A3962,MATCH(B3163,Returns!$B$2:$B$801,0)),"No")</f>
        <v>No</v>
      </c>
    </row>
    <row r="3164" spans="1:23" x14ac:dyDescent="0.2">
      <c r="A3164" s="1">
        <v>3163</v>
      </c>
      <c r="B3164" t="s">
        <v>7499</v>
      </c>
      <c r="C3164" s="2">
        <v>43364</v>
      </c>
      <c r="D3164" s="2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tr">
        <f>INDEX(People!$A$2:$A$5,MATCH(M3164,People!$B$2:$B$5,0))</f>
        <v>Sadie Pawthorne</v>
      </c>
      <c r="W3164" t="str">
        <f>_xlfn.IFNA(INDEX(Returns!$A$2:A3963,MATCH(B3164,Returns!$B$2:$B$801,0)),"No")</f>
        <v>No</v>
      </c>
    </row>
    <row r="3165" spans="1:23" x14ac:dyDescent="0.2">
      <c r="A3165" s="1">
        <v>3164</v>
      </c>
      <c r="B3165" t="s">
        <v>7499</v>
      </c>
      <c r="C3165" s="2">
        <v>43364</v>
      </c>
      <c r="D3165" s="2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tr">
        <f>INDEX(People!$A$2:$A$5,MATCH(M3165,People!$B$2:$B$5,0))</f>
        <v>Sadie Pawthorne</v>
      </c>
      <c r="W3165" t="str">
        <f>_xlfn.IFNA(INDEX(Returns!$A$2:A3964,MATCH(B3165,Returns!$B$2:$B$801,0)),"No")</f>
        <v>No</v>
      </c>
    </row>
    <row r="3166" spans="1:23" x14ac:dyDescent="0.2">
      <c r="A3166" s="1">
        <v>3165</v>
      </c>
      <c r="B3166" t="s">
        <v>7499</v>
      </c>
      <c r="C3166" s="2">
        <v>43364</v>
      </c>
      <c r="D3166" s="2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tr">
        <f>INDEX(People!$A$2:$A$5,MATCH(M3166,People!$B$2:$B$5,0))</f>
        <v>Sadie Pawthorne</v>
      </c>
      <c r="W3166" t="str">
        <f>_xlfn.IFNA(INDEX(Returns!$A$2:A3965,MATCH(B3166,Returns!$B$2:$B$801,0)),"No")</f>
        <v>No</v>
      </c>
    </row>
    <row r="3167" spans="1:23" x14ac:dyDescent="0.2">
      <c r="A3167" s="1">
        <v>3166</v>
      </c>
      <c r="B3167" t="s">
        <v>7499</v>
      </c>
      <c r="C3167" s="2">
        <v>43364</v>
      </c>
      <c r="D3167" s="2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tr">
        <f>INDEX(People!$A$2:$A$5,MATCH(M3167,People!$B$2:$B$5,0))</f>
        <v>Sadie Pawthorne</v>
      </c>
      <c r="W3167" t="str">
        <f>_xlfn.IFNA(INDEX(Returns!$A$2:A3966,MATCH(B3167,Returns!$B$2:$B$801,0)),"No")</f>
        <v>No</v>
      </c>
    </row>
    <row r="3168" spans="1:23" x14ac:dyDescent="0.2">
      <c r="A3168" s="1">
        <v>3167</v>
      </c>
      <c r="B3168" t="s">
        <v>7499</v>
      </c>
      <c r="C3168" s="2">
        <v>43364</v>
      </c>
      <c r="D3168" s="2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tr">
        <f>INDEX(People!$A$2:$A$5,MATCH(M3168,People!$B$2:$B$5,0))</f>
        <v>Sadie Pawthorne</v>
      </c>
      <c r="W3168" t="str">
        <f>_xlfn.IFNA(INDEX(Returns!$A$2:A3967,MATCH(B3168,Returns!$B$2:$B$801,0)),"No")</f>
        <v>No</v>
      </c>
    </row>
    <row r="3169" spans="1:23" x14ac:dyDescent="0.2">
      <c r="A3169" s="1">
        <v>3168</v>
      </c>
      <c r="B3169" t="s">
        <v>7500</v>
      </c>
      <c r="C3169" s="2">
        <v>44133</v>
      </c>
      <c r="D3169" s="2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  <c r="V3169" t="str">
        <f>INDEX(People!$A$2:$A$5,MATCH(M3169,People!$B$2:$B$5,0))</f>
        <v>Roxanne Rodriguez</v>
      </c>
      <c r="W3169" t="str">
        <f>_xlfn.IFNA(INDEX(Returns!$A$2:A3968,MATCH(B3169,Returns!$B$2:$B$801,0)),"No")</f>
        <v>No</v>
      </c>
    </row>
    <row r="3170" spans="1:23" x14ac:dyDescent="0.2">
      <c r="A3170" s="1">
        <v>3169</v>
      </c>
      <c r="B3170" t="s">
        <v>7501</v>
      </c>
      <c r="C3170" s="2">
        <v>43979</v>
      </c>
      <c r="D3170" s="2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tr">
        <f>INDEX(People!$A$2:$A$5,MATCH(M3170,People!$B$2:$B$5,0))</f>
        <v>Fred Suzuki</v>
      </c>
      <c r="W3170" t="str">
        <f>_xlfn.IFNA(INDEX(Returns!$A$2:A3969,MATCH(B3170,Returns!$B$2:$B$801,0)),"No")</f>
        <v>No</v>
      </c>
    </row>
    <row r="3171" spans="1:23" x14ac:dyDescent="0.2">
      <c r="A3171" s="1">
        <v>3170</v>
      </c>
      <c r="B3171" t="s">
        <v>7501</v>
      </c>
      <c r="C3171" s="2">
        <v>43979</v>
      </c>
      <c r="D3171" s="2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tr">
        <f>INDEX(People!$A$2:$A$5,MATCH(M3171,People!$B$2:$B$5,0))</f>
        <v>Fred Suzuki</v>
      </c>
      <c r="W3171" t="str">
        <f>_xlfn.IFNA(INDEX(Returns!$A$2:A3970,MATCH(B3171,Returns!$B$2:$B$801,0)),"No")</f>
        <v>No</v>
      </c>
    </row>
    <row r="3172" spans="1:23" x14ac:dyDescent="0.2">
      <c r="A3172" s="1">
        <v>3171</v>
      </c>
      <c r="B3172" t="s">
        <v>7502</v>
      </c>
      <c r="C3172" s="2">
        <v>44551</v>
      </c>
      <c r="D3172" s="2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  <c r="V3172" t="str">
        <f>INDEX(People!$A$2:$A$5,MATCH(M3172,People!$B$2:$B$5,0))</f>
        <v>Fred Suzuki</v>
      </c>
      <c r="W3172" t="str">
        <f>_xlfn.IFNA(INDEX(Returns!$A$2:A3971,MATCH(B3172,Returns!$B$2:$B$801,0)),"No")</f>
        <v>No</v>
      </c>
    </row>
    <row r="3173" spans="1:23" x14ac:dyDescent="0.2">
      <c r="A3173" s="1">
        <v>3172</v>
      </c>
      <c r="B3173" t="s">
        <v>7503</v>
      </c>
      <c r="C3173" s="2">
        <v>43911</v>
      </c>
      <c r="D3173" s="2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tr">
        <f>INDEX(People!$A$2:$A$5,MATCH(M3173,People!$B$2:$B$5,0))</f>
        <v>Roxanne Rodriguez</v>
      </c>
      <c r="W3173" t="str">
        <f>_xlfn.IFNA(INDEX(Returns!$A$2:A3972,MATCH(B3173,Returns!$B$2:$B$801,0)),"No")</f>
        <v>No</v>
      </c>
    </row>
    <row r="3174" spans="1:23" x14ac:dyDescent="0.2">
      <c r="A3174" s="1">
        <v>3173</v>
      </c>
      <c r="B3174" t="s">
        <v>7503</v>
      </c>
      <c r="C3174" s="2">
        <v>43911</v>
      </c>
      <c r="D3174" s="2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  <c r="V3174" t="str">
        <f>INDEX(People!$A$2:$A$5,MATCH(M3174,People!$B$2:$B$5,0))</f>
        <v>Roxanne Rodriguez</v>
      </c>
      <c r="W3174" t="str">
        <f>_xlfn.IFNA(INDEX(Returns!$A$2:A3973,MATCH(B3174,Returns!$B$2:$B$801,0)),"No")</f>
        <v>No</v>
      </c>
    </row>
    <row r="3175" spans="1:23" x14ac:dyDescent="0.2">
      <c r="A3175" s="1">
        <v>3174</v>
      </c>
      <c r="B3175" t="s">
        <v>7503</v>
      </c>
      <c r="C3175" s="2">
        <v>43911</v>
      </c>
      <c r="D3175" s="2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tr">
        <f>INDEX(People!$A$2:$A$5,MATCH(M3175,People!$B$2:$B$5,0))</f>
        <v>Roxanne Rodriguez</v>
      </c>
      <c r="W3175" t="str">
        <f>_xlfn.IFNA(INDEX(Returns!$A$2:A3974,MATCH(B3175,Returns!$B$2:$B$801,0)),"No")</f>
        <v>No</v>
      </c>
    </row>
    <row r="3176" spans="1:23" x14ac:dyDescent="0.2">
      <c r="A3176" s="1">
        <v>3175</v>
      </c>
      <c r="B3176" t="s">
        <v>7504</v>
      </c>
      <c r="C3176" s="2">
        <v>44511</v>
      </c>
      <c r="D3176" s="2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  <c r="V3176" t="str">
        <f>INDEX(People!$A$2:$A$5,MATCH(M3176,People!$B$2:$B$5,0))</f>
        <v>Roxanne Rodriguez</v>
      </c>
      <c r="W3176" t="str">
        <f>_xlfn.IFNA(INDEX(Returns!$A$2:A3975,MATCH(B3176,Returns!$B$2:$B$801,0)),"No")</f>
        <v>No</v>
      </c>
    </row>
    <row r="3177" spans="1:23" x14ac:dyDescent="0.2">
      <c r="A3177" s="1">
        <v>3176</v>
      </c>
      <c r="B3177" t="s">
        <v>7505</v>
      </c>
      <c r="C3177" s="2">
        <v>44462</v>
      </c>
      <c r="D3177" s="2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tr">
        <f>INDEX(People!$A$2:$A$5,MATCH(M3177,People!$B$2:$B$5,0))</f>
        <v>Sadie Pawthorne</v>
      </c>
      <c r="W3177" t="str">
        <f>_xlfn.IFNA(INDEX(Returns!$A$2:A3976,MATCH(B3177,Returns!$B$2:$B$801,0)),"No")</f>
        <v>No</v>
      </c>
    </row>
    <row r="3178" spans="1:23" x14ac:dyDescent="0.2">
      <c r="A3178" s="1">
        <v>3177</v>
      </c>
      <c r="B3178" t="s">
        <v>7505</v>
      </c>
      <c r="C3178" s="2">
        <v>44462</v>
      </c>
      <c r="D3178" s="2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tr">
        <f>INDEX(People!$A$2:$A$5,MATCH(M3178,People!$B$2:$B$5,0))</f>
        <v>Sadie Pawthorne</v>
      </c>
      <c r="W3178" t="str">
        <f>_xlfn.IFNA(INDEX(Returns!$A$2:A3977,MATCH(B3178,Returns!$B$2:$B$801,0)),"No")</f>
        <v>No</v>
      </c>
    </row>
    <row r="3179" spans="1:23" x14ac:dyDescent="0.2">
      <c r="A3179" s="1">
        <v>3178</v>
      </c>
      <c r="B3179" t="s">
        <v>7506</v>
      </c>
      <c r="C3179" s="2">
        <v>44449</v>
      </c>
      <c r="D3179" s="2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tr">
        <f>INDEX(People!$A$2:$A$5,MATCH(M3179,People!$B$2:$B$5,0))</f>
        <v>Chuck Magee</v>
      </c>
      <c r="W3179" t="str">
        <f>_xlfn.IFNA(INDEX(Returns!$A$2:A3978,MATCH(B3179,Returns!$B$2:$B$801,0)),"No")</f>
        <v>No</v>
      </c>
    </row>
    <row r="3180" spans="1:23" x14ac:dyDescent="0.2">
      <c r="A3180" s="1">
        <v>3179</v>
      </c>
      <c r="B3180" t="s">
        <v>7507</v>
      </c>
      <c r="C3180" s="2">
        <v>44535</v>
      </c>
      <c r="D3180" s="2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  <c r="V3180" t="str">
        <f>INDEX(People!$A$2:$A$5,MATCH(M3180,People!$B$2:$B$5,0))</f>
        <v>Chuck Magee</v>
      </c>
      <c r="W3180" t="str">
        <f>_xlfn.IFNA(INDEX(Returns!$A$2:A3979,MATCH(B3180,Returns!$B$2:$B$801,0)),"No")</f>
        <v>No</v>
      </c>
    </row>
    <row r="3181" spans="1:23" x14ac:dyDescent="0.2">
      <c r="A3181" s="1">
        <v>3180</v>
      </c>
      <c r="B3181" t="s">
        <v>7507</v>
      </c>
      <c r="C3181" s="2">
        <v>44535</v>
      </c>
      <c r="D3181" s="2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  <c r="V3181" t="str">
        <f>INDEX(People!$A$2:$A$5,MATCH(M3181,People!$B$2:$B$5,0))</f>
        <v>Chuck Magee</v>
      </c>
      <c r="W3181" t="str">
        <f>_xlfn.IFNA(INDEX(Returns!$A$2:A3980,MATCH(B3181,Returns!$B$2:$B$801,0)),"No")</f>
        <v>No</v>
      </c>
    </row>
    <row r="3182" spans="1:23" x14ac:dyDescent="0.2">
      <c r="A3182" s="1">
        <v>3181</v>
      </c>
      <c r="B3182" t="s">
        <v>7507</v>
      </c>
      <c r="C3182" s="2">
        <v>44535</v>
      </c>
      <c r="D3182" s="2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tr">
        <f>INDEX(People!$A$2:$A$5,MATCH(M3182,People!$B$2:$B$5,0))</f>
        <v>Chuck Magee</v>
      </c>
      <c r="W3182" t="str">
        <f>_xlfn.IFNA(INDEX(Returns!$A$2:A3981,MATCH(B3182,Returns!$B$2:$B$801,0)),"No")</f>
        <v>No</v>
      </c>
    </row>
    <row r="3183" spans="1:23" x14ac:dyDescent="0.2">
      <c r="A3183" s="1">
        <v>3182</v>
      </c>
      <c r="B3183" t="s">
        <v>7508</v>
      </c>
      <c r="C3183" s="2">
        <v>44509</v>
      </c>
      <c r="D3183" s="2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  <c r="V3183" t="str">
        <f>INDEX(People!$A$2:$A$5,MATCH(M3183,People!$B$2:$B$5,0))</f>
        <v>Chuck Magee</v>
      </c>
      <c r="W3183" t="str">
        <f>_xlfn.IFNA(INDEX(Returns!$A$2:A3982,MATCH(B3183,Returns!$B$2:$B$801,0)),"No")</f>
        <v>No</v>
      </c>
    </row>
    <row r="3184" spans="1:23" x14ac:dyDescent="0.2">
      <c r="A3184" s="1">
        <v>3183</v>
      </c>
      <c r="B3184" t="s">
        <v>7508</v>
      </c>
      <c r="C3184" s="2">
        <v>44509</v>
      </c>
      <c r="D3184" s="2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tr">
        <f>INDEX(People!$A$2:$A$5,MATCH(M3184,People!$B$2:$B$5,0))</f>
        <v>Chuck Magee</v>
      </c>
      <c r="W3184" t="str">
        <f>_xlfn.IFNA(INDEX(Returns!$A$2:A3983,MATCH(B3184,Returns!$B$2:$B$801,0)),"No")</f>
        <v>No</v>
      </c>
    </row>
    <row r="3185" spans="1:23" x14ac:dyDescent="0.2">
      <c r="A3185" s="1">
        <v>3184</v>
      </c>
      <c r="B3185" t="s">
        <v>7508</v>
      </c>
      <c r="C3185" s="2">
        <v>44509</v>
      </c>
      <c r="D3185" s="2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  <c r="V3185" t="str">
        <f>INDEX(People!$A$2:$A$5,MATCH(M3185,People!$B$2:$B$5,0))</f>
        <v>Chuck Magee</v>
      </c>
      <c r="W3185" t="str">
        <f>_xlfn.IFNA(INDEX(Returns!$A$2:A3984,MATCH(B3185,Returns!$B$2:$B$801,0)),"No")</f>
        <v>No</v>
      </c>
    </row>
    <row r="3186" spans="1:23" x14ac:dyDescent="0.2">
      <c r="A3186" s="1">
        <v>3185</v>
      </c>
      <c r="B3186" t="s">
        <v>7508</v>
      </c>
      <c r="C3186" s="2">
        <v>44509</v>
      </c>
      <c r="D3186" s="2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  <c r="V3186" t="str">
        <f>INDEX(People!$A$2:$A$5,MATCH(M3186,People!$B$2:$B$5,0))</f>
        <v>Chuck Magee</v>
      </c>
      <c r="W3186" t="str">
        <f>_xlfn.IFNA(INDEX(Returns!$A$2:A3985,MATCH(B3186,Returns!$B$2:$B$801,0)),"No")</f>
        <v>No</v>
      </c>
    </row>
    <row r="3187" spans="1:23" x14ac:dyDescent="0.2">
      <c r="A3187" s="1">
        <v>3186</v>
      </c>
      <c r="B3187" t="s">
        <v>7509</v>
      </c>
      <c r="C3187" s="2">
        <v>43411</v>
      </c>
      <c r="D3187" s="2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tr">
        <f>INDEX(People!$A$2:$A$5,MATCH(M3187,People!$B$2:$B$5,0))</f>
        <v>Roxanne Rodriguez</v>
      </c>
      <c r="W3187" t="str">
        <f>_xlfn.IFNA(INDEX(Returns!$A$2:A3986,MATCH(B3187,Returns!$B$2:$B$801,0)),"No")</f>
        <v>Yes</v>
      </c>
    </row>
    <row r="3188" spans="1:23" x14ac:dyDescent="0.2">
      <c r="A3188" s="1">
        <v>3187</v>
      </c>
      <c r="B3188" t="s">
        <v>7509</v>
      </c>
      <c r="C3188" s="2">
        <v>43411</v>
      </c>
      <c r="D3188" s="2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tr">
        <f>INDEX(People!$A$2:$A$5,MATCH(M3188,People!$B$2:$B$5,0))</f>
        <v>Roxanne Rodriguez</v>
      </c>
      <c r="W3188" t="str">
        <f>_xlfn.IFNA(INDEX(Returns!$A$2:A3987,MATCH(B3188,Returns!$B$2:$B$801,0)),"No")</f>
        <v>Yes</v>
      </c>
    </row>
    <row r="3189" spans="1:23" x14ac:dyDescent="0.2">
      <c r="A3189" s="1">
        <v>3188</v>
      </c>
      <c r="B3189" t="s">
        <v>7510</v>
      </c>
      <c r="C3189" s="2">
        <v>44267</v>
      </c>
      <c r="D3189" s="2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  <c r="V3189" t="str">
        <f>INDEX(People!$A$2:$A$5,MATCH(M3189,People!$B$2:$B$5,0))</f>
        <v>Chuck Magee</v>
      </c>
      <c r="W3189" t="str">
        <f>_xlfn.IFNA(INDEX(Returns!$A$2:A3988,MATCH(B3189,Returns!$B$2:$B$801,0)),"No")</f>
        <v>No</v>
      </c>
    </row>
    <row r="3190" spans="1:23" x14ac:dyDescent="0.2">
      <c r="A3190" s="1">
        <v>3189</v>
      </c>
      <c r="B3190" t="s">
        <v>7511</v>
      </c>
      <c r="C3190" s="2">
        <v>44489</v>
      </c>
      <c r="D3190" s="2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  <c r="V3190" t="str">
        <f>INDEX(People!$A$2:$A$5,MATCH(M3190,People!$B$2:$B$5,0))</f>
        <v>Sadie Pawthorne</v>
      </c>
      <c r="W3190" t="str">
        <f>_xlfn.IFNA(INDEX(Returns!$A$2:A3989,MATCH(B3190,Returns!$B$2:$B$801,0)),"No")</f>
        <v>No</v>
      </c>
    </row>
    <row r="3191" spans="1:23" x14ac:dyDescent="0.2">
      <c r="A3191" s="1">
        <v>3190</v>
      </c>
      <c r="B3191" t="s">
        <v>7511</v>
      </c>
      <c r="C3191" s="2">
        <v>44489</v>
      </c>
      <c r="D3191" s="2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tr">
        <f>INDEX(People!$A$2:$A$5,MATCH(M3191,People!$B$2:$B$5,0))</f>
        <v>Sadie Pawthorne</v>
      </c>
      <c r="W3191" t="str">
        <f>_xlfn.IFNA(INDEX(Returns!$A$2:A3990,MATCH(B3191,Returns!$B$2:$B$801,0)),"No")</f>
        <v>No</v>
      </c>
    </row>
    <row r="3192" spans="1:23" x14ac:dyDescent="0.2">
      <c r="A3192" s="1">
        <v>3191</v>
      </c>
      <c r="B3192" t="s">
        <v>7512</v>
      </c>
      <c r="C3192" s="2">
        <v>43826</v>
      </c>
      <c r="D3192" s="2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tr">
        <f>INDEX(People!$A$2:$A$5,MATCH(M3192,People!$B$2:$B$5,0))</f>
        <v>Roxanne Rodriguez</v>
      </c>
      <c r="W3192" t="str">
        <f>_xlfn.IFNA(INDEX(Returns!$A$2:A3991,MATCH(B3192,Returns!$B$2:$B$801,0)),"No")</f>
        <v>No</v>
      </c>
    </row>
    <row r="3193" spans="1:23" x14ac:dyDescent="0.2">
      <c r="A3193" s="1">
        <v>3192</v>
      </c>
      <c r="B3193" t="s">
        <v>7513</v>
      </c>
      <c r="C3193" s="2">
        <v>44471</v>
      </c>
      <c r="D3193" s="2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tr">
        <f>INDEX(People!$A$2:$A$5,MATCH(M3193,People!$B$2:$B$5,0))</f>
        <v>Chuck Magee</v>
      </c>
      <c r="W3193" t="str">
        <f>_xlfn.IFNA(INDEX(Returns!$A$2:A3992,MATCH(B3193,Returns!$B$2:$B$801,0)),"No")</f>
        <v>No</v>
      </c>
    </row>
    <row r="3194" spans="1:23" x14ac:dyDescent="0.2">
      <c r="A3194" s="1">
        <v>3193</v>
      </c>
      <c r="B3194" t="s">
        <v>7514</v>
      </c>
      <c r="C3194" s="2">
        <v>44351</v>
      </c>
      <c r="D3194" s="2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tr">
        <f>INDEX(People!$A$2:$A$5,MATCH(M3194,People!$B$2:$B$5,0))</f>
        <v>Roxanne Rodriguez</v>
      </c>
      <c r="W3194" t="str">
        <f>_xlfn.IFNA(INDEX(Returns!$A$2:A3993,MATCH(B3194,Returns!$B$2:$B$801,0)),"No")</f>
        <v>No</v>
      </c>
    </row>
    <row r="3195" spans="1:23" x14ac:dyDescent="0.2">
      <c r="A3195" s="1">
        <v>3194</v>
      </c>
      <c r="B3195" t="s">
        <v>7515</v>
      </c>
      <c r="C3195" s="2">
        <v>43344</v>
      </c>
      <c r="D3195" s="2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tr">
        <f>INDEX(People!$A$2:$A$5,MATCH(M3195,People!$B$2:$B$5,0))</f>
        <v>Roxanne Rodriguez</v>
      </c>
      <c r="W3195" t="str">
        <f>_xlfn.IFNA(INDEX(Returns!$A$2:A3994,MATCH(B3195,Returns!$B$2:$B$801,0)),"No")</f>
        <v>No</v>
      </c>
    </row>
    <row r="3196" spans="1:23" x14ac:dyDescent="0.2">
      <c r="A3196" s="1">
        <v>3195</v>
      </c>
      <c r="B3196" t="s">
        <v>7515</v>
      </c>
      <c r="C3196" s="2">
        <v>43344</v>
      </c>
      <c r="D3196" s="2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tr">
        <f>INDEX(People!$A$2:$A$5,MATCH(M3196,People!$B$2:$B$5,0))</f>
        <v>Roxanne Rodriguez</v>
      </c>
      <c r="W3196" t="str">
        <f>_xlfn.IFNA(INDEX(Returns!$A$2:A3995,MATCH(B3196,Returns!$B$2:$B$801,0)),"No")</f>
        <v>No</v>
      </c>
    </row>
    <row r="3197" spans="1:23" x14ac:dyDescent="0.2">
      <c r="A3197" s="1">
        <v>3196</v>
      </c>
      <c r="B3197" t="s">
        <v>7516</v>
      </c>
      <c r="C3197" s="2">
        <v>44051</v>
      </c>
      <c r="D3197" s="2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  <c r="V3197" t="str">
        <f>INDEX(People!$A$2:$A$5,MATCH(M3197,People!$B$2:$B$5,0))</f>
        <v>Fred Suzuki</v>
      </c>
      <c r="W3197" t="str">
        <f>_xlfn.IFNA(INDEX(Returns!$A$2:A3996,MATCH(B3197,Returns!$B$2:$B$801,0)),"No")</f>
        <v>No</v>
      </c>
    </row>
    <row r="3198" spans="1:23" x14ac:dyDescent="0.2">
      <c r="A3198" s="1">
        <v>3197</v>
      </c>
      <c r="B3198" t="s">
        <v>7517</v>
      </c>
      <c r="C3198" s="2">
        <v>44399</v>
      </c>
      <c r="D3198" s="2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  <c r="V3198" t="str">
        <f>INDEX(People!$A$2:$A$5,MATCH(M3198,People!$B$2:$B$5,0))</f>
        <v>Chuck Magee</v>
      </c>
      <c r="W3198" t="str">
        <f>_xlfn.IFNA(INDEX(Returns!$A$2:A3997,MATCH(B3198,Returns!$B$2:$B$801,0)),"No")</f>
        <v>No</v>
      </c>
    </row>
    <row r="3199" spans="1:23" x14ac:dyDescent="0.2">
      <c r="A3199" s="1">
        <v>3198</v>
      </c>
      <c r="B3199" t="s">
        <v>7518</v>
      </c>
      <c r="C3199" s="2">
        <v>43656</v>
      </c>
      <c r="D3199" s="2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tr">
        <f>INDEX(People!$A$2:$A$5,MATCH(M3199,People!$B$2:$B$5,0))</f>
        <v>Sadie Pawthorne</v>
      </c>
      <c r="W3199" t="str">
        <f>_xlfn.IFNA(INDEX(Returns!$A$2:A3998,MATCH(B3199,Returns!$B$2:$B$801,0)),"No")</f>
        <v>No</v>
      </c>
    </row>
    <row r="3200" spans="1:23" x14ac:dyDescent="0.2">
      <c r="A3200" s="1">
        <v>3199</v>
      </c>
      <c r="B3200" t="s">
        <v>7519</v>
      </c>
      <c r="C3200" s="2">
        <v>43435</v>
      </c>
      <c r="D3200" s="2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tr">
        <f>INDEX(People!$A$2:$A$5,MATCH(M3200,People!$B$2:$B$5,0))</f>
        <v>Fred Suzuki</v>
      </c>
      <c r="W3200" t="str">
        <f>_xlfn.IFNA(INDEX(Returns!$A$2:A3999,MATCH(B3200,Returns!$B$2:$B$801,0)),"No")</f>
        <v>No</v>
      </c>
    </row>
    <row r="3201" spans="1:23" x14ac:dyDescent="0.2">
      <c r="A3201" s="1">
        <v>3200</v>
      </c>
      <c r="B3201" t="s">
        <v>7520</v>
      </c>
      <c r="C3201" s="2">
        <v>44548</v>
      </c>
      <c r="D3201" s="2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tr">
        <f>INDEX(People!$A$2:$A$5,MATCH(M3201,People!$B$2:$B$5,0))</f>
        <v>Chuck Magee</v>
      </c>
      <c r="W3201" t="str">
        <f>_xlfn.IFNA(INDEX(Returns!$A$2:A4000,MATCH(B3201,Returns!$B$2:$B$801,0)),"No")</f>
        <v>No</v>
      </c>
    </row>
    <row r="3202" spans="1:23" x14ac:dyDescent="0.2">
      <c r="A3202" s="1">
        <v>3201</v>
      </c>
      <c r="B3202" t="s">
        <v>7521</v>
      </c>
      <c r="C3202" s="2">
        <v>43238</v>
      </c>
      <c r="D3202" s="2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tr">
        <f>INDEX(People!$A$2:$A$5,MATCH(M3202,People!$B$2:$B$5,0))</f>
        <v>Chuck Magee</v>
      </c>
      <c r="W3202" t="str">
        <f>_xlfn.IFNA(INDEX(Returns!$A$2:A4001,MATCH(B3202,Returns!$B$2:$B$801,0)),"No")</f>
        <v>No</v>
      </c>
    </row>
    <row r="3203" spans="1:23" x14ac:dyDescent="0.2">
      <c r="A3203" s="1">
        <v>3202</v>
      </c>
      <c r="B3203" t="s">
        <v>7521</v>
      </c>
      <c r="C3203" s="2">
        <v>43238</v>
      </c>
      <c r="D3203" s="2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tr">
        <f>INDEX(People!$A$2:$A$5,MATCH(M3203,People!$B$2:$B$5,0))</f>
        <v>Chuck Magee</v>
      </c>
      <c r="W3203" t="str">
        <f>_xlfn.IFNA(INDEX(Returns!$A$2:A4002,MATCH(B3203,Returns!$B$2:$B$801,0)),"No")</f>
        <v>No</v>
      </c>
    </row>
    <row r="3204" spans="1:23" x14ac:dyDescent="0.2">
      <c r="A3204" s="1">
        <v>3203</v>
      </c>
      <c r="B3204" t="s">
        <v>7522</v>
      </c>
      <c r="C3204" s="2">
        <v>43414</v>
      </c>
      <c r="D3204" s="2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tr">
        <f>INDEX(People!$A$2:$A$5,MATCH(M3204,People!$B$2:$B$5,0))</f>
        <v>Sadie Pawthorne</v>
      </c>
      <c r="W3204" t="str">
        <f>_xlfn.IFNA(INDEX(Returns!$A$2:A4003,MATCH(B3204,Returns!$B$2:$B$801,0)),"No")</f>
        <v>No</v>
      </c>
    </row>
    <row r="3205" spans="1:23" x14ac:dyDescent="0.2">
      <c r="A3205" s="1">
        <v>3204</v>
      </c>
      <c r="B3205" t="s">
        <v>7522</v>
      </c>
      <c r="C3205" s="2">
        <v>43414</v>
      </c>
      <c r="D3205" s="2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  <c r="V3205" t="str">
        <f>INDEX(People!$A$2:$A$5,MATCH(M3205,People!$B$2:$B$5,0))</f>
        <v>Sadie Pawthorne</v>
      </c>
      <c r="W3205" t="str">
        <f>_xlfn.IFNA(INDEX(Returns!$A$2:A4004,MATCH(B3205,Returns!$B$2:$B$801,0)),"No")</f>
        <v>No</v>
      </c>
    </row>
    <row r="3206" spans="1:23" x14ac:dyDescent="0.2">
      <c r="A3206" s="1">
        <v>3205</v>
      </c>
      <c r="B3206" t="s">
        <v>7522</v>
      </c>
      <c r="C3206" s="2">
        <v>43414</v>
      </c>
      <c r="D3206" s="2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tr">
        <f>INDEX(People!$A$2:$A$5,MATCH(M3206,People!$B$2:$B$5,0))</f>
        <v>Sadie Pawthorne</v>
      </c>
      <c r="W3206" t="str">
        <f>_xlfn.IFNA(INDEX(Returns!$A$2:A4005,MATCH(B3206,Returns!$B$2:$B$801,0)),"No")</f>
        <v>No</v>
      </c>
    </row>
    <row r="3207" spans="1:23" x14ac:dyDescent="0.2">
      <c r="A3207" s="1">
        <v>3206</v>
      </c>
      <c r="B3207" t="s">
        <v>7522</v>
      </c>
      <c r="C3207" s="2">
        <v>43414</v>
      </c>
      <c r="D3207" s="2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  <c r="V3207" t="str">
        <f>INDEX(People!$A$2:$A$5,MATCH(M3207,People!$B$2:$B$5,0))</f>
        <v>Sadie Pawthorne</v>
      </c>
      <c r="W3207" t="str">
        <f>_xlfn.IFNA(INDEX(Returns!$A$2:A4006,MATCH(B3207,Returns!$B$2:$B$801,0)),"No")</f>
        <v>No</v>
      </c>
    </row>
    <row r="3208" spans="1:23" x14ac:dyDescent="0.2">
      <c r="A3208" s="1">
        <v>3207</v>
      </c>
      <c r="B3208" t="s">
        <v>7522</v>
      </c>
      <c r="C3208" s="2">
        <v>43414</v>
      </c>
      <c r="D3208" s="2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  <c r="V3208" t="str">
        <f>INDEX(People!$A$2:$A$5,MATCH(M3208,People!$B$2:$B$5,0))</f>
        <v>Sadie Pawthorne</v>
      </c>
      <c r="W3208" t="str">
        <f>_xlfn.IFNA(INDEX(Returns!$A$2:A4007,MATCH(B3208,Returns!$B$2:$B$801,0)),"No")</f>
        <v>No</v>
      </c>
    </row>
    <row r="3209" spans="1:23" x14ac:dyDescent="0.2">
      <c r="A3209" s="1">
        <v>3208</v>
      </c>
      <c r="B3209" t="s">
        <v>7522</v>
      </c>
      <c r="C3209" s="2">
        <v>43414</v>
      </c>
      <c r="D3209" s="2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  <c r="V3209" t="str">
        <f>INDEX(People!$A$2:$A$5,MATCH(M3209,People!$B$2:$B$5,0))</f>
        <v>Sadie Pawthorne</v>
      </c>
      <c r="W3209" t="str">
        <f>_xlfn.IFNA(INDEX(Returns!$A$2:A4008,MATCH(B3209,Returns!$B$2:$B$801,0)),"No")</f>
        <v>No</v>
      </c>
    </row>
    <row r="3210" spans="1:23" x14ac:dyDescent="0.2">
      <c r="A3210" s="1">
        <v>3209</v>
      </c>
      <c r="B3210" t="s">
        <v>7523</v>
      </c>
      <c r="C3210" s="2">
        <v>43839</v>
      </c>
      <c r="D3210" s="2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  <c r="V3210" t="str">
        <f>INDEX(People!$A$2:$A$5,MATCH(M3210,People!$B$2:$B$5,0))</f>
        <v>Sadie Pawthorne</v>
      </c>
      <c r="W3210" t="str">
        <f>_xlfn.IFNA(INDEX(Returns!$A$2:A4009,MATCH(B3210,Returns!$B$2:$B$801,0)),"No")</f>
        <v>No</v>
      </c>
    </row>
    <row r="3211" spans="1:23" x14ac:dyDescent="0.2">
      <c r="A3211" s="1">
        <v>3210</v>
      </c>
      <c r="B3211" t="s">
        <v>7523</v>
      </c>
      <c r="C3211" s="2">
        <v>43839</v>
      </c>
      <c r="D3211" s="2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tr">
        <f>INDEX(People!$A$2:$A$5,MATCH(M3211,People!$B$2:$B$5,0))</f>
        <v>Sadie Pawthorne</v>
      </c>
      <c r="W3211" t="str">
        <f>_xlfn.IFNA(INDEX(Returns!$A$2:A4010,MATCH(B3211,Returns!$B$2:$B$801,0)),"No")</f>
        <v>No</v>
      </c>
    </row>
    <row r="3212" spans="1:23" x14ac:dyDescent="0.2">
      <c r="A3212" s="1">
        <v>3211</v>
      </c>
      <c r="B3212" t="s">
        <v>7524</v>
      </c>
      <c r="C3212" s="2">
        <v>44461</v>
      </c>
      <c r="D3212" s="2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tr">
        <f>INDEX(People!$A$2:$A$5,MATCH(M3212,People!$B$2:$B$5,0))</f>
        <v>Roxanne Rodriguez</v>
      </c>
      <c r="W3212" t="str">
        <f>_xlfn.IFNA(INDEX(Returns!$A$2:A4011,MATCH(B3212,Returns!$B$2:$B$801,0)),"No")</f>
        <v>No</v>
      </c>
    </row>
    <row r="3213" spans="1:23" x14ac:dyDescent="0.2">
      <c r="A3213" s="1">
        <v>3212</v>
      </c>
      <c r="B3213" t="s">
        <v>7524</v>
      </c>
      <c r="C3213" s="2">
        <v>44461</v>
      </c>
      <c r="D3213" s="2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tr">
        <f>INDEX(People!$A$2:$A$5,MATCH(M3213,People!$B$2:$B$5,0))</f>
        <v>Roxanne Rodriguez</v>
      </c>
      <c r="W3213" t="str">
        <f>_xlfn.IFNA(INDEX(Returns!$A$2:A4012,MATCH(B3213,Returns!$B$2:$B$801,0)),"No")</f>
        <v>No</v>
      </c>
    </row>
    <row r="3214" spans="1:23" x14ac:dyDescent="0.2">
      <c r="A3214" s="1">
        <v>3213</v>
      </c>
      <c r="B3214" t="s">
        <v>7525</v>
      </c>
      <c r="C3214" s="2">
        <v>43457</v>
      </c>
      <c r="D3214" s="2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  <c r="V3214" t="str">
        <f>INDEX(People!$A$2:$A$5,MATCH(M3214,People!$B$2:$B$5,0))</f>
        <v>Roxanne Rodriguez</v>
      </c>
      <c r="W3214" t="str">
        <f>_xlfn.IFNA(INDEX(Returns!$A$2:A4013,MATCH(B3214,Returns!$B$2:$B$801,0)),"No")</f>
        <v>No</v>
      </c>
    </row>
    <row r="3215" spans="1:23" x14ac:dyDescent="0.2">
      <c r="A3215" s="1">
        <v>3214</v>
      </c>
      <c r="B3215" t="s">
        <v>7526</v>
      </c>
      <c r="C3215" s="2">
        <v>43977</v>
      </c>
      <c r="D3215" s="2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  <c r="V3215" t="str">
        <f>INDEX(People!$A$2:$A$5,MATCH(M3215,People!$B$2:$B$5,0))</f>
        <v>Chuck Magee</v>
      </c>
      <c r="W3215" t="str">
        <f>_xlfn.IFNA(INDEX(Returns!$A$2:A4014,MATCH(B3215,Returns!$B$2:$B$801,0)),"No")</f>
        <v>No</v>
      </c>
    </row>
    <row r="3216" spans="1:23" x14ac:dyDescent="0.2">
      <c r="A3216" s="1">
        <v>3215</v>
      </c>
      <c r="B3216" t="s">
        <v>7526</v>
      </c>
      <c r="C3216" s="2">
        <v>43977</v>
      </c>
      <c r="D3216" s="2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tr">
        <f>INDEX(People!$A$2:$A$5,MATCH(M3216,People!$B$2:$B$5,0))</f>
        <v>Chuck Magee</v>
      </c>
      <c r="W3216" t="str">
        <f>_xlfn.IFNA(INDEX(Returns!$A$2:A4015,MATCH(B3216,Returns!$B$2:$B$801,0)),"No")</f>
        <v>No</v>
      </c>
    </row>
    <row r="3217" spans="1:23" x14ac:dyDescent="0.2">
      <c r="A3217" s="1">
        <v>3216</v>
      </c>
      <c r="B3217" t="s">
        <v>7527</v>
      </c>
      <c r="C3217" s="2">
        <v>44385</v>
      </c>
      <c r="D3217" s="2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tr">
        <f>INDEX(People!$A$2:$A$5,MATCH(M3217,People!$B$2:$B$5,0))</f>
        <v>Sadie Pawthorne</v>
      </c>
      <c r="W3217" t="str">
        <f>_xlfn.IFNA(INDEX(Returns!$A$2:A4016,MATCH(B3217,Returns!$B$2:$B$801,0)),"No")</f>
        <v>No</v>
      </c>
    </row>
    <row r="3218" spans="1:23" x14ac:dyDescent="0.2">
      <c r="A3218" s="1">
        <v>3217</v>
      </c>
      <c r="B3218" t="s">
        <v>7528</v>
      </c>
      <c r="C3218" s="2">
        <v>43233</v>
      </c>
      <c r="D3218" s="2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  <c r="V3218" t="str">
        <f>INDEX(People!$A$2:$A$5,MATCH(M3218,People!$B$2:$B$5,0))</f>
        <v>Sadie Pawthorne</v>
      </c>
      <c r="W3218" t="str">
        <f>_xlfn.IFNA(INDEX(Returns!$A$2:A4017,MATCH(B3218,Returns!$B$2:$B$801,0)),"No")</f>
        <v>No</v>
      </c>
    </row>
    <row r="3219" spans="1:23" x14ac:dyDescent="0.2">
      <c r="A3219" s="1">
        <v>3218</v>
      </c>
      <c r="B3219" t="s">
        <v>7529</v>
      </c>
      <c r="C3219" s="2">
        <v>44510</v>
      </c>
      <c r="D3219" s="2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tr">
        <f>INDEX(People!$A$2:$A$5,MATCH(M3219,People!$B$2:$B$5,0))</f>
        <v>Chuck Magee</v>
      </c>
      <c r="W3219" t="str">
        <f>_xlfn.IFNA(INDEX(Returns!$A$2:A4018,MATCH(B3219,Returns!$B$2:$B$801,0)),"No")</f>
        <v>No</v>
      </c>
    </row>
    <row r="3220" spans="1:23" x14ac:dyDescent="0.2">
      <c r="A3220" s="1">
        <v>3219</v>
      </c>
      <c r="B3220" t="s">
        <v>7529</v>
      </c>
      <c r="C3220" s="2">
        <v>44510</v>
      </c>
      <c r="D3220" s="2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  <c r="V3220" t="str">
        <f>INDEX(People!$A$2:$A$5,MATCH(M3220,People!$B$2:$B$5,0))</f>
        <v>Chuck Magee</v>
      </c>
      <c r="W3220" t="str">
        <f>_xlfn.IFNA(INDEX(Returns!$A$2:A4019,MATCH(B3220,Returns!$B$2:$B$801,0)),"No")</f>
        <v>No</v>
      </c>
    </row>
    <row r="3221" spans="1:23" x14ac:dyDescent="0.2">
      <c r="A3221" s="1">
        <v>3220</v>
      </c>
      <c r="B3221" t="s">
        <v>7530</v>
      </c>
      <c r="C3221" s="2">
        <v>43740</v>
      </c>
      <c r="D3221" s="2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  <c r="V3221" t="str">
        <f>INDEX(People!$A$2:$A$5,MATCH(M3221,People!$B$2:$B$5,0))</f>
        <v>Chuck Magee</v>
      </c>
      <c r="W3221" t="str">
        <f>_xlfn.IFNA(INDEX(Returns!$A$2:A4020,MATCH(B3221,Returns!$B$2:$B$801,0)),"No")</f>
        <v>Yes</v>
      </c>
    </row>
    <row r="3222" spans="1:23" x14ac:dyDescent="0.2">
      <c r="A3222" s="1">
        <v>3221</v>
      </c>
      <c r="B3222" t="s">
        <v>7530</v>
      </c>
      <c r="C3222" s="2">
        <v>43740</v>
      </c>
      <c r="D3222" s="2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  <c r="V3222" t="str">
        <f>INDEX(People!$A$2:$A$5,MATCH(M3222,People!$B$2:$B$5,0))</f>
        <v>Chuck Magee</v>
      </c>
      <c r="W3222" t="str">
        <f>_xlfn.IFNA(INDEX(Returns!$A$2:A4021,MATCH(B3222,Returns!$B$2:$B$801,0)),"No")</f>
        <v>Yes</v>
      </c>
    </row>
    <row r="3223" spans="1:23" x14ac:dyDescent="0.2">
      <c r="A3223" s="1">
        <v>3222</v>
      </c>
      <c r="B3223" t="s">
        <v>7530</v>
      </c>
      <c r="C3223" s="2">
        <v>43740</v>
      </c>
      <c r="D3223" s="2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  <c r="V3223" t="str">
        <f>INDEX(People!$A$2:$A$5,MATCH(M3223,People!$B$2:$B$5,0))</f>
        <v>Chuck Magee</v>
      </c>
      <c r="W3223" t="str">
        <f>_xlfn.IFNA(INDEX(Returns!$A$2:A4022,MATCH(B3223,Returns!$B$2:$B$801,0)),"No")</f>
        <v>Yes</v>
      </c>
    </row>
    <row r="3224" spans="1:23" x14ac:dyDescent="0.2">
      <c r="A3224" s="1">
        <v>3223</v>
      </c>
      <c r="B3224" t="s">
        <v>7531</v>
      </c>
      <c r="C3224" s="2">
        <v>43375</v>
      </c>
      <c r="D3224" s="2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tr">
        <f>INDEX(People!$A$2:$A$5,MATCH(M3224,People!$B$2:$B$5,0))</f>
        <v>Sadie Pawthorne</v>
      </c>
      <c r="W3224" t="str">
        <f>_xlfn.IFNA(INDEX(Returns!$A$2:A4023,MATCH(B3224,Returns!$B$2:$B$801,0)),"No")</f>
        <v>No</v>
      </c>
    </row>
    <row r="3225" spans="1:23" x14ac:dyDescent="0.2">
      <c r="A3225" s="1">
        <v>3224</v>
      </c>
      <c r="B3225" t="s">
        <v>7531</v>
      </c>
      <c r="C3225" s="2">
        <v>43375</v>
      </c>
      <c r="D3225" s="2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tr">
        <f>INDEX(People!$A$2:$A$5,MATCH(M3225,People!$B$2:$B$5,0))</f>
        <v>Sadie Pawthorne</v>
      </c>
      <c r="W3225" t="str">
        <f>_xlfn.IFNA(INDEX(Returns!$A$2:A4024,MATCH(B3225,Returns!$B$2:$B$801,0)),"No")</f>
        <v>No</v>
      </c>
    </row>
    <row r="3226" spans="1:23" x14ac:dyDescent="0.2">
      <c r="A3226" s="1">
        <v>3225</v>
      </c>
      <c r="B3226" t="s">
        <v>7531</v>
      </c>
      <c r="C3226" s="2">
        <v>43375</v>
      </c>
      <c r="D3226" s="2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  <c r="V3226" t="str">
        <f>INDEX(People!$A$2:$A$5,MATCH(M3226,People!$B$2:$B$5,0))</f>
        <v>Sadie Pawthorne</v>
      </c>
      <c r="W3226" t="str">
        <f>_xlfn.IFNA(INDEX(Returns!$A$2:A4025,MATCH(B3226,Returns!$B$2:$B$801,0)),"No")</f>
        <v>No</v>
      </c>
    </row>
    <row r="3227" spans="1:23" x14ac:dyDescent="0.2">
      <c r="A3227" s="1">
        <v>3226</v>
      </c>
      <c r="B3227" t="s">
        <v>7531</v>
      </c>
      <c r="C3227" s="2">
        <v>43375</v>
      </c>
      <c r="D3227" s="2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tr">
        <f>INDEX(People!$A$2:$A$5,MATCH(M3227,People!$B$2:$B$5,0))</f>
        <v>Sadie Pawthorne</v>
      </c>
      <c r="W3227" t="str">
        <f>_xlfn.IFNA(INDEX(Returns!$A$2:A4026,MATCH(B3227,Returns!$B$2:$B$801,0)),"No")</f>
        <v>No</v>
      </c>
    </row>
    <row r="3228" spans="1:23" x14ac:dyDescent="0.2">
      <c r="A3228" s="1">
        <v>3227</v>
      </c>
      <c r="B3228" t="s">
        <v>7531</v>
      </c>
      <c r="C3228" s="2">
        <v>43375</v>
      </c>
      <c r="D3228" s="2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  <c r="V3228" t="str">
        <f>INDEX(People!$A$2:$A$5,MATCH(M3228,People!$B$2:$B$5,0))</f>
        <v>Sadie Pawthorne</v>
      </c>
      <c r="W3228" t="str">
        <f>_xlfn.IFNA(INDEX(Returns!$A$2:A4027,MATCH(B3228,Returns!$B$2:$B$801,0)),"No")</f>
        <v>No</v>
      </c>
    </row>
    <row r="3229" spans="1:23" x14ac:dyDescent="0.2">
      <c r="A3229" s="1">
        <v>3228</v>
      </c>
      <c r="B3229" t="s">
        <v>7531</v>
      </c>
      <c r="C3229" s="2">
        <v>43375</v>
      </c>
      <c r="D3229" s="2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tr">
        <f>INDEX(People!$A$2:$A$5,MATCH(M3229,People!$B$2:$B$5,0))</f>
        <v>Sadie Pawthorne</v>
      </c>
      <c r="W3229" t="str">
        <f>_xlfn.IFNA(INDEX(Returns!$A$2:A4028,MATCH(B3229,Returns!$B$2:$B$801,0)),"No")</f>
        <v>No</v>
      </c>
    </row>
    <row r="3230" spans="1:23" x14ac:dyDescent="0.2">
      <c r="A3230" s="1">
        <v>3229</v>
      </c>
      <c r="B3230" t="s">
        <v>7531</v>
      </c>
      <c r="C3230" s="2">
        <v>43375</v>
      </c>
      <c r="D3230" s="2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tr">
        <f>INDEX(People!$A$2:$A$5,MATCH(M3230,People!$B$2:$B$5,0))</f>
        <v>Sadie Pawthorne</v>
      </c>
      <c r="W3230" t="str">
        <f>_xlfn.IFNA(INDEX(Returns!$A$2:A4029,MATCH(B3230,Returns!$B$2:$B$801,0)),"No")</f>
        <v>No</v>
      </c>
    </row>
    <row r="3231" spans="1:23" x14ac:dyDescent="0.2">
      <c r="A3231" s="1">
        <v>3230</v>
      </c>
      <c r="B3231" t="s">
        <v>7532</v>
      </c>
      <c r="C3231" s="2">
        <v>43323</v>
      </c>
      <c r="D3231" s="2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  <c r="V3231" t="str">
        <f>INDEX(People!$A$2:$A$5,MATCH(M3231,People!$B$2:$B$5,0))</f>
        <v>Chuck Magee</v>
      </c>
      <c r="W3231" t="str">
        <f>_xlfn.IFNA(INDEX(Returns!$A$2:A4030,MATCH(B3231,Returns!$B$2:$B$801,0)),"No")</f>
        <v>No</v>
      </c>
    </row>
    <row r="3232" spans="1:23" x14ac:dyDescent="0.2">
      <c r="A3232" s="1">
        <v>3231</v>
      </c>
      <c r="B3232" t="s">
        <v>7533</v>
      </c>
      <c r="C3232" s="2">
        <v>44440</v>
      </c>
      <c r="D3232" s="2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  <c r="V3232" t="str">
        <f>INDEX(People!$A$2:$A$5,MATCH(M3232,People!$B$2:$B$5,0))</f>
        <v>Chuck Magee</v>
      </c>
      <c r="W3232" t="str">
        <f>_xlfn.IFNA(INDEX(Returns!$A$2:A4031,MATCH(B3232,Returns!$B$2:$B$801,0)),"No")</f>
        <v>No</v>
      </c>
    </row>
    <row r="3233" spans="1:23" x14ac:dyDescent="0.2">
      <c r="A3233" s="1">
        <v>3232</v>
      </c>
      <c r="B3233" t="s">
        <v>7534</v>
      </c>
      <c r="C3233" s="2">
        <v>44302</v>
      </c>
      <c r="D3233" s="2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tr">
        <f>INDEX(People!$A$2:$A$5,MATCH(M3233,People!$B$2:$B$5,0))</f>
        <v>Roxanne Rodriguez</v>
      </c>
      <c r="W3233" t="str">
        <f>_xlfn.IFNA(INDEX(Returns!$A$2:A4032,MATCH(B3233,Returns!$B$2:$B$801,0)),"No")</f>
        <v>No</v>
      </c>
    </row>
    <row r="3234" spans="1:23" x14ac:dyDescent="0.2">
      <c r="A3234" s="1">
        <v>3233</v>
      </c>
      <c r="B3234" t="s">
        <v>7534</v>
      </c>
      <c r="C3234" s="2">
        <v>44302</v>
      </c>
      <c r="D3234" s="2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tr">
        <f>INDEX(People!$A$2:$A$5,MATCH(M3234,People!$B$2:$B$5,0))</f>
        <v>Roxanne Rodriguez</v>
      </c>
      <c r="W3234" t="str">
        <f>_xlfn.IFNA(INDEX(Returns!$A$2:A4033,MATCH(B3234,Returns!$B$2:$B$801,0)),"No")</f>
        <v>No</v>
      </c>
    </row>
    <row r="3235" spans="1:23" x14ac:dyDescent="0.2">
      <c r="A3235" s="1">
        <v>3234</v>
      </c>
      <c r="B3235" t="s">
        <v>7534</v>
      </c>
      <c r="C3235" s="2">
        <v>44302</v>
      </c>
      <c r="D3235" s="2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tr">
        <f>INDEX(People!$A$2:$A$5,MATCH(M3235,People!$B$2:$B$5,0))</f>
        <v>Roxanne Rodriguez</v>
      </c>
      <c r="W3235" t="str">
        <f>_xlfn.IFNA(INDEX(Returns!$A$2:A4034,MATCH(B3235,Returns!$B$2:$B$801,0)),"No")</f>
        <v>No</v>
      </c>
    </row>
    <row r="3236" spans="1:23" x14ac:dyDescent="0.2">
      <c r="A3236" s="1">
        <v>3235</v>
      </c>
      <c r="B3236" t="s">
        <v>7535</v>
      </c>
      <c r="C3236" s="2">
        <v>43945</v>
      </c>
      <c r="D3236" s="2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tr">
        <f>INDEX(People!$A$2:$A$5,MATCH(M3236,People!$B$2:$B$5,0))</f>
        <v>Sadie Pawthorne</v>
      </c>
      <c r="W3236" t="str">
        <f>_xlfn.IFNA(INDEX(Returns!$A$2:A4035,MATCH(B3236,Returns!$B$2:$B$801,0)),"No")</f>
        <v>No</v>
      </c>
    </row>
    <row r="3237" spans="1:23" x14ac:dyDescent="0.2">
      <c r="A3237" s="1">
        <v>3236</v>
      </c>
      <c r="B3237" t="s">
        <v>7536</v>
      </c>
      <c r="C3237" s="2">
        <v>43845</v>
      </c>
      <c r="D3237" s="2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tr">
        <f>INDEX(People!$A$2:$A$5,MATCH(M3237,People!$B$2:$B$5,0))</f>
        <v>Chuck Magee</v>
      </c>
      <c r="W3237" t="str">
        <f>_xlfn.IFNA(INDEX(Returns!$A$2:A4036,MATCH(B3237,Returns!$B$2:$B$801,0)),"No")</f>
        <v>No</v>
      </c>
    </row>
    <row r="3238" spans="1:23" x14ac:dyDescent="0.2">
      <c r="A3238" s="1">
        <v>3237</v>
      </c>
      <c r="B3238" t="s">
        <v>7537</v>
      </c>
      <c r="C3238" s="2">
        <v>43953</v>
      </c>
      <c r="D3238" s="2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  <c r="V3238" t="str">
        <f>INDEX(People!$A$2:$A$5,MATCH(M3238,People!$B$2:$B$5,0))</f>
        <v>Chuck Magee</v>
      </c>
      <c r="W3238" t="str">
        <f>_xlfn.IFNA(INDEX(Returns!$A$2:A4037,MATCH(B3238,Returns!$B$2:$B$801,0)),"No")</f>
        <v>No</v>
      </c>
    </row>
    <row r="3239" spans="1:23" x14ac:dyDescent="0.2">
      <c r="A3239" s="1">
        <v>3238</v>
      </c>
      <c r="B3239" t="s">
        <v>7537</v>
      </c>
      <c r="C3239" s="2">
        <v>43953</v>
      </c>
      <c r="D3239" s="2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tr">
        <f>INDEX(People!$A$2:$A$5,MATCH(M3239,People!$B$2:$B$5,0))</f>
        <v>Chuck Magee</v>
      </c>
      <c r="W3239" t="str">
        <f>_xlfn.IFNA(INDEX(Returns!$A$2:A4038,MATCH(B3239,Returns!$B$2:$B$801,0)),"No")</f>
        <v>No</v>
      </c>
    </row>
    <row r="3240" spans="1:23" x14ac:dyDescent="0.2">
      <c r="A3240" s="1">
        <v>3239</v>
      </c>
      <c r="B3240" t="s">
        <v>7538</v>
      </c>
      <c r="C3240" s="2">
        <v>44155</v>
      </c>
      <c r="D3240" s="2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tr">
        <f>INDEX(People!$A$2:$A$5,MATCH(M3240,People!$B$2:$B$5,0))</f>
        <v>Roxanne Rodriguez</v>
      </c>
      <c r="W3240" t="str">
        <f>_xlfn.IFNA(INDEX(Returns!$A$2:A4039,MATCH(B3240,Returns!$B$2:$B$801,0)),"No")</f>
        <v>No</v>
      </c>
    </row>
    <row r="3241" spans="1:23" x14ac:dyDescent="0.2">
      <c r="A3241" s="1">
        <v>3240</v>
      </c>
      <c r="B3241" t="s">
        <v>7538</v>
      </c>
      <c r="C3241" s="2">
        <v>44155</v>
      </c>
      <c r="D3241" s="2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tr">
        <f>INDEX(People!$A$2:$A$5,MATCH(M3241,People!$B$2:$B$5,0))</f>
        <v>Roxanne Rodriguez</v>
      </c>
      <c r="W3241" t="str">
        <f>_xlfn.IFNA(INDEX(Returns!$A$2:A4040,MATCH(B3241,Returns!$B$2:$B$801,0)),"No")</f>
        <v>No</v>
      </c>
    </row>
    <row r="3242" spans="1:23" x14ac:dyDescent="0.2">
      <c r="A3242" s="1">
        <v>3241</v>
      </c>
      <c r="B3242" t="s">
        <v>7538</v>
      </c>
      <c r="C3242" s="2">
        <v>44155</v>
      </c>
      <c r="D3242" s="2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tr">
        <f>INDEX(People!$A$2:$A$5,MATCH(M3242,People!$B$2:$B$5,0))</f>
        <v>Roxanne Rodriguez</v>
      </c>
      <c r="W3242" t="str">
        <f>_xlfn.IFNA(INDEX(Returns!$A$2:A4041,MATCH(B3242,Returns!$B$2:$B$801,0)),"No")</f>
        <v>No</v>
      </c>
    </row>
    <row r="3243" spans="1:23" x14ac:dyDescent="0.2">
      <c r="A3243" s="1">
        <v>3242</v>
      </c>
      <c r="B3243" t="s">
        <v>7539</v>
      </c>
      <c r="C3243" s="2">
        <v>43862</v>
      </c>
      <c r="D3243" s="2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tr">
        <f>INDEX(People!$A$2:$A$5,MATCH(M3243,People!$B$2:$B$5,0))</f>
        <v>Fred Suzuki</v>
      </c>
      <c r="W3243" t="str">
        <f>_xlfn.IFNA(INDEX(Returns!$A$2:A4042,MATCH(B3243,Returns!$B$2:$B$801,0)),"No")</f>
        <v>No</v>
      </c>
    </row>
    <row r="3244" spans="1:23" x14ac:dyDescent="0.2">
      <c r="A3244" s="1">
        <v>3243</v>
      </c>
      <c r="B3244" t="s">
        <v>7540</v>
      </c>
      <c r="C3244" s="2">
        <v>44286</v>
      </c>
      <c r="D3244" s="2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tr">
        <f>INDEX(People!$A$2:$A$5,MATCH(M3244,People!$B$2:$B$5,0))</f>
        <v>Roxanne Rodriguez</v>
      </c>
      <c r="W3244" t="str">
        <f>_xlfn.IFNA(INDEX(Returns!$A$2:A4043,MATCH(B3244,Returns!$B$2:$B$801,0)),"No")</f>
        <v>No</v>
      </c>
    </row>
    <row r="3245" spans="1:23" x14ac:dyDescent="0.2">
      <c r="A3245" s="1">
        <v>3244</v>
      </c>
      <c r="B3245" t="s">
        <v>7541</v>
      </c>
      <c r="C3245" s="2">
        <v>44531</v>
      </c>
      <c r="D3245" s="2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tr">
        <f>INDEX(People!$A$2:$A$5,MATCH(M3245,People!$B$2:$B$5,0))</f>
        <v>Roxanne Rodriguez</v>
      </c>
      <c r="W3245" t="str">
        <f>_xlfn.IFNA(INDEX(Returns!$A$2:A4044,MATCH(B3245,Returns!$B$2:$B$801,0)),"No")</f>
        <v>No</v>
      </c>
    </row>
    <row r="3246" spans="1:23" x14ac:dyDescent="0.2">
      <c r="A3246" s="1">
        <v>3245</v>
      </c>
      <c r="B3246" t="s">
        <v>7541</v>
      </c>
      <c r="C3246" s="2">
        <v>44531</v>
      </c>
      <c r="D3246" s="2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tr">
        <f>INDEX(People!$A$2:$A$5,MATCH(M3246,People!$B$2:$B$5,0))</f>
        <v>Roxanne Rodriguez</v>
      </c>
      <c r="W3246" t="str">
        <f>_xlfn.IFNA(INDEX(Returns!$A$2:A4045,MATCH(B3246,Returns!$B$2:$B$801,0)),"No")</f>
        <v>No</v>
      </c>
    </row>
    <row r="3247" spans="1:23" x14ac:dyDescent="0.2">
      <c r="A3247" s="1">
        <v>3246</v>
      </c>
      <c r="B3247" t="s">
        <v>7542</v>
      </c>
      <c r="C3247" s="2">
        <v>44540</v>
      </c>
      <c r="D3247" s="2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  <c r="V3247" t="str">
        <f>INDEX(People!$A$2:$A$5,MATCH(M3247,People!$B$2:$B$5,0))</f>
        <v>Sadie Pawthorne</v>
      </c>
      <c r="W3247" t="str">
        <f>_xlfn.IFNA(INDEX(Returns!$A$2:A4046,MATCH(B3247,Returns!$B$2:$B$801,0)),"No")</f>
        <v>No</v>
      </c>
    </row>
    <row r="3248" spans="1:23" x14ac:dyDescent="0.2">
      <c r="A3248" s="1">
        <v>3247</v>
      </c>
      <c r="B3248" t="s">
        <v>7542</v>
      </c>
      <c r="C3248" s="2">
        <v>44540</v>
      </c>
      <c r="D3248" s="2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tr">
        <f>INDEX(People!$A$2:$A$5,MATCH(M3248,People!$B$2:$B$5,0))</f>
        <v>Sadie Pawthorne</v>
      </c>
      <c r="W3248" t="str">
        <f>_xlfn.IFNA(INDEX(Returns!$A$2:A4047,MATCH(B3248,Returns!$B$2:$B$801,0)),"No")</f>
        <v>No</v>
      </c>
    </row>
    <row r="3249" spans="1:23" x14ac:dyDescent="0.2">
      <c r="A3249" s="1">
        <v>3248</v>
      </c>
      <c r="B3249" t="s">
        <v>7542</v>
      </c>
      <c r="C3249" s="2">
        <v>44540</v>
      </c>
      <c r="D3249" s="2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tr">
        <f>INDEX(People!$A$2:$A$5,MATCH(M3249,People!$B$2:$B$5,0))</f>
        <v>Sadie Pawthorne</v>
      </c>
      <c r="W3249" t="str">
        <f>_xlfn.IFNA(INDEX(Returns!$A$2:A4048,MATCH(B3249,Returns!$B$2:$B$801,0)),"No")</f>
        <v>No</v>
      </c>
    </row>
    <row r="3250" spans="1:23" x14ac:dyDescent="0.2">
      <c r="A3250" s="1">
        <v>3249</v>
      </c>
      <c r="B3250" t="s">
        <v>7543</v>
      </c>
      <c r="C3250" s="2">
        <v>44091</v>
      </c>
      <c r="D3250" s="2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tr">
        <f>INDEX(People!$A$2:$A$5,MATCH(M3250,People!$B$2:$B$5,0))</f>
        <v>Sadie Pawthorne</v>
      </c>
      <c r="W3250" t="str">
        <f>_xlfn.IFNA(INDEX(Returns!$A$2:A4049,MATCH(B3250,Returns!$B$2:$B$801,0)),"No")</f>
        <v>No</v>
      </c>
    </row>
    <row r="3251" spans="1:23" x14ac:dyDescent="0.2">
      <c r="A3251" s="1">
        <v>3250</v>
      </c>
      <c r="B3251" t="s">
        <v>7543</v>
      </c>
      <c r="C3251" s="2">
        <v>44091</v>
      </c>
      <c r="D3251" s="2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tr">
        <f>INDEX(People!$A$2:$A$5,MATCH(M3251,People!$B$2:$B$5,0))</f>
        <v>Sadie Pawthorne</v>
      </c>
      <c r="W3251" t="str">
        <f>_xlfn.IFNA(INDEX(Returns!$A$2:A4050,MATCH(B3251,Returns!$B$2:$B$801,0)),"No")</f>
        <v>No</v>
      </c>
    </row>
    <row r="3252" spans="1:23" x14ac:dyDescent="0.2">
      <c r="A3252" s="1">
        <v>3251</v>
      </c>
      <c r="B3252" t="s">
        <v>7544</v>
      </c>
      <c r="C3252" s="2">
        <v>44188</v>
      </c>
      <c r="D3252" s="2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tr">
        <f>INDEX(People!$A$2:$A$5,MATCH(M3252,People!$B$2:$B$5,0))</f>
        <v>Roxanne Rodriguez</v>
      </c>
      <c r="W3252" t="str">
        <f>_xlfn.IFNA(INDEX(Returns!$A$2:A4051,MATCH(B3252,Returns!$B$2:$B$801,0)),"No")</f>
        <v>No</v>
      </c>
    </row>
    <row r="3253" spans="1:23" x14ac:dyDescent="0.2">
      <c r="A3253" s="1">
        <v>3252</v>
      </c>
      <c r="B3253" t="s">
        <v>7545</v>
      </c>
      <c r="C3253" s="2">
        <v>44303</v>
      </c>
      <c r="D3253" s="2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tr">
        <f>INDEX(People!$A$2:$A$5,MATCH(M3253,People!$B$2:$B$5,0))</f>
        <v>Chuck Magee</v>
      </c>
      <c r="W3253" t="str">
        <f>_xlfn.IFNA(INDEX(Returns!$A$2:A4052,MATCH(B3253,Returns!$B$2:$B$801,0)),"No")</f>
        <v>No</v>
      </c>
    </row>
    <row r="3254" spans="1:23" x14ac:dyDescent="0.2">
      <c r="A3254" s="1">
        <v>3253</v>
      </c>
      <c r="B3254" t="s">
        <v>7546</v>
      </c>
      <c r="C3254" s="2">
        <v>44496</v>
      </c>
      <c r="D3254" s="2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tr">
        <f>INDEX(People!$A$2:$A$5,MATCH(M3254,People!$B$2:$B$5,0))</f>
        <v>Roxanne Rodriguez</v>
      </c>
      <c r="W3254" t="str">
        <f>_xlfn.IFNA(INDEX(Returns!$A$2:A4053,MATCH(B3254,Returns!$B$2:$B$801,0)),"No")</f>
        <v>No</v>
      </c>
    </row>
    <row r="3255" spans="1:23" x14ac:dyDescent="0.2">
      <c r="A3255" s="1">
        <v>3254</v>
      </c>
      <c r="B3255" t="s">
        <v>7546</v>
      </c>
      <c r="C3255" s="2">
        <v>44496</v>
      </c>
      <c r="D3255" s="2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tr">
        <f>INDEX(People!$A$2:$A$5,MATCH(M3255,People!$B$2:$B$5,0))</f>
        <v>Roxanne Rodriguez</v>
      </c>
      <c r="W3255" t="str">
        <f>_xlfn.IFNA(INDEX(Returns!$A$2:A4054,MATCH(B3255,Returns!$B$2:$B$801,0)),"No")</f>
        <v>No</v>
      </c>
    </row>
    <row r="3256" spans="1:23" x14ac:dyDescent="0.2">
      <c r="A3256" s="1">
        <v>3255</v>
      </c>
      <c r="B3256" t="s">
        <v>7547</v>
      </c>
      <c r="C3256" s="2">
        <v>44020</v>
      </c>
      <c r="D3256" s="2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tr">
        <f>INDEX(People!$A$2:$A$5,MATCH(M3256,People!$B$2:$B$5,0))</f>
        <v>Sadie Pawthorne</v>
      </c>
      <c r="W3256" t="str">
        <f>_xlfn.IFNA(INDEX(Returns!$A$2:A4055,MATCH(B3256,Returns!$B$2:$B$801,0)),"No")</f>
        <v>No</v>
      </c>
    </row>
    <row r="3257" spans="1:23" x14ac:dyDescent="0.2">
      <c r="A3257" s="1">
        <v>3256</v>
      </c>
      <c r="B3257" t="s">
        <v>7547</v>
      </c>
      <c r="C3257" s="2">
        <v>44020</v>
      </c>
      <c r="D3257" s="2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tr">
        <f>INDEX(People!$A$2:$A$5,MATCH(M3257,People!$B$2:$B$5,0))</f>
        <v>Sadie Pawthorne</v>
      </c>
      <c r="W3257" t="str">
        <f>_xlfn.IFNA(INDEX(Returns!$A$2:A4056,MATCH(B3257,Returns!$B$2:$B$801,0)),"No")</f>
        <v>No</v>
      </c>
    </row>
    <row r="3258" spans="1:23" x14ac:dyDescent="0.2">
      <c r="A3258" s="1">
        <v>3257</v>
      </c>
      <c r="B3258" t="s">
        <v>7548</v>
      </c>
      <c r="C3258" s="2">
        <v>43686</v>
      </c>
      <c r="D3258" s="2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tr">
        <f>INDEX(People!$A$2:$A$5,MATCH(M3258,People!$B$2:$B$5,0))</f>
        <v>Fred Suzuki</v>
      </c>
      <c r="W3258" t="str">
        <f>_xlfn.IFNA(INDEX(Returns!$A$2:A4057,MATCH(B3258,Returns!$B$2:$B$801,0)),"No")</f>
        <v>No</v>
      </c>
    </row>
    <row r="3259" spans="1:23" x14ac:dyDescent="0.2">
      <c r="A3259" s="1">
        <v>3258</v>
      </c>
      <c r="B3259" t="s">
        <v>7549</v>
      </c>
      <c r="C3259" s="2">
        <v>44174</v>
      </c>
      <c r="D3259" s="2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tr">
        <f>INDEX(People!$A$2:$A$5,MATCH(M3259,People!$B$2:$B$5,0))</f>
        <v>Fred Suzuki</v>
      </c>
      <c r="W3259" t="str">
        <f>_xlfn.IFNA(INDEX(Returns!$A$2:A4058,MATCH(B3259,Returns!$B$2:$B$801,0)),"No")</f>
        <v>No</v>
      </c>
    </row>
    <row r="3260" spans="1:23" x14ac:dyDescent="0.2">
      <c r="A3260" s="1">
        <v>3259</v>
      </c>
      <c r="B3260" t="s">
        <v>7549</v>
      </c>
      <c r="C3260" s="2">
        <v>44174</v>
      </c>
      <c r="D3260" s="2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tr">
        <f>INDEX(People!$A$2:$A$5,MATCH(M3260,People!$B$2:$B$5,0))</f>
        <v>Fred Suzuki</v>
      </c>
      <c r="W3260" t="str">
        <f>_xlfn.IFNA(INDEX(Returns!$A$2:A4059,MATCH(B3260,Returns!$B$2:$B$801,0)),"No")</f>
        <v>No</v>
      </c>
    </row>
    <row r="3261" spans="1:23" x14ac:dyDescent="0.2">
      <c r="A3261" s="1">
        <v>3260</v>
      </c>
      <c r="B3261" t="s">
        <v>7550</v>
      </c>
      <c r="C3261" s="2">
        <v>44148</v>
      </c>
      <c r="D3261" s="2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tr">
        <f>INDEX(People!$A$2:$A$5,MATCH(M3261,People!$B$2:$B$5,0))</f>
        <v>Roxanne Rodriguez</v>
      </c>
      <c r="W3261" t="str">
        <f>_xlfn.IFNA(INDEX(Returns!$A$2:A4060,MATCH(B3261,Returns!$B$2:$B$801,0)),"No")</f>
        <v>No</v>
      </c>
    </row>
    <row r="3262" spans="1:23" x14ac:dyDescent="0.2">
      <c r="A3262" s="1">
        <v>3261</v>
      </c>
      <c r="B3262" t="s">
        <v>7551</v>
      </c>
      <c r="C3262" s="2">
        <v>43418</v>
      </c>
      <c r="D3262" s="2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tr">
        <f>INDEX(People!$A$2:$A$5,MATCH(M3262,People!$B$2:$B$5,0))</f>
        <v>Roxanne Rodriguez</v>
      </c>
      <c r="W3262" t="str">
        <f>_xlfn.IFNA(INDEX(Returns!$A$2:A4061,MATCH(B3262,Returns!$B$2:$B$801,0)),"No")</f>
        <v>No</v>
      </c>
    </row>
    <row r="3263" spans="1:23" x14ac:dyDescent="0.2">
      <c r="A3263" s="1">
        <v>3262</v>
      </c>
      <c r="B3263" t="s">
        <v>7552</v>
      </c>
      <c r="C3263" s="2">
        <v>43421</v>
      </c>
      <c r="D3263" s="2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  <c r="V3263" t="str">
        <f>INDEX(People!$A$2:$A$5,MATCH(M3263,People!$B$2:$B$5,0))</f>
        <v>Sadie Pawthorne</v>
      </c>
      <c r="W3263" t="str">
        <f>_xlfn.IFNA(INDEX(Returns!$A$2:A4062,MATCH(B3263,Returns!$B$2:$B$801,0)),"No")</f>
        <v>No</v>
      </c>
    </row>
    <row r="3264" spans="1:23" x14ac:dyDescent="0.2">
      <c r="A3264" s="1">
        <v>3263</v>
      </c>
      <c r="B3264" t="s">
        <v>7552</v>
      </c>
      <c r="C3264" s="2">
        <v>43421</v>
      </c>
      <c r="D3264" s="2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tr">
        <f>INDEX(People!$A$2:$A$5,MATCH(M3264,People!$B$2:$B$5,0))</f>
        <v>Sadie Pawthorne</v>
      </c>
      <c r="W3264" t="str">
        <f>_xlfn.IFNA(INDEX(Returns!$A$2:A4063,MATCH(B3264,Returns!$B$2:$B$801,0)),"No")</f>
        <v>No</v>
      </c>
    </row>
    <row r="3265" spans="1:23" x14ac:dyDescent="0.2">
      <c r="A3265" s="1">
        <v>3264</v>
      </c>
      <c r="B3265" t="s">
        <v>7552</v>
      </c>
      <c r="C3265" s="2">
        <v>43421</v>
      </c>
      <c r="D3265" s="2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  <c r="V3265" t="str">
        <f>INDEX(People!$A$2:$A$5,MATCH(M3265,People!$B$2:$B$5,0))</f>
        <v>Sadie Pawthorne</v>
      </c>
      <c r="W3265" t="str">
        <f>_xlfn.IFNA(INDEX(Returns!$A$2:A4064,MATCH(B3265,Returns!$B$2:$B$801,0)),"No")</f>
        <v>No</v>
      </c>
    </row>
    <row r="3266" spans="1:23" x14ac:dyDescent="0.2">
      <c r="A3266" s="1">
        <v>3265</v>
      </c>
      <c r="B3266" t="s">
        <v>7553</v>
      </c>
      <c r="C3266" s="2">
        <v>43894</v>
      </c>
      <c r="D3266" s="2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  <c r="V3266" t="str">
        <f>INDEX(People!$A$2:$A$5,MATCH(M3266,People!$B$2:$B$5,0))</f>
        <v>Fred Suzuki</v>
      </c>
      <c r="W3266" t="str">
        <f>_xlfn.IFNA(INDEX(Returns!$A$2:A4065,MATCH(B3266,Returns!$B$2:$B$801,0)),"No")</f>
        <v>No</v>
      </c>
    </row>
    <row r="3267" spans="1:23" x14ac:dyDescent="0.2">
      <c r="A3267" s="1">
        <v>3266</v>
      </c>
      <c r="B3267" t="s">
        <v>7554</v>
      </c>
      <c r="C3267" s="2">
        <v>43384</v>
      </c>
      <c r="D3267" s="2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tr">
        <f>INDEX(People!$A$2:$A$5,MATCH(M3267,People!$B$2:$B$5,0))</f>
        <v>Chuck Magee</v>
      </c>
      <c r="W3267" t="str">
        <f>_xlfn.IFNA(INDEX(Returns!$A$2:A4066,MATCH(B3267,Returns!$B$2:$B$801,0)),"No")</f>
        <v>No</v>
      </c>
    </row>
    <row r="3268" spans="1:23" x14ac:dyDescent="0.2">
      <c r="A3268" s="1">
        <v>3267</v>
      </c>
      <c r="B3268" t="s">
        <v>7554</v>
      </c>
      <c r="C3268" s="2">
        <v>43384</v>
      </c>
      <c r="D3268" s="2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tr">
        <f>INDEX(People!$A$2:$A$5,MATCH(M3268,People!$B$2:$B$5,0))</f>
        <v>Chuck Magee</v>
      </c>
      <c r="W3268" t="str">
        <f>_xlfn.IFNA(INDEX(Returns!$A$2:A4067,MATCH(B3268,Returns!$B$2:$B$801,0)),"No")</f>
        <v>No</v>
      </c>
    </row>
    <row r="3269" spans="1:23" x14ac:dyDescent="0.2">
      <c r="A3269" s="1">
        <v>3268</v>
      </c>
      <c r="B3269" t="s">
        <v>7555</v>
      </c>
      <c r="C3269" s="2">
        <v>43242</v>
      </c>
      <c r="D3269" s="2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tr">
        <f>INDEX(People!$A$2:$A$5,MATCH(M3269,People!$B$2:$B$5,0))</f>
        <v>Fred Suzuki</v>
      </c>
      <c r="W3269" t="str">
        <f>_xlfn.IFNA(INDEX(Returns!$A$2:A4068,MATCH(B3269,Returns!$B$2:$B$801,0)),"No")</f>
        <v>Yes</v>
      </c>
    </row>
    <row r="3270" spans="1:23" x14ac:dyDescent="0.2">
      <c r="A3270" s="1">
        <v>3269</v>
      </c>
      <c r="B3270" t="s">
        <v>7555</v>
      </c>
      <c r="C3270" s="2">
        <v>43242</v>
      </c>
      <c r="D3270" s="2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  <c r="V3270" t="str">
        <f>INDEX(People!$A$2:$A$5,MATCH(M3270,People!$B$2:$B$5,0))</f>
        <v>Fred Suzuki</v>
      </c>
      <c r="W3270" t="str">
        <f>_xlfn.IFNA(INDEX(Returns!$A$2:A4069,MATCH(B3270,Returns!$B$2:$B$801,0)),"No")</f>
        <v>Yes</v>
      </c>
    </row>
    <row r="3271" spans="1:23" x14ac:dyDescent="0.2">
      <c r="A3271" s="1">
        <v>3270</v>
      </c>
      <c r="B3271" t="s">
        <v>7556</v>
      </c>
      <c r="C3271" s="2">
        <v>43296</v>
      </c>
      <c r="D3271" s="2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tr">
        <f>INDEX(People!$A$2:$A$5,MATCH(M3271,People!$B$2:$B$5,0))</f>
        <v>Roxanne Rodriguez</v>
      </c>
      <c r="W3271" t="str">
        <f>_xlfn.IFNA(INDEX(Returns!$A$2:A4070,MATCH(B3271,Returns!$B$2:$B$801,0)),"No")</f>
        <v>No</v>
      </c>
    </row>
    <row r="3272" spans="1:23" x14ac:dyDescent="0.2">
      <c r="A3272" s="1">
        <v>3271</v>
      </c>
      <c r="B3272" t="s">
        <v>7556</v>
      </c>
      <c r="C3272" s="2">
        <v>43296</v>
      </c>
      <c r="D3272" s="2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tr">
        <f>INDEX(People!$A$2:$A$5,MATCH(M3272,People!$B$2:$B$5,0))</f>
        <v>Roxanne Rodriguez</v>
      </c>
      <c r="W3272" t="str">
        <f>_xlfn.IFNA(INDEX(Returns!$A$2:A4071,MATCH(B3272,Returns!$B$2:$B$801,0)),"No")</f>
        <v>No</v>
      </c>
    </row>
    <row r="3273" spans="1:23" x14ac:dyDescent="0.2">
      <c r="A3273" s="1">
        <v>3272</v>
      </c>
      <c r="B3273" t="s">
        <v>7557</v>
      </c>
      <c r="C3273" s="2">
        <v>43826</v>
      </c>
      <c r="D3273" s="2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  <c r="V3273" t="str">
        <f>INDEX(People!$A$2:$A$5,MATCH(M3273,People!$B$2:$B$5,0))</f>
        <v>Sadie Pawthorne</v>
      </c>
      <c r="W3273" t="str">
        <f>_xlfn.IFNA(INDEX(Returns!$A$2:A4072,MATCH(B3273,Returns!$B$2:$B$801,0)),"No")</f>
        <v>No</v>
      </c>
    </row>
    <row r="3274" spans="1:23" x14ac:dyDescent="0.2">
      <c r="A3274" s="1">
        <v>3273</v>
      </c>
      <c r="B3274" t="s">
        <v>7558</v>
      </c>
      <c r="C3274" s="2">
        <v>43505</v>
      </c>
      <c r="D3274" s="2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  <c r="V3274" t="str">
        <f>INDEX(People!$A$2:$A$5,MATCH(M3274,People!$B$2:$B$5,0))</f>
        <v>Sadie Pawthorne</v>
      </c>
      <c r="W3274" t="str">
        <f>_xlfn.IFNA(INDEX(Returns!$A$2:A4073,MATCH(B3274,Returns!$B$2:$B$801,0)),"No")</f>
        <v>No</v>
      </c>
    </row>
    <row r="3275" spans="1:23" x14ac:dyDescent="0.2">
      <c r="A3275" s="1">
        <v>3274</v>
      </c>
      <c r="B3275" t="s">
        <v>7559</v>
      </c>
      <c r="C3275" s="2">
        <v>44324</v>
      </c>
      <c r="D3275" s="2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tr">
        <f>INDEX(People!$A$2:$A$5,MATCH(M3275,People!$B$2:$B$5,0))</f>
        <v>Sadie Pawthorne</v>
      </c>
      <c r="W3275" t="str">
        <f>_xlfn.IFNA(INDEX(Returns!$A$2:A4074,MATCH(B3275,Returns!$B$2:$B$801,0)),"No")</f>
        <v>No</v>
      </c>
    </row>
    <row r="3276" spans="1:23" x14ac:dyDescent="0.2">
      <c r="A3276" s="1">
        <v>3275</v>
      </c>
      <c r="B3276" t="s">
        <v>7560</v>
      </c>
      <c r="C3276" s="2">
        <v>44502</v>
      </c>
      <c r="D3276" s="2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tr">
        <f>INDEX(People!$A$2:$A$5,MATCH(M3276,People!$B$2:$B$5,0))</f>
        <v>Roxanne Rodriguez</v>
      </c>
      <c r="W3276" t="str">
        <f>_xlfn.IFNA(INDEX(Returns!$A$2:A4075,MATCH(B3276,Returns!$B$2:$B$801,0)),"No")</f>
        <v>No</v>
      </c>
    </row>
    <row r="3277" spans="1:23" x14ac:dyDescent="0.2">
      <c r="A3277" s="1">
        <v>3276</v>
      </c>
      <c r="B3277" t="s">
        <v>7560</v>
      </c>
      <c r="C3277" s="2">
        <v>44502</v>
      </c>
      <c r="D3277" s="2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  <c r="V3277" t="str">
        <f>INDEX(People!$A$2:$A$5,MATCH(M3277,People!$B$2:$B$5,0))</f>
        <v>Roxanne Rodriguez</v>
      </c>
      <c r="W3277" t="str">
        <f>_xlfn.IFNA(INDEX(Returns!$A$2:A4076,MATCH(B3277,Returns!$B$2:$B$801,0)),"No")</f>
        <v>No</v>
      </c>
    </row>
    <row r="3278" spans="1:23" x14ac:dyDescent="0.2">
      <c r="A3278" s="1">
        <v>3277</v>
      </c>
      <c r="B3278" t="s">
        <v>7561</v>
      </c>
      <c r="C3278" s="2">
        <v>43195</v>
      </c>
      <c r="D3278" s="2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tr">
        <f>INDEX(People!$A$2:$A$5,MATCH(M3278,People!$B$2:$B$5,0))</f>
        <v>Fred Suzuki</v>
      </c>
      <c r="W3278" t="str">
        <f>_xlfn.IFNA(INDEX(Returns!$A$2:A4077,MATCH(B3278,Returns!$B$2:$B$801,0)),"No")</f>
        <v>No</v>
      </c>
    </row>
    <row r="3279" spans="1:23" x14ac:dyDescent="0.2">
      <c r="A3279" s="1">
        <v>3278</v>
      </c>
      <c r="B3279" t="s">
        <v>7561</v>
      </c>
      <c r="C3279" s="2">
        <v>43195</v>
      </c>
      <c r="D3279" s="2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  <c r="V3279" t="str">
        <f>INDEX(People!$A$2:$A$5,MATCH(M3279,People!$B$2:$B$5,0))</f>
        <v>Fred Suzuki</v>
      </c>
      <c r="W3279" t="str">
        <f>_xlfn.IFNA(INDEX(Returns!$A$2:A4078,MATCH(B3279,Returns!$B$2:$B$801,0)),"No")</f>
        <v>No</v>
      </c>
    </row>
    <row r="3280" spans="1:23" x14ac:dyDescent="0.2">
      <c r="A3280" s="1">
        <v>3279</v>
      </c>
      <c r="B3280" t="s">
        <v>7561</v>
      </c>
      <c r="C3280" s="2">
        <v>43195</v>
      </c>
      <c r="D3280" s="2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  <c r="V3280" t="str">
        <f>INDEX(People!$A$2:$A$5,MATCH(M3280,People!$B$2:$B$5,0))</f>
        <v>Fred Suzuki</v>
      </c>
      <c r="W3280" t="str">
        <f>_xlfn.IFNA(INDEX(Returns!$A$2:A4079,MATCH(B3280,Returns!$B$2:$B$801,0)),"No")</f>
        <v>No</v>
      </c>
    </row>
    <row r="3281" spans="1:23" x14ac:dyDescent="0.2">
      <c r="A3281" s="1">
        <v>3280</v>
      </c>
      <c r="B3281" t="s">
        <v>7561</v>
      </c>
      <c r="C3281" s="2">
        <v>43195</v>
      </c>
      <c r="D3281" s="2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tr">
        <f>INDEX(People!$A$2:$A$5,MATCH(M3281,People!$B$2:$B$5,0))</f>
        <v>Fred Suzuki</v>
      </c>
      <c r="W3281" t="str">
        <f>_xlfn.IFNA(INDEX(Returns!$A$2:A4080,MATCH(B3281,Returns!$B$2:$B$801,0)),"No")</f>
        <v>No</v>
      </c>
    </row>
    <row r="3282" spans="1:23" x14ac:dyDescent="0.2">
      <c r="A3282" s="1">
        <v>3281</v>
      </c>
      <c r="B3282" t="s">
        <v>7561</v>
      </c>
      <c r="C3282" s="2">
        <v>43195</v>
      </c>
      <c r="D3282" s="2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tr">
        <f>INDEX(People!$A$2:$A$5,MATCH(M3282,People!$B$2:$B$5,0))</f>
        <v>Fred Suzuki</v>
      </c>
      <c r="W3282" t="str">
        <f>_xlfn.IFNA(INDEX(Returns!$A$2:A4081,MATCH(B3282,Returns!$B$2:$B$801,0)),"No")</f>
        <v>No</v>
      </c>
    </row>
    <row r="3283" spans="1:23" x14ac:dyDescent="0.2">
      <c r="A3283" s="1">
        <v>3282</v>
      </c>
      <c r="B3283" t="s">
        <v>7562</v>
      </c>
      <c r="C3283" s="2">
        <v>43360</v>
      </c>
      <c r="D3283" s="2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tr">
        <f>INDEX(People!$A$2:$A$5,MATCH(M3283,People!$B$2:$B$5,0))</f>
        <v>Fred Suzuki</v>
      </c>
      <c r="W3283" t="str">
        <f>_xlfn.IFNA(INDEX(Returns!$A$2:A4082,MATCH(B3283,Returns!$B$2:$B$801,0)),"No")</f>
        <v>No</v>
      </c>
    </row>
    <row r="3284" spans="1:23" x14ac:dyDescent="0.2">
      <c r="A3284" s="1">
        <v>3283</v>
      </c>
      <c r="B3284" t="s">
        <v>7562</v>
      </c>
      <c r="C3284" s="2">
        <v>43360</v>
      </c>
      <c r="D3284" s="2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tr">
        <f>INDEX(People!$A$2:$A$5,MATCH(M3284,People!$B$2:$B$5,0))</f>
        <v>Fred Suzuki</v>
      </c>
      <c r="W3284" t="str">
        <f>_xlfn.IFNA(INDEX(Returns!$A$2:A4083,MATCH(B3284,Returns!$B$2:$B$801,0)),"No")</f>
        <v>No</v>
      </c>
    </row>
    <row r="3285" spans="1:23" x14ac:dyDescent="0.2">
      <c r="A3285" s="1">
        <v>3284</v>
      </c>
      <c r="B3285" t="s">
        <v>7563</v>
      </c>
      <c r="C3285" s="2">
        <v>43373</v>
      </c>
      <c r="D3285" s="2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  <c r="V3285" t="str">
        <f>INDEX(People!$A$2:$A$5,MATCH(M3285,People!$B$2:$B$5,0))</f>
        <v>Chuck Magee</v>
      </c>
      <c r="W3285" t="str">
        <f>_xlfn.IFNA(INDEX(Returns!$A$2:A4084,MATCH(B3285,Returns!$B$2:$B$801,0)),"No")</f>
        <v>No</v>
      </c>
    </row>
    <row r="3286" spans="1:23" x14ac:dyDescent="0.2">
      <c r="A3286" s="1">
        <v>3285</v>
      </c>
      <c r="B3286" t="s">
        <v>7564</v>
      </c>
      <c r="C3286" s="2">
        <v>43355</v>
      </c>
      <c r="D3286" s="2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tr">
        <f>INDEX(People!$A$2:$A$5,MATCH(M3286,People!$B$2:$B$5,0))</f>
        <v>Chuck Magee</v>
      </c>
      <c r="W3286" t="str">
        <f>_xlfn.IFNA(INDEX(Returns!$A$2:A4085,MATCH(B3286,Returns!$B$2:$B$801,0)),"No")</f>
        <v>No</v>
      </c>
    </row>
    <row r="3287" spans="1:23" x14ac:dyDescent="0.2">
      <c r="A3287" s="1">
        <v>3286</v>
      </c>
      <c r="B3287" t="s">
        <v>7565</v>
      </c>
      <c r="C3287" s="2">
        <v>44247</v>
      </c>
      <c r="D3287" s="2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  <c r="V3287" t="str">
        <f>INDEX(People!$A$2:$A$5,MATCH(M3287,People!$B$2:$B$5,0))</f>
        <v>Roxanne Rodriguez</v>
      </c>
      <c r="W3287" t="str">
        <f>_xlfn.IFNA(INDEX(Returns!$A$2:A4086,MATCH(B3287,Returns!$B$2:$B$801,0)),"No")</f>
        <v>No</v>
      </c>
    </row>
    <row r="3288" spans="1:23" x14ac:dyDescent="0.2">
      <c r="A3288" s="1">
        <v>3287</v>
      </c>
      <c r="B3288" t="s">
        <v>7565</v>
      </c>
      <c r="C3288" s="2">
        <v>44247</v>
      </c>
      <c r="D3288" s="2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  <c r="V3288" t="str">
        <f>INDEX(People!$A$2:$A$5,MATCH(M3288,People!$B$2:$B$5,0))</f>
        <v>Roxanne Rodriguez</v>
      </c>
      <c r="W3288" t="str">
        <f>_xlfn.IFNA(INDEX(Returns!$A$2:A4087,MATCH(B3288,Returns!$B$2:$B$801,0)),"No")</f>
        <v>No</v>
      </c>
    </row>
    <row r="3289" spans="1:23" x14ac:dyDescent="0.2">
      <c r="A3289" s="1">
        <v>3288</v>
      </c>
      <c r="B3289" t="s">
        <v>7566</v>
      </c>
      <c r="C3289" s="2">
        <v>43812</v>
      </c>
      <c r="D3289" s="2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tr">
        <f>INDEX(People!$A$2:$A$5,MATCH(M3289,People!$B$2:$B$5,0))</f>
        <v>Sadie Pawthorne</v>
      </c>
      <c r="W3289" t="str">
        <f>_xlfn.IFNA(INDEX(Returns!$A$2:A4088,MATCH(B3289,Returns!$B$2:$B$801,0)),"No")</f>
        <v>Yes</v>
      </c>
    </row>
    <row r="3290" spans="1:23" x14ac:dyDescent="0.2">
      <c r="A3290" s="1">
        <v>3289</v>
      </c>
      <c r="B3290" t="s">
        <v>7566</v>
      </c>
      <c r="C3290" s="2">
        <v>43812</v>
      </c>
      <c r="D3290" s="2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  <c r="V3290" t="str">
        <f>INDEX(People!$A$2:$A$5,MATCH(M3290,People!$B$2:$B$5,0))</f>
        <v>Sadie Pawthorne</v>
      </c>
      <c r="W3290" t="str">
        <f>_xlfn.IFNA(INDEX(Returns!$A$2:A4089,MATCH(B3290,Returns!$B$2:$B$801,0)),"No")</f>
        <v>Yes</v>
      </c>
    </row>
    <row r="3291" spans="1:23" x14ac:dyDescent="0.2">
      <c r="A3291" s="1">
        <v>3290</v>
      </c>
      <c r="B3291" t="s">
        <v>7566</v>
      </c>
      <c r="C3291" s="2">
        <v>43812</v>
      </c>
      <c r="D3291" s="2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tr">
        <f>INDEX(People!$A$2:$A$5,MATCH(M3291,People!$B$2:$B$5,0))</f>
        <v>Sadie Pawthorne</v>
      </c>
      <c r="W3291" t="str">
        <f>_xlfn.IFNA(INDEX(Returns!$A$2:A4090,MATCH(B3291,Returns!$B$2:$B$801,0)),"No")</f>
        <v>Yes</v>
      </c>
    </row>
    <row r="3292" spans="1:23" x14ac:dyDescent="0.2">
      <c r="A3292" s="1">
        <v>3291</v>
      </c>
      <c r="B3292" t="s">
        <v>7566</v>
      </c>
      <c r="C3292" s="2">
        <v>43812</v>
      </c>
      <c r="D3292" s="2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  <c r="V3292" t="str">
        <f>INDEX(People!$A$2:$A$5,MATCH(M3292,People!$B$2:$B$5,0))</f>
        <v>Sadie Pawthorne</v>
      </c>
      <c r="W3292" t="str">
        <f>_xlfn.IFNA(INDEX(Returns!$A$2:A4091,MATCH(B3292,Returns!$B$2:$B$801,0)),"No")</f>
        <v>Yes</v>
      </c>
    </row>
    <row r="3293" spans="1:23" x14ac:dyDescent="0.2">
      <c r="A3293" s="1">
        <v>3292</v>
      </c>
      <c r="B3293" t="s">
        <v>7567</v>
      </c>
      <c r="C3293" s="2">
        <v>44134</v>
      </c>
      <c r="D3293" s="2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  <c r="V3293" t="str">
        <f>INDEX(People!$A$2:$A$5,MATCH(M3293,People!$B$2:$B$5,0))</f>
        <v>Roxanne Rodriguez</v>
      </c>
      <c r="W3293" t="str">
        <f>_xlfn.IFNA(INDEX(Returns!$A$2:A4092,MATCH(B3293,Returns!$B$2:$B$801,0)),"No")</f>
        <v>No</v>
      </c>
    </row>
    <row r="3294" spans="1:23" x14ac:dyDescent="0.2">
      <c r="A3294" s="1">
        <v>3293</v>
      </c>
      <c r="B3294" t="s">
        <v>7568</v>
      </c>
      <c r="C3294" s="2">
        <v>43460</v>
      </c>
      <c r="D3294" s="2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  <c r="V3294" t="str">
        <f>INDEX(People!$A$2:$A$5,MATCH(M3294,People!$B$2:$B$5,0))</f>
        <v>Sadie Pawthorne</v>
      </c>
      <c r="W3294" t="str">
        <f>_xlfn.IFNA(INDEX(Returns!$A$2:A4093,MATCH(B3294,Returns!$B$2:$B$801,0)),"No")</f>
        <v>No</v>
      </c>
    </row>
    <row r="3295" spans="1:23" x14ac:dyDescent="0.2">
      <c r="A3295" s="1">
        <v>3294</v>
      </c>
      <c r="B3295" t="s">
        <v>7568</v>
      </c>
      <c r="C3295" s="2">
        <v>43460</v>
      </c>
      <c r="D3295" s="2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  <c r="V3295" t="str">
        <f>INDEX(People!$A$2:$A$5,MATCH(M3295,People!$B$2:$B$5,0))</f>
        <v>Sadie Pawthorne</v>
      </c>
      <c r="W3295" t="str">
        <f>_xlfn.IFNA(INDEX(Returns!$A$2:A4094,MATCH(B3295,Returns!$B$2:$B$801,0)),"No")</f>
        <v>No</v>
      </c>
    </row>
    <row r="3296" spans="1:23" x14ac:dyDescent="0.2">
      <c r="A3296" s="1">
        <v>3295</v>
      </c>
      <c r="B3296" t="s">
        <v>7569</v>
      </c>
      <c r="C3296" s="2">
        <v>43327</v>
      </c>
      <c r="D3296" s="2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tr">
        <f>INDEX(People!$A$2:$A$5,MATCH(M3296,People!$B$2:$B$5,0))</f>
        <v>Roxanne Rodriguez</v>
      </c>
      <c r="W3296" t="str">
        <f>_xlfn.IFNA(INDEX(Returns!$A$2:A4095,MATCH(B3296,Returns!$B$2:$B$801,0)),"No")</f>
        <v>No</v>
      </c>
    </row>
    <row r="3297" spans="1:23" x14ac:dyDescent="0.2">
      <c r="A3297" s="1">
        <v>3296</v>
      </c>
      <c r="B3297" t="s">
        <v>7570</v>
      </c>
      <c r="C3297" s="2">
        <v>44470</v>
      </c>
      <c r="D3297" s="2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  <c r="V3297" t="str">
        <f>INDEX(People!$A$2:$A$5,MATCH(M3297,People!$B$2:$B$5,0))</f>
        <v>Chuck Magee</v>
      </c>
      <c r="W3297" t="str">
        <f>_xlfn.IFNA(INDEX(Returns!$A$2:A4096,MATCH(B3297,Returns!$B$2:$B$801,0)),"No")</f>
        <v>No</v>
      </c>
    </row>
    <row r="3298" spans="1:23" x14ac:dyDescent="0.2">
      <c r="A3298" s="1">
        <v>3297</v>
      </c>
      <c r="B3298" t="s">
        <v>7571</v>
      </c>
      <c r="C3298" s="2">
        <v>43608</v>
      </c>
      <c r="D3298" s="2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tr">
        <f>INDEX(People!$A$2:$A$5,MATCH(M3298,People!$B$2:$B$5,0))</f>
        <v>Sadie Pawthorne</v>
      </c>
      <c r="W3298" t="str">
        <f>_xlfn.IFNA(INDEX(Returns!$A$2:A4097,MATCH(B3298,Returns!$B$2:$B$801,0)),"No")</f>
        <v>Yes</v>
      </c>
    </row>
    <row r="3299" spans="1:23" x14ac:dyDescent="0.2">
      <c r="A3299" s="1">
        <v>3298</v>
      </c>
      <c r="B3299" t="s">
        <v>7571</v>
      </c>
      <c r="C3299" s="2">
        <v>43608</v>
      </c>
      <c r="D3299" s="2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tr">
        <f>INDEX(People!$A$2:$A$5,MATCH(M3299,People!$B$2:$B$5,0))</f>
        <v>Sadie Pawthorne</v>
      </c>
      <c r="W3299" t="str">
        <f>_xlfn.IFNA(INDEX(Returns!$A$2:A4098,MATCH(B3299,Returns!$B$2:$B$801,0)),"No")</f>
        <v>Yes</v>
      </c>
    </row>
    <row r="3300" spans="1:23" x14ac:dyDescent="0.2">
      <c r="A3300" s="1">
        <v>3299</v>
      </c>
      <c r="B3300" t="s">
        <v>7572</v>
      </c>
      <c r="C3300" s="2">
        <v>44516</v>
      </c>
      <c r="D3300" s="2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tr">
        <f>INDEX(People!$A$2:$A$5,MATCH(M3300,People!$B$2:$B$5,0))</f>
        <v>Sadie Pawthorne</v>
      </c>
      <c r="W3300" t="str">
        <f>_xlfn.IFNA(INDEX(Returns!$A$2:A4099,MATCH(B3300,Returns!$B$2:$B$801,0)),"No")</f>
        <v>Yes</v>
      </c>
    </row>
    <row r="3301" spans="1:23" x14ac:dyDescent="0.2">
      <c r="A3301" s="1">
        <v>3300</v>
      </c>
      <c r="B3301" t="s">
        <v>7573</v>
      </c>
      <c r="C3301" s="2">
        <v>43422</v>
      </c>
      <c r="D3301" s="2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tr">
        <f>INDEX(People!$A$2:$A$5,MATCH(M3301,People!$B$2:$B$5,0))</f>
        <v>Chuck Magee</v>
      </c>
      <c r="W3301" t="str">
        <f>_xlfn.IFNA(INDEX(Returns!$A$2:A4100,MATCH(B3301,Returns!$B$2:$B$801,0)),"No")</f>
        <v>No</v>
      </c>
    </row>
    <row r="3302" spans="1:23" x14ac:dyDescent="0.2">
      <c r="A3302" s="1">
        <v>3301</v>
      </c>
      <c r="B3302" t="s">
        <v>7573</v>
      </c>
      <c r="C3302" s="2">
        <v>43422</v>
      </c>
      <c r="D3302" s="2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tr">
        <f>INDEX(People!$A$2:$A$5,MATCH(M3302,People!$B$2:$B$5,0))</f>
        <v>Chuck Magee</v>
      </c>
      <c r="W3302" t="str">
        <f>_xlfn.IFNA(INDEX(Returns!$A$2:A4101,MATCH(B3302,Returns!$B$2:$B$801,0)),"No")</f>
        <v>No</v>
      </c>
    </row>
    <row r="3303" spans="1:23" x14ac:dyDescent="0.2">
      <c r="A3303" s="1">
        <v>3302</v>
      </c>
      <c r="B3303" t="s">
        <v>7573</v>
      </c>
      <c r="C3303" s="2">
        <v>43422</v>
      </c>
      <c r="D3303" s="2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tr">
        <f>INDEX(People!$A$2:$A$5,MATCH(M3303,People!$B$2:$B$5,0))</f>
        <v>Chuck Magee</v>
      </c>
      <c r="W3303" t="str">
        <f>_xlfn.IFNA(INDEX(Returns!$A$2:A4102,MATCH(B3303,Returns!$B$2:$B$801,0)),"No")</f>
        <v>No</v>
      </c>
    </row>
    <row r="3304" spans="1:23" x14ac:dyDescent="0.2">
      <c r="A3304" s="1">
        <v>3303</v>
      </c>
      <c r="B3304" t="s">
        <v>7573</v>
      </c>
      <c r="C3304" s="2">
        <v>43422</v>
      </c>
      <c r="D3304" s="2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tr">
        <f>INDEX(People!$A$2:$A$5,MATCH(M3304,People!$B$2:$B$5,0))</f>
        <v>Chuck Magee</v>
      </c>
      <c r="W3304" t="str">
        <f>_xlfn.IFNA(INDEX(Returns!$A$2:A4103,MATCH(B3304,Returns!$B$2:$B$801,0)),"No")</f>
        <v>No</v>
      </c>
    </row>
    <row r="3305" spans="1:23" x14ac:dyDescent="0.2">
      <c r="A3305" s="1">
        <v>3304</v>
      </c>
      <c r="B3305" t="s">
        <v>7573</v>
      </c>
      <c r="C3305" s="2">
        <v>43422</v>
      </c>
      <c r="D3305" s="2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tr">
        <f>INDEX(People!$A$2:$A$5,MATCH(M3305,People!$B$2:$B$5,0))</f>
        <v>Chuck Magee</v>
      </c>
      <c r="W3305" t="str">
        <f>_xlfn.IFNA(INDEX(Returns!$A$2:A4104,MATCH(B3305,Returns!$B$2:$B$801,0)),"No")</f>
        <v>No</v>
      </c>
    </row>
    <row r="3306" spans="1:23" x14ac:dyDescent="0.2">
      <c r="A3306" s="1">
        <v>3305</v>
      </c>
      <c r="B3306" t="s">
        <v>7574</v>
      </c>
      <c r="C3306" s="2">
        <v>43464</v>
      </c>
      <c r="D3306" s="2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tr">
        <f>INDEX(People!$A$2:$A$5,MATCH(M3306,People!$B$2:$B$5,0))</f>
        <v>Roxanne Rodriguez</v>
      </c>
      <c r="W3306" t="str">
        <f>_xlfn.IFNA(INDEX(Returns!$A$2:A4105,MATCH(B3306,Returns!$B$2:$B$801,0)),"No")</f>
        <v>No</v>
      </c>
    </row>
    <row r="3307" spans="1:23" x14ac:dyDescent="0.2">
      <c r="A3307" s="1">
        <v>3306</v>
      </c>
      <c r="B3307" t="s">
        <v>7574</v>
      </c>
      <c r="C3307" s="2">
        <v>43464</v>
      </c>
      <c r="D3307" s="2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tr">
        <f>INDEX(People!$A$2:$A$5,MATCH(M3307,People!$B$2:$B$5,0))</f>
        <v>Roxanne Rodriguez</v>
      </c>
      <c r="W3307" t="str">
        <f>_xlfn.IFNA(INDEX(Returns!$A$2:A4106,MATCH(B3307,Returns!$B$2:$B$801,0)),"No")</f>
        <v>No</v>
      </c>
    </row>
    <row r="3308" spans="1:23" x14ac:dyDescent="0.2">
      <c r="A3308" s="1">
        <v>3307</v>
      </c>
      <c r="B3308" t="s">
        <v>7574</v>
      </c>
      <c r="C3308" s="2">
        <v>43464</v>
      </c>
      <c r="D3308" s="2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tr">
        <f>INDEX(People!$A$2:$A$5,MATCH(M3308,People!$B$2:$B$5,0))</f>
        <v>Roxanne Rodriguez</v>
      </c>
      <c r="W3308" t="str">
        <f>_xlfn.IFNA(INDEX(Returns!$A$2:A4107,MATCH(B3308,Returns!$B$2:$B$801,0)),"No")</f>
        <v>No</v>
      </c>
    </row>
    <row r="3309" spans="1:23" x14ac:dyDescent="0.2">
      <c r="A3309" s="1">
        <v>3308</v>
      </c>
      <c r="B3309" t="s">
        <v>7574</v>
      </c>
      <c r="C3309" s="2">
        <v>43464</v>
      </c>
      <c r="D3309" s="2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tr">
        <f>INDEX(People!$A$2:$A$5,MATCH(M3309,People!$B$2:$B$5,0))</f>
        <v>Roxanne Rodriguez</v>
      </c>
      <c r="W3309" t="str">
        <f>_xlfn.IFNA(INDEX(Returns!$A$2:A4108,MATCH(B3309,Returns!$B$2:$B$801,0)),"No")</f>
        <v>No</v>
      </c>
    </row>
    <row r="3310" spans="1:23" x14ac:dyDescent="0.2">
      <c r="A3310" s="1">
        <v>3309</v>
      </c>
      <c r="B3310" t="s">
        <v>7574</v>
      </c>
      <c r="C3310" s="2">
        <v>43464</v>
      </c>
      <c r="D3310" s="2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tr">
        <f>INDEX(People!$A$2:$A$5,MATCH(M3310,People!$B$2:$B$5,0))</f>
        <v>Roxanne Rodriguez</v>
      </c>
      <c r="W3310" t="str">
        <f>_xlfn.IFNA(INDEX(Returns!$A$2:A4109,MATCH(B3310,Returns!$B$2:$B$801,0)),"No")</f>
        <v>No</v>
      </c>
    </row>
    <row r="3311" spans="1:23" x14ac:dyDescent="0.2">
      <c r="A3311" s="1">
        <v>3310</v>
      </c>
      <c r="B3311" t="s">
        <v>7575</v>
      </c>
      <c r="C3311" s="2">
        <v>43774</v>
      </c>
      <c r="D3311" s="2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tr">
        <f>INDEX(People!$A$2:$A$5,MATCH(M3311,People!$B$2:$B$5,0))</f>
        <v>Chuck Magee</v>
      </c>
      <c r="W3311" t="str">
        <f>_xlfn.IFNA(INDEX(Returns!$A$2:A4110,MATCH(B3311,Returns!$B$2:$B$801,0)),"No")</f>
        <v>No</v>
      </c>
    </row>
    <row r="3312" spans="1:23" x14ac:dyDescent="0.2">
      <c r="A3312" s="1">
        <v>3311</v>
      </c>
      <c r="B3312" t="s">
        <v>7576</v>
      </c>
      <c r="C3312" s="2">
        <v>44091</v>
      </c>
      <c r="D3312" s="2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tr">
        <f>INDEX(People!$A$2:$A$5,MATCH(M3312,People!$B$2:$B$5,0))</f>
        <v>Chuck Magee</v>
      </c>
      <c r="W3312" t="str">
        <f>_xlfn.IFNA(INDEX(Returns!$A$2:A4111,MATCH(B3312,Returns!$B$2:$B$801,0)),"No")</f>
        <v>No</v>
      </c>
    </row>
    <row r="3313" spans="1:23" x14ac:dyDescent="0.2">
      <c r="A3313" s="1">
        <v>3312</v>
      </c>
      <c r="B3313" t="s">
        <v>7577</v>
      </c>
      <c r="C3313" s="2">
        <v>43910</v>
      </c>
      <c r="D3313" s="2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  <c r="V3313" t="str">
        <f>INDEX(People!$A$2:$A$5,MATCH(M3313,People!$B$2:$B$5,0))</f>
        <v>Fred Suzuki</v>
      </c>
      <c r="W3313" t="str">
        <f>_xlfn.IFNA(INDEX(Returns!$A$2:A4112,MATCH(B3313,Returns!$B$2:$B$801,0)),"No")</f>
        <v>No</v>
      </c>
    </row>
    <row r="3314" spans="1:23" x14ac:dyDescent="0.2">
      <c r="A3314" s="1">
        <v>3313</v>
      </c>
      <c r="B3314" t="s">
        <v>7578</v>
      </c>
      <c r="C3314" s="2">
        <v>43370</v>
      </c>
      <c r="D3314" s="2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tr">
        <f>INDEX(People!$A$2:$A$5,MATCH(M3314,People!$B$2:$B$5,0))</f>
        <v>Sadie Pawthorne</v>
      </c>
      <c r="W3314" t="str">
        <f>_xlfn.IFNA(INDEX(Returns!$A$2:A4113,MATCH(B3314,Returns!$B$2:$B$801,0)),"No")</f>
        <v>No</v>
      </c>
    </row>
    <row r="3315" spans="1:23" x14ac:dyDescent="0.2">
      <c r="A3315" s="1">
        <v>3314</v>
      </c>
      <c r="B3315" t="s">
        <v>7578</v>
      </c>
      <c r="C3315" s="2">
        <v>43370</v>
      </c>
      <c r="D3315" s="2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  <c r="V3315" t="str">
        <f>INDEX(People!$A$2:$A$5,MATCH(M3315,People!$B$2:$B$5,0))</f>
        <v>Sadie Pawthorne</v>
      </c>
      <c r="W3315" t="str">
        <f>_xlfn.IFNA(INDEX(Returns!$A$2:A4114,MATCH(B3315,Returns!$B$2:$B$801,0)),"No")</f>
        <v>No</v>
      </c>
    </row>
    <row r="3316" spans="1:23" x14ac:dyDescent="0.2">
      <c r="A3316" s="1">
        <v>3315</v>
      </c>
      <c r="B3316" t="s">
        <v>7579</v>
      </c>
      <c r="C3316" s="2">
        <v>44554</v>
      </c>
      <c r="D3316" s="2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tr">
        <f>INDEX(People!$A$2:$A$5,MATCH(M3316,People!$B$2:$B$5,0))</f>
        <v>Chuck Magee</v>
      </c>
      <c r="W3316" t="str">
        <f>_xlfn.IFNA(INDEX(Returns!$A$2:A4115,MATCH(B3316,Returns!$B$2:$B$801,0)),"No")</f>
        <v>No</v>
      </c>
    </row>
    <row r="3317" spans="1:23" x14ac:dyDescent="0.2">
      <c r="A3317" s="1">
        <v>3316</v>
      </c>
      <c r="B3317" t="s">
        <v>7579</v>
      </c>
      <c r="C3317" s="2">
        <v>44554</v>
      </c>
      <c r="D3317" s="2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tr">
        <f>INDEX(People!$A$2:$A$5,MATCH(M3317,People!$B$2:$B$5,0))</f>
        <v>Chuck Magee</v>
      </c>
      <c r="W3317" t="str">
        <f>_xlfn.IFNA(INDEX(Returns!$A$2:A4116,MATCH(B3317,Returns!$B$2:$B$801,0)),"No")</f>
        <v>No</v>
      </c>
    </row>
    <row r="3318" spans="1:23" x14ac:dyDescent="0.2">
      <c r="A3318" s="1">
        <v>3317</v>
      </c>
      <c r="B3318" t="s">
        <v>7580</v>
      </c>
      <c r="C3318" s="2">
        <v>44510</v>
      </c>
      <c r="D3318" s="2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tr">
        <f>INDEX(People!$A$2:$A$5,MATCH(M3318,People!$B$2:$B$5,0))</f>
        <v>Roxanne Rodriguez</v>
      </c>
      <c r="W3318" t="str">
        <f>_xlfn.IFNA(INDEX(Returns!$A$2:A4117,MATCH(B3318,Returns!$B$2:$B$801,0)),"No")</f>
        <v>No</v>
      </c>
    </row>
    <row r="3319" spans="1:23" x14ac:dyDescent="0.2">
      <c r="A3319" s="1">
        <v>3318</v>
      </c>
      <c r="B3319" t="s">
        <v>7581</v>
      </c>
      <c r="C3319" s="2">
        <v>43719</v>
      </c>
      <c r="D3319" s="2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  <c r="V3319" t="str">
        <f>INDEX(People!$A$2:$A$5,MATCH(M3319,People!$B$2:$B$5,0))</f>
        <v>Sadie Pawthorne</v>
      </c>
      <c r="W3319" t="str">
        <f>_xlfn.IFNA(INDEX(Returns!$A$2:A4118,MATCH(B3319,Returns!$B$2:$B$801,0)),"No")</f>
        <v>No</v>
      </c>
    </row>
    <row r="3320" spans="1:23" x14ac:dyDescent="0.2">
      <c r="A3320" s="1">
        <v>3319</v>
      </c>
      <c r="B3320" t="s">
        <v>7581</v>
      </c>
      <c r="C3320" s="2">
        <v>43719</v>
      </c>
      <c r="D3320" s="2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  <c r="V3320" t="str">
        <f>INDEX(People!$A$2:$A$5,MATCH(M3320,People!$B$2:$B$5,0))</f>
        <v>Sadie Pawthorne</v>
      </c>
      <c r="W3320" t="str">
        <f>_xlfn.IFNA(INDEX(Returns!$A$2:A4119,MATCH(B3320,Returns!$B$2:$B$801,0)),"No")</f>
        <v>No</v>
      </c>
    </row>
    <row r="3321" spans="1:23" x14ac:dyDescent="0.2">
      <c r="A3321" s="1">
        <v>3320</v>
      </c>
      <c r="B3321" t="s">
        <v>7582</v>
      </c>
      <c r="C3321" s="2">
        <v>43454</v>
      </c>
      <c r="D3321" s="2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  <c r="V3321" t="str">
        <f>INDEX(People!$A$2:$A$5,MATCH(M3321,People!$B$2:$B$5,0))</f>
        <v>Fred Suzuki</v>
      </c>
      <c r="W3321" t="str">
        <f>_xlfn.IFNA(INDEX(Returns!$A$2:A4120,MATCH(B3321,Returns!$B$2:$B$801,0)),"No")</f>
        <v>No</v>
      </c>
    </row>
    <row r="3322" spans="1:23" x14ac:dyDescent="0.2">
      <c r="A3322" s="1">
        <v>3321</v>
      </c>
      <c r="B3322" t="s">
        <v>7582</v>
      </c>
      <c r="C3322" s="2">
        <v>43454</v>
      </c>
      <c r="D3322" s="2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  <c r="V3322" t="str">
        <f>INDEX(People!$A$2:$A$5,MATCH(M3322,People!$B$2:$B$5,0))</f>
        <v>Fred Suzuki</v>
      </c>
      <c r="W3322" t="str">
        <f>_xlfn.IFNA(INDEX(Returns!$A$2:A4121,MATCH(B3322,Returns!$B$2:$B$801,0)),"No")</f>
        <v>No</v>
      </c>
    </row>
    <row r="3323" spans="1:23" x14ac:dyDescent="0.2">
      <c r="A3323" s="1">
        <v>3322</v>
      </c>
      <c r="B3323" t="s">
        <v>7582</v>
      </c>
      <c r="C3323" s="2">
        <v>43454</v>
      </c>
      <c r="D3323" s="2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tr">
        <f>INDEX(People!$A$2:$A$5,MATCH(M3323,People!$B$2:$B$5,0))</f>
        <v>Fred Suzuki</v>
      </c>
      <c r="W3323" t="str">
        <f>_xlfn.IFNA(INDEX(Returns!$A$2:A4122,MATCH(B3323,Returns!$B$2:$B$801,0)),"No")</f>
        <v>No</v>
      </c>
    </row>
    <row r="3324" spans="1:23" x14ac:dyDescent="0.2">
      <c r="A3324" s="1">
        <v>3323</v>
      </c>
      <c r="B3324" t="s">
        <v>7583</v>
      </c>
      <c r="C3324" s="2">
        <v>43669</v>
      </c>
      <c r="D3324" s="2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  <c r="V3324" t="str">
        <f>INDEX(People!$A$2:$A$5,MATCH(M3324,People!$B$2:$B$5,0))</f>
        <v>Chuck Magee</v>
      </c>
      <c r="W3324" t="str">
        <f>_xlfn.IFNA(INDEX(Returns!$A$2:A4123,MATCH(B3324,Returns!$B$2:$B$801,0)),"No")</f>
        <v>No</v>
      </c>
    </row>
    <row r="3325" spans="1:23" x14ac:dyDescent="0.2">
      <c r="A3325" s="1">
        <v>3324</v>
      </c>
      <c r="B3325" t="s">
        <v>7583</v>
      </c>
      <c r="C3325" s="2">
        <v>43669</v>
      </c>
      <c r="D3325" s="2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  <c r="V3325" t="str">
        <f>INDEX(People!$A$2:$A$5,MATCH(M3325,People!$B$2:$B$5,0))</f>
        <v>Chuck Magee</v>
      </c>
      <c r="W3325" t="str">
        <f>_xlfn.IFNA(INDEX(Returns!$A$2:A4124,MATCH(B3325,Returns!$B$2:$B$801,0)),"No")</f>
        <v>No</v>
      </c>
    </row>
    <row r="3326" spans="1:23" x14ac:dyDescent="0.2">
      <c r="A3326" s="1">
        <v>3325</v>
      </c>
      <c r="B3326" t="s">
        <v>7584</v>
      </c>
      <c r="C3326" s="2">
        <v>43415</v>
      </c>
      <c r="D3326" s="2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tr">
        <f>INDEX(People!$A$2:$A$5,MATCH(M3326,People!$B$2:$B$5,0))</f>
        <v>Roxanne Rodriguez</v>
      </c>
      <c r="W3326" t="str">
        <f>_xlfn.IFNA(INDEX(Returns!$A$2:A4125,MATCH(B3326,Returns!$B$2:$B$801,0)),"No")</f>
        <v>No</v>
      </c>
    </row>
    <row r="3327" spans="1:23" x14ac:dyDescent="0.2">
      <c r="A3327" s="1">
        <v>3326</v>
      </c>
      <c r="B3327" t="s">
        <v>7584</v>
      </c>
      <c r="C3327" s="2">
        <v>43415</v>
      </c>
      <c r="D3327" s="2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tr">
        <f>INDEX(People!$A$2:$A$5,MATCH(M3327,People!$B$2:$B$5,0))</f>
        <v>Roxanne Rodriguez</v>
      </c>
      <c r="W3327" t="str">
        <f>_xlfn.IFNA(INDEX(Returns!$A$2:A4126,MATCH(B3327,Returns!$B$2:$B$801,0)),"No")</f>
        <v>No</v>
      </c>
    </row>
    <row r="3328" spans="1:23" x14ac:dyDescent="0.2">
      <c r="A3328" s="1">
        <v>3327</v>
      </c>
      <c r="B3328" t="s">
        <v>7584</v>
      </c>
      <c r="C3328" s="2">
        <v>43415</v>
      </c>
      <c r="D3328" s="2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  <c r="V3328" t="str">
        <f>INDEX(People!$A$2:$A$5,MATCH(M3328,People!$B$2:$B$5,0))</f>
        <v>Roxanne Rodriguez</v>
      </c>
      <c r="W3328" t="str">
        <f>_xlfn.IFNA(INDEX(Returns!$A$2:A4127,MATCH(B3328,Returns!$B$2:$B$801,0)),"No")</f>
        <v>No</v>
      </c>
    </row>
    <row r="3329" spans="1:23" x14ac:dyDescent="0.2">
      <c r="A3329" s="1">
        <v>3328</v>
      </c>
      <c r="B3329" t="s">
        <v>7584</v>
      </c>
      <c r="C3329" s="2">
        <v>43415</v>
      </c>
      <c r="D3329" s="2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tr">
        <f>INDEX(People!$A$2:$A$5,MATCH(M3329,People!$B$2:$B$5,0))</f>
        <v>Roxanne Rodriguez</v>
      </c>
      <c r="W3329" t="str">
        <f>_xlfn.IFNA(INDEX(Returns!$A$2:A4128,MATCH(B3329,Returns!$B$2:$B$801,0)),"No")</f>
        <v>No</v>
      </c>
    </row>
    <row r="3330" spans="1:23" x14ac:dyDescent="0.2">
      <c r="A3330" s="1">
        <v>3329</v>
      </c>
      <c r="B3330" t="s">
        <v>7584</v>
      </c>
      <c r="C3330" s="2">
        <v>43415</v>
      </c>
      <c r="D3330" s="2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tr">
        <f>INDEX(People!$A$2:$A$5,MATCH(M3330,People!$B$2:$B$5,0))</f>
        <v>Roxanne Rodriguez</v>
      </c>
      <c r="W3330" t="str">
        <f>_xlfn.IFNA(INDEX(Returns!$A$2:A4129,MATCH(B3330,Returns!$B$2:$B$801,0)),"No")</f>
        <v>No</v>
      </c>
    </row>
    <row r="3331" spans="1:23" x14ac:dyDescent="0.2">
      <c r="A3331" s="1">
        <v>3330</v>
      </c>
      <c r="B3331" t="s">
        <v>7584</v>
      </c>
      <c r="C3331" s="2">
        <v>43415</v>
      </c>
      <c r="D3331" s="2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tr">
        <f>INDEX(People!$A$2:$A$5,MATCH(M3331,People!$B$2:$B$5,0))</f>
        <v>Roxanne Rodriguez</v>
      </c>
      <c r="W3331" t="str">
        <f>_xlfn.IFNA(INDEX(Returns!$A$2:A4130,MATCH(B3331,Returns!$B$2:$B$801,0)),"No")</f>
        <v>No</v>
      </c>
    </row>
    <row r="3332" spans="1:23" x14ac:dyDescent="0.2">
      <c r="A3332" s="1">
        <v>3331</v>
      </c>
      <c r="B3332" t="s">
        <v>7584</v>
      </c>
      <c r="C3332" s="2">
        <v>43415</v>
      </c>
      <c r="D3332" s="2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tr">
        <f>INDEX(People!$A$2:$A$5,MATCH(M3332,People!$B$2:$B$5,0))</f>
        <v>Roxanne Rodriguez</v>
      </c>
      <c r="W3332" t="str">
        <f>_xlfn.IFNA(INDEX(Returns!$A$2:A4131,MATCH(B3332,Returns!$B$2:$B$801,0)),"No")</f>
        <v>No</v>
      </c>
    </row>
    <row r="3333" spans="1:23" x14ac:dyDescent="0.2">
      <c r="A3333" s="1">
        <v>3332</v>
      </c>
      <c r="B3333" t="s">
        <v>7585</v>
      </c>
      <c r="C3333" s="2">
        <v>44544</v>
      </c>
      <c r="D3333" s="2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tr">
        <f>INDEX(People!$A$2:$A$5,MATCH(M3333,People!$B$2:$B$5,0))</f>
        <v>Roxanne Rodriguez</v>
      </c>
      <c r="W3333" t="str">
        <f>_xlfn.IFNA(INDEX(Returns!$A$2:A4132,MATCH(B3333,Returns!$B$2:$B$801,0)),"No")</f>
        <v>No</v>
      </c>
    </row>
    <row r="3334" spans="1:23" x14ac:dyDescent="0.2">
      <c r="A3334" s="1">
        <v>3333</v>
      </c>
      <c r="B3334" t="s">
        <v>7585</v>
      </c>
      <c r="C3334" s="2">
        <v>44544</v>
      </c>
      <c r="D3334" s="2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tr">
        <f>INDEX(People!$A$2:$A$5,MATCH(M3334,People!$B$2:$B$5,0))</f>
        <v>Roxanne Rodriguez</v>
      </c>
      <c r="W3334" t="str">
        <f>_xlfn.IFNA(INDEX(Returns!$A$2:A4133,MATCH(B3334,Returns!$B$2:$B$801,0)),"No")</f>
        <v>No</v>
      </c>
    </row>
    <row r="3335" spans="1:23" x14ac:dyDescent="0.2">
      <c r="A3335" s="1">
        <v>3334</v>
      </c>
      <c r="B3335" t="s">
        <v>7585</v>
      </c>
      <c r="C3335" s="2">
        <v>44544</v>
      </c>
      <c r="D3335" s="2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  <c r="V3335" t="str">
        <f>INDEX(People!$A$2:$A$5,MATCH(M3335,People!$B$2:$B$5,0))</f>
        <v>Roxanne Rodriguez</v>
      </c>
      <c r="W3335" t="str">
        <f>_xlfn.IFNA(INDEX(Returns!$A$2:A4134,MATCH(B3335,Returns!$B$2:$B$801,0)),"No")</f>
        <v>No</v>
      </c>
    </row>
    <row r="3336" spans="1:23" x14ac:dyDescent="0.2">
      <c r="A3336" s="1">
        <v>3335</v>
      </c>
      <c r="B3336" t="s">
        <v>7586</v>
      </c>
      <c r="C3336" s="2">
        <v>44429</v>
      </c>
      <c r="D3336" s="2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  <c r="V3336" t="str">
        <f>INDEX(People!$A$2:$A$5,MATCH(M3336,People!$B$2:$B$5,0))</f>
        <v>Sadie Pawthorne</v>
      </c>
      <c r="W3336" t="str">
        <f>_xlfn.IFNA(INDEX(Returns!$A$2:A4135,MATCH(B3336,Returns!$B$2:$B$801,0)),"No")</f>
        <v>Yes</v>
      </c>
    </row>
    <row r="3337" spans="1:23" x14ac:dyDescent="0.2">
      <c r="A3337" s="1">
        <v>3336</v>
      </c>
      <c r="B3337" t="s">
        <v>7586</v>
      </c>
      <c r="C3337" s="2">
        <v>44429</v>
      </c>
      <c r="D3337" s="2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tr">
        <f>INDEX(People!$A$2:$A$5,MATCH(M3337,People!$B$2:$B$5,0))</f>
        <v>Sadie Pawthorne</v>
      </c>
      <c r="W3337" t="str">
        <f>_xlfn.IFNA(INDEX(Returns!$A$2:A4136,MATCH(B3337,Returns!$B$2:$B$801,0)),"No")</f>
        <v>Yes</v>
      </c>
    </row>
    <row r="3338" spans="1:23" x14ac:dyDescent="0.2">
      <c r="A3338" s="1">
        <v>3337</v>
      </c>
      <c r="B3338" t="s">
        <v>7586</v>
      </c>
      <c r="C3338" s="2">
        <v>44429</v>
      </c>
      <c r="D3338" s="2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tr">
        <f>INDEX(People!$A$2:$A$5,MATCH(M3338,People!$B$2:$B$5,0))</f>
        <v>Sadie Pawthorne</v>
      </c>
      <c r="W3338" t="str">
        <f>_xlfn.IFNA(INDEX(Returns!$A$2:A4137,MATCH(B3338,Returns!$B$2:$B$801,0)),"No")</f>
        <v>Yes</v>
      </c>
    </row>
    <row r="3339" spans="1:23" x14ac:dyDescent="0.2">
      <c r="A3339" s="1">
        <v>3338</v>
      </c>
      <c r="B3339" t="s">
        <v>7586</v>
      </c>
      <c r="C3339" s="2">
        <v>44429</v>
      </c>
      <c r="D3339" s="2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tr">
        <f>INDEX(People!$A$2:$A$5,MATCH(M3339,People!$B$2:$B$5,0))</f>
        <v>Sadie Pawthorne</v>
      </c>
      <c r="W3339" t="str">
        <f>_xlfn.IFNA(INDEX(Returns!$A$2:A4138,MATCH(B3339,Returns!$B$2:$B$801,0)),"No")</f>
        <v>Yes</v>
      </c>
    </row>
    <row r="3340" spans="1:23" x14ac:dyDescent="0.2">
      <c r="A3340" s="1">
        <v>3339</v>
      </c>
      <c r="B3340" t="s">
        <v>7586</v>
      </c>
      <c r="C3340" s="2">
        <v>44429</v>
      </c>
      <c r="D3340" s="2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tr">
        <f>INDEX(People!$A$2:$A$5,MATCH(M3340,People!$B$2:$B$5,0))</f>
        <v>Sadie Pawthorne</v>
      </c>
      <c r="W3340" t="str">
        <f>_xlfn.IFNA(INDEX(Returns!$A$2:A4139,MATCH(B3340,Returns!$B$2:$B$801,0)),"No")</f>
        <v>Yes</v>
      </c>
    </row>
    <row r="3341" spans="1:23" x14ac:dyDescent="0.2">
      <c r="A3341" s="1">
        <v>3340</v>
      </c>
      <c r="B3341" t="s">
        <v>7586</v>
      </c>
      <c r="C3341" s="2">
        <v>44429</v>
      </c>
      <c r="D3341" s="2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  <c r="V3341" t="str">
        <f>INDEX(People!$A$2:$A$5,MATCH(M3341,People!$B$2:$B$5,0))</f>
        <v>Sadie Pawthorne</v>
      </c>
      <c r="W3341" t="str">
        <f>_xlfn.IFNA(INDEX(Returns!$A$2:A4140,MATCH(B3341,Returns!$B$2:$B$801,0)),"No")</f>
        <v>Yes</v>
      </c>
    </row>
    <row r="3342" spans="1:23" x14ac:dyDescent="0.2">
      <c r="A3342" s="1">
        <v>3341</v>
      </c>
      <c r="B3342" t="s">
        <v>7586</v>
      </c>
      <c r="C3342" s="2">
        <v>44429</v>
      </c>
      <c r="D3342" s="2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  <c r="V3342" t="str">
        <f>INDEX(People!$A$2:$A$5,MATCH(M3342,People!$B$2:$B$5,0))</f>
        <v>Sadie Pawthorne</v>
      </c>
      <c r="W3342" t="str">
        <f>_xlfn.IFNA(INDEX(Returns!$A$2:A4141,MATCH(B3342,Returns!$B$2:$B$801,0)),"No")</f>
        <v>Yes</v>
      </c>
    </row>
    <row r="3343" spans="1:23" x14ac:dyDescent="0.2">
      <c r="A3343" s="1">
        <v>3342</v>
      </c>
      <c r="B3343" t="s">
        <v>7587</v>
      </c>
      <c r="C3343" s="2">
        <v>44070</v>
      </c>
      <c r="D3343" s="2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  <c r="V3343" t="str">
        <f>INDEX(People!$A$2:$A$5,MATCH(M3343,People!$B$2:$B$5,0))</f>
        <v>Chuck Magee</v>
      </c>
      <c r="W3343" t="str">
        <f>_xlfn.IFNA(INDEX(Returns!$A$2:A4142,MATCH(B3343,Returns!$B$2:$B$801,0)),"No")</f>
        <v>Yes</v>
      </c>
    </row>
    <row r="3344" spans="1:23" x14ac:dyDescent="0.2">
      <c r="A3344" s="1">
        <v>3343</v>
      </c>
      <c r="B3344" t="s">
        <v>7587</v>
      </c>
      <c r="C3344" s="2">
        <v>44070</v>
      </c>
      <c r="D3344" s="2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tr">
        <f>INDEX(People!$A$2:$A$5,MATCH(M3344,People!$B$2:$B$5,0))</f>
        <v>Chuck Magee</v>
      </c>
      <c r="W3344" t="str">
        <f>_xlfn.IFNA(INDEX(Returns!$A$2:A4143,MATCH(B3344,Returns!$B$2:$B$801,0)),"No")</f>
        <v>Yes</v>
      </c>
    </row>
    <row r="3345" spans="1:23" x14ac:dyDescent="0.2">
      <c r="A3345" s="1">
        <v>3344</v>
      </c>
      <c r="B3345" t="s">
        <v>7587</v>
      </c>
      <c r="C3345" s="2">
        <v>44070</v>
      </c>
      <c r="D3345" s="2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  <c r="V3345" t="str">
        <f>INDEX(People!$A$2:$A$5,MATCH(M3345,People!$B$2:$B$5,0))</f>
        <v>Chuck Magee</v>
      </c>
      <c r="W3345" t="str">
        <f>_xlfn.IFNA(INDEX(Returns!$A$2:A4144,MATCH(B3345,Returns!$B$2:$B$801,0)),"No")</f>
        <v>Yes</v>
      </c>
    </row>
    <row r="3346" spans="1:23" x14ac:dyDescent="0.2">
      <c r="A3346" s="1">
        <v>3345</v>
      </c>
      <c r="B3346" t="s">
        <v>7587</v>
      </c>
      <c r="C3346" s="2">
        <v>44070</v>
      </c>
      <c r="D3346" s="2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tr">
        <f>INDEX(People!$A$2:$A$5,MATCH(M3346,People!$B$2:$B$5,0))</f>
        <v>Chuck Magee</v>
      </c>
      <c r="W3346" t="str">
        <f>_xlfn.IFNA(INDEX(Returns!$A$2:A4145,MATCH(B3346,Returns!$B$2:$B$801,0)),"No")</f>
        <v>Yes</v>
      </c>
    </row>
    <row r="3347" spans="1:23" x14ac:dyDescent="0.2">
      <c r="A3347" s="1">
        <v>3346</v>
      </c>
      <c r="B3347" t="s">
        <v>7587</v>
      </c>
      <c r="C3347" s="2">
        <v>44070</v>
      </c>
      <c r="D3347" s="2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  <c r="V3347" t="str">
        <f>INDEX(People!$A$2:$A$5,MATCH(M3347,People!$B$2:$B$5,0))</f>
        <v>Chuck Magee</v>
      </c>
      <c r="W3347" t="str">
        <f>_xlfn.IFNA(INDEX(Returns!$A$2:A4146,MATCH(B3347,Returns!$B$2:$B$801,0)),"No")</f>
        <v>Yes</v>
      </c>
    </row>
    <row r="3348" spans="1:23" x14ac:dyDescent="0.2">
      <c r="A3348" s="1">
        <v>3347</v>
      </c>
      <c r="B3348" t="s">
        <v>7587</v>
      </c>
      <c r="C3348" s="2">
        <v>44070</v>
      </c>
      <c r="D3348" s="2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  <c r="V3348" t="str">
        <f>INDEX(People!$A$2:$A$5,MATCH(M3348,People!$B$2:$B$5,0))</f>
        <v>Chuck Magee</v>
      </c>
      <c r="W3348" t="str">
        <f>_xlfn.IFNA(INDEX(Returns!$A$2:A4147,MATCH(B3348,Returns!$B$2:$B$801,0)),"No")</f>
        <v>Yes</v>
      </c>
    </row>
    <row r="3349" spans="1:23" x14ac:dyDescent="0.2">
      <c r="A3349" s="1">
        <v>3348</v>
      </c>
      <c r="B3349" t="s">
        <v>7588</v>
      </c>
      <c r="C3349" s="2">
        <v>43690</v>
      </c>
      <c r="D3349" s="2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  <c r="V3349" t="str">
        <f>INDEX(People!$A$2:$A$5,MATCH(M3349,People!$B$2:$B$5,0))</f>
        <v>Sadie Pawthorne</v>
      </c>
      <c r="W3349" t="str">
        <f>_xlfn.IFNA(INDEX(Returns!$A$2:A4148,MATCH(B3349,Returns!$B$2:$B$801,0)),"No")</f>
        <v>No</v>
      </c>
    </row>
    <row r="3350" spans="1:23" x14ac:dyDescent="0.2">
      <c r="A3350" s="1">
        <v>3349</v>
      </c>
      <c r="B3350" t="s">
        <v>7589</v>
      </c>
      <c r="C3350" s="2">
        <v>44505</v>
      </c>
      <c r="D3350" s="2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tr">
        <f>INDEX(People!$A$2:$A$5,MATCH(M3350,People!$B$2:$B$5,0))</f>
        <v>Roxanne Rodriguez</v>
      </c>
      <c r="W3350" t="str">
        <f>_xlfn.IFNA(INDEX(Returns!$A$2:A4149,MATCH(B3350,Returns!$B$2:$B$801,0)),"No")</f>
        <v>No</v>
      </c>
    </row>
    <row r="3351" spans="1:23" x14ac:dyDescent="0.2">
      <c r="A3351" s="1">
        <v>3350</v>
      </c>
      <c r="B3351" t="s">
        <v>7590</v>
      </c>
      <c r="C3351" s="2">
        <v>44060</v>
      </c>
      <c r="D3351" s="2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tr">
        <f>INDEX(People!$A$2:$A$5,MATCH(M3351,People!$B$2:$B$5,0))</f>
        <v>Sadie Pawthorne</v>
      </c>
      <c r="W3351" t="str">
        <f>_xlfn.IFNA(INDEX(Returns!$A$2:A4150,MATCH(B3351,Returns!$B$2:$B$801,0)),"No")</f>
        <v>No</v>
      </c>
    </row>
    <row r="3352" spans="1:23" x14ac:dyDescent="0.2">
      <c r="A3352" s="1">
        <v>3351</v>
      </c>
      <c r="B3352" t="s">
        <v>7591</v>
      </c>
      <c r="C3352" s="2">
        <v>44191</v>
      </c>
      <c r="D3352" s="2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  <c r="V3352" t="str">
        <f>INDEX(People!$A$2:$A$5,MATCH(M3352,People!$B$2:$B$5,0))</f>
        <v>Chuck Magee</v>
      </c>
      <c r="W3352" t="str">
        <f>_xlfn.IFNA(INDEX(Returns!$A$2:A4151,MATCH(B3352,Returns!$B$2:$B$801,0)),"No")</f>
        <v>No</v>
      </c>
    </row>
    <row r="3353" spans="1:23" x14ac:dyDescent="0.2">
      <c r="A3353" s="1">
        <v>3352</v>
      </c>
      <c r="B3353" t="s">
        <v>7592</v>
      </c>
      <c r="C3353" s="2">
        <v>43366</v>
      </c>
      <c r="D3353" s="2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tr">
        <f>INDEX(People!$A$2:$A$5,MATCH(M3353,People!$B$2:$B$5,0))</f>
        <v>Sadie Pawthorne</v>
      </c>
      <c r="W3353" t="str">
        <f>_xlfn.IFNA(INDEX(Returns!$A$2:A4152,MATCH(B3353,Returns!$B$2:$B$801,0)),"No")</f>
        <v>No</v>
      </c>
    </row>
    <row r="3354" spans="1:23" x14ac:dyDescent="0.2">
      <c r="A3354" s="1">
        <v>3353</v>
      </c>
      <c r="B3354" t="s">
        <v>7592</v>
      </c>
      <c r="C3354" s="2">
        <v>43366</v>
      </c>
      <c r="D3354" s="2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  <c r="V3354" t="str">
        <f>INDEX(People!$A$2:$A$5,MATCH(M3354,People!$B$2:$B$5,0))</f>
        <v>Sadie Pawthorne</v>
      </c>
      <c r="W3354" t="str">
        <f>_xlfn.IFNA(INDEX(Returns!$A$2:A4153,MATCH(B3354,Returns!$B$2:$B$801,0)),"No")</f>
        <v>No</v>
      </c>
    </row>
    <row r="3355" spans="1:23" x14ac:dyDescent="0.2">
      <c r="A3355" s="1">
        <v>3354</v>
      </c>
      <c r="B3355" t="s">
        <v>7593</v>
      </c>
      <c r="C3355" s="2">
        <v>43300</v>
      </c>
      <c r="D3355" s="2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  <c r="V3355" t="str">
        <f>INDEX(People!$A$2:$A$5,MATCH(M3355,People!$B$2:$B$5,0))</f>
        <v>Chuck Magee</v>
      </c>
      <c r="W3355" t="str">
        <f>_xlfn.IFNA(INDEX(Returns!$A$2:A4154,MATCH(B3355,Returns!$B$2:$B$801,0)),"No")</f>
        <v>No</v>
      </c>
    </row>
    <row r="3356" spans="1:23" x14ac:dyDescent="0.2">
      <c r="A3356" s="1">
        <v>3355</v>
      </c>
      <c r="B3356" t="s">
        <v>7593</v>
      </c>
      <c r="C3356" s="2">
        <v>43300</v>
      </c>
      <c r="D3356" s="2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  <c r="V3356" t="str">
        <f>INDEX(People!$A$2:$A$5,MATCH(M3356,People!$B$2:$B$5,0))</f>
        <v>Chuck Magee</v>
      </c>
      <c r="W3356" t="str">
        <f>_xlfn.IFNA(INDEX(Returns!$A$2:A4155,MATCH(B3356,Returns!$B$2:$B$801,0)),"No")</f>
        <v>No</v>
      </c>
    </row>
    <row r="3357" spans="1:23" x14ac:dyDescent="0.2">
      <c r="A3357" s="1">
        <v>3356</v>
      </c>
      <c r="B3357" t="s">
        <v>7593</v>
      </c>
      <c r="C3357" s="2">
        <v>43300</v>
      </c>
      <c r="D3357" s="2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  <c r="V3357" t="str">
        <f>INDEX(People!$A$2:$A$5,MATCH(M3357,People!$B$2:$B$5,0))</f>
        <v>Chuck Magee</v>
      </c>
      <c r="W3357" t="str">
        <f>_xlfn.IFNA(INDEX(Returns!$A$2:A4156,MATCH(B3357,Returns!$B$2:$B$801,0)),"No")</f>
        <v>No</v>
      </c>
    </row>
    <row r="3358" spans="1:23" x14ac:dyDescent="0.2">
      <c r="A3358" s="1">
        <v>3357</v>
      </c>
      <c r="B3358" t="s">
        <v>7593</v>
      </c>
      <c r="C3358" s="2">
        <v>43300</v>
      </c>
      <c r="D3358" s="2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  <c r="V3358" t="str">
        <f>INDEX(People!$A$2:$A$5,MATCH(M3358,People!$B$2:$B$5,0))</f>
        <v>Chuck Magee</v>
      </c>
      <c r="W3358" t="str">
        <f>_xlfn.IFNA(INDEX(Returns!$A$2:A4157,MATCH(B3358,Returns!$B$2:$B$801,0)),"No")</f>
        <v>No</v>
      </c>
    </row>
    <row r="3359" spans="1:23" x14ac:dyDescent="0.2">
      <c r="A3359" s="1">
        <v>3358</v>
      </c>
      <c r="B3359" t="s">
        <v>7594</v>
      </c>
      <c r="C3359" s="2">
        <v>44446</v>
      </c>
      <c r="D3359" s="2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tr">
        <f>INDEX(People!$A$2:$A$5,MATCH(M3359,People!$B$2:$B$5,0))</f>
        <v>Roxanne Rodriguez</v>
      </c>
      <c r="W3359" t="str">
        <f>_xlfn.IFNA(INDEX(Returns!$A$2:A4158,MATCH(B3359,Returns!$B$2:$B$801,0)),"No")</f>
        <v>No</v>
      </c>
    </row>
    <row r="3360" spans="1:23" x14ac:dyDescent="0.2">
      <c r="A3360" s="1">
        <v>3359</v>
      </c>
      <c r="B3360" t="s">
        <v>7595</v>
      </c>
      <c r="C3360" s="2">
        <v>43957</v>
      </c>
      <c r="D3360" s="2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tr">
        <f>INDEX(People!$A$2:$A$5,MATCH(M3360,People!$B$2:$B$5,0))</f>
        <v>Roxanne Rodriguez</v>
      </c>
      <c r="W3360" t="str">
        <f>_xlfn.IFNA(INDEX(Returns!$A$2:A4159,MATCH(B3360,Returns!$B$2:$B$801,0)),"No")</f>
        <v>No</v>
      </c>
    </row>
    <row r="3361" spans="1:23" x14ac:dyDescent="0.2">
      <c r="A3361" s="1">
        <v>3360</v>
      </c>
      <c r="B3361" t="s">
        <v>7595</v>
      </c>
      <c r="C3361" s="2">
        <v>43957</v>
      </c>
      <c r="D3361" s="2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tr">
        <f>INDEX(People!$A$2:$A$5,MATCH(M3361,People!$B$2:$B$5,0))</f>
        <v>Roxanne Rodriguez</v>
      </c>
      <c r="W3361" t="str">
        <f>_xlfn.IFNA(INDEX(Returns!$A$2:A4160,MATCH(B3361,Returns!$B$2:$B$801,0)),"No")</f>
        <v>No</v>
      </c>
    </row>
    <row r="3362" spans="1:23" x14ac:dyDescent="0.2">
      <c r="A3362" s="1">
        <v>3361</v>
      </c>
      <c r="B3362" t="s">
        <v>7596</v>
      </c>
      <c r="C3362" s="2">
        <v>43620</v>
      </c>
      <c r="D3362" s="2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  <c r="V3362" t="str">
        <f>INDEX(People!$A$2:$A$5,MATCH(M3362,People!$B$2:$B$5,0))</f>
        <v>Chuck Magee</v>
      </c>
      <c r="W3362" t="str">
        <f>_xlfn.IFNA(INDEX(Returns!$A$2:A4161,MATCH(B3362,Returns!$B$2:$B$801,0)),"No")</f>
        <v>No</v>
      </c>
    </row>
    <row r="3363" spans="1:23" x14ac:dyDescent="0.2">
      <c r="A3363" s="1">
        <v>3362</v>
      </c>
      <c r="B3363" t="s">
        <v>7596</v>
      </c>
      <c r="C3363" s="2">
        <v>43620</v>
      </c>
      <c r="D3363" s="2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  <c r="V3363" t="str">
        <f>INDEX(People!$A$2:$A$5,MATCH(M3363,People!$B$2:$B$5,0))</f>
        <v>Chuck Magee</v>
      </c>
      <c r="W3363" t="str">
        <f>_xlfn.IFNA(INDEX(Returns!$A$2:A4162,MATCH(B3363,Returns!$B$2:$B$801,0)),"No")</f>
        <v>No</v>
      </c>
    </row>
    <row r="3364" spans="1:23" x14ac:dyDescent="0.2">
      <c r="A3364" s="1">
        <v>3363</v>
      </c>
      <c r="B3364" t="s">
        <v>7597</v>
      </c>
      <c r="C3364" s="2">
        <v>43812</v>
      </c>
      <c r="D3364" s="2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tr">
        <f>INDEX(People!$A$2:$A$5,MATCH(M3364,People!$B$2:$B$5,0))</f>
        <v>Chuck Magee</v>
      </c>
      <c r="W3364" t="str">
        <f>_xlfn.IFNA(INDEX(Returns!$A$2:A4163,MATCH(B3364,Returns!$B$2:$B$801,0)),"No")</f>
        <v>No</v>
      </c>
    </row>
    <row r="3365" spans="1:23" x14ac:dyDescent="0.2">
      <c r="A3365" s="1">
        <v>3364</v>
      </c>
      <c r="B3365" t="s">
        <v>7597</v>
      </c>
      <c r="C3365" s="2">
        <v>43812</v>
      </c>
      <c r="D3365" s="2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tr">
        <f>INDEX(People!$A$2:$A$5,MATCH(M3365,People!$B$2:$B$5,0))</f>
        <v>Chuck Magee</v>
      </c>
      <c r="W3365" t="str">
        <f>_xlfn.IFNA(INDEX(Returns!$A$2:A4164,MATCH(B3365,Returns!$B$2:$B$801,0)),"No")</f>
        <v>No</v>
      </c>
    </row>
    <row r="3366" spans="1:23" x14ac:dyDescent="0.2">
      <c r="A3366" s="1">
        <v>3365</v>
      </c>
      <c r="B3366" t="s">
        <v>7598</v>
      </c>
      <c r="C3366" s="2">
        <v>44028</v>
      </c>
      <c r="D3366" s="2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tr">
        <f>INDEX(People!$A$2:$A$5,MATCH(M3366,People!$B$2:$B$5,0))</f>
        <v>Roxanne Rodriguez</v>
      </c>
      <c r="W3366" t="str">
        <f>_xlfn.IFNA(INDEX(Returns!$A$2:A4165,MATCH(B3366,Returns!$B$2:$B$801,0)),"No")</f>
        <v>No</v>
      </c>
    </row>
    <row r="3367" spans="1:23" x14ac:dyDescent="0.2">
      <c r="A3367" s="1">
        <v>3366</v>
      </c>
      <c r="B3367" t="s">
        <v>7599</v>
      </c>
      <c r="C3367" s="2">
        <v>43131</v>
      </c>
      <c r="D3367" s="2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tr">
        <f>INDEX(People!$A$2:$A$5,MATCH(M3367,People!$B$2:$B$5,0))</f>
        <v>Sadie Pawthorne</v>
      </c>
      <c r="W3367" t="str">
        <f>_xlfn.IFNA(INDEX(Returns!$A$2:A4166,MATCH(B3367,Returns!$B$2:$B$801,0)),"No")</f>
        <v>No</v>
      </c>
    </row>
    <row r="3368" spans="1:23" x14ac:dyDescent="0.2">
      <c r="A3368" s="1">
        <v>3367</v>
      </c>
      <c r="B3368" t="s">
        <v>7600</v>
      </c>
      <c r="C3368" s="2">
        <v>43290</v>
      </c>
      <c r="D3368" s="2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  <c r="V3368" t="str">
        <f>INDEX(People!$A$2:$A$5,MATCH(M3368,People!$B$2:$B$5,0))</f>
        <v>Roxanne Rodriguez</v>
      </c>
      <c r="W3368" t="str">
        <f>_xlfn.IFNA(INDEX(Returns!$A$2:A4167,MATCH(B3368,Returns!$B$2:$B$801,0)),"No")</f>
        <v>No</v>
      </c>
    </row>
    <row r="3369" spans="1:23" x14ac:dyDescent="0.2">
      <c r="A3369" s="1">
        <v>3368</v>
      </c>
      <c r="B3369" t="s">
        <v>7600</v>
      </c>
      <c r="C3369" s="2">
        <v>43290</v>
      </c>
      <c r="D3369" s="2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tr">
        <f>INDEX(People!$A$2:$A$5,MATCH(M3369,People!$B$2:$B$5,0))</f>
        <v>Roxanne Rodriguez</v>
      </c>
      <c r="W3369" t="str">
        <f>_xlfn.IFNA(INDEX(Returns!$A$2:A4168,MATCH(B3369,Returns!$B$2:$B$801,0)),"No")</f>
        <v>No</v>
      </c>
    </row>
    <row r="3370" spans="1:23" x14ac:dyDescent="0.2">
      <c r="A3370" s="1">
        <v>3369</v>
      </c>
      <c r="B3370" t="s">
        <v>7601</v>
      </c>
      <c r="C3370" s="2">
        <v>43790</v>
      </c>
      <c r="D3370" s="2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  <c r="V3370" t="str">
        <f>INDEX(People!$A$2:$A$5,MATCH(M3370,People!$B$2:$B$5,0))</f>
        <v>Sadie Pawthorne</v>
      </c>
      <c r="W3370" t="str">
        <f>_xlfn.IFNA(INDEX(Returns!$A$2:A4169,MATCH(B3370,Returns!$B$2:$B$801,0)),"No")</f>
        <v>No</v>
      </c>
    </row>
    <row r="3371" spans="1:23" x14ac:dyDescent="0.2">
      <c r="A3371" s="1">
        <v>3370</v>
      </c>
      <c r="B3371" t="s">
        <v>7601</v>
      </c>
      <c r="C3371" s="2">
        <v>43790</v>
      </c>
      <c r="D3371" s="2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tr">
        <f>INDEX(People!$A$2:$A$5,MATCH(M3371,People!$B$2:$B$5,0))</f>
        <v>Sadie Pawthorne</v>
      </c>
      <c r="W3371" t="str">
        <f>_xlfn.IFNA(INDEX(Returns!$A$2:A4170,MATCH(B3371,Returns!$B$2:$B$801,0)),"No")</f>
        <v>No</v>
      </c>
    </row>
    <row r="3372" spans="1:23" x14ac:dyDescent="0.2">
      <c r="A3372" s="1">
        <v>3371</v>
      </c>
      <c r="B3372" t="s">
        <v>7602</v>
      </c>
      <c r="C3372" s="2">
        <v>43915</v>
      </c>
      <c r="D3372" s="2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  <c r="V3372" t="str">
        <f>INDEX(People!$A$2:$A$5,MATCH(M3372,People!$B$2:$B$5,0))</f>
        <v>Roxanne Rodriguez</v>
      </c>
      <c r="W3372" t="str">
        <f>_xlfn.IFNA(INDEX(Returns!$A$2:A4171,MATCH(B3372,Returns!$B$2:$B$801,0)),"No")</f>
        <v>No</v>
      </c>
    </row>
    <row r="3373" spans="1:23" x14ac:dyDescent="0.2">
      <c r="A3373" s="1">
        <v>3372</v>
      </c>
      <c r="B3373" t="s">
        <v>7603</v>
      </c>
      <c r="C3373" s="2">
        <v>44462</v>
      </c>
      <c r="D3373" s="2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tr">
        <f>INDEX(People!$A$2:$A$5,MATCH(M3373,People!$B$2:$B$5,0))</f>
        <v>Sadie Pawthorne</v>
      </c>
      <c r="W3373" t="str">
        <f>_xlfn.IFNA(INDEX(Returns!$A$2:A4172,MATCH(B3373,Returns!$B$2:$B$801,0)),"No")</f>
        <v>No</v>
      </c>
    </row>
    <row r="3374" spans="1:23" x14ac:dyDescent="0.2">
      <c r="A3374" s="1">
        <v>3373</v>
      </c>
      <c r="B3374" t="s">
        <v>7603</v>
      </c>
      <c r="C3374" s="2">
        <v>44462</v>
      </c>
      <c r="D3374" s="2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  <c r="V3374" t="str">
        <f>INDEX(People!$A$2:$A$5,MATCH(M3374,People!$B$2:$B$5,0))</f>
        <v>Sadie Pawthorne</v>
      </c>
      <c r="W3374" t="str">
        <f>_xlfn.IFNA(INDEX(Returns!$A$2:A4173,MATCH(B3374,Returns!$B$2:$B$801,0)),"No")</f>
        <v>No</v>
      </c>
    </row>
    <row r="3375" spans="1:23" x14ac:dyDescent="0.2">
      <c r="A3375" s="1">
        <v>3374</v>
      </c>
      <c r="B3375" t="s">
        <v>7604</v>
      </c>
      <c r="C3375" s="2">
        <v>43803</v>
      </c>
      <c r="D3375" s="2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  <c r="V3375" t="str">
        <f>INDEX(People!$A$2:$A$5,MATCH(M3375,People!$B$2:$B$5,0))</f>
        <v>Chuck Magee</v>
      </c>
      <c r="W3375" t="str">
        <f>_xlfn.IFNA(INDEX(Returns!$A$2:A4174,MATCH(B3375,Returns!$B$2:$B$801,0)),"No")</f>
        <v>No</v>
      </c>
    </row>
    <row r="3376" spans="1:23" x14ac:dyDescent="0.2">
      <c r="A3376" s="1">
        <v>3375</v>
      </c>
      <c r="B3376" t="s">
        <v>7604</v>
      </c>
      <c r="C3376" s="2">
        <v>43803</v>
      </c>
      <c r="D3376" s="2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  <c r="V3376" t="str">
        <f>INDEX(People!$A$2:$A$5,MATCH(M3376,People!$B$2:$B$5,0))</f>
        <v>Chuck Magee</v>
      </c>
      <c r="W3376" t="str">
        <f>_xlfn.IFNA(INDEX(Returns!$A$2:A4175,MATCH(B3376,Returns!$B$2:$B$801,0)),"No")</f>
        <v>No</v>
      </c>
    </row>
    <row r="3377" spans="1:23" x14ac:dyDescent="0.2">
      <c r="A3377" s="1">
        <v>3376</v>
      </c>
      <c r="B3377" t="s">
        <v>7604</v>
      </c>
      <c r="C3377" s="2">
        <v>43803</v>
      </c>
      <c r="D3377" s="2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  <c r="V3377" t="str">
        <f>INDEX(People!$A$2:$A$5,MATCH(M3377,People!$B$2:$B$5,0))</f>
        <v>Chuck Magee</v>
      </c>
      <c r="W3377" t="str">
        <f>_xlfn.IFNA(INDEX(Returns!$A$2:A4176,MATCH(B3377,Returns!$B$2:$B$801,0)),"No")</f>
        <v>No</v>
      </c>
    </row>
    <row r="3378" spans="1:23" x14ac:dyDescent="0.2">
      <c r="A3378" s="1">
        <v>3377</v>
      </c>
      <c r="B3378" t="s">
        <v>7604</v>
      </c>
      <c r="C3378" s="2">
        <v>43803</v>
      </c>
      <c r="D3378" s="2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tr">
        <f>INDEX(People!$A$2:$A$5,MATCH(M3378,People!$B$2:$B$5,0))</f>
        <v>Chuck Magee</v>
      </c>
      <c r="W3378" t="str">
        <f>_xlfn.IFNA(INDEX(Returns!$A$2:A4177,MATCH(B3378,Returns!$B$2:$B$801,0)),"No")</f>
        <v>No</v>
      </c>
    </row>
    <row r="3379" spans="1:23" x14ac:dyDescent="0.2">
      <c r="A3379" s="1">
        <v>3378</v>
      </c>
      <c r="B3379" t="s">
        <v>7605</v>
      </c>
      <c r="C3379" s="2">
        <v>44136</v>
      </c>
      <c r="D3379" s="2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tr">
        <f>INDEX(People!$A$2:$A$5,MATCH(M3379,People!$B$2:$B$5,0))</f>
        <v>Roxanne Rodriguez</v>
      </c>
      <c r="W3379" t="str">
        <f>_xlfn.IFNA(INDEX(Returns!$A$2:A4178,MATCH(B3379,Returns!$B$2:$B$801,0)),"No")</f>
        <v>No</v>
      </c>
    </row>
    <row r="3380" spans="1:23" x14ac:dyDescent="0.2">
      <c r="A3380" s="1">
        <v>3379</v>
      </c>
      <c r="B3380" t="s">
        <v>7606</v>
      </c>
      <c r="C3380" s="2">
        <v>44272</v>
      </c>
      <c r="D3380" s="2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tr">
        <f>INDEX(People!$A$2:$A$5,MATCH(M3380,People!$B$2:$B$5,0))</f>
        <v>Roxanne Rodriguez</v>
      </c>
      <c r="W3380" t="str">
        <f>_xlfn.IFNA(INDEX(Returns!$A$2:A4179,MATCH(B3380,Returns!$B$2:$B$801,0)),"No")</f>
        <v>Yes</v>
      </c>
    </row>
    <row r="3381" spans="1:23" x14ac:dyDescent="0.2">
      <c r="A3381" s="1">
        <v>3380</v>
      </c>
      <c r="B3381" t="s">
        <v>7606</v>
      </c>
      <c r="C3381" s="2">
        <v>44272</v>
      </c>
      <c r="D3381" s="2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tr">
        <f>INDEX(People!$A$2:$A$5,MATCH(M3381,People!$B$2:$B$5,0))</f>
        <v>Roxanne Rodriguez</v>
      </c>
      <c r="W3381" t="str">
        <f>_xlfn.IFNA(INDEX(Returns!$A$2:A4180,MATCH(B3381,Returns!$B$2:$B$801,0)),"No")</f>
        <v>Yes</v>
      </c>
    </row>
    <row r="3382" spans="1:23" x14ac:dyDescent="0.2">
      <c r="A3382" s="1">
        <v>3381</v>
      </c>
      <c r="B3382" t="s">
        <v>7607</v>
      </c>
      <c r="C3382" s="2">
        <v>44523</v>
      </c>
      <c r="D3382" s="2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tr">
        <f>INDEX(People!$A$2:$A$5,MATCH(M3382,People!$B$2:$B$5,0))</f>
        <v>Chuck Magee</v>
      </c>
      <c r="W3382" t="str">
        <f>_xlfn.IFNA(INDEX(Returns!$A$2:A4181,MATCH(B3382,Returns!$B$2:$B$801,0)),"No")</f>
        <v>No</v>
      </c>
    </row>
    <row r="3383" spans="1:23" x14ac:dyDescent="0.2">
      <c r="A3383" s="1">
        <v>3382</v>
      </c>
      <c r="B3383" t="s">
        <v>7608</v>
      </c>
      <c r="C3383" s="2">
        <v>44435</v>
      </c>
      <c r="D3383" s="2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tr">
        <f>INDEX(People!$A$2:$A$5,MATCH(M3383,People!$B$2:$B$5,0))</f>
        <v>Fred Suzuki</v>
      </c>
      <c r="W3383" t="str">
        <f>_xlfn.IFNA(INDEX(Returns!$A$2:A4182,MATCH(B3383,Returns!$B$2:$B$801,0)),"No")</f>
        <v>No</v>
      </c>
    </row>
    <row r="3384" spans="1:23" x14ac:dyDescent="0.2">
      <c r="A3384" s="1">
        <v>3383</v>
      </c>
      <c r="B3384" t="s">
        <v>7609</v>
      </c>
      <c r="C3384" s="2">
        <v>43803</v>
      </c>
      <c r="D3384" s="2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tr">
        <f>INDEX(People!$A$2:$A$5,MATCH(M3384,People!$B$2:$B$5,0))</f>
        <v>Chuck Magee</v>
      </c>
      <c r="W3384" t="str">
        <f>_xlfn.IFNA(INDEX(Returns!$A$2:A4183,MATCH(B3384,Returns!$B$2:$B$801,0)),"No")</f>
        <v>No</v>
      </c>
    </row>
    <row r="3385" spans="1:23" x14ac:dyDescent="0.2">
      <c r="A3385" s="1">
        <v>3384</v>
      </c>
      <c r="B3385" t="s">
        <v>7609</v>
      </c>
      <c r="C3385" s="2">
        <v>43803</v>
      </c>
      <c r="D3385" s="2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tr">
        <f>INDEX(People!$A$2:$A$5,MATCH(M3385,People!$B$2:$B$5,0))</f>
        <v>Chuck Magee</v>
      </c>
      <c r="W3385" t="str">
        <f>_xlfn.IFNA(INDEX(Returns!$A$2:A4184,MATCH(B3385,Returns!$B$2:$B$801,0)),"No")</f>
        <v>No</v>
      </c>
    </row>
    <row r="3386" spans="1:23" x14ac:dyDescent="0.2">
      <c r="A3386" s="1">
        <v>3385</v>
      </c>
      <c r="B3386" t="s">
        <v>7609</v>
      </c>
      <c r="C3386" s="2">
        <v>43803</v>
      </c>
      <c r="D3386" s="2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  <c r="V3386" t="str">
        <f>INDEX(People!$A$2:$A$5,MATCH(M3386,People!$B$2:$B$5,0))</f>
        <v>Chuck Magee</v>
      </c>
      <c r="W3386" t="str">
        <f>_xlfn.IFNA(INDEX(Returns!$A$2:A4185,MATCH(B3386,Returns!$B$2:$B$801,0)),"No")</f>
        <v>No</v>
      </c>
    </row>
    <row r="3387" spans="1:23" x14ac:dyDescent="0.2">
      <c r="A3387" s="1">
        <v>3386</v>
      </c>
      <c r="B3387" t="s">
        <v>7610</v>
      </c>
      <c r="C3387" s="2">
        <v>44476</v>
      </c>
      <c r="D3387" s="2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tr">
        <f>INDEX(People!$A$2:$A$5,MATCH(M3387,People!$B$2:$B$5,0))</f>
        <v>Fred Suzuki</v>
      </c>
      <c r="W3387" t="str">
        <f>_xlfn.IFNA(INDEX(Returns!$A$2:A4186,MATCH(B3387,Returns!$B$2:$B$801,0)),"No")</f>
        <v>No</v>
      </c>
    </row>
    <row r="3388" spans="1:23" x14ac:dyDescent="0.2">
      <c r="A3388" s="1">
        <v>3387</v>
      </c>
      <c r="B3388" t="s">
        <v>7610</v>
      </c>
      <c r="C3388" s="2">
        <v>44476</v>
      </c>
      <c r="D3388" s="2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  <c r="V3388" t="str">
        <f>INDEX(People!$A$2:$A$5,MATCH(M3388,People!$B$2:$B$5,0))</f>
        <v>Fred Suzuki</v>
      </c>
      <c r="W3388" t="str">
        <f>_xlfn.IFNA(INDEX(Returns!$A$2:A4187,MATCH(B3388,Returns!$B$2:$B$801,0)),"No")</f>
        <v>No</v>
      </c>
    </row>
    <row r="3389" spans="1:23" x14ac:dyDescent="0.2">
      <c r="A3389" s="1">
        <v>3388</v>
      </c>
      <c r="B3389" t="s">
        <v>7610</v>
      </c>
      <c r="C3389" s="2">
        <v>44476</v>
      </c>
      <c r="D3389" s="2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tr">
        <f>INDEX(People!$A$2:$A$5,MATCH(M3389,People!$B$2:$B$5,0))</f>
        <v>Fred Suzuki</v>
      </c>
      <c r="W3389" t="str">
        <f>_xlfn.IFNA(INDEX(Returns!$A$2:A4188,MATCH(B3389,Returns!$B$2:$B$801,0)),"No")</f>
        <v>No</v>
      </c>
    </row>
    <row r="3390" spans="1:23" x14ac:dyDescent="0.2">
      <c r="A3390" s="1">
        <v>3389</v>
      </c>
      <c r="B3390" t="s">
        <v>7610</v>
      </c>
      <c r="C3390" s="2">
        <v>44476</v>
      </c>
      <c r="D3390" s="2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tr">
        <f>INDEX(People!$A$2:$A$5,MATCH(M3390,People!$B$2:$B$5,0))</f>
        <v>Fred Suzuki</v>
      </c>
      <c r="W3390" t="str">
        <f>_xlfn.IFNA(INDEX(Returns!$A$2:A4189,MATCH(B3390,Returns!$B$2:$B$801,0)),"No")</f>
        <v>No</v>
      </c>
    </row>
    <row r="3391" spans="1:23" x14ac:dyDescent="0.2">
      <c r="A3391" s="1">
        <v>3390</v>
      </c>
      <c r="B3391" t="s">
        <v>7610</v>
      </c>
      <c r="C3391" s="2">
        <v>44476</v>
      </c>
      <c r="D3391" s="2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tr">
        <f>INDEX(People!$A$2:$A$5,MATCH(M3391,People!$B$2:$B$5,0))</f>
        <v>Fred Suzuki</v>
      </c>
      <c r="W3391" t="str">
        <f>_xlfn.IFNA(INDEX(Returns!$A$2:A4190,MATCH(B3391,Returns!$B$2:$B$801,0)),"No")</f>
        <v>No</v>
      </c>
    </row>
    <row r="3392" spans="1:23" x14ac:dyDescent="0.2">
      <c r="A3392" s="1">
        <v>3391</v>
      </c>
      <c r="B3392" t="s">
        <v>7611</v>
      </c>
      <c r="C3392" s="2">
        <v>44280</v>
      </c>
      <c r="D3392" s="2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tr">
        <f>INDEX(People!$A$2:$A$5,MATCH(M3392,People!$B$2:$B$5,0))</f>
        <v>Roxanne Rodriguez</v>
      </c>
      <c r="W3392" t="str">
        <f>_xlfn.IFNA(INDEX(Returns!$A$2:A4191,MATCH(B3392,Returns!$B$2:$B$801,0)),"No")</f>
        <v>No</v>
      </c>
    </row>
    <row r="3393" spans="1:23" x14ac:dyDescent="0.2">
      <c r="A3393" s="1">
        <v>3392</v>
      </c>
      <c r="B3393" t="s">
        <v>7612</v>
      </c>
      <c r="C3393" s="2">
        <v>43321</v>
      </c>
      <c r="D3393" s="2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tr">
        <f>INDEX(People!$A$2:$A$5,MATCH(M3393,People!$B$2:$B$5,0))</f>
        <v>Sadie Pawthorne</v>
      </c>
      <c r="W3393" t="str">
        <f>_xlfn.IFNA(INDEX(Returns!$A$2:A4192,MATCH(B3393,Returns!$B$2:$B$801,0)),"No")</f>
        <v>No</v>
      </c>
    </row>
    <row r="3394" spans="1:23" x14ac:dyDescent="0.2">
      <c r="A3394" s="1">
        <v>3393</v>
      </c>
      <c r="B3394" t="s">
        <v>7612</v>
      </c>
      <c r="C3394" s="2">
        <v>43321</v>
      </c>
      <c r="D3394" s="2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tr">
        <f>INDEX(People!$A$2:$A$5,MATCH(M3394,People!$B$2:$B$5,0))</f>
        <v>Sadie Pawthorne</v>
      </c>
      <c r="W3394" t="str">
        <f>_xlfn.IFNA(INDEX(Returns!$A$2:A4193,MATCH(B3394,Returns!$B$2:$B$801,0)),"No")</f>
        <v>No</v>
      </c>
    </row>
    <row r="3395" spans="1:23" x14ac:dyDescent="0.2">
      <c r="A3395" s="1">
        <v>3394</v>
      </c>
      <c r="B3395" t="s">
        <v>7613</v>
      </c>
      <c r="C3395" s="2">
        <v>43426</v>
      </c>
      <c r="D3395" s="2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tr">
        <f>INDEX(People!$A$2:$A$5,MATCH(M3395,People!$B$2:$B$5,0))</f>
        <v>Roxanne Rodriguez</v>
      </c>
      <c r="W3395" t="str">
        <f>_xlfn.IFNA(INDEX(Returns!$A$2:A4194,MATCH(B3395,Returns!$B$2:$B$801,0)),"No")</f>
        <v>No</v>
      </c>
    </row>
    <row r="3396" spans="1:23" x14ac:dyDescent="0.2">
      <c r="A3396" s="1">
        <v>3395</v>
      </c>
      <c r="B3396" t="s">
        <v>7614</v>
      </c>
      <c r="C3396" s="2">
        <v>44357</v>
      </c>
      <c r="D3396" s="2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tr">
        <f>INDEX(People!$A$2:$A$5,MATCH(M3396,People!$B$2:$B$5,0))</f>
        <v>Chuck Magee</v>
      </c>
      <c r="W3396" t="str">
        <f>_xlfn.IFNA(INDEX(Returns!$A$2:A4195,MATCH(B3396,Returns!$B$2:$B$801,0)),"No")</f>
        <v>No</v>
      </c>
    </row>
    <row r="3397" spans="1:23" x14ac:dyDescent="0.2">
      <c r="A3397" s="1">
        <v>3396</v>
      </c>
      <c r="B3397" t="s">
        <v>7615</v>
      </c>
      <c r="C3397" s="2">
        <v>44378</v>
      </c>
      <c r="D3397" s="2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  <c r="V3397" t="str">
        <f>INDEX(People!$A$2:$A$5,MATCH(M3397,People!$B$2:$B$5,0))</f>
        <v>Roxanne Rodriguez</v>
      </c>
      <c r="W3397" t="str">
        <f>_xlfn.IFNA(INDEX(Returns!$A$2:A4196,MATCH(B3397,Returns!$B$2:$B$801,0)),"No")</f>
        <v>No</v>
      </c>
    </row>
    <row r="3398" spans="1:23" x14ac:dyDescent="0.2">
      <c r="A3398" s="1">
        <v>3397</v>
      </c>
      <c r="B3398" t="s">
        <v>7615</v>
      </c>
      <c r="C3398" s="2">
        <v>44378</v>
      </c>
      <c r="D3398" s="2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  <c r="V3398" t="str">
        <f>INDEX(People!$A$2:$A$5,MATCH(M3398,People!$B$2:$B$5,0))</f>
        <v>Roxanne Rodriguez</v>
      </c>
      <c r="W3398" t="str">
        <f>_xlfn.IFNA(INDEX(Returns!$A$2:A4197,MATCH(B3398,Returns!$B$2:$B$801,0)),"No")</f>
        <v>No</v>
      </c>
    </row>
    <row r="3399" spans="1:23" x14ac:dyDescent="0.2">
      <c r="A3399" s="1">
        <v>3398</v>
      </c>
      <c r="B3399" t="s">
        <v>7615</v>
      </c>
      <c r="C3399" s="2">
        <v>44378</v>
      </c>
      <c r="D3399" s="2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  <c r="V3399" t="str">
        <f>INDEX(People!$A$2:$A$5,MATCH(M3399,People!$B$2:$B$5,0))</f>
        <v>Roxanne Rodriguez</v>
      </c>
      <c r="W3399" t="str">
        <f>_xlfn.IFNA(INDEX(Returns!$A$2:A4198,MATCH(B3399,Returns!$B$2:$B$801,0)),"No")</f>
        <v>No</v>
      </c>
    </row>
    <row r="3400" spans="1:23" x14ac:dyDescent="0.2">
      <c r="A3400" s="1">
        <v>3399</v>
      </c>
      <c r="B3400" t="s">
        <v>7616</v>
      </c>
      <c r="C3400" s="2">
        <v>43425</v>
      </c>
      <c r="D3400" s="2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  <c r="V3400" t="str">
        <f>INDEX(People!$A$2:$A$5,MATCH(M3400,People!$B$2:$B$5,0))</f>
        <v>Fred Suzuki</v>
      </c>
      <c r="W3400" t="str">
        <f>_xlfn.IFNA(INDEX(Returns!$A$2:A4199,MATCH(B3400,Returns!$B$2:$B$801,0)),"No")</f>
        <v>No</v>
      </c>
    </row>
    <row r="3401" spans="1:23" x14ac:dyDescent="0.2">
      <c r="A3401" s="1">
        <v>3400</v>
      </c>
      <c r="B3401" t="s">
        <v>7616</v>
      </c>
      <c r="C3401" s="2">
        <v>43425</v>
      </c>
      <c r="D3401" s="2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tr">
        <f>INDEX(People!$A$2:$A$5,MATCH(M3401,People!$B$2:$B$5,0))</f>
        <v>Fred Suzuki</v>
      </c>
      <c r="W3401" t="str">
        <f>_xlfn.IFNA(INDEX(Returns!$A$2:A4200,MATCH(B3401,Returns!$B$2:$B$801,0)),"No")</f>
        <v>No</v>
      </c>
    </row>
    <row r="3402" spans="1:23" x14ac:dyDescent="0.2">
      <c r="A3402" s="1">
        <v>3401</v>
      </c>
      <c r="B3402" t="s">
        <v>7616</v>
      </c>
      <c r="C3402" s="2">
        <v>43425</v>
      </c>
      <c r="D3402" s="2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tr">
        <f>INDEX(People!$A$2:$A$5,MATCH(M3402,People!$B$2:$B$5,0))</f>
        <v>Fred Suzuki</v>
      </c>
      <c r="W3402" t="str">
        <f>_xlfn.IFNA(INDEX(Returns!$A$2:A4201,MATCH(B3402,Returns!$B$2:$B$801,0)),"No")</f>
        <v>No</v>
      </c>
    </row>
    <row r="3403" spans="1:23" x14ac:dyDescent="0.2">
      <c r="A3403" s="1">
        <v>3402</v>
      </c>
      <c r="B3403" t="s">
        <v>7616</v>
      </c>
      <c r="C3403" s="2">
        <v>43425</v>
      </c>
      <c r="D3403" s="2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  <c r="V3403" t="str">
        <f>INDEX(People!$A$2:$A$5,MATCH(M3403,People!$B$2:$B$5,0))</f>
        <v>Fred Suzuki</v>
      </c>
      <c r="W3403" t="str">
        <f>_xlfn.IFNA(INDEX(Returns!$A$2:A4202,MATCH(B3403,Returns!$B$2:$B$801,0)),"No")</f>
        <v>No</v>
      </c>
    </row>
    <row r="3404" spans="1:23" x14ac:dyDescent="0.2">
      <c r="A3404" s="1">
        <v>3403</v>
      </c>
      <c r="B3404" t="s">
        <v>7617</v>
      </c>
      <c r="C3404" s="2">
        <v>43589</v>
      </c>
      <c r="D3404" s="2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tr">
        <f>INDEX(People!$A$2:$A$5,MATCH(M3404,People!$B$2:$B$5,0))</f>
        <v>Roxanne Rodriguez</v>
      </c>
      <c r="W3404" t="str">
        <f>_xlfn.IFNA(INDEX(Returns!$A$2:A4203,MATCH(B3404,Returns!$B$2:$B$801,0)),"No")</f>
        <v>No</v>
      </c>
    </row>
    <row r="3405" spans="1:23" x14ac:dyDescent="0.2">
      <c r="A3405" s="1">
        <v>3404</v>
      </c>
      <c r="B3405" t="s">
        <v>7618</v>
      </c>
      <c r="C3405" s="2">
        <v>44345</v>
      </c>
      <c r="D3405" s="2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tr">
        <f>INDEX(People!$A$2:$A$5,MATCH(M3405,People!$B$2:$B$5,0))</f>
        <v>Roxanne Rodriguez</v>
      </c>
      <c r="W3405" t="str">
        <f>_xlfn.IFNA(INDEX(Returns!$A$2:A4204,MATCH(B3405,Returns!$B$2:$B$801,0)),"No")</f>
        <v>No</v>
      </c>
    </row>
    <row r="3406" spans="1:23" x14ac:dyDescent="0.2">
      <c r="A3406" s="1">
        <v>3405</v>
      </c>
      <c r="B3406" t="s">
        <v>7619</v>
      </c>
      <c r="C3406" s="2">
        <v>43755</v>
      </c>
      <c r="D3406" s="2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  <c r="V3406" t="str">
        <f>INDEX(People!$A$2:$A$5,MATCH(M3406,People!$B$2:$B$5,0))</f>
        <v>Sadie Pawthorne</v>
      </c>
      <c r="W3406" t="str">
        <f>_xlfn.IFNA(INDEX(Returns!$A$2:A4205,MATCH(B3406,Returns!$B$2:$B$801,0)),"No")</f>
        <v>No</v>
      </c>
    </row>
    <row r="3407" spans="1:23" x14ac:dyDescent="0.2">
      <c r="A3407" s="1">
        <v>3406</v>
      </c>
      <c r="B3407" t="s">
        <v>7620</v>
      </c>
      <c r="C3407" s="2">
        <v>43213</v>
      </c>
      <c r="D3407" s="2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tr">
        <f>INDEX(People!$A$2:$A$5,MATCH(M3407,People!$B$2:$B$5,0))</f>
        <v>Chuck Magee</v>
      </c>
      <c r="W3407" t="str">
        <f>_xlfn.IFNA(INDEX(Returns!$A$2:A4206,MATCH(B3407,Returns!$B$2:$B$801,0)),"No")</f>
        <v>No</v>
      </c>
    </row>
    <row r="3408" spans="1:23" x14ac:dyDescent="0.2">
      <c r="A3408" s="1">
        <v>3407</v>
      </c>
      <c r="B3408" t="s">
        <v>7620</v>
      </c>
      <c r="C3408" s="2">
        <v>43213</v>
      </c>
      <c r="D3408" s="2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tr">
        <f>INDEX(People!$A$2:$A$5,MATCH(M3408,People!$B$2:$B$5,0))</f>
        <v>Chuck Magee</v>
      </c>
      <c r="W3408" t="str">
        <f>_xlfn.IFNA(INDEX(Returns!$A$2:A4207,MATCH(B3408,Returns!$B$2:$B$801,0)),"No")</f>
        <v>No</v>
      </c>
    </row>
    <row r="3409" spans="1:23" x14ac:dyDescent="0.2">
      <c r="A3409" s="1">
        <v>3408</v>
      </c>
      <c r="B3409" t="s">
        <v>7620</v>
      </c>
      <c r="C3409" s="2">
        <v>43213</v>
      </c>
      <c r="D3409" s="2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tr">
        <f>INDEX(People!$A$2:$A$5,MATCH(M3409,People!$B$2:$B$5,0))</f>
        <v>Chuck Magee</v>
      </c>
      <c r="W3409" t="str">
        <f>_xlfn.IFNA(INDEX(Returns!$A$2:A4208,MATCH(B3409,Returns!$B$2:$B$801,0)),"No")</f>
        <v>No</v>
      </c>
    </row>
    <row r="3410" spans="1:23" x14ac:dyDescent="0.2">
      <c r="A3410" s="1">
        <v>3409</v>
      </c>
      <c r="B3410" t="s">
        <v>7620</v>
      </c>
      <c r="C3410" s="2">
        <v>43213</v>
      </c>
      <c r="D3410" s="2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tr">
        <f>INDEX(People!$A$2:$A$5,MATCH(M3410,People!$B$2:$B$5,0))</f>
        <v>Chuck Magee</v>
      </c>
      <c r="W3410" t="str">
        <f>_xlfn.IFNA(INDEX(Returns!$A$2:A4209,MATCH(B3410,Returns!$B$2:$B$801,0)),"No")</f>
        <v>No</v>
      </c>
    </row>
    <row r="3411" spans="1:23" x14ac:dyDescent="0.2">
      <c r="A3411" s="1">
        <v>3410</v>
      </c>
      <c r="B3411" t="s">
        <v>7621</v>
      </c>
      <c r="C3411" s="2">
        <v>44316</v>
      </c>
      <c r="D3411" s="2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  <c r="V3411" t="str">
        <f>INDEX(People!$A$2:$A$5,MATCH(M3411,People!$B$2:$B$5,0))</f>
        <v>Chuck Magee</v>
      </c>
      <c r="W3411" t="str">
        <f>_xlfn.IFNA(INDEX(Returns!$A$2:A4210,MATCH(B3411,Returns!$B$2:$B$801,0)),"No")</f>
        <v>No</v>
      </c>
    </row>
    <row r="3412" spans="1:23" x14ac:dyDescent="0.2">
      <c r="A3412" s="1">
        <v>3411</v>
      </c>
      <c r="B3412" t="s">
        <v>7622</v>
      </c>
      <c r="C3412" s="2">
        <v>44094</v>
      </c>
      <c r="D3412" s="2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tr">
        <f>INDEX(People!$A$2:$A$5,MATCH(M3412,People!$B$2:$B$5,0))</f>
        <v>Sadie Pawthorne</v>
      </c>
      <c r="W3412" t="str">
        <f>_xlfn.IFNA(INDEX(Returns!$A$2:A4211,MATCH(B3412,Returns!$B$2:$B$801,0)),"No")</f>
        <v>No</v>
      </c>
    </row>
    <row r="3413" spans="1:23" x14ac:dyDescent="0.2">
      <c r="A3413" s="1">
        <v>3412</v>
      </c>
      <c r="B3413" t="s">
        <v>7622</v>
      </c>
      <c r="C3413" s="2">
        <v>44094</v>
      </c>
      <c r="D3413" s="2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tr">
        <f>INDEX(People!$A$2:$A$5,MATCH(M3413,People!$B$2:$B$5,0))</f>
        <v>Sadie Pawthorne</v>
      </c>
      <c r="W3413" t="str">
        <f>_xlfn.IFNA(INDEX(Returns!$A$2:A4212,MATCH(B3413,Returns!$B$2:$B$801,0)),"No")</f>
        <v>No</v>
      </c>
    </row>
    <row r="3414" spans="1:23" x14ac:dyDescent="0.2">
      <c r="A3414" s="1">
        <v>3413</v>
      </c>
      <c r="B3414" t="s">
        <v>7622</v>
      </c>
      <c r="C3414" s="2">
        <v>44094</v>
      </c>
      <c r="D3414" s="2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  <c r="V3414" t="str">
        <f>INDEX(People!$A$2:$A$5,MATCH(M3414,People!$B$2:$B$5,0))</f>
        <v>Sadie Pawthorne</v>
      </c>
      <c r="W3414" t="str">
        <f>_xlfn.IFNA(INDEX(Returns!$A$2:A4213,MATCH(B3414,Returns!$B$2:$B$801,0)),"No")</f>
        <v>No</v>
      </c>
    </row>
    <row r="3415" spans="1:23" x14ac:dyDescent="0.2">
      <c r="A3415" s="1">
        <v>3414</v>
      </c>
      <c r="B3415" t="s">
        <v>7622</v>
      </c>
      <c r="C3415" s="2">
        <v>44094</v>
      </c>
      <c r="D3415" s="2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  <c r="V3415" t="str">
        <f>INDEX(People!$A$2:$A$5,MATCH(M3415,People!$B$2:$B$5,0))</f>
        <v>Sadie Pawthorne</v>
      </c>
      <c r="W3415" t="str">
        <f>_xlfn.IFNA(INDEX(Returns!$A$2:A4214,MATCH(B3415,Returns!$B$2:$B$801,0)),"No")</f>
        <v>No</v>
      </c>
    </row>
    <row r="3416" spans="1:23" x14ac:dyDescent="0.2">
      <c r="A3416" s="1">
        <v>3415</v>
      </c>
      <c r="B3416" t="s">
        <v>7622</v>
      </c>
      <c r="C3416" s="2">
        <v>44094</v>
      </c>
      <c r="D3416" s="2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  <c r="V3416" t="str">
        <f>INDEX(People!$A$2:$A$5,MATCH(M3416,People!$B$2:$B$5,0))</f>
        <v>Sadie Pawthorne</v>
      </c>
      <c r="W3416" t="str">
        <f>_xlfn.IFNA(INDEX(Returns!$A$2:A4215,MATCH(B3416,Returns!$B$2:$B$801,0)),"No")</f>
        <v>No</v>
      </c>
    </row>
    <row r="3417" spans="1:23" x14ac:dyDescent="0.2">
      <c r="A3417" s="1">
        <v>3416</v>
      </c>
      <c r="B3417" t="s">
        <v>7623</v>
      </c>
      <c r="C3417" s="2">
        <v>44076</v>
      </c>
      <c r="D3417" s="2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  <c r="V3417" t="str">
        <f>INDEX(People!$A$2:$A$5,MATCH(M3417,People!$B$2:$B$5,0))</f>
        <v>Roxanne Rodriguez</v>
      </c>
      <c r="W3417" t="str">
        <f>_xlfn.IFNA(INDEX(Returns!$A$2:A4216,MATCH(B3417,Returns!$B$2:$B$801,0)),"No")</f>
        <v>No</v>
      </c>
    </row>
    <row r="3418" spans="1:23" x14ac:dyDescent="0.2">
      <c r="A3418" s="1">
        <v>3417</v>
      </c>
      <c r="B3418" t="s">
        <v>7623</v>
      </c>
      <c r="C3418" s="2">
        <v>44076</v>
      </c>
      <c r="D3418" s="2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  <c r="V3418" t="str">
        <f>INDEX(People!$A$2:$A$5,MATCH(M3418,People!$B$2:$B$5,0))</f>
        <v>Roxanne Rodriguez</v>
      </c>
      <c r="W3418" t="str">
        <f>_xlfn.IFNA(INDEX(Returns!$A$2:A4217,MATCH(B3418,Returns!$B$2:$B$801,0)),"No")</f>
        <v>No</v>
      </c>
    </row>
    <row r="3419" spans="1:23" x14ac:dyDescent="0.2">
      <c r="A3419" s="1">
        <v>3418</v>
      </c>
      <c r="B3419" t="s">
        <v>7624</v>
      </c>
      <c r="C3419" s="2">
        <v>43582</v>
      </c>
      <c r="D3419" s="2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tr">
        <f>INDEX(People!$A$2:$A$5,MATCH(M3419,People!$B$2:$B$5,0))</f>
        <v>Sadie Pawthorne</v>
      </c>
      <c r="W3419" t="str">
        <f>_xlfn.IFNA(INDEX(Returns!$A$2:A4218,MATCH(B3419,Returns!$B$2:$B$801,0)),"No")</f>
        <v>No</v>
      </c>
    </row>
    <row r="3420" spans="1:23" x14ac:dyDescent="0.2">
      <c r="A3420" s="1">
        <v>3419</v>
      </c>
      <c r="B3420" t="s">
        <v>7624</v>
      </c>
      <c r="C3420" s="2">
        <v>43582</v>
      </c>
      <c r="D3420" s="2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  <c r="V3420" t="str">
        <f>INDEX(People!$A$2:$A$5,MATCH(M3420,People!$B$2:$B$5,0))</f>
        <v>Sadie Pawthorne</v>
      </c>
      <c r="W3420" t="str">
        <f>_xlfn.IFNA(INDEX(Returns!$A$2:A4219,MATCH(B3420,Returns!$B$2:$B$801,0)),"No")</f>
        <v>No</v>
      </c>
    </row>
    <row r="3421" spans="1:23" x14ac:dyDescent="0.2">
      <c r="A3421" s="1">
        <v>3420</v>
      </c>
      <c r="B3421" t="s">
        <v>7625</v>
      </c>
      <c r="C3421" s="2">
        <v>43714</v>
      </c>
      <c r="D3421" s="2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tr">
        <f>INDEX(People!$A$2:$A$5,MATCH(M3421,People!$B$2:$B$5,0))</f>
        <v>Chuck Magee</v>
      </c>
      <c r="W3421" t="str">
        <f>_xlfn.IFNA(INDEX(Returns!$A$2:A4220,MATCH(B3421,Returns!$B$2:$B$801,0)),"No")</f>
        <v>No</v>
      </c>
    </row>
    <row r="3422" spans="1:23" x14ac:dyDescent="0.2">
      <c r="A3422" s="1">
        <v>3421</v>
      </c>
      <c r="B3422" t="s">
        <v>7626</v>
      </c>
      <c r="C3422" s="2">
        <v>43979</v>
      </c>
      <c r="D3422" s="2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  <c r="V3422" t="str">
        <f>INDEX(People!$A$2:$A$5,MATCH(M3422,People!$B$2:$B$5,0))</f>
        <v>Sadie Pawthorne</v>
      </c>
      <c r="W3422" t="str">
        <f>_xlfn.IFNA(INDEX(Returns!$A$2:A4221,MATCH(B3422,Returns!$B$2:$B$801,0)),"No")</f>
        <v>Yes</v>
      </c>
    </row>
    <row r="3423" spans="1:23" x14ac:dyDescent="0.2">
      <c r="A3423" s="1">
        <v>3422</v>
      </c>
      <c r="B3423" t="s">
        <v>7626</v>
      </c>
      <c r="C3423" s="2">
        <v>43979</v>
      </c>
      <c r="D3423" s="2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  <c r="V3423" t="str">
        <f>INDEX(People!$A$2:$A$5,MATCH(M3423,People!$B$2:$B$5,0))</f>
        <v>Sadie Pawthorne</v>
      </c>
      <c r="W3423" t="str">
        <f>_xlfn.IFNA(INDEX(Returns!$A$2:A4222,MATCH(B3423,Returns!$B$2:$B$801,0)),"No")</f>
        <v>Yes</v>
      </c>
    </row>
    <row r="3424" spans="1:23" x14ac:dyDescent="0.2">
      <c r="A3424" s="1">
        <v>3423</v>
      </c>
      <c r="B3424" t="s">
        <v>7626</v>
      </c>
      <c r="C3424" s="2">
        <v>43979</v>
      </c>
      <c r="D3424" s="2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  <c r="V3424" t="str">
        <f>INDEX(People!$A$2:$A$5,MATCH(M3424,People!$B$2:$B$5,0))</f>
        <v>Sadie Pawthorne</v>
      </c>
      <c r="W3424" t="str">
        <f>_xlfn.IFNA(INDEX(Returns!$A$2:A4223,MATCH(B3424,Returns!$B$2:$B$801,0)),"No")</f>
        <v>Yes</v>
      </c>
    </row>
    <row r="3425" spans="1:23" x14ac:dyDescent="0.2">
      <c r="A3425" s="1">
        <v>3424</v>
      </c>
      <c r="B3425" t="s">
        <v>7626</v>
      </c>
      <c r="C3425" s="2">
        <v>43979</v>
      </c>
      <c r="D3425" s="2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  <c r="V3425" t="str">
        <f>INDEX(People!$A$2:$A$5,MATCH(M3425,People!$B$2:$B$5,0))</f>
        <v>Sadie Pawthorne</v>
      </c>
      <c r="W3425" t="str">
        <f>_xlfn.IFNA(INDEX(Returns!$A$2:A4224,MATCH(B3425,Returns!$B$2:$B$801,0)),"No")</f>
        <v>Yes</v>
      </c>
    </row>
    <row r="3426" spans="1:23" x14ac:dyDescent="0.2">
      <c r="A3426" s="1">
        <v>3425</v>
      </c>
      <c r="B3426" t="s">
        <v>7626</v>
      </c>
      <c r="C3426" s="2">
        <v>43979</v>
      </c>
      <c r="D3426" s="2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  <c r="V3426" t="str">
        <f>INDEX(People!$A$2:$A$5,MATCH(M3426,People!$B$2:$B$5,0))</f>
        <v>Sadie Pawthorne</v>
      </c>
      <c r="W3426" t="str">
        <f>_xlfn.IFNA(INDEX(Returns!$A$2:A4225,MATCH(B3426,Returns!$B$2:$B$801,0)),"No")</f>
        <v>Yes</v>
      </c>
    </row>
    <row r="3427" spans="1:23" x14ac:dyDescent="0.2">
      <c r="A3427" s="1">
        <v>3426</v>
      </c>
      <c r="B3427" t="s">
        <v>7627</v>
      </c>
      <c r="C3427" s="2">
        <v>43732</v>
      </c>
      <c r="D3427" s="2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  <c r="V3427" t="str">
        <f>INDEX(People!$A$2:$A$5,MATCH(M3427,People!$B$2:$B$5,0))</f>
        <v>Roxanne Rodriguez</v>
      </c>
      <c r="W3427" t="str">
        <f>_xlfn.IFNA(INDEX(Returns!$A$2:A4226,MATCH(B3427,Returns!$B$2:$B$801,0)),"No")</f>
        <v>No</v>
      </c>
    </row>
    <row r="3428" spans="1:23" x14ac:dyDescent="0.2">
      <c r="A3428" s="1">
        <v>3427</v>
      </c>
      <c r="B3428" t="s">
        <v>7627</v>
      </c>
      <c r="C3428" s="2">
        <v>43732</v>
      </c>
      <c r="D3428" s="2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  <c r="V3428" t="str">
        <f>INDEX(People!$A$2:$A$5,MATCH(M3428,People!$B$2:$B$5,0))</f>
        <v>Roxanne Rodriguez</v>
      </c>
      <c r="W3428" t="str">
        <f>_xlfn.IFNA(INDEX(Returns!$A$2:A4227,MATCH(B3428,Returns!$B$2:$B$801,0)),"No")</f>
        <v>No</v>
      </c>
    </row>
    <row r="3429" spans="1:23" x14ac:dyDescent="0.2">
      <c r="A3429" s="1">
        <v>3428</v>
      </c>
      <c r="B3429" t="s">
        <v>7628</v>
      </c>
      <c r="C3429" s="2">
        <v>44380</v>
      </c>
      <c r="D3429" s="2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tr">
        <f>INDEX(People!$A$2:$A$5,MATCH(M3429,People!$B$2:$B$5,0))</f>
        <v>Chuck Magee</v>
      </c>
      <c r="W3429" t="str">
        <f>_xlfn.IFNA(INDEX(Returns!$A$2:A4228,MATCH(B3429,Returns!$B$2:$B$801,0)),"No")</f>
        <v>No</v>
      </c>
    </row>
    <row r="3430" spans="1:23" x14ac:dyDescent="0.2">
      <c r="A3430" s="1">
        <v>3429</v>
      </c>
      <c r="B3430" t="s">
        <v>7628</v>
      </c>
      <c r="C3430" s="2">
        <v>44380</v>
      </c>
      <c r="D3430" s="2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tr">
        <f>INDEX(People!$A$2:$A$5,MATCH(M3430,People!$B$2:$B$5,0))</f>
        <v>Chuck Magee</v>
      </c>
      <c r="W3430" t="str">
        <f>_xlfn.IFNA(INDEX(Returns!$A$2:A4229,MATCH(B3430,Returns!$B$2:$B$801,0)),"No")</f>
        <v>No</v>
      </c>
    </row>
    <row r="3431" spans="1:23" x14ac:dyDescent="0.2">
      <c r="A3431" s="1">
        <v>3430</v>
      </c>
      <c r="B3431" t="s">
        <v>7628</v>
      </c>
      <c r="C3431" s="2">
        <v>44380</v>
      </c>
      <c r="D3431" s="2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  <c r="V3431" t="str">
        <f>INDEX(People!$A$2:$A$5,MATCH(M3431,People!$B$2:$B$5,0))</f>
        <v>Chuck Magee</v>
      </c>
      <c r="W3431" t="str">
        <f>_xlfn.IFNA(INDEX(Returns!$A$2:A4230,MATCH(B3431,Returns!$B$2:$B$801,0)),"No")</f>
        <v>No</v>
      </c>
    </row>
    <row r="3432" spans="1:23" x14ac:dyDescent="0.2">
      <c r="A3432" s="1">
        <v>3431</v>
      </c>
      <c r="B3432" t="s">
        <v>7629</v>
      </c>
      <c r="C3432" s="2">
        <v>44538</v>
      </c>
      <c r="D3432" s="2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  <c r="V3432" t="str">
        <f>INDEX(People!$A$2:$A$5,MATCH(M3432,People!$B$2:$B$5,0))</f>
        <v>Sadie Pawthorne</v>
      </c>
      <c r="W3432" t="str">
        <f>_xlfn.IFNA(INDEX(Returns!$A$2:A4231,MATCH(B3432,Returns!$B$2:$B$801,0)),"No")</f>
        <v>No</v>
      </c>
    </row>
    <row r="3433" spans="1:23" x14ac:dyDescent="0.2">
      <c r="A3433" s="1">
        <v>3432</v>
      </c>
      <c r="B3433" t="s">
        <v>7629</v>
      </c>
      <c r="C3433" s="2">
        <v>44538</v>
      </c>
      <c r="D3433" s="2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  <c r="V3433" t="str">
        <f>INDEX(People!$A$2:$A$5,MATCH(M3433,People!$B$2:$B$5,0))</f>
        <v>Sadie Pawthorne</v>
      </c>
      <c r="W3433" t="str">
        <f>_xlfn.IFNA(INDEX(Returns!$A$2:A4232,MATCH(B3433,Returns!$B$2:$B$801,0)),"No")</f>
        <v>No</v>
      </c>
    </row>
    <row r="3434" spans="1:23" x14ac:dyDescent="0.2">
      <c r="A3434" s="1">
        <v>3433</v>
      </c>
      <c r="B3434" t="s">
        <v>7629</v>
      </c>
      <c r="C3434" s="2">
        <v>44538</v>
      </c>
      <c r="D3434" s="2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  <c r="V3434" t="str">
        <f>INDEX(People!$A$2:$A$5,MATCH(M3434,People!$B$2:$B$5,0))</f>
        <v>Sadie Pawthorne</v>
      </c>
      <c r="W3434" t="str">
        <f>_xlfn.IFNA(INDEX(Returns!$A$2:A4233,MATCH(B3434,Returns!$B$2:$B$801,0)),"No")</f>
        <v>No</v>
      </c>
    </row>
    <row r="3435" spans="1:23" x14ac:dyDescent="0.2">
      <c r="A3435" s="1">
        <v>3434</v>
      </c>
      <c r="B3435" t="s">
        <v>7630</v>
      </c>
      <c r="C3435" s="2">
        <v>44535</v>
      </c>
      <c r="D3435" s="2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tr">
        <f>INDEX(People!$A$2:$A$5,MATCH(M3435,People!$B$2:$B$5,0))</f>
        <v>Sadie Pawthorne</v>
      </c>
      <c r="W3435" t="str">
        <f>_xlfn.IFNA(INDEX(Returns!$A$2:A4234,MATCH(B3435,Returns!$B$2:$B$801,0)),"No")</f>
        <v>No</v>
      </c>
    </row>
    <row r="3436" spans="1:23" x14ac:dyDescent="0.2">
      <c r="A3436" s="1">
        <v>3435</v>
      </c>
      <c r="B3436" t="s">
        <v>7630</v>
      </c>
      <c r="C3436" s="2">
        <v>44535</v>
      </c>
      <c r="D3436" s="2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tr">
        <f>INDEX(People!$A$2:$A$5,MATCH(M3436,People!$B$2:$B$5,0))</f>
        <v>Sadie Pawthorne</v>
      </c>
      <c r="W3436" t="str">
        <f>_xlfn.IFNA(INDEX(Returns!$A$2:A4235,MATCH(B3436,Returns!$B$2:$B$801,0)),"No")</f>
        <v>No</v>
      </c>
    </row>
    <row r="3437" spans="1:23" x14ac:dyDescent="0.2">
      <c r="A3437" s="1">
        <v>3436</v>
      </c>
      <c r="B3437" t="s">
        <v>7631</v>
      </c>
      <c r="C3437" s="2">
        <v>43735</v>
      </c>
      <c r="D3437" s="2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tr">
        <f>INDEX(People!$A$2:$A$5,MATCH(M3437,People!$B$2:$B$5,0))</f>
        <v>Roxanne Rodriguez</v>
      </c>
      <c r="W3437" t="str">
        <f>_xlfn.IFNA(INDEX(Returns!$A$2:A4236,MATCH(B3437,Returns!$B$2:$B$801,0)),"No")</f>
        <v>No</v>
      </c>
    </row>
    <row r="3438" spans="1:23" x14ac:dyDescent="0.2">
      <c r="A3438" s="1">
        <v>3437</v>
      </c>
      <c r="B3438" t="s">
        <v>7631</v>
      </c>
      <c r="C3438" s="2">
        <v>43735</v>
      </c>
      <c r="D3438" s="2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tr">
        <f>INDEX(People!$A$2:$A$5,MATCH(M3438,People!$B$2:$B$5,0))</f>
        <v>Roxanne Rodriguez</v>
      </c>
      <c r="W3438" t="str">
        <f>_xlfn.IFNA(INDEX(Returns!$A$2:A4237,MATCH(B3438,Returns!$B$2:$B$801,0)),"No")</f>
        <v>No</v>
      </c>
    </row>
    <row r="3439" spans="1:23" x14ac:dyDescent="0.2">
      <c r="A3439" s="1">
        <v>3438</v>
      </c>
      <c r="B3439" t="s">
        <v>7632</v>
      </c>
      <c r="C3439" s="2">
        <v>44499</v>
      </c>
      <c r="D3439" s="2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tr">
        <f>INDEX(People!$A$2:$A$5,MATCH(M3439,People!$B$2:$B$5,0))</f>
        <v>Roxanne Rodriguez</v>
      </c>
      <c r="W3439" t="str">
        <f>_xlfn.IFNA(INDEX(Returns!$A$2:A4238,MATCH(B3439,Returns!$B$2:$B$801,0)),"No")</f>
        <v>No</v>
      </c>
    </row>
    <row r="3440" spans="1:23" x14ac:dyDescent="0.2">
      <c r="A3440" s="1">
        <v>3439</v>
      </c>
      <c r="B3440" t="s">
        <v>7632</v>
      </c>
      <c r="C3440" s="2">
        <v>44499</v>
      </c>
      <c r="D3440" s="2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tr">
        <f>INDEX(People!$A$2:$A$5,MATCH(M3440,People!$B$2:$B$5,0))</f>
        <v>Roxanne Rodriguez</v>
      </c>
      <c r="W3440" t="str">
        <f>_xlfn.IFNA(INDEX(Returns!$A$2:A4239,MATCH(B3440,Returns!$B$2:$B$801,0)),"No")</f>
        <v>No</v>
      </c>
    </row>
    <row r="3441" spans="1:23" x14ac:dyDescent="0.2">
      <c r="A3441" s="1">
        <v>3440</v>
      </c>
      <c r="B3441" t="s">
        <v>7632</v>
      </c>
      <c r="C3441" s="2">
        <v>44499</v>
      </c>
      <c r="D3441" s="2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  <c r="V3441" t="str">
        <f>INDEX(People!$A$2:$A$5,MATCH(M3441,People!$B$2:$B$5,0))</f>
        <v>Roxanne Rodriguez</v>
      </c>
      <c r="W3441" t="str">
        <f>_xlfn.IFNA(INDEX(Returns!$A$2:A4240,MATCH(B3441,Returns!$B$2:$B$801,0)),"No")</f>
        <v>No</v>
      </c>
    </row>
    <row r="3442" spans="1:23" x14ac:dyDescent="0.2">
      <c r="A3442" s="1">
        <v>3441</v>
      </c>
      <c r="B3442" t="s">
        <v>7633</v>
      </c>
      <c r="C3442" s="2">
        <v>43798</v>
      </c>
      <c r="D3442" s="2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  <c r="V3442" t="str">
        <f>INDEX(People!$A$2:$A$5,MATCH(M3442,People!$B$2:$B$5,0))</f>
        <v>Sadie Pawthorne</v>
      </c>
      <c r="W3442" t="str">
        <f>_xlfn.IFNA(INDEX(Returns!$A$2:A4241,MATCH(B3442,Returns!$B$2:$B$801,0)),"No")</f>
        <v>No</v>
      </c>
    </row>
    <row r="3443" spans="1:23" x14ac:dyDescent="0.2">
      <c r="A3443" s="1">
        <v>3442</v>
      </c>
      <c r="B3443" t="s">
        <v>7634</v>
      </c>
      <c r="C3443" s="2">
        <v>43170</v>
      </c>
      <c r="D3443" s="2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  <c r="V3443" t="str">
        <f>INDEX(People!$A$2:$A$5,MATCH(M3443,People!$B$2:$B$5,0))</f>
        <v>Chuck Magee</v>
      </c>
      <c r="W3443" t="str">
        <f>_xlfn.IFNA(INDEX(Returns!$A$2:A4242,MATCH(B3443,Returns!$B$2:$B$801,0)),"No")</f>
        <v>No</v>
      </c>
    </row>
    <row r="3444" spans="1:23" x14ac:dyDescent="0.2">
      <c r="A3444" s="1">
        <v>3443</v>
      </c>
      <c r="B3444" t="s">
        <v>7635</v>
      </c>
      <c r="C3444" s="2">
        <v>44519</v>
      </c>
      <c r="D3444" s="2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tr">
        <f>INDEX(People!$A$2:$A$5,MATCH(M3444,People!$B$2:$B$5,0))</f>
        <v>Chuck Magee</v>
      </c>
      <c r="W3444" t="str">
        <f>_xlfn.IFNA(INDEX(Returns!$A$2:A4243,MATCH(B3444,Returns!$B$2:$B$801,0)),"No")</f>
        <v>No</v>
      </c>
    </row>
    <row r="3445" spans="1:23" x14ac:dyDescent="0.2">
      <c r="A3445" s="1">
        <v>3444</v>
      </c>
      <c r="B3445" t="s">
        <v>7635</v>
      </c>
      <c r="C3445" s="2">
        <v>44519</v>
      </c>
      <c r="D3445" s="2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tr">
        <f>INDEX(People!$A$2:$A$5,MATCH(M3445,People!$B$2:$B$5,0))</f>
        <v>Chuck Magee</v>
      </c>
      <c r="W3445" t="str">
        <f>_xlfn.IFNA(INDEX(Returns!$A$2:A4244,MATCH(B3445,Returns!$B$2:$B$801,0)),"No")</f>
        <v>No</v>
      </c>
    </row>
    <row r="3446" spans="1:23" x14ac:dyDescent="0.2">
      <c r="A3446" s="1">
        <v>3445</v>
      </c>
      <c r="B3446" t="s">
        <v>7636</v>
      </c>
      <c r="C3446" s="2">
        <v>44041</v>
      </c>
      <c r="D3446" s="2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tr">
        <f>INDEX(People!$A$2:$A$5,MATCH(M3446,People!$B$2:$B$5,0))</f>
        <v>Chuck Magee</v>
      </c>
      <c r="W3446" t="str">
        <f>_xlfn.IFNA(INDEX(Returns!$A$2:A4245,MATCH(B3446,Returns!$B$2:$B$801,0)),"No")</f>
        <v>No</v>
      </c>
    </row>
    <row r="3447" spans="1:23" x14ac:dyDescent="0.2">
      <c r="A3447" s="1">
        <v>3446</v>
      </c>
      <c r="B3447" t="s">
        <v>7637</v>
      </c>
      <c r="C3447" s="2">
        <v>43628</v>
      </c>
      <c r="D3447" s="2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tr">
        <f>INDEX(People!$A$2:$A$5,MATCH(M3447,People!$B$2:$B$5,0))</f>
        <v>Chuck Magee</v>
      </c>
      <c r="W3447" t="str">
        <f>_xlfn.IFNA(INDEX(Returns!$A$2:A4246,MATCH(B3447,Returns!$B$2:$B$801,0)),"No")</f>
        <v>No</v>
      </c>
    </row>
    <row r="3448" spans="1:23" x14ac:dyDescent="0.2">
      <c r="A3448" s="1">
        <v>3447</v>
      </c>
      <c r="B3448" t="s">
        <v>7638</v>
      </c>
      <c r="C3448" s="2">
        <v>44049</v>
      </c>
      <c r="D3448" s="2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  <c r="V3448" t="str">
        <f>INDEX(People!$A$2:$A$5,MATCH(M3448,People!$B$2:$B$5,0))</f>
        <v>Chuck Magee</v>
      </c>
      <c r="W3448" t="str">
        <f>_xlfn.IFNA(INDEX(Returns!$A$2:A4247,MATCH(B3448,Returns!$B$2:$B$801,0)),"No")</f>
        <v>No</v>
      </c>
    </row>
    <row r="3449" spans="1:23" x14ac:dyDescent="0.2">
      <c r="A3449" s="1">
        <v>3448</v>
      </c>
      <c r="B3449" t="s">
        <v>7639</v>
      </c>
      <c r="C3449" s="2">
        <v>44358</v>
      </c>
      <c r="D3449" s="2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  <c r="V3449" t="str">
        <f>INDEX(People!$A$2:$A$5,MATCH(M3449,People!$B$2:$B$5,0))</f>
        <v>Fred Suzuki</v>
      </c>
      <c r="W3449" t="str">
        <f>_xlfn.IFNA(INDEX(Returns!$A$2:A4248,MATCH(B3449,Returns!$B$2:$B$801,0)),"No")</f>
        <v>No</v>
      </c>
    </row>
    <row r="3450" spans="1:23" x14ac:dyDescent="0.2">
      <c r="A3450" s="1">
        <v>3449</v>
      </c>
      <c r="B3450" t="s">
        <v>7640</v>
      </c>
      <c r="C3450" s="2">
        <v>44111</v>
      </c>
      <c r="D3450" s="2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tr">
        <f>INDEX(People!$A$2:$A$5,MATCH(M3450,People!$B$2:$B$5,0))</f>
        <v>Sadie Pawthorne</v>
      </c>
      <c r="W3450" t="str">
        <f>_xlfn.IFNA(INDEX(Returns!$A$2:A4249,MATCH(B3450,Returns!$B$2:$B$801,0)),"No")</f>
        <v>No</v>
      </c>
    </row>
    <row r="3451" spans="1:23" x14ac:dyDescent="0.2">
      <c r="A3451" s="1">
        <v>3450</v>
      </c>
      <c r="B3451" t="s">
        <v>7641</v>
      </c>
      <c r="C3451" s="2">
        <v>43351</v>
      </c>
      <c r="D3451" s="2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  <c r="V3451" t="str">
        <f>INDEX(People!$A$2:$A$5,MATCH(M3451,People!$B$2:$B$5,0))</f>
        <v>Sadie Pawthorne</v>
      </c>
      <c r="W3451" t="str">
        <f>_xlfn.IFNA(INDEX(Returns!$A$2:A4250,MATCH(B3451,Returns!$B$2:$B$801,0)),"No")</f>
        <v>No</v>
      </c>
    </row>
    <row r="3452" spans="1:23" x14ac:dyDescent="0.2">
      <c r="A3452" s="1">
        <v>3451</v>
      </c>
      <c r="B3452" t="s">
        <v>7641</v>
      </c>
      <c r="C3452" s="2">
        <v>43351</v>
      </c>
      <c r="D3452" s="2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  <c r="V3452" t="str">
        <f>INDEX(People!$A$2:$A$5,MATCH(M3452,People!$B$2:$B$5,0))</f>
        <v>Sadie Pawthorne</v>
      </c>
      <c r="W3452" t="str">
        <f>_xlfn.IFNA(INDEX(Returns!$A$2:A4251,MATCH(B3452,Returns!$B$2:$B$801,0)),"No")</f>
        <v>No</v>
      </c>
    </row>
    <row r="3453" spans="1:23" x14ac:dyDescent="0.2">
      <c r="A3453" s="1">
        <v>3452</v>
      </c>
      <c r="B3453" t="s">
        <v>7641</v>
      </c>
      <c r="C3453" s="2">
        <v>43351</v>
      </c>
      <c r="D3453" s="2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tr">
        <f>INDEX(People!$A$2:$A$5,MATCH(M3453,People!$B$2:$B$5,0))</f>
        <v>Sadie Pawthorne</v>
      </c>
      <c r="W3453" t="str">
        <f>_xlfn.IFNA(INDEX(Returns!$A$2:A4252,MATCH(B3453,Returns!$B$2:$B$801,0)),"No")</f>
        <v>No</v>
      </c>
    </row>
    <row r="3454" spans="1:23" x14ac:dyDescent="0.2">
      <c r="A3454" s="1">
        <v>3453</v>
      </c>
      <c r="B3454" t="s">
        <v>7642</v>
      </c>
      <c r="C3454" s="2">
        <v>43175</v>
      </c>
      <c r="D3454" s="2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  <c r="V3454" t="str">
        <f>INDEX(People!$A$2:$A$5,MATCH(M3454,People!$B$2:$B$5,0))</f>
        <v>Fred Suzuki</v>
      </c>
      <c r="W3454" t="str">
        <f>_xlfn.IFNA(INDEX(Returns!$A$2:A4253,MATCH(B3454,Returns!$B$2:$B$801,0)),"No")</f>
        <v>No</v>
      </c>
    </row>
    <row r="3455" spans="1:23" x14ac:dyDescent="0.2">
      <c r="A3455" s="1">
        <v>3454</v>
      </c>
      <c r="B3455" t="s">
        <v>7643</v>
      </c>
      <c r="C3455" s="2">
        <v>43525</v>
      </c>
      <c r="D3455" s="2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  <c r="V3455" t="str">
        <f>INDEX(People!$A$2:$A$5,MATCH(M3455,People!$B$2:$B$5,0))</f>
        <v>Fred Suzuki</v>
      </c>
      <c r="W3455" t="str">
        <f>_xlfn.IFNA(INDEX(Returns!$A$2:A4254,MATCH(B3455,Returns!$B$2:$B$801,0)),"No")</f>
        <v>No</v>
      </c>
    </row>
    <row r="3456" spans="1:23" x14ac:dyDescent="0.2">
      <c r="A3456" s="1">
        <v>3455</v>
      </c>
      <c r="B3456" t="s">
        <v>7644</v>
      </c>
      <c r="C3456" s="2">
        <v>43655</v>
      </c>
      <c r="D3456" s="2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  <c r="V3456" t="str">
        <f>INDEX(People!$A$2:$A$5,MATCH(M3456,People!$B$2:$B$5,0))</f>
        <v>Fred Suzuki</v>
      </c>
      <c r="W3456" t="str">
        <f>_xlfn.IFNA(INDEX(Returns!$A$2:A4255,MATCH(B3456,Returns!$B$2:$B$801,0)),"No")</f>
        <v>No</v>
      </c>
    </row>
    <row r="3457" spans="1:23" x14ac:dyDescent="0.2">
      <c r="A3457" s="1">
        <v>3456</v>
      </c>
      <c r="B3457" t="s">
        <v>7645</v>
      </c>
      <c r="C3457" s="2">
        <v>43881</v>
      </c>
      <c r="D3457" s="2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tr">
        <f>INDEX(People!$A$2:$A$5,MATCH(M3457,People!$B$2:$B$5,0))</f>
        <v>Fred Suzuki</v>
      </c>
      <c r="W3457" t="str">
        <f>_xlfn.IFNA(INDEX(Returns!$A$2:A4256,MATCH(B3457,Returns!$B$2:$B$801,0)),"No")</f>
        <v>No</v>
      </c>
    </row>
    <row r="3458" spans="1:23" x14ac:dyDescent="0.2">
      <c r="A3458" s="1">
        <v>3457</v>
      </c>
      <c r="B3458" t="s">
        <v>7646</v>
      </c>
      <c r="C3458" s="2">
        <v>44455</v>
      </c>
      <c r="D3458" s="2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tr">
        <f>INDEX(People!$A$2:$A$5,MATCH(M3458,People!$B$2:$B$5,0))</f>
        <v>Chuck Magee</v>
      </c>
      <c r="W3458" t="str">
        <f>_xlfn.IFNA(INDEX(Returns!$A$2:A4257,MATCH(B3458,Returns!$B$2:$B$801,0)),"No")</f>
        <v>No</v>
      </c>
    </row>
    <row r="3459" spans="1:23" x14ac:dyDescent="0.2">
      <c r="A3459" s="1">
        <v>3458</v>
      </c>
      <c r="B3459" t="s">
        <v>7646</v>
      </c>
      <c r="C3459" s="2">
        <v>44455</v>
      </c>
      <c r="D3459" s="2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tr">
        <f>INDEX(People!$A$2:$A$5,MATCH(M3459,People!$B$2:$B$5,0))</f>
        <v>Chuck Magee</v>
      </c>
      <c r="W3459" t="str">
        <f>_xlfn.IFNA(INDEX(Returns!$A$2:A4258,MATCH(B3459,Returns!$B$2:$B$801,0)),"No")</f>
        <v>No</v>
      </c>
    </row>
    <row r="3460" spans="1:23" x14ac:dyDescent="0.2">
      <c r="A3460" s="1">
        <v>3459</v>
      </c>
      <c r="B3460" t="s">
        <v>7646</v>
      </c>
      <c r="C3460" s="2">
        <v>44455</v>
      </c>
      <c r="D3460" s="2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tr">
        <f>INDEX(People!$A$2:$A$5,MATCH(M3460,People!$B$2:$B$5,0))</f>
        <v>Chuck Magee</v>
      </c>
      <c r="W3460" t="str">
        <f>_xlfn.IFNA(INDEX(Returns!$A$2:A4259,MATCH(B3460,Returns!$B$2:$B$801,0)),"No")</f>
        <v>No</v>
      </c>
    </row>
    <row r="3461" spans="1:23" x14ac:dyDescent="0.2">
      <c r="A3461" s="1">
        <v>3460</v>
      </c>
      <c r="B3461" t="s">
        <v>7646</v>
      </c>
      <c r="C3461" s="2">
        <v>44455</v>
      </c>
      <c r="D3461" s="2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tr">
        <f>INDEX(People!$A$2:$A$5,MATCH(M3461,People!$B$2:$B$5,0))</f>
        <v>Chuck Magee</v>
      </c>
      <c r="W3461" t="str">
        <f>_xlfn.IFNA(INDEX(Returns!$A$2:A4260,MATCH(B3461,Returns!$B$2:$B$801,0)),"No")</f>
        <v>No</v>
      </c>
    </row>
    <row r="3462" spans="1:23" x14ac:dyDescent="0.2">
      <c r="A3462" s="1">
        <v>3461</v>
      </c>
      <c r="B3462" t="s">
        <v>7646</v>
      </c>
      <c r="C3462" s="2">
        <v>44455</v>
      </c>
      <c r="D3462" s="2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tr">
        <f>INDEX(People!$A$2:$A$5,MATCH(M3462,People!$B$2:$B$5,0))</f>
        <v>Chuck Magee</v>
      </c>
      <c r="W3462" t="str">
        <f>_xlfn.IFNA(INDEX(Returns!$A$2:A4261,MATCH(B3462,Returns!$B$2:$B$801,0)),"No")</f>
        <v>No</v>
      </c>
    </row>
    <row r="3463" spans="1:23" x14ac:dyDescent="0.2">
      <c r="A3463" s="1">
        <v>3462</v>
      </c>
      <c r="B3463" t="s">
        <v>7647</v>
      </c>
      <c r="C3463" s="2">
        <v>44505</v>
      </c>
      <c r="D3463" s="2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tr">
        <f>INDEX(People!$A$2:$A$5,MATCH(M3463,People!$B$2:$B$5,0))</f>
        <v>Roxanne Rodriguez</v>
      </c>
      <c r="W3463" t="str">
        <f>_xlfn.IFNA(INDEX(Returns!$A$2:A4262,MATCH(B3463,Returns!$B$2:$B$801,0)),"No")</f>
        <v>No</v>
      </c>
    </row>
    <row r="3464" spans="1:23" x14ac:dyDescent="0.2">
      <c r="A3464" s="1">
        <v>3463</v>
      </c>
      <c r="B3464" t="s">
        <v>7648</v>
      </c>
      <c r="C3464" s="2">
        <v>43516</v>
      </c>
      <c r="D3464" s="2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tr">
        <f>INDEX(People!$A$2:$A$5,MATCH(M3464,People!$B$2:$B$5,0))</f>
        <v>Chuck Magee</v>
      </c>
      <c r="W3464" t="str">
        <f>_xlfn.IFNA(INDEX(Returns!$A$2:A4263,MATCH(B3464,Returns!$B$2:$B$801,0)),"No")</f>
        <v>No</v>
      </c>
    </row>
    <row r="3465" spans="1:23" x14ac:dyDescent="0.2">
      <c r="A3465" s="1">
        <v>3464</v>
      </c>
      <c r="B3465" t="s">
        <v>7649</v>
      </c>
      <c r="C3465" s="2">
        <v>44160</v>
      </c>
      <c r="D3465" s="2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  <c r="V3465" t="str">
        <f>INDEX(People!$A$2:$A$5,MATCH(M3465,People!$B$2:$B$5,0))</f>
        <v>Fred Suzuki</v>
      </c>
      <c r="W3465" t="str">
        <f>_xlfn.IFNA(INDEX(Returns!$A$2:A4264,MATCH(B3465,Returns!$B$2:$B$801,0)),"No")</f>
        <v>No</v>
      </c>
    </row>
    <row r="3466" spans="1:23" x14ac:dyDescent="0.2">
      <c r="A3466" s="1">
        <v>3465</v>
      </c>
      <c r="B3466" t="s">
        <v>7650</v>
      </c>
      <c r="C3466" s="2">
        <v>44533</v>
      </c>
      <c r="D3466" s="2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tr">
        <f>INDEX(People!$A$2:$A$5,MATCH(M3466,People!$B$2:$B$5,0))</f>
        <v>Fred Suzuki</v>
      </c>
      <c r="W3466" t="str">
        <f>_xlfn.IFNA(INDEX(Returns!$A$2:A4265,MATCH(B3466,Returns!$B$2:$B$801,0)),"No")</f>
        <v>No</v>
      </c>
    </row>
    <row r="3467" spans="1:23" x14ac:dyDescent="0.2">
      <c r="A3467" s="1">
        <v>3466</v>
      </c>
      <c r="B3467" t="s">
        <v>7651</v>
      </c>
      <c r="C3467" s="2">
        <v>43718</v>
      </c>
      <c r="D3467" s="2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  <c r="V3467" t="str">
        <f>INDEX(People!$A$2:$A$5,MATCH(M3467,People!$B$2:$B$5,0))</f>
        <v>Chuck Magee</v>
      </c>
      <c r="W3467" t="str">
        <f>_xlfn.IFNA(INDEX(Returns!$A$2:A4266,MATCH(B3467,Returns!$B$2:$B$801,0)),"No")</f>
        <v>No</v>
      </c>
    </row>
    <row r="3468" spans="1:23" x14ac:dyDescent="0.2">
      <c r="A3468" s="1">
        <v>3467</v>
      </c>
      <c r="B3468" t="s">
        <v>7651</v>
      </c>
      <c r="C3468" s="2">
        <v>43718</v>
      </c>
      <c r="D3468" s="2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  <c r="V3468" t="str">
        <f>INDEX(People!$A$2:$A$5,MATCH(M3468,People!$B$2:$B$5,0))</f>
        <v>Chuck Magee</v>
      </c>
      <c r="W3468" t="str">
        <f>_xlfn.IFNA(INDEX(Returns!$A$2:A4267,MATCH(B3468,Returns!$B$2:$B$801,0)),"No")</f>
        <v>No</v>
      </c>
    </row>
    <row r="3469" spans="1:23" x14ac:dyDescent="0.2">
      <c r="A3469" s="1">
        <v>3468</v>
      </c>
      <c r="B3469" t="s">
        <v>7651</v>
      </c>
      <c r="C3469" s="2">
        <v>43718</v>
      </c>
      <c r="D3469" s="2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  <c r="V3469" t="str">
        <f>INDEX(People!$A$2:$A$5,MATCH(M3469,People!$B$2:$B$5,0))</f>
        <v>Chuck Magee</v>
      </c>
      <c r="W3469" t="str">
        <f>_xlfn.IFNA(INDEX(Returns!$A$2:A4268,MATCH(B3469,Returns!$B$2:$B$801,0)),"No")</f>
        <v>No</v>
      </c>
    </row>
    <row r="3470" spans="1:23" x14ac:dyDescent="0.2">
      <c r="A3470" s="1">
        <v>3469</v>
      </c>
      <c r="B3470" t="s">
        <v>7652</v>
      </c>
      <c r="C3470" s="2">
        <v>44179</v>
      </c>
      <c r="D3470" s="2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  <c r="V3470" t="str">
        <f>INDEX(People!$A$2:$A$5,MATCH(M3470,People!$B$2:$B$5,0))</f>
        <v>Fred Suzuki</v>
      </c>
      <c r="W3470" t="str">
        <f>_xlfn.IFNA(INDEX(Returns!$A$2:A4269,MATCH(B3470,Returns!$B$2:$B$801,0)),"No")</f>
        <v>No</v>
      </c>
    </row>
    <row r="3471" spans="1:23" x14ac:dyDescent="0.2">
      <c r="A3471" s="1">
        <v>3470</v>
      </c>
      <c r="B3471" t="s">
        <v>7653</v>
      </c>
      <c r="C3471" s="2">
        <v>43561</v>
      </c>
      <c r="D3471" s="2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tr">
        <f>INDEX(People!$A$2:$A$5,MATCH(M3471,People!$B$2:$B$5,0))</f>
        <v>Fred Suzuki</v>
      </c>
      <c r="W3471" t="str">
        <f>_xlfn.IFNA(INDEX(Returns!$A$2:A4270,MATCH(B3471,Returns!$B$2:$B$801,0)),"No")</f>
        <v>No</v>
      </c>
    </row>
    <row r="3472" spans="1:23" x14ac:dyDescent="0.2">
      <c r="A3472" s="1">
        <v>3471</v>
      </c>
      <c r="B3472" t="s">
        <v>7654</v>
      </c>
      <c r="C3472" s="2">
        <v>44166</v>
      </c>
      <c r="D3472" s="2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tr">
        <f>INDEX(People!$A$2:$A$5,MATCH(M3472,People!$B$2:$B$5,0))</f>
        <v>Sadie Pawthorne</v>
      </c>
      <c r="W3472" t="str">
        <f>_xlfn.IFNA(INDEX(Returns!$A$2:A4271,MATCH(B3472,Returns!$B$2:$B$801,0)),"No")</f>
        <v>No</v>
      </c>
    </row>
    <row r="3473" spans="1:23" x14ac:dyDescent="0.2">
      <c r="A3473" s="1">
        <v>3472</v>
      </c>
      <c r="B3473" t="s">
        <v>7655</v>
      </c>
      <c r="C3473" s="2">
        <v>44512</v>
      </c>
      <c r="D3473" s="2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tr">
        <f>INDEX(People!$A$2:$A$5,MATCH(M3473,People!$B$2:$B$5,0))</f>
        <v>Chuck Magee</v>
      </c>
      <c r="W3473" t="str">
        <f>_xlfn.IFNA(INDEX(Returns!$A$2:A4272,MATCH(B3473,Returns!$B$2:$B$801,0)),"No")</f>
        <v>No</v>
      </c>
    </row>
    <row r="3474" spans="1:23" x14ac:dyDescent="0.2">
      <c r="A3474" s="1">
        <v>3473</v>
      </c>
      <c r="B3474" t="s">
        <v>7655</v>
      </c>
      <c r="C3474" s="2">
        <v>44512</v>
      </c>
      <c r="D3474" s="2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  <c r="V3474" t="str">
        <f>INDEX(People!$A$2:$A$5,MATCH(M3474,People!$B$2:$B$5,0))</f>
        <v>Chuck Magee</v>
      </c>
      <c r="W3474" t="str">
        <f>_xlfn.IFNA(INDEX(Returns!$A$2:A4273,MATCH(B3474,Returns!$B$2:$B$801,0)),"No")</f>
        <v>No</v>
      </c>
    </row>
    <row r="3475" spans="1:23" x14ac:dyDescent="0.2">
      <c r="A3475" s="1">
        <v>3474</v>
      </c>
      <c r="B3475" t="s">
        <v>7656</v>
      </c>
      <c r="C3475" s="2">
        <v>44258</v>
      </c>
      <c r="D3475" s="2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  <c r="V3475" t="str">
        <f>INDEX(People!$A$2:$A$5,MATCH(M3475,People!$B$2:$B$5,0))</f>
        <v>Roxanne Rodriguez</v>
      </c>
      <c r="W3475" t="str">
        <f>_xlfn.IFNA(INDEX(Returns!$A$2:A4274,MATCH(B3475,Returns!$B$2:$B$801,0)),"No")</f>
        <v>No</v>
      </c>
    </row>
    <row r="3476" spans="1:23" x14ac:dyDescent="0.2">
      <c r="A3476" s="1">
        <v>3475</v>
      </c>
      <c r="B3476" t="s">
        <v>7656</v>
      </c>
      <c r="C3476" s="2">
        <v>44258</v>
      </c>
      <c r="D3476" s="2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  <c r="V3476" t="str">
        <f>INDEX(People!$A$2:$A$5,MATCH(M3476,People!$B$2:$B$5,0))</f>
        <v>Roxanne Rodriguez</v>
      </c>
      <c r="W3476" t="str">
        <f>_xlfn.IFNA(INDEX(Returns!$A$2:A4275,MATCH(B3476,Returns!$B$2:$B$801,0)),"No")</f>
        <v>No</v>
      </c>
    </row>
    <row r="3477" spans="1:23" x14ac:dyDescent="0.2">
      <c r="A3477" s="1">
        <v>3476</v>
      </c>
      <c r="B3477" t="s">
        <v>7657</v>
      </c>
      <c r="C3477" s="2">
        <v>44162</v>
      </c>
      <c r="D3477" s="2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tr">
        <f>INDEX(People!$A$2:$A$5,MATCH(M3477,People!$B$2:$B$5,0))</f>
        <v>Roxanne Rodriguez</v>
      </c>
      <c r="W3477" t="str">
        <f>_xlfn.IFNA(INDEX(Returns!$A$2:A4276,MATCH(B3477,Returns!$B$2:$B$801,0)),"No")</f>
        <v>No</v>
      </c>
    </row>
    <row r="3478" spans="1:23" x14ac:dyDescent="0.2">
      <c r="A3478" s="1">
        <v>3477</v>
      </c>
      <c r="B3478" t="s">
        <v>7657</v>
      </c>
      <c r="C3478" s="2">
        <v>44162</v>
      </c>
      <c r="D3478" s="2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  <c r="V3478" t="str">
        <f>INDEX(People!$A$2:$A$5,MATCH(M3478,People!$B$2:$B$5,0))</f>
        <v>Roxanne Rodriguez</v>
      </c>
      <c r="W3478" t="str">
        <f>_xlfn.IFNA(INDEX(Returns!$A$2:A4277,MATCH(B3478,Returns!$B$2:$B$801,0)),"No")</f>
        <v>No</v>
      </c>
    </row>
    <row r="3479" spans="1:23" x14ac:dyDescent="0.2">
      <c r="A3479" s="1">
        <v>3478</v>
      </c>
      <c r="B3479" t="s">
        <v>7658</v>
      </c>
      <c r="C3479" s="2">
        <v>43343</v>
      </c>
      <c r="D3479" s="2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  <c r="V3479" t="str">
        <f>INDEX(People!$A$2:$A$5,MATCH(M3479,People!$B$2:$B$5,0))</f>
        <v>Sadie Pawthorne</v>
      </c>
      <c r="W3479" t="str">
        <f>_xlfn.IFNA(INDEX(Returns!$A$2:A4278,MATCH(B3479,Returns!$B$2:$B$801,0)),"No")</f>
        <v>No</v>
      </c>
    </row>
    <row r="3480" spans="1:23" x14ac:dyDescent="0.2">
      <c r="A3480" s="1">
        <v>3479</v>
      </c>
      <c r="B3480" t="s">
        <v>7659</v>
      </c>
      <c r="C3480" s="2">
        <v>44173</v>
      </c>
      <c r="D3480" s="2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  <c r="V3480" t="str">
        <f>INDEX(People!$A$2:$A$5,MATCH(M3480,People!$B$2:$B$5,0))</f>
        <v>Sadie Pawthorne</v>
      </c>
      <c r="W3480" t="str">
        <f>_xlfn.IFNA(INDEX(Returns!$A$2:A4279,MATCH(B3480,Returns!$B$2:$B$801,0)),"No")</f>
        <v>No</v>
      </c>
    </row>
    <row r="3481" spans="1:23" x14ac:dyDescent="0.2">
      <c r="A3481" s="1">
        <v>3480</v>
      </c>
      <c r="B3481" t="s">
        <v>7659</v>
      </c>
      <c r="C3481" s="2">
        <v>44173</v>
      </c>
      <c r="D3481" s="2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  <c r="V3481" t="str">
        <f>INDEX(People!$A$2:$A$5,MATCH(M3481,People!$B$2:$B$5,0))</f>
        <v>Sadie Pawthorne</v>
      </c>
      <c r="W3481" t="str">
        <f>_xlfn.IFNA(INDEX(Returns!$A$2:A4280,MATCH(B3481,Returns!$B$2:$B$801,0)),"No")</f>
        <v>No</v>
      </c>
    </row>
    <row r="3482" spans="1:23" x14ac:dyDescent="0.2">
      <c r="A3482" s="1">
        <v>3481</v>
      </c>
      <c r="B3482" t="s">
        <v>7659</v>
      </c>
      <c r="C3482" s="2">
        <v>44173</v>
      </c>
      <c r="D3482" s="2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tr">
        <f>INDEX(People!$A$2:$A$5,MATCH(M3482,People!$B$2:$B$5,0))</f>
        <v>Sadie Pawthorne</v>
      </c>
      <c r="W3482" t="str">
        <f>_xlfn.IFNA(INDEX(Returns!$A$2:A4281,MATCH(B3482,Returns!$B$2:$B$801,0)),"No")</f>
        <v>No</v>
      </c>
    </row>
    <row r="3483" spans="1:23" x14ac:dyDescent="0.2">
      <c r="A3483" s="1">
        <v>3482</v>
      </c>
      <c r="B3483" t="s">
        <v>7660</v>
      </c>
      <c r="C3483" s="2">
        <v>43197</v>
      </c>
      <c r="D3483" s="2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tr">
        <f>INDEX(People!$A$2:$A$5,MATCH(M3483,People!$B$2:$B$5,0))</f>
        <v>Fred Suzuki</v>
      </c>
      <c r="W3483" t="str">
        <f>_xlfn.IFNA(INDEX(Returns!$A$2:A4282,MATCH(B3483,Returns!$B$2:$B$801,0)),"No")</f>
        <v>No</v>
      </c>
    </row>
    <row r="3484" spans="1:23" x14ac:dyDescent="0.2">
      <c r="A3484" s="1">
        <v>3483</v>
      </c>
      <c r="B3484" t="s">
        <v>7661</v>
      </c>
      <c r="C3484" s="2">
        <v>43339</v>
      </c>
      <c r="D3484" s="2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tr">
        <f>INDEX(People!$A$2:$A$5,MATCH(M3484,People!$B$2:$B$5,0))</f>
        <v>Fred Suzuki</v>
      </c>
      <c r="W3484" t="str">
        <f>_xlfn.IFNA(INDEX(Returns!$A$2:A4283,MATCH(B3484,Returns!$B$2:$B$801,0)),"No")</f>
        <v>Yes</v>
      </c>
    </row>
    <row r="3485" spans="1:23" x14ac:dyDescent="0.2">
      <c r="A3485" s="1">
        <v>3484</v>
      </c>
      <c r="B3485" t="s">
        <v>7661</v>
      </c>
      <c r="C3485" s="2">
        <v>43339</v>
      </c>
      <c r="D3485" s="2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  <c r="V3485" t="str">
        <f>INDEX(People!$A$2:$A$5,MATCH(M3485,People!$B$2:$B$5,0))</f>
        <v>Fred Suzuki</v>
      </c>
      <c r="W3485" t="str">
        <f>_xlfn.IFNA(INDEX(Returns!$A$2:A4284,MATCH(B3485,Returns!$B$2:$B$801,0)),"No")</f>
        <v>Yes</v>
      </c>
    </row>
    <row r="3486" spans="1:23" x14ac:dyDescent="0.2">
      <c r="A3486" s="1">
        <v>3485</v>
      </c>
      <c r="B3486" t="s">
        <v>7661</v>
      </c>
      <c r="C3486" s="2">
        <v>43339</v>
      </c>
      <c r="D3486" s="2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  <c r="V3486" t="str">
        <f>INDEX(People!$A$2:$A$5,MATCH(M3486,People!$B$2:$B$5,0))</f>
        <v>Fred Suzuki</v>
      </c>
      <c r="W3486" t="str">
        <f>_xlfn.IFNA(INDEX(Returns!$A$2:A4285,MATCH(B3486,Returns!$B$2:$B$801,0)),"No")</f>
        <v>Yes</v>
      </c>
    </row>
    <row r="3487" spans="1:23" x14ac:dyDescent="0.2">
      <c r="A3487" s="1">
        <v>3486</v>
      </c>
      <c r="B3487" t="s">
        <v>7662</v>
      </c>
      <c r="C3487" s="2">
        <v>44125</v>
      </c>
      <c r="D3487" s="2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  <c r="V3487" t="str">
        <f>INDEX(People!$A$2:$A$5,MATCH(M3487,People!$B$2:$B$5,0))</f>
        <v>Chuck Magee</v>
      </c>
      <c r="W3487" t="str">
        <f>_xlfn.IFNA(INDEX(Returns!$A$2:A4286,MATCH(B3487,Returns!$B$2:$B$801,0)),"No")</f>
        <v>No</v>
      </c>
    </row>
    <row r="3488" spans="1:23" x14ac:dyDescent="0.2">
      <c r="A3488" s="1">
        <v>3487</v>
      </c>
      <c r="B3488" t="s">
        <v>7663</v>
      </c>
      <c r="C3488" s="2">
        <v>44165</v>
      </c>
      <c r="D3488" s="2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  <c r="V3488" t="str">
        <f>INDEX(People!$A$2:$A$5,MATCH(M3488,People!$B$2:$B$5,0))</f>
        <v>Fred Suzuki</v>
      </c>
      <c r="W3488" t="str">
        <f>_xlfn.IFNA(INDEX(Returns!$A$2:A4287,MATCH(B3488,Returns!$B$2:$B$801,0)),"No")</f>
        <v>No</v>
      </c>
    </row>
    <row r="3489" spans="1:23" x14ac:dyDescent="0.2">
      <c r="A3489" s="1">
        <v>3488</v>
      </c>
      <c r="B3489" t="s">
        <v>7664</v>
      </c>
      <c r="C3489" s="2">
        <v>44444</v>
      </c>
      <c r="D3489" s="2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tr">
        <f>INDEX(People!$A$2:$A$5,MATCH(M3489,People!$B$2:$B$5,0))</f>
        <v>Fred Suzuki</v>
      </c>
      <c r="W3489" t="str">
        <f>_xlfn.IFNA(INDEX(Returns!$A$2:A4288,MATCH(B3489,Returns!$B$2:$B$801,0)),"No")</f>
        <v>No</v>
      </c>
    </row>
    <row r="3490" spans="1:23" x14ac:dyDescent="0.2">
      <c r="A3490" s="1">
        <v>3489</v>
      </c>
      <c r="B3490" t="s">
        <v>7665</v>
      </c>
      <c r="C3490" s="2">
        <v>43648</v>
      </c>
      <c r="D3490" s="2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tr">
        <f>INDEX(People!$A$2:$A$5,MATCH(M3490,People!$B$2:$B$5,0))</f>
        <v>Roxanne Rodriguez</v>
      </c>
      <c r="W3490" t="str">
        <f>_xlfn.IFNA(INDEX(Returns!$A$2:A4289,MATCH(B3490,Returns!$B$2:$B$801,0)),"No")</f>
        <v>No</v>
      </c>
    </row>
    <row r="3491" spans="1:23" x14ac:dyDescent="0.2">
      <c r="A3491" s="1">
        <v>3490</v>
      </c>
      <c r="B3491" t="s">
        <v>7665</v>
      </c>
      <c r="C3491" s="2">
        <v>43648</v>
      </c>
      <c r="D3491" s="2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tr">
        <f>INDEX(People!$A$2:$A$5,MATCH(M3491,People!$B$2:$B$5,0))</f>
        <v>Roxanne Rodriguez</v>
      </c>
      <c r="W3491" t="str">
        <f>_xlfn.IFNA(INDEX(Returns!$A$2:A4290,MATCH(B3491,Returns!$B$2:$B$801,0)),"No")</f>
        <v>No</v>
      </c>
    </row>
    <row r="3492" spans="1:23" x14ac:dyDescent="0.2">
      <c r="A3492" s="1">
        <v>3491</v>
      </c>
      <c r="B3492" t="s">
        <v>7665</v>
      </c>
      <c r="C3492" s="2">
        <v>43648</v>
      </c>
      <c r="D3492" s="2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tr">
        <f>INDEX(People!$A$2:$A$5,MATCH(M3492,People!$B$2:$B$5,0))</f>
        <v>Roxanne Rodriguez</v>
      </c>
      <c r="W3492" t="str">
        <f>_xlfn.IFNA(INDEX(Returns!$A$2:A4291,MATCH(B3492,Returns!$B$2:$B$801,0)),"No")</f>
        <v>No</v>
      </c>
    </row>
    <row r="3493" spans="1:23" x14ac:dyDescent="0.2">
      <c r="A3493" s="1">
        <v>3492</v>
      </c>
      <c r="B3493" t="s">
        <v>7665</v>
      </c>
      <c r="C3493" s="2">
        <v>43648</v>
      </c>
      <c r="D3493" s="2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tr">
        <f>INDEX(People!$A$2:$A$5,MATCH(M3493,People!$B$2:$B$5,0))</f>
        <v>Roxanne Rodriguez</v>
      </c>
      <c r="W3493" t="str">
        <f>_xlfn.IFNA(INDEX(Returns!$A$2:A4292,MATCH(B3493,Returns!$B$2:$B$801,0)),"No")</f>
        <v>No</v>
      </c>
    </row>
    <row r="3494" spans="1:23" x14ac:dyDescent="0.2">
      <c r="A3494" s="1">
        <v>3493</v>
      </c>
      <c r="B3494" t="s">
        <v>7665</v>
      </c>
      <c r="C3494" s="2">
        <v>43648</v>
      </c>
      <c r="D3494" s="2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tr">
        <f>INDEX(People!$A$2:$A$5,MATCH(M3494,People!$B$2:$B$5,0))</f>
        <v>Roxanne Rodriguez</v>
      </c>
      <c r="W3494" t="str">
        <f>_xlfn.IFNA(INDEX(Returns!$A$2:A4293,MATCH(B3494,Returns!$B$2:$B$801,0)),"No")</f>
        <v>No</v>
      </c>
    </row>
    <row r="3495" spans="1:23" x14ac:dyDescent="0.2">
      <c r="A3495" s="1">
        <v>3494</v>
      </c>
      <c r="B3495" t="s">
        <v>7666</v>
      </c>
      <c r="C3495" s="2">
        <v>44463</v>
      </c>
      <c r="D3495" s="2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  <c r="V3495" t="str">
        <f>INDEX(People!$A$2:$A$5,MATCH(M3495,People!$B$2:$B$5,0))</f>
        <v>Roxanne Rodriguez</v>
      </c>
      <c r="W3495" t="str">
        <f>_xlfn.IFNA(INDEX(Returns!$A$2:A4294,MATCH(B3495,Returns!$B$2:$B$801,0)),"No")</f>
        <v>No</v>
      </c>
    </row>
    <row r="3496" spans="1:23" x14ac:dyDescent="0.2">
      <c r="A3496" s="1">
        <v>3495</v>
      </c>
      <c r="B3496" t="s">
        <v>7666</v>
      </c>
      <c r="C3496" s="2">
        <v>44463</v>
      </c>
      <c r="D3496" s="2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tr">
        <f>INDEX(People!$A$2:$A$5,MATCH(M3496,People!$B$2:$B$5,0))</f>
        <v>Roxanne Rodriguez</v>
      </c>
      <c r="W3496" t="str">
        <f>_xlfn.IFNA(INDEX(Returns!$A$2:A4295,MATCH(B3496,Returns!$B$2:$B$801,0)),"No")</f>
        <v>No</v>
      </c>
    </row>
    <row r="3497" spans="1:23" x14ac:dyDescent="0.2">
      <c r="A3497" s="1">
        <v>3496</v>
      </c>
      <c r="B3497" t="s">
        <v>7666</v>
      </c>
      <c r="C3497" s="2">
        <v>44463</v>
      </c>
      <c r="D3497" s="2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tr">
        <f>INDEX(People!$A$2:$A$5,MATCH(M3497,People!$B$2:$B$5,0))</f>
        <v>Roxanne Rodriguez</v>
      </c>
      <c r="W3497" t="str">
        <f>_xlfn.IFNA(INDEX(Returns!$A$2:A4296,MATCH(B3497,Returns!$B$2:$B$801,0)),"No")</f>
        <v>No</v>
      </c>
    </row>
    <row r="3498" spans="1:23" x14ac:dyDescent="0.2">
      <c r="A3498" s="1">
        <v>3497</v>
      </c>
      <c r="B3498" t="s">
        <v>7667</v>
      </c>
      <c r="C3498" s="2">
        <v>44051</v>
      </c>
      <c r="D3498" s="2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  <c r="V3498" t="str">
        <f>INDEX(People!$A$2:$A$5,MATCH(M3498,People!$B$2:$B$5,0))</f>
        <v>Sadie Pawthorne</v>
      </c>
      <c r="W3498" t="str">
        <f>_xlfn.IFNA(INDEX(Returns!$A$2:A4297,MATCH(B3498,Returns!$B$2:$B$801,0)),"No")</f>
        <v>No</v>
      </c>
    </row>
    <row r="3499" spans="1:23" x14ac:dyDescent="0.2">
      <c r="A3499" s="1">
        <v>3498</v>
      </c>
      <c r="B3499" t="s">
        <v>7667</v>
      </c>
      <c r="C3499" s="2">
        <v>44051</v>
      </c>
      <c r="D3499" s="2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tr">
        <f>INDEX(People!$A$2:$A$5,MATCH(M3499,People!$B$2:$B$5,0))</f>
        <v>Sadie Pawthorne</v>
      </c>
      <c r="W3499" t="str">
        <f>_xlfn.IFNA(INDEX(Returns!$A$2:A4298,MATCH(B3499,Returns!$B$2:$B$801,0)),"No")</f>
        <v>No</v>
      </c>
    </row>
    <row r="3500" spans="1:23" x14ac:dyDescent="0.2">
      <c r="A3500" s="1">
        <v>3499</v>
      </c>
      <c r="B3500" t="s">
        <v>7667</v>
      </c>
      <c r="C3500" s="2">
        <v>44051</v>
      </c>
      <c r="D3500" s="2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  <c r="V3500" t="str">
        <f>INDEX(People!$A$2:$A$5,MATCH(M3500,People!$B$2:$B$5,0))</f>
        <v>Sadie Pawthorne</v>
      </c>
      <c r="W3500" t="str">
        <f>_xlfn.IFNA(INDEX(Returns!$A$2:A4299,MATCH(B3500,Returns!$B$2:$B$801,0)),"No")</f>
        <v>No</v>
      </c>
    </row>
    <row r="3501" spans="1:23" x14ac:dyDescent="0.2">
      <c r="A3501" s="1">
        <v>3500</v>
      </c>
      <c r="B3501" t="s">
        <v>7668</v>
      </c>
      <c r="C3501" s="2">
        <v>44103</v>
      </c>
      <c r="D3501" s="2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tr">
        <f>INDEX(People!$A$2:$A$5,MATCH(M3501,People!$B$2:$B$5,0))</f>
        <v>Fred Suzuki</v>
      </c>
      <c r="W3501" t="str">
        <f>_xlfn.IFNA(INDEX(Returns!$A$2:A4300,MATCH(B3501,Returns!$B$2:$B$801,0)),"No")</f>
        <v>No</v>
      </c>
    </row>
    <row r="3502" spans="1:23" x14ac:dyDescent="0.2">
      <c r="A3502" s="1">
        <v>3501</v>
      </c>
      <c r="B3502" t="s">
        <v>7668</v>
      </c>
      <c r="C3502" s="2">
        <v>44103</v>
      </c>
      <c r="D3502" s="2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  <c r="V3502" t="str">
        <f>INDEX(People!$A$2:$A$5,MATCH(M3502,People!$B$2:$B$5,0))</f>
        <v>Fred Suzuki</v>
      </c>
      <c r="W3502" t="str">
        <f>_xlfn.IFNA(INDEX(Returns!$A$2:A4301,MATCH(B3502,Returns!$B$2:$B$801,0)),"No")</f>
        <v>No</v>
      </c>
    </row>
    <row r="3503" spans="1:23" x14ac:dyDescent="0.2">
      <c r="A3503" s="1">
        <v>3502</v>
      </c>
      <c r="B3503" t="s">
        <v>7668</v>
      </c>
      <c r="C3503" s="2">
        <v>44103</v>
      </c>
      <c r="D3503" s="2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tr">
        <f>INDEX(People!$A$2:$A$5,MATCH(M3503,People!$B$2:$B$5,0))</f>
        <v>Fred Suzuki</v>
      </c>
      <c r="W3503" t="str">
        <f>_xlfn.IFNA(INDEX(Returns!$A$2:A4302,MATCH(B3503,Returns!$B$2:$B$801,0)),"No")</f>
        <v>No</v>
      </c>
    </row>
    <row r="3504" spans="1:23" x14ac:dyDescent="0.2">
      <c r="A3504" s="1">
        <v>3503</v>
      </c>
      <c r="B3504" t="s">
        <v>7669</v>
      </c>
      <c r="C3504" s="2">
        <v>44296</v>
      </c>
      <c r="D3504" s="2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  <c r="V3504" t="str">
        <f>INDEX(People!$A$2:$A$5,MATCH(M3504,People!$B$2:$B$5,0))</f>
        <v>Roxanne Rodriguez</v>
      </c>
      <c r="W3504" t="str">
        <f>_xlfn.IFNA(INDEX(Returns!$A$2:A4303,MATCH(B3504,Returns!$B$2:$B$801,0)),"No")</f>
        <v>No</v>
      </c>
    </row>
    <row r="3505" spans="1:23" x14ac:dyDescent="0.2">
      <c r="A3505" s="1">
        <v>3504</v>
      </c>
      <c r="B3505" t="s">
        <v>7669</v>
      </c>
      <c r="C3505" s="2">
        <v>44296</v>
      </c>
      <c r="D3505" s="2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tr">
        <f>INDEX(People!$A$2:$A$5,MATCH(M3505,People!$B$2:$B$5,0))</f>
        <v>Roxanne Rodriguez</v>
      </c>
      <c r="W3505" t="str">
        <f>_xlfn.IFNA(INDEX(Returns!$A$2:A4304,MATCH(B3505,Returns!$B$2:$B$801,0)),"No")</f>
        <v>No</v>
      </c>
    </row>
    <row r="3506" spans="1:23" x14ac:dyDescent="0.2">
      <c r="A3506" s="1">
        <v>3505</v>
      </c>
      <c r="B3506" t="s">
        <v>7670</v>
      </c>
      <c r="C3506" s="2">
        <v>44183</v>
      </c>
      <c r="D3506" s="2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  <c r="V3506" t="str">
        <f>INDEX(People!$A$2:$A$5,MATCH(M3506,People!$B$2:$B$5,0))</f>
        <v>Chuck Magee</v>
      </c>
      <c r="W3506" t="str">
        <f>_xlfn.IFNA(INDEX(Returns!$A$2:A4305,MATCH(B3506,Returns!$B$2:$B$801,0)),"No")</f>
        <v>No</v>
      </c>
    </row>
    <row r="3507" spans="1:23" x14ac:dyDescent="0.2">
      <c r="A3507" s="1">
        <v>3506</v>
      </c>
      <c r="B3507" t="s">
        <v>7671</v>
      </c>
      <c r="C3507" s="2">
        <v>43271</v>
      </c>
      <c r="D3507" s="2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tr">
        <f>INDEX(People!$A$2:$A$5,MATCH(M3507,People!$B$2:$B$5,0))</f>
        <v>Roxanne Rodriguez</v>
      </c>
      <c r="W3507" t="str">
        <f>_xlfn.IFNA(INDEX(Returns!$A$2:A4306,MATCH(B3507,Returns!$B$2:$B$801,0)),"No")</f>
        <v>No</v>
      </c>
    </row>
    <row r="3508" spans="1:23" x14ac:dyDescent="0.2">
      <c r="A3508" s="1">
        <v>3507</v>
      </c>
      <c r="B3508" t="s">
        <v>7671</v>
      </c>
      <c r="C3508" s="2">
        <v>43271</v>
      </c>
      <c r="D3508" s="2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tr">
        <f>INDEX(People!$A$2:$A$5,MATCH(M3508,People!$B$2:$B$5,0))</f>
        <v>Roxanne Rodriguez</v>
      </c>
      <c r="W3508" t="str">
        <f>_xlfn.IFNA(INDEX(Returns!$A$2:A4307,MATCH(B3508,Returns!$B$2:$B$801,0)),"No")</f>
        <v>No</v>
      </c>
    </row>
    <row r="3509" spans="1:23" x14ac:dyDescent="0.2">
      <c r="A3509" s="1">
        <v>3508</v>
      </c>
      <c r="B3509" t="s">
        <v>7671</v>
      </c>
      <c r="C3509" s="2">
        <v>43271</v>
      </c>
      <c r="D3509" s="2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tr">
        <f>INDEX(People!$A$2:$A$5,MATCH(M3509,People!$B$2:$B$5,0))</f>
        <v>Roxanne Rodriguez</v>
      </c>
      <c r="W3509" t="str">
        <f>_xlfn.IFNA(INDEX(Returns!$A$2:A4308,MATCH(B3509,Returns!$B$2:$B$801,0)),"No")</f>
        <v>No</v>
      </c>
    </row>
    <row r="3510" spans="1:23" x14ac:dyDescent="0.2">
      <c r="A3510" s="1">
        <v>3509</v>
      </c>
      <c r="B3510" t="s">
        <v>7671</v>
      </c>
      <c r="C3510" s="2">
        <v>43271</v>
      </c>
      <c r="D3510" s="2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  <c r="V3510" t="str">
        <f>INDEX(People!$A$2:$A$5,MATCH(M3510,People!$B$2:$B$5,0))</f>
        <v>Roxanne Rodriguez</v>
      </c>
      <c r="W3510" t="str">
        <f>_xlfn.IFNA(INDEX(Returns!$A$2:A4309,MATCH(B3510,Returns!$B$2:$B$801,0)),"No")</f>
        <v>No</v>
      </c>
    </row>
    <row r="3511" spans="1:23" x14ac:dyDescent="0.2">
      <c r="A3511" s="1">
        <v>3510</v>
      </c>
      <c r="B3511" t="s">
        <v>7671</v>
      </c>
      <c r="C3511" s="2">
        <v>43271</v>
      </c>
      <c r="D3511" s="2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tr">
        <f>INDEX(People!$A$2:$A$5,MATCH(M3511,People!$B$2:$B$5,0))</f>
        <v>Roxanne Rodriguez</v>
      </c>
      <c r="W3511" t="str">
        <f>_xlfn.IFNA(INDEX(Returns!$A$2:A4310,MATCH(B3511,Returns!$B$2:$B$801,0)),"No")</f>
        <v>No</v>
      </c>
    </row>
    <row r="3512" spans="1:23" x14ac:dyDescent="0.2">
      <c r="A3512" s="1">
        <v>3511</v>
      </c>
      <c r="B3512" t="s">
        <v>7671</v>
      </c>
      <c r="C3512" s="2">
        <v>43271</v>
      </c>
      <c r="D3512" s="2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  <c r="V3512" t="str">
        <f>INDEX(People!$A$2:$A$5,MATCH(M3512,People!$B$2:$B$5,0))</f>
        <v>Roxanne Rodriguez</v>
      </c>
      <c r="W3512" t="str">
        <f>_xlfn.IFNA(INDEX(Returns!$A$2:A4311,MATCH(B3512,Returns!$B$2:$B$801,0)),"No")</f>
        <v>No</v>
      </c>
    </row>
    <row r="3513" spans="1:23" x14ac:dyDescent="0.2">
      <c r="A3513" s="1">
        <v>3512</v>
      </c>
      <c r="B3513" t="s">
        <v>7671</v>
      </c>
      <c r="C3513" s="2">
        <v>43271</v>
      </c>
      <c r="D3513" s="2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tr">
        <f>INDEX(People!$A$2:$A$5,MATCH(M3513,People!$B$2:$B$5,0))</f>
        <v>Roxanne Rodriguez</v>
      </c>
      <c r="W3513" t="str">
        <f>_xlfn.IFNA(INDEX(Returns!$A$2:A4312,MATCH(B3513,Returns!$B$2:$B$801,0)),"No")</f>
        <v>No</v>
      </c>
    </row>
    <row r="3514" spans="1:23" x14ac:dyDescent="0.2">
      <c r="A3514" s="1">
        <v>3513</v>
      </c>
      <c r="B3514" t="s">
        <v>7672</v>
      </c>
      <c r="C3514" s="2">
        <v>44443</v>
      </c>
      <c r="D3514" s="2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tr">
        <f>INDEX(People!$A$2:$A$5,MATCH(M3514,People!$B$2:$B$5,0))</f>
        <v>Roxanne Rodriguez</v>
      </c>
      <c r="W3514" t="str">
        <f>_xlfn.IFNA(INDEX(Returns!$A$2:A4313,MATCH(B3514,Returns!$B$2:$B$801,0)),"No")</f>
        <v>No</v>
      </c>
    </row>
    <row r="3515" spans="1:23" x14ac:dyDescent="0.2">
      <c r="A3515" s="1">
        <v>3514</v>
      </c>
      <c r="B3515" t="s">
        <v>7672</v>
      </c>
      <c r="C3515" s="2">
        <v>44443</v>
      </c>
      <c r="D3515" s="2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  <c r="V3515" t="str">
        <f>INDEX(People!$A$2:$A$5,MATCH(M3515,People!$B$2:$B$5,0))</f>
        <v>Roxanne Rodriguez</v>
      </c>
      <c r="W3515" t="str">
        <f>_xlfn.IFNA(INDEX(Returns!$A$2:A4314,MATCH(B3515,Returns!$B$2:$B$801,0)),"No")</f>
        <v>No</v>
      </c>
    </row>
    <row r="3516" spans="1:23" x14ac:dyDescent="0.2">
      <c r="A3516" s="1">
        <v>3515</v>
      </c>
      <c r="B3516" t="s">
        <v>7672</v>
      </c>
      <c r="C3516" s="2">
        <v>44443</v>
      </c>
      <c r="D3516" s="2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tr">
        <f>INDEX(People!$A$2:$A$5,MATCH(M3516,People!$B$2:$B$5,0))</f>
        <v>Roxanne Rodriguez</v>
      </c>
      <c r="W3516" t="str">
        <f>_xlfn.IFNA(INDEX(Returns!$A$2:A4315,MATCH(B3516,Returns!$B$2:$B$801,0)),"No")</f>
        <v>No</v>
      </c>
    </row>
    <row r="3517" spans="1:23" x14ac:dyDescent="0.2">
      <c r="A3517" s="1">
        <v>3516</v>
      </c>
      <c r="B3517" t="s">
        <v>7673</v>
      </c>
      <c r="C3517" s="2">
        <v>44185</v>
      </c>
      <c r="D3517" s="2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tr">
        <f>INDEX(People!$A$2:$A$5,MATCH(M3517,People!$B$2:$B$5,0))</f>
        <v>Fred Suzuki</v>
      </c>
      <c r="W3517" t="str">
        <f>_xlfn.IFNA(INDEX(Returns!$A$2:A4316,MATCH(B3517,Returns!$B$2:$B$801,0)),"No")</f>
        <v>No</v>
      </c>
    </row>
    <row r="3518" spans="1:23" x14ac:dyDescent="0.2">
      <c r="A3518" s="1">
        <v>3517</v>
      </c>
      <c r="B3518" t="s">
        <v>7674</v>
      </c>
      <c r="C3518" s="2">
        <v>44052</v>
      </c>
      <c r="D3518" s="2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tr">
        <f>INDEX(People!$A$2:$A$5,MATCH(M3518,People!$B$2:$B$5,0))</f>
        <v>Fred Suzuki</v>
      </c>
      <c r="W3518" t="str">
        <f>_xlfn.IFNA(INDEX(Returns!$A$2:A4317,MATCH(B3518,Returns!$B$2:$B$801,0)),"No")</f>
        <v>No</v>
      </c>
    </row>
    <row r="3519" spans="1:23" x14ac:dyDescent="0.2">
      <c r="A3519" s="1">
        <v>3518</v>
      </c>
      <c r="B3519" t="s">
        <v>7674</v>
      </c>
      <c r="C3519" s="2">
        <v>44052</v>
      </c>
      <c r="D3519" s="2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tr">
        <f>INDEX(People!$A$2:$A$5,MATCH(M3519,People!$B$2:$B$5,0))</f>
        <v>Fred Suzuki</v>
      </c>
      <c r="W3519" t="str">
        <f>_xlfn.IFNA(INDEX(Returns!$A$2:A4318,MATCH(B3519,Returns!$B$2:$B$801,0)),"No")</f>
        <v>No</v>
      </c>
    </row>
    <row r="3520" spans="1:23" x14ac:dyDescent="0.2">
      <c r="A3520" s="1">
        <v>3519</v>
      </c>
      <c r="B3520" t="s">
        <v>7674</v>
      </c>
      <c r="C3520" s="2">
        <v>44052</v>
      </c>
      <c r="D3520" s="2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tr">
        <f>INDEX(People!$A$2:$A$5,MATCH(M3520,People!$B$2:$B$5,0))</f>
        <v>Fred Suzuki</v>
      </c>
      <c r="W3520" t="str">
        <f>_xlfn.IFNA(INDEX(Returns!$A$2:A4319,MATCH(B3520,Returns!$B$2:$B$801,0)),"No")</f>
        <v>No</v>
      </c>
    </row>
    <row r="3521" spans="1:23" x14ac:dyDescent="0.2">
      <c r="A3521" s="1">
        <v>3520</v>
      </c>
      <c r="B3521" t="s">
        <v>7675</v>
      </c>
      <c r="C3521" s="2">
        <v>43638</v>
      </c>
      <c r="D3521" s="2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tr">
        <f>INDEX(People!$A$2:$A$5,MATCH(M3521,People!$B$2:$B$5,0))</f>
        <v>Roxanne Rodriguez</v>
      </c>
      <c r="W3521" t="str">
        <f>_xlfn.IFNA(INDEX(Returns!$A$2:A4320,MATCH(B3521,Returns!$B$2:$B$801,0)),"No")</f>
        <v>No</v>
      </c>
    </row>
    <row r="3522" spans="1:23" x14ac:dyDescent="0.2">
      <c r="A3522" s="1">
        <v>3521</v>
      </c>
      <c r="B3522" t="s">
        <v>7676</v>
      </c>
      <c r="C3522" s="2">
        <v>43565</v>
      </c>
      <c r="D3522" s="2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tr">
        <f>INDEX(People!$A$2:$A$5,MATCH(M3522,People!$B$2:$B$5,0))</f>
        <v>Sadie Pawthorne</v>
      </c>
      <c r="W3522" t="str">
        <f>_xlfn.IFNA(INDEX(Returns!$A$2:A4321,MATCH(B3522,Returns!$B$2:$B$801,0)),"No")</f>
        <v>No</v>
      </c>
    </row>
    <row r="3523" spans="1:23" x14ac:dyDescent="0.2">
      <c r="A3523" s="1">
        <v>3522</v>
      </c>
      <c r="B3523" t="s">
        <v>7677</v>
      </c>
      <c r="C3523" s="2">
        <v>44156</v>
      </c>
      <c r="D3523" s="2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  <c r="V3523" t="str">
        <f>INDEX(People!$A$2:$A$5,MATCH(M3523,People!$B$2:$B$5,0))</f>
        <v>Roxanne Rodriguez</v>
      </c>
      <c r="W3523" t="str">
        <f>_xlfn.IFNA(INDEX(Returns!$A$2:A4322,MATCH(B3523,Returns!$B$2:$B$801,0)),"No")</f>
        <v>No</v>
      </c>
    </row>
    <row r="3524" spans="1:23" x14ac:dyDescent="0.2">
      <c r="A3524" s="1">
        <v>3523</v>
      </c>
      <c r="B3524" t="s">
        <v>7677</v>
      </c>
      <c r="C3524" s="2">
        <v>44156</v>
      </c>
      <c r="D3524" s="2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tr">
        <f>INDEX(People!$A$2:$A$5,MATCH(M3524,People!$B$2:$B$5,0))</f>
        <v>Roxanne Rodriguez</v>
      </c>
      <c r="W3524" t="str">
        <f>_xlfn.IFNA(INDEX(Returns!$A$2:A4323,MATCH(B3524,Returns!$B$2:$B$801,0)),"No")</f>
        <v>No</v>
      </c>
    </row>
    <row r="3525" spans="1:23" x14ac:dyDescent="0.2">
      <c r="A3525" s="1">
        <v>3524</v>
      </c>
      <c r="B3525" t="s">
        <v>7678</v>
      </c>
      <c r="C3525" s="2">
        <v>44079</v>
      </c>
      <c r="D3525" s="2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  <c r="V3525" t="str">
        <f>INDEX(People!$A$2:$A$5,MATCH(M3525,People!$B$2:$B$5,0))</f>
        <v>Sadie Pawthorne</v>
      </c>
      <c r="W3525" t="str">
        <f>_xlfn.IFNA(INDEX(Returns!$A$2:A4324,MATCH(B3525,Returns!$B$2:$B$801,0)),"No")</f>
        <v>No</v>
      </c>
    </row>
    <row r="3526" spans="1:23" x14ac:dyDescent="0.2">
      <c r="A3526" s="1">
        <v>3525</v>
      </c>
      <c r="B3526" t="s">
        <v>7679</v>
      </c>
      <c r="C3526" s="2">
        <v>44159</v>
      </c>
      <c r="D3526" s="2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tr">
        <f>INDEX(People!$A$2:$A$5,MATCH(M3526,People!$B$2:$B$5,0))</f>
        <v>Roxanne Rodriguez</v>
      </c>
      <c r="W3526" t="str">
        <f>_xlfn.IFNA(INDEX(Returns!$A$2:A4325,MATCH(B3526,Returns!$B$2:$B$801,0)),"No")</f>
        <v>No</v>
      </c>
    </row>
    <row r="3527" spans="1:23" x14ac:dyDescent="0.2">
      <c r="A3527" s="1">
        <v>3526</v>
      </c>
      <c r="B3527" t="s">
        <v>7680</v>
      </c>
      <c r="C3527" s="2">
        <v>44540</v>
      </c>
      <c r="D3527" s="2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  <c r="V3527" t="str">
        <f>INDEX(People!$A$2:$A$5,MATCH(M3527,People!$B$2:$B$5,0))</f>
        <v>Fred Suzuki</v>
      </c>
      <c r="W3527" t="str">
        <f>_xlfn.IFNA(INDEX(Returns!$A$2:A4326,MATCH(B3527,Returns!$B$2:$B$801,0)),"No")</f>
        <v>No</v>
      </c>
    </row>
    <row r="3528" spans="1:23" x14ac:dyDescent="0.2">
      <c r="A3528" s="1">
        <v>3527</v>
      </c>
      <c r="B3528" t="s">
        <v>7680</v>
      </c>
      <c r="C3528" s="2">
        <v>44540</v>
      </c>
      <c r="D3528" s="2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  <c r="V3528" t="str">
        <f>INDEX(People!$A$2:$A$5,MATCH(M3528,People!$B$2:$B$5,0))</f>
        <v>Fred Suzuki</v>
      </c>
      <c r="W3528" t="str">
        <f>_xlfn.IFNA(INDEX(Returns!$A$2:A4327,MATCH(B3528,Returns!$B$2:$B$801,0)),"No")</f>
        <v>No</v>
      </c>
    </row>
    <row r="3529" spans="1:23" x14ac:dyDescent="0.2">
      <c r="A3529" s="1">
        <v>3528</v>
      </c>
      <c r="B3529" t="s">
        <v>7680</v>
      </c>
      <c r="C3529" s="2">
        <v>44540</v>
      </c>
      <c r="D3529" s="2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  <c r="V3529" t="str">
        <f>INDEX(People!$A$2:$A$5,MATCH(M3529,People!$B$2:$B$5,0))</f>
        <v>Fred Suzuki</v>
      </c>
      <c r="W3529" t="str">
        <f>_xlfn.IFNA(INDEX(Returns!$A$2:A4328,MATCH(B3529,Returns!$B$2:$B$801,0)),"No")</f>
        <v>No</v>
      </c>
    </row>
    <row r="3530" spans="1:23" x14ac:dyDescent="0.2">
      <c r="A3530" s="1">
        <v>3529</v>
      </c>
      <c r="B3530" t="s">
        <v>7681</v>
      </c>
      <c r="C3530" s="2">
        <v>44006</v>
      </c>
      <c r="D3530" s="2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  <c r="V3530" t="str">
        <f>INDEX(People!$A$2:$A$5,MATCH(M3530,People!$B$2:$B$5,0))</f>
        <v>Sadie Pawthorne</v>
      </c>
      <c r="W3530" t="str">
        <f>_xlfn.IFNA(INDEX(Returns!$A$2:A4329,MATCH(B3530,Returns!$B$2:$B$801,0)),"No")</f>
        <v>Yes</v>
      </c>
    </row>
    <row r="3531" spans="1:23" x14ac:dyDescent="0.2">
      <c r="A3531" s="1">
        <v>3530</v>
      </c>
      <c r="B3531" t="s">
        <v>7682</v>
      </c>
      <c r="C3531" s="2">
        <v>43725</v>
      </c>
      <c r="D3531" s="2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tr">
        <f>INDEX(People!$A$2:$A$5,MATCH(M3531,People!$B$2:$B$5,0))</f>
        <v>Fred Suzuki</v>
      </c>
      <c r="W3531" t="str">
        <f>_xlfn.IFNA(INDEX(Returns!$A$2:A4330,MATCH(B3531,Returns!$B$2:$B$801,0)),"No")</f>
        <v>No</v>
      </c>
    </row>
    <row r="3532" spans="1:23" x14ac:dyDescent="0.2">
      <c r="A3532" s="1">
        <v>3531</v>
      </c>
      <c r="B3532" t="s">
        <v>7683</v>
      </c>
      <c r="C3532" s="2">
        <v>43970</v>
      </c>
      <c r="D3532" s="2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tr">
        <f>INDEX(People!$A$2:$A$5,MATCH(M3532,People!$B$2:$B$5,0))</f>
        <v>Roxanne Rodriguez</v>
      </c>
      <c r="W3532" t="str">
        <f>_xlfn.IFNA(INDEX(Returns!$A$2:A4331,MATCH(B3532,Returns!$B$2:$B$801,0)),"No")</f>
        <v>No</v>
      </c>
    </row>
    <row r="3533" spans="1:23" x14ac:dyDescent="0.2">
      <c r="A3533" s="1">
        <v>3532</v>
      </c>
      <c r="B3533" t="s">
        <v>7684</v>
      </c>
      <c r="C3533" s="2">
        <v>43979</v>
      </c>
      <c r="D3533" s="2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tr">
        <f>INDEX(People!$A$2:$A$5,MATCH(M3533,People!$B$2:$B$5,0))</f>
        <v>Chuck Magee</v>
      </c>
      <c r="W3533" t="str">
        <f>_xlfn.IFNA(INDEX(Returns!$A$2:A4332,MATCH(B3533,Returns!$B$2:$B$801,0)),"No")</f>
        <v>No</v>
      </c>
    </row>
    <row r="3534" spans="1:23" x14ac:dyDescent="0.2">
      <c r="A3534" s="1">
        <v>3533</v>
      </c>
      <c r="B3534" t="s">
        <v>7685</v>
      </c>
      <c r="C3534" s="2">
        <v>43208</v>
      </c>
      <c r="D3534" s="2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tr">
        <f>INDEX(People!$A$2:$A$5,MATCH(M3534,People!$B$2:$B$5,0))</f>
        <v>Sadie Pawthorne</v>
      </c>
      <c r="W3534" t="str">
        <f>_xlfn.IFNA(INDEX(Returns!$A$2:A4333,MATCH(B3534,Returns!$B$2:$B$801,0)),"No")</f>
        <v>No</v>
      </c>
    </row>
    <row r="3535" spans="1:23" x14ac:dyDescent="0.2">
      <c r="A3535" s="1">
        <v>3534</v>
      </c>
      <c r="B3535" t="s">
        <v>7685</v>
      </c>
      <c r="C3535" s="2">
        <v>43208</v>
      </c>
      <c r="D3535" s="2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  <c r="V3535" t="str">
        <f>INDEX(People!$A$2:$A$5,MATCH(M3535,People!$B$2:$B$5,0))</f>
        <v>Sadie Pawthorne</v>
      </c>
      <c r="W3535" t="str">
        <f>_xlfn.IFNA(INDEX(Returns!$A$2:A4334,MATCH(B3535,Returns!$B$2:$B$801,0)),"No")</f>
        <v>No</v>
      </c>
    </row>
    <row r="3536" spans="1:23" x14ac:dyDescent="0.2">
      <c r="A3536" s="1">
        <v>3535</v>
      </c>
      <c r="B3536" t="s">
        <v>7685</v>
      </c>
      <c r="C3536" s="2">
        <v>43208</v>
      </c>
      <c r="D3536" s="2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  <c r="V3536" t="str">
        <f>INDEX(People!$A$2:$A$5,MATCH(M3536,People!$B$2:$B$5,0))</f>
        <v>Sadie Pawthorne</v>
      </c>
      <c r="W3536" t="str">
        <f>_xlfn.IFNA(INDEX(Returns!$A$2:A4335,MATCH(B3536,Returns!$B$2:$B$801,0)),"No")</f>
        <v>No</v>
      </c>
    </row>
    <row r="3537" spans="1:23" x14ac:dyDescent="0.2">
      <c r="A3537" s="1">
        <v>3536</v>
      </c>
      <c r="B3537" t="s">
        <v>7685</v>
      </c>
      <c r="C3537" s="2">
        <v>43208</v>
      </c>
      <c r="D3537" s="2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  <c r="V3537" t="str">
        <f>INDEX(People!$A$2:$A$5,MATCH(M3537,People!$B$2:$B$5,0))</f>
        <v>Sadie Pawthorne</v>
      </c>
      <c r="W3537" t="str">
        <f>_xlfn.IFNA(INDEX(Returns!$A$2:A4336,MATCH(B3537,Returns!$B$2:$B$801,0)),"No")</f>
        <v>No</v>
      </c>
    </row>
    <row r="3538" spans="1:23" x14ac:dyDescent="0.2">
      <c r="A3538" s="1">
        <v>3537</v>
      </c>
      <c r="B3538" t="s">
        <v>7686</v>
      </c>
      <c r="C3538" s="2">
        <v>43999</v>
      </c>
      <c r="D3538" s="2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  <c r="V3538" t="str">
        <f>INDEX(People!$A$2:$A$5,MATCH(M3538,People!$B$2:$B$5,0))</f>
        <v>Chuck Magee</v>
      </c>
      <c r="W3538" t="str">
        <f>_xlfn.IFNA(INDEX(Returns!$A$2:A4337,MATCH(B3538,Returns!$B$2:$B$801,0)),"No")</f>
        <v>No</v>
      </c>
    </row>
    <row r="3539" spans="1:23" x14ac:dyDescent="0.2">
      <c r="A3539" s="1">
        <v>3538</v>
      </c>
      <c r="B3539" t="s">
        <v>7687</v>
      </c>
      <c r="C3539" s="2">
        <v>43229</v>
      </c>
      <c r="D3539" s="2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  <c r="V3539" t="str">
        <f>INDEX(People!$A$2:$A$5,MATCH(M3539,People!$B$2:$B$5,0))</f>
        <v>Fred Suzuki</v>
      </c>
      <c r="W3539" t="str">
        <f>_xlfn.IFNA(INDEX(Returns!$A$2:A4338,MATCH(B3539,Returns!$B$2:$B$801,0)),"No")</f>
        <v>No</v>
      </c>
    </row>
    <row r="3540" spans="1:23" x14ac:dyDescent="0.2">
      <c r="A3540" s="1">
        <v>3539</v>
      </c>
      <c r="B3540" t="s">
        <v>7687</v>
      </c>
      <c r="C3540" s="2">
        <v>43229</v>
      </c>
      <c r="D3540" s="2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tr">
        <f>INDEX(People!$A$2:$A$5,MATCH(M3540,People!$B$2:$B$5,0))</f>
        <v>Fred Suzuki</v>
      </c>
      <c r="W3540" t="str">
        <f>_xlfn.IFNA(INDEX(Returns!$A$2:A4339,MATCH(B3540,Returns!$B$2:$B$801,0)),"No")</f>
        <v>No</v>
      </c>
    </row>
    <row r="3541" spans="1:23" x14ac:dyDescent="0.2">
      <c r="A3541" s="1">
        <v>3540</v>
      </c>
      <c r="B3541" t="s">
        <v>7687</v>
      </c>
      <c r="C3541" s="2">
        <v>43229</v>
      </c>
      <c r="D3541" s="2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  <c r="V3541" t="str">
        <f>INDEX(People!$A$2:$A$5,MATCH(M3541,People!$B$2:$B$5,0))</f>
        <v>Fred Suzuki</v>
      </c>
      <c r="W3541" t="str">
        <f>_xlfn.IFNA(INDEX(Returns!$A$2:A4340,MATCH(B3541,Returns!$B$2:$B$801,0)),"No")</f>
        <v>No</v>
      </c>
    </row>
    <row r="3542" spans="1:23" x14ac:dyDescent="0.2">
      <c r="A3542" s="1">
        <v>3541</v>
      </c>
      <c r="B3542" t="s">
        <v>7687</v>
      </c>
      <c r="C3542" s="2">
        <v>43229</v>
      </c>
      <c r="D3542" s="2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  <c r="V3542" t="str">
        <f>INDEX(People!$A$2:$A$5,MATCH(M3542,People!$B$2:$B$5,0))</f>
        <v>Fred Suzuki</v>
      </c>
      <c r="W3542" t="str">
        <f>_xlfn.IFNA(INDEX(Returns!$A$2:A4341,MATCH(B3542,Returns!$B$2:$B$801,0)),"No")</f>
        <v>No</v>
      </c>
    </row>
    <row r="3543" spans="1:23" x14ac:dyDescent="0.2">
      <c r="A3543" s="1">
        <v>3542</v>
      </c>
      <c r="B3543" t="s">
        <v>7688</v>
      </c>
      <c r="C3543" s="2">
        <v>44092</v>
      </c>
      <c r="D3543" s="2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tr">
        <f>INDEX(People!$A$2:$A$5,MATCH(M3543,People!$B$2:$B$5,0))</f>
        <v>Chuck Magee</v>
      </c>
      <c r="W3543" t="str">
        <f>_xlfn.IFNA(INDEX(Returns!$A$2:A4342,MATCH(B3543,Returns!$B$2:$B$801,0)),"No")</f>
        <v>No</v>
      </c>
    </row>
    <row r="3544" spans="1:23" x14ac:dyDescent="0.2">
      <c r="A3544" s="1">
        <v>3543</v>
      </c>
      <c r="B3544" t="s">
        <v>7688</v>
      </c>
      <c r="C3544" s="2">
        <v>44092</v>
      </c>
      <c r="D3544" s="2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tr">
        <f>INDEX(People!$A$2:$A$5,MATCH(M3544,People!$B$2:$B$5,0))</f>
        <v>Chuck Magee</v>
      </c>
      <c r="W3544" t="str">
        <f>_xlfn.IFNA(INDEX(Returns!$A$2:A4343,MATCH(B3544,Returns!$B$2:$B$801,0)),"No")</f>
        <v>No</v>
      </c>
    </row>
    <row r="3545" spans="1:23" x14ac:dyDescent="0.2">
      <c r="A3545" s="1">
        <v>3544</v>
      </c>
      <c r="B3545" t="s">
        <v>7688</v>
      </c>
      <c r="C3545" s="2">
        <v>44092</v>
      </c>
      <c r="D3545" s="2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tr">
        <f>INDEX(People!$A$2:$A$5,MATCH(M3545,People!$B$2:$B$5,0))</f>
        <v>Chuck Magee</v>
      </c>
      <c r="W3545" t="str">
        <f>_xlfn.IFNA(INDEX(Returns!$A$2:A4344,MATCH(B3545,Returns!$B$2:$B$801,0)),"No")</f>
        <v>No</v>
      </c>
    </row>
    <row r="3546" spans="1:23" x14ac:dyDescent="0.2">
      <c r="A3546" s="1">
        <v>3545</v>
      </c>
      <c r="B3546" t="s">
        <v>7689</v>
      </c>
      <c r="C3546" s="2">
        <v>44553</v>
      </c>
      <c r="D3546" s="2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tr">
        <f>INDEX(People!$A$2:$A$5,MATCH(M3546,People!$B$2:$B$5,0))</f>
        <v>Roxanne Rodriguez</v>
      </c>
      <c r="W3546" t="str">
        <f>_xlfn.IFNA(INDEX(Returns!$A$2:A4345,MATCH(B3546,Returns!$B$2:$B$801,0)),"No")</f>
        <v>No</v>
      </c>
    </row>
    <row r="3547" spans="1:23" x14ac:dyDescent="0.2">
      <c r="A3547" s="1">
        <v>3546</v>
      </c>
      <c r="B3547" t="s">
        <v>7689</v>
      </c>
      <c r="C3547" s="2">
        <v>44553</v>
      </c>
      <c r="D3547" s="2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tr">
        <f>INDEX(People!$A$2:$A$5,MATCH(M3547,People!$B$2:$B$5,0))</f>
        <v>Roxanne Rodriguez</v>
      </c>
      <c r="W3547" t="str">
        <f>_xlfn.IFNA(INDEX(Returns!$A$2:A4346,MATCH(B3547,Returns!$B$2:$B$801,0)),"No")</f>
        <v>No</v>
      </c>
    </row>
    <row r="3548" spans="1:23" x14ac:dyDescent="0.2">
      <c r="A3548" s="1">
        <v>3547</v>
      </c>
      <c r="B3548" t="s">
        <v>7690</v>
      </c>
      <c r="C3548" s="2">
        <v>44499</v>
      </c>
      <c r="D3548" s="2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  <c r="V3548" t="str">
        <f>INDEX(People!$A$2:$A$5,MATCH(M3548,People!$B$2:$B$5,0))</f>
        <v>Fred Suzuki</v>
      </c>
      <c r="W3548" t="str">
        <f>_xlfn.IFNA(INDEX(Returns!$A$2:A4347,MATCH(B3548,Returns!$B$2:$B$801,0)),"No")</f>
        <v>No</v>
      </c>
    </row>
    <row r="3549" spans="1:23" x14ac:dyDescent="0.2">
      <c r="A3549" s="1">
        <v>3548</v>
      </c>
      <c r="B3549" t="s">
        <v>7690</v>
      </c>
      <c r="C3549" s="2">
        <v>44499</v>
      </c>
      <c r="D3549" s="2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  <c r="V3549" t="str">
        <f>INDEX(People!$A$2:$A$5,MATCH(M3549,People!$B$2:$B$5,0))</f>
        <v>Fred Suzuki</v>
      </c>
      <c r="W3549" t="str">
        <f>_xlfn.IFNA(INDEX(Returns!$A$2:A4348,MATCH(B3549,Returns!$B$2:$B$801,0)),"No")</f>
        <v>No</v>
      </c>
    </row>
    <row r="3550" spans="1:23" x14ac:dyDescent="0.2">
      <c r="A3550" s="1">
        <v>3549</v>
      </c>
      <c r="B3550" t="s">
        <v>7690</v>
      </c>
      <c r="C3550" s="2">
        <v>44499</v>
      </c>
      <c r="D3550" s="2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  <c r="V3550" t="str">
        <f>INDEX(People!$A$2:$A$5,MATCH(M3550,People!$B$2:$B$5,0))</f>
        <v>Fred Suzuki</v>
      </c>
      <c r="W3550" t="str">
        <f>_xlfn.IFNA(INDEX(Returns!$A$2:A4349,MATCH(B3550,Returns!$B$2:$B$801,0)),"No")</f>
        <v>No</v>
      </c>
    </row>
    <row r="3551" spans="1:23" x14ac:dyDescent="0.2">
      <c r="A3551" s="1">
        <v>3550</v>
      </c>
      <c r="B3551" t="s">
        <v>7690</v>
      </c>
      <c r="C3551" s="2">
        <v>44499</v>
      </c>
      <c r="D3551" s="2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  <c r="V3551" t="str">
        <f>INDEX(People!$A$2:$A$5,MATCH(M3551,People!$B$2:$B$5,0))</f>
        <v>Fred Suzuki</v>
      </c>
      <c r="W3551" t="str">
        <f>_xlfn.IFNA(INDEX(Returns!$A$2:A4350,MATCH(B3551,Returns!$B$2:$B$801,0)),"No")</f>
        <v>No</v>
      </c>
    </row>
    <row r="3552" spans="1:23" x14ac:dyDescent="0.2">
      <c r="A3552" s="1">
        <v>3551</v>
      </c>
      <c r="B3552" t="s">
        <v>7691</v>
      </c>
      <c r="C3552" s="2">
        <v>43919</v>
      </c>
      <c r="D3552" s="2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tr">
        <f>INDEX(People!$A$2:$A$5,MATCH(M3552,People!$B$2:$B$5,0))</f>
        <v>Roxanne Rodriguez</v>
      </c>
      <c r="W3552" t="str">
        <f>_xlfn.IFNA(INDEX(Returns!$A$2:A4351,MATCH(B3552,Returns!$B$2:$B$801,0)),"No")</f>
        <v>No</v>
      </c>
    </row>
    <row r="3553" spans="1:23" x14ac:dyDescent="0.2">
      <c r="A3553" s="1">
        <v>3552</v>
      </c>
      <c r="B3553" t="s">
        <v>7691</v>
      </c>
      <c r="C3553" s="2">
        <v>43919</v>
      </c>
      <c r="D3553" s="2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tr">
        <f>INDEX(People!$A$2:$A$5,MATCH(M3553,People!$B$2:$B$5,0))</f>
        <v>Roxanne Rodriguez</v>
      </c>
      <c r="W3553" t="str">
        <f>_xlfn.IFNA(INDEX(Returns!$A$2:A4352,MATCH(B3553,Returns!$B$2:$B$801,0)),"No")</f>
        <v>No</v>
      </c>
    </row>
    <row r="3554" spans="1:23" x14ac:dyDescent="0.2">
      <c r="A3554" s="1">
        <v>3553</v>
      </c>
      <c r="B3554" t="s">
        <v>7691</v>
      </c>
      <c r="C3554" s="2">
        <v>43919</v>
      </c>
      <c r="D3554" s="2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tr">
        <f>INDEX(People!$A$2:$A$5,MATCH(M3554,People!$B$2:$B$5,0))</f>
        <v>Roxanne Rodriguez</v>
      </c>
      <c r="W3554" t="str">
        <f>_xlfn.IFNA(INDEX(Returns!$A$2:A4353,MATCH(B3554,Returns!$B$2:$B$801,0)),"No")</f>
        <v>No</v>
      </c>
    </row>
    <row r="3555" spans="1:23" x14ac:dyDescent="0.2">
      <c r="A3555" s="1">
        <v>3554</v>
      </c>
      <c r="B3555" t="s">
        <v>7692</v>
      </c>
      <c r="C3555" s="2">
        <v>44523</v>
      </c>
      <c r="D3555" s="2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tr">
        <f>INDEX(People!$A$2:$A$5,MATCH(M3555,People!$B$2:$B$5,0))</f>
        <v>Chuck Magee</v>
      </c>
      <c r="W3555" t="str">
        <f>_xlfn.IFNA(INDEX(Returns!$A$2:A4354,MATCH(B3555,Returns!$B$2:$B$801,0)),"No")</f>
        <v>No</v>
      </c>
    </row>
    <row r="3556" spans="1:23" x14ac:dyDescent="0.2">
      <c r="A3556" s="1">
        <v>3555</v>
      </c>
      <c r="B3556" t="s">
        <v>7693</v>
      </c>
      <c r="C3556" s="2">
        <v>43182</v>
      </c>
      <c r="D3556" s="2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  <c r="V3556" t="str">
        <f>INDEX(People!$A$2:$A$5,MATCH(M3556,People!$B$2:$B$5,0))</f>
        <v>Sadie Pawthorne</v>
      </c>
      <c r="W3556" t="str">
        <f>_xlfn.IFNA(INDEX(Returns!$A$2:A4355,MATCH(B3556,Returns!$B$2:$B$801,0)),"No")</f>
        <v>No</v>
      </c>
    </row>
    <row r="3557" spans="1:23" x14ac:dyDescent="0.2">
      <c r="A3557" s="1">
        <v>3556</v>
      </c>
      <c r="B3557" t="s">
        <v>7693</v>
      </c>
      <c r="C3557" s="2">
        <v>43182</v>
      </c>
      <c r="D3557" s="2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tr">
        <f>INDEX(People!$A$2:$A$5,MATCH(M3557,People!$B$2:$B$5,0))</f>
        <v>Sadie Pawthorne</v>
      </c>
      <c r="W3557" t="str">
        <f>_xlfn.IFNA(INDEX(Returns!$A$2:A4356,MATCH(B3557,Returns!$B$2:$B$801,0)),"No")</f>
        <v>No</v>
      </c>
    </row>
    <row r="3558" spans="1:23" x14ac:dyDescent="0.2">
      <c r="A3558" s="1">
        <v>3557</v>
      </c>
      <c r="B3558" t="s">
        <v>7694</v>
      </c>
      <c r="C3558" s="2">
        <v>44531</v>
      </c>
      <c r="D3558" s="2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  <c r="V3558" t="str">
        <f>INDEX(People!$A$2:$A$5,MATCH(M3558,People!$B$2:$B$5,0))</f>
        <v>Sadie Pawthorne</v>
      </c>
      <c r="W3558" t="str">
        <f>_xlfn.IFNA(INDEX(Returns!$A$2:A4357,MATCH(B3558,Returns!$B$2:$B$801,0)),"No")</f>
        <v>Yes</v>
      </c>
    </row>
    <row r="3559" spans="1:23" x14ac:dyDescent="0.2">
      <c r="A3559" s="1">
        <v>3558</v>
      </c>
      <c r="B3559" t="s">
        <v>7694</v>
      </c>
      <c r="C3559" s="2">
        <v>44531</v>
      </c>
      <c r="D3559" s="2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  <c r="V3559" t="str">
        <f>INDEX(People!$A$2:$A$5,MATCH(M3559,People!$B$2:$B$5,0))</f>
        <v>Sadie Pawthorne</v>
      </c>
      <c r="W3559" t="str">
        <f>_xlfn.IFNA(INDEX(Returns!$A$2:A4358,MATCH(B3559,Returns!$B$2:$B$801,0)),"No")</f>
        <v>Yes</v>
      </c>
    </row>
    <row r="3560" spans="1:23" x14ac:dyDescent="0.2">
      <c r="A3560" s="1">
        <v>3559</v>
      </c>
      <c r="B3560" t="s">
        <v>7695</v>
      </c>
      <c r="C3560" s="2">
        <v>44507</v>
      </c>
      <c r="D3560" s="2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tr">
        <f>INDEX(People!$A$2:$A$5,MATCH(M3560,People!$B$2:$B$5,0))</f>
        <v>Sadie Pawthorne</v>
      </c>
      <c r="W3560" t="str">
        <f>_xlfn.IFNA(INDEX(Returns!$A$2:A4359,MATCH(B3560,Returns!$B$2:$B$801,0)),"No")</f>
        <v>No</v>
      </c>
    </row>
    <row r="3561" spans="1:23" x14ac:dyDescent="0.2">
      <c r="A3561" s="1">
        <v>3560</v>
      </c>
      <c r="B3561" t="s">
        <v>7695</v>
      </c>
      <c r="C3561" s="2">
        <v>44507</v>
      </c>
      <c r="D3561" s="2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  <c r="V3561" t="str">
        <f>INDEX(People!$A$2:$A$5,MATCH(M3561,People!$B$2:$B$5,0))</f>
        <v>Sadie Pawthorne</v>
      </c>
      <c r="W3561" t="str">
        <f>_xlfn.IFNA(INDEX(Returns!$A$2:A4360,MATCH(B3561,Returns!$B$2:$B$801,0)),"No")</f>
        <v>No</v>
      </c>
    </row>
    <row r="3562" spans="1:23" x14ac:dyDescent="0.2">
      <c r="A3562" s="1">
        <v>3561</v>
      </c>
      <c r="B3562" t="s">
        <v>7696</v>
      </c>
      <c r="C3562" s="2">
        <v>44443</v>
      </c>
      <c r="D3562" s="2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tr">
        <f>INDEX(People!$A$2:$A$5,MATCH(M3562,People!$B$2:$B$5,0))</f>
        <v>Chuck Magee</v>
      </c>
      <c r="W3562" t="str">
        <f>_xlfn.IFNA(INDEX(Returns!$A$2:A4361,MATCH(B3562,Returns!$B$2:$B$801,0)),"No")</f>
        <v>No</v>
      </c>
    </row>
    <row r="3563" spans="1:23" x14ac:dyDescent="0.2">
      <c r="A3563" s="1">
        <v>3562</v>
      </c>
      <c r="B3563" t="s">
        <v>7696</v>
      </c>
      <c r="C3563" s="2">
        <v>44443</v>
      </c>
      <c r="D3563" s="2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tr">
        <f>INDEX(People!$A$2:$A$5,MATCH(M3563,People!$B$2:$B$5,0))</f>
        <v>Chuck Magee</v>
      </c>
      <c r="W3563" t="str">
        <f>_xlfn.IFNA(INDEX(Returns!$A$2:A4362,MATCH(B3563,Returns!$B$2:$B$801,0)),"No")</f>
        <v>No</v>
      </c>
    </row>
    <row r="3564" spans="1:23" x14ac:dyDescent="0.2">
      <c r="A3564" s="1">
        <v>3563</v>
      </c>
      <c r="B3564" t="s">
        <v>7696</v>
      </c>
      <c r="C3564" s="2">
        <v>44443</v>
      </c>
      <c r="D3564" s="2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tr">
        <f>INDEX(People!$A$2:$A$5,MATCH(M3564,People!$B$2:$B$5,0))</f>
        <v>Chuck Magee</v>
      </c>
      <c r="W3564" t="str">
        <f>_xlfn.IFNA(INDEX(Returns!$A$2:A4363,MATCH(B3564,Returns!$B$2:$B$801,0)),"No")</f>
        <v>No</v>
      </c>
    </row>
    <row r="3565" spans="1:23" x14ac:dyDescent="0.2">
      <c r="A3565" s="1">
        <v>3564</v>
      </c>
      <c r="B3565" t="s">
        <v>7696</v>
      </c>
      <c r="C3565" s="2">
        <v>44443</v>
      </c>
      <c r="D3565" s="2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tr">
        <f>INDEX(People!$A$2:$A$5,MATCH(M3565,People!$B$2:$B$5,0))</f>
        <v>Chuck Magee</v>
      </c>
      <c r="W3565" t="str">
        <f>_xlfn.IFNA(INDEX(Returns!$A$2:A4364,MATCH(B3565,Returns!$B$2:$B$801,0)),"No")</f>
        <v>No</v>
      </c>
    </row>
    <row r="3566" spans="1:23" x14ac:dyDescent="0.2">
      <c r="A3566" s="1">
        <v>3565</v>
      </c>
      <c r="B3566" t="s">
        <v>7697</v>
      </c>
      <c r="C3566" s="2">
        <v>44015</v>
      </c>
      <c r="D3566" s="2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  <c r="V3566" t="str">
        <f>INDEX(People!$A$2:$A$5,MATCH(M3566,People!$B$2:$B$5,0))</f>
        <v>Sadie Pawthorne</v>
      </c>
      <c r="W3566" t="str">
        <f>_xlfn.IFNA(INDEX(Returns!$A$2:A4365,MATCH(B3566,Returns!$B$2:$B$801,0)),"No")</f>
        <v>No</v>
      </c>
    </row>
    <row r="3567" spans="1:23" x14ac:dyDescent="0.2">
      <c r="A3567" s="1">
        <v>3566</v>
      </c>
      <c r="B3567" t="s">
        <v>7697</v>
      </c>
      <c r="C3567" s="2">
        <v>44015</v>
      </c>
      <c r="D3567" s="2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  <c r="V3567" t="str">
        <f>INDEX(People!$A$2:$A$5,MATCH(M3567,People!$B$2:$B$5,0))</f>
        <v>Sadie Pawthorne</v>
      </c>
      <c r="W3567" t="str">
        <f>_xlfn.IFNA(INDEX(Returns!$A$2:A4366,MATCH(B3567,Returns!$B$2:$B$801,0)),"No")</f>
        <v>No</v>
      </c>
    </row>
    <row r="3568" spans="1:23" x14ac:dyDescent="0.2">
      <c r="A3568" s="1">
        <v>3567</v>
      </c>
      <c r="B3568" t="s">
        <v>7698</v>
      </c>
      <c r="C3568" s="2">
        <v>44446</v>
      </c>
      <c r="D3568" s="2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  <c r="V3568" t="str">
        <f>INDEX(People!$A$2:$A$5,MATCH(M3568,People!$B$2:$B$5,0))</f>
        <v>Roxanne Rodriguez</v>
      </c>
      <c r="W3568" t="str">
        <f>_xlfn.IFNA(INDEX(Returns!$A$2:A4367,MATCH(B3568,Returns!$B$2:$B$801,0)),"No")</f>
        <v>No</v>
      </c>
    </row>
    <row r="3569" spans="1:23" x14ac:dyDescent="0.2">
      <c r="A3569" s="1">
        <v>3568</v>
      </c>
      <c r="B3569" t="s">
        <v>7699</v>
      </c>
      <c r="C3569" s="2">
        <v>44083</v>
      </c>
      <c r="D3569" s="2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tr">
        <f>INDEX(People!$A$2:$A$5,MATCH(M3569,People!$B$2:$B$5,0))</f>
        <v>Roxanne Rodriguez</v>
      </c>
      <c r="W3569" t="str">
        <f>_xlfn.IFNA(INDEX(Returns!$A$2:A4368,MATCH(B3569,Returns!$B$2:$B$801,0)),"No")</f>
        <v>No</v>
      </c>
    </row>
    <row r="3570" spans="1:23" x14ac:dyDescent="0.2">
      <c r="A3570" s="1">
        <v>3569</v>
      </c>
      <c r="B3570" t="s">
        <v>7700</v>
      </c>
      <c r="C3570" s="2">
        <v>44380</v>
      </c>
      <c r="D3570" s="2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  <c r="V3570" t="str">
        <f>INDEX(People!$A$2:$A$5,MATCH(M3570,People!$B$2:$B$5,0))</f>
        <v>Sadie Pawthorne</v>
      </c>
      <c r="W3570" t="str">
        <f>_xlfn.IFNA(INDEX(Returns!$A$2:A4369,MATCH(B3570,Returns!$B$2:$B$801,0)),"No")</f>
        <v>No</v>
      </c>
    </row>
    <row r="3571" spans="1:23" x14ac:dyDescent="0.2">
      <c r="A3571" s="1">
        <v>3570</v>
      </c>
      <c r="B3571" t="s">
        <v>7700</v>
      </c>
      <c r="C3571" s="2">
        <v>44380</v>
      </c>
      <c r="D3571" s="2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tr">
        <f>INDEX(People!$A$2:$A$5,MATCH(M3571,People!$B$2:$B$5,0))</f>
        <v>Sadie Pawthorne</v>
      </c>
      <c r="W3571" t="str">
        <f>_xlfn.IFNA(INDEX(Returns!$A$2:A4370,MATCH(B3571,Returns!$B$2:$B$801,0)),"No")</f>
        <v>No</v>
      </c>
    </row>
    <row r="3572" spans="1:23" x14ac:dyDescent="0.2">
      <c r="A3572" s="1">
        <v>3571</v>
      </c>
      <c r="B3572" t="s">
        <v>7700</v>
      </c>
      <c r="C3572" s="2">
        <v>44380</v>
      </c>
      <c r="D3572" s="2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  <c r="V3572" t="str">
        <f>INDEX(People!$A$2:$A$5,MATCH(M3572,People!$B$2:$B$5,0))</f>
        <v>Sadie Pawthorne</v>
      </c>
      <c r="W3572" t="str">
        <f>_xlfn.IFNA(INDEX(Returns!$A$2:A4371,MATCH(B3572,Returns!$B$2:$B$801,0)),"No")</f>
        <v>No</v>
      </c>
    </row>
    <row r="3573" spans="1:23" x14ac:dyDescent="0.2">
      <c r="A3573" s="1">
        <v>3572</v>
      </c>
      <c r="B3573" t="s">
        <v>7700</v>
      </c>
      <c r="C3573" s="2">
        <v>44380</v>
      </c>
      <c r="D3573" s="2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tr">
        <f>INDEX(People!$A$2:$A$5,MATCH(M3573,People!$B$2:$B$5,0))</f>
        <v>Sadie Pawthorne</v>
      </c>
      <c r="W3573" t="str">
        <f>_xlfn.IFNA(INDEX(Returns!$A$2:A4372,MATCH(B3573,Returns!$B$2:$B$801,0)),"No")</f>
        <v>No</v>
      </c>
    </row>
    <row r="3574" spans="1:23" x14ac:dyDescent="0.2">
      <c r="A3574" s="1">
        <v>3573</v>
      </c>
      <c r="B3574" t="s">
        <v>7701</v>
      </c>
      <c r="C3574" s="2">
        <v>44376</v>
      </c>
      <c r="D3574" s="2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  <c r="V3574" t="str">
        <f>INDEX(People!$A$2:$A$5,MATCH(M3574,People!$B$2:$B$5,0))</f>
        <v>Roxanne Rodriguez</v>
      </c>
      <c r="W3574" t="str">
        <f>_xlfn.IFNA(INDEX(Returns!$A$2:A4373,MATCH(B3574,Returns!$B$2:$B$801,0)),"No")</f>
        <v>No</v>
      </c>
    </row>
    <row r="3575" spans="1:23" x14ac:dyDescent="0.2">
      <c r="A3575" s="1">
        <v>3574</v>
      </c>
      <c r="B3575" t="s">
        <v>7702</v>
      </c>
      <c r="C3575" s="2">
        <v>44415</v>
      </c>
      <c r="D3575" s="2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  <c r="V3575" t="str">
        <f>INDEX(People!$A$2:$A$5,MATCH(M3575,People!$B$2:$B$5,0))</f>
        <v>Chuck Magee</v>
      </c>
      <c r="W3575" t="str">
        <f>_xlfn.IFNA(INDEX(Returns!$A$2:A4374,MATCH(B3575,Returns!$B$2:$B$801,0)),"No")</f>
        <v>No</v>
      </c>
    </row>
    <row r="3576" spans="1:23" x14ac:dyDescent="0.2">
      <c r="A3576" s="1">
        <v>3575</v>
      </c>
      <c r="B3576" t="s">
        <v>7702</v>
      </c>
      <c r="C3576" s="2">
        <v>44415</v>
      </c>
      <c r="D3576" s="2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tr">
        <f>INDEX(People!$A$2:$A$5,MATCH(M3576,People!$B$2:$B$5,0))</f>
        <v>Chuck Magee</v>
      </c>
      <c r="W3576" t="str">
        <f>_xlfn.IFNA(INDEX(Returns!$A$2:A4375,MATCH(B3576,Returns!$B$2:$B$801,0)),"No")</f>
        <v>No</v>
      </c>
    </row>
    <row r="3577" spans="1:23" x14ac:dyDescent="0.2">
      <c r="A3577" s="1">
        <v>3576</v>
      </c>
      <c r="B3577" t="s">
        <v>7703</v>
      </c>
      <c r="C3577" s="2">
        <v>43543</v>
      </c>
      <c r="D3577" s="2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tr">
        <f>INDEX(People!$A$2:$A$5,MATCH(M3577,People!$B$2:$B$5,0))</f>
        <v>Fred Suzuki</v>
      </c>
      <c r="W3577" t="str">
        <f>_xlfn.IFNA(INDEX(Returns!$A$2:A4376,MATCH(B3577,Returns!$B$2:$B$801,0)),"No")</f>
        <v>No</v>
      </c>
    </row>
    <row r="3578" spans="1:23" x14ac:dyDescent="0.2">
      <c r="A3578" s="1">
        <v>3577</v>
      </c>
      <c r="B3578" t="s">
        <v>7704</v>
      </c>
      <c r="C3578" s="2">
        <v>43989</v>
      </c>
      <c r="D3578" s="2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tr">
        <f>INDEX(People!$A$2:$A$5,MATCH(M3578,People!$B$2:$B$5,0))</f>
        <v>Sadie Pawthorne</v>
      </c>
      <c r="W3578" t="str">
        <f>_xlfn.IFNA(INDEX(Returns!$A$2:A4377,MATCH(B3578,Returns!$B$2:$B$801,0)),"No")</f>
        <v>No</v>
      </c>
    </row>
    <row r="3579" spans="1:23" x14ac:dyDescent="0.2">
      <c r="A3579" s="1">
        <v>3578</v>
      </c>
      <c r="B3579" t="s">
        <v>7704</v>
      </c>
      <c r="C3579" s="2">
        <v>43989</v>
      </c>
      <c r="D3579" s="2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tr">
        <f>INDEX(People!$A$2:$A$5,MATCH(M3579,People!$B$2:$B$5,0))</f>
        <v>Sadie Pawthorne</v>
      </c>
      <c r="W3579" t="str">
        <f>_xlfn.IFNA(INDEX(Returns!$A$2:A4378,MATCH(B3579,Returns!$B$2:$B$801,0)),"No")</f>
        <v>No</v>
      </c>
    </row>
    <row r="3580" spans="1:23" x14ac:dyDescent="0.2">
      <c r="A3580" s="1">
        <v>3579</v>
      </c>
      <c r="B3580" t="s">
        <v>7705</v>
      </c>
      <c r="C3580" s="2">
        <v>44037</v>
      </c>
      <c r="D3580" s="2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  <c r="V3580" t="str">
        <f>INDEX(People!$A$2:$A$5,MATCH(M3580,People!$B$2:$B$5,0))</f>
        <v>Fred Suzuki</v>
      </c>
      <c r="W3580" t="str">
        <f>_xlfn.IFNA(INDEX(Returns!$A$2:A4379,MATCH(B3580,Returns!$B$2:$B$801,0)),"No")</f>
        <v>No</v>
      </c>
    </row>
    <row r="3581" spans="1:23" x14ac:dyDescent="0.2">
      <c r="A3581" s="1">
        <v>3580</v>
      </c>
      <c r="B3581" t="s">
        <v>7705</v>
      </c>
      <c r="C3581" s="2">
        <v>44037</v>
      </c>
      <c r="D3581" s="2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  <c r="V3581" t="str">
        <f>INDEX(People!$A$2:$A$5,MATCH(M3581,People!$B$2:$B$5,0))</f>
        <v>Fred Suzuki</v>
      </c>
      <c r="W3581" t="str">
        <f>_xlfn.IFNA(INDEX(Returns!$A$2:A4380,MATCH(B3581,Returns!$B$2:$B$801,0)),"No")</f>
        <v>No</v>
      </c>
    </row>
    <row r="3582" spans="1:23" x14ac:dyDescent="0.2">
      <c r="A3582" s="1">
        <v>3581</v>
      </c>
      <c r="B3582" t="s">
        <v>7705</v>
      </c>
      <c r="C3582" s="2">
        <v>44037</v>
      </c>
      <c r="D3582" s="2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  <c r="V3582" t="str">
        <f>INDEX(People!$A$2:$A$5,MATCH(M3582,People!$B$2:$B$5,0))</f>
        <v>Fred Suzuki</v>
      </c>
      <c r="W3582" t="str">
        <f>_xlfn.IFNA(INDEX(Returns!$A$2:A4381,MATCH(B3582,Returns!$B$2:$B$801,0)),"No")</f>
        <v>No</v>
      </c>
    </row>
    <row r="3583" spans="1:23" x14ac:dyDescent="0.2">
      <c r="A3583" s="1">
        <v>3582</v>
      </c>
      <c r="B3583" t="s">
        <v>7706</v>
      </c>
      <c r="C3583" s="2">
        <v>44470</v>
      </c>
      <c r="D3583" s="2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  <c r="V3583" t="str">
        <f>INDEX(People!$A$2:$A$5,MATCH(M3583,People!$B$2:$B$5,0))</f>
        <v>Roxanne Rodriguez</v>
      </c>
      <c r="W3583" t="str">
        <f>_xlfn.IFNA(INDEX(Returns!$A$2:A4382,MATCH(B3583,Returns!$B$2:$B$801,0)),"No")</f>
        <v>No</v>
      </c>
    </row>
    <row r="3584" spans="1:23" x14ac:dyDescent="0.2">
      <c r="A3584" s="1">
        <v>3583</v>
      </c>
      <c r="B3584" t="s">
        <v>7707</v>
      </c>
      <c r="C3584" s="2">
        <v>43809</v>
      </c>
      <c r="D3584" s="2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  <c r="V3584" t="str">
        <f>INDEX(People!$A$2:$A$5,MATCH(M3584,People!$B$2:$B$5,0))</f>
        <v>Roxanne Rodriguez</v>
      </c>
      <c r="W3584" t="str">
        <f>_xlfn.IFNA(INDEX(Returns!$A$2:A4383,MATCH(B3584,Returns!$B$2:$B$801,0)),"No")</f>
        <v>No</v>
      </c>
    </row>
    <row r="3585" spans="1:23" x14ac:dyDescent="0.2">
      <c r="A3585" s="1">
        <v>3584</v>
      </c>
      <c r="B3585" t="s">
        <v>7707</v>
      </c>
      <c r="C3585" s="2">
        <v>43809</v>
      </c>
      <c r="D3585" s="2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  <c r="V3585" t="str">
        <f>INDEX(People!$A$2:$A$5,MATCH(M3585,People!$B$2:$B$5,0))</f>
        <v>Roxanne Rodriguez</v>
      </c>
      <c r="W3585" t="str">
        <f>_xlfn.IFNA(INDEX(Returns!$A$2:A4384,MATCH(B3585,Returns!$B$2:$B$801,0)),"No")</f>
        <v>No</v>
      </c>
    </row>
    <row r="3586" spans="1:23" x14ac:dyDescent="0.2">
      <c r="A3586" s="1">
        <v>3585</v>
      </c>
      <c r="B3586" t="s">
        <v>7707</v>
      </c>
      <c r="C3586" s="2">
        <v>43809</v>
      </c>
      <c r="D3586" s="2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  <c r="V3586" t="str">
        <f>INDEX(People!$A$2:$A$5,MATCH(M3586,People!$B$2:$B$5,0))</f>
        <v>Roxanne Rodriguez</v>
      </c>
      <c r="W3586" t="str">
        <f>_xlfn.IFNA(INDEX(Returns!$A$2:A4385,MATCH(B3586,Returns!$B$2:$B$801,0)),"No")</f>
        <v>No</v>
      </c>
    </row>
    <row r="3587" spans="1:23" x14ac:dyDescent="0.2">
      <c r="A3587" s="1">
        <v>3586</v>
      </c>
      <c r="B3587" t="s">
        <v>7707</v>
      </c>
      <c r="C3587" s="2">
        <v>43809</v>
      </c>
      <c r="D3587" s="2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  <c r="V3587" t="str">
        <f>INDEX(People!$A$2:$A$5,MATCH(M3587,People!$B$2:$B$5,0))</f>
        <v>Roxanne Rodriguez</v>
      </c>
      <c r="W3587" t="str">
        <f>_xlfn.IFNA(INDEX(Returns!$A$2:A4386,MATCH(B3587,Returns!$B$2:$B$801,0)),"No")</f>
        <v>No</v>
      </c>
    </row>
    <row r="3588" spans="1:23" x14ac:dyDescent="0.2">
      <c r="A3588" s="1">
        <v>3587</v>
      </c>
      <c r="B3588" t="s">
        <v>7708</v>
      </c>
      <c r="C3588" s="2">
        <v>44442</v>
      </c>
      <c r="D3588" s="2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  <c r="V3588" t="str">
        <f>INDEX(People!$A$2:$A$5,MATCH(M3588,People!$B$2:$B$5,0))</f>
        <v>Sadie Pawthorne</v>
      </c>
      <c r="W3588" t="str">
        <f>_xlfn.IFNA(INDEX(Returns!$A$2:A4387,MATCH(B3588,Returns!$B$2:$B$801,0)),"No")</f>
        <v>No</v>
      </c>
    </row>
    <row r="3589" spans="1:23" x14ac:dyDescent="0.2">
      <c r="A3589" s="1">
        <v>3588</v>
      </c>
      <c r="B3589" t="s">
        <v>7709</v>
      </c>
      <c r="C3589" s="2">
        <v>44463</v>
      </c>
      <c r="D3589" s="2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tr">
        <f>INDEX(People!$A$2:$A$5,MATCH(M3589,People!$B$2:$B$5,0))</f>
        <v>Chuck Magee</v>
      </c>
      <c r="W3589" t="str">
        <f>_xlfn.IFNA(INDEX(Returns!$A$2:A4388,MATCH(B3589,Returns!$B$2:$B$801,0)),"No")</f>
        <v>No</v>
      </c>
    </row>
    <row r="3590" spans="1:23" x14ac:dyDescent="0.2">
      <c r="A3590" s="1">
        <v>3589</v>
      </c>
      <c r="B3590" t="s">
        <v>7710</v>
      </c>
      <c r="C3590" s="2">
        <v>44549</v>
      </c>
      <c r="D3590" s="2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  <c r="V3590" t="str">
        <f>INDEX(People!$A$2:$A$5,MATCH(M3590,People!$B$2:$B$5,0))</f>
        <v>Fred Suzuki</v>
      </c>
      <c r="W3590" t="str">
        <f>_xlfn.IFNA(INDEX(Returns!$A$2:A4389,MATCH(B3590,Returns!$B$2:$B$801,0)),"No")</f>
        <v>Yes</v>
      </c>
    </row>
    <row r="3591" spans="1:23" x14ac:dyDescent="0.2">
      <c r="A3591" s="1">
        <v>3590</v>
      </c>
      <c r="B3591" t="s">
        <v>7711</v>
      </c>
      <c r="C3591" s="2">
        <v>44524</v>
      </c>
      <c r="D3591" s="2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  <c r="V3591" t="str">
        <f>INDEX(People!$A$2:$A$5,MATCH(M3591,People!$B$2:$B$5,0))</f>
        <v>Fred Suzuki</v>
      </c>
      <c r="W3591" t="str">
        <f>_xlfn.IFNA(INDEX(Returns!$A$2:A4390,MATCH(B3591,Returns!$B$2:$B$801,0)),"No")</f>
        <v>No</v>
      </c>
    </row>
    <row r="3592" spans="1:23" x14ac:dyDescent="0.2">
      <c r="A3592" s="1">
        <v>3591</v>
      </c>
      <c r="B3592" t="s">
        <v>7711</v>
      </c>
      <c r="C3592" s="2">
        <v>44524</v>
      </c>
      <c r="D3592" s="2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  <c r="V3592" t="str">
        <f>INDEX(People!$A$2:$A$5,MATCH(M3592,People!$B$2:$B$5,0))</f>
        <v>Fred Suzuki</v>
      </c>
      <c r="W3592" t="str">
        <f>_xlfn.IFNA(INDEX(Returns!$A$2:A4391,MATCH(B3592,Returns!$B$2:$B$801,0)),"No")</f>
        <v>No</v>
      </c>
    </row>
    <row r="3593" spans="1:23" x14ac:dyDescent="0.2">
      <c r="A3593" s="1">
        <v>3592</v>
      </c>
      <c r="B3593" t="s">
        <v>7712</v>
      </c>
      <c r="C3593" s="2">
        <v>43447</v>
      </c>
      <c r="D3593" s="2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  <c r="V3593" t="str">
        <f>INDEX(People!$A$2:$A$5,MATCH(M3593,People!$B$2:$B$5,0))</f>
        <v>Roxanne Rodriguez</v>
      </c>
      <c r="W3593" t="str">
        <f>_xlfn.IFNA(INDEX(Returns!$A$2:A4392,MATCH(B3593,Returns!$B$2:$B$801,0)),"No")</f>
        <v>No</v>
      </c>
    </row>
    <row r="3594" spans="1:23" x14ac:dyDescent="0.2">
      <c r="A3594" s="1">
        <v>3593</v>
      </c>
      <c r="B3594" t="s">
        <v>7713</v>
      </c>
      <c r="C3594" s="2">
        <v>44170</v>
      </c>
      <c r="D3594" s="2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  <c r="V3594" t="str">
        <f>INDEX(People!$A$2:$A$5,MATCH(M3594,People!$B$2:$B$5,0))</f>
        <v>Chuck Magee</v>
      </c>
      <c r="W3594" t="str">
        <f>_xlfn.IFNA(INDEX(Returns!$A$2:A4393,MATCH(B3594,Returns!$B$2:$B$801,0)),"No")</f>
        <v>No</v>
      </c>
    </row>
    <row r="3595" spans="1:23" x14ac:dyDescent="0.2">
      <c r="A3595" s="1">
        <v>3594</v>
      </c>
      <c r="B3595" t="s">
        <v>7714</v>
      </c>
      <c r="C3595" s="2">
        <v>44085</v>
      </c>
      <c r="D3595" s="2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tr">
        <f>INDEX(People!$A$2:$A$5,MATCH(M3595,People!$B$2:$B$5,0))</f>
        <v>Chuck Magee</v>
      </c>
      <c r="W3595" t="str">
        <f>_xlfn.IFNA(INDEX(Returns!$A$2:A4394,MATCH(B3595,Returns!$B$2:$B$801,0)),"No")</f>
        <v>No</v>
      </c>
    </row>
    <row r="3596" spans="1:23" x14ac:dyDescent="0.2">
      <c r="A3596" s="1">
        <v>3595</v>
      </c>
      <c r="B3596" t="s">
        <v>7714</v>
      </c>
      <c r="C3596" s="2">
        <v>44085</v>
      </c>
      <c r="D3596" s="2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tr">
        <f>INDEX(People!$A$2:$A$5,MATCH(M3596,People!$B$2:$B$5,0))</f>
        <v>Chuck Magee</v>
      </c>
      <c r="W3596" t="str">
        <f>_xlfn.IFNA(INDEX(Returns!$A$2:A4395,MATCH(B3596,Returns!$B$2:$B$801,0)),"No")</f>
        <v>No</v>
      </c>
    </row>
    <row r="3597" spans="1:23" x14ac:dyDescent="0.2">
      <c r="A3597" s="1">
        <v>3596</v>
      </c>
      <c r="B3597" t="s">
        <v>7715</v>
      </c>
      <c r="C3597" s="2">
        <v>44539</v>
      </c>
      <c r="D3597" s="2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tr">
        <f>INDEX(People!$A$2:$A$5,MATCH(M3597,People!$B$2:$B$5,0))</f>
        <v>Chuck Magee</v>
      </c>
      <c r="W3597" t="str">
        <f>_xlfn.IFNA(INDEX(Returns!$A$2:A4396,MATCH(B3597,Returns!$B$2:$B$801,0)),"No")</f>
        <v>No</v>
      </c>
    </row>
    <row r="3598" spans="1:23" x14ac:dyDescent="0.2">
      <c r="A3598" s="1">
        <v>3597</v>
      </c>
      <c r="B3598" t="s">
        <v>7716</v>
      </c>
      <c r="C3598" s="2">
        <v>43352</v>
      </c>
      <c r="D3598" s="2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  <c r="V3598" t="str">
        <f>INDEX(People!$A$2:$A$5,MATCH(M3598,People!$B$2:$B$5,0))</f>
        <v>Chuck Magee</v>
      </c>
      <c r="W3598" t="str">
        <f>_xlfn.IFNA(INDEX(Returns!$A$2:A4397,MATCH(B3598,Returns!$B$2:$B$801,0)),"No")</f>
        <v>No</v>
      </c>
    </row>
    <row r="3599" spans="1:23" x14ac:dyDescent="0.2">
      <c r="A3599" s="1">
        <v>3598</v>
      </c>
      <c r="B3599" t="s">
        <v>7716</v>
      </c>
      <c r="C3599" s="2">
        <v>43352</v>
      </c>
      <c r="D3599" s="2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tr">
        <f>INDEX(People!$A$2:$A$5,MATCH(M3599,People!$B$2:$B$5,0))</f>
        <v>Chuck Magee</v>
      </c>
      <c r="W3599" t="str">
        <f>_xlfn.IFNA(INDEX(Returns!$A$2:A4398,MATCH(B3599,Returns!$B$2:$B$801,0)),"No")</f>
        <v>No</v>
      </c>
    </row>
    <row r="3600" spans="1:23" x14ac:dyDescent="0.2">
      <c r="A3600" s="1">
        <v>3599</v>
      </c>
      <c r="B3600" t="s">
        <v>7716</v>
      </c>
      <c r="C3600" s="2">
        <v>43352</v>
      </c>
      <c r="D3600" s="2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tr">
        <f>INDEX(People!$A$2:$A$5,MATCH(M3600,People!$B$2:$B$5,0))</f>
        <v>Chuck Magee</v>
      </c>
      <c r="W3600" t="str">
        <f>_xlfn.IFNA(INDEX(Returns!$A$2:A4399,MATCH(B3600,Returns!$B$2:$B$801,0)),"No")</f>
        <v>No</v>
      </c>
    </row>
    <row r="3601" spans="1:23" x14ac:dyDescent="0.2">
      <c r="A3601" s="1">
        <v>3600</v>
      </c>
      <c r="B3601" t="s">
        <v>7716</v>
      </c>
      <c r="C3601" s="2">
        <v>43352</v>
      </c>
      <c r="D3601" s="2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tr">
        <f>INDEX(People!$A$2:$A$5,MATCH(M3601,People!$B$2:$B$5,0))</f>
        <v>Chuck Magee</v>
      </c>
      <c r="W3601" t="str">
        <f>_xlfn.IFNA(INDEX(Returns!$A$2:A4400,MATCH(B3601,Returns!$B$2:$B$801,0)),"No")</f>
        <v>No</v>
      </c>
    </row>
    <row r="3602" spans="1:23" x14ac:dyDescent="0.2">
      <c r="A3602" s="1">
        <v>3601</v>
      </c>
      <c r="B3602" t="s">
        <v>7717</v>
      </c>
      <c r="C3602" s="2">
        <v>44373</v>
      </c>
      <c r="D3602" s="2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tr">
        <f>INDEX(People!$A$2:$A$5,MATCH(M3602,People!$B$2:$B$5,0))</f>
        <v>Sadie Pawthorne</v>
      </c>
      <c r="W3602" t="str">
        <f>_xlfn.IFNA(INDEX(Returns!$A$2:A4401,MATCH(B3602,Returns!$B$2:$B$801,0)),"No")</f>
        <v>No</v>
      </c>
    </row>
    <row r="3603" spans="1:23" x14ac:dyDescent="0.2">
      <c r="A3603" s="1">
        <v>3602</v>
      </c>
      <c r="B3603" t="s">
        <v>7718</v>
      </c>
      <c r="C3603" s="2">
        <v>43421</v>
      </c>
      <c r="D3603" s="2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  <c r="V3603" t="str">
        <f>INDEX(People!$A$2:$A$5,MATCH(M3603,People!$B$2:$B$5,0))</f>
        <v>Chuck Magee</v>
      </c>
      <c r="W3603" t="str">
        <f>_xlfn.IFNA(INDEX(Returns!$A$2:A4402,MATCH(B3603,Returns!$B$2:$B$801,0)),"No")</f>
        <v>No</v>
      </c>
    </row>
    <row r="3604" spans="1:23" x14ac:dyDescent="0.2">
      <c r="A3604" s="1">
        <v>3603</v>
      </c>
      <c r="B3604" t="s">
        <v>7718</v>
      </c>
      <c r="C3604" s="2">
        <v>43421</v>
      </c>
      <c r="D3604" s="2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tr">
        <f>INDEX(People!$A$2:$A$5,MATCH(M3604,People!$B$2:$B$5,0))</f>
        <v>Chuck Magee</v>
      </c>
      <c r="W3604" t="str">
        <f>_xlfn.IFNA(INDEX(Returns!$A$2:A4403,MATCH(B3604,Returns!$B$2:$B$801,0)),"No")</f>
        <v>No</v>
      </c>
    </row>
    <row r="3605" spans="1:23" x14ac:dyDescent="0.2">
      <c r="A3605" s="1">
        <v>3604</v>
      </c>
      <c r="B3605" t="s">
        <v>7719</v>
      </c>
      <c r="C3605" s="2">
        <v>44429</v>
      </c>
      <c r="D3605" s="2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tr">
        <f>INDEX(People!$A$2:$A$5,MATCH(M3605,People!$B$2:$B$5,0))</f>
        <v>Chuck Magee</v>
      </c>
      <c r="W3605" t="str">
        <f>_xlfn.IFNA(INDEX(Returns!$A$2:A4404,MATCH(B3605,Returns!$B$2:$B$801,0)),"No")</f>
        <v>No</v>
      </c>
    </row>
    <row r="3606" spans="1:23" x14ac:dyDescent="0.2">
      <c r="A3606" s="1">
        <v>3605</v>
      </c>
      <c r="B3606" t="s">
        <v>7719</v>
      </c>
      <c r="C3606" s="2">
        <v>44429</v>
      </c>
      <c r="D3606" s="2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  <c r="V3606" t="str">
        <f>INDEX(People!$A$2:$A$5,MATCH(M3606,People!$B$2:$B$5,0))</f>
        <v>Chuck Magee</v>
      </c>
      <c r="W3606" t="str">
        <f>_xlfn.IFNA(INDEX(Returns!$A$2:A4405,MATCH(B3606,Returns!$B$2:$B$801,0)),"No")</f>
        <v>No</v>
      </c>
    </row>
    <row r="3607" spans="1:23" x14ac:dyDescent="0.2">
      <c r="A3607" s="1">
        <v>3606</v>
      </c>
      <c r="B3607" t="s">
        <v>7719</v>
      </c>
      <c r="C3607" s="2">
        <v>44429</v>
      </c>
      <c r="D3607" s="2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  <c r="V3607" t="str">
        <f>INDEX(People!$A$2:$A$5,MATCH(M3607,People!$B$2:$B$5,0))</f>
        <v>Chuck Magee</v>
      </c>
      <c r="W3607" t="str">
        <f>_xlfn.IFNA(INDEX(Returns!$A$2:A4406,MATCH(B3607,Returns!$B$2:$B$801,0)),"No")</f>
        <v>No</v>
      </c>
    </row>
    <row r="3608" spans="1:23" x14ac:dyDescent="0.2">
      <c r="A3608" s="1">
        <v>3607</v>
      </c>
      <c r="B3608" t="s">
        <v>7720</v>
      </c>
      <c r="C3608" s="2">
        <v>43902</v>
      </c>
      <c r="D3608" s="2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tr">
        <f>INDEX(People!$A$2:$A$5,MATCH(M3608,People!$B$2:$B$5,0))</f>
        <v>Chuck Magee</v>
      </c>
      <c r="W3608" t="str">
        <f>_xlfn.IFNA(INDEX(Returns!$A$2:A4407,MATCH(B3608,Returns!$B$2:$B$801,0)),"No")</f>
        <v>No</v>
      </c>
    </row>
    <row r="3609" spans="1:23" x14ac:dyDescent="0.2">
      <c r="A3609" s="1">
        <v>3608</v>
      </c>
      <c r="B3609" t="s">
        <v>7721</v>
      </c>
      <c r="C3609" s="2">
        <v>43366</v>
      </c>
      <c r="D3609" s="2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  <c r="V3609" t="str">
        <f>INDEX(People!$A$2:$A$5,MATCH(M3609,People!$B$2:$B$5,0))</f>
        <v>Chuck Magee</v>
      </c>
      <c r="W3609" t="str">
        <f>_xlfn.IFNA(INDEX(Returns!$A$2:A4408,MATCH(B3609,Returns!$B$2:$B$801,0)),"No")</f>
        <v>No</v>
      </c>
    </row>
    <row r="3610" spans="1:23" x14ac:dyDescent="0.2">
      <c r="A3610" s="1">
        <v>3609</v>
      </c>
      <c r="B3610" t="s">
        <v>7722</v>
      </c>
      <c r="C3610" s="2">
        <v>43218</v>
      </c>
      <c r="D3610" s="2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tr">
        <f>INDEX(People!$A$2:$A$5,MATCH(M3610,People!$B$2:$B$5,0))</f>
        <v>Chuck Magee</v>
      </c>
      <c r="W3610" t="str">
        <f>_xlfn.IFNA(INDEX(Returns!$A$2:A4409,MATCH(B3610,Returns!$B$2:$B$801,0)),"No")</f>
        <v>No</v>
      </c>
    </row>
    <row r="3611" spans="1:23" x14ac:dyDescent="0.2">
      <c r="A3611" s="1">
        <v>3610</v>
      </c>
      <c r="B3611" t="s">
        <v>7722</v>
      </c>
      <c r="C3611" s="2">
        <v>43218</v>
      </c>
      <c r="D3611" s="2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  <c r="V3611" t="str">
        <f>INDEX(People!$A$2:$A$5,MATCH(M3611,People!$B$2:$B$5,0))</f>
        <v>Chuck Magee</v>
      </c>
      <c r="W3611" t="str">
        <f>_xlfn.IFNA(INDEX(Returns!$A$2:A4410,MATCH(B3611,Returns!$B$2:$B$801,0)),"No")</f>
        <v>No</v>
      </c>
    </row>
    <row r="3612" spans="1:23" x14ac:dyDescent="0.2">
      <c r="A3612" s="1">
        <v>3611</v>
      </c>
      <c r="B3612" t="s">
        <v>7722</v>
      </c>
      <c r="C3612" s="2">
        <v>43218</v>
      </c>
      <c r="D3612" s="2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tr">
        <f>INDEX(People!$A$2:$A$5,MATCH(M3612,People!$B$2:$B$5,0))</f>
        <v>Chuck Magee</v>
      </c>
      <c r="W3612" t="str">
        <f>_xlfn.IFNA(INDEX(Returns!$A$2:A4411,MATCH(B3612,Returns!$B$2:$B$801,0)),"No")</f>
        <v>No</v>
      </c>
    </row>
    <row r="3613" spans="1:23" x14ac:dyDescent="0.2">
      <c r="A3613" s="1">
        <v>3612</v>
      </c>
      <c r="B3613" t="s">
        <v>7723</v>
      </c>
      <c r="C3613" s="2">
        <v>44164</v>
      </c>
      <c r="D3613" s="2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tr">
        <f>INDEX(People!$A$2:$A$5,MATCH(M3613,People!$B$2:$B$5,0))</f>
        <v>Roxanne Rodriguez</v>
      </c>
      <c r="W3613" t="str">
        <f>_xlfn.IFNA(INDEX(Returns!$A$2:A4412,MATCH(B3613,Returns!$B$2:$B$801,0)),"No")</f>
        <v>No</v>
      </c>
    </row>
    <row r="3614" spans="1:23" x14ac:dyDescent="0.2">
      <c r="A3614" s="1">
        <v>3613</v>
      </c>
      <c r="B3614" t="s">
        <v>7724</v>
      </c>
      <c r="C3614" s="2">
        <v>43802</v>
      </c>
      <c r="D3614" s="2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  <c r="V3614" t="str">
        <f>INDEX(People!$A$2:$A$5,MATCH(M3614,People!$B$2:$B$5,0))</f>
        <v>Chuck Magee</v>
      </c>
      <c r="W3614" t="str">
        <f>_xlfn.IFNA(INDEX(Returns!$A$2:A4413,MATCH(B3614,Returns!$B$2:$B$801,0)),"No")</f>
        <v>No</v>
      </c>
    </row>
    <row r="3615" spans="1:23" x14ac:dyDescent="0.2">
      <c r="A3615" s="1">
        <v>3614</v>
      </c>
      <c r="B3615" t="s">
        <v>7724</v>
      </c>
      <c r="C3615" s="2">
        <v>43802</v>
      </c>
      <c r="D3615" s="2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tr">
        <f>INDEX(People!$A$2:$A$5,MATCH(M3615,People!$B$2:$B$5,0))</f>
        <v>Chuck Magee</v>
      </c>
      <c r="W3615" t="str">
        <f>_xlfn.IFNA(INDEX(Returns!$A$2:A4414,MATCH(B3615,Returns!$B$2:$B$801,0)),"No")</f>
        <v>No</v>
      </c>
    </row>
    <row r="3616" spans="1:23" x14ac:dyDescent="0.2">
      <c r="A3616" s="1">
        <v>3615</v>
      </c>
      <c r="B3616" t="s">
        <v>7725</v>
      </c>
      <c r="C3616" s="2">
        <v>44519</v>
      </c>
      <c r="D3616" s="2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tr">
        <f>INDEX(People!$A$2:$A$5,MATCH(M3616,People!$B$2:$B$5,0))</f>
        <v>Roxanne Rodriguez</v>
      </c>
      <c r="W3616" t="str">
        <f>_xlfn.IFNA(INDEX(Returns!$A$2:A4415,MATCH(B3616,Returns!$B$2:$B$801,0)),"No")</f>
        <v>No</v>
      </c>
    </row>
    <row r="3617" spans="1:23" x14ac:dyDescent="0.2">
      <c r="A3617" s="1">
        <v>3616</v>
      </c>
      <c r="B3617" t="s">
        <v>7725</v>
      </c>
      <c r="C3617" s="2">
        <v>44519</v>
      </c>
      <c r="D3617" s="2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  <c r="V3617" t="str">
        <f>INDEX(People!$A$2:$A$5,MATCH(M3617,People!$B$2:$B$5,0))</f>
        <v>Roxanne Rodriguez</v>
      </c>
      <c r="W3617" t="str">
        <f>_xlfn.IFNA(INDEX(Returns!$A$2:A4416,MATCH(B3617,Returns!$B$2:$B$801,0)),"No")</f>
        <v>No</v>
      </c>
    </row>
    <row r="3618" spans="1:23" x14ac:dyDescent="0.2">
      <c r="A3618" s="1">
        <v>3617</v>
      </c>
      <c r="B3618" t="s">
        <v>7726</v>
      </c>
      <c r="C3618" s="2">
        <v>44079</v>
      </c>
      <c r="D3618" s="2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tr">
        <f>INDEX(People!$A$2:$A$5,MATCH(M3618,People!$B$2:$B$5,0))</f>
        <v>Chuck Magee</v>
      </c>
      <c r="W3618" t="str">
        <f>_xlfn.IFNA(INDEX(Returns!$A$2:A4417,MATCH(B3618,Returns!$B$2:$B$801,0)),"No")</f>
        <v>No</v>
      </c>
    </row>
    <row r="3619" spans="1:23" x14ac:dyDescent="0.2">
      <c r="A3619" s="1">
        <v>3618</v>
      </c>
      <c r="B3619" t="s">
        <v>7727</v>
      </c>
      <c r="C3619" s="2">
        <v>44443</v>
      </c>
      <c r="D3619" s="2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tr">
        <f>INDEX(People!$A$2:$A$5,MATCH(M3619,People!$B$2:$B$5,0))</f>
        <v>Sadie Pawthorne</v>
      </c>
      <c r="W3619" t="str">
        <f>_xlfn.IFNA(INDEX(Returns!$A$2:A4418,MATCH(B3619,Returns!$B$2:$B$801,0)),"No")</f>
        <v>Yes</v>
      </c>
    </row>
    <row r="3620" spans="1:23" x14ac:dyDescent="0.2">
      <c r="A3620" s="1">
        <v>3619</v>
      </c>
      <c r="B3620" t="s">
        <v>7727</v>
      </c>
      <c r="C3620" s="2">
        <v>44443</v>
      </c>
      <c r="D3620" s="2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tr">
        <f>INDEX(People!$A$2:$A$5,MATCH(M3620,People!$B$2:$B$5,0))</f>
        <v>Sadie Pawthorne</v>
      </c>
      <c r="W3620" t="str">
        <f>_xlfn.IFNA(INDEX(Returns!$A$2:A4419,MATCH(B3620,Returns!$B$2:$B$801,0)),"No")</f>
        <v>Yes</v>
      </c>
    </row>
    <row r="3621" spans="1:23" x14ac:dyDescent="0.2">
      <c r="A3621" s="1">
        <v>3620</v>
      </c>
      <c r="B3621" t="s">
        <v>7727</v>
      </c>
      <c r="C3621" s="2">
        <v>44443</v>
      </c>
      <c r="D3621" s="2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  <c r="V3621" t="str">
        <f>INDEX(People!$A$2:$A$5,MATCH(M3621,People!$B$2:$B$5,0))</f>
        <v>Sadie Pawthorne</v>
      </c>
      <c r="W3621" t="str">
        <f>_xlfn.IFNA(INDEX(Returns!$A$2:A4420,MATCH(B3621,Returns!$B$2:$B$801,0)),"No")</f>
        <v>Yes</v>
      </c>
    </row>
    <row r="3622" spans="1:23" x14ac:dyDescent="0.2">
      <c r="A3622" s="1">
        <v>3621</v>
      </c>
      <c r="B3622" t="s">
        <v>7728</v>
      </c>
      <c r="C3622" s="2">
        <v>44096</v>
      </c>
      <c r="D3622" s="2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tr">
        <f>INDEX(People!$A$2:$A$5,MATCH(M3622,People!$B$2:$B$5,0))</f>
        <v>Fred Suzuki</v>
      </c>
      <c r="W3622" t="str">
        <f>_xlfn.IFNA(INDEX(Returns!$A$2:A4421,MATCH(B3622,Returns!$B$2:$B$801,0)),"No")</f>
        <v>No</v>
      </c>
    </row>
    <row r="3623" spans="1:23" x14ac:dyDescent="0.2">
      <c r="A3623" s="1">
        <v>3622</v>
      </c>
      <c r="B3623" t="s">
        <v>7728</v>
      </c>
      <c r="C3623" s="2">
        <v>44096</v>
      </c>
      <c r="D3623" s="2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tr">
        <f>INDEX(People!$A$2:$A$5,MATCH(M3623,People!$B$2:$B$5,0))</f>
        <v>Fred Suzuki</v>
      </c>
      <c r="W3623" t="str">
        <f>_xlfn.IFNA(INDEX(Returns!$A$2:A4422,MATCH(B3623,Returns!$B$2:$B$801,0)),"No")</f>
        <v>No</v>
      </c>
    </row>
    <row r="3624" spans="1:23" x14ac:dyDescent="0.2">
      <c r="A3624" s="1">
        <v>3623</v>
      </c>
      <c r="B3624" t="s">
        <v>7729</v>
      </c>
      <c r="C3624" s="2">
        <v>43357</v>
      </c>
      <c r="D3624" s="2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  <c r="V3624" t="str">
        <f>INDEX(People!$A$2:$A$5,MATCH(M3624,People!$B$2:$B$5,0))</f>
        <v>Fred Suzuki</v>
      </c>
      <c r="W3624" t="str">
        <f>_xlfn.IFNA(INDEX(Returns!$A$2:A4423,MATCH(B3624,Returns!$B$2:$B$801,0)),"No")</f>
        <v>No</v>
      </c>
    </row>
    <row r="3625" spans="1:23" x14ac:dyDescent="0.2">
      <c r="A3625" s="1">
        <v>3624</v>
      </c>
      <c r="B3625" t="s">
        <v>7729</v>
      </c>
      <c r="C3625" s="2">
        <v>43357</v>
      </c>
      <c r="D3625" s="2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  <c r="V3625" t="str">
        <f>INDEX(People!$A$2:$A$5,MATCH(M3625,People!$B$2:$B$5,0))</f>
        <v>Fred Suzuki</v>
      </c>
      <c r="W3625" t="str">
        <f>_xlfn.IFNA(INDEX(Returns!$A$2:A4424,MATCH(B3625,Returns!$B$2:$B$801,0)),"No")</f>
        <v>No</v>
      </c>
    </row>
    <row r="3626" spans="1:23" x14ac:dyDescent="0.2">
      <c r="A3626" s="1">
        <v>3625</v>
      </c>
      <c r="B3626" t="s">
        <v>7730</v>
      </c>
      <c r="C3626" s="2">
        <v>44335</v>
      </c>
      <c r="D3626" s="2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tr">
        <f>INDEX(People!$A$2:$A$5,MATCH(M3626,People!$B$2:$B$5,0))</f>
        <v>Sadie Pawthorne</v>
      </c>
      <c r="W3626" t="str">
        <f>_xlfn.IFNA(INDEX(Returns!$A$2:A4425,MATCH(B3626,Returns!$B$2:$B$801,0)),"No")</f>
        <v>No</v>
      </c>
    </row>
    <row r="3627" spans="1:23" x14ac:dyDescent="0.2">
      <c r="A3627" s="1">
        <v>3626</v>
      </c>
      <c r="B3627" t="s">
        <v>7730</v>
      </c>
      <c r="C3627" s="2">
        <v>44335</v>
      </c>
      <c r="D3627" s="2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  <c r="V3627" t="str">
        <f>INDEX(People!$A$2:$A$5,MATCH(M3627,People!$B$2:$B$5,0))</f>
        <v>Sadie Pawthorne</v>
      </c>
      <c r="W3627" t="str">
        <f>_xlfn.IFNA(INDEX(Returns!$A$2:A4426,MATCH(B3627,Returns!$B$2:$B$801,0)),"No")</f>
        <v>No</v>
      </c>
    </row>
    <row r="3628" spans="1:23" x14ac:dyDescent="0.2">
      <c r="A3628" s="1">
        <v>3627</v>
      </c>
      <c r="B3628" t="s">
        <v>7730</v>
      </c>
      <c r="C3628" s="2">
        <v>44335</v>
      </c>
      <c r="D3628" s="2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  <c r="V3628" t="str">
        <f>INDEX(People!$A$2:$A$5,MATCH(M3628,People!$B$2:$B$5,0))</f>
        <v>Sadie Pawthorne</v>
      </c>
      <c r="W3628" t="str">
        <f>_xlfn.IFNA(INDEX(Returns!$A$2:A4427,MATCH(B3628,Returns!$B$2:$B$801,0)),"No")</f>
        <v>No</v>
      </c>
    </row>
    <row r="3629" spans="1:23" x14ac:dyDescent="0.2">
      <c r="A3629" s="1">
        <v>3628</v>
      </c>
      <c r="B3629" t="s">
        <v>7730</v>
      </c>
      <c r="C3629" s="2">
        <v>44335</v>
      </c>
      <c r="D3629" s="2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  <c r="V3629" t="str">
        <f>INDEX(People!$A$2:$A$5,MATCH(M3629,People!$B$2:$B$5,0))</f>
        <v>Sadie Pawthorne</v>
      </c>
      <c r="W3629" t="str">
        <f>_xlfn.IFNA(INDEX(Returns!$A$2:A4428,MATCH(B3629,Returns!$B$2:$B$801,0)),"No")</f>
        <v>No</v>
      </c>
    </row>
    <row r="3630" spans="1:23" x14ac:dyDescent="0.2">
      <c r="A3630" s="1">
        <v>3629</v>
      </c>
      <c r="B3630" t="s">
        <v>7731</v>
      </c>
      <c r="C3630" s="2">
        <v>43321</v>
      </c>
      <c r="D3630" s="2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tr">
        <f>INDEX(People!$A$2:$A$5,MATCH(M3630,People!$B$2:$B$5,0))</f>
        <v>Sadie Pawthorne</v>
      </c>
      <c r="W3630" t="str">
        <f>_xlfn.IFNA(INDEX(Returns!$A$2:A4429,MATCH(B3630,Returns!$B$2:$B$801,0)),"No")</f>
        <v>No</v>
      </c>
    </row>
    <row r="3631" spans="1:23" x14ac:dyDescent="0.2">
      <c r="A3631" s="1">
        <v>3630</v>
      </c>
      <c r="B3631" t="s">
        <v>7732</v>
      </c>
      <c r="C3631" s="2">
        <v>44526</v>
      </c>
      <c r="D3631" s="2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tr">
        <f>INDEX(People!$A$2:$A$5,MATCH(M3631,People!$B$2:$B$5,0))</f>
        <v>Chuck Magee</v>
      </c>
      <c r="W3631" t="str">
        <f>_xlfn.IFNA(INDEX(Returns!$A$2:A4430,MATCH(B3631,Returns!$B$2:$B$801,0)),"No")</f>
        <v>No</v>
      </c>
    </row>
    <row r="3632" spans="1:23" x14ac:dyDescent="0.2">
      <c r="A3632" s="1">
        <v>3631</v>
      </c>
      <c r="B3632" t="s">
        <v>7732</v>
      </c>
      <c r="C3632" s="2">
        <v>44526</v>
      </c>
      <c r="D3632" s="2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tr">
        <f>INDEX(People!$A$2:$A$5,MATCH(M3632,People!$B$2:$B$5,0))</f>
        <v>Chuck Magee</v>
      </c>
      <c r="W3632" t="str">
        <f>_xlfn.IFNA(INDEX(Returns!$A$2:A4431,MATCH(B3632,Returns!$B$2:$B$801,0)),"No")</f>
        <v>No</v>
      </c>
    </row>
    <row r="3633" spans="1:23" x14ac:dyDescent="0.2">
      <c r="A3633" s="1">
        <v>3632</v>
      </c>
      <c r="B3633" t="s">
        <v>7733</v>
      </c>
      <c r="C3633" s="2">
        <v>44319</v>
      </c>
      <c r="D3633" s="2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  <c r="V3633" t="str">
        <f>INDEX(People!$A$2:$A$5,MATCH(M3633,People!$B$2:$B$5,0))</f>
        <v>Sadie Pawthorne</v>
      </c>
      <c r="W3633" t="str">
        <f>_xlfn.IFNA(INDEX(Returns!$A$2:A4432,MATCH(B3633,Returns!$B$2:$B$801,0)),"No")</f>
        <v>No</v>
      </c>
    </row>
    <row r="3634" spans="1:23" x14ac:dyDescent="0.2">
      <c r="A3634" s="1">
        <v>3633</v>
      </c>
      <c r="B3634" t="s">
        <v>7733</v>
      </c>
      <c r="C3634" s="2">
        <v>44319</v>
      </c>
      <c r="D3634" s="2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  <c r="V3634" t="str">
        <f>INDEX(People!$A$2:$A$5,MATCH(M3634,People!$B$2:$B$5,0))</f>
        <v>Sadie Pawthorne</v>
      </c>
      <c r="W3634" t="str">
        <f>_xlfn.IFNA(INDEX(Returns!$A$2:A4433,MATCH(B3634,Returns!$B$2:$B$801,0)),"No")</f>
        <v>No</v>
      </c>
    </row>
    <row r="3635" spans="1:23" x14ac:dyDescent="0.2">
      <c r="A3635" s="1">
        <v>3634</v>
      </c>
      <c r="B3635" t="s">
        <v>7734</v>
      </c>
      <c r="C3635" s="2">
        <v>44145</v>
      </c>
      <c r="D3635" s="2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tr">
        <f>INDEX(People!$A$2:$A$5,MATCH(M3635,People!$B$2:$B$5,0))</f>
        <v>Chuck Magee</v>
      </c>
      <c r="W3635" t="str">
        <f>_xlfn.IFNA(INDEX(Returns!$A$2:A4434,MATCH(B3635,Returns!$B$2:$B$801,0)),"No")</f>
        <v>No</v>
      </c>
    </row>
    <row r="3636" spans="1:23" x14ac:dyDescent="0.2">
      <c r="A3636" s="1">
        <v>3635</v>
      </c>
      <c r="B3636" t="s">
        <v>7734</v>
      </c>
      <c r="C3636" s="2">
        <v>44145</v>
      </c>
      <c r="D3636" s="2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tr">
        <f>INDEX(People!$A$2:$A$5,MATCH(M3636,People!$B$2:$B$5,0))</f>
        <v>Chuck Magee</v>
      </c>
      <c r="W3636" t="str">
        <f>_xlfn.IFNA(INDEX(Returns!$A$2:A4435,MATCH(B3636,Returns!$B$2:$B$801,0)),"No")</f>
        <v>No</v>
      </c>
    </row>
    <row r="3637" spans="1:23" x14ac:dyDescent="0.2">
      <c r="A3637" s="1">
        <v>3636</v>
      </c>
      <c r="B3637" t="s">
        <v>7734</v>
      </c>
      <c r="C3637" s="2">
        <v>44145</v>
      </c>
      <c r="D3637" s="2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tr">
        <f>INDEX(People!$A$2:$A$5,MATCH(M3637,People!$B$2:$B$5,0))</f>
        <v>Chuck Magee</v>
      </c>
      <c r="W3637" t="str">
        <f>_xlfn.IFNA(INDEX(Returns!$A$2:A4436,MATCH(B3637,Returns!$B$2:$B$801,0)),"No")</f>
        <v>No</v>
      </c>
    </row>
    <row r="3638" spans="1:23" x14ac:dyDescent="0.2">
      <c r="A3638" s="1">
        <v>3637</v>
      </c>
      <c r="B3638" t="s">
        <v>7734</v>
      </c>
      <c r="C3638" s="2">
        <v>44145</v>
      </c>
      <c r="D3638" s="2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tr">
        <f>INDEX(People!$A$2:$A$5,MATCH(M3638,People!$B$2:$B$5,0))</f>
        <v>Chuck Magee</v>
      </c>
      <c r="W3638" t="str">
        <f>_xlfn.IFNA(INDEX(Returns!$A$2:A4437,MATCH(B3638,Returns!$B$2:$B$801,0)),"No")</f>
        <v>No</v>
      </c>
    </row>
    <row r="3639" spans="1:23" x14ac:dyDescent="0.2">
      <c r="A3639" s="1">
        <v>3638</v>
      </c>
      <c r="B3639" t="s">
        <v>7734</v>
      </c>
      <c r="C3639" s="2">
        <v>44145</v>
      </c>
      <c r="D3639" s="2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tr">
        <f>INDEX(People!$A$2:$A$5,MATCH(M3639,People!$B$2:$B$5,0))</f>
        <v>Chuck Magee</v>
      </c>
      <c r="W3639" t="str">
        <f>_xlfn.IFNA(INDEX(Returns!$A$2:A4438,MATCH(B3639,Returns!$B$2:$B$801,0)),"No")</f>
        <v>No</v>
      </c>
    </row>
    <row r="3640" spans="1:23" x14ac:dyDescent="0.2">
      <c r="A3640" s="1">
        <v>3639</v>
      </c>
      <c r="B3640" t="s">
        <v>7734</v>
      </c>
      <c r="C3640" s="2">
        <v>44145</v>
      </c>
      <c r="D3640" s="2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tr">
        <f>INDEX(People!$A$2:$A$5,MATCH(M3640,People!$B$2:$B$5,0))</f>
        <v>Chuck Magee</v>
      </c>
      <c r="W3640" t="str">
        <f>_xlfn.IFNA(INDEX(Returns!$A$2:A4439,MATCH(B3640,Returns!$B$2:$B$801,0)),"No")</f>
        <v>No</v>
      </c>
    </row>
    <row r="3641" spans="1:23" x14ac:dyDescent="0.2">
      <c r="A3641" s="1">
        <v>3640</v>
      </c>
      <c r="B3641" t="s">
        <v>7734</v>
      </c>
      <c r="C3641" s="2">
        <v>44145</v>
      </c>
      <c r="D3641" s="2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tr">
        <f>INDEX(People!$A$2:$A$5,MATCH(M3641,People!$B$2:$B$5,0))</f>
        <v>Chuck Magee</v>
      </c>
      <c r="W3641" t="str">
        <f>_xlfn.IFNA(INDEX(Returns!$A$2:A4440,MATCH(B3641,Returns!$B$2:$B$801,0)),"No")</f>
        <v>No</v>
      </c>
    </row>
    <row r="3642" spans="1:23" x14ac:dyDescent="0.2">
      <c r="A3642" s="1">
        <v>3641</v>
      </c>
      <c r="B3642" t="s">
        <v>7734</v>
      </c>
      <c r="C3642" s="2">
        <v>44145</v>
      </c>
      <c r="D3642" s="2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tr">
        <f>INDEX(People!$A$2:$A$5,MATCH(M3642,People!$B$2:$B$5,0))</f>
        <v>Chuck Magee</v>
      </c>
      <c r="W3642" t="str">
        <f>_xlfn.IFNA(INDEX(Returns!$A$2:A4441,MATCH(B3642,Returns!$B$2:$B$801,0)),"No")</f>
        <v>No</v>
      </c>
    </row>
    <row r="3643" spans="1:23" x14ac:dyDescent="0.2">
      <c r="A3643" s="1">
        <v>3642</v>
      </c>
      <c r="B3643" t="s">
        <v>7734</v>
      </c>
      <c r="C3643" s="2">
        <v>44145</v>
      </c>
      <c r="D3643" s="2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tr">
        <f>INDEX(People!$A$2:$A$5,MATCH(M3643,People!$B$2:$B$5,0))</f>
        <v>Chuck Magee</v>
      </c>
      <c r="W3643" t="str">
        <f>_xlfn.IFNA(INDEX(Returns!$A$2:A4442,MATCH(B3643,Returns!$B$2:$B$801,0)),"No")</f>
        <v>No</v>
      </c>
    </row>
    <row r="3644" spans="1:23" x14ac:dyDescent="0.2">
      <c r="A3644" s="1">
        <v>3643</v>
      </c>
      <c r="B3644" t="s">
        <v>7735</v>
      </c>
      <c r="C3644" s="2">
        <v>43454</v>
      </c>
      <c r="D3644" s="2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tr">
        <f>INDEX(People!$A$2:$A$5,MATCH(M3644,People!$B$2:$B$5,0))</f>
        <v>Sadie Pawthorne</v>
      </c>
      <c r="W3644" t="str">
        <f>_xlfn.IFNA(INDEX(Returns!$A$2:A4443,MATCH(B3644,Returns!$B$2:$B$801,0)),"No")</f>
        <v>No</v>
      </c>
    </row>
    <row r="3645" spans="1:23" x14ac:dyDescent="0.2">
      <c r="A3645" s="1">
        <v>3644</v>
      </c>
      <c r="B3645" t="s">
        <v>7735</v>
      </c>
      <c r="C3645" s="2">
        <v>43454</v>
      </c>
      <c r="D3645" s="2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  <c r="V3645" t="str">
        <f>INDEX(People!$A$2:$A$5,MATCH(M3645,People!$B$2:$B$5,0))</f>
        <v>Sadie Pawthorne</v>
      </c>
      <c r="W3645" t="str">
        <f>_xlfn.IFNA(INDEX(Returns!$A$2:A4444,MATCH(B3645,Returns!$B$2:$B$801,0)),"No")</f>
        <v>No</v>
      </c>
    </row>
    <row r="3646" spans="1:23" x14ac:dyDescent="0.2">
      <c r="A3646" s="1">
        <v>3645</v>
      </c>
      <c r="B3646" t="s">
        <v>7735</v>
      </c>
      <c r="C3646" s="2">
        <v>43454</v>
      </c>
      <c r="D3646" s="2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  <c r="V3646" t="str">
        <f>INDEX(People!$A$2:$A$5,MATCH(M3646,People!$B$2:$B$5,0))</f>
        <v>Sadie Pawthorne</v>
      </c>
      <c r="W3646" t="str">
        <f>_xlfn.IFNA(INDEX(Returns!$A$2:A4445,MATCH(B3646,Returns!$B$2:$B$801,0)),"No")</f>
        <v>No</v>
      </c>
    </row>
    <row r="3647" spans="1:23" x14ac:dyDescent="0.2">
      <c r="A3647" s="1">
        <v>3646</v>
      </c>
      <c r="B3647" t="s">
        <v>7735</v>
      </c>
      <c r="C3647" s="2">
        <v>43454</v>
      </c>
      <c r="D3647" s="2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  <c r="V3647" t="str">
        <f>INDEX(People!$A$2:$A$5,MATCH(M3647,People!$B$2:$B$5,0))</f>
        <v>Sadie Pawthorne</v>
      </c>
      <c r="W3647" t="str">
        <f>_xlfn.IFNA(INDEX(Returns!$A$2:A4446,MATCH(B3647,Returns!$B$2:$B$801,0)),"No")</f>
        <v>No</v>
      </c>
    </row>
    <row r="3648" spans="1:23" x14ac:dyDescent="0.2">
      <c r="A3648" s="1">
        <v>3647</v>
      </c>
      <c r="B3648" t="s">
        <v>7736</v>
      </c>
      <c r="C3648" s="2">
        <v>43306</v>
      </c>
      <c r="D3648" s="2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  <c r="V3648" t="str">
        <f>INDEX(People!$A$2:$A$5,MATCH(M3648,People!$B$2:$B$5,0))</f>
        <v>Sadie Pawthorne</v>
      </c>
      <c r="W3648" t="str">
        <f>_xlfn.IFNA(INDEX(Returns!$A$2:A4447,MATCH(B3648,Returns!$B$2:$B$801,0)),"No")</f>
        <v>No</v>
      </c>
    </row>
    <row r="3649" spans="1:23" x14ac:dyDescent="0.2">
      <c r="A3649" s="1">
        <v>3648</v>
      </c>
      <c r="B3649" t="s">
        <v>7736</v>
      </c>
      <c r="C3649" s="2">
        <v>43306</v>
      </c>
      <c r="D3649" s="2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  <c r="V3649" t="str">
        <f>INDEX(People!$A$2:$A$5,MATCH(M3649,People!$B$2:$B$5,0))</f>
        <v>Sadie Pawthorne</v>
      </c>
      <c r="W3649" t="str">
        <f>_xlfn.IFNA(INDEX(Returns!$A$2:A4448,MATCH(B3649,Returns!$B$2:$B$801,0)),"No")</f>
        <v>No</v>
      </c>
    </row>
    <row r="3650" spans="1:23" x14ac:dyDescent="0.2">
      <c r="A3650" s="1">
        <v>3649</v>
      </c>
      <c r="B3650" t="s">
        <v>7737</v>
      </c>
      <c r="C3650" s="2">
        <v>43791</v>
      </c>
      <c r="D3650" s="2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tr">
        <f>INDEX(People!$A$2:$A$5,MATCH(M3650,People!$B$2:$B$5,0))</f>
        <v>Fred Suzuki</v>
      </c>
      <c r="W3650" t="str">
        <f>_xlfn.IFNA(INDEX(Returns!$A$2:A4449,MATCH(B3650,Returns!$B$2:$B$801,0)),"No")</f>
        <v>No</v>
      </c>
    </row>
    <row r="3651" spans="1:23" x14ac:dyDescent="0.2">
      <c r="A3651" s="1">
        <v>3650</v>
      </c>
      <c r="B3651" t="s">
        <v>7737</v>
      </c>
      <c r="C3651" s="2">
        <v>43791</v>
      </c>
      <c r="D3651" s="2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tr">
        <f>INDEX(People!$A$2:$A$5,MATCH(M3651,People!$B$2:$B$5,0))</f>
        <v>Fred Suzuki</v>
      </c>
      <c r="W3651" t="str">
        <f>_xlfn.IFNA(INDEX(Returns!$A$2:A4450,MATCH(B3651,Returns!$B$2:$B$801,0)),"No")</f>
        <v>No</v>
      </c>
    </row>
    <row r="3652" spans="1:23" x14ac:dyDescent="0.2">
      <c r="A3652" s="1">
        <v>3651</v>
      </c>
      <c r="B3652" t="s">
        <v>7738</v>
      </c>
      <c r="C3652" s="2">
        <v>44539</v>
      </c>
      <c r="D3652" s="2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  <c r="V3652" t="str">
        <f>INDEX(People!$A$2:$A$5,MATCH(M3652,People!$B$2:$B$5,0))</f>
        <v>Roxanne Rodriguez</v>
      </c>
      <c r="W3652" t="str">
        <f>_xlfn.IFNA(INDEX(Returns!$A$2:A4451,MATCH(B3652,Returns!$B$2:$B$801,0)),"No")</f>
        <v>No</v>
      </c>
    </row>
    <row r="3653" spans="1:23" x14ac:dyDescent="0.2">
      <c r="A3653" s="1">
        <v>3652</v>
      </c>
      <c r="B3653" t="s">
        <v>7738</v>
      </c>
      <c r="C3653" s="2">
        <v>44539</v>
      </c>
      <c r="D3653" s="2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tr">
        <f>INDEX(People!$A$2:$A$5,MATCH(M3653,People!$B$2:$B$5,0))</f>
        <v>Roxanne Rodriguez</v>
      </c>
      <c r="W3653" t="str">
        <f>_xlfn.IFNA(INDEX(Returns!$A$2:A4452,MATCH(B3653,Returns!$B$2:$B$801,0)),"No")</f>
        <v>No</v>
      </c>
    </row>
    <row r="3654" spans="1:23" x14ac:dyDescent="0.2">
      <c r="A3654" s="1">
        <v>3653</v>
      </c>
      <c r="B3654" t="s">
        <v>7738</v>
      </c>
      <c r="C3654" s="2">
        <v>44539</v>
      </c>
      <c r="D3654" s="2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  <c r="V3654" t="str">
        <f>INDEX(People!$A$2:$A$5,MATCH(M3654,People!$B$2:$B$5,0))</f>
        <v>Roxanne Rodriguez</v>
      </c>
      <c r="W3654" t="str">
        <f>_xlfn.IFNA(INDEX(Returns!$A$2:A4453,MATCH(B3654,Returns!$B$2:$B$801,0)),"No")</f>
        <v>No</v>
      </c>
    </row>
    <row r="3655" spans="1:23" x14ac:dyDescent="0.2">
      <c r="A3655" s="1">
        <v>3654</v>
      </c>
      <c r="B3655" t="s">
        <v>7738</v>
      </c>
      <c r="C3655" s="2">
        <v>44539</v>
      </c>
      <c r="D3655" s="2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tr">
        <f>INDEX(People!$A$2:$A$5,MATCH(M3655,People!$B$2:$B$5,0))</f>
        <v>Roxanne Rodriguez</v>
      </c>
      <c r="W3655" t="str">
        <f>_xlfn.IFNA(INDEX(Returns!$A$2:A4454,MATCH(B3655,Returns!$B$2:$B$801,0)),"No")</f>
        <v>No</v>
      </c>
    </row>
    <row r="3656" spans="1:23" x14ac:dyDescent="0.2">
      <c r="A3656" s="1">
        <v>3655</v>
      </c>
      <c r="B3656" t="s">
        <v>7739</v>
      </c>
      <c r="C3656" s="2">
        <v>44439</v>
      </c>
      <c r="D3656" s="2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  <c r="V3656" t="str">
        <f>INDEX(People!$A$2:$A$5,MATCH(M3656,People!$B$2:$B$5,0))</f>
        <v>Roxanne Rodriguez</v>
      </c>
      <c r="W3656" t="str">
        <f>_xlfn.IFNA(INDEX(Returns!$A$2:A4455,MATCH(B3656,Returns!$B$2:$B$801,0)),"No")</f>
        <v>No</v>
      </c>
    </row>
    <row r="3657" spans="1:23" x14ac:dyDescent="0.2">
      <c r="A3657" s="1">
        <v>3656</v>
      </c>
      <c r="B3657" t="s">
        <v>7740</v>
      </c>
      <c r="C3657" s="2">
        <v>44310</v>
      </c>
      <c r="D3657" s="2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tr">
        <f>INDEX(People!$A$2:$A$5,MATCH(M3657,People!$B$2:$B$5,0))</f>
        <v>Fred Suzuki</v>
      </c>
      <c r="W3657" t="str">
        <f>_xlfn.IFNA(INDEX(Returns!$A$2:A4456,MATCH(B3657,Returns!$B$2:$B$801,0)),"No")</f>
        <v>No</v>
      </c>
    </row>
    <row r="3658" spans="1:23" x14ac:dyDescent="0.2">
      <c r="A3658" s="1">
        <v>3657</v>
      </c>
      <c r="B3658" t="s">
        <v>7741</v>
      </c>
      <c r="C3658" s="2">
        <v>44447</v>
      </c>
      <c r="D3658" s="2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tr">
        <f>INDEX(People!$A$2:$A$5,MATCH(M3658,People!$B$2:$B$5,0))</f>
        <v>Chuck Magee</v>
      </c>
      <c r="W3658" t="str">
        <f>_xlfn.IFNA(INDEX(Returns!$A$2:A4457,MATCH(B3658,Returns!$B$2:$B$801,0)),"No")</f>
        <v>No</v>
      </c>
    </row>
    <row r="3659" spans="1:23" x14ac:dyDescent="0.2">
      <c r="A3659" s="1">
        <v>3658</v>
      </c>
      <c r="B3659" t="s">
        <v>7742</v>
      </c>
      <c r="C3659" s="2">
        <v>43536</v>
      </c>
      <c r="D3659" s="2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tr">
        <f>INDEX(People!$A$2:$A$5,MATCH(M3659,People!$B$2:$B$5,0))</f>
        <v>Fred Suzuki</v>
      </c>
      <c r="W3659" t="str">
        <f>_xlfn.IFNA(INDEX(Returns!$A$2:A4458,MATCH(B3659,Returns!$B$2:$B$801,0)),"No")</f>
        <v>No</v>
      </c>
    </row>
    <row r="3660" spans="1:23" x14ac:dyDescent="0.2">
      <c r="A3660" s="1">
        <v>3659</v>
      </c>
      <c r="B3660" t="s">
        <v>7742</v>
      </c>
      <c r="C3660" s="2">
        <v>43536</v>
      </c>
      <c r="D3660" s="2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tr">
        <f>INDEX(People!$A$2:$A$5,MATCH(M3660,People!$B$2:$B$5,0))</f>
        <v>Fred Suzuki</v>
      </c>
      <c r="W3660" t="str">
        <f>_xlfn.IFNA(INDEX(Returns!$A$2:A4459,MATCH(B3660,Returns!$B$2:$B$801,0)),"No")</f>
        <v>No</v>
      </c>
    </row>
    <row r="3661" spans="1:23" x14ac:dyDescent="0.2">
      <c r="A3661" s="1">
        <v>3660</v>
      </c>
      <c r="B3661" t="s">
        <v>7742</v>
      </c>
      <c r="C3661" s="2">
        <v>43536</v>
      </c>
      <c r="D3661" s="2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  <c r="V3661" t="str">
        <f>INDEX(People!$A$2:$A$5,MATCH(M3661,People!$B$2:$B$5,0))</f>
        <v>Fred Suzuki</v>
      </c>
      <c r="W3661" t="str">
        <f>_xlfn.IFNA(INDEX(Returns!$A$2:A4460,MATCH(B3661,Returns!$B$2:$B$801,0)),"No")</f>
        <v>No</v>
      </c>
    </row>
    <row r="3662" spans="1:23" x14ac:dyDescent="0.2">
      <c r="A3662" s="1">
        <v>3661</v>
      </c>
      <c r="B3662" t="s">
        <v>7743</v>
      </c>
      <c r="C3662" s="2">
        <v>44030</v>
      </c>
      <c r="D3662" s="2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tr">
        <f>INDEX(People!$A$2:$A$5,MATCH(M3662,People!$B$2:$B$5,0))</f>
        <v>Sadie Pawthorne</v>
      </c>
      <c r="W3662" t="str">
        <f>_xlfn.IFNA(INDEX(Returns!$A$2:A4461,MATCH(B3662,Returns!$B$2:$B$801,0)),"No")</f>
        <v>No</v>
      </c>
    </row>
    <row r="3663" spans="1:23" x14ac:dyDescent="0.2">
      <c r="A3663" s="1">
        <v>3662</v>
      </c>
      <c r="B3663" t="s">
        <v>7744</v>
      </c>
      <c r="C3663" s="2">
        <v>43995</v>
      </c>
      <c r="D3663" s="2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tr">
        <f>INDEX(People!$A$2:$A$5,MATCH(M3663,People!$B$2:$B$5,0))</f>
        <v>Roxanne Rodriguez</v>
      </c>
      <c r="W3663" t="str">
        <f>_xlfn.IFNA(INDEX(Returns!$A$2:A4462,MATCH(B3663,Returns!$B$2:$B$801,0)),"No")</f>
        <v>No</v>
      </c>
    </row>
    <row r="3664" spans="1:23" x14ac:dyDescent="0.2">
      <c r="A3664" s="1">
        <v>3663</v>
      </c>
      <c r="B3664" t="s">
        <v>7745</v>
      </c>
      <c r="C3664" s="2">
        <v>44380</v>
      </c>
      <c r="D3664" s="2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tr">
        <f>INDEX(People!$A$2:$A$5,MATCH(M3664,People!$B$2:$B$5,0))</f>
        <v>Chuck Magee</v>
      </c>
      <c r="W3664" t="str">
        <f>_xlfn.IFNA(INDEX(Returns!$A$2:A4463,MATCH(B3664,Returns!$B$2:$B$801,0)),"No")</f>
        <v>No</v>
      </c>
    </row>
    <row r="3665" spans="1:23" x14ac:dyDescent="0.2">
      <c r="A3665" s="1">
        <v>3664</v>
      </c>
      <c r="B3665" t="s">
        <v>7745</v>
      </c>
      <c r="C3665" s="2">
        <v>44380</v>
      </c>
      <c r="D3665" s="2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  <c r="V3665" t="str">
        <f>INDEX(People!$A$2:$A$5,MATCH(M3665,People!$B$2:$B$5,0))</f>
        <v>Chuck Magee</v>
      </c>
      <c r="W3665" t="str">
        <f>_xlfn.IFNA(INDEX(Returns!$A$2:A4464,MATCH(B3665,Returns!$B$2:$B$801,0)),"No")</f>
        <v>No</v>
      </c>
    </row>
    <row r="3666" spans="1:23" x14ac:dyDescent="0.2">
      <c r="A3666" s="1">
        <v>3665</v>
      </c>
      <c r="B3666" t="s">
        <v>7746</v>
      </c>
      <c r="C3666" s="2">
        <v>43442</v>
      </c>
      <c r="D3666" s="2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tr">
        <f>INDEX(People!$A$2:$A$5,MATCH(M3666,People!$B$2:$B$5,0))</f>
        <v>Sadie Pawthorne</v>
      </c>
      <c r="W3666" t="str">
        <f>_xlfn.IFNA(INDEX(Returns!$A$2:A4465,MATCH(B3666,Returns!$B$2:$B$801,0)),"No")</f>
        <v>No</v>
      </c>
    </row>
    <row r="3667" spans="1:23" x14ac:dyDescent="0.2">
      <c r="A3667" s="1">
        <v>3666</v>
      </c>
      <c r="B3667" t="s">
        <v>7746</v>
      </c>
      <c r="C3667" s="2">
        <v>43442</v>
      </c>
      <c r="D3667" s="2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tr">
        <f>INDEX(People!$A$2:$A$5,MATCH(M3667,People!$B$2:$B$5,0))</f>
        <v>Sadie Pawthorne</v>
      </c>
      <c r="W3667" t="str">
        <f>_xlfn.IFNA(INDEX(Returns!$A$2:A4466,MATCH(B3667,Returns!$B$2:$B$801,0)),"No")</f>
        <v>No</v>
      </c>
    </row>
    <row r="3668" spans="1:23" x14ac:dyDescent="0.2">
      <c r="A3668" s="1">
        <v>3667</v>
      </c>
      <c r="B3668" t="s">
        <v>7746</v>
      </c>
      <c r="C3668" s="2">
        <v>43442</v>
      </c>
      <c r="D3668" s="2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tr">
        <f>INDEX(People!$A$2:$A$5,MATCH(M3668,People!$B$2:$B$5,0))</f>
        <v>Sadie Pawthorne</v>
      </c>
      <c r="W3668" t="str">
        <f>_xlfn.IFNA(INDEX(Returns!$A$2:A4467,MATCH(B3668,Returns!$B$2:$B$801,0)),"No")</f>
        <v>No</v>
      </c>
    </row>
    <row r="3669" spans="1:23" x14ac:dyDescent="0.2">
      <c r="A3669" s="1">
        <v>3668</v>
      </c>
      <c r="B3669" t="s">
        <v>7746</v>
      </c>
      <c r="C3669" s="2">
        <v>43442</v>
      </c>
      <c r="D3669" s="2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  <c r="V3669" t="str">
        <f>INDEX(People!$A$2:$A$5,MATCH(M3669,People!$B$2:$B$5,0))</f>
        <v>Sadie Pawthorne</v>
      </c>
      <c r="W3669" t="str">
        <f>_xlfn.IFNA(INDEX(Returns!$A$2:A4468,MATCH(B3669,Returns!$B$2:$B$801,0)),"No")</f>
        <v>No</v>
      </c>
    </row>
    <row r="3670" spans="1:23" x14ac:dyDescent="0.2">
      <c r="A3670" s="1">
        <v>3669</v>
      </c>
      <c r="B3670" t="s">
        <v>7746</v>
      </c>
      <c r="C3670" s="2">
        <v>43442</v>
      </c>
      <c r="D3670" s="2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tr">
        <f>INDEX(People!$A$2:$A$5,MATCH(M3670,People!$B$2:$B$5,0))</f>
        <v>Sadie Pawthorne</v>
      </c>
      <c r="W3670" t="str">
        <f>_xlfn.IFNA(INDEX(Returns!$A$2:A4469,MATCH(B3670,Returns!$B$2:$B$801,0)),"No")</f>
        <v>No</v>
      </c>
    </row>
    <row r="3671" spans="1:23" x14ac:dyDescent="0.2">
      <c r="A3671" s="1">
        <v>3670</v>
      </c>
      <c r="B3671" t="s">
        <v>7746</v>
      </c>
      <c r="C3671" s="2">
        <v>43442</v>
      </c>
      <c r="D3671" s="2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  <c r="V3671" t="str">
        <f>INDEX(People!$A$2:$A$5,MATCH(M3671,People!$B$2:$B$5,0))</f>
        <v>Sadie Pawthorne</v>
      </c>
      <c r="W3671" t="str">
        <f>_xlfn.IFNA(INDEX(Returns!$A$2:A4470,MATCH(B3671,Returns!$B$2:$B$801,0)),"No")</f>
        <v>No</v>
      </c>
    </row>
    <row r="3672" spans="1:23" x14ac:dyDescent="0.2">
      <c r="A3672" s="1">
        <v>3671</v>
      </c>
      <c r="B3672" t="s">
        <v>7746</v>
      </c>
      <c r="C3672" s="2">
        <v>43442</v>
      </c>
      <c r="D3672" s="2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  <c r="V3672" t="str">
        <f>INDEX(People!$A$2:$A$5,MATCH(M3672,People!$B$2:$B$5,0))</f>
        <v>Sadie Pawthorne</v>
      </c>
      <c r="W3672" t="str">
        <f>_xlfn.IFNA(INDEX(Returns!$A$2:A4471,MATCH(B3672,Returns!$B$2:$B$801,0)),"No")</f>
        <v>No</v>
      </c>
    </row>
    <row r="3673" spans="1:23" x14ac:dyDescent="0.2">
      <c r="A3673" s="1">
        <v>3672</v>
      </c>
      <c r="B3673" t="s">
        <v>7746</v>
      </c>
      <c r="C3673" s="2">
        <v>43442</v>
      </c>
      <c r="D3673" s="2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tr">
        <f>INDEX(People!$A$2:$A$5,MATCH(M3673,People!$B$2:$B$5,0))</f>
        <v>Sadie Pawthorne</v>
      </c>
      <c r="W3673" t="str">
        <f>_xlfn.IFNA(INDEX(Returns!$A$2:A4472,MATCH(B3673,Returns!$B$2:$B$801,0)),"No")</f>
        <v>No</v>
      </c>
    </row>
    <row r="3674" spans="1:23" x14ac:dyDescent="0.2">
      <c r="A3674" s="1">
        <v>3673</v>
      </c>
      <c r="B3674" t="s">
        <v>7747</v>
      </c>
      <c r="C3674" s="2">
        <v>43929</v>
      </c>
      <c r="D3674" s="2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  <c r="V3674" t="str">
        <f>INDEX(People!$A$2:$A$5,MATCH(M3674,People!$B$2:$B$5,0))</f>
        <v>Chuck Magee</v>
      </c>
      <c r="W3674" t="str">
        <f>_xlfn.IFNA(INDEX(Returns!$A$2:A4473,MATCH(B3674,Returns!$B$2:$B$801,0)),"No")</f>
        <v>No</v>
      </c>
    </row>
    <row r="3675" spans="1:23" x14ac:dyDescent="0.2">
      <c r="A3675" s="1">
        <v>3674</v>
      </c>
      <c r="B3675" t="s">
        <v>7747</v>
      </c>
      <c r="C3675" s="2">
        <v>43929</v>
      </c>
      <c r="D3675" s="2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tr">
        <f>INDEX(People!$A$2:$A$5,MATCH(M3675,People!$B$2:$B$5,0))</f>
        <v>Chuck Magee</v>
      </c>
      <c r="W3675" t="str">
        <f>_xlfn.IFNA(INDEX(Returns!$A$2:A4474,MATCH(B3675,Returns!$B$2:$B$801,0)),"No")</f>
        <v>No</v>
      </c>
    </row>
    <row r="3676" spans="1:23" x14ac:dyDescent="0.2">
      <c r="A3676" s="1">
        <v>3675</v>
      </c>
      <c r="B3676" t="s">
        <v>7748</v>
      </c>
      <c r="C3676" s="2">
        <v>44506</v>
      </c>
      <c r="D3676" s="2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tr">
        <f>INDEX(People!$A$2:$A$5,MATCH(M3676,People!$B$2:$B$5,0))</f>
        <v>Chuck Magee</v>
      </c>
      <c r="W3676" t="str">
        <f>_xlfn.IFNA(INDEX(Returns!$A$2:A4475,MATCH(B3676,Returns!$B$2:$B$801,0)),"No")</f>
        <v>No</v>
      </c>
    </row>
    <row r="3677" spans="1:23" x14ac:dyDescent="0.2">
      <c r="A3677" s="1">
        <v>3676</v>
      </c>
      <c r="B3677" t="s">
        <v>7748</v>
      </c>
      <c r="C3677" s="2">
        <v>44506</v>
      </c>
      <c r="D3677" s="2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tr">
        <f>INDEX(People!$A$2:$A$5,MATCH(M3677,People!$B$2:$B$5,0))</f>
        <v>Chuck Magee</v>
      </c>
      <c r="W3677" t="str">
        <f>_xlfn.IFNA(INDEX(Returns!$A$2:A4476,MATCH(B3677,Returns!$B$2:$B$801,0)),"No")</f>
        <v>No</v>
      </c>
    </row>
    <row r="3678" spans="1:23" x14ac:dyDescent="0.2">
      <c r="A3678" s="1">
        <v>3677</v>
      </c>
      <c r="B3678" t="s">
        <v>7749</v>
      </c>
      <c r="C3678" s="2">
        <v>43804</v>
      </c>
      <c r="D3678" s="2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  <c r="V3678" t="str">
        <f>INDEX(People!$A$2:$A$5,MATCH(M3678,People!$B$2:$B$5,0))</f>
        <v>Sadie Pawthorne</v>
      </c>
      <c r="W3678" t="str">
        <f>_xlfn.IFNA(INDEX(Returns!$A$2:A4477,MATCH(B3678,Returns!$B$2:$B$801,0)),"No")</f>
        <v>Yes</v>
      </c>
    </row>
    <row r="3679" spans="1:23" x14ac:dyDescent="0.2">
      <c r="A3679" s="1">
        <v>3678</v>
      </c>
      <c r="B3679" t="s">
        <v>7750</v>
      </c>
      <c r="C3679" s="2">
        <v>43655</v>
      </c>
      <c r="D3679" s="2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  <c r="V3679" t="str">
        <f>INDEX(People!$A$2:$A$5,MATCH(M3679,People!$B$2:$B$5,0))</f>
        <v>Chuck Magee</v>
      </c>
      <c r="W3679" t="str">
        <f>_xlfn.IFNA(INDEX(Returns!$A$2:A4478,MATCH(B3679,Returns!$B$2:$B$801,0)),"No")</f>
        <v>No</v>
      </c>
    </row>
    <row r="3680" spans="1:23" x14ac:dyDescent="0.2">
      <c r="A3680" s="1">
        <v>3679</v>
      </c>
      <c r="B3680" t="s">
        <v>7750</v>
      </c>
      <c r="C3680" s="2">
        <v>43655</v>
      </c>
      <c r="D3680" s="2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  <c r="V3680" t="str">
        <f>INDEX(People!$A$2:$A$5,MATCH(M3680,People!$B$2:$B$5,0))</f>
        <v>Chuck Magee</v>
      </c>
      <c r="W3680" t="str">
        <f>_xlfn.IFNA(INDEX(Returns!$A$2:A4479,MATCH(B3680,Returns!$B$2:$B$801,0)),"No")</f>
        <v>No</v>
      </c>
    </row>
    <row r="3681" spans="1:23" x14ac:dyDescent="0.2">
      <c r="A3681" s="1">
        <v>3680</v>
      </c>
      <c r="B3681" t="s">
        <v>7750</v>
      </c>
      <c r="C3681" s="2">
        <v>43655</v>
      </c>
      <c r="D3681" s="2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  <c r="V3681" t="str">
        <f>INDEX(People!$A$2:$A$5,MATCH(M3681,People!$B$2:$B$5,0))</f>
        <v>Chuck Magee</v>
      </c>
      <c r="W3681" t="str">
        <f>_xlfn.IFNA(INDEX(Returns!$A$2:A4480,MATCH(B3681,Returns!$B$2:$B$801,0)),"No")</f>
        <v>No</v>
      </c>
    </row>
    <row r="3682" spans="1:23" x14ac:dyDescent="0.2">
      <c r="A3682" s="1">
        <v>3681</v>
      </c>
      <c r="B3682" t="s">
        <v>7750</v>
      </c>
      <c r="C3682" s="2">
        <v>43655</v>
      </c>
      <c r="D3682" s="2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  <c r="V3682" t="str">
        <f>INDEX(People!$A$2:$A$5,MATCH(M3682,People!$B$2:$B$5,0))</f>
        <v>Chuck Magee</v>
      </c>
      <c r="W3682" t="str">
        <f>_xlfn.IFNA(INDEX(Returns!$A$2:A4481,MATCH(B3682,Returns!$B$2:$B$801,0)),"No")</f>
        <v>No</v>
      </c>
    </row>
    <row r="3683" spans="1:23" x14ac:dyDescent="0.2">
      <c r="A3683" s="1">
        <v>3682</v>
      </c>
      <c r="B3683" t="s">
        <v>7750</v>
      </c>
      <c r="C3683" s="2">
        <v>43655</v>
      </c>
      <c r="D3683" s="2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  <c r="V3683" t="str">
        <f>INDEX(People!$A$2:$A$5,MATCH(M3683,People!$B$2:$B$5,0))</f>
        <v>Chuck Magee</v>
      </c>
      <c r="W3683" t="str">
        <f>_xlfn.IFNA(INDEX(Returns!$A$2:A4482,MATCH(B3683,Returns!$B$2:$B$801,0)),"No")</f>
        <v>No</v>
      </c>
    </row>
    <row r="3684" spans="1:23" x14ac:dyDescent="0.2">
      <c r="A3684" s="1">
        <v>3683</v>
      </c>
      <c r="B3684" t="s">
        <v>7750</v>
      </c>
      <c r="C3684" s="2">
        <v>43655</v>
      </c>
      <c r="D3684" s="2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  <c r="V3684" t="str">
        <f>INDEX(People!$A$2:$A$5,MATCH(M3684,People!$B$2:$B$5,0))</f>
        <v>Chuck Magee</v>
      </c>
      <c r="W3684" t="str">
        <f>_xlfn.IFNA(INDEX(Returns!$A$2:A4483,MATCH(B3684,Returns!$B$2:$B$801,0)),"No")</f>
        <v>No</v>
      </c>
    </row>
    <row r="3685" spans="1:23" x14ac:dyDescent="0.2">
      <c r="A3685" s="1">
        <v>3684</v>
      </c>
      <c r="B3685" t="s">
        <v>7750</v>
      </c>
      <c r="C3685" s="2">
        <v>43655</v>
      </c>
      <c r="D3685" s="2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tr">
        <f>INDEX(People!$A$2:$A$5,MATCH(M3685,People!$B$2:$B$5,0))</f>
        <v>Chuck Magee</v>
      </c>
      <c r="W3685" t="str">
        <f>_xlfn.IFNA(INDEX(Returns!$A$2:A4484,MATCH(B3685,Returns!$B$2:$B$801,0)),"No")</f>
        <v>No</v>
      </c>
    </row>
    <row r="3686" spans="1:23" x14ac:dyDescent="0.2">
      <c r="A3686" s="1">
        <v>3685</v>
      </c>
      <c r="B3686" t="s">
        <v>7750</v>
      </c>
      <c r="C3686" s="2">
        <v>43655</v>
      </c>
      <c r="D3686" s="2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  <c r="V3686" t="str">
        <f>INDEX(People!$A$2:$A$5,MATCH(M3686,People!$B$2:$B$5,0))</f>
        <v>Chuck Magee</v>
      </c>
      <c r="W3686" t="str">
        <f>_xlfn.IFNA(INDEX(Returns!$A$2:A4485,MATCH(B3686,Returns!$B$2:$B$801,0)),"No")</f>
        <v>No</v>
      </c>
    </row>
    <row r="3687" spans="1:23" x14ac:dyDescent="0.2">
      <c r="A3687" s="1">
        <v>3686</v>
      </c>
      <c r="B3687" t="s">
        <v>7750</v>
      </c>
      <c r="C3687" s="2">
        <v>43655</v>
      </c>
      <c r="D3687" s="2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  <c r="V3687" t="str">
        <f>INDEX(People!$A$2:$A$5,MATCH(M3687,People!$B$2:$B$5,0))</f>
        <v>Chuck Magee</v>
      </c>
      <c r="W3687" t="str">
        <f>_xlfn.IFNA(INDEX(Returns!$A$2:A4486,MATCH(B3687,Returns!$B$2:$B$801,0)),"No")</f>
        <v>No</v>
      </c>
    </row>
    <row r="3688" spans="1:23" x14ac:dyDescent="0.2">
      <c r="A3688" s="1">
        <v>3687</v>
      </c>
      <c r="B3688" t="s">
        <v>7751</v>
      </c>
      <c r="C3688" s="2">
        <v>44178</v>
      </c>
      <c r="D3688" s="2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  <c r="V3688" t="str">
        <f>INDEX(People!$A$2:$A$5,MATCH(M3688,People!$B$2:$B$5,0))</f>
        <v>Sadie Pawthorne</v>
      </c>
      <c r="W3688" t="str">
        <f>_xlfn.IFNA(INDEX(Returns!$A$2:A4487,MATCH(B3688,Returns!$B$2:$B$801,0)),"No")</f>
        <v>No</v>
      </c>
    </row>
    <row r="3689" spans="1:23" x14ac:dyDescent="0.2">
      <c r="A3689" s="1">
        <v>3688</v>
      </c>
      <c r="B3689" t="s">
        <v>7752</v>
      </c>
      <c r="C3689" s="2">
        <v>43971</v>
      </c>
      <c r="D3689" s="2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tr">
        <f>INDEX(People!$A$2:$A$5,MATCH(M3689,People!$B$2:$B$5,0))</f>
        <v>Fred Suzuki</v>
      </c>
      <c r="W3689" t="str">
        <f>_xlfn.IFNA(INDEX(Returns!$A$2:A4488,MATCH(B3689,Returns!$B$2:$B$801,0)),"No")</f>
        <v>No</v>
      </c>
    </row>
    <row r="3690" spans="1:23" x14ac:dyDescent="0.2">
      <c r="A3690" s="1">
        <v>3689</v>
      </c>
      <c r="B3690" t="s">
        <v>7753</v>
      </c>
      <c r="C3690" s="2">
        <v>44349</v>
      </c>
      <c r="D3690" s="2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  <c r="V3690" t="str">
        <f>INDEX(People!$A$2:$A$5,MATCH(M3690,People!$B$2:$B$5,0))</f>
        <v>Sadie Pawthorne</v>
      </c>
      <c r="W3690" t="str">
        <f>_xlfn.IFNA(INDEX(Returns!$A$2:A4489,MATCH(B3690,Returns!$B$2:$B$801,0)),"No")</f>
        <v>No</v>
      </c>
    </row>
    <row r="3691" spans="1:23" x14ac:dyDescent="0.2">
      <c r="A3691" s="1">
        <v>3690</v>
      </c>
      <c r="B3691" t="s">
        <v>7753</v>
      </c>
      <c r="C3691" s="2">
        <v>44349</v>
      </c>
      <c r="D3691" s="2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  <c r="V3691" t="str">
        <f>INDEX(People!$A$2:$A$5,MATCH(M3691,People!$B$2:$B$5,0))</f>
        <v>Sadie Pawthorne</v>
      </c>
      <c r="W3691" t="str">
        <f>_xlfn.IFNA(INDEX(Returns!$A$2:A4490,MATCH(B3691,Returns!$B$2:$B$801,0)),"No")</f>
        <v>No</v>
      </c>
    </row>
    <row r="3692" spans="1:23" x14ac:dyDescent="0.2">
      <c r="A3692" s="1">
        <v>3691</v>
      </c>
      <c r="B3692" t="s">
        <v>7754</v>
      </c>
      <c r="C3692" s="2">
        <v>43768</v>
      </c>
      <c r="D3692" s="2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tr">
        <f>INDEX(People!$A$2:$A$5,MATCH(M3692,People!$B$2:$B$5,0))</f>
        <v>Sadie Pawthorne</v>
      </c>
      <c r="W3692" t="str">
        <f>_xlfn.IFNA(INDEX(Returns!$A$2:A4491,MATCH(B3692,Returns!$B$2:$B$801,0)),"No")</f>
        <v>No</v>
      </c>
    </row>
    <row r="3693" spans="1:23" x14ac:dyDescent="0.2">
      <c r="A3693" s="1">
        <v>3692</v>
      </c>
      <c r="B3693" t="s">
        <v>7754</v>
      </c>
      <c r="C3693" s="2">
        <v>43768</v>
      </c>
      <c r="D3693" s="2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tr">
        <f>INDEX(People!$A$2:$A$5,MATCH(M3693,People!$B$2:$B$5,0))</f>
        <v>Sadie Pawthorne</v>
      </c>
      <c r="W3693" t="str">
        <f>_xlfn.IFNA(INDEX(Returns!$A$2:A4492,MATCH(B3693,Returns!$B$2:$B$801,0)),"No")</f>
        <v>No</v>
      </c>
    </row>
    <row r="3694" spans="1:23" x14ac:dyDescent="0.2">
      <c r="A3694" s="1">
        <v>3693</v>
      </c>
      <c r="B3694" t="s">
        <v>7754</v>
      </c>
      <c r="C3694" s="2">
        <v>43768</v>
      </c>
      <c r="D3694" s="2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  <c r="V3694" t="str">
        <f>INDEX(People!$A$2:$A$5,MATCH(M3694,People!$B$2:$B$5,0))</f>
        <v>Sadie Pawthorne</v>
      </c>
      <c r="W3694" t="str">
        <f>_xlfn.IFNA(INDEX(Returns!$A$2:A4493,MATCH(B3694,Returns!$B$2:$B$801,0)),"No")</f>
        <v>No</v>
      </c>
    </row>
    <row r="3695" spans="1:23" x14ac:dyDescent="0.2">
      <c r="A3695" s="1">
        <v>3694</v>
      </c>
      <c r="B3695" t="s">
        <v>7754</v>
      </c>
      <c r="C3695" s="2">
        <v>43768</v>
      </c>
      <c r="D3695" s="2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  <c r="V3695" t="str">
        <f>INDEX(People!$A$2:$A$5,MATCH(M3695,People!$B$2:$B$5,0))</f>
        <v>Sadie Pawthorne</v>
      </c>
      <c r="W3695" t="str">
        <f>_xlfn.IFNA(INDEX(Returns!$A$2:A4494,MATCH(B3695,Returns!$B$2:$B$801,0)),"No")</f>
        <v>No</v>
      </c>
    </row>
    <row r="3696" spans="1:23" x14ac:dyDescent="0.2">
      <c r="A3696" s="1">
        <v>3695</v>
      </c>
      <c r="B3696" t="s">
        <v>7755</v>
      </c>
      <c r="C3696" s="2">
        <v>44119</v>
      </c>
      <c r="D3696" s="2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  <c r="V3696" t="str">
        <f>INDEX(People!$A$2:$A$5,MATCH(M3696,People!$B$2:$B$5,0))</f>
        <v>Fred Suzuki</v>
      </c>
      <c r="W3696" t="str">
        <f>_xlfn.IFNA(INDEX(Returns!$A$2:A4495,MATCH(B3696,Returns!$B$2:$B$801,0)),"No")</f>
        <v>No</v>
      </c>
    </row>
    <row r="3697" spans="1:23" x14ac:dyDescent="0.2">
      <c r="A3697" s="1">
        <v>3696</v>
      </c>
      <c r="B3697" t="s">
        <v>7755</v>
      </c>
      <c r="C3697" s="2">
        <v>44119</v>
      </c>
      <c r="D3697" s="2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tr">
        <f>INDEX(People!$A$2:$A$5,MATCH(M3697,People!$B$2:$B$5,0))</f>
        <v>Fred Suzuki</v>
      </c>
      <c r="W3697" t="str">
        <f>_xlfn.IFNA(INDEX(Returns!$A$2:A4496,MATCH(B3697,Returns!$B$2:$B$801,0)),"No")</f>
        <v>No</v>
      </c>
    </row>
    <row r="3698" spans="1:23" x14ac:dyDescent="0.2">
      <c r="A3698" s="1">
        <v>3697</v>
      </c>
      <c r="B3698" t="s">
        <v>7755</v>
      </c>
      <c r="C3698" s="2">
        <v>44119</v>
      </c>
      <c r="D3698" s="2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  <c r="V3698" t="str">
        <f>INDEX(People!$A$2:$A$5,MATCH(M3698,People!$B$2:$B$5,0))</f>
        <v>Fred Suzuki</v>
      </c>
      <c r="W3698" t="str">
        <f>_xlfn.IFNA(INDEX(Returns!$A$2:A4497,MATCH(B3698,Returns!$B$2:$B$801,0)),"No")</f>
        <v>No</v>
      </c>
    </row>
    <row r="3699" spans="1:23" x14ac:dyDescent="0.2">
      <c r="A3699" s="1">
        <v>3698</v>
      </c>
      <c r="B3699" t="s">
        <v>7756</v>
      </c>
      <c r="C3699" s="2">
        <v>43788</v>
      </c>
      <c r="D3699" s="2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  <c r="V3699" t="str">
        <f>INDEX(People!$A$2:$A$5,MATCH(M3699,People!$B$2:$B$5,0))</f>
        <v>Sadie Pawthorne</v>
      </c>
      <c r="W3699" t="str">
        <f>_xlfn.IFNA(INDEX(Returns!$A$2:A4498,MATCH(B3699,Returns!$B$2:$B$801,0)),"No")</f>
        <v>No</v>
      </c>
    </row>
    <row r="3700" spans="1:23" x14ac:dyDescent="0.2">
      <c r="A3700" s="1">
        <v>3699</v>
      </c>
      <c r="B3700" t="s">
        <v>7757</v>
      </c>
      <c r="C3700" s="2">
        <v>43356</v>
      </c>
      <c r="D3700" s="2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tr">
        <f>INDEX(People!$A$2:$A$5,MATCH(M3700,People!$B$2:$B$5,0))</f>
        <v>Sadie Pawthorne</v>
      </c>
      <c r="W3700" t="str">
        <f>_xlfn.IFNA(INDEX(Returns!$A$2:A4499,MATCH(B3700,Returns!$B$2:$B$801,0)),"No")</f>
        <v>No</v>
      </c>
    </row>
    <row r="3701" spans="1:23" x14ac:dyDescent="0.2">
      <c r="A3701" s="1">
        <v>3700</v>
      </c>
      <c r="B3701" t="s">
        <v>7758</v>
      </c>
      <c r="C3701" s="2">
        <v>44513</v>
      </c>
      <c r="D3701" s="2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  <c r="V3701" t="str">
        <f>INDEX(People!$A$2:$A$5,MATCH(M3701,People!$B$2:$B$5,0))</f>
        <v>Chuck Magee</v>
      </c>
      <c r="W3701" t="str">
        <f>_xlfn.IFNA(INDEX(Returns!$A$2:A4500,MATCH(B3701,Returns!$B$2:$B$801,0)),"No")</f>
        <v>No</v>
      </c>
    </row>
    <row r="3702" spans="1:23" x14ac:dyDescent="0.2">
      <c r="A3702" s="1">
        <v>3701</v>
      </c>
      <c r="B3702" t="s">
        <v>7759</v>
      </c>
      <c r="C3702" s="2">
        <v>44554</v>
      </c>
      <c r="D3702" s="2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  <c r="V3702" t="str">
        <f>INDEX(People!$A$2:$A$5,MATCH(M3702,People!$B$2:$B$5,0))</f>
        <v>Chuck Magee</v>
      </c>
      <c r="W3702" t="str">
        <f>_xlfn.IFNA(INDEX(Returns!$A$2:A4501,MATCH(B3702,Returns!$B$2:$B$801,0)),"No")</f>
        <v>No</v>
      </c>
    </row>
    <row r="3703" spans="1:23" x14ac:dyDescent="0.2">
      <c r="A3703" s="1">
        <v>3702</v>
      </c>
      <c r="B3703" t="s">
        <v>7760</v>
      </c>
      <c r="C3703" s="2">
        <v>43839</v>
      </c>
      <c r="D3703" s="2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tr">
        <f>INDEX(People!$A$2:$A$5,MATCH(M3703,People!$B$2:$B$5,0))</f>
        <v>Chuck Magee</v>
      </c>
      <c r="W3703" t="str">
        <f>_xlfn.IFNA(INDEX(Returns!$A$2:A4502,MATCH(B3703,Returns!$B$2:$B$801,0)),"No")</f>
        <v>No</v>
      </c>
    </row>
    <row r="3704" spans="1:23" x14ac:dyDescent="0.2">
      <c r="A3704" s="1">
        <v>3703</v>
      </c>
      <c r="B3704" t="s">
        <v>7761</v>
      </c>
      <c r="C3704" s="2">
        <v>43629</v>
      </c>
      <c r="D3704" s="2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  <c r="V3704" t="str">
        <f>INDEX(People!$A$2:$A$5,MATCH(M3704,People!$B$2:$B$5,0))</f>
        <v>Fred Suzuki</v>
      </c>
      <c r="W3704" t="str">
        <f>_xlfn.IFNA(INDEX(Returns!$A$2:A4503,MATCH(B3704,Returns!$B$2:$B$801,0)),"No")</f>
        <v>No</v>
      </c>
    </row>
    <row r="3705" spans="1:23" x14ac:dyDescent="0.2">
      <c r="A3705" s="1">
        <v>3704</v>
      </c>
      <c r="B3705" t="s">
        <v>7761</v>
      </c>
      <c r="C3705" s="2">
        <v>43629</v>
      </c>
      <c r="D3705" s="2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  <c r="V3705" t="str">
        <f>INDEX(People!$A$2:$A$5,MATCH(M3705,People!$B$2:$B$5,0))</f>
        <v>Fred Suzuki</v>
      </c>
      <c r="W3705" t="str">
        <f>_xlfn.IFNA(INDEX(Returns!$A$2:A4504,MATCH(B3705,Returns!$B$2:$B$801,0)),"No")</f>
        <v>No</v>
      </c>
    </row>
    <row r="3706" spans="1:23" x14ac:dyDescent="0.2">
      <c r="A3706" s="1">
        <v>3705</v>
      </c>
      <c r="B3706" t="s">
        <v>7761</v>
      </c>
      <c r="C3706" s="2">
        <v>43629</v>
      </c>
      <c r="D3706" s="2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  <c r="V3706" t="str">
        <f>INDEX(People!$A$2:$A$5,MATCH(M3706,People!$B$2:$B$5,0))</f>
        <v>Fred Suzuki</v>
      </c>
      <c r="W3706" t="str">
        <f>_xlfn.IFNA(INDEX(Returns!$A$2:A4505,MATCH(B3706,Returns!$B$2:$B$801,0)),"No")</f>
        <v>No</v>
      </c>
    </row>
    <row r="3707" spans="1:23" x14ac:dyDescent="0.2">
      <c r="A3707" s="1">
        <v>3706</v>
      </c>
      <c r="B3707" t="s">
        <v>7761</v>
      </c>
      <c r="C3707" s="2">
        <v>43629</v>
      </c>
      <c r="D3707" s="2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tr">
        <f>INDEX(People!$A$2:$A$5,MATCH(M3707,People!$B$2:$B$5,0))</f>
        <v>Fred Suzuki</v>
      </c>
      <c r="W3707" t="str">
        <f>_xlfn.IFNA(INDEX(Returns!$A$2:A4506,MATCH(B3707,Returns!$B$2:$B$801,0)),"No")</f>
        <v>No</v>
      </c>
    </row>
    <row r="3708" spans="1:23" x14ac:dyDescent="0.2">
      <c r="A3708" s="1">
        <v>3707</v>
      </c>
      <c r="B3708" t="s">
        <v>7762</v>
      </c>
      <c r="C3708" s="2">
        <v>44273</v>
      </c>
      <c r="D3708" s="2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tr">
        <f>INDEX(People!$A$2:$A$5,MATCH(M3708,People!$B$2:$B$5,0))</f>
        <v>Roxanne Rodriguez</v>
      </c>
      <c r="W3708" t="str">
        <f>_xlfn.IFNA(INDEX(Returns!$A$2:A4507,MATCH(B3708,Returns!$B$2:$B$801,0)),"No")</f>
        <v>No</v>
      </c>
    </row>
    <row r="3709" spans="1:23" x14ac:dyDescent="0.2">
      <c r="A3709" s="1">
        <v>3708</v>
      </c>
      <c r="B3709" t="s">
        <v>7763</v>
      </c>
      <c r="C3709" s="2">
        <v>43427</v>
      </c>
      <c r="D3709" s="2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tr">
        <f>INDEX(People!$A$2:$A$5,MATCH(M3709,People!$B$2:$B$5,0))</f>
        <v>Roxanne Rodriguez</v>
      </c>
      <c r="W3709" t="str">
        <f>_xlfn.IFNA(INDEX(Returns!$A$2:A4508,MATCH(B3709,Returns!$B$2:$B$801,0)),"No")</f>
        <v>No</v>
      </c>
    </row>
    <row r="3710" spans="1:23" x14ac:dyDescent="0.2">
      <c r="A3710" s="1">
        <v>3709</v>
      </c>
      <c r="B3710" t="s">
        <v>7763</v>
      </c>
      <c r="C3710" s="2">
        <v>43427</v>
      </c>
      <c r="D3710" s="2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tr">
        <f>INDEX(People!$A$2:$A$5,MATCH(M3710,People!$B$2:$B$5,0))</f>
        <v>Roxanne Rodriguez</v>
      </c>
      <c r="W3710" t="str">
        <f>_xlfn.IFNA(INDEX(Returns!$A$2:A4509,MATCH(B3710,Returns!$B$2:$B$801,0)),"No")</f>
        <v>No</v>
      </c>
    </row>
    <row r="3711" spans="1:23" x14ac:dyDescent="0.2">
      <c r="A3711" s="1">
        <v>3710</v>
      </c>
      <c r="B3711" t="s">
        <v>7763</v>
      </c>
      <c r="C3711" s="2">
        <v>43427</v>
      </c>
      <c r="D3711" s="2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tr">
        <f>INDEX(People!$A$2:$A$5,MATCH(M3711,People!$B$2:$B$5,0))</f>
        <v>Roxanne Rodriguez</v>
      </c>
      <c r="W3711" t="str">
        <f>_xlfn.IFNA(INDEX(Returns!$A$2:A4510,MATCH(B3711,Returns!$B$2:$B$801,0)),"No")</f>
        <v>No</v>
      </c>
    </row>
    <row r="3712" spans="1:23" x14ac:dyDescent="0.2">
      <c r="A3712" s="1">
        <v>3711</v>
      </c>
      <c r="B3712" t="s">
        <v>7764</v>
      </c>
      <c r="C3712" s="2">
        <v>44484</v>
      </c>
      <c r="D3712" s="2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  <c r="V3712" t="str">
        <f>INDEX(People!$A$2:$A$5,MATCH(M3712,People!$B$2:$B$5,0))</f>
        <v>Sadie Pawthorne</v>
      </c>
      <c r="W3712" t="str">
        <f>_xlfn.IFNA(INDEX(Returns!$A$2:A4511,MATCH(B3712,Returns!$B$2:$B$801,0)),"No")</f>
        <v>Yes</v>
      </c>
    </row>
    <row r="3713" spans="1:23" x14ac:dyDescent="0.2">
      <c r="A3713" s="1">
        <v>3712</v>
      </c>
      <c r="B3713" t="s">
        <v>7764</v>
      </c>
      <c r="C3713" s="2">
        <v>44484</v>
      </c>
      <c r="D3713" s="2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  <c r="V3713" t="str">
        <f>INDEX(People!$A$2:$A$5,MATCH(M3713,People!$B$2:$B$5,0))</f>
        <v>Sadie Pawthorne</v>
      </c>
      <c r="W3713" t="str">
        <f>_xlfn.IFNA(INDEX(Returns!$A$2:A4512,MATCH(B3713,Returns!$B$2:$B$801,0)),"No")</f>
        <v>Yes</v>
      </c>
    </row>
    <row r="3714" spans="1:23" x14ac:dyDescent="0.2">
      <c r="A3714" s="1">
        <v>3713</v>
      </c>
      <c r="B3714" t="s">
        <v>7765</v>
      </c>
      <c r="C3714" s="2">
        <v>44307</v>
      </c>
      <c r="D3714" s="2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  <c r="V3714" t="str">
        <f>INDEX(People!$A$2:$A$5,MATCH(M3714,People!$B$2:$B$5,0))</f>
        <v>Sadie Pawthorne</v>
      </c>
      <c r="W3714" t="str">
        <f>_xlfn.IFNA(INDEX(Returns!$A$2:A4513,MATCH(B3714,Returns!$B$2:$B$801,0)),"No")</f>
        <v>No</v>
      </c>
    </row>
    <row r="3715" spans="1:23" x14ac:dyDescent="0.2">
      <c r="A3715" s="1">
        <v>3714</v>
      </c>
      <c r="B3715" t="s">
        <v>7765</v>
      </c>
      <c r="C3715" s="2">
        <v>44307</v>
      </c>
      <c r="D3715" s="2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tr">
        <f>INDEX(People!$A$2:$A$5,MATCH(M3715,People!$B$2:$B$5,0))</f>
        <v>Sadie Pawthorne</v>
      </c>
      <c r="W3715" t="str">
        <f>_xlfn.IFNA(INDEX(Returns!$A$2:A4514,MATCH(B3715,Returns!$B$2:$B$801,0)),"No")</f>
        <v>No</v>
      </c>
    </row>
    <row r="3716" spans="1:23" x14ac:dyDescent="0.2">
      <c r="A3716" s="1">
        <v>3715</v>
      </c>
      <c r="B3716" t="s">
        <v>7766</v>
      </c>
      <c r="C3716" s="2">
        <v>43442</v>
      </c>
      <c r="D3716" s="2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  <c r="V3716" t="str">
        <f>INDEX(People!$A$2:$A$5,MATCH(M3716,People!$B$2:$B$5,0))</f>
        <v>Sadie Pawthorne</v>
      </c>
      <c r="W3716" t="str">
        <f>_xlfn.IFNA(INDEX(Returns!$A$2:A4515,MATCH(B3716,Returns!$B$2:$B$801,0)),"No")</f>
        <v>No</v>
      </c>
    </row>
    <row r="3717" spans="1:23" x14ac:dyDescent="0.2">
      <c r="A3717" s="1">
        <v>3716</v>
      </c>
      <c r="B3717" t="s">
        <v>7766</v>
      </c>
      <c r="C3717" s="2">
        <v>43442</v>
      </c>
      <c r="D3717" s="2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tr">
        <f>INDEX(People!$A$2:$A$5,MATCH(M3717,People!$B$2:$B$5,0))</f>
        <v>Sadie Pawthorne</v>
      </c>
      <c r="W3717" t="str">
        <f>_xlfn.IFNA(INDEX(Returns!$A$2:A4516,MATCH(B3717,Returns!$B$2:$B$801,0)),"No")</f>
        <v>No</v>
      </c>
    </row>
    <row r="3718" spans="1:23" x14ac:dyDescent="0.2">
      <c r="A3718" s="1">
        <v>3717</v>
      </c>
      <c r="B3718" t="s">
        <v>7767</v>
      </c>
      <c r="C3718" s="2">
        <v>44345</v>
      </c>
      <c r="D3718" s="2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  <c r="V3718" t="str">
        <f>INDEX(People!$A$2:$A$5,MATCH(M3718,People!$B$2:$B$5,0))</f>
        <v>Roxanne Rodriguez</v>
      </c>
      <c r="W3718" t="str">
        <f>_xlfn.IFNA(INDEX(Returns!$A$2:A4517,MATCH(B3718,Returns!$B$2:$B$801,0)),"No")</f>
        <v>No</v>
      </c>
    </row>
    <row r="3719" spans="1:23" x14ac:dyDescent="0.2">
      <c r="A3719" s="1">
        <v>3718</v>
      </c>
      <c r="B3719" t="s">
        <v>7768</v>
      </c>
      <c r="C3719" s="2">
        <v>44093</v>
      </c>
      <c r="D3719" s="2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  <c r="V3719" t="str">
        <f>INDEX(People!$A$2:$A$5,MATCH(M3719,People!$B$2:$B$5,0))</f>
        <v>Fred Suzuki</v>
      </c>
      <c r="W3719" t="str">
        <f>_xlfn.IFNA(INDEX(Returns!$A$2:A4518,MATCH(B3719,Returns!$B$2:$B$801,0)),"No")</f>
        <v>No</v>
      </c>
    </row>
    <row r="3720" spans="1:23" x14ac:dyDescent="0.2">
      <c r="A3720" s="1">
        <v>3719</v>
      </c>
      <c r="B3720" t="s">
        <v>7768</v>
      </c>
      <c r="C3720" s="2">
        <v>44093</v>
      </c>
      <c r="D3720" s="2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tr">
        <f>INDEX(People!$A$2:$A$5,MATCH(M3720,People!$B$2:$B$5,0))</f>
        <v>Fred Suzuki</v>
      </c>
      <c r="W3720" t="str">
        <f>_xlfn.IFNA(INDEX(Returns!$A$2:A4519,MATCH(B3720,Returns!$B$2:$B$801,0)),"No")</f>
        <v>No</v>
      </c>
    </row>
    <row r="3721" spans="1:23" x14ac:dyDescent="0.2">
      <c r="A3721" s="1">
        <v>3720</v>
      </c>
      <c r="B3721" t="s">
        <v>7769</v>
      </c>
      <c r="C3721" s="2">
        <v>44091</v>
      </c>
      <c r="D3721" s="2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  <c r="V3721" t="str">
        <f>INDEX(People!$A$2:$A$5,MATCH(M3721,People!$B$2:$B$5,0))</f>
        <v>Roxanne Rodriguez</v>
      </c>
      <c r="W3721" t="str">
        <f>_xlfn.IFNA(INDEX(Returns!$A$2:A4520,MATCH(B3721,Returns!$B$2:$B$801,0)),"No")</f>
        <v>No</v>
      </c>
    </row>
    <row r="3722" spans="1:23" x14ac:dyDescent="0.2">
      <c r="A3722" s="1">
        <v>3721</v>
      </c>
      <c r="B3722" t="s">
        <v>7770</v>
      </c>
      <c r="C3722" s="2">
        <v>44185</v>
      </c>
      <c r="D3722" s="2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tr">
        <f>INDEX(People!$A$2:$A$5,MATCH(M3722,People!$B$2:$B$5,0))</f>
        <v>Fred Suzuki</v>
      </c>
      <c r="W3722" t="str">
        <f>_xlfn.IFNA(INDEX(Returns!$A$2:A4521,MATCH(B3722,Returns!$B$2:$B$801,0)),"No")</f>
        <v>No</v>
      </c>
    </row>
    <row r="3723" spans="1:23" x14ac:dyDescent="0.2">
      <c r="A3723" s="1">
        <v>3722</v>
      </c>
      <c r="B3723" t="s">
        <v>7770</v>
      </c>
      <c r="C3723" s="2">
        <v>44185</v>
      </c>
      <c r="D3723" s="2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  <c r="V3723" t="str">
        <f>INDEX(People!$A$2:$A$5,MATCH(M3723,People!$B$2:$B$5,0))</f>
        <v>Fred Suzuki</v>
      </c>
      <c r="W3723" t="str">
        <f>_xlfn.IFNA(INDEX(Returns!$A$2:A4522,MATCH(B3723,Returns!$B$2:$B$801,0)),"No")</f>
        <v>No</v>
      </c>
    </row>
    <row r="3724" spans="1:23" x14ac:dyDescent="0.2">
      <c r="A3724" s="1">
        <v>3723</v>
      </c>
      <c r="B3724" t="s">
        <v>7771</v>
      </c>
      <c r="C3724" s="2">
        <v>44522</v>
      </c>
      <c r="D3724" s="2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tr">
        <f>INDEX(People!$A$2:$A$5,MATCH(M3724,People!$B$2:$B$5,0))</f>
        <v>Roxanne Rodriguez</v>
      </c>
      <c r="W3724" t="str">
        <f>_xlfn.IFNA(INDEX(Returns!$A$2:A4523,MATCH(B3724,Returns!$B$2:$B$801,0)),"No")</f>
        <v>No</v>
      </c>
    </row>
    <row r="3725" spans="1:23" x14ac:dyDescent="0.2">
      <c r="A3725" s="1">
        <v>3724</v>
      </c>
      <c r="B3725" t="s">
        <v>7772</v>
      </c>
      <c r="C3725" s="2">
        <v>43464</v>
      </c>
      <c r="D3725" s="2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tr">
        <f>INDEX(People!$A$2:$A$5,MATCH(M3725,People!$B$2:$B$5,0))</f>
        <v>Sadie Pawthorne</v>
      </c>
      <c r="W3725" t="str">
        <f>_xlfn.IFNA(INDEX(Returns!$A$2:A4524,MATCH(B3725,Returns!$B$2:$B$801,0)),"No")</f>
        <v>No</v>
      </c>
    </row>
    <row r="3726" spans="1:23" x14ac:dyDescent="0.2">
      <c r="A3726" s="1">
        <v>3725</v>
      </c>
      <c r="B3726" t="s">
        <v>7773</v>
      </c>
      <c r="C3726" s="2">
        <v>44289</v>
      </c>
      <c r="D3726" s="2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tr">
        <f>INDEX(People!$A$2:$A$5,MATCH(M3726,People!$B$2:$B$5,0))</f>
        <v>Roxanne Rodriguez</v>
      </c>
      <c r="W3726" t="str">
        <f>_xlfn.IFNA(INDEX(Returns!$A$2:A4525,MATCH(B3726,Returns!$B$2:$B$801,0)),"No")</f>
        <v>No</v>
      </c>
    </row>
    <row r="3727" spans="1:23" x14ac:dyDescent="0.2">
      <c r="A3727" s="1">
        <v>3726</v>
      </c>
      <c r="B3727" t="s">
        <v>7774</v>
      </c>
      <c r="C3727" s="2">
        <v>44191</v>
      </c>
      <c r="D3727" s="2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  <c r="V3727" t="str">
        <f>INDEX(People!$A$2:$A$5,MATCH(M3727,People!$B$2:$B$5,0))</f>
        <v>Sadie Pawthorne</v>
      </c>
      <c r="W3727" t="str">
        <f>_xlfn.IFNA(INDEX(Returns!$A$2:A4526,MATCH(B3727,Returns!$B$2:$B$801,0)),"No")</f>
        <v>No</v>
      </c>
    </row>
    <row r="3728" spans="1:23" x14ac:dyDescent="0.2">
      <c r="A3728" s="1">
        <v>3727</v>
      </c>
      <c r="B3728" t="s">
        <v>7775</v>
      </c>
      <c r="C3728" s="2">
        <v>43987</v>
      </c>
      <c r="D3728" s="2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  <c r="V3728" t="str">
        <f>INDEX(People!$A$2:$A$5,MATCH(M3728,People!$B$2:$B$5,0))</f>
        <v>Chuck Magee</v>
      </c>
      <c r="W3728" t="str">
        <f>_xlfn.IFNA(INDEX(Returns!$A$2:A4527,MATCH(B3728,Returns!$B$2:$B$801,0)),"No")</f>
        <v>No</v>
      </c>
    </row>
    <row r="3729" spans="1:23" x14ac:dyDescent="0.2">
      <c r="A3729" s="1">
        <v>3728</v>
      </c>
      <c r="B3729" t="s">
        <v>7775</v>
      </c>
      <c r="C3729" s="2">
        <v>43987</v>
      </c>
      <c r="D3729" s="2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  <c r="V3729" t="str">
        <f>INDEX(People!$A$2:$A$5,MATCH(M3729,People!$B$2:$B$5,0))</f>
        <v>Chuck Magee</v>
      </c>
      <c r="W3729" t="str">
        <f>_xlfn.IFNA(INDEX(Returns!$A$2:A4528,MATCH(B3729,Returns!$B$2:$B$801,0)),"No")</f>
        <v>No</v>
      </c>
    </row>
    <row r="3730" spans="1:23" x14ac:dyDescent="0.2">
      <c r="A3730" s="1">
        <v>3729</v>
      </c>
      <c r="B3730" t="s">
        <v>7775</v>
      </c>
      <c r="C3730" s="2">
        <v>43987</v>
      </c>
      <c r="D3730" s="2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tr">
        <f>INDEX(People!$A$2:$A$5,MATCH(M3730,People!$B$2:$B$5,0))</f>
        <v>Chuck Magee</v>
      </c>
      <c r="W3730" t="str">
        <f>_xlfn.IFNA(INDEX(Returns!$A$2:A4529,MATCH(B3730,Returns!$B$2:$B$801,0)),"No")</f>
        <v>No</v>
      </c>
    </row>
    <row r="3731" spans="1:23" x14ac:dyDescent="0.2">
      <c r="A3731" s="1">
        <v>3730</v>
      </c>
      <c r="B3731" t="s">
        <v>7776</v>
      </c>
      <c r="C3731" s="2">
        <v>43726</v>
      </c>
      <c r="D3731" s="2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  <c r="V3731" t="str">
        <f>INDEX(People!$A$2:$A$5,MATCH(M3731,People!$B$2:$B$5,0))</f>
        <v>Chuck Magee</v>
      </c>
      <c r="W3731" t="str">
        <f>_xlfn.IFNA(INDEX(Returns!$A$2:A4530,MATCH(B3731,Returns!$B$2:$B$801,0)),"No")</f>
        <v>No</v>
      </c>
    </row>
    <row r="3732" spans="1:23" x14ac:dyDescent="0.2">
      <c r="A3732" s="1">
        <v>3731</v>
      </c>
      <c r="B3732" t="s">
        <v>7776</v>
      </c>
      <c r="C3732" s="2">
        <v>43726</v>
      </c>
      <c r="D3732" s="2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  <c r="V3732" t="str">
        <f>INDEX(People!$A$2:$A$5,MATCH(M3732,People!$B$2:$B$5,0))</f>
        <v>Chuck Magee</v>
      </c>
      <c r="W3732" t="str">
        <f>_xlfn.IFNA(INDEX(Returns!$A$2:A4531,MATCH(B3732,Returns!$B$2:$B$801,0)),"No")</f>
        <v>No</v>
      </c>
    </row>
    <row r="3733" spans="1:23" x14ac:dyDescent="0.2">
      <c r="A3733" s="1">
        <v>3732</v>
      </c>
      <c r="B3733" t="s">
        <v>7776</v>
      </c>
      <c r="C3733" s="2">
        <v>43726</v>
      </c>
      <c r="D3733" s="2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  <c r="V3733" t="str">
        <f>INDEX(People!$A$2:$A$5,MATCH(M3733,People!$B$2:$B$5,0))</f>
        <v>Chuck Magee</v>
      </c>
      <c r="W3733" t="str">
        <f>_xlfn.IFNA(INDEX(Returns!$A$2:A4532,MATCH(B3733,Returns!$B$2:$B$801,0)),"No")</f>
        <v>No</v>
      </c>
    </row>
    <row r="3734" spans="1:23" x14ac:dyDescent="0.2">
      <c r="A3734" s="1">
        <v>3733</v>
      </c>
      <c r="B3734" t="s">
        <v>7776</v>
      </c>
      <c r="C3734" s="2">
        <v>43726</v>
      </c>
      <c r="D3734" s="2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  <c r="V3734" t="str">
        <f>INDEX(People!$A$2:$A$5,MATCH(M3734,People!$B$2:$B$5,0))</f>
        <v>Chuck Magee</v>
      </c>
      <c r="W3734" t="str">
        <f>_xlfn.IFNA(INDEX(Returns!$A$2:A4533,MATCH(B3734,Returns!$B$2:$B$801,0)),"No")</f>
        <v>No</v>
      </c>
    </row>
    <row r="3735" spans="1:23" x14ac:dyDescent="0.2">
      <c r="A3735" s="1">
        <v>3734</v>
      </c>
      <c r="B3735" t="s">
        <v>7776</v>
      </c>
      <c r="C3735" s="2">
        <v>43726</v>
      </c>
      <c r="D3735" s="2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  <c r="V3735" t="str">
        <f>INDEX(People!$A$2:$A$5,MATCH(M3735,People!$B$2:$B$5,0))</f>
        <v>Chuck Magee</v>
      </c>
      <c r="W3735" t="str">
        <f>_xlfn.IFNA(INDEX(Returns!$A$2:A4534,MATCH(B3735,Returns!$B$2:$B$801,0)),"No")</f>
        <v>No</v>
      </c>
    </row>
    <row r="3736" spans="1:23" x14ac:dyDescent="0.2">
      <c r="A3736" s="1">
        <v>3735</v>
      </c>
      <c r="B3736" t="s">
        <v>7777</v>
      </c>
      <c r="C3736" s="2">
        <v>44261</v>
      </c>
      <c r="D3736" s="2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  <c r="V3736" t="str">
        <f>INDEX(People!$A$2:$A$5,MATCH(M3736,People!$B$2:$B$5,0))</f>
        <v>Chuck Magee</v>
      </c>
      <c r="W3736" t="str">
        <f>_xlfn.IFNA(INDEX(Returns!$A$2:A4535,MATCH(B3736,Returns!$B$2:$B$801,0)),"No")</f>
        <v>Yes</v>
      </c>
    </row>
    <row r="3737" spans="1:23" x14ac:dyDescent="0.2">
      <c r="A3737" s="1">
        <v>3736</v>
      </c>
      <c r="B3737" t="s">
        <v>7777</v>
      </c>
      <c r="C3737" s="2">
        <v>44261</v>
      </c>
      <c r="D3737" s="2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  <c r="V3737" t="str">
        <f>INDEX(People!$A$2:$A$5,MATCH(M3737,People!$B$2:$B$5,0))</f>
        <v>Chuck Magee</v>
      </c>
      <c r="W3737" t="str">
        <f>_xlfn.IFNA(INDEX(Returns!$A$2:A4536,MATCH(B3737,Returns!$B$2:$B$801,0)),"No")</f>
        <v>Yes</v>
      </c>
    </row>
    <row r="3738" spans="1:23" x14ac:dyDescent="0.2">
      <c r="A3738" s="1">
        <v>3737</v>
      </c>
      <c r="B3738" t="s">
        <v>7778</v>
      </c>
      <c r="C3738" s="2">
        <v>43907</v>
      </c>
      <c r="D3738" s="2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  <c r="V3738" t="str">
        <f>INDEX(People!$A$2:$A$5,MATCH(M3738,People!$B$2:$B$5,0))</f>
        <v>Chuck Magee</v>
      </c>
      <c r="W3738" t="str">
        <f>_xlfn.IFNA(INDEX(Returns!$A$2:A4537,MATCH(B3738,Returns!$B$2:$B$801,0)),"No")</f>
        <v>No</v>
      </c>
    </row>
    <row r="3739" spans="1:23" x14ac:dyDescent="0.2">
      <c r="A3739" s="1">
        <v>3738</v>
      </c>
      <c r="B3739" t="s">
        <v>7778</v>
      </c>
      <c r="C3739" s="2">
        <v>43907</v>
      </c>
      <c r="D3739" s="2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  <c r="V3739" t="str">
        <f>INDEX(People!$A$2:$A$5,MATCH(M3739,People!$B$2:$B$5,0))</f>
        <v>Chuck Magee</v>
      </c>
      <c r="W3739" t="str">
        <f>_xlfn.IFNA(INDEX(Returns!$A$2:A4538,MATCH(B3739,Returns!$B$2:$B$801,0)),"No")</f>
        <v>No</v>
      </c>
    </row>
    <row r="3740" spans="1:23" x14ac:dyDescent="0.2">
      <c r="A3740" s="1">
        <v>3739</v>
      </c>
      <c r="B3740" t="s">
        <v>7779</v>
      </c>
      <c r="C3740" s="2">
        <v>44174</v>
      </c>
      <c r="D3740" s="2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  <c r="V3740" t="str">
        <f>INDEX(People!$A$2:$A$5,MATCH(M3740,People!$B$2:$B$5,0))</f>
        <v>Roxanne Rodriguez</v>
      </c>
      <c r="W3740" t="str">
        <f>_xlfn.IFNA(INDEX(Returns!$A$2:A4539,MATCH(B3740,Returns!$B$2:$B$801,0)),"No")</f>
        <v>No</v>
      </c>
    </row>
    <row r="3741" spans="1:23" x14ac:dyDescent="0.2">
      <c r="A3741" s="1">
        <v>3740</v>
      </c>
      <c r="B3741" t="s">
        <v>7779</v>
      </c>
      <c r="C3741" s="2">
        <v>44174</v>
      </c>
      <c r="D3741" s="2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  <c r="V3741" t="str">
        <f>INDEX(People!$A$2:$A$5,MATCH(M3741,People!$B$2:$B$5,0))</f>
        <v>Roxanne Rodriguez</v>
      </c>
      <c r="W3741" t="str">
        <f>_xlfn.IFNA(INDEX(Returns!$A$2:A4540,MATCH(B3741,Returns!$B$2:$B$801,0)),"No")</f>
        <v>No</v>
      </c>
    </row>
    <row r="3742" spans="1:23" x14ac:dyDescent="0.2">
      <c r="A3742" s="1">
        <v>3741</v>
      </c>
      <c r="B3742" t="s">
        <v>7779</v>
      </c>
      <c r="C3742" s="2">
        <v>44174</v>
      </c>
      <c r="D3742" s="2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tr">
        <f>INDEX(People!$A$2:$A$5,MATCH(M3742,People!$B$2:$B$5,0))</f>
        <v>Roxanne Rodriguez</v>
      </c>
      <c r="W3742" t="str">
        <f>_xlfn.IFNA(INDEX(Returns!$A$2:A4541,MATCH(B3742,Returns!$B$2:$B$801,0)),"No")</f>
        <v>No</v>
      </c>
    </row>
    <row r="3743" spans="1:23" x14ac:dyDescent="0.2">
      <c r="A3743" s="1">
        <v>3742</v>
      </c>
      <c r="B3743" t="s">
        <v>7780</v>
      </c>
      <c r="C3743" s="2">
        <v>43845</v>
      </c>
      <c r="D3743" s="2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  <c r="V3743" t="str">
        <f>INDEX(People!$A$2:$A$5,MATCH(M3743,People!$B$2:$B$5,0))</f>
        <v>Chuck Magee</v>
      </c>
      <c r="W3743" t="str">
        <f>_xlfn.IFNA(INDEX(Returns!$A$2:A4542,MATCH(B3743,Returns!$B$2:$B$801,0)),"No")</f>
        <v>No</v>
      </c>
    </row>
    <row r="3744" spans="1:23" x14ac:dyDescent="0.2">
      <c r="A3744" s="1">
        <v>3743</v>
      </c>
      <c r="B3744" t="s">
        <v>7780</v>
      </c>
      <c r="C3744" s="2">
        <v>43845</v>
      </c>
      <c r="D3744" s="2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  <c r="V3744" t="str">
        <f>INDEX(People!$A$2:$A$5,MATCH(M3744,People!$B$2:$B$5,0))</f>
        <v>Chuck Magee</v>
      </c>
      <c r="W3744" t="str">
        <f>_xlfn.IFNA(INDEX(Returns!$A$2:A4543,MATCH(B3744,Returns!$B$2:$B$801,0)),"No")</f>
        <v>No</v>
      </c>
    </row>
    <row r="3745" spans="1:23" x14ac:dyDescent="0.2">
      <c r="A3745" s="1">
        <v>3744</v>
      </c>
      <c r="B3745" t="s">
        <v>7780</v>
      </c>
      <c r="C3745" s="2">
        <v>43845</v>
      </c>
      <c r="D3745" s="2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tr">
        <f>INDEX(People!$A$2:$A$5,MATCH(M3745,People!$B$2:$B$5,0))</f>
        <v>Chuck Magee</v>
      </c>
      <c r="W3745" t="str">
        <f>_xlfn.IFNA(INDEX(Returns!$A$2:A4544,MATCH(B3745,Returns!$B$2:$B$801,0)),"No")</f>
        <v>No</v>
      </c>
    </row>
    <row r="3746" spans="1:23" x14ac:dyDescent="0.2">
      <c r="A3746" s="1">
        <v>3745</v>
      </c>
      <c r="B3746" t="s">
        <v>7781</v>
      </c>
      <c r="C3746" s="2">
        <v>43397</v>
      </c>
      <c r="D3746" s="2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tr">
        <f>INDEX(People!$A$2:$A$5,MATCH(M3746,People!$B$2:$B$5,0))</f>
        <v>Fred Suzuki</v>
      </c>
      <c r="W3746" t="str">
        <f>_xlfn.IFNA(INDEX(Returns!$A$2:A4545,MATCH(B3746,Returns!$B$2:$B$801,0)),"No")</f>
        <v>No</v>
      </c>
    </row>
    <row r="3747" spans="1:23" x14ac:dyDescent="0.2">
      <c r="A3747" s="1">
        <v>3746</v>
      </c>
      <c r="B3747" t="s">
        <v>7782</v>
      </c>
      <c r="C3747" s="2">
        <v>44097</v>
      </c>
      <c r="D3747" s="2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  <c r="V3747" t="str">
        <f>INDEX(People!$A$2:$A$5,MATCH(M3747,People!$B$2:$B$5,0))</f>
        <v>Fred Suzuki</v>
      </c>
      <c r="W3747" t="str">
        <f>_xlfn.IFNA(INDEX(Returns!$A$2:A4546,MATCH(B3747,Returns!$B$2:$B$801,0)),"No")</f>
        <v>No</v>
      </c>
    </row>
    <row r="3748" spans="1:23" x14ac:dyDescent="0.2">
      <c r="A3748" s="1">
        <v>3747</v>
      </c>
      <c r="B3748" t="s">
        <v>7782</v>
      </c>
      <c r="C3748" s="2">
        <v>44097</v>
      </c>
      <c r="D3748" s="2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tr">
        <f>INDEX(People!$A$2:$A$5,MATCH(M3748,People!$B$2:$B$5,0))</f>
        <v>Fred Suzuki</v>
      </c>
      <c r="W3748" t="str">
        <f>_xlfn.IFNA(INDEX(Returns!$A$2:A4547,MATCH(B3748,Returns!$B$2:$B$801,0)),"No")</f>
        <v>No</v>
      </c>
    </row>
    <row r="3749" spans="1:23" x14ac:dyDescent="0.2">
      <c r="A3749" s="1">
        <v>3748</v>
      </c>
      <c r="B3749" t="s">
        <v>7783</v>
      </c>
      <c r="C3749" s="2">
        <v>44435</v>
      </c>
      <c r="D3749" s="2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  <c r="V3749" t="str">
        <f>INDEX(People!$A$2:$A$5,MATCH(M3749,People!$B$2:$B$5,0))</f>
        <v>Sadie Pawthorne</v>
      </c>
      <c r="W3749" t="str">
        <f>_xlfn.IFNA(INDEX(Returns!$A$2:A4548,MATCH(B3749,Returns!$B$2:$B$801,0)),"No")</f>
        <v>Yes</v>
      </c>
    </row>
    <row r="3750" spans="1:23" x14ac:dyDescent="0.2">
      <c r="A3750" s="1">
        <v>3749</v>
      </c>
      <c r="B3750" t="s">
        <v>7783</v>
      </c>
      <c r="C3750" s="2">
        <v>44435</v>
      </c>
      <c r="D3750" s="2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  <c r="V3750" t="str">
        <f>INDEX(People!$A$2:$A$5,MATCH(M3750,People!$B$2:$B$5,0))</f>
        <v>Sadie Pawthorne</v>
      </c>
      <c r="W3750" t="str">
        <f>_xlfn.IFNA(INDEX(Returns!$A$2:A4549,MATCH(B3750,Returns!$B$2:$B$801,0)),"No")</f>
        <v>Yes</v>
      </c>
    </row>
    <row r="3751" spans="1:23" x14ac:dyDescent="0.2">
      <c r="A3751" s="1">
        <v>3750</v>
      </c>
      <c r="B3751" t="s">
        <v>7783</v>
      </c>
      <c r="C3751" s="2">
        <v>44435</v>
      </c>
      <c r="D3751" s="2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tr">
        <f>INDEX(People!$A$2:$A$5,MATCH(M3751,People!$B$2:$B$5,0))</f>
        <v>Sadie Pawthorne</v>
      </c>
      <c r="W3751" t="str">
        <f>_xlfn.IFNA(INDEX(Returns!$A$2:A4550,MATCH(B3751,Returns!$B$2:$B$801,0)),"No")</f>
        <v>Yes</v>
      </c>
    </row>
    <row r="3752" spans="1:23" x14ac:dyDescent="0.2">
      <c r="A3752" s="1">
        <v>3751</v>
      </c>
      <c r="B3752" t="s">
        <v>7783</v>
      </c>
      <c r="C3752" s="2">
        <v>44435</v>
      </c>
      <c r="D3752" s="2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  <c r="V3752" t="str">
        <f>INDEX(People!$A$2:$A$5,MATCH(M3752,People!$B$2:$B$5,0))</f>
        <v>Sadie Pawthorne</v>
      </c>
      <c r="W3752" t="str">
        <f>_xlfn.IFNA(INDEX(Returns!$A$2:A4551,MATCH(B3752,Returns!$B$2:$B$801,0)),"No")</f>
        <v>Yes</v>
      </c>
    </row>
    <row r="3753" spans="1:23" x14ac:dyDescent="0.2">
      <c r="A3753" s="1">
        <v>3752</v>
      </c>
      <c r="B3753" t="s">
        <v>7783</v>
      </c>
      <c r="C3753" s="2">
        <v>44435</v>
      </c>
      <c r="D3753" s="2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tr">
        <f>INDEX(People!$A$2:$A$5,MATCH(M3753,People!$B$2:$B$5,0))</f>
        <v>Sadie Pawthorne</v>
      </c>
      <c r="W3753" t="str">
        <f>_xlfn.IFNA(INDEX(Returns!$A$2:A4552,MATCH(B3753,Returns!$B$2:$B$801,0)),"No")</f>
        <v>Yes</v>
      </c>
    </row>
    <row r="3754" spans="1:23" x14ac:dyDescent="0.2">
      <c r="A3754" s="1">
        <v>3753</v>
      </c>
      <c r="B3754" t="s">
        <v>7783</v>
      </c>
      <c r="C3754" s="2">
        <v>44435</v>
      </c>
      <c r="D3754" s="2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  <c r="V3754" t="str">
        <f>INDEX(People!$A$2:$A$5,MATCH(M3754,People!$B$2:$B$5,0))</f>
        <v>Sadie Pawthorne</v>
      </c>
      <c r="W3754" t="str">
        <f>_xlfn.IFNA(INDEX(Returns!$A$2:A4553,MATCH(B3754,Returns!$B$2:$B$801,0)),"No")</f>
        <v>Yes</v>
      </c>
    </row>
    <row r="3755" spans="1:23" x14ac:dyDescent="0.2">
      <c r="A3755" s="1">
        <v>3754</v>
      </c>
      <c r="B3755" t="s">
        <v>7783</v>
      </c>
      <c r="C3755" s="2">
        <v>44435</v>
      </c>
      <c r="D3755" s="2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tr">
        <f>INDEX(People!$A$2:$A$5,MATCH(M3755,People!$B$2:$B$5,0))</f>
        <v>Sadie Pawthorne</v>
      </c>
      <c r="W3755" t="str">
        <f>_xlfn.IFNA(INDEX(Returns!$A$2:A4554,MATCH(B3755,Returns!$B$2:$B$801,0)),"No")</f>
        <v>Yes</v>
      </c>
    </row>
    <row r="3756" spans="1:23" x14ac:dyDescent="0.2">
      <c r="A3756" s="1">
        <v>3755</v>
      </c>
      <c r="B3756" t="s">
        <v>7783</v>
      </c>
      <c r="C3756" s="2">
        <v>44435</v>
      </c>
      <c r="D3756" s="2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tr">
        <f>INDEX(People!$A$2:$A$5,MATCH(M3756,People!$B$2:$B$5,0))</f>
        <v>Sadie Pawthorne</v>
      </c>
      <c r="W3756" t="str">
        <f>_xlfn.IFNA(INDEX(Returns!$A$2:A4555,MATCH(B3756,Returns!$B$2:$B$801,0)),"No")</f>
        <v>Yes</v>
      </c>
    </row>
    <row r="3757" spans="1:23" x14ac:dyDescent="0.2">
      <c r="A3757" s="1">
        <v>3756</v>
      </c>
      <c r="B3757" t="s">
        <v>7784</v>
      </c>
      <c r="C3757" s="2">
        <v>43893</v>
      </c>
      <c r="D3757" s="2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tr">
        <f>INDEX(People!$A$2:$A$5,MATCH(M3757,People!$B$2:$B$5,0))</f>
        <v>Roxanne Rodriguez</v>
      </c>
      <c r="W3757" t="str">
        <f>_xlfn.IFNA(INDEX(Returns!$A$2:A4556,MATCH(B3757,Returns!$B$2:$B$801,0)),"No")</f>
        <v>No</v>
      </c>
    </row>
    <row r="3758" spans="1:23" x14ac:dyDescent="0.2">
      <c r="A3758" s="1">
        <v>3757</v>
      </c>
      <c r="B3758" t="s">
        <v>7784</v>
      </c>
      <c r="C3758" s="2">
        <v>43893</v>
      </c>
      <c r="D3758" s="2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tr">
        <f>INDEX(People!$A$2:$A$5,MATCH(M3758,People!$B$2:$B$5,0))</f>
        <v>Roxanne Rodriguez</v>
      </c>
      <c r="W3758" t="str">
        <f>_xlfn.IFNA(INDEX(Returns!$A$2:A4557,MATCH(B3758,Returns!$B$2:$B$801,0)),"No")</f>
        <v>No</v>
      </c>
    </row>
    <row r="3759" spans="1:23" x14ac:dyDescent="0.2">
      <c r="A3759" s="1">
        <v>3758</v>
      </c>
      <c r="B3759" t="s">
        <v>7785</v>
      </c>
      <c r="C3759" s="2">
        <v>43889</v>
      </c>
      <c r="D3759" s="2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tr">
        <f>INDEX(People!$A$2:$A$5,MATCH(M3759,People!$B$2:$B$5,0))</f>
        <v>Chuck Magee</v>
      </c>
      <c r="W3759" t="str">
        <f>_xlfn.IFNA(INDEX(Returns!$A$2:A4558,MATCH(B3759,Returns!$B$2:$B$801,0)),"No")</f>
        <v>No</v>
      </c>
    </row>
    <row r="3760" spans="1:23" x14ac:dyDescent="0.2">
      <c r="A3760" s="1">
        <v>3759</v>
      </c>
      <c r="B3760" t="s">
        <v>7786</v>
      </c>
      <c r="C3760" s="2">
        <v>43726</v>
      </c>
      <c r="D3760" s="2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  <c r="V3760" t="str">
        <f>INDEX(People!$A$2:$A$5,MATCH(M3760,People!$B$2:$B$5,0))</f>
        <v>Sadie Pawthorne</v>
      </c>
      <c r="W3760" t="str">
        <f>_xlfn.IFNA(INDEX(Returns!$A$2:A4559,MATCH(B3760,Returns!$B$2:$B$801,0)),"No")</f>
        <v>No</v>
      </c>
    </row>
    <row r="3761" spans="1:23" x14ac:dyDescent="0.2">
      <c r="A3761" s="1">
        <v>3760</v>
      </c>
      <c r="B3761" t="s">
        <v>7786</v>
      </c>
      <c r="C3761" s="2">
        <v>43726</v>
      </c>
      <c r="D3761" s="2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tr">
        <f>INDEX(People!$A$2:$A$5,MATCH(M3761,People!$B$2:$B$5,0))</f>
        <v>Sadie Pawthorne</v>
      </c>
      <c r="W3761" t="str">
        <f>_xlfn.IFNA(INDEX(Returns!$A$2:A4560,MATCH(B3761,Returns!$B$2:$B$801,0)),"No")</f>
        <v>No</v>
      </c>
    </row>
    <row r="3762" spans="1:23" x14ac:dyDescent="0.2">
      <c r="A3762" s="1">
        <v>3761</v>
      </c>
      <c r="B3762" t="s">
        <v>7786</v>
      </c>
      <c r="C3762" s="2">
        <v>43726</v>
      </c>
      <c r="D3762" s="2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  <c r="V3762" t="str">
        <f>INDEX(People!$A$2:$A$5,MATCH(M3762,People!$B$2:$B$5,0))</f>
        <v>Sadie Pawthorne</v>
      </c>
      <c r="W3762" t="str">
        <f>_xlfn.IFNA(INDEX(Returns!$A$2:A4561,MATCH(B3762,Returns!$B$2:$B$801,0)),"No")</f>
        <v>No</v>
      </c>
    </row>
    <row r="3763" spans="1:23" x14ac:dyDescent="0.2">
      <c r="A3763" s="1">
        <v>3762</v>
      </c>
      <c r="B3763" t="s">
        <v>7787</v>
      </c>
      <c r="C3763" s="2">
        <v>44328</v>
      </c>
      <c r="D3763" s="2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  <c r="V3763" t="str">
        <f>INDEX(People!$A$2:$A$5,MATCH(M3763,People!$B$2:$B$5,0))</f>
        <v>Chuck Magee</v>
      </c>
      <c r="W3763" t="str">
        <f>_xlfn.IFNA(INDEX(Returns!$A$2:A4562,MATCH(B3763,Returns!$B$2:$B$801,0)),"No")</f>
        <v>No</v>
      </c>
    </row>
    <row r="3764" spans="1:23" x14ac:dyDescent="0.2">
      <c r="A3764" s="1">
        <v>3763</v>
      </c>
      <c r="B3764" t="s">
        <v>7788</v>
      </c>
      <c r="C3764" s="2">
        <v>44056</v>
      </c>
      <c r="D3764" s="2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  <c r="V3764" t="str">
        <f>INDEX(People!$A$2:$A$5,MATCH(M3764,People!$B$2:$B$5,0))</f>
        <v>Roxanne Rodriguez</v>
      </c>
      <c r="W3764" t="str">
        <f>_xlfn.IFNA(INDEX(Returns!$A$2:A4563,MATCH(B3764,Returns!$B$2:$B$801,0)),"No")</f>
        <v>No</v>
      </c>
    </row>
    <row r="3765" spans="1:23" x14ac:dyDescent="0.2">
      <c r="A3765" s="1">
        <v>3764</v>
      </c>
      <c r="B3765" t="s">
        <v>7788</v>
      </c>
      <c r="C3765" s="2">
        <v>44056</v>
      </c>
      <c r="D3765" s="2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  <c r="V3765" t="str">
        <f>INDEX(People!$A$2:$A$5,MATCH(M3765,People!$B$2:$B$5,0))</f>
        <v>Roxanne Rodriguez</v>
      </c>
      <c r="W3765" t="str">
        <f>_xlfn.IFNA(INDEX(Returns!$A$2:A4564,MATCH(B3765,Returns!$B$2:$B$801,0)),"No")</f>
        <v>No</v>
      </c>
    </row>
    <row r="3766" spans="1:23" x14ac:dyDescent="0.2">
      <c r="A3766" s="1">
        <v>3765</v>
      </c>
      <c r="B3766" t="s">
        <v>7789</v>
      </c>
      <c r="C3766" s="2">
        <v>44252</v>
      </c>
      <c r="D3766" s="2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tr">
        <f>INDEX(People!$A$2:$A$5,MATCH(M3766,People!$B$2:$B$5,0))</f>
        <v>Roxanne Rodriguez</v>
      </c>
      <c r="W3766" t="str">
        <f>_xlfn.IFNA(INDEX(Returns!$A$2:A4565,MATCH(B3766,Returns!$B$2:$B$801,0)),"No")</f>
        <v>No</v>
      </c>
    </row>
    <row r="3767" spans="1:23" x14ac:dyDescent="0.2">
      <c r="A3767" s="1">
        <v>3766</v>
      </c>
      <c r="B3767" t="s">
        <v>7790</v>
      </c>
      <c r="C3767" s="2">
        <v>43911</v>
      </c>
      <c r="D3767" s="2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tr">
        <f>INDEX(People!$A$2:$A$5,MATCH(M3767,People!$B$2:$B$5,0))</f>
        <v>Roxanne Rodriguez</v>
      </c>
      <c r="W3767" t="str">
        <f>_xlfn.IFNA(INDEX(Returns!$A$2:A4566,MATCH(B3767,Returns!$B$2:$B$801,0)),"No")</f>
        <v>No</v>
      </c>
    </row>
    <row r="3768" spans="1:23" x14ac:dyDescent="0.2">
      <c r="A3768" s="1">
        <v>3767</v>
      </c>
      <c r="B3768" t="s">
        <v>7790</v>
      </c>
      <c r="C3768" s="2">
        <v>43911</v>
      </c>
      <c r="D3768" s="2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  <c r="V3768" t="str">
        <f>INDEX(People!$A$2:$A$5,MATCH(M3768,People!$B$2:$B$5,0))</f>
        <v>Roxanne Rodriguez</v>
      </c>
      <c r="W3768" t="str">
        <f>_xlfn.IFNA(INDEX(Returns!$A$2:A4567,MATCH(B3768,Returns!$B$2:$B$801,0)),"No")</f>
        <v>No</v>
      </c>
    </row>
    <row r="3769" spans="1:23" x14ac:dyDescent="0.2">
      <c r="A3769" s="1">
        <v>3768</v>
      </c>
      <c r="B3769" t="s">
        <v>7791</v>
      </c>
      <c r="C3769" s="2">
        <v>43807</v>
      </c>
      <c r="D3769" s="2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tr">
        <f>INDEX(People!$A$2:$A$5,MATCH(M3769,People!$B$2:$B$5,0))</f>
        <v>Roxanne Rodriguez</v>
      </c>
      <c r="W3769" t="str">
        <f>_xlfn.IFNA(INDEX(Returns!$A$2:A4568,MATCH(B3769,Returns!$B$2:$B$801,0)),"No")</f>
        <v>No</v>
      </c>
    </row>
    <row r="3770" spans="1:23" x14ac:dyDescent="0.2">
      <c r="A3770" s="1">
        <v>3769</v>
      </c>
      <c r="B3770" t="s">
        <v>7792</v>
      </c>
      <c r="C3770" s="2">
        <v>43450</v>
      </c>
      <c r="D3770" s="2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tr">
        <f>INDEX(People!$A$2:$A$5,MATCH(M3770,People!$B$2:$B$5,0))</f>
        <v>Fred Suzuki</v>
      </c>
      <c r="W3770" t="str">
        <f>_xlfn.IFNA(INDEX(Returns!$A$2:A4569,MATCH(B3770,Returns!$B$2:$B$801,0)),"No")</f>
        <v>No</v>
      </c>
    </row>
    <row r="3771" spans="1:23" x14ac:dyDescent="0.2">
      <c r="A3771" s="1">
        <v>3770</v>
      </c>
      <c r="B3771" t="s">
        <v>7792</v>
      </c>
      <c r="C3771" s="2">
        <v>43450</v>
      </c>
      <c r="D3771" s="2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  <c r="V3771" t="str">
        <f>INDEX(People!$A$2:$A$5,MATCH(M3771,People!$B$2:$B$5,0))</f>
        <v>Fred Suzuki</v>
      </c>
      <c r="W3771" t="str">
        <f>_xlfn.IFNA(INDEX(Returns!$A$2:A4570,MATCH(B3771,Returns!$B$2:$B$801,0)),"No")</f>
        <v>No</v>
      </c>
    </row>
    <row r="3772" spans="1:23" x14ac:dyDescent="0.2">
      <c r="A3772" s="1">
        <v>3771</v>
      </c>
      <c r="B3772" t="s">
        <v>7793</v>
      </c>
      <c r="C3772" s="2">
        <v>44182</v>
      </c>
      <c r="D3772" s="2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tr">
        <f>INDEX(People!$A$2:$A$5,MATCH(M3772,People!$B$2:$B$5,0))</f>
        <v>Sadie Pawthorne</v>
      </c>
      <c r="W3772" t="str">
        <f>_xlfn.IFNA(INDEX(Returns!$A$2:A4571,MATCH(B3772,Returns!$B$2:$B$801,0)),"No")</f>
        <v>No</v>
      </c>
    </row>
    <row r="3773" spans="1:23" x14ac:dyDescent="0.2">
      <c r="A3773" s="1">
        <v>3772</v>
      </c>
      <c r="B3773" t="s">
        <v>7794</v>
      </c>
      <c r="C3773" s="2">
        <v>43963</v>
      </c>
      <c r="D3773" s="2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tr">
        <f>INDEX(People!$A$2:$A$5,MATCH(M3773,People!$B$2:$B$5,0))</f>
        <v>Chuck Magee</v>
      </c>
      <c r="W3773" t="str">
        <f>_xlfn.IFNA(INDEX(Returns!$A$2:A4572,MATCH(B3773,Returns!$B$2:$B$801,0)),"No")</f>
        <v>No</v>
      </c>
    </row>
    <row r="3774" spans="1:23" x14ac:dyDescent="0.2">
      <c r="A3774" s="1">
        <v>3773</v>
      </c>
      <c r="B3774" t="s">
        <v>7795</v>
      </c>
      <c r="C3774" s="2">
        <v>43318</v>
      </c>
      <c r="D3774" s="2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  <c r="V3774" t="str">
        <f>INDEX(People!$A$2:$A$5,MATCH(M3774,People!$B$2:$B$5,0))</f>
        <v>Fred Suzuki</v>
      </c>
      <c r="W3774" t="str">
        <f>_xlfn.IFNA(INDEX(Returns!$A$2:A4573,MATCH(B3774,Returns!$B$2:$B$801,0)),"No")</f>
        <v>No</v>
      </c>
    </row>
    <row r="3775" spans="1:23" x14ac:dyDescent="0.2">
      <c r="A3775" s="1">
        <v>3774</v>
      </c>
      <c r="B3775" t="s">
        <v>7796</v>
      </c>
      <c r="C3775" s="2">
        <v>43201</v>
      </c>
      <c r="D3775" s="2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tr">
        <f>INDEX(People!$A$2:$A$5,MATCH(M3775,People!$B$2:$B$5,0))</f>
        <v>Fred Suzuki</v>
      </c>
      <c r="W3775" t="str">
        <f>_xlfn.IFNA(INDEX(Returns!$A$2:A4574,MATCH(B3775,Returns!$B$2:$B$801,0)),"No")</f>
        <v>No</v>
      </c>
    </row>
    <row r="3776" spans="1:23" x14ac:dyDescent="0.2">
      <c r="A3776" s="1">
        <v>3775</v>
      </c>
      <c r="B3776" t="s">
        <v>7796</v>
      </c>
      <c r="C3776" s="2">
        <v>43201</v>
      </c>
      <c r="D3776" s="2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tr">
        <f>INDEX(People!$A$2:$A$5,MATCH(M3776,People!$B$2:$B$5,0))</f>
        <v>Fred Suzuki</v>
      </c>
      <c r="W3776" t="str">
        <f>_xlfn.IFNA(INDEX(Returns!$A$2:A4575,MATCH(B3776,Returns!$B$2:$B$801,0)),"No")</f>
        <v>No</v>
      </c>
    </row>
    <row r="3777" spans="1:23" x14ac:dyDescent="0.2">
      <c r="A3777" s="1">
        <v>3776</v>
      </c>
      <c r="B3777" t="s">
        <v>7796</v>
      </c>
      <c r="C3777" s="2">
        <v>43201</v>
      </c>
      <c r="D3777" s="2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  <c r="V3777" t="str">
        <f>INDEX(People!$A$2:$A$5,MATCH(M3777,People!$B$2:$B$5,0))</f>
        <v>Fred Suzuki</v>
      </c>
      <c r="W3777" t="str">
        <f>_xlfn.IFNA(INDEX(Returns!$A$2:A4576,MATCH(B3777,Returns!$B$2:$B$801,0)),"No")</f>
        <v>No</v>
      </c>
    </row>
    <row r="3778" spans="1:23" x14ac:dyDescent="0.2">
      <c r="A3778" s="1">
        <v>3777</v>
      </c>
      <c r="B3778" t="s">
        <v>7796</v>
      </c>
      <c r="C3778" s="2">
        <v>43201</v>
      </c>
      <c r="D3778" s="2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tr">
        <f>INDEX(People!$A$2:$A$5,MATCH(M3778,People!$B$2:$B$5,0))</f>
        <v>Fred Suzuki</v>
      </c>
      <c r="W3778" t="str">
        <f>_xlfn.IFNA(INDEX(Returns!$A$2:A4577,MATCH(B3778,Returns!$B$2:$B$801,0)),"No")</f>
        <v>No</v>
      </c>
    </row>
    <row r="3779" spans="1:23" x14ac:dyDescent="0.2">
      <c r="A3779" s="1">
        <v>3778</v>
      </c>
      <c r="B3779" t="s">
        <v>7797</v>
      </c>
      <c r="C3779" s="2">
        <v>43588</v>
      </c>
      <c r="D3779" s="2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  <c r="V3779" t="str">
        <f>INDEX(People!$A$2:$A$5,MATCH(M3779,People!$B$2:$B$5,0))</f>
        <v>Sadie Pawthorne</v>
      </c>
      <c r="W3779" t="str">
        <f>_xlfn.IFNA(INDEX(Returns!$A$2:A4578,MATCH(B3779,Returns!$B$2:$B$801,0)),"No")</f>
        <v>No</v>
      </c>
    </row>
    <row r="3780" spans="1:23" x14ac:dyDescent="0.2">
      <c r="A3780" s="1">
        <v>3779</v>
      </c>
      <c r="B3780" t="s">
        <v>7798</v>
      </c>
      <c r="C3780" s="2">
        <v>44530</v>
      </c>
      <c r="D3780" s="2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tr">
        <f>INDEX(People!$A$2:$A$5,MATCH(M3780,People!$B$2:$B$5,0))</f>
        <v>Fred Suzuki</v>
      </c>
      <c r="W3780" t="str">
        <f>_xlfn.IFNA(INDEX(Returns!$A$2:A4579,MATCH(B3780,Returns!$B$2:$B$801,0)),"No")</f>
        <v>No</v>
      </c>
    </row>
    <row r="3781" spans="1:23" x14ac:dyDescent="0.2">
      <c r="A3781" s="1">
        <v>3780</v>
      </c>
      <c r="B3781" t="s">
        <v>7799</v>
      </c>
      <c r="C3781" s="2">
        <v>44243</v>
      </c>
      <c r="D3781" s="2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  <c r="V3781" t="str">
        <f>INDEX(People!$A$2:$A$5,MATCH(M3781,People!$B$2:$B$5,0))</f>
        <v>Chuck Magee</v>
      </c>
      <c r="W3781" t="str">
        <f>_xlfn.IFNA(INDEX(Returns!$A$2:A4580,MATCH(B3781,Returns!$B$2:$B$801,0)),"No")</f>
        <v>No</v>
      </c>
    </row>
    <row r="3782" spans="1:23" x14ac:dyDescent="0.2">
      <c r="A3782" s="1">
        <v>3781</v>
      </c>
      <c r="B3782" t="s">
        <v>7800</v>
      </c>
      <c r="C3782" s="2">
        <v>43420</v>
      </c>
      <c r="D3782" s="2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tr">
        <f>INDEX(People!$A$2:$A$5,MATCH(M3782,People!$B$2:$B$5,0))</f>
        <v>Roxanne Rodriguez</v>
      </c>
      <c r="W3782" t="str">
        <f>_xlfn.IFNA(INDEX(Returns!$A$2:A4581,MATCH(B3782,Returns!$B$2:$B$801,0)),"No")</f>
        <v>No</v>
      </c>
    </row>
    <row r="3783" spans="1:23" x14ac:dyDescent="0.2">
      <c r="A3783" s="1">
        <v>3782</v>
      </c>
      <c r="B3783" t="s">
        <v>7801</v>
      </c>
      <c r="C3783" s="2">
        <v>43655</v>
      </c>
      <c r="D3783" s="2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tr">
        <f>INDEX(People!$A$2:$A$5,MATCH(M3783,People!$B$2:$B$5,0))</f>
        <v>Chuck Magee</v>
      </c>
      <c r="W3783" t="str">
        <f>_xlfn.IFNA(INDEX(Returns!$A$2:A4582,MATCH(B3783,Returns!$B$2:$B$801,0)),"No")</f>
        <v>No</v>
      </c>
    </row>
    <row r="3784" spans="1:23" x14ac:dyDescent="0.2">
      <c r="A3784" s="1">
        <v>3783</v>
      </c>
      <c r="B3784" t="s">
        <v>7802</v>
      </c>
      <c r="C3784" s="2">
        <v>44513</v>
      </c>
      <c r="D3784" s="2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tr">
        <f>INDEX(People!$A$2:$A$5,MATCH(M3784,People!$B$2:$B$5,0))</f>
        <v>Fred Suzuki</v>
      </c>
      <c r="W3784" t="str">
        <f>_xlfn.IFNA(INDEX(Returns!$A$2:A4583,MATCH(B3784,Returns!$B$2:$B$801,0)),"No")</f>
        <v>No</v>
      </c>
    </row>
    <row r="3785" spans="1:23" x14ac:dyDescent="0.2">
      <c r="A3785" s="1">
        <v>3784</v>
      </c>
      <c r="B3785" t="s">
        <v>7802</v>
      </c>
      <c r="C3785" s="2">
        <v>44513</v>
      </c>
      <c r="D3785" s="2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tr">
        <f>INDEX(People!$A$2:$A$5,MATCH(M3785,People!$B$2:$B$5,0))</f>
        <v>Fred Suzuki</v>
      </c>
      <c r="W3785" t="str">
        <f>_xlfn.IFNA(INDEX(Returns!$A$2:A4584,MATCH(B3785,Returns!$B$2:$B$801,0)),"No")</f>
        <v>No</v>
      </c>
    </row>
    <row r="3786" spans="1:23" x14ac:dyDescent="0.2">
      <c r="A3786" s="1">
        <v>3785</v>
      </c>
      <c r="B3786" t="s">
        <v>7803</v>
      </c>
      <c r="C3786" s="2">
        <v>44408</v>
      </c>
      <c r="D3786" s="2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tr">
        <f>INDEX(People!$A$2:$A$5,MATCH(M3786,People!$B$2:$B$5,0))</f>
        <v>Fred Suzuki</v>
      </c>
      <c r="W3786" t="str">
        <f>_xlfn.IFNA(INDEX(Returns!$A$2:A4585,MATCH(B3786,Returns!$B$2:$B$801,0)),"No")</f>
        <v>No</v>
      </c>
    </row>
    <row r="3787" spans="1:23" x14ac:dyDescent="0.2">
      <c r="A3787" s="1">
        <v>3786</v>
      </c>
      <c r="B3787" t="s">
        <v>7804</v>
      </c>
      <c r="C3787" s="2">
        <v>44556</v>
      </c>
      <c r="D3787" s="2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tr">
        <f>INDEX(People!$A$2:$A$5,MATCH(M3787,People!$B$2:$B$5,0))</f>
        <v>Chuck Magee</v>
      </c>
      <c r="W3787" t="str">
        <f>_xlfn.IFNA(INDEX(Returns!$A$2:A4586,MATCH(B3787,Returns!$B$2:$B$801,0)),"No")</f>
        <v>No</v>
      </c>
    </row>
    <row r="3788" spans="1:23" x14ac:dyDescent="0.2">
      <c r="A3788" s="1">
        <v>3787</v>
      </c>
      <c r="B3788" t="s">
        <v>7805</v>
      </c>
      <c r="C3788" s="2">
        <v>44135</v>
      </c>
      <c r="D3788" s="2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  <c r="V3788" t="str">
        <f>INDEX(People!$A$2:$A$5,MATCH(M3788,People!$B$2:$B$5,0))</f>
        <v>Sadie Pawthorne</v>
      </c>
      <c r="W3788" t="str">
        <f>_xlfn.IFNA(INDEX(Returns!$A$2:A4587,MATCH(B3788,Returns!$B$2:$B$801,0)),"No")</f>
        <v>No</v>
      </c>
    </row>
    <row r="3789" spans="1:23" x14ac:dyDescent="0.2">
      <c r="A3789" s="1">
        <v>3788</v>
      </c>
      <c r="B3789" t="s">
        <v>7806</v>
      </c>
      <c r="C3789" s="2">
        <v>44078</v>
      </c>
      <c r="D3789" s="2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tr">
        <f>INDEX(People!$A$2:$A$5,MATCH(M3789,People!$B$2:$B$5,0))</f>
        <v>Roxanne Rodriguez</v>
      </c>
      <c r="W3789" t="str">
        <f>_xlfn.IFNA(INDEX(Returns!$A$2:A4588,MATCH(B3789,Returns!$B$2:$B$801,0)),"No")</f>
        <v>No</v>
      </c>
    </row>
    <row r="3790" spans="1:23" x14ac:dyDescent="0.2">
      <c r="A3790" s="1">
        <v>3789</v>
      </c>
      <c r="B3790" t="s">
        <v>7806</v>
      </c>
      <c r="C3790" s="2">
        <v>44078</v>
      </c>
      <c r="D3790" s="2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tr">
        <f>INDEX(People!$A$2:$A$5,MATCH(M3790,People!$B$2:$B$5,0))</f>
        <v>Roxanne Rodriguez</v>
      </c>
      <c r="W3790" t="str">
        <f>_xlfn.IFNA(INDEX(Returns!$A$2:A4589,MATCH(B3790,Returns!$B$2:$B$801,0)),"No")</f>
        <v>No</v>
      </c>
    </row>
    <row r="3791" spans="1:23" x14ac:dyDescent="0.2">
      <c r="A3791" s="1">
        <v>3790</v>
      </c>
      <c r="B3791" t="s">
        <v>7807</v>
      </c>
      <c r="C3791" s="2">
        <v>43938</v>
      </c>
      <c r="D3791" s="2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tr">
        <f>INDEX(People!$A$2:$A$5,MATCH(M3791,People!$B$2:$B$5,0))</f>
        <v>Roxanne Rodriguez</v>
      </c>
      <c r="W3791" t="str">
        <f>_xlfn.IFNA(INDEX(Returns!$A$2:A4590,MATCH(B3791,Returns!$B$2:$B$801,0)),"No")</f>
        <v>No</v>
      </c>
    </row>
    <row r="3792" spans="1:23" x14ac:dyDescent="0.2">
      <c r="A3792" s="1">
        <v>3791</v>
      </c>
      <c r="B3792" t="s">
        <v>7808</v>
      </c>
      <c r="C3792" s="2">
        <v>43286</v>
      </c>
      <c r="D3792" s="2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  <c r="V3792" t="str">
        <f>INDEX(People!$A$2:$A$5,MATCH(M3792,People!$B$2:$B$5,0))</f>
        <v>Sadie Pawthorne</v>
      </c>
      <c r="W3792" t="str">
        <f>_xlfn.IFNA(INDEX(Returns!$A$2:A4591,MATCH(B3792,Returns!$B$2:$B$801,0)),"No")</f>
        <v>No</v>
      </c>
    </row>
    <row r="3793" spans="1:23" x14ac:dyDescent="0.2">
      <c r="A3793" s="1">
        <v>3792</v>
      </c>
      <c r="B3793" t="s">
        <v>7809</v>
      </c>
      <c r="C3793" s="2">
        <v>43523</v>
      </c>
      <c r="D3793" s="2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tr">
        <f>INDEX(People!$A$2:$A$5,MATCH(M3793,People!$B$2:$B$5,0))</f>
        <v>Chuck Magee</v>
      </c>
      <c r="W3793" t="str">
        <f>_xlfn.IFNA(INDEX(Returns!$A$2:A4592,MATCH(B3793,Returns!$B$2:$B$801,0)),"No")</f>
        <v>No</v>
      </c>
    </row>
    <row r="3794" spans="1:23" x14ac:dyDescent="0.2">
      <c r="A3794" s="1">
        <v>3793</v>
      </c>
      <c r="B3794" t="s">
        <v>7809</v>
      </c>
      <c r="C3794" s="2">
        <v>43523</v>
      </c>
      <c r="D3794" s="2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  <c r="V3794" t="str">
        <f>INDEX(People!$A$2:$A$5,MATCH(M3794,People!$B$2:$B$5,0))</f>
        <v>Chuck Magee</v>
      </c>
      <c r="W3794" t="str">
        <f>_xlfn.IFNA(INDEX(Returns!$A$2:A4593,MATCH(B3794,Returns!$B$2:$B$801,0)),"No")</f>
        <v>No</v>
      </c>
    </row>
    <row r="3795" spans="1:23" x14ac:dyDescent="0.2">
      <c r="A3795" s="1">
        <v>3794</v>
      </c>
      <c r="B3795" t="s">
        <v>7810</v>
      </c>
      <c r="C3795" s="2">
        <v>43796</v>
      </c>
      <c r="D3795" s="2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  <c r="V3795" t="str">
        <f>INDEX(People!$A$2:$A$5,MATCH(M3795,People!$B$2:$B$5,0))</f>
        <v>Chuck Magee</v>
      </c>
      <c r="W3795" t="str">
        <f>_xlfn.IFNA(INDEX(Returns!$A$2:A4594,MATCH(B3795,Returns!$B$2:$B$801,0)),"No")</f>
        <v>No</v>
      </c>
    </row>
    <row r="3796" spans="1:23" x14ac:dyDescent="0.2">
      <c r="A3796" s="1">
        <v>3795</v>
      </c>
      <c r="B3796" t="s">
        <v>7811</v>
      </c>
      <c r="C3796" s="2">
        <v>43127</v>
      </c>
      <c r="D3796" s="2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  <c r="V3796" t="str">
        <f>INDEX(People!$A$2:$A$5,MATCH(M3796,People!$B$2:$B$5,0))</f>
        <v>Sadie Pawthorne</v>
      </c>
      <c r="W3796" t="str">
        <f>_xlfn.IFNA(INDEX(Returns!$A$2:A4595,MATCH(B3796,Returns!$B$2:$B$801,0)),"No")</f>
        <v>No</v>
      </c>
    </row>
    <row r="3797" spans="1:23" x14ac:dyDescent="0.2">
      <c r="A3797" s="1">
        <v>3796</v>
      </c>
      <c r="B3797" t="s">
        <v>7811</v>
      </c>
      <c r="C3797" s="2">
        <v>43127</v>
      </c>
      <c r="D3797" s="2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  <c r="V3797" t="str">
        <f>INDEX(People!$A$2:$A$5,MATCH(M3797,People!$B$2:$B$5,0))</f>
        <v>Sadie Pawthorne</v>
      </c>
      <c r="W3797" t="str">
        <f>_xlfn.IFNA(INDEX(Returns!$A$2:A4596,MATCH(B3797,Returns!$B$2:$B$801,0)),"No")</f>
        <v>No</v>
      </c>
    </row>
    <row r="3798" spans="1:23" x14ac:dyDescent="0.2">
      <c r="A3798" s="1">
        <v>3797</v>
      </c>
      <c r="B3798" t="s">
        <v>7811</v>
      </c>
      <c r="C3798" s="2">
        <v>43127</v>
      </c>
      <c r="D3798" s="2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  <c r="V3798" t="str">
        <f>INDEX(People!$A$2:$A$5,MATCH(M3798,People!$B$2:$B$5,0))</f>
        <v>Sadie Pawthorne</v>
      </c>
      <c r="W3798" t="str">
        <f>_xlfn.IFNA(INDEX(Returns!$A$2:A4597,MATCH(B3798,Returns!$B$2:$B$801,0)),"No")</f>
        <v>No</v>
      </c>
    </row>
    <row r="3799" spans="1:23" x14ac:dyDescent="0.2">
      <c r="A3799" s="1">
        <v>3798</v>
      </c>
      <c r="B3799" t="s">
        <v>7812</v>
      </c>
      <c r="C3799" s="2">
        <v>44462</v>
      </c>
      <c r="D3799" s="2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  <c r="V3799" t="str">
        <f>INDEX(People!$A$2:$A$5,MATCH(M3799,People!$B$2:$B$5,0))</f>
        <v>Fred Suzuki</v>
      </c>
      <c r="W3799" t="str">
        <f>_xlfn.IFNA(INDEX(Returns!$A$2:A4598,MATCH(B3799,Returns!$B$2:$B$801,0)),"No")</f>
        <v>No</v>
      </c>
    </row>
    <row r="3800" spans="1:23" x14ac:dyDescent="0.2">
      <c r="A3800" s="1">
        <v>3799</v>
      </c>
      <c r="B3800" t="s">
        <v>7813</v>
      </c>
      <c r="C3800" s="2">
        <v>44504</v>
      </c>
      <c r="D3800" s="2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tr">
        <f>INDEX(People!$A$2:$A$5,MATCH(M3800,People!$B$2:$B$5,0))</f>
        <v>Fred Suzuki</v>
      </c>
      <c r="W3800" t="str">
        <f>_xlfn.IFNA(INDEX(Returns!$A$2:A4599,MATCH(B3800,Returns!$B$2:$B$801,0)),"No")</f>
        <v>No</v>
      </c>
    </row>
    <row r="3801" spans="1:23" x14ac:dyDescent="0.2">
      <c r="A3801" s="1">
        <v>3800</v>
      </c>
      <c r="B3801" t="s">
        <v>7813</v>
      </c>
      <c r="C3801" s="2">
        <v>44504</v>
      </c>
      <c r="D3801" s="2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tr">
        <f>INDEX(People!$A$2:$A$5,MATCH(M3801,People!$B$2:$B$5,0))</f>
        <v>Fred Suzuki</v>
      </c>
      <c r="W3801" t="str">
        <f>_xlfn.IFNA(INDEX(Returns!$A$2:A4600,MATCH(B3801,Returns!$B$2:$B$801,0)),"No")</f>
        <v>No</v>
      </c>
    </row>
    <row r="3802" spans="1:23" x14ac:dyDescent="0.2">
      <c r="A3802" s="1">
        <v>3801</v>
      </c>
      <c r="B3802" t="s">
        <v>7814</v>
      </c>
      <c r="C3802" s="2">
        <v>44118</v>
      </c>
      <c r="D3802" s="2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tr">
        <f>INDEX(People!$A$2:$A$5,MATCH(M3802,People!$B$2:$B$5,0))</f>
        <v>Fred Suzuki</v>
      </c>
      <c r="W3802" t="str">
        <f>_xlfn.IFNA(INDEX(Returns!$A$2:A4601,MATCH(B3802,Returns!$B$2:$B$801,0)),"No")</f>
        <v>No</v>
      </c>
    </row>
    <row r="3803" spans="1:23" x14ac:dyDescent="0.2">
      <c r="A3803" s="1">
        <v>3802</v>
      </c>
      <c r="B3803" t="s">
        <v>7814</v>
      </c>
      <c r="C3803" s="2">
        <v>44118</v>
      </c>
      <c r="D3803" s="2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tr">
        <f>INDEX(People!$A$2:$A$5,MATCH(M3803,People!$B$2:$B$5,0))</f>
        <v>Fred Suzuki</v>
      </c>
      <c r="W3803" t="str">
        <f>_xlfn.IFNA(INDEX(Returns!$A$2:A4602,MATCH(B3803,Returns!$B$2:$B$801,0)),"No")</f>
        <v>No</v>
      </c>
    </row>
    <row r="3804" spans="1:23" x14ac:dyDescent="0.2">
      <c r="A3804" s="1">
        <v>3803</v>
      </c>
      <c r="B3804" t="s">
        <v>7814</v>
      </c>
      <c r="C3804" s="2">
        <v>44118</v>
      </c>
      <c r="D3804" s="2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tr">
        <f>INDEX(People!$A$2:$A$5,MATCH(M3804,People!$B$2:$B$5,0))</f>
        <v>Fred Suzuki</v>
      </c>
      <c r="W3804" t="str">
        <f>_xlfn.IFNA(INDEX(Returns!$A$2:A4603,MATCH(B3804,Returns!$B$2:$B$801,0)),"No")</f>
        <v>No</v>
      </c>
    </row>
    <row r="3805" spans="1:23" x14ac:dyDescent="0.2">
      <c r="A3805" s="1">
        <v>3804</v>
      </c>
      <c r="B3805" t="s">
        <v>7814</v>
      </c>
      <c r="C3805" s="2">
        <v>44118</v>
      </c>
      <c r="D3805" s="2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tr">
        <f>INDEX(People!$A$2:$A$5,MATCH(M3805,People!$B$2:$B$5,0))</f>
        <v>Fred Suzuki</v>
      </c>
      <c r="W3805" t="str">
        <f>_xlfn.IFNA(INDEX(Returns!$A$2:A4604,MATCH(B3805,Returns!$B$2:$B$801,0)),"No")</f>
        <v>No</v>
      </c>
    </row>
    <row r="3806" spans="1:23" x14ac:dyDescent="0.2">
      <c r="A3806" s="1">
        <v>3805</v>
      </c>
      <c r="B3806" t="s">
        <v>7814</v>
      </c>
      <c r="C3806" s="2">
        <v>44118</v>
      </c>
      <c r="D3806" s="2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tr">
        <f>INDEX(People!$A$2:$A$5,MATCH(M3806,People!$B$2:$B$5,0))</f>
        <v>Fred Suzuki</v>
      </c>
      <c r="W3806" t="str">
        <f>_xlfn.IFNA(INDEX(Returns!$A$2:A4605,MATCH(B3806,Returns!$B$2:$B$801,0)),"No")</f>
        <v>No</v>
      </c>
    </row>
    <row r="3807" spans="1:23" x14ac:dyDescent="0.2">
      <c r="A3807" s="1">
        <v>3806</v>
      </c>
      <c r="B3807" t="s">
        <v>7814</v>
      </c>
      <c r="C3807" s="2">
        <v>44118</v>
      </c>
      <c r="D3807" s="2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tr">
        <f>INDEX(People!$A$2:$A$5,MATCH(M3807,People!$B$2:$B$5,0))</f>
        <v>Fred Suzuki</v>
      </c>
      <c r="W3807" t="str">
        <f>_xlfn.IFNA(INDEX(Returns!$A$2:A4606,MATCH(B3807,Returns!$B$2:$B$801,0)),"No")</f>
        <v>No</v>
      </c>
    </row>
    <row r="3808" spans="1:23" x14ac:dyDescent="0.2">
      <c r="A3808" s="1">
        <v>3807</v>
      </c>
      <c r="B3808" t="s">
        <v>7815</v>
      </c>
      <c r="C3808" s="2">
        <v>43781</v>
      </c>
      <c r="D3808" s="2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  <c r="V3808" t="str">
        <f>INDEX(People!$A$2:$A$5,MATCH(M3808,People!$B$2:$B$5,0))</f>
        <v>Fred Suzuki</v>
      </c>
      <c r="W3808" t="str">
        <f>_xlfn.IFNA(INDEX(Returns!$A$2:A4607,MATCH(B3808,Returns!$B$2:$B$801,0)),"No")</f>
        <v>Yes</v>
      </c>
    </row>
    <row r="3809" spans="1:23" x14ac:dyDescent="0.2">
      <c r="A3809" s="1">
        <v>3808</v>
      </c>
      <c r="B3809" t="s">
        <v>7815</v>
      </c>
      <c r="C3809" s="2">
        <v>43781</v>
      </c>
      <c r="D3809" s="2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tr">
        <f>INDEX(People!$A$2:$A$5,MATCH(M3809,People!$B$2:$B$5,0))</f>
        <v>Fred Suzuki</v>
      </c>
      <c r="W3809" t="str">
        <f>_xlfn.IFNA(INDEX(Returns!$A$2:A4608,MATCH(B3809,Returns!$B$2:$B$801,0)),"No")</f>
        <v>Yes</v>
      </c>
    </row>
    <row r="3810" spans="1:23" x14ac:dyDescent="0.2">
      <c r="A3810" s="1">
        <v>3809</v>
      </c>
      <c r="B3810" t="s">
        <v>7815</v>
      </c>
      <c r="C3810" s="2">
        <v>43781</v>
      </c>
      <c r="D3810" s="2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tr">
        <f>INDEX(People!$A$2:$A$5,MATCH(M3810,People!$B$2:$B$5,0))</f>
        <v>Fred Suzuki</v>
      </c>
      <c r="W3810" t="str">
        <f>_xlfn.IFNA(INDEX(Returns!$A$2:A4609,MATCH(B3810,Returns!$B$2:$B$801,0)),"No")</f>
        <v>Yes</v>
      </c>
    </row>
    <row r="3811" spans="1:23" x14ac:dyDescent="0.2">
      <c r="A3811" s="1">
        <v>3810</v>
      </c>
      <c r="B3811" t="s">
        <v>7815</v>
      </c>
      <c r="C3811" s="2">
        <v>43781</v>
      </c>
      <c r="D3811" s="2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tr">
        <f>INDEX(People!$A$2:$A$5,MATCH(M3811,People!$B$2:$B$5,0))</f>
        <v>Fred Suzuki</v>
      </c>
      <c r="W3811" t="str">
        <f>_xlfn.IFNA(INDEX(Returns!$A$2:A4610,MATCH(B3811,Returns!$B$2:$B$801,0)),"No")</f>
        <v>Yes</v>
      </c>
    </row>
    <row r="3812" spans="1:23" x14ac:dyDescent="0.2">
      <c r="A3812" s="1">
        <v>3811</v>
      </c>
      <c r="B3812" t="s">
        <v>7815</v>
      </c>
      <c r="C3812" s="2">
        <v>43781</v>
      </c>
      <c r="D3812" s="2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tr">
        <f>INDEX(People!$A$2:$A$5,MATCH(M3812,People!$B$2:$B$5,0))</f>
        <v>Fred Suzuki</v>
      </c>
      <c r="W3812" t="str">
        <f>_xlfn.IFNA(INDEX(Returns!$A$2:A4611,MATCH(B3812,Returns!$B$2:$B$801,0)),"No")</f>
        <v>Yes</v>
      </c>
    </row>
    <row r="3813" spans="1:23" x14ac:dyDescent="0.2">
      <c r="A3813" s="1">
        <v>3812</v>
      </c>
      <c r="B3813" t="s">
        <v>7815</v>
      </c>
      <c r="C3813" s="2">
        <v>43781</v>
      </c>
      <c r="D3813" s="2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tr">
        <f>INDEX(People!$A$2:$A$5,MATCH(M3813,People!$B$2:$B$5,0))</f>
        <v>Fred Suzuki</v>
      </c>
      <c r="W3813" t="str">
        <f>_xlfn.IFNA(INDEX(Returns!$A$2:A4612,MATCH(B3813,Returns!$B$2:$B$801,0)),"No")</f>
        <v>Yes</v>
      </c>
    </row>
    <row r="3814" spans="1:23" x14ac:dyDescent="0.2">
      <c r="A3814" s="1">
        <v>3813</v>
      </c>
      <c r="B3814" t="s">
        <v>7816</v>
      </c>
      <c r="C3814" s="2">
        <v>44260</v>
      </c>
      <c r="D3814" s="2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  <c r="V3814" t="str">
        <f>INDEX(People!$A$2:$A$5,MATCH(M3814,People!$B$2:$B$5,0))</f>
        <v>Roxanne Rodriguez</v>
      </c>
      <c r="W3814" t="str">
        <f>_xlfn.IFNA(INDEX(Returns!$A$2:A4613,MATCH(B3814,Returns!$B$2:$B$801,0)),"No")</f>
        <v>No</v>
      </c>
    </row>
    <row r="3815" spans="1:23" x14ac:dyDescent="0.2">
      <c r="A3815" s="1">
        <v>3814</v>
      </c>
      <c r="B3815" t="s">
        <v>7817</v>
      </c>
      <c r="C3815" s="2">
        <v>43774</v>
      </c>
      <c r="D3815" s="2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tr">
        <f>INDEX(People!$A$2:$A$5,MATCH(M3815,People!$B$2:$B$5,0))</f>
        <v>Roxanne Rodriguez</v>
      </c>
      <c r="W3815" t="str">
        <f>_xlfn.IFNA(INDEX(Returns!$A$2:A4614,MATCH(B3815,Returns!$B$2:$B$801,0)),"No")</f>
        <v>No</v>
      </c>
    </row>
    <row r="3816" spans="1:23" x14ac:dyDescent="0.2">
      <c r="A3816" s="1">
        <v>3815</v>
      </c>
      <c r="B3816" t="s">
        <v>7818</v>
      </c>
      <c r="C3816" s="2">
        <v>44020</v>
      </c>
      <c r="D3816" s="2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tr">
        <f>INDEX(People!$A$2:$A$5,MATCH(M3816,People!$B$2:$B$5,0))</f>
        <v>Fred Suzuki</v>
      </c>
      <c r="W3816" t="str">
        <f>_xlfn.IFNA(INDEX(Returns!$A$2:A4615,MATCH(B3816,Returns!$B$2:$B$801,0)),"No")</f>
        <v>No</v>
      </c>
    </row>
    <row r="3817" spans="1:23" x14ac:dyDescent="0.2">
      <c r="A3817" s="1">
        <v>3816</v>
      </c>
      <c r="B3817" t="s">
        <v>7818</v>
      </c>
      <c r="C3817" s="2">
        <v>44020</v>
      </c>
      <c r="D3817" s="2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tr">
        <f>INDEX(People!$A$2:$A$5,MATCH(M3817,People!$B$2:$B$5,0))</f>
        <v>Fred Suzuki</v>
      </c>
      <c r="W3817" t="str">
        <f>_xlfn.IFNA(INDEX(Returns!$A$2:A4616,MATCH(B3817,Returns!$B$2:$B$801,0)),"No")</f>
        <v>No</v>
      </c>
    </row>
    <row r="3818" spans="1:23" x14ac:dyDescent="0.2">
      <c r="A3818" s="1">
        <v>3817</v>
      </c>
      <c r="B3818" t="s">
        <v>7819</v>
      </c>
      <c r="C3818" s="2">
        <v>43723</v>
      </c>
      <c r="D3818" s="2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  <c r="V3818" t="str">
        <f>INDEX(People!$A$2:$A$5,MATCH(M3818,People!$B$2:$B$5,0))</f>
        <v>Fred Suzuki</v>
      </c>
      <c r="W3818" t="str">
        <f>_xlfn.IFNA(INDEX(Returns!$A$2:A4617,MATCH(B3818,Returns!$B$2:$B$801,0)),"No")</f>
        <v>No</v>
      </c>
    </row>
    <row r="3819" spans="1:23" x14ac:dyDescent="0.2">
      <c r="A3819" s="1">
        <v>3818</v>
      </c>
      <c r="B3819" t="s">
        <v>7819</v>
      </c>
      <c r="C3819" s="2">
        <v>43723</v>
      </c>
      <c r="D3819" s="2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  <c r="V3819" t="str">
        <f>INDEX(People!$A$2:$A$5,MATCH(M3819,People!$B$2:$B$5,0))</f>
        <v>Fred Suzuki</v>
      </c>
      <c r="W3819" t="str">
        <f>_xlfn.IFNA(INDEX(Returns!$A$2:A4618,MATCH(B3819,Returns!$B$2:$B$801,0)),"No")</f>
        <v>No</v>
      </c>
    </row>
    <row r="3820" spans="1:23" x14ac:dyDescent="0.2">
      <c r="A3820" s="1">
        <v>3819</v>
      </c>
      <c r="B3820" t="s">
        <v>7819</v>
      </c>
      <c r="C3820" s="2">
        <v>43723</v>
      </c>
      <c r="D3820" s="2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tr">
        <f>INDEX(People!$A$2:$A$5,MATCH(M3820,People!$B$2:$B$5,0))</f>
        <v>Fred Suzuki</v>
      </c>
      <c r="W3820" t="str">
        <f>_xlfn.IFNA(INDEX(Returns!$A$2:A4619,MATCH(B3820,Returns!$B$2:$B$801,0)),"No")</f>
        <v>No</v>
      </c>
    </row>
    <row r="3821" spans="1:23" x14ac:dyDescent="0.2">
      <c r="A3821" s="1">
        <v>3820</v>
      </c>
      <c r="B3821" t="s">
        <v>7820</v>
      </c>
      <c r="C3821" s="2">
        <v>44478</v>
      </c>
      <c r="D3821" s="2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tr">
        <f>INDEX(People!$A$2:$A$5,MATCH(M3821,People!$B$2:$B$5,0))</f>
        <v>Chuck Magee</v>
      </c>
      <c r="W3821" t="str">
        <f>_xlfn.IFNA(INDEX(Returns!$A$2:A4620,MATCH(B3821,Returns!$B$2:$B$801,0)),"No")</f>
        <v>No</v>
      </c>
    </row>
    <row r="3822" spans="1:23" x14ac:dyDescent="0.2">
      <c r="A3822" s="1">
        <v>3821</v>
      </c>
      <c r="B3822" t="s">
        <v>7820</v>
      </c>
      <c r="C3822" s="2">
        <v>44478</v>
      </c>
      <c r="D3822" s="2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tr">
        <f>INDEX(People!$A$2:$A$5,MATCH(M3822,People!$B$2:$B$5,0))</f>
        <v>Chuck Magee</v>
      </c>
      <c r="W3822" t="str">
        <f>_xlfn.IFNA(INDEX(Returns!$A$2:A4621,MATCH(B3822,Returns!$B$2:$B$801,0)),"No")</f>
        <v>No</v>
      </c>
    </row>
    <row r="3823" spans="1:23" x14ac:dyDescent="0.2">
      <c r="A3823" s="1">
        <v>3822</v>
      </c>
      <c r="B3823" t="s">
        <v>7820</v>
      </c>
      <c r="C3823" s="2">
        <v>44478</v>
      </c>
      <c r="D3823" s="2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  <c r="V3823" t="str">
        <f>INDEX(People!$A$2:$A$5,MATCH(M3823,People!$B$2:$B$5,0))</f>
        <v>Chuck Magee</v>
      </c>
      <c r="W3823" t="str">
        <f>_xlfn.IFNA(INDEX(Returns!$A$2:A4622,MATCH(B3823,Returns!$B$2:$B$801,0)),"No")</f>
        <v>No</v>
      </c>
    </row>
    <row r="3824" spans="1:23" x14ac:dyDescent="0.2">
      <c r="A3824" s="1">
        <v>3823</v>
      </c>
      <c r="B3824" t="s">
        <v>7820</v>
      </c>
      <c r="C3824" s="2">
        <v>44478</v>
      </c>
      <c r="D3824" s="2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tr">
        <f>INDEX(People!$A$2:$A$5,MATCH(M3824,People!$B$2:$B$5,0))</f>
        <v>Chuck Magee</v>
      </c>
      <c r="W3824" t="str">
        <f>_xlfn.IFNA(INDEX(Returns!$A$2:A4623,MATCH(B3824,Returns!$B$2:$B$801,0)),"No")</f>
        <v>No</v>
      </c>
    </row>
    <row r="3825" spans="1:23" x14ac:dyDescent="0.2">
      <c r="A3825" s="1">
        <v>3824</v>
      </c>
      <c r="B3825" t="s">
        <v>7821</v>
      </c>
      <c r="C3825" s="2">
        <v>43722</v>
      </c>
      <c r="D3825" s="2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tr">
        <f>INDEX(People!$A$2:$A$5,MATCH(M3825,People!$B$2:$B$5,0))</f>
        <v>Chuck Magee</v>
      </c>
      <c r="W3825" t="str">
        <f>_xlfn.IFNA(INDEX(Returns!$A$2:A4624,MATCH(B3825,Returns!$B$2:$B$801,0)),"No")</f>
        <v>Yes</v>
      </c>
    </row>
    <row r="3826" spans="1:23" x14ac:dyDescent="0.2">
      <c r="A3826" s="1">
        <v>3825</v>
      </c>
      <c r="B3826" t="s">
        <v>7821</v>
      </c>
      <c r="C3826" s="2">
        <v>43722</v>
      </c>
      <c r="D3826" s="2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tr">
        <f>INDEX(People!$A$2:$A$5,MATCH(M3826,People!$B$2:$B$5,0))</f>
        <v>Chuck Magee</v>
      </c>
      <c r="W3826" t="str">
        <f>_xlfn.IFNA(INDEX(Returns!$A$2:A4625,MATCH(B3826,Returns!$B$2:$B$801,0)),"No")</f>
        <v>Yes</v>
      </c>
    </row>
    <row r="3827" spans="1:23" x14ac:dyDescent="0.2">
      <c r="A3827" s="1">
        <v>3826</v>
      </c>
      <c r="B3827" t="s">
        <v>7821</v>
      </c>
      <c r="C3827" s="2">
        <v>43722</v>
      </c>
      <c r="D3827" s="2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  <c r="V3827" t="str">
        <f>INDEX(People!$A$2:$A$5,MATCH(M3827,People!$B$2:$B$5,0))</f>
        <v>Chuck Magee</v>
      </c>
      <c r="W3827" t="str">
        <f>_xlfn.IFNA(INDEX(Returns!$A$2:A4626,MATCH(B3827,Returns!$B$2:$B$801,0)),"No")</f>
        <v>Yes</v>
      </c>
    </row>
    <row r="3828" spans="1:23" x14ac:dyDescent="0.2">
      <c r="A3828" s="1">
        <v>3827</v>
      </c>
      <c r="B3828" t="s">
        <v>7822</v>
      </c>
      <c r="C3828" s="2">
        <v>43380</v>
      </c>
      <c r="D3828" s="2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tr">
        <f>INDEX(People!$A$2:$A$5,MATCH(M3828,People!$B$2:$B$5,0))</f>
        <v>Roxanne Rodriguez</v>
      </c>
      <c r="W3828" t="str">
        <f>_xlfn.IFNA(INDEX(Returns!$A$2:A4627,MATCH(B3828,Returns!$B$2:$B$801,0)),"No")</f>
        <v>No</v>
      </c>
    </row>
    <row r="3829" spans="1:23" x14ac:dyDescent="0.2">
      <c r="A3829" s="1">
        <v>3828</v>
      </c>
      <c r="B3829" t="s">
        <v>7823</v>
      </c>
      <c r="C3829" s="2">
        <v>44323</v>
      </c>
      <c r="D3829" s="2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  <c r="V3829" t="str">
        <f>INDEX(People!$A$2:$A$5,MATCH(M3829,People!$B$2:$B$5,0))</f>
        <v>Roxanne Rodriguez</v>
      </c>
      <c r="W3829" t="str">
        <f>_xlfn.IFNA(INDEX(Returns!$A$2:A4628,MATCH(B3829,Returns!$B$2:$B$801,0)),"No")</f>
        <v>No</v>
      </c>
    </row>
    <row r="3830" spans="1:23" x14ac:dyDescent="0.2">
      <c r="A3830" s="1">
        <v>3829</v>
      </c>
      <c r="B3830" t="s">
        <v>7823</v>
      </c>
      <c r="C3830" s="2">
        <v>44323</v>
      </c>
      <c r="D3830" s="2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  <c r="V3830" t="str">
        <f>INDEX(People!$A$2:$A$5,MATCH(M3830,People!$B$2:$B$5,0))</f>
        <v>Roxanne Rodriguez</v>
      </c>
      <c r="W3830" t="str">
        <f>_xlfn.IFNA(INDEX(Returns!$A$2:A4629,MATCH(B3830,Returns!$B$2:$B$801,0)),"No")</f>
        <v>No</v>
      </c>
    </row>
    <row r="3831" spans="1:23" x14ac:dyDescent="0.2">
      <c r="A3831" s="1">
        <v>3830</v>
      </c>
      <c r="B3831" t="s">
        <v>7823</v>
      </c>
      <c r="C3831" s="2">
        <v>44323</v>
      </c>
      <c r="D3831" s="2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  <c r="V3831" t="str">
        <f>INDEX(People!$A$2:$A$5,MATCH(M3831,People!$B$2:$B$5,0))</f>
        <v>Roxanne Rodriguez</v>
      </c>
      <c r="W3831" t="str">
        <f>_xlfn.IFNA(INDEX(Returns!$A$2:A4630,MATCH(B3831,Returns!$B$2:$B$801,0)),"No")</f>
        <v>No</v>
      </c>
    </row>
    <row r="3832" spans="1:23" x14ac:dyDescent="0.2">
      <c r="A3832" s="1">
        <v>3831</v>
      </c>
      <c r="B3832" t="s">
        <v>7823</v>
      </c>
      <c r="C3832" s="2">
        <v>44323</v>
      </c>
      <c r="D3832" s="2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tr">
        <f>INDEX(People!$A$2:$A$5,MATCH(M3832,People!$B$2:$B$5,0))</f>
        <v>Roxanne Rodriguez</v>
      </c>
      <c r="W3832" t="str">
        <f>_xlfn.IFNA(INDEX(Returns!$A$2:A4631,MATCH(B3832,Returns!$B$2:$B$801,0)),"No")</f>
        <v>No</v>
      </c>
    </row>
    <row r="3833" spans="1:23" x14ac:dyDescent="0.2">
      <c r="A3833" s="1">
        <v>3832</v>
      </c>
      <c r="B3833" t="s">
        <v>7824</v>
      </c>
      <c r="C3833" s="2">
        <v>43783</v>
      </c>
      <c r="D3833" s="2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  <c r="V3833" t="str">
        <f>INDEX(People!$A$2:$A$5,MATCH(M3833,People!$B$2:$B$5,0))</f>
        <v>Chuck Magee</v>
      </c>
      <c r="W3833" t="str">
        <f>_xlfn.IFNA(INDEX(Returns!$A$2:A4632,MATCH(B3833,Returns!$B$2:$B$801,0)),"No")</f>
        <v>No</v>
      </c>
    </row>
    <row r="3834" spans="1:23" x14ac:dyDescent="0.2">
      <c r="A3834" s="1">
        <v>3833</v>
      </c>
      <c r="B3834" t="s">
        <v>7824</v>
      </c>
      <c r="C3834" s="2">
        <v>43783</v>
      </c>
      <c r="D3834" s="2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  <c r="V3834" t="str">
        <f>INDEX(People!$A$2:$A$5,MATCH(M3834,People!$B$2:$B$5,0))</f>
        <v>Chuck Magee</v>
      </c>
      <c r="W3834" t="str">
        <f>_xlfn.IFNA(INDEX(Returns!$A$2:A4633,MATCH(B3834,Returns!$B$2:$B$801,0)),"No")</f>
        <v>No</v>
      </c>
    </row>
    <row r="3835" spans="1:23" x14ac:dyDescent="0.2">
      <c r="A3835" s="1">
        <v>3834</v>
      </c>
      <c r="B3835" t="s">
        <v>7825</v>
      </c>
      <c r="C3835" s="2">
        <v>43428</v>
      </c>
      <c r="D3835" s="2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tr">
        <f>INDEX(People!$A$2:$A$5,MATCH(M3835,People!$B$2:$B$5,0))</f>
        <v>Chuck Magee</v>
      </c>
      <c r="W3835" t="str">
        <f>_xlfn.IFNA(INDEX(Returns!$A$2:A4634,MATCH(B3835,Returns!$B$2:$B$801,0)),"No")</f>
        <v>No</v>
      </c>
    </row>
    <row r="3836" spans="1:23" x14ac:dyDescent="0.2">
      <c r="A3836" s="1">
        <v>3835</v>
      </c>
      <c r="B3836" t="s">
        <v>7825</v>
      </c>
      <c r="C3836" s="2">
        <v>43428</v>
      </c>
      <c r="D3836" s="2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tr">
        <f>INDEX(People!$A$2:$A$5,MATCH(M3836,People!$B$2:$B$5,0))</f>
        <v>Chuck Magee</v>
      </c>
      <c r="W3836" t="str">
        <f>_xlfn.IFNA(INDEX(Returns!$A$2:A4635,MATCH(B3836,Returns!$B$2:$B$801,0)),"No")</f>
        <v>No</v>
      </c>
    </row>
    <row r="3837" spans="1:23" x14ac:dyDescent="0.2">
      <c r="A3837" s="1">
        <v>3836</v>
      </c>
      <c r="B3837" t="s">
        <v>7826</v>
      </c>
      <c r="C3837" s="2">
        <v>43198</v>
      </c>
      <c r="D3837" s="2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tr">
        <f>INDEX(People!$A$2:$A$5,MATCH(M3837,People!$B$2:$B$5,0))</f>
        <v>Sadie Pawthorne</v>
      </c>
      <c r="W3837" t="str">
        <f>_xlfn.IFNA(INDEX(Returns!$A$2:A4636,MATCH(B3837,Returns!$B$2:$B$801,0)),"No")</f>
        <v>No</v>
      </c>
    </row>
    <row r="3838" spans="1:23" x14ac:dyDescent="0.2">
      <c r="A3838" s="1">
        <v>3837</v>
      </c>
      <c r="B3838" t="s">
        <v>7826</v>
      </c>
      <c r="C3838" s="2">
        <v>43198</v>
      </c>
      <c r="D3838" s="2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tr">
        <f>INDEX(People!$A$2:$A$5,MATCH(M3838,People!$B$2:$B$5,0))</f>
        <v>Sadie Pawthorne</v>
      </c>
      <c r="W3838" t="str">
        <f>_xlfn.IFNA(INDEX(Returns!$A$2:A4637,MATCH(B3838,Returns!$B$2:$B$801,0)),"No")</f>
        <v>No</v>
      </c>
    </row>
    <row r="3839" spans="1:23" x14ac:dyDescent="0.2">
      <c r="A3839" s="1">
        <v>3838</v>
      </c>
      <c r="B3839" t="s">
        <v>7827</v>
      </c>
      <c r="C3839" s="2">
        <v>43307</v>
      </c>
      <c r="D3839" s="2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tr">
        <f>INDEX(People!$A$2:$A$5,MATCH(M3839,People!$B$2:$B$5,0))</f>
        <v>Sadie Pawthorne</v>
      </c>
      <c r="W3839" t="str">
        <f>_xlfn.IFNA(INDEX(Returns!$A$2:A4638,MATCH(B3839,Returns!$B$2:$B$801,0)),"No")</f>
        <v>No</v>
      </c>
    </row>
    <row r="3840" spans="1:23" x14ac:dyDescent="0.2">
      <c r="A3840" s="1">
        <v>3839</v>
      </c>
      <c r="B3840" t="s">
        <v>7827</v>
      </c>
      <c r="C3840" s="2">
        <v>43307</v>
      </c>
      <c r="D3840" s="2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tr">
        <f>INDEX(People!$A$2:$A$5,MATCH(M3840,People!$B$2:$B$5,0))</f>
        <v>Sadie Pawthorne</v>
      </c>
      <c r="W3840" t="str">
        <f>_xlfn.IFNA(INDEX(Returns!$A$2:A4639,MATCH(B3840,Returns!$B$2:$B$801,0)),"No")</f>
        <v>No</v>
      </c>
    </row>
    <row r="3841" spans="1:23" x14ac:dyDescent="0.2">
      <c r="A3841" s="1">
        <v>3840</v>
      </c>
      <c r="B3841" t="s">
        <v>7827</v>
      </c>
      <c r="C3841" s="2">
        <v>43307</v>
      </c>
      <c r="D3841" s="2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  <c r="V3841" t="str">
        <f>INDEX(People!$A$2:$A$5,MATCH(M3841,People!$B$2:$B$5,0))</f>
        <v>Sadie Pawthorne</v>
      </c>
      <c r="W3841" t="str">
        <f>_xlfn.IFNA(INDEX(Returns!$A$2:A4640,MATCH(B3841,Returns!$B$2:$B$801,0)),"No")</f>
        <v>No</v>
      </c>
    </row>
    <row r="3842" spans="1:23" x14ac:dyDescent="0.2">
      <c r="A3842" s="1">
        <v>3841</v>
      </c>
      <c r="B3842" t="s">
        <v>7827</v>
      </c>
      <c r="C3842" s="2">
        <v>43307</v>
      </c>
      <c r="D3842" s="2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  <c r="V3842" t="str">
        <f>INDEX(People!$A$2:$A$5,MATCH(M3842,People!$B$2:$B$5,0))</f>
        <v>Sadie Pawthorne</v>
      </c>
      <c r="W3842" t="str">
        <f>_xlfn.IFNA(INDEX(Returns!$A$2:A4641,MATCH(B3842,Returns!$B$2:$B$801,0)),"No")</f>
        <v>No</v>
      </c>
    </row>
    <row r="3843" spans="1:23" x14ac:dyDescent="0.2">
      <c r="A3843" s="1">
        <v>3842</v>
      </c>
      <c r="B3843" t="s">
        <v>7828</v>
      </c>
      <c r="C3843" s="2">
        <v>43259</v>
      </c>
      <c r="D3843" s="2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tr">
        <f>INDEX(People!$A$2:$A$5,MATCH(M3843,People!$B$2:$B$5,0))</f>
        <v>Fred Suzuki</v>
      </c>
      <c r="W3843" t="str">
        <f>_xlfn.IFNA(INDEX(Returns!$A$2:A4642,MATCH(B3843,Returns!$B$2:$B$801,0)),"No")</f>
        <v>No</v>
      </c>
    </row>
    <row r="3844" spans="1:23" x14ac:dyDescent="0.2">
      <c r="A3844" s="1">
        <v>3843</v>
      </c>
      <c r="B3844" t="s">
        <v>7829</v>
      </c>
      <c r="C3844" s="2">
        <v>43401</v>
      </c>
      <c r="D3844" s="2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tr">
        <f>INDEX(People!$A$2:$A$5,MATCH(M3844,People!$B$2:$B$5,0))</f>
        <v>Sadie Pawthorne</v>
      </c>
      <c r="W3844" t="str">
        <f>_xlfn.IFNA(INDEX(Returns!$A$2:A4643,MATCH(B3844,Returns!$B$2:$B$801,0)),"No")</f>
        <v>No</v>
      </c>
    </row>
    <row r="3845" spans="1:23" x14ac:dyDescent="0.2">
      <c r="A3845" s="1">
        <v>3844</v>
      </c>
      <c r="B3845" t="s">
        <v>7829</v>
      </c>
      <c r="C3845" s="2">
        <v>43401</v>
      </c>
      <c r="D3845" s="2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  <c r="V3845" t="str">
        <f>INDEX(People!$A$2:$A$5,MATCH(M3845,People!$B$2:$B$5,0))</f>
        <v>Sadie Pawthorne</v>
      </c>
      <c r="W3845" t="str">
        <f>_xlfn.IFNA(INDEX(Returns!$A$2:A4644,MATCH(B3845,Returns!$B$2:$B$801,0)),"No")</f>
        <v>No</v>
      </c>
    </row>
    <row r="3846" spans="1:23" x14ac:dyDescent="0.2">
      <c r="A3846" s="1">
        <v>3845</v>
      </c>
      <c r="B3846" t="s">
        <v>7829</v>
      </c>
      <c r="C3846" s="2">
        <v>43401</v>
      </c>
      <c r="D3846" s="2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  <c r="V3846" t="str">
        <f>INDEX(People!$A$2:$A$5,MATCH(M3846,People!$B$2:$B$5,0))</f>
        <v>Sadie Pawthorne</v>
      </c>
      <c r="W3846" t="str">
        <f>_xlfn.IFNA(INDEX(Returns!$A$2:A4645,MATCH(B3846,Returns!$B$2:$B$801,0)),"No")</f>
        <v>No</v>
      </c>
    </row>
    <row r="3847" spans="1:23" x14ac:dyDescent="0.2">
      <c r="A3847" s="1">
        <v>3846</v>
      </c>
      <c r="B3847" t="s">
        <v>7829</v>
      </c>
      <c r="C3847" s="2">
        <v>43401</v>
      </c>
      <c r="D3847" s="2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tr">
        <f>INDEX(People!$A$2:$A$5,MATCH(M3847,People!$B$2:$B$5,0))</f>
        <v>Sadie Pawthorne</v>
      </c>
      <c r="W3847" t="str">
        <f>_xlfn.IFNA(INDEX(Returns!$A$2:A4646,MATCH(B3847,Returns!$B$2:$B$801,0)),"No")</f>
        <v>No</v>
      </c>
    </row>
    <row r="3848" spans="1:23" x14ac:dyDescent="0.2">
      <c r="A3848" s="1">
        <v>3847</v>
      </c>
      <c r="B3848" t="s">
        <v>7829</v>
      </c>
      <c r="C3848" s="2">
        <v>43401</v>
      </c>
      <c r="D3848" s="2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  <c r="V3848" t="str">
        <f>INDEX(People!$A$2:$A$5,MATCH(M3848,People!$B$2:$B$5,0))</f>
        <v>Sadie Pawthorne</v>
      </c>
      <c r="W3848" t="str">
        <f>_xlfn.IFNA(INDEX(Returns!$A$2:A4647,MATCH(B3848,Returns!$B$2:$B$801,0)),"No")</f>
        <v>No</v>
      </c>
    </row>
    <row r="3849" spans="1:23" x14ac:dyDescent="0.2">
      <c r="A3849" s="1">
        <v>3848</v>
      </c>
      <c r="B3849" t="s">
        <v>7830</v>
      </c>
      <c r="C3849" s="2">
        <v>44525</v>
      </c>
      <c r="D3849" s="2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  <c r="V3849" t="str">
        <f>INDEX(People!$A$2:$A$5,MATCH(M3849,People!$B$2:$B$5,0))</f>
        <v>Roxanne Rodriguez</v>
      </c>
      <c r="W3849" t="str">
        <f>_xlfn.IFNA(INDEX(Returns!$A$2:A4648,MATCH(B3849,Returns!$B$2:$B$801,0)),"No")</f>
        <v>No</v>
      </c>
    </row>
    <row r="3850" spans="1:23" x14ac:dyDescent="0.2">
      <c r="A3850" s="1">
        <v>3849</v>
      </c>
      <c r="B3850" t="s">
        <v>7831</v>
      </c>
      <c r="C3850" s="2">
        <v>44461</v>
      </c>
      <c r="D3850" s="2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  <c r="V3850" t="str">
        <f>INDEX(People!$A$2:$A$5,MATCH(M3850,People!$B$2:$B$5,0))</f>
        <v>Fred Suzuki</v>
      </c>
      <c r="W3850" t="str">
        <f>_xlfn.IFNA(INDEX(Returns!$A$2:A4649,MATCH(B3850,Returns!$B$2:$B$801,0)),"No")</f>
        <v>No</v>
      </c>
    </row>
    <row r="3851" spans="1:23" x14ac:dyDescent="0.2">
      <c r="A3851" s="1">
        <v>3850</v>
      </c>
      <c r="B3851" t="s">
        <v>7831</v>
      </c>
      <c r="C3851" s="2">
        <v>44461</v>
      </c>
      <c r="D3851" s="2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tr">
        <f>INDEX(People!$A$2:$A$5,MATCH(M3851,People!$B$2:$B$5,0))</f>
        <v>Fred Suzuki</v>
      </c>
      <c r="W3851" t="str">
        <f>_xlfn.IFNA(INDEX(Returns!$A$2:A4650,MATCH(B3851,Returns!$B$2:$B$801,0)),"No")</f>
        <v>No</v>
      </c>
    </row>
    <row r="3852" spans="1:23" x14ac:dyDescent="0.2">
      <c r="A3852" s="1">
        <v>3851</v>
      </c>
      <c r="B3852" t="s">
        <v>7832</v>
      </c>
      <c r="C3852" s="2">
        <v>43803</v>
      </c>
      <c r="D3852" s="2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  <c r="V3852" t="str">
        <f>INDEX(People!$A$2:$A$5,MATCH(M3852,People!$B$2:$B$5,0))</f>
        <v>Roxanne Rodriguez</v>
      </c>
      <c r="W3852" t="str">
        <f>_xlfn.IFNA(INDEX(Returns!$A$2:A4651,MATCH(B3852,Returns!$B$2:$B$801,0)),"No")</f>
        <v>No</v>
      </c>
    </row>
    <row r="3853" spans="1:23" x14ac:dyDescent="0.2">
      <c r="A3853" s="1">
        <v>3852</v>
      </c>
      <c r="B3853" t="s">
        <v>7833</v>
      </c>
      <c r="C3853" s="2">
        <v>43729</v>
      </c>
      <c r="D3853" s="2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  <c r="V3853" t="str">
        <f>INDEX(People!$A$2:$A$5,MATCH(M3853,People!$B$2:$B$5,0))</f>
        <v>Chuck Magee</v>
      </c>
      <c r="W3853" t="str">
        <f>_xlfn.IFNA(INDEX(Returns!$A$2:A4652,MATCH(B3853,Returns!$B$2:$B$801,0)),"No")</f>
        <v>No</v>
      </c>
    </row>
    <row r="3854" spans="1:23" x14ac:dyDescent="0.2">
      <c r="A3854" s="1">
        <v>3853</v>
      </c>
      <c r="B3854" t="s">
        <v>7834</v>
      </c>
      <c r="C3854" s="2">
        <v>44526</v>
      </c>
      <c r="D3854" s="2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tr">
        <f>INDEX(People!$A$2:$A$5,MATCH(M3854,People!$B$2:$B$5,0))</f>
        <v>Roxanne Rodriguez</v>
      </c>
      <c r="W3854" t="str">
        <f>_xlfn.IFNA(INDEX(Returns!$A$2:A4653,MATCH(B3854,Returns!$B$2:$B$801,0)),"No")</f>
        <v>No</v>
      </c>
    </row>
    <row r="3855" spans="1:23" x14ac:dyDescent="0.2">
      <c r="A3855" s="1">
        <v>3854</v>
      </c>
      <c r="B3855" t="s">
        <v>7835</v>
      </c>
      <c r="C3855" s="2">
        <v>44353</v>
      </c>
      <c r="D3855" s="2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  <c r="V3855" t="str">
        <f>INDEX(People!$A$2:$A$5,MATCH(M3855,People!$B$2:$B$5,0))</f>
        <v>Sadie Pawthorne</v>
      </c>
      <c r="W3855" t="str">
        <f>_xlfn.IFNA(INDEX(Returns!$A$2:A4654,MATCH(B3855,Returns!$B$2:$B$801,0)),"No")</f>
        <v>No</v>
      </c>
    </row>
    <row r="3856" spans="1:23" x14ac:dyDescent="0.2">
      <c r="A3856" s="1">
        <v>3855</v>
      </c>
      <c r="B3856" t="s">
        <v>7835</v>
      </c>
      <c r="C3856" s="2">
        <v>44353</v>
      </c>
      <c r="D3856" s="2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  <c r="V3856" t="str">
        <f>INDEX(People!$A$2:$A$5,MATCH(M3856,People!$B$2:$B$5,0))</f>
        <v>Sadie Pawthorne</v>
      </c>
      <c r="W3856" t="str">
        <f>_xlfn.IFNA(INDEX(Returns!$A$2:A4655,MATCH(B3856,Returns!$B$2:$B$801,0)),"No")</f>
        <v>No</v>
      </c>
    </row>
    <row r="3857" spans="1:23" x14ac:dyDescent="0.2">
      <c r="A3857" s="1">
        <v>3856</v>
      </c>
      <c r="B3857" t="s">
        <v>7836</v>
      </c>
      <c r="C3857" s="2">
        <v>44492</v>
      </c>
      <c r="D3857" s="2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tr">
        <f>INDEX(People!$A$2:$A$5,MATCH(M3857,People!$B$2:$B$5,0))</f>
        <v>Roxanne Rodriguez</v>
      </c>
      <c r="W3857" t="str">
        <f>_xlfn.IFNA(INDEX(Returns!$A$2:A4656,MATCH(B3857,Returns!$B$2:$B$801,0)),"No")</f>
        <v>No</v>
      </c>
    </row>
    <row r="3858" spans="1:23" x14ac:dyDescent="0.2">
      <c r="A3858" s="1">
        <v>3857</v>
      </c>
      <c r="B3858" t="s">
        <v>7836</v>
      </c>
      <c r="C3858" s="2">
        <v>44492</v>
      </c>
      <c r="D3858" s="2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tr">
        <f>INDEX(People!$A$2:$A$5,MATCH(M3858,People!$B$2:$B$5,0))</f>
        <v>Roxanne Rodriguez</v>
      </c>
      <c r="W3858" t="str">
        <f>_xlfn.IFNA(INDEX(Returns!$A$2:A4657,MATCH(B3858,Returns!$B$2:$B$801,0)),"No")</f>
        <v>No</v>
      </c>
    </row>
    <row r="3859" spans="1:23" x14ac:dyDescent="0.2">
      <c r="A3859" s="1">
        <v>3858</v>
      </c>
      <c r="B3859" t="s">
        <v>7836</v>
      </c>
      <c r="C3859" s="2">
        <v>44492</v>
      </c>
      <c r="D3859" s="2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tr">
        <f>INDEX(People!$A$2:$A$5,MATCH(M3859,People!$B$2:$B$5,0))</f>
        <v>Roxanne Rodriguez</v>
      </c>
      <c r="W3859" t="str">
        <f>_xlfn.IFNA(INDEX(Returns!$A$2:A4658,MATCH(B3859,Returns!$B$2:$B$801,0)),"No")</f>
        <v>No</v>
      </c>
    </row>
    <row r="3860" spans="1:23" x14ac:dyDescent="0.2">
      <c r="A3860" s="1">
        <v>3859</v>
      </c>
      <c r="B3860" t="s">
        <v>7837</v>
      </c>
      <c r="C3860" s="2">
        <v>43454</v>
      </c>
      <c r="D3860" s="2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tr">
        <f>INDEX(People!$A$2:$A$5,MATCH(M3860,People!$B$2:$B$5,0))</f>
        <v>Sadie Pawthorne</v>
      </c>
      <c r="W3860" t="str">
        <f>_xlfn.IFNA(INDEX(Returns!$A$2:A4659,MATCH(B3860,Returns!$B$2:$B$801,0)),"No")</f>
        <v>Yes</v>
      </c>
    </row>
    <row r="3861" spans="1:23" x14ac:dyDescent="0.2">
      <c r="A3861" s="1">
        <v>3860</v>
      </c>
      <c r="B3861" t="s">
        <v>7838</v>
      </c>
      <c r="C3861" s="2">
        <v>44244</v>
      </c>
      <c r="D3861" s="2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tr">
        <f>INDEX(People!$A$2:$A$5,MATCH(M3861,People!$B$2:$B$5,0))</f>
        <v>Roxanne Rodriguez</v>
      </c>
      <c r="W3861" t="str">
        <f>_xlfn.IFNA(INDEX(Returns!$A$2:A4660,MATCH(B3861,Returns!$B$2:$B$801,0)),"No")</f>
        <v>No</v>
      </c>
    </row>
    <row r="3862" spans="1:23" x14ac:dyDescent="0.2">
      <c r="A3862" s="1">
        <v>3861</v>
      </c>
      <c r="B3862" t="s">
        <v>7838</v>
      </c>
      <c r="C3862" s="2">
        <v>44244</v>
      </c>
      <c r="D3862" s="2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tr">
        <f>INDEX(People!$A$2:$A$5,MATCH(M3862,People!$B$2:$B$5,0))</f>
        <v>Roxanne Rodriguez</v>
      </c>
      <c r="W3862" t="str">
        <f>_xlfn.IFNA(INDEX(Returns!$A$2:A4661,MATCH(B3862,Returns!$B$2:$B$801,0)),"No")</f>
        <v>No</v>
      </c>
    </row>
    <row r="3863" spans="1:23" x14ac:dyDescent="0.2">
      <c r="A3863" s="1">
        <v>3862</v>
      </c>
      <c r="B3863" t="s">
        <v>7839</v>
      </c>
      <c r="C3863" s="2">
        <v>43223</v>
      </c>
      <c r="D3863" s="2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tr">
        <f>INDEX(People!$A$2:$A$5,MATCH(M3863,People!$B$2:$B$5,0))</f>
        <v>Chuck Magee</v>
      </c>
      <c r="W3863" t="str">
        <f>_xlfn.IFNA(INDEX(Returns!$A$2:A4662,MATCH(B3863,Returns!$B$2:$B$801,0)),"No")</f>
        <v>No</v>
      </c>
    </row>
    <row r="3864" spans="1:23" x14ac:dyDescent="0.2">
      <c r="A3864" s="1">
        <v>3863</v>
      </c>
      <c r="B3864" t="s">
        <v>7839</v>
      </c>
      <c r="C3864" s="2">
        <v>43223</v>
      </c>
      <c r="D3864" s="2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tr">
        <f>INDEX(People!$A$2:$A$5,MATCH(M3864,People!$B$2:$B$5,0))</f>
        <v>Chuck Magee</v>
      </c>
      <c r="W3864" t="str">
        <f>_xlfn.IFNA(INDEX(Returns!$A$2:A4663,MATCH(B3864,Returns!$B$2:$B$801,0)),"No")</f>
        <v>No</v>
      </c>
    </row>
    <row r="3865" spans="1:23" x14ac:dyDescent="0.2">
      <c r="A3865" s="1">
        <v>3864</v>
      </c>
      <c r="B3865" t="s">
        <v>7840</v>
      </c>
      <c r="C3865" s="2">
        <v>44486</v>
      </c>
      <c r="D3865" s="2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  <c r="V3865" t="str">
        <f>INDEX(People!$A$2:$A$5,MATCH(M3865,People!$B$2:$B$5,0))</f>
        <v>Sadie Pawthorne</v>
      </c>
      <c r="W3865" t="str">
        <f>_xlfn.IFNA(INDEX(Returns!$A$2:A4664,MATCH(B3865,Returns!$B$2:$B$801,0)),"No")</f>
        <v>No</v>
      </c>
    </row>
    <row r="3866" spans="1:23" x14ac:dyDescent="0.2">
      <c r="A3866" s="1">
        <v>3865</v>
      </c>
      <c r="B3866" t="s">
        <v>7841</v>
      </c>
      <c r="C3866" s="2">
        <v>43797</v>
      </c>
      <c r="D3866" s="2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tr">
        <f>INDEX(People!$A$2:$A$5,MATCH(M3866,People!$B$2:$B$5,0))</f>
        <v>Roxanne Rodriguez</v>
      </c>
      <c r="W3866" t="str">
        <f>_xlfn.IFNA(INDEX(Returns!$A$2:A4665,MATCH(B3866,Returns!$B$2:$B$801,0)),"No")</f>
        <v>No</v>
      </c>
    </row>
    <row r="3867" spans="1:23" x14ac:dyDescent="0.2">
      <c r="A3867" s="1">
        <v>3866</v>
      </c>
      <c r="B3867" t="s">
        <v>7842</v>
      </c>
      <c r="C3867" s="2">
        <v>43308</v>
      </c>
      <c r="D3867" s="2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  <c r="V3867" t="str">
        <f>INDEX(People!$A$2:$A$5,MATCH(M3867,People!$B$2:$B$5,0))</f>
        <v>Sadie Pawthorne</v>
      </c>
      <c r="W3867" t="str">
        <f>_xlfn.IFNA(INDEX(Returns!$A$2:A4666,MATCH(B3867,Returns!$B$2:$B$801,0)),"No")</f>
        <v>No</v>
      </c>
    </row>
    <row r="3868" spans="1:23" x14ac:dyDescent="0.2">
      <c r="A3868" s="1">
        <v>3867</v>
      </c>
      <c r="B3868" t="s">
        <v>7843</v>
      </c>
      <c r="C3868" s="2">
        <v>44309</v>
      </c>
      <c r="D3868" s="2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  <c r="V3868" t="str">
        <f>INDEX(People!$A$2:$A$5,MATCH(M3868,People!$B$2:$B$5,0))</f>
        <v>Roxanne Rodriguez</v>
      </c>
      <c r="W3868" t="str">
        <f>_xlfn.IFNA(INDEX(Returns!$A$2:A4667,MATCH(B3868,Returns!$B$2:$B$801,0)),"No")</f>
        <v>No</v>
      </c>
    </row>
    <row r="3869" spans="1:23" x14ac:dyDescent="0.2">
      <c r="A3869" s="1">
        <v>3868</v>
      </c>
      <c r="B3869" t="s">
        <v>7844</v>
      </c>
      <c r="C3869" s="2">
        <v>43761</v>
      </c>
      <c r="D3869" s="2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  <c r="V3869" t="str">
        <f>INDEX(People!$A$2:$A$5,MATCH(M3869,People!$B$2:$B$5,0))</f>
        <v>Sadie Pawthorne</v>
      </c>
      <c r="W3869" t="str">
        <f>_xlfn.IFNA(INDEX(Returns!$A$2:A4668,MATCH(B3869,Returns!$B$2:$B$801,0)),"No")</f>
        <v>No</v>
      </c>
    </row>
    <row r="3870" spans="1:23" x14ac:dyDescent="0.2">
      <c r="A3870" s="1">
        <v>3869</v>
      </c>
      <c r="B3870" t="s">
        <v>7844</v>
      </c>
      <c r="C3870" s="2">
        <v>43761</v>
      </c>
      <c r="D3870" s="2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tr">
        <f>INDEX(People!$A$2:$A$5,MATCH(M3870,People!$B$2:$B$5,0))</f>
        <v>Sadie Pawthorne</v>
      </c>
      <c r="W3870" t="str">
        <f>_xlfn.IFNA(INDEX(Returns!$A$2:A4669,MATCH(B3870,Returns!$B$2:$B$801,0)),"No")</f>
        <v>No</v>
      </c>
    </row>
    <row r="3871" spans="1:23" x14ac:dyDescent="0.2">
      <c r="A3871" s="1">
        <v>3870</v>
      </c>
      <c r="B3871" t="s">
        <v>7844</v>
      </c>
      <c r="C3871" s="2">
        <v>43761</v>
      </c>
      <c r="D3871" s="2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tr">
        <f>INDEX(People!$A$2:$A$5,MATCH(M3871,People!$B$2:$B$5,0))</f>
        <v>Sadie Pawthorne</v>
      </c>
      <c r="W3871" t="str">
        <f>_xlfn.IFNA(INDEX(Returns!$A$2:A4670,MATCH(B3871,Returns!$B$2:$B$801,0)),"No")</f>
        <v>No</v>
      </c>
    </row>
    <row r="3872" spans="1:23" x14ac:dyDescent="0.2">
      <c r="A3872" s="1">
        <v>3871</v>
      </c>
      <c r="B3872" t="s">
        <v>7844</v>
      </c>
      <c r="C3872" s="2">
        <v>43761</v>
      </c>
      <c r="D3872" s="2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  <c r="V3872" t="str">
        <f>INDEX(People!$A$2:$A$5,MATCH(M3872,People!$B$2:$B$5,0))</f>
        <v>Sadie Pawthorne</v>
      </c>
      <c r="W3872" t="str">
        <f>_xlfn.IFNA(INDEX(Returns!$A$2:A4671,MATCH(B3872,Returns!$B$2:$B$801,0)),"No")</f>
        <v>No</v>
      </c>
    </row>
    <row r="3873" spans="1:23" x14ac:dyDescent="0.2">
      <c r="A3873" s="1">
        <v>3872</v>
      </c>
      <c r="B3873" t="s">
        <v>7844</v>
      </c>
      <c r="C3873" s="2">
        <v>43761</v>
      </c>
      <c r="D3873" s="2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  <c r="V3873" t="str">
        <f>INDEX(People!$A$2:$A$5,MATCH(M3873,People!$B$2:$B$5,0))</f>
        <v>Sadie Pawthorne</v>
      </c>
      <c r="W3873" t="str">
        <f>_xlfn.IFNA(INDEX(Returns!$A$2:A4672,MATCH(B3873,Returns!$B$2:$B$801,0)),"No")</f>
        <v>No</v>
      </c>
    </row>
    <row r="3874" spans="1:23" x14ac:dyDescent="0.2">
      <c r="A3874" s="1">
        <v>3873</v>
      </c>
      <c r="B3874" t="s">
        <v>7844</v>
      </c>
      <c r="C3874" s="2">
        <v>43761</v>
      </c>
      <c r="D3874" s="2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tr">
        <f>INDEX(People!$A$2:$A$5,MATCH(M3874,People!$B$2:$B$5,0))</f>
        <v>Sadie Pawthorne</v>
      </c>
      <c r="W3874" t="str">
        <f>_xlfn.IFNA(INDEX(Returns!$A$2:A4673,MATCH(B3874,Returns!$B$2:$B$801,0)),"No")</f>
        <v>No</v>
      </c>
    </row>
    <row r="3875" spans="1:23" x14ac:dyDescent="0.2">
      <c r="A3875" s="1">
        <v>3874</v>
      </c>
      <c r="B3875" t="s">
        <v>7845</v>
      </c>
      <c r="C3875" s="2">
        <v>44079</v>
      </c>
      <c r="D3875" s="2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tr">
        <f>INDEX(People!$A$2:$A$5,MATCH(M3875,People!$B$2:$B$5,0))</f>
        <v>Fred Suzuki</v>
      </c>
      <c r="W3875" t="str">
        <f>_xlfn.IFNA(INDEX(Returns!$A$2:A4674,MATCH(B3875,Returns!$B$2:$B$801,0)),"No")</f>
        <v>No</v>
      </c>
    </row>
    <row r="3876" spans="1:23" x14ac:dyDescent="0.2">
      <c r="A3876" s="1">
        <v>3875</v>
      </c>
      <c r="B3876" t="s">
        <v>7845</v>
      </c>
      <c r="C3876" s="2">
        <v>44079</v>
      </c>
      <c r="D3876" s="2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tr">
        <f>INDEX(People!$A$2:$A$5,MATCH(M3876,People!$B$2:$B$5,0))</f>
        <v>Fred Suzuki</v>
      </c>
      <c r="W3876" t="str">
        <f>_xlfn.IFNA(INDEX(Returns!$A$2:A4675,MATCH(B3876,Returns!$B$2:$B$801,0)),"No")</f>
        <v>No</v>
      </c>
    </row>
    <row r="3877" spans="1:23" x14ac:dyDescent="0.2">
      <c r="A3877" s="1">
        <v>3876</v>
      </c>
      <c r="B3877" t="s">
        <v>7845</v>
      </c>
      <c r="C3877" s="2">
        <v>44079</v>
      </c>
      <c r="D3877" s="2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tr">
        <f>INDEX(People!$A$2:$A$5,MATCH(M3877,People!$B$2:$B$5,0))</f>
        <v>Fred Suzuki</v>
      </c>
      <c r="W3877" t="str">
        <f>_xlfn.IFNA(INDEX(Returns!$A$2:A4676,MATCH(B3877,Returns!$B$2:$B$801,0)),"No")</f>
        <v>No</v>
      </c>
    </row>
    <row r="3878" spans="1:23" x14ac:dyDescent="0.2">
      <c r="A3878" s="1">
        <v>3877</v>
      </c>
      <c r="B3878" t="s">
        <v>7845</v>
      </c>
      <c r="C3878" s="2">
        <v>44079</v>
      </c>
      <c r="D3878" s="2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tr">
        <f>INDEX(People!$A$2:$A$5,MATCH(M3878,People!$B$2:$B$5,0))</f>
        <v>Fred Suzuki</v>
      </c>
      <c r="W3878" t="str">
        <f>_xlfn.IFNA(INDEX(Returns!$A$2:A4677,MATCH(B3878,Returns!$B$2:$B$801,0)),"No")</f>
        <v>No</v>
      </c>
    </row>
    <row r="3879" spans="1:23" x14ac:dyDescent="0.2">
      <c r="A3879" s="1">
        <v>3878</v>
      </c>
      <c r="B3879" t="s">
        <v>7846</v>
      </c>
      <c r="C3879" s="2">
        <v>44132</v>
      </c>
      <c r="D3879" s="2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tr">
        <f>INDEX(People!$A$2:$A$5,MATCH(M3879,People!$B$2:$B$5,0))</f>
        <v>Fred Suzuki</v>
      </c>
      <c r="W3879" t="str">
        <f>_xlfn.IFNA(INDEX(Returns!$A$2:A4678,MATCH(B3879,Returns!$B$2:$B$801,0)),"No")</f>
        <v>No</v>
      </c>
    </row>
    <row r="3880" spans="1:23" x14ac:dyDescent="0.2">
      <c r="A3880" s="1">
        <v>3879</v>
      </c>
      <c r="B3880" t="s">
        <v>7847</v>
      </c>
      <c r="C3880" s="2">
        <v>43195</v>
      </c>
      <c r="D3880" s="2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tr">
        <f>INDEX(People!$A$2:$A$5,MATCH(M3880,People!$B$2:$B$5,0))</f>
        <v>Roxanne Rodriguez</v>
      </c>
      <c r="W3880" t="str">
        <f>_xlfn.IFNA(INDEX(Returns!$A$2:A4679,MATCH(B3880,Returns!$B$2:$B$801,0)),"No")</f>
        <v>No</v>
      </c>
    </row>
    <row r="3881" spans="1:23" x14ac:dyDescent="0.2">
      <c r="A3881" s="1">
        <v>3880</v>
      </c>
      <c r="B3881" t="s">
        <v>7847</v>
      </c>
      <c r="C3881" s="2">
        <v>43195</v>
      </c>
      <c r="D3881" s="2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tr">
        <f>INDEX(People!$A$2:$A$5,MATCH(M3881,People!$B$2:$B$5,0))</f>
        <v>Roxanne Rodriguez</v>
      </c>
      <c r="W3881" t="str">
        <f>_xlfn.IFNA(INDEX(Returns!$A$2:A4680,MATCH(B3881,Returns!$B$2:$B$801,0)),"No")</f>
        <v>No</v>
      </c>
    </row>
    <row r="3882" spans="1:23" x14ac:dyDescent="0.2">
      <c r="A3882" s="1">
        <v>3881</v>
      </c>
      <c r="B3882" t="s">
        <v>7848</v>
      </c>
      <c r="C3882" s="2">
        <v>43631</v>
      </c>
      <c r="D3882" s="2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tr">
        <f>INDEX(People!$A$2:$A$5,MATCH(M3882,People!$B$2:$B$5,0))</f>
        <v>Sadie Pawthorne</v>
      </c>
      <c r="W3882" t="str">
        <f>_xlfn.IFNA(INDEX(Returns!$A$2:A4681,MATCH(B3882,Returns!$B$2:$B$801,0)),"No")</f>
        <v>No</v>
      </c>
    </row>
    <row r="3883" spans="1:23" x14ac:dyDescent="0.2">
      <c r="A3883" s="1">
        <v>3882</v>
      </c>
      <c r="B3883" t="s">
        <v>7848</v>
      </c>
      <c r="C3883" s="2">
        <v>43631</v>
      </c>
      <c r="D3883" s="2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tr">
        <f>INDEX(People!$A$2:$A$5,MATCH(M3883,People!$B$2:$B$5,0))</f>
        <v>Sadie Pawthorne</v>
      </c>
      <c r="W3883" t="str">
        <f>_xlfn.IFNA(INDEX(Returns!$A$2:A4682,MATCH(B3883,Returns!$B$2:$B$801,0)),"No")</f>
        <v>No</v>
      </c>
    </row>
    <row r="3884" spans="1:23" x14ac:dyDescent="0.2">
      <c r="A3884" s="1">
        <v>3883</v>
      </c>
      <c r="B3884" t="s">
        <v>7848</v>
      </c>
      <c r="C3884" s="2">
        <v>43631</v>
      </c>
      <c r="D3884" s="2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tr">
        <f>INDEX(People!$A$2:$A$5,MATCH(M3884,People!$B$2:$B$5,0))</f>
        <v>Sadie Pawthorne</v>
      </c>
      <c r="W3884" t="str">
        <f>_xlfn.IFNA(INDEX(Returns!$A$2:A4683,MATCH(B3884,Returns!$B$2:$B$801,0)),"No")</f>
        <v>No</v>
      </c>
    </row>
    <row r="3885" spans="1:23" x14ac:dyDescent="0.2">
      <c r="A3885" s="1">
        <v>3884</v>
      </c>
      <c r="B3885" t="s">
        <v>7848</v>
      </c>
      <c r="C3885" s="2">
        <v>43631</v>
      </c>
      <c r="D3885" s="2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  <c r="V3885" t="str">
        <f>INDEX(People!$A$2:$A$5,MATCH(M3885,People!$B$2:$B$5,0))</f>
        <v>Sadie Pawthorne</v>
      </c>
      <c r="W3885" t="str">
        <f>_xlfn.IFNA(INDEX(Returns!$A$2:A4684,MATCH(B3885,Returns!$B$2:$B$801,0)),"No")</f>
        <v>No</v>
      </c>
    </row>
    <row r="3886" spans="1:23" x14ac:dyDescent="0.2">
      <c r="A3886" s="1">
        <v>3885</v>
      </c>
      <c r="B3886" t="s">
        <v>7849</v>
      </c>
      <c r="C3886" s="2">
        <v>43286</v>
      </c>
      <c r="D3886" s="2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tr">
        <f>INDEX(People!$A$2:$A$5,MATCH(M3886,People!$B$2:$B$5,0))</f>
        <v>Fred Suzuki</v>
      </c>
      <c r="W3886" t="str">
        <f>_xlfn.IFNA(INDEX(Returns!$A$2:A4685,MATCH(B3886,Returns!$B$2:$B$801,0)),"No")</f>
        <v>No</v>
      </c>
    </row>
    <row r="3887" spans="1:23" x14ac:dyDescent="0.2">
      <c r="A3887" s="1">
        <v>3886</v>
      </c>
      <c r="B3887" t="s">
        <v>7850</v>
      </c>
      <c r="C3887" s="2">
        <v>44225</v>
      </c>
      <c r="D3887" s="2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tr">
        <f>INDEX(People!$A$2:$A$5,MATCH(M3887,People!$B$2:$B$5,0))</f>
        <v>Roxanne Rodriguez</v>
      </c>
      <c r="W3887" t="str">
        <f>_xlfn.IFNA(INDEX(Returns!$A$2:A4686,MATCH(B3887,Returns!$B$2:$B$801,0)),"No")</f>
        <v>No</v>
      </c>
    </row>
    <row r="3888" spans="1:23" x14ac:dyDescent="0.2">
      <c r="A3888" s="1">
        <v>3887</v>
      </c>
      <c r="B3888" t="s">
        <v>7851</v>
      </c>
      <c r="C3888" s="2">
        <v>43893</v>
      </c>
      <c r="D3888" s="2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tr">
        <f>INDEX(People!$A$2:$A$5,MATCH(M3888,People!$B$2:$B$5,0))</f>
        <v>Roxanne Rodriguez</v>
      </c>
      <c r="W3888" t="str">
        <f>_xlfn.IFNA(INDEX(Returns!$A$2:A4687,MATCH(B3888,Returns!$B$2:$B$801,0)),"No")</f>
        <v>Yes</v>
      </c>
    </row>
    <row r="3889" spans="1:23" x14ac:dyDescent="0.2">
      <c r="A3889" s="1">
        <v>3888</v>
      </c>
      <c r="B3889" t="s">
        <v>7852</v>
      </c>
      <c r="C3889" s="2">
        <v>43253</v>
      </c>
      <c r="D3889" s="2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  <c r="V3889" t="str">
        <f>INDEX(People!$A$2:$A$5,MATCH(M3889,People!$B$2:$B$5,0))</f>
        <v>Fred Suzuki</v>
      </c>
      <c r="W3889" t="str">
        <f>_xlfn.IFNA(INDEX(Returns!$A$2:A4688,MATCH(B3889,Returns!$B$2:$B$801,0)),"No")</f>
        <v>No</v>
      </c>
    </row>
    <row r="3890" spans="1:23" x14ac:dyDescent="0.2">
      <c r="A3890" s="1">
        <v>3889</v>
      </c>
      <c r="B3890" t="s">
        <v>7852</v>
      </c>
      <c r="C3890" s="2">
        <v>43253</v>
      </c>
      <c r="D3890" s="2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tr">
        <f>INDEX(People!$A$2:$A$5,MATCH(M3890,People!$B$2:$B$5,0))</f>
        <v>Fred Suzuki</v>
      </c>
      <c r="W3890" t="str">
        <f>_xlfn.IFNA(INDEX(Returns!$A$2:A4689,MATCH(B3890,Returns!$B$2:$B$801,0)),"No")</f>
        <v>No</v>
      </c>
    </row>
    <row r="3891" spans="1:23" x14ac:dyDescent="0.2">
      <c r="A3891" s="1">
        <v>3890</v>
      </c>
      <c r="B3891" t="s">
        <v>7852</v>
      </c>
      <c r="C3891" s="2">
        <v>43253</v>
      </c>
      <c r="D3891" s="2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  <c r="V3891" t="str">
        <f>INDEX(People!$A$2:$A$5,MATCH(M3891,People!$B$2:$B$5,0))</f>
        <v>Fred Suzuki</v>
      </c>
      <c r="W3891" t="str">
        <f>_xlfn.IFNA(INDEX(Returns!$A$2:A4690,MATCH(B3891,Returns!$B$2:$B$801,0)),"No")</f>
        <v>No</v>
      </c>
    </row>
    <row r="3892" spans="1:23" x14ac:dyDescent="0.2">
      <c r="A3892" s="1">
        <v>3891</v>
      </c>
      <c r="B3892" t="s">
        <v>7853</v>
      </c>
      <c r="C3892" s="2">
        <v>44159</v>
      </c>
      <c r="D3892" s="2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  <c r="V3892" t="str">
        <f>INDEX(People!$A$2:$A$5,MATCH(M3892,People!$B$2:$B$5,0))</f>
        <v>Sadie Pawthorne</v>
      </c>
      <c r="W3892" t="str">
        <f>_xlfn.IFNA(INDEX(Returns!$A$2:A4691,MATCH(B3892,Returns!$B$2:$B$801,0)),"No")</f>
        <v>No</v>
      </c>
    </row>
    <row r="3893" spans="1:23" x14ac:dyDescent="0.2">
      <c r="A3893" s="1">
        <v>3892</v>
      </c>
      <c r="B3893" t="s">
        <v>7853</v>
      </c>
      <c r="C3893" s="2">
        <v>44159</v>
      </c>
      <c r="D3893" s="2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tr">
        <f>INDEX(People!$A$2:$A$5,MATCH(M3893,People!$B$2:$B$5,0))</f>
        <v>Sadie Pawthorne</v>
      </c>
      <c r="W3893" t="str">
        <f>_xlfn.IFNA(INDEX(Returns!$A$2:A4692,MATCH(B3893,Returns!$B$2:$B$801,0)),"No")</f>
        <v>No</v>
      </c>
    </row>
    <row r="3894" spans="1:23" x14ac:dyDescent="0.2">
      <c r="A3894" s="1">
        <v>3893</v>
      </c>
      <c r="B3894" t="s">
        <v>7853</v>
      </c>
      <c r="C3894" s="2">
        <v>44159</v>
      </c>
      <c r="D3894" s="2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tr">
        <f>INDEX(People!$A$2:$A$5,MATCH(M3894,People!$B$2:$B$5,0))</f>
        <v>Sadie Pawthorne</v>
      </c>
      <c r="W3894" t="str">
        <f>_xlfn.IFNA(INDEX(Returns!$A$2:A4693,MATCH(B3894,Returns!$B$2:$B$801,0)),"No")</f>
        <v>No</v>
      </c>
    </row>
    <row r="3895" spans="1:23" x14ac:dyDescent="0.2">
      <c r="A3895" s="1">
        <v>3894</v>
      </c>
      <c r="B3895" t="s">
        <v>7854</v>
      </c>
      <c r="C3895" s="2">
        <v>44145</v>
      </c>
      <c r="D3895" s="2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tr">
        <f>INDEX(People!$A$2:$A$5,MATCH(M3895,People!$B$2:$B$5,0))</f>
        <v>Roxanne Rodriguez</v>
      </c>
      <c r="W3895" t="str">
        <f>_xlfn.IFNA(INDEX(Returns!$A$2:A4694,MATCH(B3895,Returns!$B$2:$B$801,0)),"No")</f>
        <v>No</v>
      </c>
    </row>
    <row r="3896" spans="1:23" x14ac:dyDescent="0.2">
      <c r="A3896" s="1">
        <v>3895</v>
      </c>
      <c r="B3896" t="s">
        <v>7855</v>
      </c>
      <c r="C3896" s="2">
        <v>43426</v>
      </c>
      <c r="D3896" s="2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tr">
        <f>INDEX(People!$A$2:$A$5,MATCH(M3896,People!$B$2:$B$5,0))</f>
        <v>Roxanne Rodriguez</v>
      </c>
      <c r="W3896" t="str">
        <f>_xlfn.IFNA(INDEX(Returns!$A$2:A4695,MATCH(B3896,Returns!$B$2:$B$801,0)),"No")</f>
        <v>No</v>
      </c>
    </row>
    <row r="3897" spans="1:23" x14ac:dyDescent="0.2">
      <c r="A3897" s="1">
        <v>3896</v>
      </c>
      <c r="B3897" t="s">
        <v>7856</v>
      </c>
      <c r="C3897" s="2">
        <v>44317</v>
      </c>
      <c r="D3897" s="2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  <c r="V3897" t="str">
        <f>INDEX(People!$A$2:$A$5,MATCH(M3897,People!$B$2:$B$5,0))</f>
        <v>Fred Suzuki</v>
      </c>
      <c r="W3897" t="str">
        <f>_xlfn.IFNA(INDEX(Returns!$A$2:A4696,MATCH(B3897,Returns!$B$2:$B$801,0)),"No")</f>
        <v>No</v>
      </c>
    </row>
    <row r="3898" spans="1:23" x14ac:dyDescent="0.2">
      <c r="A3898" s="1">
        <v>3897</v>
      </c>
      <c r="B3898" t="s">
        <v>7857</v>
      </c>
      <c r="C3898" s="2">
        <v>44537</v>
      </c>
      <c r="D3898" s="2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tr">
        <f>INDEX(People!$A$2:$A$5,MATCH(M3898,People!$B$2:$B$5,0))</f>
        <v>Roxanne Rodriguez</v>
      </c>
      <c r="W3898" t="str">
        <f>_xlfn.IFNA(INDEX(Returns!$A$2:A4697,MATCH(B3898,Returns!$B$2:$B$801,0)),"No")</f>
        <v>No</v>
      </c>
    </row>
    <row r="3899" spans="1:23" x14ac:dyDescent="0.2">
      <c r="A3899" s="1">
        <v>3898</v>
      </c>
      <c r="B3899" t="s">
        <v>7857</v>
      </c>
      <c r="C3899" s="2">
        <v>44537</v>
      </c>
      <c r="D3899" s="2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  <c r="V3899" t="str">
        <f>INDEX(People!$A$2:$A$5,MATCH(M3899,People!$B$2:$B$5,0))</f>
        <v>Roxanne Rodriguez</v>
      </c>
      <c r="W3899" t="str">
        <f>_xlfn.IFNA(INDEX(Returns!$A$2:A4698,MATCH(B3899,Returns!$B$2:$B$801,0)),"No")</f>
        <v>No</v>
      </c>
    </row>
    <row r="3900" spans="1:23" x14ac:dyDescent="0.2">
      <c r="A3900" s="1">
        <v>3899</v>
      </c>
      <c r="B3900" t="s">
        <v>7858</v>
      </c>
      <c r="C3900" s="2">
        <v>44530</v>
      </c>
      <c r="D3900" s="2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tr">
        <f>INDEX(People!$A$2:$A$5,MATCH(M3900,People!$B$2:$B$5,0))</f>
        <v>Roxanne Rodriguez</v>
      </c>
      <c r="W3900" t="str">
        <f>_xlfn.IFNA(INDEX(Returns!$A$2:A4699,MATCH(B3900,Returns!$B$2:$B$801,0)),"No")</f>
        <v>No</v>
      </c>
    </row>
    <row r="3901" spans="1:23" x14ac:dyDescent="0.2">
      <c r="A3901" s="1">
        <v>3900</v>
      </c>
      <c r="B3901" t="s">
        <v>7859</v>
      </c>
      <c r="C3901" s="2">
        <v>44537</v>
      </c>
      <c r="D3901" s="2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tr">
        <f>INDEX(People!$A$2:$A$5,MATCH(M3901,People!$B$2:$B$5,0))</f>
        <v>Chuck Magee</v>
      </c>
      <c r="W3901" t="str">
        <f>_xlfn.IFNA(INDEX(Returns!$A$2:A4700,MATCH(B3901,Returns!$B$2:$B$801,0)),"No")</f>
        <v>No</v>
      </c>
    </row>
    <row r="3902" spans="1:23" x14ac:dyDescent="0.2">
      <c r="A3902" s="1">
        <v>3901</v>
      </c>
      <c r="B3902" t="s">
        <v>7860</v>
      </c>
      <c r="C3902" s="2">
        <v>43468</v>
      </c>
      <c r="D3902" s="2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  <c r="V3902" t="str">
        <f>INDEX(People!$A$2:$A$5,MATCH(M3902,People!$B$2:$B$5,0))</f>
        <v>Roxanne Rodriguez</v>
      </c>
      <c r="W3902" t="str">
        <f>_xlfn.IFNA(INDEX(Returns!$A$2:A4701,MATCH(B3902,Returns!$B$2:$B$801,0)),"No")</f>
        <v>No</v>
      </c>
    </row>
    <row r="3903" spans="1:23" x14ac:dyDescent="0.2">
      <c r="A3903" s="1">
        <v>3902</v>
      </c>
      <c r="B3903" t="s">
        <v>7861</v>
      </c>
      <c r="C3903" s="2">
        <v>43783</v>
      </c>
      <c r="D3903" s="2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tr">
        <f>INDEX(People!$A$2:$A$5,MATCH(M3903,People!$B$2:$B$5,0))</f>
        <v>Chuck Magee</v>
      </c>
      <c r="W3903" t="str">
        <f>_xlfn.IFNA(INDEX(Returns!$A$2:A4702,MATCH(B3903,Returns!$B$2:$B$801,0)),"No")</f>
        <v>No</v>
      </c>
    </row>
    <row r="3904" spans="1:23" x14ac:dyDescent="0.2">
      <c r="A3904" s="1">
        <v>3903</v>
      </c>
      <c r="B3904" t="s">
        <v>7862</v>
      </c>
      <c r="C3904" s="2">
        <v>43740</v>
      </c>
      <c r="D3904" s="2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  <c r="V3904" t="str">
        <f>INDEX(People!$A$2:$A$5,MATCH(M3904,People!$B$2:$B$5,0))</f>
        <v>Sadie Pawthorne</v>
      </c>
      <c r="W3904" t="str">
        <f>_xlfn.IFNA(INDEX(Returns!$A$2:A4703,MATCH(B3904,Returns!$B$2:$B$801,0)),"No")</f>
        <v>No</v>
      </c>
    </row>
    <row r="3905" spans="1:23" x14ac:dyDescent="0.2">
      <c r="A3905" s="1">
        <v>3904</v>
      </c>
      <c r="B3905" t="s">
        <v>7863</v>
      </c>
      <c r="C3905" s="2">
        <v>43560</v>
      </c>
      <c r="D3905" s="2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tr">
        <f>INDEX(People!$A$2:$A$5,MATCH(M3905,People!$B$2:$B$5,0))</f>
        <v>Chuck Magee</v>
      </c>
      <c r="W3905" t="str">
        <f>_xlfn.IFNA(INDEX(Returns!$A$2:A4704,MATCH(B3905,Returns!$B$2:$B$801,0)),"No")</f>
        <v>No</v>
      </c>
    </row>
    <row r="3906" spans="1:23" x14ac:dyDescent="0.2">
      <c r="A3906" s="1">
        <v>3905</v>
      </c>
      <c r="B3906" t="s">
        <v>7863</v>
      </c>
      <c r="C3906" s="2">
        <v>43560</v>
      </c>
      <c r="D3906" s="2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tr">
        <f>INDEX(People!$A$2:$A$5,MATCH(M3906,People!$B$2:$B$5,0))</f>
        <v>Chuck Magee</v>
      </c>
      <c r="W3906" t="str">
        <f>_xlfn.IFNA(INDEX(Returns!$A$2:A4705,MATCH(B3906,Returns!$B$2:$B$801,0)),"No")</f>
        <v>No</v>
      </c>
    </row>
    <row r="3907" spans="1:23" x14ac:dyDescent="0.2">
      <c r="A3907" s="1">
        <v>3906</v>
      </c>
      <c r="B3907" t="s">
        <v>7863</v>
      </c>
      <c r="C3907" s="2">
        <v>43560</v>
      </c>
      <c r="D3907" s="2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tr">
        <f>INDEX(People!$A$2:$A$5,MATCH(M3907,People!$B$2:$B$5,0))</f>
        <v>Chuck Magee</v>
      </c>
      <c r="W3907" t="str">
        <f>_xlfn.IFNA(INDEX(Returns!$A$2:A4706,MATCH(B3907,Returns!$B$2:$B$801,0)),"No")</f>
        <v>No</v>
      </c>
    </row>
    <row r="3908" spans="1:23" x14ac:dyDescent="0.2">
      <c r="A3908" s="1">
        <v>3907</v>
      </c>
      <c r="B3908" t="s">
        <v>7863</v>
      </c>
      <c r="C3908" s="2">
        <v>43560</v>
      </c>
      <c r="D3908" s="2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tr">
        <f>INDEX(People!$A$2:$A$5,MATCH(M3908,People!$B$2:$B$5,0))</f>
        <v>Chuck Magee</v>
      </c>
      <c r="W3908" t="str">
        <f>_xlfn.IFNA(INDEX(Returns!$A$2:A4707,MATCH(B3908,Returns!$B$2:$B$801,0)),"No")</f>
        <v>No</v>
      </c>
    </row>
    <row r="3909" spans="1:23" x14ac:dyDescent="0.2">
      <c r="A3909" s="1">
        <v>3908</v>
      </c>
      <c r="B3909" t="s">
        <v>7863</v>
      </c>
      <c r="C3909" s="2">
        <v>43560</v>
      </c>
      <c r="D3909" s="2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tr">
        <f>INDEX(People!$A$2:$A$5,MATCH(M3909,People!$B$2:$B$5,0))</f>
        <v>Chuck Magee</v>
      </c>
      <c r="W3909" t="str">
        <f>_xlfn.IFNA(INDEX(Returns!$A$2:A4708,MATCH(B3909,Returns!$B$2:$B$801,0)),"No")</f>
        <v>No</v>
      </c>
    </row>
    <row r="3910" spans="1:23" x14ac:dyDescent="0.2">
      <c r="A3910" s="1">
        <v>3909</v>
      </c>
      <c r="B3910" t="s">
        <v>7863</v>
      </c>
      <c r="C3910" s="2">
        <v>43560</v>
      </c>
      <c r="D3910" s="2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tr">
        <f>INDEX(People!$A$2:$A$5,MATCH(M3910,People!$B$2:$B$5,0))</f>
        <v>Chuck Magee</v>
      </c>
      <c r="W3910" t="str">
        <f>_xlfn.IFNA(INDEX(Returns!$A$2:A4709,MATCH(B3910,Returns!$B$2:$B$801,0)),"No")</f>
        <v>No</v>
      </c>
    </row>
    <row r="3911" spans="1:23" x14ac:dyDescent="0.2">
      <c r="A3911" s="1">
        <v>3910</v>
      </c>
      <c r="B3911" t="s">
        <v>7863</v>
      </c>
      <c r="C3911" s="2">
        <v>43560</v>
      </c>
      <c r="D3911" s="2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  <c r="V3911" t="str">
        <f>INDEX(People!$A$2:$A$5,MATCH(M3911,People!$B$2:$B$5,0))</f>
        <v>Chuck Magee</v>
      </c>
      <c r="W3911" t="str">
        <f>_xlfn.IFNA(INDEX(Returns!$A$2:A4710,MATCH(B3911,Returns!$B$2:$B$801,0)),"No")</f>
        <v>No</v>
      </c>
    </row>
    <row r="3912" spans="1:23" x14ac:dyDescent="0.2">
      <c r="A3912" s="1">
        <v>3911</v>
      </c>
      <c r="B3912" t="s">
        <v>7863</v>
      </c>
      <c r="C3912" s="2">
        <v>43560</v>
      </c>
      <c r="D3912" s="2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  <c r="V3912" t="str">
        <f>INDEX(People!$A$2:$A$5,MATCH(M3912,People!$B$2:$B$5,0))</f>
        <v>Chuck Magee</v>
      </c>
      <c r="W3912" t="str">
        <f>_xlfn.IFNA(INDEX(Returns!$A$2:A4711,MATCH(B3912,Returns!$B$2:$B$801,0)),"No")</f>
        <v>No</v>
      </c>
    </row>
    <row r="3913" spans="1:23" x14ac:dyDescent="0.2">
      <c r="A3913" s="1">
        <v>3912</v>
      </c>
      <c r="B3913" t="s">
        <v>7864</v>
      </c>
      <c r="C3913" s="2">
        <v>44352</v>
      </c>
      <c r="D3913" s="2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tr">
        <f>INDEX(People!$A$2:$A$5,MATCH(M3913,People!$B$2:$B$5,0))</f>
        <v>Roxanne Rodriguez</v>
      </c>
      <c r="W3913" t="str">
        <f>_xlfn.IFNA(INDEX(Returns!$A$2:A4712,MATCH(B3913,Returns!$B$2:$B$801,0)),"No")</f>
        <v>No</v>
      </c>
    </row>
    <row r="3914" spans="1:23" x14ac:dyDescent="0.2">
      <c r="A3914" s="1">
        <v>3913</v>
      </c>
      <c r="B3914" t="s">
        <v>7865</v>
      </c>
      <c r="C3914" s="2">
        <v>44457</v>
      </c>
      <c r="D3914" s="2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tr">
        <f>INDEX(People!$A$2:$A$5,MATCH(M3914,People!$B$2:$B$5,0))</f>
        <v>Chuck Magee</v>
      </c>
      <c r="W3914" t="str">
        <f>_xlfn.IFNA(INDEX(Returns!$A$2:A4713,MATCH(B3914,Returns!$B$2:$B$801,0)),"No")</f>
        <v>No</v>
      </c>
    </row>
    <row r="3915" spans="1:23" x14ac:dyDescent="0.2">
      <c r="A3915" s="1">
        <v>3914</v>
      </c>
      <c r="B3915" t="s">
        <v>7865</v>
      </c>
      <c r="C3915" s="2">
        <v>44457</v>
      </c>
      <c r="D3915" s="2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  <c r="V3915" t="str">
        <f>INDEX(People!$A$2:$A$5,MATCH(M3915,People!$B$2:$B$5,0))</f>
        <v>Chuck Magee</v>
      </c>
      <c r="W3915" t="str">
        <f>_xlfn.IFNA(INDEX(Returns!$A$2:A4714,MATCH(B3915,Returns!$B$2:$B$801,0)),"No")</f>
        <v>No</v>
      </c>
    </row>
    <row r="3916" spans="1:23" x14ac:dyDescent="0.2">
      <c r="A3916" s="1">
        <v>3915</v>
      </c>
      <c r="B3916" t="s">
        <v>7866</v>
      </c>
      <c r="C3916" s="2">
        <v>44395</v>
      </c>
      <c r="D3916" s="2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tr">
        <f>INDEX(People!$A$2:$A$5,MATCH(M3916,People!$B$2:$B$5,0))</f>
        <v>Sadie Pawthorne</v>
      </c>
      <c r="W3916" t="str">
        <f>_xlfn.IFNA(INDEX(Returns!$A$2:A4715,MATCH(B3916,Returns!$B$2:$B$801,0)),"No")</f>
        <v>No</v>
      </c>
    </row>
    <row r="3917" spans="1:23" x14ac:dyDescent="0.2">
      <c r="A3917" s="1">
        <v>3916</v>
      </c>
      <c r="B3917" t="s">
        <v>7866</v>
      </c>
      <c r="C3917" s="2">
        <v>44395</v>
      </c>
      <c r="D3917" s="2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tr">
        <f>INDEX(People!$A$2:$A$5,MATCH(M3917,People!$B$2:$B$5,0))</f>
        <v>Sadie Pawthorne</v>
      </c>
      <c r="W3917" t="str">
        <f>_xlfn.IFNA(INDEX(Returns!$A$2:A4716,MATCH(B3917,Returns!$B$2:$B$801,0)),"No")</f>
        <v>No</v>
      </c>
    </row>
    <row r="3918" spans="1:23" x14ac:dyDescent="0.2">
      <c r="A3918" s="1">
        <v>3917</v>
      </c>
      <c r="B3918" t="s">
        <v>7866</v>
      </c>
      <c r="C3918" s="2">
        <v>44395</v>
      </c>
      <c r="D3918" s="2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  <c r="V3918" t="str">
        <f>INDEX(People!$A$2:$A$5,MATCH(M3918,People!$B$2:$B$5,0))</f>
        <v>Sadie Pawthorne</v>
      </c>
      <c r="W3918" t="str">
        <f>_xlfn.IFNA(INDEX(Returns!$A$2:A4717,MATCH(B3918,Returns!$B$2:$B$801,0)),"No")</f>
        <v>No</v>
      </c>
    </row>
    <row r="3919" spans="1:23" x14ac:dyDescent="0.2">
      <c r="A3919" s="1">
        <v>3918</v>
      </c>
      <c r="B3919" t="s">
        <v>7866</v>
      </c>
      <c r="C3919" s="2">
        <v>44395</v>
      </c>
      <c r="D3919" s="2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tr">
        <f>INDEX(People!$A$2:$A$5,MATCH(M3919,People!$B$2:$B$5,0))</f>
        <v>Sadie Pawthorne</v>
      </c>
      <c r="W3919" t="str">
        <f>_xlfn.IFNA(INDEX(Returns!$A$2:A4718,MATCH(B3919,Returns!$B$2:$B$801,0)),"No")</f>
        <v>No</v>
      </c>
    </row>
    <row r="3920" spans="1:23" x14ac:dyDescent="0.2">
      <c r="A3920" s="1">
        <v>3919</v>
      </c>
      <c r="B3920" t="s">
        <v>7866</v>
      </c>
      <c r="C3920" s="2">
        <v>44395</v>
      </c>
      <c r="D3920" s="2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tr">
        <f>INDEX(People!$A$2:$A$5,MATCH(M3920,People!$B$2:$B$5,0))</f>
        <v>Sadie Pawthorne</v>
      </c>
      <c r="W3920" t="str">
        <f>_xlfn.IFNA(INDEX(Returns!$A$2:A4719,MATCH(B3920,Returns!$B$2:$B$801,0)),"No")</f>
        <v>No</v>
      </c>
    </row>
    <row r="3921" spans="1:23" x14ac:dyDescent="0.2">
      <c r="A3921" s="1">
        <v>3920</v>
      </c>
      <c r="B3921" t="s">
        <v>7867</v>
      </c>
      <c r="C3921" s="2">
        <v>43800</v>
      </c>
      <c r="D3921" s="2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  <c r="V3921" t="str">
        <f>INDEX(People!$A$2:$A$5,MATCH(M3921,People!$B$2:$B$5,0))</f>
        <v>Fred Suzuki</v>
      </c>
      <c r="W3921" t="str">
        <f>_xlfn.IFNA(INDEX(Returns!$A$2:A4720,MATCH(B3921,Returns!$B$2:$B$801,0)),"No")</f>
        <v>No</v>
      </c>
    </row>
    <row r="3922" spans="1:23" x14ac:dyDescent="0.2">
      <c r="A3922" s="1">
        <v>3921</v>
      </c>
      <c r="B3922" t="s">
        <v>7867</v>
      </c>
      <c r="C3922" s="2">
        <v>43800</v>
      </c>
      <c r="D3922" s="2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  <c r="V3922" t="str">
        <f>INDEX(People!$A$2:$A$5,MATCH(M3922,People!$B$2:$B$5,0))</f>
        <v>Fred Suzuki</v>
      </c>
      <c r="W3922" t="str">
        <f>_xlfn.IFNA(INDEX(Returns!$A$2:A4721,MATCH(B3922,Returns!$B$2:$B$801,0)),"No")</f>
        <v>No</v>
      </c>
    </row>
    <row r="3923" spans="1:23" x14ac:dyDescent="0.2">
      <c r="A3923" s="1">
        <v>3922</v>
      </c>
      <c r="B3923" t="s">
        <v>7868</v>
      </c>
      <c r="C3923" s="2">
        <v>44010</v>
      </c>
      <c r="D3923" s="2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tr">
        <f>INDEX(People!$A$2:$A$5,MATCH(M3923,People!$B$2:$B$5,0))</f>
        <v>Roxanne Rodriguez</v>
      </c>
      <c r="W3923" t="str">
        <f>_xlfn.IFNA(INDEX(Returns!$A$2:A4722,MATCH(B3923,Returns!$B$2:$B$801,0)),"No")</f>
        <v>No</v>
      </c>
    </row>
    <row r="3924" spans="1:23" x14ac:dyDescent="0.2">
      <c r="A3924" s="1">
        <v>3923</v>
      </c>
      <c r="B3924" t="s">
        <v>7869</v>
      </c>
      <c r="C3924" s="2">
        <v>44436</v>
      </c>
      <c r="D3924" s="2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  <c r="V3924" t="str">
        <f>INDEX(People!$A$2:$A$5,MATCH(M3924,People!$B$2:$B$5,0))</f>
        <v>Roxanne Rodriguez</v>
      </c>
      <c r="W3924" t="str">
        <f>_xlfn.IFNA(INDEX(Returns!$A$2:A4723,MATCH(B3924,Returns!$B$2:$B$801,0)),"No")</f>
        <v>No</v>
      </c>
    </row>
    <row r="3925" spans="1:23" x14ac:dyDescent="0.2">
      <c r="A3925" s="1">
        <v>3924</v>
      </c>
      <c r="B3925" t="s">
        <v>7869</v>
      </c>
      <c r="C3925" s="2">
        <v>44436</v>
      </c>
      <c r="D3925" s="2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tr">
        <f>INDEX(People!$A$2:$A$5,MATCH(M3925,People!$B$2:$B$5,0))</f>
        <v>Roxanne Rodriguez</v>
      </c>
      <c r="W3925" t="str">
        <f>_xlfn.IFNA(INDEX(Returns!$A$2:A4724,MATCH(B3925,Returns!$B$2:$B$801,0)),"No")</f>
        <v>No</v>
      </c>
    </row>
    <row r="3926" spans="1:23" x14ac:dyDescent="0.2">
      <c r="A3926" s="1">
        <v>3925</v>
      </c>
      <c r="B3926" t="s">
        <v>7870</v>
      </c>
      <c r="C3926" s="2">
        <v>43360</v>
      </c>
      <c r="D3926" s="2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  <c r="V3926" t="str">
        <f>INDEX(People!$A$2:$A$5,MATCH(M3926,People!$B$2:$B$5,0))</f>
        <v>Sadie Pawthorne</v>
      </c>
      <c r="W3926" t="str">
        <f>_xlfn.IFNA(INDEX(Returns!$A$2:A4725,MATCH(B3926,Returns!$B$2:$B$801,0)),"No")</f>
        <v>Yes</v>
      </c>
    </row>
    <row r="3927" spans="1:23" x14ac:dyDescent="0.2">
      <c r="A3927" s="1">
        <v>3926</v>
      </c>
      <c r="B3927" t="s">
        <v>7870</v>
      </c>
      <c r="C3927" s="2">
        <v>43360</v>
      </c>
      <c r="D3927" s="2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tr">
        <f>INDEX(People!$A$2:$A$5,MATCH(M3927,People!$B$2:$B$5,0))</f>
        <v>Sadie Pawthorne</v>
      </c>
      <c r="W3927" t="str">
        <f>_xlfn.IFNA(INDEX(Returns!$A$2:A4726,MATCH(B3927,Returns!$B$2:$B$801,0)),"No")</f>
        <v>Yes</v>
      </c>
    </row>
    <row r="3928" spans="1:23" x14ac:dyDescent="0.2">
      <c r="A3928" s="1">
        <v>3927</v>
      </c>
      <c r="B3928" t="s">
        <v>7870</v>
      </c>
      <c r="C3928" s="2">
        <v>43360</v>
      </c>
      <c r="D3928" s="2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tr">
        <f>INDEX(People!$A$2:$A$5,MATCH(M3928,People!$B$2:$B$5,0))</f>
        <v>Sadie Pawthorne</v>
      </c>
      <c r="W3928" t="str">
        <f>_xlfn.IFNA(INDEX(Returns!$A$2:A4727,MATCH(B3928,Returns!$B$2:$B$801,0)),"No")</f>
        <v>Yes</v>
      </c>
    </row>
    <row r="3929" spans="1:23" x14ac:dyDescent="0.2">
      <c r="A3929" s="1">
        <v>3928</v>
      </c>
      <c r="B3929" t="s">
        <v>7870</v>
      </c>
      <c r="C3929" s="2">
        <v>43360</v>
      </c>
      <c r="D3929" s="2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  <c r="V3929" t="str">
        <f>INDEX(People!$A$2:$A$5,MATCH(M3929,People!$B$2:$B$5,0))</f>
        <v>Sadie Pawthorne</v>
      </c>
      <c r="W3929" t="str">
        <f>_xlfn.IFNA(INDEX(Returns!$A$2:A4728,MATCH(B3929,Returns!$B$2:$B$801,0)),"No")</f>
        <v>Yes</v>
      </c>
    </row>
    <row r="3930" spans="1:23" x14ac:dyDescent="0.2">
      <c r="A3930" s="1">
        <v>3929</v>
      </c>
      <c r="B3930" t="s">
        <v>7871</v>
      </c>
      <c r="C3930" s="2">
        <v>43904</v>
      </c>
      <c r="D3930" s="2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tr">
        <f>INDEX(People!$A$2:$A$5,MATCH(M3930,People!$B$2:$B$5,0))</f>
        <v>Roxanne Rodriguez</v>
      </c>
      <c r="W3930" t="str">
        <f>_xlfn.IFNA(INDEX(Returns!$A$2:A4729,MATCH(B3930,Returns!$B$2:$B$801,0)),"No")</f>
        <v>No</v>
      </c>
    </row>
    <row r="3931" spans="1:23" x14ac:dyDescent="0.2">
      <c r="A3931" s="1">
        <v>3930</v>
      </c>
      <c r="B3931" t="s">
        <v>7871</v>
      </c>
      <c r="C3931" s="2">
        <v>43904</v>
      </c>
      <c r="D3931" s="2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  <c r="V3931" t="str">
        <f>INDEX(People!$A$2:$A$5,MATCH(M3931,People!$B$2:$B$5,0))</f>
        <v>Roxanne Rodriguez</v>
      </c>
      <c r="W3931" t="str">
        <f>_xlfn.IFNA(INDEX(Returns!$A$2:A4730,MATCH(B3931,Returns!$B$2:$B$801,0)),"No")</f>
        <v>No</v>
      </c>
    </row>
    <row r="3932" spans="1:23" x14ac:dyDescent="0.2">
      <c r="A3932" s="1">
        <v>3931</v>
      </c>
      <c r="B3932" t="s">
        <v>7871</v>
      </c>
      <c r="C3932" s="2">
        <v>43904</v>
      </c>
      <c r="D3932" s="2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tr">
        <f>INDEX(People!$A$2:$A$5,MATCH(M3932,People!$B$2:$B$5,0))</f>
        <v>Roxanne Rodriguez</v>
      </c>
      <c r="W3932" t="str">
        <f>_xlfn.IFNA(INDEX(Returns!$A$2:A4731,MATCH(B3932,Returns!$B$2:$B$801,0)),"No")</f>
        <v>No</v>
      </c>
    </row>
    <row r="3933" spans="1:23" x14ac:dyDescent="0.2">
      <c r="A3933" s="1">
        <v>3932</v>
      </c>
      <c r="B3933" t="s">
        <v>7872</v>
      </c>
      <c r="C3933" s="2">
        <v>44069</v>
      </c>
      <c r="D3933" s="2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tr">
        <f>INDEX(People!$A$2:$A$5,MATCH(M3933,People!$B$2:$B$5,0))</f>
        <v>Chuck Magee</v>
      </c>
      <c r="W3933" t="str">
        <f>_xlfn.IFNA(INDEX(Returns!$A$2:A4732,MATCH(B3933,Returns!$B$2:$B$801,0)),"No")</f>
        <v>No</v>
      </c>
    </row>
    <row r="3934" spans="1:23" x14ac:dyDescent="0.2">
      <c r="A3934" s="1">
        <v>3933</v>
      </c>
      <c r="B3934" t="s">
        <v>7872</v>
      </c>
      <c r="C3934" s="2">
        <v>44069</v>
      </c>
      <c r="D3934" s="2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tr">
        <f>INDEX(People!$A$2:$A$5,MATCH(M3934,People!$B$2:$B$5,0))</f>
        <v>Chuck Magee</v>
      </c>
      <c r="W3934" t="str">
        <f>_xlfn.IFNA(INDEX(Returns!$A$2:A4733,MATCH(B3934,Returns!$B$2:$B$801,0)),"No")</f>
        <v>No</v>
      </c>
    </row>
    <row r="3935" spans="1:23" x14ac:dyDescent="0.2">
      <c r="A3935" s="1">
        <v>3934</v>
      </c>
      <c r="B3935" t="s">
        <v>7873</v>
      </c>
      <c r="C3935" s="2">
        <v>44441</v>
      </c>
      <c r="D3935" s="2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tr">
        <f>INDEX(People!$A$2:$A$5,MATCH(M3935,People!$B$2:$B$5,0))</f>
        <v>Sadie Pawthorne</v>
      </c>
      <c r="W3935" t="str">
        <f>_xlfn.IFNA(INDEX(Returns!$A$2:A4734,MATCH(B3935,Returns!$B$2:$B$801,0)),"No")</f>
        <v>No</v>
      </c>
    </row>
    <row r="3936" spans="1:23" x14ac:dyDescent="0.2">
      <c r="A3936" s="1">
        <v>3935</v>
      </c>
      <c r="B3936" t="s">
        <v>7873</v>
      </c>
      <c r="C3936" s="2">
        <v>44441</v>
      </c>
      <c r="D3936" s="2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  <c r="V3936" t="str">
        <f>INDEX(People!$A$2:$A$5,MATCH(M3936,People!$B$2:$B$5,0))</f>
        <v>Sadie Pawthorne</v>
      </c>
      <c r="W3936" t="str">
        <f>_xlfn.IFNA(INDEX(Returns!$A$2:A4735,MATCH(B3936,Returns!$B$2:$B$801,0)),"No")</f>
        <v>No</v>
      </c>
    </row>
    <row r="3937" spans="1:23" x14ac:dyDescent="0.2">
      <c r="A3937" s="1">
        <v>3936</v>
      </c>
      <c r="B3937" t="s">
        <v>7873</v>
      </c>
      <c r="C3937" s="2">
        <v>44441</v>
      </c>
      <c r="D3937" s="2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tr">
        <f>INDEX(People!$A$2:$A$5,MATCH(M3937,People!$B$2:$B$5,0))</f>
        <v>Sadie Pawthorne</v>
      </c>
      <c r="W3937" t="str">
        <f>_xlfn.IFNA(INDEX(Returns!$A$2:A4736,MATCH(B3937,Returns!$B$2:$B$801,0)),"No")</f>
        <v>No</v>
      </c>
    </row>
    <row r="3938" spans="1:23" x14ac:dyDescent="0.2">
      <c r="A3938" s="1">
        <v>3937</v>
      </c>
      <c r="B3938" t="s">
        <v>7874</v>
      </c>
      <c r="C3938" s="2">
        <v>43632</v>
      </c>
      <c r="D3938" s="2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tr">
        <f>INDEX(People!$A$2:$A$5,MATCH(M3938,People!$B$2:$B$5,0))</f>
        <v>Roxanne Rodriguez</v>
      </c>
      <c r="W3938" t="str">
        <f>_xlfn.IFNA(INDEX(Returns!$A$2:A4737,MATCH(B3938,Returns!$B$2:$B$801,0)),"No")</f>
        <v>No</v>
      </c>
    </row>
    <row r="3939" spans="1:23" x14ac:dyDescent="0.2">
      <c r="A3939" s="1">
        <v>3938</v>
      </c>
      <c r="B3939" t="s">
        <v>7874</v>
      </c>
      <c r="C3939" s="2">
        <v>43632</v>
      </c>
      <c r="D3939" s="2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tr">
        <f>INDEX(People!$A$2:$A$5,MATCH(M3939,People!$B$2:$B$5,0))</f>
        <v>Roxanne Rodriguez</v>
      </c>
      <c r="W3939" t="str">
        <f>_xlfn.IFNA(INDEX(Returns!$A$2:A4738,MATCH(B3939,Returns!$B$2:$B$801,0)),"No")</f>
        <v>No</v>
      </c>
    </row>
    <row r="3940" spans="1:23" x14ac:dyDescent="0.2">
      <c r="A3940" s="1">
        <v>3939</v>
      </c>
      <c r="B3940" t="s">
        <v>7874</v>
      </c>
      <c r="C3940" s="2">
        <v>43632</v>
      </c>
      <c r="D3940" s="2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tr">
        <f>INDEX(People!$A$2:$A$5,MATCH(M3940,People!$B$2:$B$5,0))</f>
        <v>Roxanne Rodriguez</v>
      </c>
      <c r="W3940" t="str">
        <f>_xlfn.IFNA(INDEX(Returns!$A$2:A4739,MATCH(B3940,Returns!$B$2:$B$801,0)),"No")</f>
        <v>No</v>
      </c>
    </row>
    <row r="3941" spans="1:23" x14ac:dyDescent="0.2">
      <c r="A3941" s="1">
        <v>3940</v>
      </c>
      <c r="B3941" t="s">
        <v>7875</v>
      </c>
      <c r="C3941" s="2">
        <v>44175</v>
      </c>
      <c r="D3941" s="2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  <c r="V3941" t="str">
        <f>INDEX(People!$A$2:$A$5,MATCH(M3941,People!$B$2:$B$5,0))</f>
        <v>Roxanne Rodriguez</v>
      </c>
      <c r="W3941" t="str">
        <f>_xlfn.IFNA(INDEX(Returns!$A$2:A4740,MATCH(B3941,Returns!$B$2:$B$801,0)),"No")</f>
        <v>No</v>
      </c>
    </row>
    <row r="3942" spans="1:23" x14ac:dyDescent="0.2">
      <c r="A3942" s="1">
        <v>3941</v>
      </c>
      <c r="B3942" t="s">
        <v>7876</v>
      </c>
      <c r="C3942" s="2">
        <v>44334</v>
      </c>
      <c r="D3942" s="2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  <c r="V3942" t="str">
        <f>INDEX(People!$A$2:$A$5,MATCH(M3942,People!$B$2:$B$5,0))</f>
        <v>Chuck Magee</v>
      </c>
      <c r="W3942" t="str">
        <f>_xlfn.IFNA(INDEX(Returns!$A$2:A4741,MATCH(B3942,Returns!$B$2:$B$801,0)),"No")</f>
        <v>No</v>
      </c>
    </row>
    <row r="3943" spans="1:23" x14ac:dyDescent="0.2">
      <c r="A3943" s="1">
        <v>3942</v>
      </c>
      <c r="B3943" t="s">
        <v>7876</v>
      </c>
      <c r="C3943" s="2">
        <v>44334</v>
      </c>
      <c r="D3943" s="2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  <c r="V3943" t="str">
        <f>INDEX(People!$A$2:$A$5,MATCH(M3943,People!$B$2:$B$5,0))</f>
        <v>Chuck Magee</v>
      </c>
      <c r="W3943" t="str">
        <f>_xlfn.IFNA(INDEX(Returns!$A$2:A4742,MATCH(B3943,Returns!$B$2:$B$801,0)),"No")</f>
        <v>No</v>
      </c>
    </row>
    <row r="3944" spans="1:23" x14ac:dyDescent="0.2">
      <c r="A3944" s="1">
        <v>3943</v>
      </c>
      <c r="B3944" t="s">
        <v>7877</v>
      </c>
      <c r="C3944" s="2">
        <v>44343</v>
      </c>
      <c r="D3944" s="2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tr">
        <f>INDEX(People!$A$2:$A$5,MATCH(M3944,People!$B$2:$B$5,0))</f>
        <v>Fred Suzuki</v>
      </c>
      <c r="W3944" t="str">
        <f>_xlfn.IFNA(INDEX(Returns!$A$2:A4743,MATCH(B3944,Returns!$B$2:$B$801,0)),"No")</f>
        <v>No</v>
      </c>
    </row>
    <row r="3945" spans="1:23" x14ac:dyDescent="0.2">
      <c r="A3945" s="1">
        <v>3944</v>
      </c>
      <c r="B3945" t="s">
        <v>7878</v>
      </c>
      <c r="C3945" s="2">
        <v>44005</v>
      </c>
      <c r="D3945" s="2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tr">
        <f>INDEX(People!$A$2:$A$5,MATCH(M3945,People!$B$2:$B$5,0))</f>
        <v>Chuck Magee</v>
      </c>
      <c r="W3945" t="str">
        <f>_xlfn.IFNA(INDEX(Returns!$A$2:A4744,MATCH(B3945,Returns!$B$2:$B$801,0)),"No")</f>
        <v>No</v>
      </c>
    </row>
    <row r="3946" spans="1:23" x14ac:dyDescent="0.2">
      <c r="A3946" s="1">
        <v>3945</v>
      </c>
      <c r="B3946" t="s">
        <v>7879</v>
      </c>
      <c r="C3946" s="2">
        <v>43967</v>
      </c>
      <c r="D3946" s="2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  <c r="V3946" t="str">
        <f>INDEX(People!$A$2:$A$5,MATCH(M3946,People!$B$2:$B$5,0))</f>
        <v>Sadie Pawthorne</v>
      </c>
      <c r="W3946" t="str">
        <f>_xlfn.IFNA(INDEX(Returns!$A$2:A4745,MATCH(B3946,Returns!$B$2:$B$801,0)),"No")</f>
        <v>No</v>
      </c>
    </row>
    <row r="3947" spans="1:23" x14ac:dyDescent="0.2">
      <c r="A3947" s="1">
        <v>3946</v>
      </c>
      <c r="B3947" t="s">
        <v>7880</v>
      </c>
      <c r="C3947" s="2">
        <v>44518</v>
      </c>
      <c r="D3947" s="2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  <c r="V3947" t="str">
        <f>INDEX(People!$A$2:$A$5,MATCH(M3947,People!$B$2:$B$5,0))</f>
        <v>Fred Suzuki</v>
      </c>
      <c r="W3947" t="str">
        <f>_xlfn.IFNA(INDEX(Returns!$A$2:A4746,MATCH(B3947,Returns!$B$2:$B$801,0)),"No")</f>
        <v>No</v>
      </c>
    </row>
    <row r="3948" spans="1:23" x14ac:dyDescent="0.2">
      <c r="A3948" s="1">
        <v>3947</v>
      </c>
      <c r="B3948" t="s">
        <v>7880</v>
      </c>
      <c r="C3948" s="2">
        <v>44518</v>
      </c>
      <c r="D3948" s="2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tr">
        <f>INDEX(People!$A$2:$A$5,MATCH(M3948,People!$B$2:$B$5,0))</f>
        <v>Fred Suzuki</v>
      </c>
      <c r="W3948" t="str">
        <f>_xlfn.IFNA(INDEX(Returns!$A$2:A4747,MATCH(B3948,Returns!$B$2:$B$801,0)),"No")</f>
        <v>No</v>
      </c>
    </row>
    <row r="3949" spans="1:23" x14ac:dyDescent="0.2">
      <c r="A3949" s="1">
        <v>3948</v>
      </c>
      <c r="B3949" t="s">
        <v>7881</v>
      </c>
      <c r="C3949" s="2">
        <v>44153</v>
      </c>
      <c r="D3949" s="2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tr">
        <f>INDEX(People!$A$2:$A$5,MATCH(M3949,People!$B$2:$B$5,0))</f>
        <v>Roxanne Rodriguez</v>
      </c>
      <c r="W3949" t="str">
        <f>_xlfn.IFNA(INDEX(Returns!$A$2:A4748,MATCH(B3949,Returns!$B$2:$B$801,0)),"No")</f>
        <v>No</v>
      </c>
    </row>
    <row r="3950" spans="1:23" x14ac:dyDescent="0.2">
      <c r="A3950" s="1">
        <v>3949</v>
      </c>
      <c r="B3950" t="s">
        <v>7881</v>
      </c>
      <c r="C3950" s="2">
        <v>44153</v>
      </c>
      <c r="D3950" s="2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tr">
        <f>INDEX(People!$A$2:$A$5,MATCH(M3950,People!$B$2:$B$5,0))</f>
        <v>Roxanne Rodriguez</v>
      </c>
      <c r="W3950" t="str">
        <f>_xlfn.IFNA(INDEX(Returns!$A$2:A4749,MATCH(B3950,Returns!$B$2:$B$801,0)),"No")</f>
        <v>No</v>
      </c>
    </row>
    <row r="3951" spans="1:23" x14ac:dyDescent="0.2">
      <c r="A3951" s="1">
        <v>3950</v>
      </c>
      <c r="B3951" t="s">
        <v>7881</v>
      </c>
      <c r="C3951" s="2">
        <v>44153</v>
      </c>
      <c r="D3951" s="2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  <c r="V3951" t="str">
        <f>INDEX(People!$A$2:$A$5,MATCH(M3951,People!$B$2:$B$5,0))</f>
        <v>Roxanne Rodriguez</v>
      </c>
      <c r="W3951" t="str">
        <f>_xlfn.IFNA(INDEX(Returns!$A$2:A4750,MATCH(B3951,Returns!$B$2:$B$801,0)),"No")</f>
        <v>No</v>
      </c>
    </row>
    <row r="3952" spans="1:23" x14ac:dyDescent="0.2">
      <c r="A3952" s="1">
        <v>3951</v>
      </c>
      <c r="B3952" t="s">
        <v>7881</v>
      </c>
      <c r="C3952" s="2">
        <v>44153</v>
      </c>
      <c r="D3952" s="2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tr">
        <f>INDEX(People!$A$2:$A$5,MATCH(M3952,People!$B$2:$B$5,0))</f>
        <v>Roxanne Rodriguez</v>
      </c>
      <c r="W3952" t="str">
        <f>_xlfn.IFNA(INDEX(Returns!$A$2:A4751,MATCH(B3952,Returns!$B$2:$B$801,0)),"No")</f>
        <v>No</v>
      </c>
    </row>
    <row r="3953" spans="1:23" x14ac:dyDescent="0.2">
      <c r="A3953" s="1">
        <v>3952</v>
      </c>
      <c r="B3953" t="s">
        <v>7882</v>
      </c>
      <c r="C3953" s="2">
        <v>43432</v>
      </c>
      <c r="D3953" s="2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tr">
        <f>INDEX(People!$A$2:$A$5,MATCH(M3953,People!$B$2:$B$5,0))</f>
        <v>Chuck Magee</v>
      </c>
      <c r="W3953" t="str">
        <f>_xlfn.IFNA(INDEX(Returns!$A$2:A4752,MATCH(B3953,Returns!$B$2:$B$801,0)),"No")</f>
        <v>No</v>
      </c>
    </row>
    <row r="3954" spans="1:23" x14ac:dyDescent="0.2">
      <c r="A3954" s="1">
        <v>3953</v>
      </c>
      <c r="B3954" t="s">
        <v>7883</v>
      </c>
      <c r="C3954" s="2">
        <v>43891</v>
      </c>
      <c r="D3954" s="2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tr">
        <f>INDEX(People!$A$2:$A$5,MATCH(M3954,People!$B$2:$B$5,0))</f>
        <v>Sadie Pawthorne</v>
      </c>
      <c r="W3954" t="str">
        <f>_xlfn.IFNA(INDEX(Returns!$A$2:A4753,MATCH(B3954,Returns!$B$2:$B$801,0)),"No")</f>
        <v>No</v>
      </c>
    </row>
    <row r="3955" spans="1:23" x14ac:dyDescent="0.2">
      <c r="A3955" s="1">
        <v>3954</v>
      </c>
      <c r="B3955" t="s">
        <v>7884</v>
      </c>
      <c r="C3955" s="2">
        <v>44211</v>
      </c>
      <c r="D3955" s="2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  <c r="V3955" t="str">
        <f>INDEX(People!$A$2:$A$5,MATCH(M3955,People!$B$2:$B$5,0))</f>
        <v>Chuck Magee</v>
      </c>
      <c r="W3955" t="str">
        <f>_xlfn.IFNA(INDEX(Returns!$A$2:A4754,MATCH(B3955,Returns!$B$2:$B$801,0)),"No")</f>
        <v>No</v>
      </c>
    </row>
    <row r="3956" spans="1:23" x14ac:dyDescent="0.2">
      <c r="A3956" s="1">
        <v>3955</v>
      </c>
      <c r="B3956" t="s">
        <v>7885</v>
      </c>
      <c r="C3956" s="2">
        <v>43194</v>
      </c>
      <c r="D3956" s="2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  <c r="V3956" t="str">
        <f>INDEX(People!$A$2:$A$5,MATCH(M3956,People!$B$2:$B$5,0))</f>
        <v>Roxanne Rodriguez</v>
      </c>
      <c r="W3956" t="str">
        <f>_xlfn.IFNA(INDEX(Returns!$A$2:A4755,MATCH(B3956,Returns!$B$2:$B$801,0)),"No")</f>
        <v>No</v>
      </c>
    </row>
    <row r="3957" spans="1:23" x14ac:dyDescent="0.2">
      <c r="A3957" s="1">
        <v>3956</v>
      </c>
      <c r="B3957" t="s">
        <v>7885</v>
      </c>
      <c r="C3957" s="2">
        <v>43194</v>
      </c>
      <c r="D3957" s="2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  <c r="V3957" t="str">
        <f>INDEX(People!$A$2:$A$5,MATCH(M3957,People!$B$2:$B$5,0))</f>
        <v>Roxanne Rodriguez</v>
      </c>
      <c r="W3957" t="str">
        <f>_xlfn.IFNA(INDEX(Returns!$A$2:A4756,MATCH(B3957,Returns!$B$2:$B$801,0)),"No")</f>
        <v>No</v>
      </c>
    </row>
    <row r="3958" spans="1:23" x14ac:dyDescent="0.2">
      <c r="A3958" s="1">
        <v>3957</v>
      </c>
      <c r="B3958" t="s">
        <v>7886</v>
      </c>
      <c r="C3958" s="2">
        <v>44008</v>
      </c>
      <c r="D3958" s="2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  <c r="V3958" t="str">
        <f>INDEX(People!$A$2:$A$5,MATCH(M3958,People!$B$2:$B$5,0))</f>
        <v>Sadie Pawthorne</v>
      </c>
      <c r="W3958" t="str">
        <f>_xlfn.IFNA(INDEX(Returns!$A$2:A4757,MATCH(B3958,Returns!$B$2:$B$801,0)),"No")</f>
        <v>No</v>
      </c>
    </row>
    <row r="3959" spans="1:23" x14ac:dyDescent="0.2">
      <c r="A3959" s="1">
        <v>3958</v>
      </c>
      <c r="B3959" t="s">
        <v>7887</v>
      </c>
      <c r="C3959" s="2">
        <v>43980</v>
      </c>
      <c r="D3959" s="2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tr">
        <f>INDEX(People!$A$2:$A$5,MATCH(M3959,People!$B$2:$B$5,0))</f>
        <v>Fred Suzuki</v>
      </c>
      <c r="W3959" t="str">
        <f>_xlfn.IFNA(INDEX(Returns!$A$2:A4758,MATCH(B3959,Returns!$B$2:$B$801,0)),"No")</f>
        <v>No</v>
      </c>
    </row>
    <row r="3960" spans="1:23" x14ac:dyDescent="0.2">
      <c r="A3960" s="1">
        <v>3959</v>
      </c>
      <c r="B3960" t="s">
        <v>7887</v>
      </c>
      <c r="C3960" s="2">
        <v>43980</v>
      </c>
      <c r="D3960" s="2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tr">
        <f>INDEX(People!$A$2:$A$5,MATCH(M3960,People!$B$2:$B$5,0))</f>
        <v>Fred Suzuki</v>
      </c>
      <c r="W3960" t="str">
        <f>_xlfn.IFNA(INDEX(Returns!$A$2:A4759,MATCH(B3960,Returns!$B$2:$B$801,0)),"No")</f>
        <v>No</v>
      </c>
    </row>
    <row r="3961" spans="1:23" x14ac:dyDescent="0.2">
      <c r="A3961" s="1">
        <v>3960</v>
      </c>
      <c r="B3961" t="s">
        <v>7887</v>
      </c>
      <c r="C3961" s="2">
        <v>43980</v>
      </c>
      <c r="D3961" s="2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  <c r="V3961" t="str">
        <f>INDEX(People!$A$2:$A$5,MATCH(M3961,People!$B$2:$B$5,0))</f>
        <v>Fred Suzuki</v>
      </c>
      <c r="W3961" t="str">
        <f>_xlfn.IFNA(INDEX(Returns!$A$2:A4760,MATCH(B3961,Returns!$B$2:$B$801,0)),"No")</f>
        <v>No</v>
      </c>
    </row>
    <row r="3962" spans="1:23" x14ac:dyDescent="0.2">
      <c r="A3962" s="1">
        <v>3961</v>
      </c>
      <c r="B3962" t="s">
        <v>7888</v>
      </c>
      <c r="C3962" s="2">
        <v>43757</v>
      </c>
      <c r="D3962" s="2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  <c r="V3962" t="str">
        <f>INDEX(People!$A$2:$A$5,MATCH(M3962,People!$B$2:$B$5,0))</f>
        <v>Roxanne Rodriguez</v>
      </c>
      <c r="W3962" t="str">
        <f>_xlfn.IFNA(INDEX(Returns!$A$2:A4761,MATCH(B3962,Returns!$B$2:$B$801,0)),"No")</f>
        <v>No</v>
      </c>
    </row>
    <row r="3963" spans="1:23" x14ac:dyDescent="0.2">
      <c r="A3963" s="1">
        <v>3962</v>
      </c>
      <c r="B3963" t="s">
        <v>7888</v>
      </c>
      <c r="C3963" s="2">
        <v>43757</v>
      </c>
      <c r="D3963" s="2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tr">
        <f>INDEX(People!$A$2:$A$5,MATCH(M3963,People!$B$2:$B$5,0))</f>
        <v>Roxanne Rodriguez</v>
      </c>
      <c r="W3963" t="str">
        <f>_xlfn.IFNA(INDEX(Returns!$A$2:A4762,MATCH(B3963,Returns!$B$2:$B$801,0)),"No")</f>
        <v>No</v>
      </c>
    </row>
    <row r="3964" spans="1:23" x14ac:dyDescent="0.2">
      <c r="A3964" s="1">
        <v>3963</v>
      </c>
      <c r="B3964" t="s">
        <v>7889</v>
      </c>
      <c r="C3964" s="2">
        <v>44246</v>
      </c>
      <c r="D3964" s="2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  <c r="V3964" t="str">
        <f>INDEX(People!$A$2:$A$5,MATCH(M3964,People!$B$2:$B$5,0))</f>
        <v>Sadie Pawthorne</v>
      </c>
      <c r="W3964" t="str">
        <f>_xlfn.IFNA(INDEX(Returns!$A$2:A4763,MATCH(B3964,Returns!$B$2:$B$801,0)),"No")</f>
        <v>No</v>
      </c>
    </row>
    <row r="3965" spans="1:23" x14ac:dyDescent="0.2">
      <c r="A3965" s="1">
        <v>3964</v>
      </c>
      <c r="B3965" t="s">
        <v>7889</v>
      </c>
      <c r="C3965" s="2">
        <v>44246</v>
      </c>
      <c r="D3965" s="2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  <c r="V3965" t="str">
        <f>INDEX(People!$A$2:$A$5,MATCH(M3965,People!$B$2:$B$5,0))</f>
        <v>Sadie Pawthorne</v>
      </c>
      <c r="W3965" t="str">
        <f>_xlfn.IFNA(INDEX(Returns!$A$2:A4764,MATCH(B3965,Returns!$B$2:$B$801,0)),"No")</f>
        <v>No</v>
      </c>
    </row>
    <row r="3966" spans="1:23" x14ac:dyDescent="0.2">
      <c r="A3966" s="1">
        <v>3965</v>
      </c>
      <c r="B3966" t="s">
        <v>7890</v>
      </c>
      <c r="C3966" s="2">
        <v>44096</v>
      </c>
      <c r="D3966" s="2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tr">
        <f>INDEX(People!$A$2:$A$5,MATCH(M3966,People!$B$2:$B$5,0))</f>
        <v>Chuck Magee</v>
      </c>
      <c r="W3966" t="str">
        <f>_xlfn.IFNA(INDEX(Returns!$A$2:A4765,MATCH(B3966,Returns!$B$2:$B$801,0)),"No")</f>
        <v>No</v>
      </c>
    </row>
    <row r="3967" spans="1:23" x14ac:dyDescent="0.2">
      <c r="A3967" s="1">
        <v>3966</v>
      </c>
      <c r="B3967" t="s">
        <v>7891</v>
      </c>
      <c r="C3967" s="2">
        <v>43416</v>
      </c>
      <c r="D3967" s="2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tr">
        <f>INDEX(People!$A$2:$A$5,MATCH(M3967,People!$B$2:$B$5,0))</f>
        <v>Fred Suzuki</v>
      </c>
      <c r="W3967" t="str">
        <f>_xlfn.IFNA(INDEX(Returns!$A$2:A4766,MATCH(B3967,Returns!$B$2:$B$801,0)),"No")</f>
        <v>No</v>
      </c>
    </row>
    <row r="3968" spans="1:23" x14ac:dyDescent="0.2">
      <c r="A3968" s="1">
        <v>3967</v>
      </c>
      <c r="B3968" t="s">
        <v>7892</v>
      </c>
      <c r="C3968" s="2">
        <v>43922</v>
      </c>
      <c r="D3968" s="2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  <c r="V3968" t="str">
        <f>INDEX(People!$A$2:$A$5,MATCH(M3968,People!$B$2:$B$5,0))</f>
        <v>Chuck Magee</v>
      </c>
      <c r="W3968" t="str">
        <f>_xlfn.IFNA(INDEX(Returns!$A$2:A4767,MATCH(B3968,Returns!$B$2:$B$801,0)),"No")</f>
        <v>No</v>
      </c>
    </row>
    <row r="3969" spans="1:23" x14ac:dyDescent="0.2">
      <c r="A3969" s="1">
        <v>3968</v>
      </c>
      <c r="B3969" t="s">
        <v>7893</v>
      </c>
      <c r="C3969" s="2">
        <v>43971</v>
      </c>
      <c r="D3969" s="2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tr">
        <f>INDEX(People!$A$2:$A$5,MATCH(M3969,People!$B$2:$B$5,0))</f>
        <v>Sadie Pawthorne</v>
      </c>
      <c r="W3969" t="str">
        <f>_xlfn.IFNA(INDEX(Returns!$A$2:A4768,MATCH(B3969,Returns!$B$2:$B$801,0)),"No")</f>
        <v>No</v>
      </c>
    </row>
    <row r="3970" spans="1:23" x14ac:dyDescent="0.2">
      <c r="A3970" s="1">
        <v>3969</v>
      </c>
      <c r="B3970" t="s">
        <v>7894</v>
      </c>
      <c r="C3970" s="2">
        <v>43617</v>
      </c>
      <c r="D3970" s="2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tr">
        <f>INDEX(People!$A$2:$A$5,MATCH(M3970,People!$B$2:$B$5,0))</f>
        <v>Roxanne Rodriguez</v>
      </c>
      <c r="W3970" t="str">
        <f>_xlfn.IFNA(INDEX(Returns!$A$2:A4769,MATCH(B3970,Returns!$B$2:$B$801,0)),"No")</f>
        <v>No</v>
      </c>
    </row>
    <row r="3971" spans="1:23" x14ac:dyDescent="0.2">
      <c r="A3971" s="1">
        <v>3970</v>
      </c>
      <c r="B3971" t="s">
        <v>7894</v>
      </c>
      <c r="C3971" s="2">
        <v>43617</v>
      </c>
      <c r="D3971" s="2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  <c r="V3971" t="str">
        <f>INDEX(People!$A$2:$A$5,MATCH(M3971,People!$B$2:$B$5,0))</f>
        <v>Roxanne Rodriguez</v>
      </c>
      <c r="W3971" t="str">
        <f>_xlfn.IFNA(INDEX(Returns!$A$2:A4770,MATCH(B3971,Returns!$B$2:$B$801,0)),"No")</f>
        <v>No</v>
      </c>
    </row>
    <row r="3972" spans="1:23" x14ac:dyDescent="0.2">
      <c r="A3972" s="1">
        <v>3971</v>
      </c>
      <c r="B3972" t="s">
        <v>7895</v>
      </c>
      <c r="C3972" s="2">
        <v>43426</v>
      </c>
      <c r="D3972" s="2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tr">
        <f>INDEX(People!$A$2:$A$5,MATCH(M3972,People!$B$2:$B$5,0))</f>
        <v>Sadie Pawthorne</v>
      </c>
      <c r="W3972" t="str">
        <f>_xlfn.IFNA(INDEX(Returns!$A$2:A4771,MATCH(B3972,Returns!$B$2:$B$801,0)),"No")</f>
        <v>No</v>
      </c>
    </row>
    <row r="3973" spans="1:23" x14ac:dyDescent="0.2">
      <c r="A3973" s="1">
        <v>3972</v>
      </c>
      <c r="B3973" t="s">
        <v>7896</v>
      </c>
      <c r="C3973" s="2">
        <v>43518</v>
      </c>
      <c r="D3973" s="2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  <c r="V3973" t="str">
        <f>INDEX(People!$A$2:$A$5,MATCH(M3973,People!$B$2:$B$5,0))</f>
        <v>Roxanne Rodriguez</v>
      </c>
      <c r="W3973" t="str">
        <f>_xlfn.IFNA(INDEX(Returns!$A$2:A4772,MATCH(B3973,Returns!$B$2:$B$801,0)),"No")</f>
        <v>Yes</v>
      </c>
    </row>
    <row r="3974" spans="1:23" x14ac:dyDescent="0.2">
      <c r="A3974" s="1">
        <v>3973</v>
      </c>
      <c r="B3974" t="s">
        <v>7897</v>
      </c>
      <c r="C3974" s="2">
        <v>43919</v>
      </c>
      <c r="D3974" s="2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  <c r="V3974" t="str">
        <f>INDEX(People!$A$2:$A$5,MATCH(M3974,People!$B$2:$B$5,0))</f>
        <v>Chuck Magee</v>
      </c>
      <c r="W3974" t="str">
        <f>_xlfn.IFNA(INDEX(Returns!$A$2:A4773,MATCH(B3974,Returns!$B$2:$B$801,0)),"No")</f>
        <v>No</v>
      </c>
    </row>
    <row r="3975" spans="1:23" x14ac:dyDescent="0.2">
      <c r="A3975" s="1">
        <v>3974</v>
      </c>
      <c r="B3975" t="s">
        <v>7897</v>
      </c>
      <c r="C3975" s="2">
        <v>43919</v>
      </c>
      <c r="D3975" s="2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tr">
        <f>INDEX(People!$A$2:$A$5,MATCH(M3975,People!$B$2:$B$5,0))</f>
        <v>Chuck Magee</v>
      </c>
      <c r="W3975" t="str">
        <f>_xlfn.IFNA(INDEX(Returns!$A$2:A4774,MATCH(B3975,Returns!$B$2:$B$801,0)),"No")</f>
        <v>No</v>
      </c>
    </row>
    <row r="3976" spans="1:23" x14ac:dyDescent="0.2">
      <c r="A3976" s="1">
        <v>3975</v>
      </c>
      <c r="B3976" t="s">
        <v>7897</v>
      </c>
      <c r="C3976" s="2">
        <v>43919</v>
      </c>
      <c r="D3976" s="2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  <c r="V3976" t="str">
        <f>INDEX(People!$A$2:$A$5,MATCH(M3976,People!$B$2:$B$5,0))</f>
        <v>Chuck Magee</v>
      </c>
      <c r="W3976" t="str">
        <f>_xlfn.IFNA(INDEX(Returns!$A$2:A4775,MATCH(B3976,Returns!$B$2:$B$801,0)),"No")</f>
        <v>No</v>
      </c>
    </row>
    <row r="3977" spans="1:23" x14ac:dyDescent="0.2">
      <c r="A3977" s="1">
        <v>3976</v>
      </c>
      <c r="B3977" t="s">
        <v>7897</v>
      </c>
      <c r="C3977" s="2">
        <v>43919</v>
      </c>
      <c r="D3977" s="2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tr">
        <f>INDEX(People!$A$2:$A$5,MATCH(M3977,People!$B$2:$B$5,0))</f>
        <v>Chuck Magee</v>
      </c>
      <c r="W3977" t="str">
        <f>_xlfn.IFNA(INDEX(Returns!$A$2:A4776,MATCH(B3977,Returns!$B$2:$B$801,0)),"No")</f>
        <v>No</v>
      </c>
    </row>
    <row r="3978" spans="1:23" x14ac:dyDescent="0.2">
      <c r="A3978" s="1">
        <v>3977</v>
      </c>
      <c r="B3978" t="s">
        <v>7898</v>
      </c>
      <c r="C3978" s="2">
        <v>44126</v>
      </c>
      <c r="D3978" s="2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  <c r="V3978" t="str">
        <f>INDEX(People!$A$2:$A$5,MATCH(M3978,People!$B$2:$B$5,0))</f>
        <v>Fred Suzuki</v>
      </c>
      <c r="W3978" t="str">
        <f>_xlfn.IFNA(INDEX(Returns!$A$2:A4777,MATCH(B3978,Returns!$B$2:$B$801,0)),"No")</f>
        <v>No</v>
      </c>
    </row>
    <row r="3979" spans="1:23" x14ac:dyDescent="0.2">
      <c r="A3979" s="1">
        <v>3978</v>
      </c>
      <c r="B3979" t="s">
        <v>7899</v>
      </c>
      <c r="C3979" s="2">
        <v>44471</v>
      </c>
      <c r="D3979" s="2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  <c r="V3979" t="str">
        <f>INDEX(People!$A$2:$A$5,MATCH(M3979,People!$B$2:$B$5,0))</f>
        <v>Sadie Pawthorne</v>
      </c>
      <c r="W3979" t="str">
        <f>_xlfn.IFNA(INDEX(Returns!$A$2:A4778,MATCH(B3979,Returns!$B$2:$B$801,0)),"No")</f>
        <v>No</v>
      </c>
    </row>
    <row r="3980" spans="1:23" x14ac:dyDescent="0.2">
      <c r="A3980" s="1">
        <v>3979</v>
      </c>
      <c r="B3980" t="s">
        <v>7899</v>
      </c>
      <c r="C3980" s="2">
        <v>44471</v>
      </c>
      <c r="D3980" s="2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tr">
        <f>INDEX(People!$A$2:$A$5,MATCH(M3980,People!$B$2:$B$5,0))</f>
        <v>Sadie Pawthorne</v>
      </c>
      <c r="W3980" t="str">
        <f>_xlfn.IFNA(INDEX(Returns!$A$2:A4779,MATCH(B3980,Returns!$B$2:$B$801,0)),"No")</f>
        <v>No</v>
      </c>
    </row>
    <row r="3981" spans="1:23" x14ac:dyDescent="0.2">
      <c r="A3981" s="1">
        <v>3980</v>
      </c>
      <c r="B3981" t="s">
        <v>7900</v>
      </c>
      <c r="C3981" s="2">
        <v>43457</v>
      </c>
      <c r="D3981" s="2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tr">
        <f>INDEX(People!$A$2:$A$5,MATCH(M3981,People!$B$2:$B$5,0))</f>
        <v>Chuck Magee</v>
      </c>
      <c r="W3981" t="str">
        <f>_xlfn.IFNA(INDEX(Returns!$A$2:A4780,MATCH(B3981,Returns!$B$2:$B$801,0)),"No")</f>
        <v>No</v>
      </c>
    </row>
    <row r="3982" spans="1:23" x14ac:dyDescent="0.2">
      <c r="A3982" s="1">
        <v>3981</v>
      </c>
      <c r="B3982" t="s">
        <v>7900</v>
      </c>
      <c r="C3982" s="2">
        <v>43457</v>
      </c>
      <c r="D3982" s="2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  <c r="V3982" t="str">
        <f>INDEX(People!$A$2:$A$5,MATCH(M3982,People!$B$2:$B$5,0))</f>
        <v>Chuck Magee</v>
      </c>
      <c r="W3982" t="str">
        <f>_xlfn.IFNA(INDEX(Returns!$A$2:A4781,MATCH(B3982,Returns!$B$2:$B$801,0)),"No")</f>
        <v>No</v>
      </c>
    </row>
    <row r="3983" spans="1:23" x14ac:dyDescent="0.2">
      <c r="A3983" s="1">
        <v>3982</v>
      </c>
      <c r="B3983" t="s">
        <v>7901</v>
      </c>
      <c r="C3983" s="2">
        <v>44545</v>
      </c>
      <c r="D3983" s="2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  <c r="V3983" t="str">
        <f>INDEX(People!$A$2:$A$5,MATCH(M3983,People!$B$2:$B$5,0))</f>
        <v>Sadie Pawthorne</v>
      </c>
      <c r="W3983" t="str">
        <f>_xlfn.IFNA(INDEX(Returns!$A$2:A4782,MATCH(B3983,Returns!$B$2:$B$801,0)),"No")</f>
        <v>No</v>
      </c>
    </row>
    <row r="3984" spans="1:23" x14ac:dyDescent="0.2">
      <c r="A3984" s="1">
        <v>3983</v>
      </c>
      <c r="B3984" t="s">
        <v>7902</v>
      </c>
      <c r="C3984" s="2">
        <v>44019</v>
      </c>
      <c r="D3984" s="2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tr">
        <f>INDEX(People!$A$2:$A$5,MATCH(M3984,People!$B$2:$B$5,0))</f>
        <v>Sadie Pawthorne</v>
      </c>
      <c r="W3984" t="str">
        <f>_xlfn.IFNA(INDEX(Returns!$A$2:A4783,MATCH(B3984,Returns!$B$2:$B$801,0)),"No")</f>
        <v>No</v>
      </c>
    </row>
    <row r="3985" spans="1:23" x14ac:dyDescent="0.2">
      <c r="A3985" s="1">
        <v>3984</v>
      </c>
      <c r="B3985" t="s">
        <v>7902</v>
      </c>
      <c r="C3985" s="2">
        <v>44019</v>
      </c>
      <c r="D3985" s="2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tr">
        <f>INDEX(People!$A$2:$A$5,MATCH(M3985,People!$B$2:$B$5,0))</f>
        <v>Sadie Pawthorne</v>
      </c>
      <c r="W3985" t="str">
        <f>_xlfn.IFNA(INDEX(Returns!$A$2:A4784,MATCH(B3985,Returns!$B$2:$B$801,0)),"No")</f>
        <v>No</v>
      </c>
    </row>
    <row r="3986" spans="1:23" x14ac:dyDescent="0.2">
      <c r="A3986" s="1">
        <v>3985</v>
      </c>
      <c r="B3986" t="s">
        <v>7902</v>
      </c>
      <c r="C3986" s="2">
        <v>44019</v>
      </c>
      <c r="D3986" s="2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  <c r="V3986" t="str">
        <f>INDEX(People!$A$2:$A$5,MATCH(M3986,People!$B$2:$B$5,0))</f>
        <v>Sadie Pawthorne</v>
      </c>
      <c r="W3986" t="str">
        <f>_xlfn.IFNA(INDEX(Returns!$A$2:A4785,MATCH(B3986,Returns!$B$2:$B$801,0)),"No")</f>
        <v>No</v>
      </c>
    </row>
    <row r="3987" spans="1:23" x14ac:dyDescent="0.2">
      <c r="A3987" s="1">
        <v>3986</v>
      </c>
      <c r="B3987" t="s">
        <v>7903</v>
      </c>
      <c r="C3987" s="2">
        <v>43938</v>
      </c>
      <c r="D3987" s="2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tr">
        <f>INDEX(People!$A$2:$A$5,MATCH(M3987,People!$B$2:$B$5,0))</f>
        <v>Sadie Pawthorne</v>
      </c>
      <c r="W3987" t="str">
        <f>_xlfn.IFNA(INDEX(Returns!$A$2:A4786,MATCH(B3987,Returns!$B$2:$B$801,0)),"No")</f>
        <v>No</v>
      </c>
    </row>
    <row r="3988" spans="1:23" x14ac:dyDescent="0.2">
      <c r="A3988" s="1">
        <v>3987</v>
      </c>
      <c r="B3988" t="s">
        <v>7904</v>
      </c>
      <c r="C3988" s="2">
        <v>44294</v>
      </c>
      <c r="D3988" s="2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  <c r="V3988" t="str">
        <f>INDEX(People!$A$2:$A$5,MATCH(M3988,People!$B$2:$B$5,0))</f>
        <v>Chuck Magee</v>
      </c>
      <c r="W3988" t="str">
        <f>_xlfn.IFNA(INDEX(Returns!$A$2:A4787,MATCH(B3988,Returns!$B$2:$B$801,0)),"No")</f>
        <v>No</v>
      </c>
    </row>
    <row r="3989" spans="1:23" x14ac:dyDescent="0.2">
      <c r="A3989" s="1">
        <v>3988</v>
      </c>
      <c r="B3989" t="s">
        <v>7904</v>
      </c>
      <c r="C3989" s="2">
        <v>44294</v>
      </c>
      <c r="D3989" s="2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  <c r="V3989" t="str">
        <f>INDEX(People!$A$2:$A$5,MATCH(M3989,People!$B$2:$B$5,0))</f>
        <v>Chuck Magee</v>
      </c>
      <c r="W3989" t="str">
        <f>_xlfn.IFNA(INDEX(Returns!$A$2:A4788,MATCH(B3989,Returns!$B$2:$B$801,0)),"No")</f>
        <v>No</v>
      </c>
    </row>
    <row r="3990" spans="1:23" x14ac:dyDescent="0.2">
      <c r="A3990" s="1">
        <v>3989</v>
      </c>
      <c r="B3990" t="s">
        <v>7905</v>
      </c>
      <c r="C3990" s="2">
        <v>43938</v>
      </c>
      <c r="D3990" s="2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  <c r="V3990" t="str">
        <f>INDEX(People!$A$2:$A$5,MATCH(M3990,People!$B$2:$B$5,0))</f>
        <v>Fred Suzuki</v>
      </c>
      <c r="W3990" t="str">
        <f>_xlfn.IFNA(INDEX(Returns!$A$2:A4789,MATCH(B3990,Returns!$B$2:$B$801,0)),"No")</f>
        <v>No</v>
      </c>
    </row>
    <row r="3991" spans="1:23" x14ac:dyDescent="0.2">
      <c r="A3991" s="1">
        <v>3990</v>
      </c>
      <c r="B3991" t="s">
        <v>7906</v>
      </c>
      <c r="C3991" s="2">
        <v>43429</v>
      </c>
      <c r="D3991" s="2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  <c r="V3991" t="str">
        <f>INDEX(People!$A$2:$A$5,MATCH(M3991,People!$B$2:$B$5,0))</f>
        <v>Chuck Magee</v>
      </c>
      <c r="W3991" t="str">
        <f>_xlfn.IFNA(INDEX(Returns!$A$2:A4790,MATCH(B3991,Returns!$B$2:$B$801,0)),"No")</f>
        <v>No</v>
      </c>
    </row>
    <row r="3992" spans="1:23" x14ac:dyDescent="0.2">
      <c r="A3992" s="1">
        <v>3991</v>
      </c>
      <c r="B3992" t="s">
        <v>7907</v>
      </c>
      <c r="C3992" s="2">
        <v>43407</v>
      </c>
      <c r="D3992" s="2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tr">
        <f>INDEX(People!$A$2:$A$5,MATCH(M3992,People!$B$2:$B$5,0))</f>
        <v>Chuck Magee</v>
      </c>
      <c r="W3992" t="str">
        <f>_xlfn.IFNA(INDEX(Returns!$A$2:A4791,MATCH(B3992,Returns!$B$2:$B$801,0)),"No")</f>
        <v>No</v>
      </c>
    </row>
    <row r="3993" spans="1:23" x14ac:dyDescent="0.2">
      <c r="A3993" s="1">
        <v>3992</v>
      </c>
      <c r="B3993" t="s">
        <v>7908</v>
      </c>
      <c r="C3993" s="2">
        <v>43586</v>
      </c>
      <c r="D3993" s="2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tr">
        <f>INDEX(People!$A$2:$A$5,MATCH(M3993,People!$B$2:$B$5,0))</f>
        <v>Fred Suzuki</v>
      </c>
      <c r="W3993" t="str">
        <f>_xlfn.IFNA(INDEX(Returns!$A$2:A4792,MATCH(B3993,Returns!$B$2:$B$801,0)),"No")</f>
        <v>No</v>
      </c>
    </row>
    <row r="3994" spans="1:23" x14ac:dyDescent="0.2">
      <c r="A3994" s="1">
        <v>3993</v>
      </c>
      <c r="B3994" t="s">
        <v>7908</v>
      </c>
      <c r="C3994" s="2">
        <v>43586</v>
      </c>
      <c r="D3994" s="2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tr">
        <f>INDEX(People!$A$2:$A$5,MATCH(M3994,People!$B$2:$B$5,0))</f>
        <v>Fred Suzuki</v>
      </c>
      <c r="W3994" t="str">
        <f>_xlfn.IFNA(INDEX(Returns!$A$2:A4793,MATCH(B3994,Returns!$B$2:$B$801,0)),"No")</f>
        <v>No</v>
      </c>
    </row>
    <row r="3995" spans="1:23" x14ac:dyDescent="0.2">
      <c r="A3995" s="1">
        <v>3994</v>
      </c>
      <c r="B3995" t="s">
        <v>7908</v>
      </c>
      <c r="C3995" s="2">
        <v>43586</v>
      </c>
      <c r="D3995" s="2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tr">
        <f>INDEX(People!$A$2:$A$5,MATCH(M3995,People!$B$2:$B$5,0))</f>
        <v>Fred Suzuki</v>
      </c>
      <c r="W3995" t="str">
        <f>_xlfn.IFNA(INDEX(Returns!$A$2:A4794,MATCH(B3995,Returns!$B$2:$B$801,0)),"No")</f>
        <v>No</v>
      </c>
    </row>
    <row r="3996" spans="1:23" x14ac:dyDescent="0.2">
      <c r="A3996" s="1">
        <v>3995</v>
      </c>
      <c r="B3996" t="s">
        <v>7909</v>
      </c>
      <c r="C3996" s="2">
        <v>43532</v>
      </c>
      <c r="D3996" s="2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tr">
        <f>INDEX(People!$A$2:$A$5,MATCH(M3996,People!$B$2:$B$5,0))</f>
        <v>Roxanne Rodriguez</v>
      </c>
      <c r="W3996" t="str">
        <f>_xlfn.IFNA(INDEX(Returns!$A$2:A4795,MATCH(B3996,Returns!$B$2:$B$801,0)),"No")</f>
        <v>No</v>
      </c>
    </row>
    <row r="3997" spans="1:23" x14ac:dyDescent="0.2">
      <c r="A3997" s="1">
        <v>3996</v>
      </c>
      <c r="B3997" t="s">
        <v>7909</v>
      </c>
      <c r="C3997" s="2">
        <v>43532</v>
      </c>
      <c r="D3997" s="2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  <c r="V3997" t="str">
        <f>INDEX(People!$A$2:$A$5,MATCH(M3997,People!$B$2:$B$5,0))</f>
        <v>Roxanne Rodriguez</v>
      </c>
      <c r="W3997" t="str">
        <f>_xlfn.IFNA(INDEX(Returns!$A$2:A4796,MATCH(B3997,Returns!$B$2:$B$801,0)),"No")</f>
        <v>No</v>
      </c>
    </row>
    <row r="3998" spans="1:23" x14ac:dyDescent="0.2">
      <c r="A3998" s="1">
        <v>3997</v>
      </c>
      <c r="B3998" t="s">
        <v>7909</v>
      </c>
      <c r="C3998" s="2">
        <v>43532</v>
      </c>
      <c r="D3998" s="2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  <c r="V3998" t="str">
        <f>INDEX(People!$A$2:$A$5,MATCH(M3998,People!$B$2:$B$5,0))</f>
        <v>Roxanne Rodriguez</v>
      </c>
      <c r="W3998" t="str">
        <f>_xlfn.IFNA(INDEX(Returns!$A$2:A4797,MATCH(B3998,Returns!$B$2:$B$801,0)),"No")</f>
        <v>No</v>
      </c>
    </row>
    <row r="3999" spans="1:23" x14ac:dyDescent="0.2">
      <c r="A3999" s="1">
        <v>3998</v>
      </c>
      <c r="B3999" t="s">
        <v>7909</v>
      </c>
      <c r="C3999" s="2">
        <v>43532</v>
      </c>
      <c r="D3999" s="2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  <c r="V3999" t="str">
        <f>INDEX(People!$A$2:$A$5,MATCH(M3999,People!$B$2:$B$5,0))</f>
        <v>Roxanne Rodriguez</v>
      </c>
      <c r="W3999" t="str">
        <f>_xlfn.IFNA(INDEX(Returns!$A$2:A4798,MATCH(B3999,Returns!$B$2:$B$801,0)),"No")</f>
        <v>No</v>
      </c>
    </row>
    <row r="4000" spans="1:23" x14ac:dyDescent="0.2">
      <c r="A4000" s="1">
        <v>3999</v>
      </c>
      <c r="B4000" t="s">
        <v>7909</v>
      </c>
      <c r="C4000" s="2">
        <v>43532</v>
      </c>
      <c r="D4000" s="2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  <c r="V4000" t="str">
        <f>INDEX(People!$A$2:$A$5,MATCH(M4000,People!$B$2:$B$5,0))</f>
        <v>Roxanne Rodriguez</v>
      </c>
      <c r="W4000" t="str">
        <f>_xlfn.IFNA(INDEX(Returns!$A$2:A4799,MATCH(B4000,Returns!$B$2:$B$801,0)),"No")</f>
        <v>No</v>
      </c>
    </row>
    <row r="4001" spans="1:23" x14ac:dyDescent="0.2">
      <c r="A4001" s="1">
        <v>4000</v>
      </c>
      <c r="B4001" t="s">
        <v>7910</v>
      </c>
      <c r="C4001" s="2">
        <v>43663</v>
      </c>
      <c r="D4001" s="2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tr">
        <f>INDEX(People!$A$2:$A$5,MATCH(M4001,People!$B$2:$B$5,0))</f>
        <v>Fred Suzuki</v>
      </c>
      <c r="W4001" t="str">
        <f>_xlfn.IFNA(INDEX(Returns!$A$2:A4800,MATCH(B4001,Returns!$B$2:$B$801,0)),"No")</f>
        <v>No</v>
      </c>
    </row>
    <row r="4002" spans="1:23" x14ac:dyDescent="0.2">
      <c r="A4002" s="1">
        <v>4001</v>
      </c>
      <c r="B4002" t="s">
        <v>7911</v>
      </c>
      <c r="C4002" s="2">
        <v>43384</v>
      </c>
      <c r="D4002" s="2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  <c r="V4002" t="str">
        <f>INDEX(People!$A$2:$A$5,MATCH(M4002,People!$B$2:$B$5,0))</f>
        <v>Sadie Pawthorne</v>
      </c>
      <c r="W4002" t="str">
        <f>_xlfn.IFNA(INDEX(Returns!$A$2:A4801,MATCH(B4002,Returns!$B$2:$B$801,0)),"No")</f>
        <v>No</v>
      </c>
    </row>
    <row r="4003" spans="1:23" x14ac:dyDescent="0.2">
      <c r="A4003" s="1">
        <v>4002</v>
      </c>
      <c r="B4003" t="s">
        <v>7911</v>
      </c>
      <c r="C4003" s="2">
        <v>43384</v>
      </c>
      <c r="D4003" s="2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  <c r="V4003" t="str">
        <f>INDEX(People!$A$2:$A$5,MATCH(M4003,People!$B$2:$B$5,0))</f>
        <v>Sadie Pawthorne</v>
      </c>
      <c r="W4003" t="str">
        <f>_xlfn.IFNA(INDEX(Returns!$A$2:A4802,MATCH(B4003,Returns!$B$2:$B$801,0)),"No")</f>
        <v>No</v>
      </c>
    </row>
    <row r="4004" spans="1:23" x14ac:dyDescent="0.2">
      <c r="A4004" s="1">
        <v>4003</v>
      </c>
      <c r="B4004" t="s">
        <v>7912</v>
      </c>
      <c r="C4004" s="2">
        <v>43893</v>
      </c>
      <c r="D4004" s="2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tr">
        <f>INDEX(People!$A$2:$A$5,MATCH(M4004,People!$B$2:$B$5,0))</f>
        <v>Roxanne Rodriguez</v>
      </c>
      <c r="W4004" t="str">
        <f>_xlfn.IFNA(INDEX(Returns!$A$2:A4803,MATCH(B4004,Returns!$B$2:$B$801,0)),"No")</f>
        <v>No</v>
      </c>
    </row>
    <row r="4005" spans="1:23" x14ac:dyDescent="0.2">
      <c r="A4005" s="1">
        <v>4004</v>
      </c>
      <c r="B4005" t="s">
        <v>7912</v>
      </c>
      <c r="C4005" s="2">
        <v>43893</v>
      </c>
      <c r="D4005" s="2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tr">
        <f>INDEX(People!$A$2:$A$5,MATCH(M4005,People!$B$2:$B$5,0))</f>
        <v>Roxanne Rodriguez</v>
      </c>
      <c r="W4005" t="str">
        <f>_xlfn.IFNA(INDEX(Returns!$A$2:A4804,MATCH(B4005,Returns!$B$2:$B$801,0)),"No")</f>
        <v>No</v>
      </c>
    </row>
    <row r="4006" spans="1:23" x14ac:dyDescent="0.2">
      <c r="A4006" s="1">
        <v>4005</v>
      </c>
      <c r="B4006" t="s">
        <v>7912</v>
      </c>
      <c r="C4006" s="2">
        <v>43893</v>
      </c>
      <c r="D4006" s="2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  <c r="V4006" t="str">
        <f>INDEX(People!$A$2:$A$5,MATCH(M4006,People!$B$2:$B$5,0))</f>
        <v>Roxanne Rodriguez</v>
      </c>
      <c r="W4006" t="str">
        <f>_xlfn.IFNA(INDEX(Returns!$A$2:A4805,MATCH(B4006,Returns!$B$2:$B$801,0)),"No")</f>
        <v>No</v>
      </c>
    </row>
    <row r="4007" spans="1:23" x14ac:dyDescent="0.2">
      <c r="A4007" s="1">
        <v>4006</v>
      </c>
      <c r="B4007" t="s">
        <v>7913</v>
      </c>
      <c r="C4007" s="2">
        <v>43809</v>
      </c>
      <c r="D4007" s="2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  <c r="V4007" t="str">
        <f>INDEX(People!$A$2:$A$5,MATCH(M4007,People!$B$2:$B$5,0))</f>
        <v>Fred Suzuki</v>
      </c>
      <c r="W4007" t="str">
        <f>_xlfn.IFNA(INDEX(Returns!$A$2:A4806,MATCH(B4007,Returns!$B$2:$B$801,0)),"No")</f>
        <v>No</v>
      </c>
    </row>
    <row r="4008" spans="1:23" x14ac:dyDescent="0.2">
      <c r="A4008" s="1">
        <v>4007</v>
      </c>
      <c r="B4008" t="s">
        <v>7913</v>
      </c>
      <c r="C4008" s="2">
        <v>43809</v>
      </c>
      <c r="D4008" s="2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  <c r="V4008" t="str">
        <f>INDEX(People!$A$2:$A$5,MATCH(M4008,People!$B$2:$B$5,0))</f>
        <v>Fred Suzuki</v>
      </c>
      <c r="W4008" t="str">
        <f>_xlfn.IFNA(INDEX(Returns!$A$2:A4807,MATCH(B4008,Returns!$B$2:$B$801,0)),"No")</f>
        <v>No</v>
      </c>
    </row>
    <row r="4009" spans="1:23" x14ac:dyDescent="0.2">
      <c r="A4009" s="1">
        <v>4008</v>
      </c>
      <c r="B4009" t="s">
        <v>7913</v>
      </c>
      <c r="C4009" s="2">
        <v>43809</v>
      </c>
      <c r="D4009" s="2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  <c r="V4009" t="str">
        <f>INDEX(People!$A$2:$A$5,MATCH(M4009,People!$B$2:$B$5,0))</f>
        <v>Fred Suzuki</v>
      </c>
      <c r="W4009" t="str">
        <f>_xlfn.IFNA(INDEX(Returns!$A$2:A4808,MATCH(B4009,Returns!$B$2:$B$801,0)),"No")</f>
        <v>No</v>
      </c>
    </row>
    <row r="4010" spans="1:23" x14ac:dyDescent="0.2">
      <c r="A4010" s="1">
        <v>4009</v>
      </c>
      <c r="B4010" t="s">
        <v>7914</v>
      </c>
      <c r="C4010" s="2">
        <v>43817</v>
      </c>
      <c r="D4010" s="2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tr">
        <f>INDEX(People!$A$2:$A$5,MATCH(M4010,People!$B$2:$B$5,0))</f>
        <v>Sadie Pawthorne</v>
      </c>
      <c r="W4010" t="str">
        <f>_xlfn.IFNA(INDEX(Returns!$A$2:A4809,MATCH(B4010,Returns!$B$2:$B$801,0)),"No")</f>
        <v>No</v>
      </c>
    </row>
    <row r="4011" spans="1:23" x14ac:dyDescent="0.2">
      <c r="A4011" s="1">
        <v>4010</v>
      </c>
      <c r="B4011" t="s">
        <v>7915</v>
      </c>
      <c r="C4011" s="2">
        <v>44197</v>
      </c>
      <c r="D4011" s="2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  <c r="V4011" t="str">
        <f>INDEX(People!$A$2:$A$5,MATCH(M4011,People!$B$2:$B$5,0))</f>
        <v>Sadie Pawthorne</v>
      </c>
      <c r="W4011" t="str">
        <f>_xlfn.IFNA(INDEX(Returns!$A$2:A4810,MATCH(B4011,Returns!$B$2:$B$801,0)),"No")</f>
        <v>No</v>
      </c>
    </row>
    <row r="4012" spans="1:23" x14ac:dyDescent="0.2">
      <c r="A4012" s="1">
        <v>4011</v>
      </c>
      <c r="B4012" t="s">
        <v>7916</v>
      </c>
      <c r="C4012" s="2">
        <v>44521</v>
      </c>
      <c r="D4012" s="2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tr">
        <f>INDEX(People!$A$2:$A$5,MATCH(M4012,People!$B$2:$B$5,0))</f>
        <v>Chuck Magee</v>
      </c>
      <c r="W4012" t="str">
        <f>_xlfn.IFNA(INDEX(Returns!$A$2:A4811,MATCH(B4012,Returns!$B$2:$B$801,0)),"No")</f>
        <v>No</v>
      </c>
    </row>
    <row r="4013" spans="1:23" x14ac:dyDescent="0.2">
      <c r="A4013" s="1">
        <v>4012</v>
      </c>
      <c r="B4013" t="s">
        <v>7916</v>
      </c>
      <c r="C4013" s="2">
        <v>44521</v>
      </c>
      <c r="D4013" s="2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tr">
        <f>INDEX(People!$A$2:$A$5,MATCH(M4013,People!$B$2:$B$5,0))</f>
        <v>Chuck Magee</v>
      </c>
      <c r="W4013" t="str">
        <f>_xlfn.IFNA(INDEX(Returns!$A$2:A4812,MATCH(B4013,Returns!$B$2:$B$801,0)),"No")</f>
        <v>No</v>
      </c>
    </row>
    <row r="4014" spans="1:23" x14ac:dyDescent="0.2">
      <c r="A4014" s="1">
        <v>4013</v>
      </c>
      <c r="B4014" t="s">
        <v>7917</v>
      </c>
      <c r="C4014" s="2">
        <v>43821</v>
      </c>
      <c r="D4014" s="2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  <c r="V4014" t="str">
        <f>INDEX(People!$A$2:$A$5,MATCH(M4014,People!$B$2:$B$5,0))</f>
        <v>Roxanne Rodriguez</v>
      </c>
      <c r="W4014" t="str">
        <f>_xlfn.IFNA(INDEX(Returns!$A$2:A4813,MATCH(B4014,Returns!$B$2:$B$801,0)),"No")</f>
        <v>No</v>
      </c>
    </row>
    <row r="4015" spans="1:23" x14ac:dyDescent="0.2">
      <c r="A4015" s="1">
        <v>4014</v>
      </c>
      <c r="B4015" t="s">
        <v>7918</v>
      </c>
      <c r="C4015" s="2">
        <v>43700</v>
      </c>
      <c r="D4015" s="2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tr">
        <f>INDEX(People!$A$2:$A$5,MATCH(M4015,People!$B$2:$B$5,0))</f>
        <v>Fred Suzuki</v>
      </c>
      <c r="W4015" t="str">
        <f>_xlfn.IFNA(INDEX(Returns!$A$2:A4814,MATCH(B4015,Returns!$B$2:$B$801,0)),"No")</f>
        <v>No</v>
      </c>
    </row>
    <row r="4016" spans="1:23" x14ac:dyDescent="0.2">
      <c r="A4016" s="1">
        <v>4015</v>
      </c>
      <c r="B4016" t="s">
        <v>7918</v>
      </c>
      <c r="C4016" s="2">
        <v>43700</v>
      </c>
      <c r="D4016" s="2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  <c r="V4016" t="str">
        <f>INDEX(People!$A$2:$A$5,MATCH(M4016,People!$B$2:$B$5,0))</f>
        <v>Fred Suzuki</v>
      </c>
      <c r="W4016" t="str">
        <f>_xlfn.IFNA(INDEX(Returns!$A$2:A4815,MATCH(B4016,Returns!$B$2:$B$801,0)),"No")</f>
        <v>No</v>
      </c>
    </row>
    <row r="4017" spans="1:23" x14ac:dyDescent="0.2">
      <c r="A4017" s="1">
        <v>4016</v>
      </c>
      <c r="B4017" t="s">
        <v>7918</v>
      </c>
      <c r="C4017" s="2">
        <v>43700</v>
      </c>
      <c r="D4017" s="2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tr">
        <f>INDEX(People!$A$2:$A$5,MATCH(M4017,People!$B$2:$B$5,0))</f>
        <v>Fred Suzuki</v>
      </c>
      <c r="W4017" t="str">
        <f>_xlfn.IFNA(INDEX(Returns!$A$2:A4816,MATCH(B4017,Returns!$B$2:$B$801,0)),"No")</f>
        <v>No</v>
      </c>
    </row>
    <row r="4018" spans="1:23" x14ac:dyDescent="0.2">
      <c r="A4018" s="1">
        <v>4017</v>
      </c>
      <c r="B4018" t="s">
        <v>7918</v>
      </c>
      <c r="C4018" s="2">
        <v>43700</v>
      </c>
      <c r="D4018" s="2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tr">
        <f>INDEX(People!$A$2:$A$5,MATCH(M4018,People!$B$2:$B$5,0))</f>
        <v>Fred Suzuki</v>
      </c>
      <c r="W4018" t="str">
        <f>_xlfn.IFNA(INDEX(Returns!$A$2:A4817,MATCH(B4018,Returns!$B$2:$B$801,0)),"No")</f>
        <v>No</v>
      </c>
    </row>
    <row r="4019" spans="1:23" x14ac:dyDescent="0.2">
      <c r="A4019" s="1">
        <v>4018</v>
      </c>
      <c r="B4019" t="s">
        <v>7918</v>
      </c>
      <c r="C4019" s="2">
        <v>43700</v>
      </c>
      <c r="D4019" s="2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  <c r="V4019" t="str">
        <f>INDEX(People!$A$2:$A$5,MATCH(M4019,People!$B$2:$B$5,0))</f>
        <v>Fred Suzuki</v>
      </c>
      <c r="W4019" t="str">
        <f>_xlfn.IFNA(INDEX(Returns!$A$2:A4818,MATCH(B4019,Returns!$B$2:$B$801,0)),"No")</f>
        <v>No</v>
      </c>
    </row>
    <row r="4020" spans="1:23" x14ac:dyDescent="0.2">
      <c r="A4020" s="1">
        <v>4019</v>
      </c>
      <c r="B4020" t="s">
        <v>7918</v>
      </c>
      <c r="C4020" s="2">
        <v>43700</v>
      </c>
      <c r="D4020" s="2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  <c r="V4020" t="str">
        <f>INDEX(People!$A$2:$A$5,MATCH(M4020,People!$B$2:$B$5,0))</f>
        <v>Fred Suzuki</v>
      </c>
      <c r="W4020" t="str">
        <f>_xlfn.IFNA(INDEX(Returns!$A$2:A4819,MATCH(B4020,Returns!$B$2:$B$801,0)),"No")</f>
        <v>No</v>
      </c>
    </row>
    <row r="4021" spans="1:23" x14ac:dyDescent="0.2">
      <c r="A4021" s="1">
        <v>4020</v>
      </c>
      <c r="B4021" t="s">
        <v>7918</v>
      </c>
      <c r="C4021" s="2">
        <v>43700</v>
      </c>
      <c r="D4021" s="2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  <c r="V4021" t="str">
        <f>INDEX(People!$A$2:$A$5,MATCH(M4021,People!$B$2:$B$5,0))</f>
        <v>Fred Suzuki</v>
      </c>
      <c r="W4021" t="str">
        <f>_xlfn.IFNA(INDEX(Returns!$A$2:A4820,MATCH(B4021,Returns!$B$2:$B$801,0)),"No")</f>
        <v>No</v>
      </c>
    </row>
    <row r="4022" spans="1:23" x14ac:dyDescent="0.2">
      <c r="A4022" s="1">
        <v>4021</v>
      </c>
      <c r="B4022" t="s">
        <v>7919</v>
      </c>
      <c r="C4022" s="2">
        <v>43273</v>
      </c>
      <c r="D4022" s="2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tr">
        <f>INDEX(People!$A$2:$A$5,MATCH(M4022,People!$B$2:$B$5,0))</f>
        <v>Chuck Magee</v>
      </c>
      <c r="W4022" t="str">
        <f>_xlfn.IFNA(INDEX(Returns!$A$2:A4821,MATCH(B4022,Returns!$B$2:$B$801,0)),"No")</f>
        <v>No</v>
      </c>
    </row>
    <row r="4023" spans="1:23" x14ac:dyDescent="0.2">
      <c r="A4023" s="1">
        <v>4022</v>
      </c>
      <c r="B4023" t="s">
        <v>7919</v>
      </c>
      <c r="C4023" s="2">
        <v>43273</v>
      </c>
      <c r="D4023" s="2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tr">
        <f>INDEX(People!$A$2:$A$5,MATCH(M4023,People!$B$2:$B$5,0))</f>
        <v>Chuck Magee</v>
      </c>
      <c r="W4023" t="str">
        <f>_xlfn.IFNA(INDEX(Returns!$A$2:A4822,MATCH(B4023,Returns!$B$2:$B$801,0)),"No")</f>
        <v>No</v>
      </c>
    </row>
    <row r="4024" spans="1:23" x14ac:dyDescent="0.2">
      <c r="A4024" s="1">
        <v>4023</v>
      </c>
      <c r="B4024" t="s">
        <v>7919</v>
      </c>
      <c r="C4024" s="2">
        <v>43273</v>
      </c>
      <c r="D4024" s="2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  <c r="V4024" t="str">
        <f>INDEX(People!$A$2:$A$5,MATCH(M4024,People!$B$2:$B$5,0))</f>
        <v>Chuck Magee</v>
      </c>
      <c r="W4024" t="str">
        <f>_xlfn.IFNA(INDEX(Returns!$A$2:A4823,MATCH(B4024,Returns!$B$2:$B$801,0)),"No")</f>
        <v>No</v>
      </c>
    </row>
    <row r="4025" spans="1:23" x14ac:dyDescent="0.2">
      <c r="A4025" s="1">
        <v>4024</v>
      </c>
      <c r="B4025" t="s">
        <v>7920</v>
      </c>
      <c r="C4025" s="2">
        <v>44496</v>
      </c>
      <c r="D4025" s="2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tr">
        <f>INDEX(People!$A$2:$A$5,MATCH(M4025,People!$B$2:$B$5,0))</f>
        <v>Sadie Pawthorne</v>
      </c>
      <c r="W4025" t="str">
        <f>_xlfn.IFNA(INDEX(Returns!$A$2:A4824,MATCH(B4025,Returns!$B$2:$B$801,0)),"No")</f>
        <v>No</v>
      </c>
    </row>
    <row r="4026" spans="1:23" x14ac:dyDescent="0.2">
      <c r="A4026" s="1">
        <v>4025</v>
      </c>
      <c r="B4026" t="s">
        <v>7920</v>
      </c>
      <c r="C4026" s="2">
        <v>44496</v>
      </c>
      <c r="D4026" s="2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  <c r="V4026" t="str">
        <f>INDEX(People!$A$2:$A$5,MATCH(M4026,People!$B$2:$B$5,0))</f>
        <v>Sadie Pawthorne</v>
      </c>
      <c r="W4026" t="str">
        <f>_xlfn.IFNA(INDEX(Returns!$A$2:A4825,MATCH(B4026,Returns!$B$2:$B$801,0)),"No")</f>
        <v>No</v>
      </c>
    </row>
    <row r="4027" spans="1:23" x14ac:dyDescent="0.2">
      <c r="A4027" s="1">
        <v>4026</v>
      </c>
      <c r="B4027" t="s">
        <v>7921</v>
      </c>
      <c r="C4027" s="2">
        <v>44419</v>
      </c>
      <c r="D4027" s="2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tr">
        <f>INDEX(People!$A$2:$A$5,MATCH(M4027,People!$B$2:$B$5,0))</f>
        <v>Roxanne Rodriguez</v>
      </c>
      <c r="W4027" t="str">
        <f>_xlfn.IFNA(INDEX(Returns!$A$2:A4826,MATCH(B4027,Returns!$B$2:$B$801,0)),"No")</f>
        <v>No</v>
      </c>
    </row>
    <row r="4028" spans="1:23" x14ac:dyDescent="0.2">
      <c r="A4028" s="1">
        <v>4027</v>
      </c>
      <c r="B4028" t="s">
        <v>7921</v>
      </c>
      <c r="C4028" s="2">
        <v>44419</v>
      </c>
      <c r="D4028" s="2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tr">
        <f>INDEX(People!$A$2:$A$5,MATCH(M4028,People!$B$2:$B$5,0))</f>
        <v>Roxanne Rodriguez</v>
      </c>
      <c r="W4028" t="str">
        <f>_xlfn.IFNA(INDEX(Returns!$A$2:A4827,MATCH(B4028,Returns!$B$2:$B$801,0)),"No")</f>
        <v>No</v>
      </c>
    </row>
    <row r="4029" spans="1:23" x14ac:dyDescent="0.2">
      <c r="A4029" s="1">
        <v>4028</v>
      </c>
      <c r="B4029" t="s">
        <v>7921</v>
      </c>
      <c r="C4029" s="2">
        <v>44419</v>
      </c>
      <c r="D4029" s="2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tr">
        <f>INDEX(People!$A$2:$A$5,MATCH(M4029,People!$B$2:$B$5,0))</f>
        <v>Roxanne Rodriguez</v>
      </c>
      <c r="W4029" t="str">
        <f>_xlfn.IFNA(INDEX(Returns!$A$2:A4828,MATCH(B4029,Returns!$B$2:$B$801,0)),"No")</f>
        <v>No</v>
      </c>
    </row>
    <row r="4030" spans="1:23" x14ac:dyDescent="0.2">
      <c r="A4030" s="1">
        <v>4029</v>
      </c>
      <c r="B4030" t="s">
        <v>7921</v>
      </c>
      <c r="C4030" s="2">
        <v>44419</v>
      </c>
      <c r="D4030" s="2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tr">
        <f>INDEX(People!$A$2:$A$5,MATCH(M4030,People!$B$2:$B$5,0))</f>
        <v>Roxanne Rodriguez</v>
      </c>
      <c r="W4030" t="str">
        <f>_xlfn.IFNA(INDEX(Returns!$A$2:A4829,MATCH(B4030,Returns!$B$2:$B$801,0)),"No")</f>
        <v>No</v>
      </c>
    </row>
    <row r="4031" spans="1:23" x14ac:dyDescent="0.2">
      <c r="A4031" s="1">
        <v>4030</v>
      </c>
      <c r="B4031" t="s">
        <v>7922</v>
      </c>
      <c r="C4031" s="2">
        <v>44554</v>
      </c>
      <c r="D4031" s="2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  <c r="V4031" t="str">
        <f>INDEX(People!$A$2:$A$5,MATCH(M4031,People!$B$2:$B$5,0))</f>
        <v>Fred Suzuki</v>
      </c>
      <c r="W4031" t="str">
        <f>_xlfn.IFNA(INDEX(Returns!$A$2:A4830,MATCH(B4031,Returns!$B$2:$B$801,0)),"No")</f>
        <v>No</v>
      </c>
    </row>
    <row r="4032" spans="1:23" x14ac:dyDescent="0.2">
      <c r="A4032" s="1">
        <v>4031</v>
      </c>
      <c r="B4032" t="s">
        <v>7922</v>
      </c>
      <c r="C4032" s="2">
        <v>44554</v>
      </c>
      <c r="D4032" s="2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  <c r="V4032" t="str">
        <f>INDEX(People!$A$2:$A$5,MATCH(M4032,People!$B$2:$B$5,0))</f>
        <v>Fred Suzuki</v>
      </c>
      <c r="W4032" t="str">
        <f>_xlfn.IFNA(INDEX(Returns!$A$2:A4831,MATCH(B4032,Returns!$B$2:$B$801,0)),"No")</f>
        <v>No</v>
      </c>
    </row>
    <row r="4033" spans="1:23" x14ac:dyDescent="0.2">
      <c r="A4033" s="1">
        <v>4032</v>
      </c>
      <c r="B4033" t="s">
        <v>7923</v>
      </c>
      <c r="C4033" s="2">
        <v>44100</v>
      </c>
      <c r="D4033" s="2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  <c r="V4033" t="str">
        <f>INDEX(People!$A$2:$A$5,MATCH(M4033,People!$B$2:$B$5,0))</f>
        <v>Sadie Pawthorne</v>
      </c>
      <c r="W4033" t="str">
        <f>_xlfn.IFNA(INDEX(Returns!$A$2:A4832,MATCH(B4033,Returns!$B$2:$B$801,0)),"No")</f>
        <v>No</v>
      </c>
    </row>
    <row r="4034" spans="1:23" x14ac:dyDescent="0.2">
      <c r="A4034" s="1">
        <v>4033</v>
      </c>
      <c r="B4034" t="s">
        <v>7923</v>
      </c>
      <c r="C4034" s="2">
        <v>44100</v>
      </c>
      <c r="D4034" s="2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  <c r="V4034" t="str">
        <f>INDEX(People!$A$2:$A$5,MATCH(M4034,People!$B$2:$B$5,0))</f>
        <v>Sadie Pawthorne</v>
      </c>
      <c r="W4034" t="str">
        <f>_xlfn.IFNA(INDEX(Returns!$A$2:A4833,MATCH(B4034,Returns!$B$2:$B$801,0)),"No")</f>
        <v>No</v>
      </c>
    </row>
    <row r="4035" spans="1:23" x14ac:dyDescent="0.2">
      <c r="A4035" s="1">
        <v>4034</v>
      </c>
      <c r="B4035" t="s">
        <v>7923</v>
      </c>
      <c r="C4035" s="2">
        <v>44100</v>
      </c>
      <c r="D4035" s="2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  <c r="V4035" t="str">
        <f>INDEX(People!$A$2:$A$5,MATCH(M4035,People!$B$2:$B$5,0))</f>
        <v>Sadie Pawthorne</v>
      </c>
      <c r="W4035" t="str">
        <f>_xlfn.IFNA(INDEX(Returns!$A$2:A4834,MATCH(B4035,Returns!$B$2:$B$801,0)),"No")</f>
        <v>No</v>
      </c>
    </row>
    <row r="4036" spans="1:23" x14ac:dyDescent="0.2">
      <c r="A4036" s="1">
        <v>4035</v>
      </c>
      <c r="B4036" t="s">
        <v>7924</v>
      </c>
      <c r="C4036" s="2">
        <v>44177</v>
      </c>
      <c r="D4036" s="2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tr">
        <f>INDEX(People!$A$2:$A$5,MATCH(M4036,People!$B$2:$B$5,0))</f>
        <v>Chuck Magee</v>
      </c>
      <c r="W4036" t="str">
        <f>_xlfn.IFNA(INDEX(Returns!$A$2:A4835,MATCH(B4036,Returns!$B$2:$B$801,0)),"No")</f>
        <v>No</v>
      </c>
    </row>
    <row r="4037" spans="1:23" x14ac:dyDescent="0.2">
      <c r="A4037" s="1">
        <v>4036</v>
      </c>
      <c r="B4037" t="s">
        <v>7924</v>
      </c>
      <c r="C4037" s="2">
        <v>44177</v>
      </c>
      <c r="D4037" s="2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tr">
        <f>INDEX(People!$A$2:$A$5,MATCH(M4037,People!$B$2:$B$5,0))</f>
        <v>Chuck Magee</v>
      </c>
      <c r="W4037" t="str">
        <f>_xlfn.IFNA(INDEX(Returns!$A$2:A4836,MATCH(B4037,Returns!$B$2:$B$801,0)),"No")</f>
        <v>No</v>
      </c>
    </row>
    <row r="4038" spans="1:23" x14ac:dyDescent="0.2">
      <c r="A4038" s="1">
        <v>4037</v>
      </c>
      <c r="B4038" t="s">
        <v>7925</v>
      </c>
      <c r="C4038" s="2">
        <v>43827</v>
      </c>
      <c r="D4038" s="2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tr">
        <f>INDEX(People!$A$2:$A$5,MATCH(M4038,People!$B$2:$B$5,0))</f>
        <v>Roxanne Rodriguez</v>
      </c>
      <c r="W4038" t="str">
        <f>_xlfn.IFNA(INDEX(Returns!$A$2:A4837,MATCH(B4038,Returns!$B$2:$B$801,0)),"No")</f>
        <v>No</v>
      </c>
    </row>
    <row r="4039" spans="1:23" x14ac:dyDescent="0.2">
      <c r="A4039" s="1">
        <v>4038</v>
      </c>
      <c r="B4039" t="s">
        <v>7926</v>
      </c>
      <c r="C4039" s="2">
        <v>43463</v>
      </c>
      <c r="D4039" s="2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tr">
        <f>INDEX(People!$A$2:$A$5,MATCH(M4039,People!$B$2:$B$5,0))</f>
        <v>Sadie Pawthorne</v>
      </c>
      <c r="W4039" t="str">
        <f>_xlfn.IFNA(INDEX(Returns!$A$2:A4838,MATCH(B4039,Returns!$B$2:$B$801,0)),"No")</f>
        <v>Yes</v>
      </c>
    </row>
    <row r="4040" spans="1:23" x14ac:dyDescent="0.2">
      <c r="A4040" s="1">
        <v>4039</v>
      </c>
      <c r="B4040" t="s">
        <v>7926</v>
      </c>
      <c r="C4040" s="2">
        <v>43463</v>
      </c>
      <c r="D4040" s="2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  <c r="V4040" t="str">
        <f>INDEX(People!$A$2:$A$5,MATCH(M4040,People!$B$2:$B$5,0))</f>
        <v>Sadie Pawthorne</v>
      </c>
      <c r="W4040" t="str">
        <f>_xlfn.IFNA(INDEX(Returns!$A$2:A4839,MATCH(B4040,Returns!$B$2:$B$801,0)),"No")</f>
        <v>Yes</v>
      </c>
    </row>
    <row r="4041" spans="1:23" x14ac:dyDescent="0.2">
      <c r="A4041" s="1">
        <v>4040</v>
      </c>
      <c r="B4041" t="s">
        <v>7926</v>
      </c>
      <c r="C4041" s="2">
        <v>43463</v>
      </c>
      <c r="D4041" s="2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tr">
        <f>INDEX(People!$A$2:$A$5,MATCH(M4041,People!$B$2:$B$5,0))</f>
        <v>Sadie Pawthorne</v>
      </c>
      <c r="W4041" t="str">
        <f>_xlfn.IFNA(INDEX(Returns!$A$2:A4840,MATCH(B4041,Returns!$B$2:$B$801,0)),"No")</f>
        <v>Yes</v>
      </c>
    </row>
    <row r="4042" spans="1:23" x14ac:dyDescent="0.2">
      <c r="A4042" s="1">
        <v>4041</v>
      </c>
      <c r="B4042" t="s">
        <v>7926</v>
      </c>
      <c r="C4042" s="2">
        <v>43463</v>
      </c>
      <c r="D4042" s="2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tr">
        <f>INDEX(People!$A$2:$A$5,MATCH(M4042,People!$B$2:$B$5,0))</f>
        <v>Sadie Pawthorne</v>
      </c>
      <c r="W4042" t="str">
        <f>_xlfn.IFNA(INDEX(Returns!$A$2:A4841,MATCH(B4042,Returns!$B$2:$B$801,0)),"No")</f>
        <v>Yes</v>
      </c>
    </row>
    <row r="4043" spans="1:23" x14ac:dyDescent="0.2">
      <c r="A4043" s="1">
        <v>4042</v>
      </c>
      <c r="B4043" t="s">
        <v>7926</v>
      </c>
      <c r="C4043" s="2">
        <v>43463</v>
      </c>
      <c r="D4043" s="2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tr">
        <f>INDEX(People!$A$2:$A$5,MATCH(M4043,People!$B$2:$B$5,0))</f>
        <v>Sadie Pawthorne</v>
      </c>
      <c r="W4043" t="str">
        <f>_xlfn.IFNA(INDEX(Returns!$A$2:A4842,MATCH(B4043,Returns!$B$2:$B$801,0)),"No")</f>
        <v>Yes</v>
      </c>
    </row>
    <row r="4044" spans="1:23" x14ac:dyDescent="0.2">
      <c r="A4044" s="1">
        <v>4043</v>
      </c>
      <c r="B4044" t="s">
        <v>7926</v>
      </c>
      <c r="C4044" s="2">
        <v>43463</v>
      </c>
      <c r="D4044" s="2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  <c r="V4044" t="str">
        <f>INDEX(People!$A$2:$A$5,MATCH(M4044,People!$B$2:$B$5,0))</f>
        <v>Sadie Pawthorne</v>
      </c>
      <c r="W4044" t="str">
        <f>_xlfn.IFNA(INDEX(Returns!$A$2:A4843,MATCH(B4044,Returns!$B$2:$B$801,0)),"No")</f>
        <v>Yes</v>
      </c>
    </row>
    <row r="4045" spans="1:23" x14ac:dyDescent="0.2">
      <c r="A4045" s="1">
        <v>4044</v>
      </c>
      <c r="B4045" t="s">
        <v>7926</v>
      </c>
      <c r="C4045" s="2">
        <v>43463</v>
      </c>
      <c r="D4045" s="2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  <c r="V4045" t="str">
        <f>INDEX(People!$A$2:$A$5,MATCH(M4045,People!$B$2:$B$5,0))</f>
        <v>Sadie Pawthorne</v>
      </c>
      <c r="W4045" t="str">
        <f>_xlfn.IFNA(INDEX(Returns!$A$2:A4844,MATCH(B4045,Returns!$B$2:$B$801,0)),"No")</f>
        <v>Yes</v>
      </c>
    </row>
    <row r="4046" spans="1:23" x14ac:dyDescent="0.2">
      <c r="A4046" s="1">
        <v>4045</v>
      </c>
      <c r="B4046" t="s">
        <v>7927</v>
      </c>
      <c r="C4046" s="2">
        <v>43641</v>
      </c>
      <c r="D4046" s="2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  <c r="V4046" t="str">
        <f>INDEX(People!$A$2:$A$5,MATCH(M4046,People!$B$2:$B$5,0))</f>
        <v>Sadie Pawthorne</v>
      </c>
      <c r="W4046" t="str">
        <f>_xlfn.IFNA(INDEX(Returns!$A$2:A4845,MATCH(B4046,Returns!$B$2:$B$801,0)),"No")</f>
        <v>No</v>
      </c>
    </row>
    <row r="4047" spans="1:23" x14ac:dyDescent="0.2">
      <c r="A4047" s="1">
        <v>4046</v>
      </c>
      <c r="B4047" t="s">
        <v>7928</v>
      </c>
      <c r="C4047" s="2">
        <v>43557</v>
      </c>
      <c r="D4047" s="2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tr">
        <f>INDEX(People!$A$2:$A$5,MATCH(M4047,People!$B$2:$B$5,0))</f>
        <v>Roxanne Rodriguez</v>
      </c>
      <c r="W4047" t="str">
        <f>_xlfn.IFNA(INDEX(Returns!$A$2:A4846,MATCH(B4047,Returns!$B$2:$B$801,0)),"No")</f>
        <v>No</v>
      </c>
    </row>
    <row r="4048" spans="1:23" x14ac:dyDescent="0.2">
      <c r="A4048" s="1">
        <v>4047</v>
      </c>
      <c r="B4048" t="s">
        <v>7929</v>
      </c>
      <c r="C4048" s="2">
        <v>44490</v>
      </c>
      <c r="D4048" s="2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tr">
        <f>INDEX(People!$A$2:$A$5,MATCH(M4048,People!$B$2:$B$5,0))</f>
        <v>Roxanne Rodriguez</v>
      </c>
      <c r="W4048" t="str">
        <f>_xlfn.IFNA(INDEX(Returns!$A$2:A4847,MATCH(B4048,Returns!$B$2:$B$801,0)),"No")</f>
        <v>No</v>
      </c>
    </row>
    <row r="4049" spans="1:23" x14ac:dyDescent="0.2">
      <c r="A4049" s="1">
        <v>4048</v>
      </c>
      <c r="B4049" t="s">
        <v>7930</v>
      </c>
      <c r="C4049" s="2">
        <v>43662</v>
      </c>
      <c r="D4049" s="2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  <c r="V4049" t="str">
        <f>INDEX(People!$A$2:$A$5,MATCH(M4049,People!$B$2:$B$5,0))</f>
        <v>Chuck Magee</v>
      </c>
      <c r="W4049" t="str">
        <f>_xlfn.IFNA(INDEX(Returns!$A$2:A4848,MATCH(B4049,Returns!$B$2:$B$801,0)),"No")</f>
        <v>No</v>
      </c>
    </row>
    <row r="4050" spans="1:23" x14ac:dyDescent="0.2">
      <c r="A4050" s="1">
        <v>4049</v>
      </c>
      <c r="B4050" t="s">
        <v>7930</v>
      </c>
      <c r="C4050" s="2">
        <v>43662</v>
      </c>
      <c r="D4050" s="2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  <c r="V4050" t="str">
        <f>INDEX(People!$A$2:$A$5,MATCH(M4050,People!$B$2:$B$5,0))</f>
        <v>Chuck Magee</v>
      </c>
      <c r="W4050" t="str">
        <f>_xlfn.IFNA(INDEX(Returns!$A$2:A4849,MATCH(B4050,Returns!$B$2:$B$801,0)),"No")</f>
        <v>No</v>
      </c>
    </row>
    <row r="4051" spans="1:23" x14ac:dyDescent="0.2">
      <c r="A4051" s="1">
        <v>4050</v>
      </c>
      <c r="B4051" t="s">
        <v>7931</v>
      </c>
      <c r="C4051" s="2">
        <v>44371</v>
      </c>
      <c r="D4051" s="2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  <c r="V4051" t="str">
        <f>INDEX(People!$A$2:$A$5,MATCH(M4051,People!$B$2:$B$5,0))</f>
        <v>Chuck Magee</v>
      </c>
      <c r="W4051" t="str">
        <f>_xlfn.IFNA(INDEX(Returns!$A$2:A4850,MATCH(B4051,Returns!$B$2:$B$801,0)),"No")</f>
        <v>No</v>
      </c>
    </row>
    <row r="4052" spans="1:23" x14ac:dyDescent="0.2">
      <c r="A4052" s="1">
        <v>4051</v>
      </c>
      <c r="B4052" t="s">
        <v>7931</v>
      </c>
      <c r="C4052" s="2">
        <v>44371</v>
      </c>
      <c r="D4052" s="2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tr">
        <f>INDEX(People!$A$2:$A$5,MATCH(M4052,People!$B$2:$B$5,0))</f>
        <v>Chuck Magee</v>
      </c>
      <c r="W4052" t="str">
        <f>_xlfn.IFNA(INDEX(Returns!$A$2:A4851,MATCH(B4052,Returns!$B$2:$B$801,0)),"No")</f>
        <v>No</v>
      </c>
    </row>
    <row r="4053" spans="1:23" x14ac:dyDescent="0.2">
      <c r="A4053" s="1">
        <v>4052</v>
      </c>
      <c r="B4053" t="s">
        <v>7932</v>
      </c>
      <c r="C4053" s="2">
        <v>43372</v>
      </c>
      <c r="D4053" s="2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tr">
        <f>INDEX(People!$A$2:$A$5,MATCH(M4053,People!$B$2:$B$5,0))</f>
        <v>Chuck Magee</v>
      </c>
      <c r="W4053" t="str">
        <f>_xlfn.IFNA(INDEX(Returns!$A$2:A4852,MATCH(B4053,Returns!$B$2:$B$801,0)),"No")</f>
        <v>No</v>
      </c>
    </row>
    <row r="4054" spans="1:23" x14ac:dyDescent="0.2">
      <c r="A4054" s="1">
        <v>4053</v>
      </c>
      <c r="B4054" t="s">
        <v>7932</v>
      </c>
      <c r="C4054" s="2">
        <v>43372</v>
      </c>
      <c r="D4054" s="2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tr">
        <f>INDEX(People!$A$2:$A$5,MATCH(M4054,People!$B$2:$B$5,0))</f>
        <v>Chuck Magee</v>
      </c>
      <c r="W4054" t="str">
        <f>_xlfn.IFNA(INDEX(Returns!$A$2:A4853,MATCH(B4054,Returns!$B$2:$B$801,0)),"No")</f>
        <v>No</v>
      </c>
    </row>
    <row r="4055" spans="1:23" x14ac:dyDescent="0.2">
      <c r="A4055" s="1">
        <v>4054</v>
      </c>
      <c r="B4055" t="s">
        <v>7932</v>
      </c>
      <c r="C4055" s="2">
        <v>43372</v>
      </c>
      <c r="D4055" s="2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  <c r="V4055" t="str">
        <f>INDEX(People!$A$2:$A$5,MATCH(M4055,People!$B$2:$B$5,0))</f>
        <v>Chuck Magee</v>
      </c>
      <c r="W4055" t="str">
        <f>_xlfn.IFNA(INDEX(Returns!$A$2:A4854,MATCH(B4055,Returns!$B$2:$B$801,0)),"No")</f>
        <v>No</v>
      </c>
    </row>
    <row r="4056" spans="1:23" x14ac:dyDescent="0.2">
      <c r="A4056" s="1">
        <v>4055</v>
      </c>
      <c r="B4056" t="s">
        <v>7932</v>
      </c>
      <c r="C4056" s="2">
        <v>43372</v>
      </c>
      <c r="D4056" s="2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tr">
        <f>INDEX(People!$A$2:$A$5,MATCH(M4056,People!$B$2:$B$5,0))</f>
        <v>Chuck Magee</v>
      </c>
      <c r="W4056" t="str">
        <f>_xlfn.IFNA(INDEX(Returns!$A$2:A4855,MATCH(B4056,Returns!$B$2:$B$801,0)),"No")</f>
        <v>No</v>
      </c>
    </row>
    <row r="4057" spans="1:23" x14ac:dyDescent="0.2">
      <c r="A4057" s="1">
        <v>4056</v>
      </c>
      <c r="B4057" t="s">
        <v>7932</v>
      </c>
      <c r="C4057" s="2">
        <v>43372</v>
      </c>
      <c r="D4057" s="2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tr">
        <f>INDEX(People!$A$2:$A$5,MATCH(M4057,People!$B$2:$B$5,0))</f>
        <v>Chuck Magee</v>
      </c>
      <c r="W4057" t="str">
        <f>_xlfn.IFNA(INDEX(Returns!$A$2:A4856,MATCH(B4057,Returns!$B$2:$B$801,0)),"No")</f>
        <v>No</v>
      </c>
    </row>
    <row r="4058" spans="1:23" x14ac:dyDescent="0.2">
      <c r="A4058" s="1">
        <v>4057</v>
      </c>
      <c r="B4058" t="s">
        <v>7932</v>
      </c>
      <c r="C4058" s="2">
        <v>43372</v>
      </c>
      <c r="D4058" s="2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tr">
        <f>INDEX(People!$A$2:$A$5,MATCH(M4058,People!$B$2:$B$5,0))</f>
        <v>Chuck Magee</v>
      </c>
      <c r="W4058" t="str">
        <f>_xlfn.IFNA(INDEX(Returns!$A$2:A4857,MATCH(B4058,Returns!$B$2:$B$801,0)),"No")</f>
        <v>No</v>
      </c>
    </row>
    <row r="4059" spans="1:23" x14ac:dyDescent="0.2">
      <c r="A4059" s="1">
        <v>4058</v>
      </c>
      <c r="B4059" t="s">
        <v>7933</v>
      </c>
      <c r="C4059" s="2">
        <v>43428</v>
      </c>
      <c r="D4059" s="2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tr">
        <f>INDEX(People!$A$2:$A$5,MATCH(M4059,People!$B$2:$B$5,0))</f>
        <v>Roxanne Rodriguez</v>
      </c>
      <c r="W4059" t="str">
        <f>_xlfn.IFNA(INDEX(Returns!$A$2:A4858,MATCH(B4059,Returns!$B$2:$B$801,0)),"No")</f>
        <v>No</v>
      </c>
    </row>
    <row r="4060" spans="1:23" x14ac:dyDescent="0.2">
      <c r="A4060" s="1">
        <v>4059</v>
      </c>
      <c r="B4060" t="s">
        <v>7934</v>
      </c>
      <c r="C4060" s="2">
        <v>43789</v>
      </c>
      <c r="D4060" s="2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tr">
        <f>INDEX(People!$A$2:$A$5,MATCH(M4060,People!$B$2:$B$5,0))</f>
        <v>Sadie Pawthorne</v>
      </c>
      <c r="W4060" t="str">
        <f>_xlfn.IFNA(INDEX(Returns!$A$2:A4859,MATCH(B4060,Returns!$B$2:$B$801,0)),"No")</f>
        <v>Yes</v>
      </c>
    </row>
    <row r="4061" spans="1:23" x14ac:dyDescent="0.2">
      <c r="A4061" s="1">
        <v>4060</v>
      </c>
      <c r="B4061" t="s">
        <v>7934</v>
      </c>
      <c r="C4061" s="2">
        <v>43789</v>
      </c>
      <c r="D4061" s="2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tr">
        <f>INDEX(People!$A$2:$A$5,MATCH(M4061,People!$B$2:$B$5,0))</f>
        <v>Sadie Pawthorne</v>
      </c>
      <c r="W4061" t="str">
        <f>_xlfn.IFNA(INDEX(Returns!$A$2:A4860,MATCH(B4061,Returns!$B$2:$B$801,0)),"No")</f>
        <v>Yes</v>
      </c>
    </row>
    <row r="4062" spans="1:23" x14ac:dyDescent="0.2">
      <c r="A4062" s="1">
        <v>4061</v>
      </c>
      <c r="B4062" t="s">
        <v>7935</v>
      </c>
      <c r="C4062" s="2">
        <v>44136</v>
      </c>
      <c r="D4062" s="2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tr">
        <f>INDEX(People!$A$2:$A$5,MATCH(M4062,People!$B$2:$B$5,0))</f>
        <v>Roxanne Rodriguez</v>
      </c>
      <c r="W4062" t="str">
        <f>_xlfn.IFNA(INDEX(Returns!$A$2:A4861,MATCH(B4062,Returns!$B$2:$B$801,0)),"No")</f>
        <v>No</v>
      </c>
    </row>
    <row r="4063" spans="1:23" x14ac:dyDescent="0.2">
      <c r="A4063" s="1">
        <v>4062</v>
      </c>
      <c r="B4063" t="s">
        <v>7936</v>
      </c>
      <c r="C4063" s="2">
        <v>43725</v>
      </c>
      <c r="D4063" s="2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tr">
        <f>INDEX(People!$A$2:$A$5,MATCH(M4063,People!$B$2:$B$5,0))</f>
        <v>Sadie Pawthorne</v>
      </c>
      <c r="W4063" t="str">
        <f>_xlfn.IFNA(INDEX(Returns!$A$2:A4862,MATCH(B4063,Returns!$B$2:$B$801,0)),"No")</f>
        <v>No</v>
      </c>
    </row>
    <row r="4064" spans="1:23" x14ac:dyDescent="0.2">
      <c r="A4064" s="1">
        <v>4063</v>
      </c>
      <c r="B4064" t="s">
        <v>7937</v>
      </c>
      <c r="C4064" s="2">
        <v>43900</v>
      </c>
      <c r="D4064" s="2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tr">
        <f>INDEX(People!$A$2:$A$5,MATCH(M4064,People!$B$2:$B$5,0))</f>
        <v>Chuck Magee</v>
      </c>
      <c r="W4064" t="str">
        <f>_xlfn.IFNA(INDEX(Returns!$A$2:A4863,MATCH(B4064,Returns!$B$2:$B$801,0)),"No")</f>
        <v>No</v>
      </c>
    </row>
    <row r="4065" spans="1:23" x14ac:dyDescent="0.2">
      <c r="A4065" s="1">
        <v>4064</v>
      </c>
      <c r="B4065" t="s">
        <v>7938</v>
      </c>
      <c r="C4065" s="2">
        <v>43274</v>
      </c>
      <c r="D4065" s="2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tr">
        <f>INDEX(People!$A$2:$A$5,MATCH(M4065,People!$B$2:$B$5,0))</f>
        <v>Fred Suzuki</v>
      </c>
      <c r="W4065" t="str">
        <f>_xlfn.IFNA(INDEX(Returns!$A$2:A4864,MATCH(B4065,Returns!$B$2:$B$801,0)),"No")</f>
        <v>No</v>
      </c>
    </row>
    <row r="4066" spans="1:23" x14ac:dyDescent="0.2">
      <c r="A4066" s="1">
        <v>4065</v>
      </c>
      <c r="B4066" t="s">
        <v>7938</v>
      </c>
      <c r="C4066" s="2">
        <v>43274</v>
      </c>
      <c r="D4066" s="2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tr">
        <f>INDEX(People!$A$2:$A$5,MATCH(M4066,People!$B$2:$B$5,0))</f>
        <v>Fred Suzuki</v>
      </c>
      <c r="W4066" t="str">
        <f>_xlfn.IFNA(INDEX(Returns!$A$2:A4865,MATCH(B4066,Returns!$B$2:$B$801,0)),"No")</f>
        <v>No</v>
      </c>
    </row>
    <row r="4067" spans="1:23" x14ac:dyDescent="0.2">
      <c r="A4067" s="1">
        <v>4066</v>
      </c>
      <c r="B4067" t="s">
        <v>7939</v>
      </c>
      <c r="C4067" s="2">
        <v>43405</v>
      </c>
      <c r="D4067" s="2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  <c r="V4067" t="str">
        <f>INDEX(People!$A$2:$A$5,MATCH(M4067,People!$B$2:$B$5,0))</f>
        <v>Fred Suzuki</v>
      </c>
      <c r="W4067" t="str">
        <f>_xlfn.IFNA(INDEX(Returns!$A$2:A4866,MATCH(B4067,Returns!$B$2:$B$801,0)),"No")</f>
        <v>No</v>
      </c>
    </row>
    <row r="4068" spans="1:23" x14ac:dyDescent="0.2">
      <c r="A4068" s="1">
        <v>4067</v>
      </c>
      <c r="B4068" t="s">
        <v>7939</v>
      </c>
      <c r="C4068" s="2">
        <v>43405</v>
      </c>
      <c r="D4068" s="2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tr">
        <f>INDEX(People!$A$2:$A$5,MATCH(M4068,People!$B$2:$B$5,0))</f>
        <v>Fred Suzuki</v>
      </c>
      <c r="W4068" t="str">
        <f>_xlfn.IFNA(INDEX(Returns!$A$2:A4867,MATCH(B4068,Returns!$B$2:$B$801,0)),"No")</f>
        <v>No</v>
      </c>
    </row>
    <row r="4069" spans="1:23" x14ac:dyDescent="0.2">
      <c r="A4069" s="1">
        <v>4068</v>
      </c>
      <c r="B4069" t="s">
        <v>7939</v>
      </c>
      <c r="C4069" s="2">
        <v>43405</v>
      </c>
      <c r="D4069" s="2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tr">
        <f>INDEX(People!$A$2:$A$5,MATCH(M4069,People!$B$2:$B$5,0))</f>
        <v>Fred Suzuki</v>
      </c>
      <c r="W4069" t="str">
        <f>_xlfn.IFNA(INDEX(Returns!$A$2:A4868,MATCH(B4069,Returns!$B$2:$B$801,0)),"No")</f>
        <v>No</v>
      </c>
    </row>
    <row r="4070" spans="1:23" x14ac:dyDescent="0.2">
      <c r="A4070" s="1">
        <v>4069</v>
      </c>
      <c r="B4070" t="s">
        <v>7939</v>
      </c>
      <c r="C4070" s="2">
        <v>43405</v>
      </c>
      <c r="D4070" s="2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tr">
        <f>INDEX(People!$A$2:$A$5,MATCH(M4070,People!$B$2:$B$5,0))</f>
        <v>Fred Suzuki</v>
      </c>
      <c r="W4070" t="str">
        <f>_xlfn.IFNA(INDEX(Returns!$A$2:A4869,MATCH(B4070,Returns!$B$2:$B$801,0)),"No")</f>
        <v>No</v>
      </c>
    </row>
    <row r="4071" spans="1:23" x14ac:dyDescent="0.2">
      <c r="A4071" s="1">
        <v>4070</v>
      </c>
      <c r="B4071" t="s">
        <v>7940</v>
      </c>
      <c r="C4071" s="2">
        <v>44071</v>
      </c>
      <c r="D4071" s="2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tr">
        <f>INDEX(People!$A$2:$A$5,MATCH(M4071,People!$B$2:$B$5,0))</f>
        <v>Roxanne Rodriguez</v>
      </c>
      <c r="W4071" t="str">
        <f>_xlfn.IFNA(INDEX(Returns!$A$2:A4870,MATCH(B4071,Returns!$B$2:$B$801,0)),"No")</f>
        <v>No</v>
      </c>
    </row>
    <row r="4072" spans="1:23" x14ac:dyDescent="0.2">
      <c r="A4072" s="1">
        <v>4071</v>
      </c>
      <c r="B4072" t="s">
        <v>7940</v>
      </c>
      <c r="C4072" s="2">
        <v>44071</v>
      </c>
      <c r="D4072" s="2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tr">
        <f>INDEX(People!$A$2:$A$5,MATCH(M4072,People!$B$2:$B$5,0))</f>
        <v>Roxanne Rodriguez</v>
      </c>
      <c r="W4072" t="str">
        <f>_xlfn.IFNA(INDEX(Returns!$A$2:A4871,MATCH(B4072,Returns!$B$2:$B$801,0)),"No")</f>
        <v>No</v>
      </c>
    </row>
    <row r="4073" spans="1:23" x14ac:dyDescent="0.2">
      <c r="A4073" s="1">
        <v>4072</v>
      </c>
      <c r="B4073" t="s">
        <v>7940</v>
      </c>
      <c r="C4073" s="2">
        <v>44071</v>
      </c>
      <c r="D4073" s="2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tr">
        <f>INDEX(People!$A$2:$A$5,MATCH(M4073,People!$B$2:$B$5,0))</f>
        <v>Roxanne Rodriguez</v>
      </c>
      <c r="W4073" t="str">
        <f>_xlfn.IFNA(INDEX(Returns!$A$2:A4872,MATCH(B4073,Returns!$B$2:$B$801,0)),"No")</f>
        <v>No</v>
      </c>
    </row>
    <row r="4074" spans="1:23" x14ac:dyDescent="0.2">
      <c r="A4074" s="1">
        <v>4073</v>
      </c>
      <c r="B4074" t="s">
        <v>7941</v>
      </c>
      <c r="C4074" s="2">
        <v>43805</v>
      </c>
      <c r="D4074" s="2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  <c r="V4074" t="str">
        <f>INDEX(People!$A$2:$A$5,MATCH(M4074,People!$B$2:$B$5,0))</f>
        <v>Roxanne Rodriguez</v>
      </c>
      <c r="W4074" t="str">
        <f>_xlfn.IFNA(INDEX(Returns!$A$2:A4873,MATCH(B4074,Returns!$B$2:$B$801,0)),"No")</f>
        <v>No</v>
      </c>
    </row>
    <row r="4075" spans="1:23" x14ac:dyDescent="0.2">
      <c r="A4075" s="1">
        <v>4074</v>
      </c>
      <c r="B4075" t="s">
        <v>7942</v>
      </c>
      <c r="C4075" s="2">
        <v>43732</v>
      </c>
      <c r="D4075" s="2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  <c r="V4075" t="str">
        <f>INDEX(People!$A$2:$A$5,MATCH(M4075,People!$B$2:$B$5,0))</f>
        <v>Roxanne Rodriguez</v>
      </c>
      <c r="W4075" t="str">
        <f>_xlfn.IFNA(INDEX(Returns!$A$2:A4874,MATCH(B4075,Returns!$B$2:$B$801,0)),"No")</f>
        <v>No</v>
      </c>
    </row>
    <row r="4076" spans="1:23" x14ac:dyDescent="0.2">
      <c r="A4076" s="1">
        <v>4075</v>
      </c>
      <c r="B4076" t="s">
        <v>7943</v>
      </c>
      <c r="C4076" s="2">
        <v>44515</v>
      </c>
      <c r="D4076" s="2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tr">
        <f>INDEX(People!$A$2:$A$5,MATCH(M4076,People!$B$2:$B$5,0))</f>
        <v>Fred Suzuki</v>
      </c>
      <c r="W4076" t="str">
        <f>_xlfn.IFNA(INDEX(Returns!$A$2:A4875,MATCH(B4076,Returns!$B$2:$B$801,0)),"No")</f>
        <v>No</v>
      </c>
    </row>
    <row r="4077" spans="1:23" x14ac:dyDescent="0.2">
      <c r="A4077" s="1">
        <v>4076</v>
      </c>
      <c r="B4077" t="s">
        <v>7943</v>
      </c>
      <c r="C4077" s="2">
        <v>44515</v>
      </c>
      <c r="D4077" s="2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  <c r="V4077" t="str">
        <f>INDEX(People!$A$2:$A$5,MATCH(M4077,People!$B$2:$B$5,0))</f>
        <v>Fred Suzuki</v>
      </c>
      <c r="W4077" t="str">
        <f>_xlfn.IFNA(INDEX(Returns!$A$2:A4876,MATCH(B4077,Returns!$B$2:$B$801,0)),"No")</f>
        <v>No</v>
      </c>
    </row>
    <row r="4078" spans="1:23" x14ac:dyDescent="0.2">
      <c r="A4078" s="1">
        <v>4077</v>
      </c>
      <c r="B4078" t="s">
        <v>7944</v>
      </c>
      <c r="C4078" s="2">
        <v>43818</v>
      </c>
      <c r="D4078" s="2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  <c r="V4078" t="str">
        <f>INDEX(People!$A$2:$A$5,MATCH(M4078,People!$B$2:$B$5,0))</f>
        <v>Roxanne Rodriguez</v>
      </c>
      <c r="W4078" t="str">
        <f>_xlfn.IFNA(INDEX(Returns!$A$2:A4877,MATCH(B4078,Returns!$B$2:$B$801,0)),"No")</f>
        <v>No</v>
      </c>
    </row>
    <row r="4079" spans="1:23" x14ac:dyDescent="0.2">
      <c r="A4079" s="1">
        <v>4078</v>
      </c>
      <c r="B4079" t="s">
        <v>7944</v>
      </c>
      <c r="C4079" s="2">
        <v>43818</v>
      </c>
      <c r="D4079" s="2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  <c r="V4079" t="str">
        <f>INDEX(People!$A$2:$A$5,MATCH(M4079,People!$B$2:$B$5,0))</f>
        <v>Roxanne Rodriguez</v>
      </c>
      <c r="W4079" t="str">
        <f>_xlfn.IFNA(INDEX(Returns!$A$2:A4878,MATCH(B4079,Returns!$B$2:$B$801,0)),"No")</f>
        <v>No</v>
      </c>
    </row>
    <row r="4080" spans="1:23" x14ac:dyDescent="0.2">
      <c r="A4080" s="1">
        <v>4079</v>
      </c>
      <c r="B4080" t="s">
        <v>7944</v>
      </c>
      <c r="C4080" s="2">
        <v>43818</v>
      </c>
      <c r="D4080" s="2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  <c r="V4080" t="str">
        <f>INDEX(People!$A$2:$A$5,MATCH(M4080,People!$B$2:$B$5,0))</f>
        <v>Roxanne Rodriguez</v>
      </c>
      <c r="W4080" t="str">
        <f>_xlfn.IFNA(INDEX(Returns!$A$2:A4879,MATCH(B4080,Returns!$B$2:$B$801,0)),"No")</f>
        <v>No</v>
      </c>
    </row>
    <row r="4081" spans="1:23" x14ac:dyDescent="0.2">
      <c r="A4081" s="1">
        <v>4080</v>
      </c>
      <c r="B4081" t="s">
        <v>7945</v>
      </c>
      <c r="C4081" s="2">
        <v>43820</v>
      </c>
      <c r="D4081" s="2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tr">
        <f>INDEX(People!$A$2:$A$5,MATCH(M4081,People!$B$2:$B$5,0))</f>
        <v>Fred Suzuki</v>
      </c>
      <c r="W4081" t="str">
        <f>_xlfn.IFNA(INDEX(Returns!$A$2:A4880,MATCH(B4081,Returns!$B$2:$B$801,0)),"No")</f>
        <v>No</v>
      </c>
    </row>
    <row r="4082" spans="1:23" x14ac:dyDescent="0.2">
      <c r="A4082" s="1">
        <v>4081</v>
      </c>
      <c r="B4082" t="s">
        <v>7946</v>
      </c>
      <c r="C4082" s="2">
        <v>44099</v>
      </c>
      <c r="D4082" s="2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tr">
        <f>INDEX(People!$A$2:$A$5,MATCH(M4082,People!$B$2:$B$5,0))</f>
        <v>Sadie Pawthorne</v>
      </c>
      <c r="W4082" t="str">
        <f>_xlfn.IFNA(INDEX(Returns!$A$2:A4881,MATCH(B4082,Returns!$B$2:$B$801,0)),"No")</f>
        <v>No</v>
      </c>
    </row>
    <row r="4083" spans="1:23" x14ac:dyDescent="0.2">
      <c r="A4083" s="1">
        <v>4082</v>
      </c>
      <c r="B4083" t="s">
        <v>7946</v>
      </c>
      <c r="C4083" s="2">
        <v>44099</v>
      </c>
      <c r="D4083" s="2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tr">
        <f>INDEX(People!$A$2:$A$5,MATCH(M4083,People!$B$2:$B$5,0))</f>
        <v>Sadie Pawthorne</v>
      </c>
      <c r="W4083" t="str">
        <f>_xlfn.IFNA(INDEX(Returns!$A$2:A4882,MATCH(B4083,Returns!$B$2:$B$801,0)),"No")</f>
        <v>No</v>
      </c>
    </row>
    <row r="4084" spans="1:23" x14ac:dyDescent="0.2">
      <c r="A4084" s="1">
        <v>4083</v>
      </c>
      <c r="B4084" t="s">
        <v>7947</v>
      </c>
      <c r="C4084" s="2">
        <v>44371</v>
      </c>
      <c r="D4084" s="2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tr">
        <f>INDEX(People!$A$2:$A$5,MATCH(M4084,People!$B$2:$B$5,0))</f>
        <v>Roxanne Rodriguez</v>
      </c>
      <c r="W4084" t="str">
        <f>_xlfn.IFNA(INDEX(Returns!$A$2:A4883,MATCH(B4084,Returns!$B$2:$B$801,0)),"No")</f>
        <v>No</v>
      </c>
    </row>
    <row r="4085" spans="1:23" x14ac:dyDescent="0.2">
      <c r="A4085" s="1">
        <v>4084</v>
      </c>
      <c r="B4085" t="s">
        <v>7947</v>
      </c>
      <c r="C4085" s="2">
        <v>44371</v>
      </c>
      <c r="D4085" s="2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tr">
        <f>INDEX(People!$A$2:$A$5,MATCH(M4085,People!$B$2:$B$5,0))</f>
        <v>Roxanne Rodriguez</v>
      </c>
      <c r="W4085" t="str">
        <f>_xlfn.IFNA(INDEX(Returns!$A$2:A4884,MATCH(B4085,Returns!$B$2:$B$801,0)),"No")</f>
        <v>No</v>
      </c>
    </row>
    <row r="4086" spans="1:23" x14ac:dyDescent="0.2">
      <c r="A4086" s="1">
        <v>4085</v>
      </c>
      <c r="B4086" t="s">
        <v>7948</v>
      </c>
      <c r="C4086" s="2">
        <v>44446</v>
      </c>
      <c r="D4086" s="2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tr">
        <f>INDEX(People!$A$2:$A$5,MATCH(M4086,People!$B$2:$B$5,0))</f>
        <v>Sadie Pawthorne</v>
      </c>
      <c r="W4086" t="str">
        <f>_xlfn.IFNA(INDEX(Returns!$A$2:A4885,MATCH(B4086,Returns!$B$2:$B$801,0)),"No")</f>
        <v>No</v>
      </c>
    </row>
    <row r="4087" spans="1:23" x14ac:dyDescent="0.2">
      <c r="A4087" s="1">
        <v>4086</v>
      </c>
      <c r="B4087" t="s">
        <v>7949</v>
      </c>
      <c r="C4087" s="2">
        <v>44047</v>
      </c>
      <c r="D4087" s="2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tr">
        <f>INDEX(People!$A$2:$A$5,MATCH(M4087,People!$B$2:$B$5,0))</f>
        <v>Sadie Pawthorne</v>
      </c>
      <c r="W4087" t="str">
        <f>_xlfn.IFNA(INDEX(Returns!$A$2:A4886,MATCH(B4087,Returns!$B$2:$B$801,0)),"No")</f>
        <v>No</v>
      </c>
    </row>
    <row r="4088" spans="1:23" x14ac:dyDescent="0.2">
      <c r="A4088" s="1">
        <v>4087</v>
      </c>
      <c r="B4088" t="s">
        <v>7949</v>
      </c>
      <c r="C4088" s="2">
        <v>44047</v>
      </c>
      <c r="D4088" s="2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tr">
        <f>INDEX(People!$A$2:$A$5,MATCH(M4088,People!$B$2:$B$5,0))</f>
        <v>Sadie Pawthorne</v>
      </c>
      <c r="W4088" t="str">
        <f>_xlfn.IFNA(INDEX(Returns!$A$2:A4887,MATCH(B4088,Returns!$B$2:$B$801,0)),"No")</f>
        <v>No</v>
      </c>
    </row>
    <row r="4089" spans="1:23" x14ac:dyDescent="0.2">
      <c r="A4089" s="1">
        <v>4088</v>
      </c>
      <c r="B4089" t="s">
        <v>7949</v>
      </c>
      <c r="C4089" s="2">
        <v>44047</v>
      </c>
      <c r="D4089" s="2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tr">
        <f>INDEX(People!$A$2:$A$5,MATCH(M4089,People!$B$2:$B$5,0))</f>
        <v>Sadie Pawthorne</v>
      </c>
      <c r="W4089" t="str">
        <f>_xlfn.IFNA(INDEX(Returns!$A$2:A4888,MATCH(B4089,Returns!$B$2:$B$801,0)),"No")</f>
        <v>No</v>
      </c>
    </row>
    <row r="4090" spans="1:23" x14ac:dyDescent="0.2">
      <c r="A4090" s="1">
        <v>4089</v>
      </c>
      <c r="B4090" t="s">
        <v>7950</v>
      </c>
      <c r="C4090" s="2">
        <v>43331</v>
      </c>
      <c r="D4090" s="2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tr">
        <f>INDEX(People!$A$2:$A$5,MATCH(M4090,People!$B$2:$B$5,0))</f>
        <v>Fred Suzuki</v>
      </c>
      <c r="W4090" t="str">
        <f>_xlfn.IFNA(INDEX(Returns!$A$2:A4889,MATCH(B4090,Returns!$B$2:$B$801,0)),"No")</f>
        <v>No</v>
      </c>
    </row>
    <row r="4091" spans="1:23" x14ac:dyDescent="0.2">
      <c r="A4091" s="1">
        <v>4090</v>
      </c>
      <c r="B4091" t="s">
        <v>7951</v>
      </c>
      <c r="C4091" s="2">
        <v>43922</v>
      </c>
      <c r="D4091" s="2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  <c r="V4091" t="str">
        <f>INDEX(People!$A$2:$A$5,MATCH(M4091,People!$B$2:$B$5,0))</f>
        <v>Chuck Magee</v>
      </c>
      <c r="W4091" t="str">
        <f>_xlfn.IFNA(INDEX(Returns!$A$2:A4890,MATCH(B4091,Returns!$B$2:$B$801,0)),"No")</f>
        <v>No</v>
      </c>
    </row>
    <row r="4092" spans="1:23" x14ac:dyDescent="0.2">
      <c r="A4092" s="1">
        <v>4091</v>
      </c>
      <c r="B4092" t="s">
        <v>7951</v>
      </c>
      <c r="C4092" s="2">
        <v>43922</v>
      </c>
      <c r="D4092" s="2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  <c r="V4092" t="str">
        <f>INDEX(People!$A$2:$A$5,MATCH(M4092,People!$B$2:$B$5,0))</f>
        <v>Chuck Magee</v>
      </c>
      <c r="W4092" t="str">
        <f>_xlfn.IFNA(INDEX(Returns!$A$2:A4891,MATCH(B4092,Returns!$B$2:$B$801,0)),"No")</f>
        <v>No</v>
      </c>
    </row>
    <row r="4093" spans="1:23" x14ac:dyDescent="0.2">
      <c r="A4093" s="1">
        <v>4092</v>
      </c>
      <c r="B4093" t="s">
        <v>7951</v>
      </c>
      <c r="C4093" s="2">
        <v>43922</v>
      </c>
      <c r="D4093" s="2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tr">
        <f>INDEX(People!$A$2:$A$5,MATCH(M4093,People!$B$2:$B$5,0))</f>
        <v>Chuck Magee</v>
      </c>
      <c r="W4093" t="str">
        <f>_xlfn.IFNA(INDEX(Returns!$A$2:A4892,MATCH(B4093,Returns!$B$2:$B$801,0)),"No")</f>
        <v>No</v>
      </c>
    </row>
    <row r="4094" spans="1:23" x14ac:dyDescent="0.2">
      <c r="A4094" s="1">
        <v>4093</v>
      </c>
      <c r="B4094" t="s">
        <v>7952</v>
      </c>
      <c r="C4094" s="2">
        <v>44332</v>
      </c>
      <c r="D4094" s="2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  <c r="V4094" t="str">
        <f>INDEX(People!$A$2:$A$5,MATCH(M4094,People!$B$2:$B$5,0))</f>
        <v>Chuck Magee</v>
      </c>
      <c r="W4094" t="str">
        <f>_xlfn.IFNA(INDEX(Returns!$A$2:A4893,MATCH(B4094,Returns!$B$2:$B$801,0)),"No")</f>
        <v>No</v>
      </c>
    </row>
    <row r="4095" spans="1:23" x14ac:dyDescent="0.2">
      <c r="A4095" s="1">
        <v>4094</v>
      </c>
      <c r="B4095" t="s">
        <v>7953</v>
      </c>
      <c r="C4095" s="2">
        <v>43701</v>
      </c>
      <c r="D4095" s="2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  <c r="V4095" t="str">
        <f>INDEX(People!$A$2:$A$5,MATCH(M4095,People!$B$2:$B$5,0))</f>
        <v>Fred Suzuki</v>
      </c>
      <c r="W4095" t="str">
        <f>_xlfn.IFNA(INDEX(Returns!$A$2:A4894,MATCH(B4095,Returns!$B$2:$B$801,0)),"No")</f>
        <v>No</v>
      </c>
    </row>
    <row r="4096" spans="1:23" x14ac:dyDescent="0.2">
      <c r="A4096" s="1">
        <v>4095</v>
      </c>
      <c r="B4096" t="s">
        <v>7953</v>
      </c>
      <c r="C4096" s="2">
        <v>43701</v>
      </c>
      <c r="D4096" s="2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tr">
        <f>INDEX(People!$A$2:$A$5,MATCH(M4096,People!$B$2:$B$5,0))</f>
        <v>Fred Suzuki</v>
      </c>
      <c r="W4096" t="str">
        <f>_xlfn.IFNA(INDEX(Returns!$A$2:A4895,MATCH(B4096,Returns!$B$2:$B$801,0)),"No")</f>
        <v>No</v>
      </c>
    </row>
    <row r="4097" spans="1:23" x14ac:dyDescent="0.2">
      <c r="A4097" s="1">
        <v>4096</v>
      </c>
      <c r="B4097" t="s">
        <v>7953</v>
      </c>
      <c r="C4097" s="2">
        <v>43701</v>
      </c>
      <c r="D4097" s="2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  <c r="V4097" t="str">
        <f>INDEX(People!$A$2:$A$5,MATCH(M4097,People!$B$2:$B$5,0))</f>
        <v>Fred Suzuki</v>
      </c>
      <c r="W4097" t="str">
        <f>_xlfn.IFNA(INDEX(Returns!$A$2:A4896,MATCH(B4097,Returns!$B$2:$B$801,0)),"No")</f>
        <v>No</v>
      </c>
    </row>
    <row r="4098" spans="1:23" x14ac:dyDescent="0.2">
      <c r="A4098" s="1">
        <v>4097</v>
      </c>
      <c r="B4098" t="s">
        <v>7954</v>
      </c>
      <c r="C4098" s="2">
        <v>43366</v>
      </c>
      <c r="D4098" s="2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tr">
        <f>INDEX(People!$A$2:$A$5,MATCH(M4098,People!$B$2:$B$5,0))</f>
        <v>Roxanne Rodriguez</v>
      </c>
      <c r="W4098" t="str">
        <f>_xlfn.IFNA(INDEX(Returns!$A$2:A4897,MATCH(B4098,Returns!$B$2:$B$801,0)),"No")</f>
        <v>No</v>
      </c>
    </row>
    <row r="4099" spans="1:23" x14ac:dyDescent="0.2">
      <c r="A4099" s="1">
        <v>4098</v>
      </c>
      <c r="B4099" t="s">
        <v>7954</v>
      </c>
      <c r="C4099" s="2">
        <v>43366</v>
      </c>
      <c r="D4099" s="2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tr">
        <f>INDEX(People!$A$2:$A$5,MATCH(M4099,People!$B$2:$B$5,0))</f>
        <v>Roxanne Rodriguez</v>
      </c>
      <c r="W4099" t="str">
        <f>_xlfn.IFNA(INDEX(Returns!$A$2:A4898,MATCH(B4099,Returns!$B$2:$B$801,0)),"No")</f>
        <v>No</v>
      </c>
    </row>
    <row r="4100" spans="1:23" x14ac:dyDescent="0.2">
      <c r="A4100" s="1">
        <v>4099</v>
      </c>
      <c r="B4100" t="s">
        <v>7954</v>
      </c>
      <c r="C4100" s="2">
        <v>43366</v>
      </c>
      <c r="D4100" s="2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tr">
        <f>INDEX(People!$A$2:$A$5,MATCH(M4100,People!$B$2:$B$5,0))</f>
        <v>Roxanne Rodriguez</v>
      </c>
      <c r="W4100" t="str">
        <f>_xlfn.IFNA(INDEX(Returns!$A$2:A4899,MATCH(B4100,Returns!$B$2:$B$801,0)),"No")</f>
        <v>No</v>
      </c>
    </row>
    <row r="4101" spans="1:23" x14ac:dyDescent="0.2">
      <c r="A4101" s="1">
        <v>4100</v>
      </c>
      <c r="B4101" t="s">
        <v>7954</v>
      </c>
      <c r="C4101" s="2">
        <v>43366</v>
      </c>
      <c r="D4101" s="2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  <c r="V4101" t="str">
        <f>INDEX(People!$A$2:$A$5,MATCH(M4101,People!$B$2:$B$5,0))</f>
        <v>Roxanne Rodriguez</v>
      </c>
      <c r="W4101" t="str">
        <f>_xlfn.IFNA(INDEX(Returns!$A$2:A4900,MATCH(B4101,Returns!$B$2:$B$801,0)),"No")</f>
        <v>No</v>
      </c>
    </row>
    <row r="4102" spans="1:23" x14ac:dyDescent="0.2">
      <c r="A4102" s="1">
        <v>4101</v>
      </c>
      <c r="B4102" t="s">
        <v>7955</v>
      </c>
      <c r="C4102" s="2">
        <v>44366</v>
      </c>
      <c r="D4102" s="2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tr">
        <f>INDEX(People!$A$2:$A$5,MATCH(M4102,People!$B$2:$B$5,0))</f>
        <v>Roxanne Rodriguez</v>
      </c>
      <c r="W4102" t="str">
        <f>_xlfn.IFNA(INDEX(Returns!$A$2:A4901,MATCH(B4102,Returns!$B$2:$B$801,0)),"No")</f>
        <v>No</v>
      </c>
    </row>
    <row r="4103" spans="1:23" x14ac:dyDescent="0.2">
      <c r="A4103" s="1">
        <v>4102</v>
      </c>
      <c r="B4103" t="s">
        <v>7955</v>
      </c>
      <c r="C4103" s="2">
        <v>44366</v>
      </c>
      <c r="D4103" s="2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tr">
        <f>INDEX(People!$A$2:$A$5,MATCH(M4103,People!$B$2:$B$5,0))</f>
        <v>Roxanne Rodriguez</v>
      </c>
      <c r="W4103" t="str">
        <f>_xlfn.IFNA(INDEX(Returns!$A$2:A4902,MATCH(B4103,Returns!$B$2:$B$801,0)),"No")</f>
        <v>No</v>
      </c>
    </row>
    <row r="4104" spans="1:23" x14ac:dyDescent="0.2">
      <c r="A4104" s="1">
        <v>4103</v>
      </c>
      <c r="B4104" t="s">
        <v>7955</v>
      </c>
      <c r="C4104" s="2">
        <v>44366</v>
      </c>
      <c r="D4104" s="2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tr">
        <f>INDEX(People!$A$2:$A$5,MATCH(M4104,People!$B$2:$B$5,0))</f>
        <v>Roxanne Rodriguez</v>
      </c>
      <c r="W4104" t="str">
        <f>_xlfn.IFNA(INDEX(Returns!$A$2:A4903,MATCH(B4104,Returns!$B$2:$B$801,0)),"No")</f>
        <v>No</v>
      </c>
    </row>
    <row r="4105" spans="1:23" x14ac:dyDescent="0.2">
      <c r="A4105" s="1">
        <v>4104</v>
      </c>
      <c r="B4105" t="s">
        <v>7956</v>
      </c>
      <c r="C4105" s="2">
        <v>44551</v>
      </c>
      <c r="D4105" s="2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  <c r="V4105" t="str">
        <f>INDEX(People!$A$2:$A$5,MATCH(M4105,People!$B$2:$B$5,0))</f>
        <v>Roxanne Rodriguez</v>
      </c>
      <c r="W4105" t="str">
        <f>_xlfn.IFNA(INDEX(Returns!$A$2:A4904,MATCH(B4105,Returns!$B$2:$B$801,0)),"No")</f>
        <v>No</v>
      </c>
    </row>
    <row r="4106" spans="1:23" x14ac:dyDescent="0.2">
      <c r="A4106" s="1">
        <v>4105</v>
      </c>
      <c r="B4106" t="s">
        <v>7957</v>
      </c>
      <c r="C4106" s="2">
        <v>44415</v>
      </c>
      <c r="D4106" s="2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tr">
        <f>INDEX(People!$A$2:$A$5,MATCH(M4106,People!$B$2:$B$5,0))</f>
        <v>Sadie Pawthorne</v>
      </c>
      <c r="W4106" t="str">
        <f>_xlfn.IFNA(INDEX(Returns!$A$2:A4905,MATCH(B4106,Returns!$B$2:$B$801,0)),"No")</f>
        <v>Yes</v>
      </c>
    </row>
    <row r="4107" spans="1:23" x14ac:dyDescent="0.2">
      <c r="A4107" s="1">
        <v>4106</v>
      </c>
      <c r="B4107" t="s">
        <v>7957</v>
      </c>
      <c r="C4107" s="2">
        <v>44415</v>
      </c>
      <c r="D4107" s="2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  <c r="V4107" t="str">
        <f>INDEX(People!$A$2:$A$5,MATCH(M4107,People!$B$2:$B$5,0))</f>
        <v>Sadie Pawthorne</v>
      </c>
      <c r="W4107" t="str">
        <f>_xlfn.IFNA(INDEX(Returns!$A$2:A4906,MATCH(B4107,Returns!$B$2:$B$801,0)),"No")</f>
        <v>Yes</v>
      </c>
    </row>
    <row r="4108" spans="1:23" x14ac:dyDescent="0.2">
      <c r="A4108" s="1">
        <v>4107</v>
      </c>
      <c r="B4108" t="s">
        <v>7958</v>
      </c>
      <c r="C4108" s="2">
        <v>44065</v>
      </c>
      <c r="D4108" s="2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tr">
        <f>INDEX(People!$A$2:$A$5,MATCH(M4108,People!$B$2:$B$5,0))</f>
        <v>Roxanne Rodriguez</v>
      </c>
      <c r="W4108" t="str">
        <f>_xlfn.IFNA(INDEX(Returns!$A$2:A4907,MATCH(B4108,Returns!$B$2:$B$801,0)),"No")</f>
        <v>No</v>
      </c>
    </row>
    <row r="4109" spans="1:23" x14ac:dyDescent="0.2">
      <c r="A4109" s="1">
        <v>4108</v>
      </c>
      <c r="B4109" t="s">
        <v>7959</v>
      </c>
      <c r="C4109" s="2">
        <v>43715</v>
      </c>
      <c r="D4109" s="2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  <c r="V4109" t="str">
        <f>INDEX(People!$A$2:$A$5,MATCH(M4109,People!$B$2:$B$5,0))</f>
        <v>Chuck Magee</v>
      </c>
      <c r="W4109" t="str">
        <f>_xlfn.IFNA(INDEX(Returns!$A$2:A4908,MATCH(B4109,Returns!$B$2:$B$801,0)),"No")</f>
        <v>No</v>
      </c>
    </row>
    <row r="4110" spans="1:23" x14ac:dyDescent="0.2">
      <c r="A4110" s="1">
        <v>4109</v>
      </c>
      <c r="B4110" t="s">
        <v>7959</v>
      </c>
      <c r="C4110" s="2">
        <v>43715</v>
      </c>
      <c r="D4110" s="2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tr">
        <f>INDEX(People!$A$2:$A$5,MATCH(M4110,People!$B$2:$B$5,0))</f>
        <v>Chuck Magee</v>
      </c>
      <c r="W4110" t="str">
        <f>_xlfn.IFNA(INDEX(Returns!$A$2:A4909,MATCH(B4110,Returns!$B$2:$B$801,0)),"No")</f>
        <v>No</v>
      </c>
    </row>
    <row r="4111" spans="1:23" x14ac:dyDescent="0.2">
      <c r="A4111" s="1">
        <v>4110</v>
      </c>
      <c r="B4111" t="s">
        <v>7960</v>
      </c>
      <c r="C4111" s="2">
        <v>43824</v>
      </c>
      <c r="D4111" s="2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  <c r="V4111" t="str">
        <f>INDEX(People!$A$2:$A$5,MATCH(M4111,People!$B$2:$B$5,0))</f>
        <v>Roxanne Rodriguez</v>
      </c>
      <c r="W4111" t="str">
        <f>_xlfn.IFNA(INDEX(Returns!$A$2:A4910,MATCH(B4111,Returns!$B$2:$B$801,0)),"No")</f>
        <v>No</v>
      </c>
    </row>
    <row r="4112" spans="1:23" x14ac:dyDescent="0.2">
      <c r="A4112" s="1">
        <v>4111</v>
      </c>
      <c r="B4112" t="s">
        <v>7960</v>
      </c>
      <c r="C4112" s="2">
        <v>43824</v>
      </c>
      <c r="D4112" s="2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tr">
        <f>INDEX(People!$A$2:$A$5,MATCH(M4112,People!$B$2:$B$5,0))</f>
        <v>Roxanne Rodriguez</v>
      </c>
      <c r="W4112" t="str">
        <f>_xlfn.IFNA(INDEX(Returns!$A$2:A4911,MATCH(B4112,Returns!$B$2:$B$801,0)),"No")</f>
        <v>No</v>
      </c>
    </row>
    <row r="4113" spans="1:23" x14ac:dyDescent="0.2">
      <c r="A4113" s="1">
        <v>4112</v>
      </c>
      <c r="B4113" t="s">
        <v>7960</v>
      </c>
      <c r="C4113" s="2">
        <v>43824</v>
      </c>
      <c r="D4113" s="2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  <c r="V4113" t="str">
        <f>INDEX(People!$A$2:$A$5,MATCH(M4113,People!$B$2:$B$5,0))</f>
        <v>Roxanne Rodriguez</v>
      </c>
      <c r="W4113" t="str">
        <f>_xlfn.IFNA(INDEX(Returns!$A$2:A4912,MATCH(B4113,Returns!$B$2:$B$801,0)),"No")</f>
        <v>No</v>
      </c>
    </row>
    <row r="4114" spans="1:23" x14ac:dyDescent="0.2">
      <c r="A4114" s="1">
        <v>4113</v>
      </c>
      <c r="B4114" t="s">
        <v>7960</v>
      </c>
      <c r="C4114" s="2">
        <v>43824</v>
      </c>
      <c r="D4114" s="2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  <c r="V4114" t="str">
        <f>INDEX(People!$A$2:$A$5,MATCH(M4114,People!$B$2:$B$5,0))</f>
        <v>Roxanne Rodriguez</v>
      </c>
      <c r="W4114" t="str">
        <f>_xlfn.IFNA(INDEX(Returns!$A$2:A4913,MATCH(B4114,Returns!$B$2:$B$801,0)),"No")</f>
        <v>No</v>
      </c>
    </row>
    <row r="4115" spans="1:23" x14ac:dyDescent="0.2">
      <c r="A4115" s="1">
        <v>4114</v>
      </c>
      <c r="B4115" t="s">
        <v>7961</v>
      </c>
      <c r="C4115" s="2">
        <v>43587</v>
      </c>
      <c r="D4115" s="2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tr">
        <f>INDEX(People!$A$2:$A$5,MATCH(M4115,People!$B$2:$B$5,0))</f>
        <v>Roxanne Rodriguez</v>
      </c>
      <c r="W4115" t="str">
        <f>_xlfn.IFNA(INDEX(Returns!$A$2:A4914,MATCH(B4115,Returns!$B$2:$B$801,0)),"No")</f>
        <v>No</v>
      </c>
    </row>
    <row r="4116" spans="1:23" x14ac:dyDescent="0.2">
      <c r="A4116" s="1">
        <v>4115</v>
      </c>
      <c r="B4116" t="s">
        <v>7961</v>
      </c>
      <c r="C4116" s="2">
        <v>43587</v>
      </c>
      <c r="D4116" s="2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tr">
        <f>INDEX(People!$A$2:$A$5,MATCH(M4116,People!$B$2:$B$5,0))</f>
        <v>Roxanne Rodriguez</v>
      </c>
      <c r="W4116" t="str">
        <f>_xlfn.IFNA(INDEX(Returns!$A$2:A4915,MATCH(B4116,Returns!$B$2:$B$801,0)),"No")</f>
        <v>No</v>
      </c>
    </row>
    <row r="4117" spans="1:23" x14ac:dyDescent="0.2">
      <c r="A4117" s="1">
        <v>4116</v>
      </c>
      <c r="B4117" t="s">
        <v>7962</v>
      </c>
      <c r="C4117" s="2">
        <v>44159</v>
      </c>
      <c r="D4117" s="2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tr">
        <f>INDEX(People!$A$2:$A$5,MATCH(M4117,People!$B$2:$B$5,0))</f>
        <v>Sadie Pawthorne</v>
      </c>
      <c r="W4117" t="str">
        <f>_xlfn.IFNA(INDEX(Returns!$A$2:A4916,MATCH(B4117,Returns!$B$2:$B$801,0)),"No")</f>
        <v>No</v>
      </c>
    </row>
    <row r="4118" spans="1:23" x14ac:dyDescent="0.2">
      <c r="A4118" s="1">
        <v>4117</v>
      </c>
      <c r="B4118" t="s">
        <v>7963</v>
      </c>
      <c r="C4118" s="2">
        <v>43793</v>
      </c>
      <c r="D4118" s="2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  <c r="V4118" t="str">
        <f>INDEX(People!$A$2:$A$5,MATCH(M4118,People!$B$2:$B$5,0))</f>
        <v>Sadie Pawthorne</v>
      </c>
      <c r="W4118" t="str">
        <f>_xlfn.IFNA(INDEX(Returns!$A$2:A4917,MATCH(B4118,Returns!$B$2:$B$801,0)),"No")</f>
        <v>No</v>
      </c>
    </row>
    <row r="4119" spans="1:23" x14ac:dyDescent="0.2">
      <c r="A4119" s="1">
        <v>4118</v>
      </c>
      <c r="B4119" t="s">
        <v>7963</v>
      </c>
      <c r="C4119" s="2">
        <v>43793</v>
      </c>
      <c r="D4119" s="2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tr">
        <f>INDEX(People!$A$2:$A$5,MATCH(M4119,People!$B$2:$B$5,0))</f>
        <v>Sadie Pawthorne</v>
      </c>
      <c r="W4119" t="str">
        <f>_xlfn.IFNA(INDEX(Returns!$A$2:A4918,MATCH(B4119,Returns!$B$2:$B$801,0)),"No")</f>
        <v>No</v>
      </c>
    </row>
    <row r="4120" spans="1:23" x14ac:dyDescent="0.2">
      <c r="A4120" s="1">
        <v>4119</v>
      </c>
      <c r="B4120" t="s">
        <v>7963</v>
      </c>
      <c r="C4120" s="2">
        <v>43793</v>
      </c>
      <c r="D4120" s="2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  <c r="V4120" t="str">
        <f>INDEX(People!$A$2:$A$5,MATCH(M4120,People!$B$2:$B$5,0))</f>
        <v>Sadie Pawthorne</v>
      </c>
      <c r="W4120" t="str">
        <f>_xlfn.IFNA(INDEX(Returns!$A$2:A4919,MATCH(B4120,Returns!$B$2:$B$801,0)),"No")</f>
        <v>No</v>
      </c>
    </row>
    <row r="4121" spans="1:23" x14ac:dyDescent="0.2">
      <c r="A4121" s="1">
        <v>4120</v>
      </c>
      <c r="B4121" t="s">
        <v>7963</v>
      </c>
      <c r="C4121" s="2">
        <v>43793</v>
      </c>
      <c r="D4121" s="2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tr">
        <f>INDEX(People!$A$2:$A$5,MATCH(M4121,People!$B$2:$B$5,0))</f>
        <v>Sadie Pawthorne</v>
      </c>
      <c r="W4121" t="str">
        <f>_xlfn.IFNA(INDEX(Returns!$A$2:A4920,MATCH(B4121,Returns!$B$2:$B$801,0)),"No")</f>
        <v>No</v>
      </c>
    </row>
    <row r="4122" spans="1:23" x14ac:dyDescent="0.2">
      <c r="A4122" s="1">
        <v>4121</v>
      </c>
      <c r="B4122" t="s">
        <v>7964</v>
      </c>
      <c r="C4122" s="2">
        <v>44443</v>
      </c>
      <c r="D4122" s="2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tr">
        <f>INDEX(People!$A$2:$A$5,MATCH(M4122,People!$B$2:$B$5,0))</f>
        <v>Chuck Magee</v>
      </c>
      <c r="W4122" t="str">
        <f>_xlfn.IFNA(INDEX(Returns!$A$2:A4921,MATCH(B4122,Returns!$B$2:$B$801,0)),"No")</f>
        <v>No</v>
      </c>
    </row>
    <row r="4123" spans="1:23" x14ac:dyDescent="0.2">
      <c r="A4123" s="1">
        <v>4122</v>
      </c>
      <c r="B4123" t="s">
        <v>7965</v>
      </c>
      <c r="C4123" s="2">
        <v>44327</v>
      </c>
      <c r="D4123" s="2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  <c r="V4123" t="str">
        <f>INDEX(People!$A$2:$A$5,MATCH(M4123,People!$B$2:$B$5,0))</f>
        <v>Sadie Pawthorne</v>
      </c>
      <c r="W4123" t="str">
        <f>_xlfn.IFNA(INDEX(Returns!$A$2:A4922,MATCH(B4123,Returns!$B$2:$B$801,0)),"No")</f>
        <v>No</v>
      </c>
    </row>
    <row r="4124" spans="1:23" x14ac:dyDescent="0.2">
      <c r="A4124" s="1">
        <v>4123</v>
      </c>
      <c r="B4124" t="s">
        <v>7965</v>
      </c>
      <c r="C4124" s="2">
        <v>44327</v>
      </c>
      <c r="D4124" s="2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tr">
        <f>INDEX(People!$A$2:$A$5,MATCH(M4124,People!$B$2:$B$5,0))</f>
        <v>Sadie Pawthorne</v>
      </c>
      <c r="W4124" t="str">
        <f>_xlfn.IFNA(INDEX(Returns!$A$2:A4923,MATCH(B4124,Returns!$B$2:$B$801,0)),"No")</f>
        <v>No</v>
      </c>
    </row>
    <row r="4125" spans="1:23" x14ac:dyDescent="0.2">
      <c r="A4125" s="1">
        <v>4124</v>
      </c>
      <c r="B4125" t="s">
        <v>7965</v>
      </c>
      <c r="C4125" s="2">
        <v>44327</v>
      </c>
      <c r="D4125" s="2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  <c r="V4125" t="str">
        <f>INDEX(People!$A$2:$A$5,MATCH(M4125,People!$B$2:$B$5,0))</f>
        <v>Sadie Pawthorne</v>
      </c>
      <c r="W4125" t="str">
        <f>_xlfn.IFNA(INDEX(Returns!$A$2:A4924,MATCH(B4125,Returns!$B$2:$B$801,0)),"No")</f>
        <v>No</v>
      </c>
    </row>
    <row r="4126" spans="1:23" x14ac:dyDescent="0.2">
      <c r="A4126" s="1">
        <v>4125</v>
      </c>
      <c r="B4126" t="s">
        <v>7966</v>
      </c>
      <c r="C4126" s="2">
        <v>43231</v>
      </c>
      <c r="D4126" s="2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tr">
        <f>INDEX(People!$A$2:$A$5,MATCH(M4126,People!$B$2:$B$5,0))</f>
        <v>Chuck Magee</v>
      </c>
      <c r="W4126" t="str">
        <f>_xlfn.IFNA(INDEX(Returns!$A$2:A4925,MATCH(B4126,Returns!$B$2:$B$801,0)),"No")</f>
        <v>No</v>
      </c>
    </row>
    <row r="4127" spans="1:23" x14ac:dyDescent="0.2">
      <c r="A4127" s="1">
        <v>4126</v>
      </c>
      <c r="B4127" t="s">
        <v>7967</v>
      </c>
      <c r="C4127" s="2">
        <v>44404</v>
      </c>
      <c r="D4127" s="2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tr">
        <f>INDEX(People!$A$2:$A$5,MATCH(M4127,People!$B$2:$B$5,0))</f>
        <v>Fred Suzuki</v>
      </c>
      <c r="W4127" t="str">
        <f>_xlfn.IFNA(INDEX(Returns!$A$2:A4926,MATCH(B4127,Returns!$B$2:$B$801,0)),"No")</f>
        <v>No</v>
      </c>
    </row>
    <row r="4128" spans="1:23" x14ac:dyDescent="0.2">
      <c r="A4128" s="1">
        <v>4127</v>
      </c>
      <c r="B4128" t="s">
        <v>7968</v>
      </c>
      <c r="C4128" s="2">
        <v>44322</v>
      </c>
      <c r="D4128" s="2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  <c r="V4128" t="str">
        <f>INDEX(People!$A$2:$A$5,MATCH(M4128,People!$B$2:$B$5,0))</f>
        <v>Fred Suzuki</v>
      </c>
      <c r="W4128" t="str">
        <f>_xlfn.IFNA(INDEX(Returns!$A$2:A4927,MATCH(B4128,Returns!$B$2:$B$801,0)),"No")</f>
        <v>No</v>
      </c>
    </row>
    <row r="4129" spans="1:23" x14ac:dyDescent="0.2">
      <c r="A4129" s="1">
        <v>4128</v>
      </c>
      <c r="B4129" t="s">
        <v>7969</v>
      </c>
      <c r="C4129" s="2">
        <v>43362</v>
      </c>
      <c r="D4129" s="2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tr">
        <f>INDEX(People!$A$2:$A$5,MATCH(M4129,People!$B$2:$B$5,0))</f>
        <v>Fred Suzuki</v>
      </c>
      <c r="W4129" t="str">
        <f>_xlfn.IFNA(INDEX(Returns!$A$2:A4928,MATCH(B4129,Returns!$B$2:$B$801,0)),"No")</f>
        <v>No</v>
      </c>
    </row>
    <row r="4130" spans="1:23" x14ac:dyDescent="0.2">
      <c r="A4130" s="1">
        <v>4129</v>
      </c>
      <c r="B4130" t="s">
        <v>7969</v>
      </c>
      <c r="C4130" s="2">
        <v>43362</v>
      </c>
      <c r="D4130" s="2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tr">
        <f>INDEX(People!$A$2:$A$5,MATCH(M4130,People!$B$2:$B$5,0))</f>
        <v>Fred Suzuki</v>
      </c>
      <c r="W4130" t="str">
        <f>_xlfn.IFNA(INDEX(Returns!$A$2:A4929,MATCH(B4130,Returns!$B$2:$B$801,0)),"No")</f>
        <v>No</v>
      </c>
    </row>
    <row r="4131" spans="1:23" x14ac:dyDescent="0.2">
      <c r="A4131" s="1">
        <v>4130</v>
      </c>
      <c r="B4131" t="s">
        <v>7970</v>
      </c>
      <c r="C4131" s="2">
        <v>43553</v>
      </c>
      <c r="D4131" s="2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  <c r="V4131" t="str">
        <f>INDEX(People!$A$2:$A$5,MATCH(M4131,People!$B$2:$B$5,0))</f>
        <v>Sadie Pawthorne</v>
      </c>
      <c r="W4131" t="str">
        <f>_xlfn.IFNA(INDEX(Returns!$A$2:A4930,MATCH(B4131,Returns!$B$2:$B$801,0)),"No")</f>
        <v>No</v>
      </c>
    </row>
    <row r="4132" spans="1:23" x14ac:dyDescent="0.2">
      <c r="A4132" s="1">
        <v>4131</v>
      </c>
      <c r="B4132" t="s">
        <v>7971</v>
      </c>
      <c r="C4132" s="2">
        <v>43422</v>
      </c>
      <c r="D4132" s="2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tr">
        <f>INDEX(People!$A$2:$A$5,MATCH(M4132,People!$B$2:$B$5,0))</f>
        <v>Roxanne Rodriguez</v>
      </c>
      <c r="W4132" t="str">
        <f>_xlfn.IFNA(INDEX(Returns!$A$2:A4931,MATCH(B4132,Returns!$B$2:$B$801,0)),"No")</f>
        <v>No</v>
      </c>
    </row>
    <row r="4133" spans="1:23" x14ac:dyDescent="0.2">
      <c r="A4133" s="1">
        <v>4132</v>
      </c>
      <c r="B4133" t="s">
        <v>7972</v>
      </c>
      <c r="C4133" s="2">
        <v>43648</v>
      </c>
      <c r="D4133" s="2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tr">
        <f>INDEX(People!$A$2:$A$5,MATCH(M4133,People!$B$2:$B$5,0))</f>
        <v>Fred Suzuki</v>
      </c>
      <c r="W4133" t="str">
        <f>_xlfn.IFNA(INDEX(Returns!$A$2:A4932,MATCH(B4133,Returns!$B$2:$B$801,0)),"No")</f>
        <v>No</v>
      </c>
    </row>
    <row r="4134" spans="1:23" x14ac:dyDescent="0.2">
      <c r="A4134" s="1">
        <v>4133</v>
      </c>
      <c r="B4134" t="s">
        <v>7972</v>
      </c>
      <c r="C4134" s="2">
        <v>43648</v>
      </c>
      <c r="D4134" s="2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tr">
        <f>INDEX(People!$A$2:$A$5,MATCH(M4134,People!$B$2:$B$5,0))</f>
        <v>Fred Suzuki</v>
      </c>
      <c r="W4134" t="str">
        <f>_xlfn.IFNA(INDEX(Returns!$A$2:A4933,MATCH(B4134,Returns!$B$2:$B$801,0)),"No")</f>
        <v>No</v>
      </c>
    </row>
    <row r="4135" spans="1:23" x14ac:dyDescent="0.2">
      <c r="A4135" s="1">
        <v>4134</v>
      </c>
      <c r="B4135" t="s">
        <v>7973</v>
      </c>
      <c r="C4135" s="2">
        <v>43351</v>
      </c>
      <c r="D4135" s="2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  <c r="V4135" t="str">
        <f>INDEX(People!$A$2:$A$5,MATCH(M4135,People!$B$2:$B$5,0))</f>
        <v>Fred Suzuki</v>
      </c>
      <c r="W4135" t="str">
        <f>_xlfn.IFNA(INDEX(Returns!$A$2:A4934,MATCH(B4135,Returns!$B$2:$B$801,0)),"No")</f>
        <v>No</v>
      </c>
    </row>
    <row r="4136" spans="1:23" x14ac:dyDescent="0.2">
      <c r="A4136" s="1">
        <v>4135</v>
      </c>
      <c r="B4136" t="s">
        <v>7973</v>
      </c>
      <c r="C4136" s="2">
        <v>43351</v>
      </c>
      <c r="D4136" s="2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tr">
        <f>INDEX(People!$A$2:$A$5,MATCH(M4136,People!$B$2:$B$5,0))</f>
        <v>Fred Suzuki</v>
      </c>
      <c r="W4136" t="str">
        <f>_xlfn.IFNA(INDEX(Returns!$A$2:A4935,MATCH(B4136,Returns!$B$2:$B$801,0)),"No")</f>
        <v>No</v>
      </c>
    </row>
    <row r="4137" spans="1:23" x14ac:dyDescent="0.2">
      <c r="A4137" s="1">
        <v>4136</v>
      </c>
      <c r="B4137" t="s">
        <v>7974</v>
      </c>
      <c r="C4137" s="2">
        <v>44471</v>
      </c>
      <c r="D4137" s="2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tr">
        <f>INDEX(People!$A$2:$A$5,MATCH(M4137,People!$B$2:$B$5,0))</f>
        <v>Sadie Pawthorne</v>
      </c>
      <c r="W4137" t="str">
        <f>_xlfn.IFNA(INDEX(Returns!$A$2:A4936,MATCH(B4137,Returns!$B$2:$B$801,0)),"No")</f>
        <v>No</v>
      </c>
    </row>
    <row r="4138" spans="1:23" x14ac:dyDescent="0.2">
      <c r="A4138" s="1">
        <v>4137</v>
      </c>
      <c r="B4138" t="s">
        <v>7974</v>
      </c>
      <c r="C4138" s="2">
        <v>44471</v>
      </c>
      <c r="D4138" s="2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  <c r="V4138" t="str">
        <f>INDEX(People!$A$2:$A$5,MATCH(M4138,People!$B$2:$B$5,0))</f>
        <v>Sadie Pawthorne</v>
      </c>
      <c r="W4138" t="str">
        <f>_xlfn.IFNA(INDEX(Returns!$A$2:A4937,MATCH(B4138,Returns!$B$2:$B$801,0)),"No")</f>
        <v>No</v>
      </c>
    </row>
    <row r="4139" spans="1:23" x14ac:dyDescent="0.2">
      <c r="A4139" s="1">
        <v>4138</v>
      </c>
      <c r="B4139" t="s">
        <v>7975</v>
      </c>
      <c r="C4139" s="2">
        <v>44519</v>
      </c>
      <c r="D4139" s="2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tr">
        <f>INDEX(People!$A$2:$A$5,MATCH(M4139,People!$B$2:$B$5,0))</f>
        <v>Fred Suzuki</v>
      </c>
      <c r="W4139" t="str">
        <f>_xlfn.IFNA(INDEX(Returns!$A$2:A4938,MATCH(B4139,Returns!$B$2:$B$801,0)),"No")</f>
        <v>No</v>
      </c>
    </row>
    <row r="4140" spans="1:23" x14ac:dyDescent="0.2">
      <c r="A4140" s="1">
        <v>4139</v>
      </c>
      <c r="B4140" t="s">
        <v>7976</v>
      </c>
      <c r="C4140" s="2">
        <v>44195</v>
      </c>
      <c r="D4140" s="2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tr">
        <f>INDEX(People!$A$2:$A$5,MATCH(M4140,People!$B$2:$B$5,0))</f>
        <v>Roxanne Rodriguez</v>
      </c>
      <c r="W4140" t="str">
        <f>_xlfn.IFNA(INDEX(Returns!$A$2:A4939,MATCH(B4140,Returns!$B$2:$B$801,0)),"No")</f>
        <v>No</v>
      </c>
    </row>
    <row r="4141" spans="1:23" x14ac:dyDescent="0.2">
      <c r="A4141" s="1">
        <v>4140</v>
      </c>
      <c r="B4141" t="s">
        <v>7977</v>
      </c>
      <c r="C4141" s="2">
        <v>44531</v>
      </c>
      <c r="D4141" s="2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tr">
        <f>INDEX(People!$A$2:$A$5,MATCH(M4141,People!$B$2:$B$5,0))</f>
        <v>Chuck Magee</v>
      </c>
      <c r="W4141" t="str">
        <f>_xlfn.IFNA(INDEX(Returns!$A$2:A4940,MATCH(B4141,Returns!$B$2:$B$801,0)),"No")</f>
        <v>No</v>
      </c>
    </row>
    <row r="4142" spans="1:23" x14ac:dyDescent="0.2">
      <c r="A4142" s="1">
        <v>4141</v>
      </c>
      <c r="B4142" t="s">
        <v>7977</v>
      </c>
      <c r="C4142" s="2">
        <v>44531</v>
      </c>
      <c r="D4142" s="2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  <c r="V4142" t="str">
        <f>INDEX(People!$A$2:$A$5,MATCH(M4142,People!$B$2:$B$5,0))</f>
        <v>Chuck Magee</v>
      </c>
      <c r="W4142" t="str">
        <f>_xlfn.IFNA(INDEX(Returns!$A$2:A4941,MATCH(B4142,Returns!$B$2:$B$801,0)),"No")</f>
        <v>No</v>
      </c>
    </row>
    <row r="4143" spans="1:23" x14ac:dyDescent="0.2">
      <c r="A4143" s="1">
        <v>4142</v>
      </c>
      <c r="B4143" t="s">
        <v>7978</v>
      </c>
      <c r="C4143" s="2">
        <v>43995</v>
      </c>
      <c r="D4143" s="2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tr">
        <f>INDEX(People!$A$2:$A$5,MATCH(M4143,People!$B$2:$B$5,0))</f>
        <v>Roxanne Rodriguez</v>
      </c>
      <c r="W4143" t="str">
        <f>_xlfn.IFNA(INDEX(Returns!$A$2:A4942,MATCH(B4143,Returns!$B$2:$B$801,0)),"No")</f>
        <v>No</v>
      </c>
    </row>
    <row r="4144" spans="1:23" x14ac:dyDescent="0.2">
      <c r="A4144" s="1">
        <v>4143</v>
      </c>
      <c r="B4144" t="s">
        <v>7979</v>
      </c>
      <c r="C4144" s="2">
        <v>43239</v>
      </c>
      <c r="D4144" s="2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  <c r="V4144" t="str">
        <f>INDEX(People!$A$2:$A$5,MATCH(M4144,People!$B$2:$B$5,0))</f>
        <v>Roxanne Rodriguez</v>
      </c>
      <c r="W4144" t="str">
        <f>_xlfn.IFNA(INDEX(Returns!$A$2:A4943,MATCH(B4144,Returns!$B$2:$B$801,0)),"No")</f>
        <v>No</v>
      </c>
    </row>
    <row r="4145" spans="1:23" x14ac:dyDescent="0.2">
      <c r="A4145" s="1">
        <v>4144</v>
      </c>
      <c r="B4145" t="s">
        <v>7980</v>
      </c>
      <c r="C4145" s="2">
        <v>44226</v>
      </c>
      <c r="D4145" s="2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  <c r="V4145" t="str">
        <f>INDEX(People!$A$2:$A$5,MATCH(M4145,People!$B$2:$B$5,0))</f>
        <v>Sadie Pawthorne</v>
      </c>
      <c r="W4145" t="str">
        <f>_xlfn.IFNA(INDEX(Returns!$A$2:A4944,MATCH(B4145,Returns!$B$2:$B$801,0)),"No")</f>
        <v>Yes</v>
      </c>
    </row>
    <row r="4146" spans="1:23" x14ac:dyDescent="0.2">
      <c r="A4146" s="1">
        <v>4145</v>
      </c>
      <c r="B4146" t="s">
        <v>7980</v>
      </c>
      <c r="C4146" s="2">
        <v>44226</v>
      </c>
      <c r="D4146" s="2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  <c r="V4146" t="str">
        <f>INDEX(People!$A$2:$A$5,MATCH(M4146,People!$B$2:$B$5,0))</f>
        <v>Sadie Pawthorne</v>
      </c>
      <c r="W4146" t="str">
        <f>_xlfn.IFNA(INDEX(Returns!$A$2:A4945,MATCH(B4146,Returns!$B$2:$B$801,0)),"No")</f>
        <v>Yes</v>
      </c>
    </row>
    <row r="4147" spans="1:23" x14ac:dyDescent="0.2">
      <c r="A4147" s="1">
        <v>4146</v>
      </c>
      <c r="B4147" t="s">
        <v>7980</v>
      </c>
      <c r="C4147" s="2">
        <v>44226</v>
      </c>
      <c r="D4147" s="2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tr">
        <f>INDEX(People!$A$2:$A$5,MATCH(M4147,People!$B$2:$B$5,0))</f>
        <v>Sadie Pawthorne</v>
      </c>
      <c r="W4147" t="str">
        <f>_xlfn.IFNA(INDEX(Returns!$A$2:A4946,MATCH(B4147,Returns!$B$2:$B$801,0)),"No")</f>
        <v>Yes</v>
      </c>
    </row>
    <row r="4148" spans="1:23" x14ac:dyDescent="0.2">
      <c r="A4148" s="1">
        <v>4147</v>
      </c>
      <c r="B4148" t="s">
        <v>7981</v>
      </c>
      <c r="C4148" s="2">
        <v>43797</v>
      </c>
      <c r="D4148" s="2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tr">
        <f>INDEX(People!$A$2:$A$5,MATCH(M4148,People!$B$2:$B$5,0))</f>
        <v>Chuck Magee</v>
      </c>
      <c r="W4148" t="str">
        <f>_xlfn.IFNA(INDEX(Returns!$A$2:A4947,MATCH(B4148,Returns!$B$2:$B$801,0)),"No")</f>
        <v>No</v>
      </c>
    </row>
    <row r="4149" spans="1:23" x14ac:dyDescent="0.2">
      <c r="A4149" s="1">
        <v>4148</v>
      </c>
      <c r="B4149" t="s">
        <v>7982</v>
      </c>
      <c r="C4149" s="2">
        <v>44492</v>
      </c>
      <c r="D4149" s="2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tr">
        <f>INDEX(People!$A$2:$A$5,MATCH(M4149,People!$B$2:$B$5,0))</f>
        <v>Roxanne Rodriguez</v>
      </c>
      <c r="W4149" t="str">
        <f>_xlfn.IFNA(INDEX(Returns!$A$2:A4948,MATCH(B4149,Returns!$B$2:$B$801,0)),"No")</f>
        <v>No</v>
      </c>
    </row>
    <row r="4150" spans="1:23" x14ac:dyDescent="0.2">
      <c r="A4150" s="1">
        <v>4149</v>
      </c>
      <c r="B4150" t="s">
        <v>7982</v>
      </c>
      <c r="C4150" s="2">
        <v>44492</v>
      </c>
      <c r="D4150" s="2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tr">
        <f>INDEX(People!$A$2:$A$5,MATCH(M4150,People!$B$2:$B$5,0))</f>
        <v>Roxanne Rodriguez</v>
      </c>
      <c r="W4150" t="str">
        <f>_xlfn.IFNA(INDEX(Returns!$A$2:A4949,MATCH(B4150,Returns!$B$2:$B$801,0)),"No")</f>
        <v>No</v>
      </c>
    </row>
    <row r="4151" spans="1:23" x14ac:dyDescent="0.2">
      <c r="A4151" s="1">
        <v>4150</v>
      </c>
      <c r="B4151" t="s">
        <v>7982</v>
      </c>
      <c r="C4151" s="2">
        <v>44492</v>
      </c>
      <c r="D4151" s="2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  <c r="V4151" t="str">
        <f>INDEX(People!$A$2:$A$5,MATCH(M4151,People!$B$2:$B$5,0))</f>
        <v>Roxanne Rodriguez</v>
      </c>
      <c r="W4151" t="str">
        <f>_xlfn.IFNA(INDEX(Returns!$A$2:A4950,MATCH(B4151,Returns!$B$2:$B$801,0)),"No")</f>
        <v>No</v>
      </c>
    </row>
    <row r="4152" spans="1:23" x14ac:dyDescent="0.2">
      <c r="A4152" s="1">
        <v>4151</v>
      </c>
      <c r="B4152" t="s">
        <v>7982</v>
      </c>
      <c r="C4152" s="2">
        <v>44492</v>
      </c>
      <c r="D4152" s="2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tr">
        <f>INDEX(People!$A$2:$A$5,MATCH(M4152,People!$B$2:$B$5,0))</f>
        <v>Roxanne Rodriguez</v>
      </c>
      <c r="W4152" t="str">
        <f>_xlfn.IFNA(INDEX(Returns!$A$2:A4951,MATCH(B4152,Returns!$B$2:$B$801,0)),"No")</f>
        <v>No</v>
      </c>
    </row>
    <row r="4153" spans="1:23" x14ac:dyDescent="0.2">
      <c r="A4153" s="1">
        <v>4152</v>
      </c>
      <c r="B4153" t="s">
        <v>7983</v>
      </c>
      <c r="C4153" s="2">
        <v>44446</v>
      </c>
      <c r="D4153" s="2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  <c r="V4153" t="str">
        <f>INDEX(People!$A$2:$A$5,MATCH(M4153,People!$B$2:$B$5,0))</f>
        <v>Chuck Magee</v>
      </c>
      <c r="W4153" t="str">
        <f>_xlfn.IFNA(INDEX(Returns!$A$2:A4952,MATCH(B4153,Returns!$B$2:$B$801,0)),"No")</f>
        <v>No</v>
      </c>
    </row>
    <row r="4154" spans="1:23" x14ac:dyDescent="0.2">
      <c r="A4154" s="1">
        <v>4153</v>
      </c>
      <c r="B4154" t="s">
        <v>7983</v>
      </c>
      <c r="C4154" s="2">
        <v>44446</v>
      </c>
      <c r="D4154" s="2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  <c r="V4154" t="str">
        <f>INDEX(People!$A$2:$A$5,MATCH(M4154,People!$B$2:$B$5,0))</f>
        <v>Chuck Magee</v>
      </c>
      <c r="W4154" t="str">
        <f>_xlfn.IFNA(INDEX(Returns!$A$2:A4953,MATCH(B4154,Returns!$B$2:$B$801,0)),"No")</f>
        <v>No</v>
      </c>
    </row>
    <row r="4155" spans="1:23" x14ac:dyDescent="0.2">
      <c r="A4155" s="1">
        <v>4154</v>
      </c>
      <c r="B4155" t="s">
        <v>7983</v>
      </c>
      <c r="C4155" s="2">
        <v>44446</v>
      </c>
      <c r="D4155" s="2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tr">
        <f>INDEX(People!$A$2:$A$5,MATCH(M4155,People!$B$2:$B$5,0))</f>
        <v>Chuck Magee</v>
      </c>
      <c r="W4155" t="str">
        <f>_xlfn.IFNA(INDEX(Returns!$A$2:A4954,MATCH(B4155,Returns!$B$2:$B$801,0)),"No")</f>
        <v>No</v>
      </c>
    </row>
    <row r="4156" spans="1:23" x14ac:dyDescent="0.2">
      <c r="A4156" s="1">
        <v>4155</v>
      </c>
      <c r="B4156" t="s">
        <v>7984</v>
      </c>
      <c r="C4156" s="2">
        <v>44194</v>
      </c>
      <c r="D4156" s="2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tr">
        <f>INDEX(People!$A$2:$A$5,MATCH(M4156,People!$B$2:$B$5,0))</f>
        <v>Fred Suzuki</v>
      </c>
      <c r="W4156" t="str">
        <f>_xlfn.IFNA(INDEX(Returns!$A$2:A4955,MATCH(B4156,Returns!$B$2:$B$801,0)),"No")</f>
        <v>No</v>
      </c>
    </row>
    <row r="4157" spans="1:23" x14ac:dyDescent="0.2">
      <c r="A4157" s="1">
        <v>4156</v>
      </c>
      <c r="B4157" t="s">
        <v>7984</v>
      </c>
      <c r="C4157" s="2">
        <v>44194</v>
      </c>
      <c r="D4157" s="2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tr">
        <f>INDEX(People!$A$2:$A$5,MATCH(M4157,People!$B$2:$B$5,0))</f>
        <v>Fred Suzuki</v>
      </c>
      <c r="W4157" t="str">
        <f>_xlfn.IFNA(INDEX(Returns!$A$2:A4956,MATCH(B4157,Returns!$B$2:$B$801,0)),"No")</f>
        <v>No</v>
      </c>
    </row>
    <row r="4158" spans="1:23" x14ac:dyDescent="0.2">
      <c r="A4158" s="1">
        <v>4157</v>
      </c>
      <c r="B4158" t="s">
        <v>7985</v>
      </c>
      <c r="C4158" s="2">
        <v>43804</v>
      </c>
      <c r="D4158" s="2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tr">
        <f>INDEX(People!$A$2:$A$5,MATCH(M4158,People!$B$2:$B$5,0))</f>
        <v>Chuck Magee</v>
      </c>
      <c r="W4158" t="str">
        <f>_xlfn.IFNA(INDEX(Returns!$A$2:A4957,MATCH(B4158,Returns!$B$2:$B$801,0)),"No")</f>
        <v>No</v>
      </c>
    </row>
    <row r="4159" spans="1:23" x14ac:dyDescent="0.2">
      <c r="A4159" s="1">
        <v>4158</v>
      </c>
      <c r="B4159" t="s">
        <v>7985</v>
      </c>
      <c r="C4159" s="2">
        <v>43804</v>
      </c>
      <c r="D4159" s="2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tr">
        <f>INDEX(People!$A$2:$A$5,MATCH(M4159,People!$B$2:$B$5,0))</f>
        <v>Chuck Magee</v>
      </c>
      <c r="W4159" t="str">
        <f>_xlfn.IFNA(INDEX(Returns!$A$2:A4958,MATCH(B4159,Returns!$B$2:$B$801,0)),"No")</f>
        <v>No</v>
      </c>
    </row>
    <row r="4160" spans="1:23" x14ac:dyDescent="0.2">
      <c r="A4160" s="1">
        <v>4159</v>
      </c>
      <c r="B4160" t="s">
        <v>7986</v>
      </c>
      <c r="C4160" s="2">
        <v>43405</v>
      </c>
      <c r="D4160" s="2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tr">
        <f>INDEX(People!$A$2:$A$5,MATCH(M4160,People!$B$2:$B$5,0))</f>
        <v>Roxanne Rodriguez</v>
      </c>
      <c r="W4160" t="str">
        <f>_xlfn.IFNA(INDEX(Returns!$A$2:A4959,MATCH(B4160,Returns!$B$2:$B$801,0)),"No")</f>
        <v>No</v>
      </c>
    </row>
    <row r="4161" spans="1:23" x14ac:dyDescent="0.2">
      <c r="A4161" s="1">
        <v>4160</v>
      </c>
      <c r="B4161" t="s">
        <v>7987</v>
      </c>
      <c r="C4161" s="2">
        <v>43937</v>
      </c>
      <c r="D4161" s="2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  <c r="V4161" t="str">
        <f>INDEX(People!$A$2:$A$5,MATCH(M4161,People!$B$2:$B$5,0))</f>
        <v>Fred Suzuki</v>
      </c>
      <c r="W4161" t="str">
        <f>_xlfn.IFNA(INDEX(Returns!$A$2:A4960,MATCH(B4161,Returns!$B$2:$B$801,0)),"No")</f>
        <v>No</v>
      </c>
    </row>
    <row r="4162" spans="1:23" x14ac:dyDescent="0.2">
      <c r="A4162" s="1">
        <v>4161</v>
      </c>
      <c r="B4162" t="s">
        <v>7988</v>
      </c>
      <c r="C4162" s="2">
        <v>44330</v>
      </c>
      <c r="D4162" s="2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  <c r="V4162" t="str">
        <f>INDEX(People!$A$2:$A$5,MATCH(M4162,People!$B$2:$B$5,0))</f>
        <v>Chuck Magee</v>
      </c>
      <c r="W4162" t="str">
        <f>_xlfn.IFNA(INDEX(Returns!$A$2:A4961,MATCH(B4162,Returns!$B$2:$B$801,0)),"No")</f>
        <v>No</v>
      </c>
    </row>
    <row r="4163" spans="1:23" x14ac:dyDescent="0.2">
      <c r="A4163" s="1">
        <v>4162</v>
      </c>
      <c r="B4163" t="s">
        <v>7988</v>
      </c>
      <c r="C4163" s="2">
        <v>44330</v>
      </c>
      <c r="D4163" s="2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  <c r="V4163" t="str">
        <f>INDEX(People!$A$2:$A$5,MATCH(M4163,People!$B$2:$B$5,0))</f>
        <v>Chuck Magee</v>
      </c>
      <c r="W4163" t="str">
        <f>_xlfn.IFNA(INDEX(Returns!$A$2:A4962,MATCH(B4163,Returns!$B$2:$B$801,0)),"No")</f>
        <v>No</v>
      </c>
    </row>
    <row r="4164" spans="1:23" x14ac:dyDescent="0.2">
      <c r="A4164" s="1">
        <v>4163</v>
      </c>
      <c r="B4164" t="s">
        <v>7989</v>
      </c>
      <c r="C4164" s="2">
        <v>43538</v>
      </c>
      <c r="D4164" s="2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  <c r="V4164" t="str">
        <f>INDEX(People!$A$2:$A$5,MATCH(M4164,People!$B$2:$B$5,0))</f>
        <v>Chuck Magee</v>
      </c>
      <c r="W4164" t="str">
        <f>_xlfn.IFNA(INDEX(Returns!$A$2:A4963,MATCH(B4164,Returns!$B$2:$B$801,0)),"No")</f>
        <v>No</v>
      </c>
    </row>
    <row r="4165" spans="1:23" x14ac:dyDescent="0.2">
      <c r="A4165" s="1">
        <v>4164</v>
      </c>
      <c r="B4165" t="s">
        <v>7989</v>
      </c>
      <c r="C4165" s="2">
        <v>43538</v>
      </c>
      <c r="D4165" s="2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tr">
        <f>INDEX(People!$A$2:$A$5,MATCH(M4165,People!$B$2:$B$5,0))</f>
        <v>Chuck Magee</v>
      </c>
      <c r="W4165" t="str">
        <f>_xlfn.IFNA(INDEX(Returns!$A$2:A4964,MATCH(B4165,Returns!$B$2:$B$801,0)),"No")</f>
        <v>No</v>
      </c>
    </row>
    <row r="4166" spans="1:23" x14ac:dyDescent="0.2">
      <c r="A4166" s="1">
        <v>4165</v>
      </c>
      <c r="B4166" t="s">
        <v>7990</v>
      </c>
      <c r="C4166" s="2">
        <v>44210</v>
      </c>
      <c r="D4166" s="2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tr">
        <f>INDEX(People!$A$2:$A$5,MATCH(M4166,People!$B$2:$B$5,0))</f>
        <v>Sadie Pawthorne</v>
      </c>
      <c r="W4166" t="str">
        <f>_xlfn.IFNA(INDEX(Returns!$A$2:A4965,MATCH(B4166,Returns!$B$2:$B$801,0)),"No")</f>
        <v>No</v>
      </c>
    </row>
    <row r="4167" spans="1:23" x14ac:dyDescent="0.2">
      <c r="A4167" s="1">
        <v>4166</v>
      </c>
      <c r="B4167" t="s">
        <v>7990</v>
      </c>
      <c r="C4167" s="2">
        <v>44210</v>
      </c>
      <c r="D4167" s="2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tr">
        <f>INDEX(People!$A$2:$A$5,MATCH(M4167,People!$B$2:$B$5,0))</f>
        <v>Sadie Pawthorne</v>
      </c>
      <c r="W4167" t="str">
        <f>_xlfn.IFNA(INDEX(Returns!$A$2:A4966,MATCH(B4167,Returns!$B$2:$B$801,0)),"No")</f>
        <v>No</v>
      </c>
    </row>
    <row r="4168" spans="1:23" x14ac:dyDescent="0.2">
      <c r="A4168" s="1">
        <v>4167</v>
      </c>
      <c r="B4168" t="s">
        <v>7991</v>
      </c>
      <c r="C4168" s="2">
        <v>43532</v>
      </c>
      <c r="D4168" s="2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tr">
        <f>INDEX(People!$A$2:$A$5,MATCH(M4168,People!$B$2:$B$5,0))</f>
        <v>Chuck Magee</v>
      </c>
      <c r="W4168" t="str">
        <f>_xlfn.IFNA(INDEX(Returns!$A$2:A4967,MATCH(B4168,Returns!$B$2:$B$801,0)),"No")</f>
        <v>No</v>
      </c>
    </row>
    <row r="4169" spans="1:23" x14ac:dyDescent="0.2">
      <c r="A4169" s="1">
        <v>4168</v>
      </c>
      <c r="B4169" t="s">
        <v>7992</v>
      </c>
      <c r="C4169" s="2">
        <v>43384</v>
      </c>
      <c r="D4169" s="2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  <c r="V4169" t="str">
        <f>INDEX(People!$A$2:$A$5,MATCH(M4169,People!$B$2:$B$5,0))</f>
        <v>Sadie Pawthorne</v>
      </c>
      <c r="W4169" t="str">
        <f>_xlfn.IFNA(INDEX(Returns!$A$2:A4968,MATCH(B4169,Returns!$B$2:$B$801,0)),"No")</f>
        <v>Yes</v>
      </c>
    </row>
    <row r="4170" spans="1:23" x14ac:dyDescent="0.2">
      <c r="A4170" s="1">
        <v>4169</v>
      </c>
      <c r="B4170" t="s">
        <v>7992</v>
      </c>
      <c r="C4170" s="2">
        <v>43384</v>
      </c>
      <c r="D4170" s="2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tr">
        <f>INDEX(People!$A$2:$A$5,MATCH(M4170,People!$B$2:$B$5,0))</f>
        <v>Sadie Pawthorne</v>
      </c>
      <c r="W4170" t="str">
        <f>_xlfn.IFNA(INDEX(Returns!$A$2:A4969,MATCH(B4170,Returns!$B$2:$B$801,0)),"No")</f>
        <v>Yes</v>
      </c>
    </row>
    <row r="4171" spans="1:23" x14ac:dyDescent="0.2">
      <c r="A4171" s="1">
        <v>4170</v>
      </c>
      <c r="B4171" t="s">
        <v>7993</v>
      </c>
      <c r="C4171" s="2">
        <v>43568</v>
      </c>
      <c r="D4171" s="2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tr">
        <f>INDEX(People!$A$2:$A$5,MATCH(M4171,People!$B$2:$B$5,0))</f>
        <v>Sadie Pawthorne</v>
      </c>
      <c r="W4171" t="str">
        <f>_xlfn.IFNA(INDEX(Returns!$A$2:A4970,MATCH(B4171,Returns!$B$2:$B$801,0)),"No")</f>
        <v>No</v>
      </c>
    </row>
    <row r="4172" spans="1:23" x14ac:dyDescent="0.2">
      <c r="A4172" s="1">
        <v>4171</v>
      </c>
      <c r="B4172" t="s">
        <v>7993</v>
      </c>
      <c r="C4172" s="2">
        <v>43568</v>
      </c>
      <c r="D4172" s="2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tr">
        <f>INDEX(People!$A$2:$A$5,MATCH(M4172,People!$B$2:$B$5,0))</f>
        <v>Sadie Pawthorne</v>
      </c>
      <c r="W4172" t="str">
        <f>_xlfn.IFNA(INDEX(Returns!$A$2:A4971,MATCH(B4172,Returns!$B$2:$B$801,0)),"No")</f>
        <v>No</v>
      </c>
    </row>
    <row r="4173" spans="1:23" x14ac:dyDescent="0.2">
      <c r="A4173" s="1">
        <v>4172</v>
      </c>
      <c r="B4173" t="s">
        <v>7994</v>
      </c>
      <c r="C4173" s="2">
        <v>44516</v>
      </c>
      <c r="D4173" s="2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  <c r="V4173" t="str">
        <f>INDEX(People!$A$2:$A$5,MATCH(M4173,People!$B$2:$B$5,0))</f>
        <v>Sadie Pawthorne</v>
      </c>
      <c r="W4173" t="str">
        <f>_xlfn.IFNA(INDEX(Returns!$A$2:A4972,MATCH(B4173,Returns!$B$2:$B$801,0)),"No")</f>
        <v>No</v>
      </c>
    </row>
    <row r="4174" spans="1:23" x14ac:dyDescent="0.2">
      <c r="A4174" s="1">
        <v>4173</v>
      </c>
      <c r="B4174" t="s">
        <v>7995</v>
      </c>
      <c r="C4174" s="2">
        <v>44013</v>
      </c>
      <c r="D4174" s="2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  <c r="V4174" t="str">
        <f>INDEX(People!$A$2:$A$5,MATCH(M4174,People!$B$2:$B$5,0))</f>
        <v>Fred Suzuki</v>
      </c>
      <c r="W4174" t="str">
        <f>_xlfn.IFNA(INDEX(Returns!$A$2:A4973,MATCH(B4174,Returns!$B$2:$B$801,0)),"No")</f>
        <v>No</v>
      </c>
    </row>
    <row r="4175" spans="1:23" x14ac:dyDescent="0.2">
      <c r="A4175" s="1">
        <v>4174</v>
      </c>
      <c r="B4175" t="s">
        <v>7995</v>
      </c>
      <c r="C4175" s="2">
        <v>44013</v>
      </c>
      <c r="D4175" s="2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  <c r="V4175" t="str">
        <f>INDEX(People!$A$2:$A$5,MATCH(M4175,People!$B$2:$B$5,0))</f>
        <v>Fred Suzuki</v>
      </c>
      <c r="W4175" t="str">
        <f>_xlfn.IFNA(INDEX(Returns!$A$2:A4974,MATCH(B4175,Returns!$B$2:$B$801,0)),"No")</f>
        <v>No</v>
      </c>
    </row>
    <row r="4176" spans="1:23" x14ac:dyDescent="0.2">
      <c r="A4176" s="1">
        <v>4175</v>
      </c>
      <c r="B4176" t="s">
        <v>7995</v>
      </c>
      <c r="C4176" s="2">
        <v>44013</v>
      </c>
      <c r="D4176" s="2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  <c r="V4176" t="str">
        <f>INDEX(People!$A$2:$A$5,MATCH(M4176,People!$B$2:$B$5,0))</f>
        <v>Fred Suzuki</v>
      </c>
      <c r="W4176" t="str">
        <f>_xlfn.IFNA(INDEX(Returns!$A$2:A4975,MATCH(B4176,Returns!$B$2:$B$801,0)),"No")</f>
        <v>No</v>
      </c>
    </row>
    <row r="4177" spans="1:23" x14ac:dyDescent="0.2">
      <c r="A4177" s="1">
        <v>4176</v>
      </c>
      <c r="B4177" t="s">
        <v>7996</v>
      </c>
      <c r="C4177" s="2">
        <v>43798</v>
      </c>
      <c r="D4177" s="2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  <c r="V4177" t="str">
        <f>INDEX(People!$A$2:$A$5,MATCH(M4177,People!$B$2:$B$5,0))</f>
        <v>Sadie Pawthorne</v>
      </c>
      <c r="W4177" t="str">
        <f>_xlfn.IFNA(INDEX(Returns!$A$2:A4976,MATCH(B4177,Returns!$B$2:$B$801,0)),"No")</f>
        <v>No</v>
      </c>
    </row>
    <row r="4178" spans="1:23" x14ac:dyDescent="0.2">
      <c r="A4178" s="1">
        <v>4177</v>
      </c>
      <c r="B4178" t="s">
        <v>7997</v>
      </c>
      <c r="C4178" s="2">
        <v>43197</v>
      </c>
      <c r="D4178" s="2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tr">
        <f>INDEX(People!$A$2:$A$5,MATCH(M4178,People!$B$2:$B$5,0))</f>
        <v>Fred Suzuki</v>
      </c>
      <c r="W4178" t="str">
        <f>_xlfn.IFNA(INDEX(Returns!$A$2:A4977,MATCH(B4178,Returns!$B$2:$B$801,0)),"No")</f>
        <v>No</v>
      </c>
    </row>
    <row r="4179" spans="1:23" x14ac:dyDescent="0.2">
      <c r="A4179" s="1">
        <v>4178</v>
      </c>
      <c r="B4179" t="s">
        <v>7997</v>
      </c>
      <c r="C4179" s="2">
        <v>43197</v>
      </c>
      <c r="D4179" s="2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  <c r="V4179" t="str">
        <f>INDEX(People!$A$2:$A$5,MATCH(M4179,People!$B$2:$B$5,0))</f>
        <v>Fred Suzuki</v>
      </c>
      <c r="W4179" t="str">
        <f>_xlfn.IFNA(INDEX(Returns!$A$2:A4978,MATCH(B4179,Returns!$B$2:$B$801,0)),"No")</f>
        <v>No</v>
      </c>
    </row>
    <row r="4180" spans="1:23" x14ac:dyDescent="0.2">
      <c r="A4180" s="1">
        <v>4179</v>
      </c>
      <c r="B4180" t="s">
        <v>7998</v>
      </c>
      <c r="C4180" s="2">
        <v>43998</v>
      </c>
      <c r="D4180" s="2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tr">
        <f>INDEX(People!$A$2:$A$5,MATCH(M4180,People!$B$2:$B$5,0))</f>
        <v>Sadie Pawthorne</v>
      </c>
      <c r="W4180" t="str">
        <f>_xlfn.IFNA(INDEX(Returns!$A$2:A4979,MATCH(B4180,Returns!$B$2:$B$801,0)),"No")</f>
        <v>No</v>
      </c>
    </row>
    <row r="4181" spans="1:23" x14ac:dyDescent="0.2">
      <c r="A4181" s="1">
        <v>4180</v>
      </c>
      <c r="B4181" t="s">
        <v>7999</v>
      </c>
      <c r="C4181" s="2">
        <v>44261</v>
      </c>
      <c r="D4181" s="2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tr">
        <f>INDEX(People!$A$2:$A$5,MATCH(M4181,People!$B$2:$B$5,0))</f>
        <v>Sadie Pawthorne</v>
      </c>
      <c r="W4181" t="str">
        <f>_xlfn.IFNA(INDEX(Returns!$A$2:A4980,MATCH(B4181,Returns!$B$2:$B$801,0)),"No")</f>
        <v>No</v>
      </c>
    </row>
    <row r="4182" spans="1:23" x14ac:dyDescent="0.2">
      <c r="A4182" s="1">
        <v>4181</v>
      </c>
      <c r="B4182" t="s">
        <v>8000</v>
      </c>
      <c r="C4182" s="2">
        <v>44476</v>
      </c>
      <c r="D4182" s="2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tr">
        <f>INDEX(People!$A$2:$A$5,MATCH(M4182,People!$B$2:$B$5,0))</f>
        <v>Roxanne Rodriguez</v>
      </c>
      <c r="W4182" t="str">
        <f>_xlfn.IFNA(INDEX(Returns!$A$2:A4981,MATCH(B4182,Returns!$B$2:$B$801,0)),"No")</f>
        <v>No</v>
      </c>
    </row>
    <row r="4183" spans="1:23" x14ac:dyDescent="0.2">
      <c r="A4183" s="1">
        <v>4182</v>
      </c>
      <c r="B4183" t="s">
        <v>8001</v>
      </c>
      <c r="C4183" s="2">
        <v>44475</v>
      </c>
      <c r="D4183" s="2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tr">
        <f>INDEX(People!$A$2:$A$5,MATCH(M4183,People!$B$2:$B$5,0))</f>
        <v>Chuck Magee</v>
      </c>
      <c r="W4183" t="str">
        <f>_xlfn.IFNA(INDEX(Returns!$A$2:A4982,MATCH(B4183,Returns!$B$2:$B$801,0)),"No")</f>
        <v>No</v>
      </c>
    </row>
    <row r="4184" spans="1:23" x14ac:dyDescent="0.2">
      <c r="A4184" s="1">
        <v>4183</v>
      </c>
      <c r="B4184" t="s">
        <v>8001</v>
      </c>
      <c r="C4184" s="2">
        <v>44475</v>
      </c>
      <c r="D4184" s="2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  <c r="V4184" t="str">
        <f>INDEX(People!$A$2:$A$5,MATCH(M4184,People!$B$2:$B$5,0))</f>
        <v>Chuck Magee</v>
      </c>
      <c r="W4184" t="str">
        <f>_xlfn.IFNA(INDEX(Returns!$A$2:A4983,MATCH(B4184,Returns!$B$2:$B$801,0)),"No")</f>
        <v>No</v>
      </c>
    </row>
    <row r="4185" spans="1:23" x14ac:dyDescent="0.2">
      <c r="A4185" s="1">
        <v>4184</v>
      </c>
      <c r="B4185" t="s">
        <v>8001</v>
      </c>
      <c r="C4185" s="2">
        <v>44475</v>
      </c>
      <c r="D4185" s="2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tr">
        <f>INDEX(People!$A$2:$A$5,MATCH(M4185,People!$B$2:$B$5,0))</f>
        <v>Chuck Magee</v>
      </c>
      <c r="W4185" t="str">
        <f>_xlfn.IFNA(INDEX(Returns!$A$2:A4984,MATCH(B4185,Returns!$B$2:$B$801,0)),"No")</f>
        <v>No</v>
      </c>
    </row>
    <row r="4186" spans="1:23" x14ac:dyDescent="0.2">
      <c r="A4186" s="1">
        <v>4185</v>
      </c>
      <c r="B4186" t="s">
        <v>8002</v>
      </c>
      <c r="C4186" s="2">
        <v>44170</v>
      </c>
      <c r="D4186" s="2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  <c r="V4186" t="str">
        <f>INDEX(People!$A$2:$A$5,MATCH(M4186,People!$B$2:$B$5,0))</f>
        <v>Chuck Magee</v>
      </c>
      <c r="W4186" t="str">
        <f>_xlfn.IFNA(INDEX(Returns!$A$2:A4985,MATCH(B4186,Returns!$B$2:$B$801,0)),"No")</f>
        <v>No</v>
      </c>
    </row>
    <row r="4187" spans="1:23" x14ac:dyDescent="0.2">
      <c r="A4187" s="1">
        <v>4186</v>
      </c>
      <c r="B4187" t="s">
        <v>8003</v>
      </c>
      <c r="C4187" s="2">
        <v>44125</v>
      </c>
      <c r="D4187" s="2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  <c r="V4187" t="str">
        <f>INDEX(People!$A$2:$A$5,MATCH(M4187,People!$B$2:$B$5,0))</f>
        <v>Chuck Magee</v>
      </c>
      <c r="W4187" t="str">
        <f>_xlfn.IFNA(INDEX(Returns!$A$2:A4986,MATCH(B4187,Returns!$B$2:$B$801,0)),"No")</f>
        <v>No</v>
      </c>
    </row>
    <row r="4188" spans="1:23" x14ac:dyDescent="0.2">
      <c r="A4188" s="1">
        <v>4187</v>
      </c>
      <c r="B4188" t="s">
        <v>8004</v>
      </c>
      <c r="C4188" s="2">
        <v>44334</v>
      </c>
      <c r="D4188" s="2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tr">
        <f>INDEX(People!$A$2:$A$5,MATCH(M4188,People!$B$2:$B$5,0))</f>
        <v>Roxanne Rodriguez</v>
      </c>
      <c r="W4188" t="str">
        <f>_xlfn.IFNA(INDEX(Returns!$A$2:A4987,MATCH(B4188,Returns!$B$2:$B$801,0)),"No")</f>
        <v>No</v>
      </c>
    </row>
    <row r="4189" spans="1:23" x14ac:dyDescent="0.2">
      <c r="A4189" s="1">
        <v>4188</v>
      </c>
      <c r="B4189" t="s">
        <v>8004</v>
      </c>
      <c r="C4189" s="2">
        <v>44334</v>
      </c>
      <c r="D4189" s="2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tr">
        <f>INDEX(People!$A$2:$A$5,MATCH(M4189,People!$B$2:$B$5,0))</f>
        <v>Roxanne Rodriguez</v>
      </c>
      <c r="W4189" t="str">
        <f>_xlfn.IFNA(INDEX(Returns!$A$2:A4988,MATCH(B4189,Returns!$B$2:$B$801,0)),"No")</f>
        <v>No</v>
      </c>
    </row>
    <row r="4190" spans="1:23" x14ac:dyDescent="0.2">
      <c r="A4190" s="1">
        <v>4189</v>
      </c>
      <c r="B4190" t="s">
        <v>8004</v>
      </c>
      <c r="C4190" s="2">
        <v>44334</v>
      </c>
      <c r="D4190" s="2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tr">
        <f>INDEX(People!$A$2:$A$5,MATCH(M4190,People!$B$2:$B$5,0))</f>
        <v>Roxanne Rodriguez</v>
      </c>
      <c r="W4190" t="str">
        <f>_xlfn.IFNA(INDEX(Returns!$A$2:A4989,MATCH(B4190,Returns!$B$2:$B$801,0)),"No")</f>
        <v>No</v>
      </c>
    </row>
    <row r="4191" spans="1:23" x14ac:dyDescent="0.2">
      <c r="A4191" s="1">
        <v>4190</v>
      </c>
      <c r="B4191" t="s">
        <v>8005</v>
      </c>
      <c r="C4191" s="2">
        <v>44100</v>
      </c>
      <c r="D4191" s="2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  <c r="V4191" t="str">
        <f>INDEX(People!$A$2:$A$5,MATCH(M4191,People!$B$2:$B$5,0))</f>
        <v>Roxanne Rodriguez</v>
      </c>
      <c r="W4191" t="str">
        <f>_xlfn.IFNA(INDEX(Returns!$A$2:A4990,MATCH(B4191,Returns!$B$2:$B$801,0)),"No")</f>
        <v>No</v>
      </c>
    </row>
    <row r="4192" spans="1:23" x14ac:dyDescent="0.2">
      <c r="A4192" s="1">
        <v>4191</v>
      </c>
      <c r="B4192" t="s">
        <v>8006</v>
      </c>
      <c r="C4192" s="2">
        <v>44517</v>
      </c>
      <c r="D4192" s="2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  <c r="V4192" t="str">
        <f>INDEX(People!$A$2:$A$5,MATCH(M4192,People!$B$2:$B$5,0))</f>
        <v>Chuck Magee</v>
      </c>
      <c r="W4192" t="str">
        <f>_xlfn.IFNA(INDEX(Returns!$A$2:A4991,MATCH(B4192,Returns!$B$2:$B$801,0)),"No")</f>
        <v>No</v>
      </c>
    </row>
    <row r="4193" spans="1:23" x14ac:dyDescent="0.2">
      <c r="A4193" s="1">
        <v>4192</v>
      </c>
      <c r="B4193" t="s">
        <v>8007</v>
      </c>
      <c r="C4193" s="2">
        <v>43654</v>
      </c>
      <c r="D4193" s="2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  <c r="V4193" t="str">
        <f>INDEX(People!$A$2:$A$5,MATCH(M4193,People!$B$2:$B$5,0))</f>
        <v>Roxanne Rodriguez</v>
      </c>
      <c r="W4193" t="str">
        <f>_xlfn.IFNA(INDEX(Returns!$A$2:A4992,MATCH(B4193,Returns!$B$2:$B$801,0)),"No")</f>
        <v>No</v>
      </c>
    </row>
    <row r="4194" spans="1:23" x14ac:dyDescent="0.2">
      <c r="A4194" s="1">
        <v>4193</v>
      </c>
      <c r="B4194" t="s">
        <v>8008</v>
      </c>
      <c r="C4194" s="2">
        <v>43785</v>
      </c>
      <c r="D4194" s="2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  <c r="V4194" t="str">
        <f>INDEX(People!$A$2:$A$5,MATCH(M4194,People!$B$2:$B$5,0))</f>
        <v>Sadie Pawthorne</v>
      </c>
      <c r="W4194" t="str">
        <f>_xlfn.IFNA(INDEX(Returns!$A$2:A4993,MATCH(B4194,Returns!$B$2:$B$801,0)),"No")</f>
        <v>Yes</v>
      </c>
    </row>
    <row r="4195" spans="1:23" x14ac:dyDescent="0.2">
      <c r="A4195" s="1">
        <v>4194</v>
      </c>
      <c r="B4195" t="s">
        <v>8008</v>
      </c>
      <c r="C4195" s="2">
        <v>43785</v>
      </c>
      <c r="D4195" s="2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tr">
        <f>INDEX(People!$A$2:$A$5,MATCH(M4195,People!$B$2:$B$5,0))</f>
        <v>Sadie Pawthorne</v>
      </c>
      <c r="W4195" t="str">
        <f>_xlfn.IFNA(INDEX(Returns!$A$2:A4994,MATCH(B4195,Returns!$B$2:$B$801,0)),"No")</f>
        <v>Yes</v>
      </c>
    </row>
    <row r="4196" spans="1:23" x14ac:dyDescent="0.2">
      <c r="A4196" s="1">
        <v>4195</v>
      </c>
      <c r="B4196" t="s">
        <v>8009</v>
      </c>
      <c r="C4196" s="2">
        <v>43634</v>
      </c>
      <c r="D4196" s="2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  <c r="V4196" t="str">
        <f>INDEX(People!$A$2:$A$5,MATCH(M4196,People!$B$2:$B$5,0))</f>
        <v>Sadie Pawthorne</v>
      </c>
      <c r="W4196" t="str">
        <f>_xlfn.IFNA(INDEX(Returns!$A$2:A4995,MATCH(B4196,Returns!$B$2:$B$801,0)),"No")</f>
        <v>No</v>
      </c>
    </row>
    <row r="4197" spans="1:23" x14ac:dyDescent="0.2">
      <c r="A4197" s="1">
        <v>4196</v>
      </c>
      <c r="B4197" t="s">
        <v>8010</v>
      </c>
      <c r="C4197" s="2">
        <v>43929</v>
      </c>
      <c r="D4197" s="2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tr">
        <f>INDEX(People!$A$2:$A$5,MATCH(M4197,People!$B$2:$B$5,0))</f>
        <v>Sadie Pawthorne</v>
      </c>
      <c r="W4197" t="str">
        <f>_xlfn.IFNA(INDEX(Returns!$A$2:A4996,MATCH(B4197,Returns!$B$2:$B$801,0)),"No")</f>
        <v>No</v>
      </c>
    </row>
    <row r="4198" spans="1:23" x14ac:dyDescent="0.2">
      <c r="A4198" s="1">
        <v>4197</v>
      </c>
      <c r="B4198" t="s">
        <v>8011</v>
      </c>
      <c r="C4198" s="2">
        <v>43573</v>
      </c>
      <c r="D4198" s="2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  <c r="V4198" t="str">
        <f>INDEX(People!$A$2:$A$5,MATCH(M4198,People!$B$2:$B$5,0))</f>
        <v>Chuck Magee</v>
      </c>
      <c r="W4198" t="str">
        <f>_xlfn.IFNA(INDEX(Returns!$A$2:A4997,MATCH(B4198,Returns!$B$2:$B$801,0)),"No")</f>
        <v>No</v>
      </c>
    </row>
    <row r="4199" spans="1:23" x14ac:dyDescent="0.2">
      <c r="A4199" s="1">
        <v>4198</v>
      </c>
      <c r="B4199" t="s">
        <v>8012</v>
      </c>
      <c r="C4199" s="2">
        <v>44168</v>
      </c>
      <c r="D4199" s="2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tr">
        <f>INDEX(People!$A$2:$A$5,MATCH(M4199,People!$B$2:$B$5,0))</f>
        <v>Chuck Magee</v>
      </c>
      <c r="W4199" t="str">
        <f>_xlfn.IFNA(INDEX(Returns!$A$2:A4998,MATCH(B4199,Returns!$B$2:$B$801,0)),"No")</f>
        <v>No</v>
      </c>
    </row>
    <row r="4200" spans="1:23" x14ac:dyDescent="0.2">
      <c r="A4200" s="1">
        <v>4199</v>
      </c>
      <c r="B4200" t="s">
        <v>8012</v>
      </c>
      <c r="C4200" s="2">
        <v>44168</v>
      </c>
      <c r="D4200" s="2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tr">
        <f>INDEX(People!$A$2:$A$5,MATCH(M4200,People!$B$2:$B$5,0))</f>
        <v>Chuck Magee</v>
      </c>
      <c r="W4200" t="str">
        <f>_xlfn.IFNA(INDEX(Returns!$A$2:A4999,MATCH(B4200,Returns!$B$2:$B$801,0)),"No")</f>
        <v>No</v>
      </c>
    </row>
    <row r="4201" spans="1:23" x14ac:dyDescent="0.2">
      <c r="A4201" s="1">
        <v>4200</v>
      </c>
      <c r="B4201" t="s">
        <v>8013</v>
      </c>
      <c r="C4201" s="2">
        <v>43809</v>
      </c>
      <c r="D4201" s="2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  <c r="V4201" t="str">
        <f>INDEX(People!$A$2:$A$5,MATCH(M4201,People!$B$2:$B$5,0))</f>
        <v>Chuck Magee</v>
      </c>
      <c r="W4201" t="str">
        <f>_xlfn.IFNA(INDEX(Returns!$A$2:A5000,MATCH(B4201,Returns!$B$2:$B$801,0)),"No")</f>
        <v>No</v>
      </c>
    </row>
    <row r="4202" spans="1:23" x14ac:dyDescent="0.2">
      <c r="A4202" s="1">
        <v>4201</v>
      </c>
      <c r="B4202" t="s">
        <v>8013</v>
      </c>
      <c r="C4202" s="2">
        <v>43809</v>
      </c>
      <c r="D4202" s="2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tr">
        <f>INDEX(People!$A$2:$A$5,MATCH(M4202,People!$B$2:$B$5,0))</f>
        <v>Chuck Magee</v>
      </c>
      <c r="W4202" t="str">
        <f>_xlfn.IFNA(INDEX(Returns!$A$2:A5001,MATCH(B4202,Returns!$B$2:$B$801,0)),"No")</f>
        <v>No</v>
      </c>
    </row>
    <row r="4203" spans="1:23" x14ac:dyDescent="0.2">
      <c r="A4203" s="1">
        <v>4202</v>
      </c>
      <c r="B4203" t="s">
        <v>8013</v>
      </c>
      <c r="C4203" s="2">
        <v>43809</v>
      </c>
      <c r="D4203" s="2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  <c r="V4203" t="str">
        <f>INDEX(People!$A$2:$A$5,MATCH(M4203,People!$B$2:$B$5,0))</f>
        <v>Chuck Magee</v>
      </c>
      <c r="W4203" t="str">
        <f>_xlfn.IFNA(INDEX(Returns!$A$2:A5002,MATCH(B4203,Returns!$B$2:$B$801,0)),"No")</f>
        <v>No</v>
      </c>
    </row>
    <row r="4204" spans="1:23" x14ac:dyDescent="0.2">
      <c r="A4204" s="1">
        <v>4203</v>
      </c>
      <c r="B4204" t="s">
        <v>8013</v>
      </c>
      <c r="C4204" s="2">
        <v>43809</v>
      </c>
      <c r="D4204" s="2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  <c r="V4204" t="str">
        <f>INDEX(People!$A$2:$A$5,MATCH(M4204,People!$B$2:$B$5,0))</f>
        <v>Chuck Magee</v>
      </c>
      <c r="W4204" t="str">
        <f>_xlfn.IFNA(INDEX(Returns!$A$2:A5003,MATCH(B4204,Returns!$B$2:$B$801,0)),"No")</f>
        <v>No</v>
      </c>
    </row>
    <row r="4205" spans="1:23" x14ac:dyDescent="0.2">
      <c r="A4205" s="1">
        <v>4204</v>
      </c>
      <c r="B4205" t="s">
        <v>8014</v>
      </c>
      <c r="C4205" s="2">
        <v>43404</v>
      </c>
      <c r="D4205" s="2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  <c r="V4205" t="str">
        <f>INDEX(People!$A$2:$A$5,MATCH(M4205,People!$B$2:$B$5,0))</f>
        <v>Chuck Magee</v>
      </c>
      <c r="W4205" t="str">
        <f>_xlfn.IFNA(INDEX(Returns!$A$2:A5004,MATCH(B4205,Returns!$B$2:$B$801,0)),"No")</f>
        <v>No</v>
      </c>
    </row>
    <row r="4206" spans="1:23" x14ac:dyDescent="0.2">
      <c r="A4206" s="1">
        <v>4205</v>
      </c>
      <c r="B4206" t="s">
        <v>8014</v>
      </c>
      <c r="C4206" s="2">
        <v>43404</v>
      </c>
      <c r="D4206" s="2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  <c r="V4206" t="str">
        <f>INDEX(People!$A$2:$A$5,MATCH(M4206,People!$B$2:$B$5,0))</f>
        <v>Chuck Magee</v>
      </c>
      <c r="W4206" t="str">
        <f>_xlfn.IFNA(INDEX(Returns!$A$2:A5005,MATCH(B4206,Returns!$B$2:$B$801,0)),"No")</f>
        <v>No</v>
      </c>
    </row>
    <row r="4207" spans="1:23" x14ac:dyDescent="0.2">
      <c r="A4207" s="1">
        <v>4206</v>
      </c>
      <c r="B4207" t="s">
        <v>8014</v>
      </c>
      <c r="C4207" s="2">
        <v>43404</v>
      </c>
      <c r="D4207" s="2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  <c r="V4207" t="str">
        <f>INDEX(People!$A$2:$A$5,MATCH(M4207,People!$B$2:$B$5,0))</f>
        <v>Chuck Magee</v>
      </c>
      <c r="W4207" t="str">
        <f>_xlfn.IFNA(INDEX(Returns!$A$2:A5006,MATCH(B4207,Returns!$B$2:$B$801,0)),"No")</f>
        <v>No</v>
      </c>
    </row>
    <row r="4208" spans="1:23" x14ac:dyDescent="0.2">
      <c r="A4208" s="1">
        <v>4207</v>
      </c>
      <c r="B4208" t="s">
        <v>8014</v>
      </c>
      <c r="C4208" s="2">
        <v>43404</v>
      </c>
      <c r="D4208" s="2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  <c r="V4208" t="str">
        <f>INDEX(People!$A$2:$A$5,MATCH(M4208,People!$B$2:$B$5,0))</f>
        <v>Chuck Magee</v>
      </c>
      <c r="W4208" t="str">
        <f>_xlfn.IFNA(INDEX(Returns!$A$2:A5007,MATCH(B4208,Returns!$B$2:$B$801,0)),"No")</f>
        <v>No</v>
      </c>
    </row>
    <row r="4209" spans="1:23" x14ac:dyDescent="0.2">
      <c r="A4209" s="1">
        <v>4208</v>
      </c>
      <c r="B4209" t="s">
        <v>8014</v>
      </c>
      <c r="C4209" s="2">
        <v>43404</v>
      </c>
      <c r="D4209" s="2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tr">
        <f>INDEX(People!$A$2:$A$5,MATCH(M4209,People!$B$2:$B$5,0))</f>
        <v>Chuck Magee</v>
      </c>
      <c r="W4209" t="str">
        <f>_xlfn.IFNA(INDEX(Returns!$A$2:A5008,MATCH(B4209,Returns!$B$2:$B$801,0)),"No")</f>
        <v>No</v>
      </c>
    </row>
    <row r="4210" spans="1:23" x14ac:dyDescent="0.2">
      <c r="A4210" s="1">
        <v>4209</v>
      </c>
      <c r="B4210" t="s">
        <v>8014</v>
      </c>
      <c r="C4210" s="2">
        <v>43404</v>
      </c>
      <c r="D4210" s="2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  <c r="V4210" t="str">
        <f>INDEX(People!$A$2:$A$5,MATCH(M4210,People!$B$2:$B$5,0))</f>
        <v>Chuck Magee</v>
      </c>
      <c r="W4210" t="str">
        <f>_xlfn.IFNA(INDEX(Returns!$A$2:A5009,MATCH(B4210,Returns!$B$2:$B$801,0)),"No")</f>
        <v>No</v>
      </c>
    </row>
    <row r="4211" spans="1:23" x14ac:dyDescent="0.2">
      <c r="A4211" s="1">
        <v>4210</v>
      </c>
      <c r="B4211" t="s">
        <v>8014</v>
      </c>
      <c r="C4211" s="2">
        <v>43404</v>
      </c>
      <c r="D4211" s="2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tr">
        <f>INDEX(People!$A$2:$A$5,MATCH(M4211,People!$B$2:$B$5,0))</f>
        <v>Chuck Magee</v>
      </c>
      <c r="W4211" t="str">
        <f>_xlfn.IFNA(INDEX(Returns!$A$2:A5010,MATCH(B4211,Returns!$B$2:$B$801,0)),"No")</f>
        <v>No</v>
      </c>
    </row>
    <row r="4212" spans="1:23" x14ac:dyDescent="0.2">
      <c r="A4212" s="1">
        <v>4211</v>
      </c>
      <c r="B4212" t="s">
        <v>8015</v>
      </c>
      <c r="C4212" s="2">
        <v>44539</v>
      </c>
      <c r="D4212" s="2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tr">
        <f>INDEX(People!$A$2:$A$5,MATCH(M4212,People!$B$2:$B$5,0))</f>
        <v>Roxanne Rodriguez</v>
      </c>
      <c r="W4212" t="str">
        <f>_xlfn.IFNA(INDEX(Returns!$A$2:A5011,MATCH(B4212,Returns!$B$2:$B$801,0)),"No")</f>
        <v>No</v>
      </c>
    </row>
    <row r="4213" spans="1:23" x14ac:dyDescent="0.2">
      <c r="A4213" s="1">
        <v>4212</v>
      </c>
      <c r="B4213" t="s">
        <v>8016</v>
      </c>
      <c r="C4213" s="2">
        <v>43225</v>
      </c>
      <c r="D4213" s="2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  <c r="V4213" t="str">
        <f>INDEX(People!$A$2:$A$5,MATCH(M4213,People!$B$2:$B$5,0))</f>
        <v>Fred Suzuki</v>
      </c>
      <c r="W4213" t="str">
        <f>_xlfn.IFNA(INDEX(Returns!$A$2:A5012,MATCH(B4213,Returns!$B$2:$B$801,0)),"No")</f>
        <v>No</v>
      </c>
    </row>
    <row r="4214" spans="1:23" x14ac:dyDescent="0.2">
      <c r="A4214" s="1">
        <v>4213</v>
      </c>
      <c r="B4214" t="s">
        <v>8016</v>
      </c>
      <c r="C4214" s="2">
        <v>43225</v>
      </c>
      <c r="D4214" s="2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  <c r="V4214" t="str">
        <f>INDEX(People!$A$2:$A$5,MATCH(M4214,People!$B$2:$B$5,0))</f>
        <v>Fred Suzuki</v>
      </c>
      <c r="W4214" t="str">
        <f>_xlfn.IFNA(INDEX(Returns!$A$2:A5013,MATCH(B4214,Returns!$B$2:$B$801,0)),"No")</f>
        <v>No</v>
      </c>
    </row>
    <row r="4215" spans="1:23" x14ac:dyDescent="0.2">
      <c r="A4215" s="1">
        <v>4214</v>
      </c>
      <c r="B4215" t="s">
        <v>8016</v>
      </c>
      <c r="C4215" s="2">
        <v>43225</v>
      </c>
      <c r="D4215" s="2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  <c r="V4215" t="str">
        <f>INDEX(People!$A$2:$A$5,MATCH(M4215,People!$B$2:$B$5,0))</f>
        <v>Fred Suzuki</v>
      </c>
      <c r="W4215" t="str">
        <f>_xlfn.IFNA(INDEX(Returns!$A$2:A5014,MATCH(B4215,Returns!$B$2:$B$801,0)),"No")</f>
        <v>No</v>
      </c>
    </row>
    <row r="4216" spans="1:23" x14ac:dyDescent="0.2">
      <c r="A4216" s="1">
        <v>4215</v>
      </c>
      <c r="B4216" t="s">
        <v>8017</v>
      </c>
      <c r="C4216" s="2">
        <v>43894</v>
      </c>
      <c r="D4216" s="2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tr">
        <f>INDEX(People!$A$2:$A$5,MATCH(M4216,People!$B$2:$B$5,0))</f>
        <v>Roxanne Rodriguez</v>
      </c>
      <c r="W4216" t="str">
        <f>_xlfn.IFNA(INDEX(Returns!$A$2:A5015,MATCH(B4216,Returns!$B$2:$B$801,0)),"No")</f>
        <v>No</v>
      </c>
    </row>
    <row r="4217" spans="1:23" x14ac:dyDescent="0.2">
      <c r="A4217" s="1">
        <v>4216</v>
      </c>
      <c r="B4217" t="s">
        <v>8018</v>
      </c>
      <c r="C4217" s="2">
        <v>43434</v>
      </c>
      <c r="D4217" s="2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  <c r="V4217" t="str">
        <f>INDEX(People!$A$2:$A$5,MATCH(M4217,People!$B$2:$B$5,0))</f>
        <v>Chuck Magee</v>
      </c>
      <c r="W4217" t="str">
        <f>_xlfn.IFNA(INDEX(Returns!$A$2:A5016,MATCH(B4217,Returns!$B$2:$B$801,0)),"No")</f>
        <v>No</v>
      </c>
    </row>
    <row r="4218" spans="1:23" x14ac:dyDescent="0.2">
      <c r="A4218" s="1">
        <v>4217</v>
      </c>
      <c r="B4218" t="s">
        <v>8019</v>
      </c>
      <c r="C4218" s="2">
        <v>43514</v>
      </c>
      <c r="D4218" s="2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  <c r="V4218" t="str">
        <f>INDEX(People!$A$2:$A$5,MATCH(M4218,People!$B$2:$B$5,0))</f>
        <v>Sadie Pawthorne</v>
      </c>
      <c r="W4218" t="str">
        <f>_xlfn.IFNA(INDEX(Returns!$A$2:A5017,MATCH(B4218,Returns!$B$2:$B$801,0)),"No")</f>
        <v>No</v>
      </c>
    </row>
    <row r="4219" spans="1:23" x14ac:dyDescent="0.2">
      <c r="A4219" s="1">
        <v>4218</v>
      </c>
      <c r="B4219" t="s">
        <v>8020</v>
      </c>
      <c r="C4219" s="2">
        <v>44287</v>
      </c>
      <c r="D4219" s="2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tr">
        <f>INDEX(People!$A$2:$A$5,MATCH(M4219,People!$B$2:$B$5,0))</f>
        <v>Sadie Pawthorne</v>
      </c>
      <c r="W4219" t="str">
        <f>_xlfn.IFNA(INDEX(Returns!$A$2:A5018,MATCH(B4219,Returns!$B$2:$B$801,0)),"No")</f>
        <v>No</v>
      </c>
    </row>
    <row r="4220" spans="1:23" x14ac:dyDescent="0.2">
      <c r="A4220" s="1">
        <v>4219</v>
      </c>
      <c r="B4220" t="s">
        <v>8020</v>
      </c>
      <c r="C4220" s="2">
        <v>44287</v>
      </c>
      <c r="D4220" s="2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tr">
        <f>INDEX(People!$A$2:$A$5,MATCH(M4220,People!$B$2:$B$5,0))</f>
        <v>Sadie Pawthorne</v>
      </c>
      <c r="W4220" t="str">
        <f>_xlfn.IFNA(INDEX(Returns!$A$2:A5019,MATCH(B4220,Returns!$B$2:$B$801,0)),"No")</f>
        <v>No</v>
      </c>
    </row>
    <row r="4221" spans="1:23" x14ac:dyDescent="0.2">
      <c r="A4221" s="1">
        <v>4220</v>
      </c>
      <c r="B4221" t="s">
        <v>8021</v>
      </c>
      <c r="C4221" s="2">
        <v>44358</v>
      </c>
      <c r="D4221" s="2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  <c r="V4221" t="str">
        <f>INDEX(People!$A$2:$A$5,MATCH(M4221,People!$B$2:$B$5,0))</f>
        <v>Sadie Pawthorne</v>
      </c>
      <c r="W4221" t="str">
        <f>_xlfn.IFNA(INDEX(Returns!$A$2:A5020,MATCH(B4221,Returns!$B$2:$B$801,0)),"No")</f>
        <v>No</v>
      </c>
    </row>
    <row r="4222" spans="1:23" x14ac:dyDescent="0.2">
      <c r="A4222" s="1">
        <v>4221</v>
      </c>
      <c r="B4222" t="s">
        <v>8021</v>
      </c>
      <c r="C4222" s="2">
        <v>44358</v>
      </c>
      <c r="D4222" s="2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  <c r="V4222" t="str">
        <f>INDEX(People!$A$2:$A$5,MATCH(M4222,People!$B$2:$B$5,0))</f>
        <v>Sadie Pawthorne</v>
      </c>
      <c r="W4222" t="str">
        <f>_xlfn.IFNA(INDEX(Returns!$A$2:A5021,MATCH(B4222,Returns!$B$2:$B$801,0)),"No")</f>
        <v>No</v>
      </c>
    </row>
    <row r="4223" spans="1:23" x14ac:dyDescent="0.2">
      <c r="A4223" s="1">
        <v>4222</v>
      </c>
      <c r="B4223" t="s">
        <v>8021</v>
      </c>
      <c r="C4223" s="2">
        <v>44358</v>
      </c>
      <c r="D4223" s="2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tr">
        <f>INDEX(People!$A$2:$A$5,MATCH(M4223,People!$B$2:$B$5,0))</f>
        <v>Sadie Pawthorne</v>
      </c>
      <c r="W4223" t="str">
        <f>_xlfn.IFNA(INDEX(Returns!$A$2:A5022,MATCH(B4223,Returns!$B$2:$B$801,0)),"No")</f>
        <v>No</v>
      </c>
    </row>
    <row r="4224" spans="1:23" x14ac:dyDescent="0.2">
      <c r="A4224" s="1">
        <v>4223</v>
      </c>
      <c r="B4224" t="s">
        <v>8021</v>
      </c>
      <c r="C4224" s="2">
        <v>44358</v>
      </c>
      <c r="D4224" s="2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  <c r="V4224" t="str">
        <f>INDEX(People!$A$2:$A$5,MATCH(M4224,People!$B$2:$B$5,0))</f>
        <v>Sadie Pawthorne</v>
      </c>
      <c r="W4224" t="str">
        <f>_xlfn.IFNA(INDEX(Returns!$A$2:A5023,MATCH(B4224,Returns!$B$2:$B$801,0)),"No")</f>
        <v>No</v>
      </c>
    </row>
    <row r="4225" spans="1:23" x14ac:dyDescent="0.2">
      <c r="A4225" s="1">
        <v>4224</v>
      </c>
      <c r="B4225" t="s">
        <v>8021</v>
      </c>
      <c r="C4225" s="2">
        <v>44358</v>
      </c>
      <c r="D4225" s="2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tr">
        <f>INDEX(People!$A$2:$A$5,MATCH(M4225,People!$B$2:$B$5,0))</f>
        <v>Sadie Pawthorne</v>
      </c>
      <c r="W4225" t="str">
        <f>_xlfn.IFNA(INDEX(Returns!$A$2:A5024,MATCH(B4225,Returns!$B$2:$B$801,0)),"No")</f>
        <v>No</v>
      </c>
    </row>
    <row r="4226" spans="1:23" x14ac:dyDescent="0.2">
      <c r="A4226" s="1">
        <v>4225</v>
      </c>
      <c r="B4226" t="s">
        <v>8022</v>
      </c>
      <c r="C4226" s="2">
        <v>44104</v>
      </c>
      <c r="D4226" s="2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tr">
        <f>INDEX(People!$A$2:$A$5,MATCH(M4226,People!$B$2:$B$5,0))</f>
        <v>Roxanne Rodriguez</v>
      </c>
      <c r="W4226" t="str">
        <f>_xlfn.IFNA(INDEX(Returns!$A$2:A5025,MATCH(B4226,Returns!$B$2:$B$801,0)),"No")</f>
        <v>No</v>
      </c>
    </row>
    <row r="4227" spans="1:23" x14ac:dyDescent="0.2">
      <c r="A4227" s="1">
        <v>4226</v>
      </c>
      <c r="B4227" t="s">
        <v>8023</v>
      </c>
      <c r="C4227" s="2">
        <v>43447</v>
      </c>
      <c r="D4227" s="2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tr">
        <f>INDEX(People!$A$2:$A$5,MATCH(M4227,People!$B$2:$B$5,0))</f>
        <v>Roxanne Rodriguez</v>
      </c>
      <c r="W4227" t="str">
        <f>_xlfn.IFNA(INDEX(Returns!$A$2:A5026,MATCH(B4227,Returns!$B$2:$B$801,0)),"No")</f>
        <v>No</v>
      </c>
    </row>
    <row r="4228" spans="1:23" x14ac:dyDescent="0.2">
      <c r="A4228" s="1">
        <v>4227</v>
      </c>
      <c r="B4228" t="s">
        <v>8024</v>
      </c>
      <c r="C4228" s="2">
        <v>44511</v>
      </c>
      <c r="D4228" s="2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  <c r="V4228" t="str">
        <f>INDEX(People!$A$2:$A$5,MATCH(M4228,People!$B$2:$B$5,0))</f>
        <v>Roxanne Rodriguez</v>
      </c>
      <c r="W4228" t="str">
        <f>_xlfn.IFNA(INDEX(Returns!$A$2:A5027,MATCH(B4228,Returns!$B$2:$B$801,0)),"No")</f>
        <v>No</v>
      </c>
    </row>
    <row r="4229" spans="1:23" x14ac:dyDescent="0.2">
      <c r="A4229" s="1">
        <v>4228</v>
      </c>
      <c r="B4229" t="s">
        <v>8025</v>
      </c>
      <c r="C4229" s="2">
        <v>43470</v>
      </c>
      <c r="D4229" s="2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tr">
        <f>INDEX(People!$A$2:$A$5,MATCH(M4229,People!$B$2:$B$5,0))</f>
        <v>Sadie Pawthorne</v>
      </c>
      <c r="W4229" t="str">
        <f>_xlfn.IFNA(INDEX(Returns!$A$2:A5028,MATCH(B4229,Returns!$B$2:$B$801,0)),"No")</f>
        <v>Yes</v>
      </c>
    </row>
    <row r="4230" spans="1:23" x14ac:dyDescent="0.2">
      <c r="A4230" s="1">
        <v>4229</v>
      </c>
      <c r="B4230" t="s">
        <v>8026</v>
      </c>
      <c r="C4230" s="2">
        <v>43914</v>
      </c>
      <c r="D4230" s="2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  <c r="V4230" t="str">
        <f>INDEX(People!$A$2:$A$5,MATCH(M4230,People!$B$2:$B$5,0))</f>
        <v>Roxanne Rodriguez</v>
      </c>
      <c r="W4230" t="str">
        <f>_xlfn.IFNA(INDEX(Returns!$A$2:A5029,MATCH(B4230,Returns!$B$2:$B$801,0)),"No")</f>
        <v>No</v>
      </c>
    </row>
    <row r="4231" spans="1:23" x14ac:dyDescent="0.2">
      <c r="A4231" s="1">
        <v>4230</v>
      </c>
      <c r="B4231" t="s">
        <v>8027</v>
      </c>
      <c r="C4231" s="2">
        <v>44382</v>
      </c>
      <c r="D4231" s="2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tr">
        <f>INDEX(People!$A$2:$A$5,MATCH(M4231,People!$B$2:$B$5,0))</f>
        <v>Roxanne Rodriguez</v>
      </c>
      <c r="W4231" t="str">
        <f>_xlfn.IFNA(INDEX(Returns!$A$2:A5030,MATCH(B4231,Returns!$B$2:$B$801,0)),"No")</f>
        <v>No</v>
      </c>
    </row>
    <row r="4232" spans="1:23" x14ac:dyDescent="0.2">
      <c r="A4232" s="1">
        <v>4231</v>
      </c>
      <c r="B4232" t="s">
        <v>8027</v>
      </c>
      <c r="C4232" s="2">
        <v>44382</v>
      </c>
      <c r="D4232" s="2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tr">
        <f>INDEX(People!$A$2:$A$5,MATCH(M4232,People!$B$2:$B$5,0))</f>
        <v>Roxanne Rodriguez</v>
      </c>
      <c r="W4232" t="str">
        <f>_xlfn.IFNA(INDEX(Returns!$A$2:A5031,MATCH(B4232,Returns!$B$2:$B$801,0)),"No")</f>
        <v>No</v>
      </c>
    </row>
    <row r="4233" spans="1:23" x14ac:dyDescent="0.2">
      <c r="A4233" s="1">
        <v>4232</v>
      </c>
      <c r="B4233" t="s">
        <v>8027</v>
      </c>
      <c r="C4233" s="2">
        <v>44382</v>
      </c>
      <c r="D4233" s="2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tr">
        <f>INDEX(People!$A$2:$A$5,MATCH(M4233,People!$B$2:$B$5,0))</f>
        <v>Roxanne Rodriguez</v>
      </c>
      <c r="W4233" t="str">
        <f>_xlfn.IFNA(INDEX(Returns!$A$2:A5032,MATCH(B4233,Returns!$B$2:$B$801,0)),"No")</f>
        <v>No</v>
      </c>
    </row>
    <row r="4234" spans="1:23" x14ac:dyDescent="0.2">
      <c r="A4234" s="1">
        <v>4233</v>
      </c>
      <c r="B4234" t="s">
        <v>8027</v>
      </c>
      <c r="C4234" s="2">
        <v>44382</v>
      </c>
      <c r="D4234" s="2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tr">
        <f>INDEX(People!$A$2:$A$5,MATCH(M4234,People!$B$2:$B$5,0))</f>
        <v>Roxanne Rodriguez</v>
      </c>
      <c r="W4234" t="str">
        <f>_xlfn.IFNA(INDEX(Returns!$A$2:A5033,MATCH(B4234,Returns!$B$2:$B$801,0)),"No")</f>
        <v>No</v>
      </c>
    </row>
    <row r="4235" spans="1:23" x14ac:dyDescent="0.2">
      <c r="A4235" s="1">
        <v>4234</v>
      </c>
      <c r="B4235" t="s">
        <v>8027</v>
      </c>
      <c r="C4235" s="2">
        <v>44382</v>
      </c>
      <c r="D4235" s="2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tr">
        <f>INDEX(People!$A$2:$A$5,MATCH(M4235,People!$B$2:$B$5,0))</f>
        <v>Roxanne Rodriguez</v>
      </c>
      <c r="W4235" t="str">
        <f>_xlfn.IFNA(INDEX(Returns!$A$2:A5034,MATCH(B4235,Returns!$B$2:$B$801,0)),"No")</f>
        <v>No</v>
      </c>
    </row>
    <row r="4236" spans="1:23" x14ac:dyDescent="0.2">
      <c r="A4236" s="1">
        <v>4235</v>
      </c>
      <c r="B4236" t="s">
        <v>8028</v>
      </c>
      <c r="C4236" s="2">
        <v>43364</v>
      </c>
      <c r="D4236" s="2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  <c r="V4236" t="str">
        <f>INDEX(People!$A$2:$A$5,MATCH(M4236,People!$B$2:$B$5,0))</f>
        <v>Chuck Magee</v>
      </c>
      <c r="W4236" t="str">
        <f>_xlfn.IFNA(INDEX(Returns!$A$2:A5035,MATCH(B4236,Returns!$B$2:$B$801,0)),"No")</f>
        <v>No</v>
      </c>
    </row>
    <row r="4237" spans="1:23" x14ac:dyDescent="0.2">
      <c r="A4237" s="1">
        <v>4236</v>
      </c>
      <c r="B4237" t="s">
        <v>8028</v>
      </c>
      <c r="C4237" s="2">
        <v>43364</v>
      </c>
      <c r="D4237" s="2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tr">
        <f>INDEX(People!$A$2:$A$5,MATCH(M4237,People!$B$2:$B$5,0))</f>
        <v>Chuck Magee</v>
      </c>
      <c r="W4237" t="str">
        <f>_xlfn.IFNA(INDEX(Returns!$A$2:A5036,MATCH(B4237,Returns!$B$2:$B$801,0)),"No")</f>
        <v>No</v>
      </c>
    </row>
    <row r="4238" spans="1:23" x14ac:dyDescent="0.2">
      <c r="A4238" s="1">
        <v>4237</v>
      </c>
      <c r="B4238" t="s">
        <v>8029</v>
      </c>
      <c r="C4238" s="2">
        <v>44035</v>
      </c>
      <c r="D4238" s="2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tr">
        <f>INDEX(People!$A$2:$A$5,MATCH(M4238,People!$B$2:$B$5,0))</f>
        <v>Roxanne Rodriguez</v>
      </c>
      <c r="W4238" t="str">
        <f>_xlfn.IFNA(INDEX(Returns!$A$2:A5037,MATCH(B4238,Returns!$B$2:$B$801,0)),"No")</f>
        <v>No</v>
      </c>
    </row>
    <row r="4239" spans="1:23" x14ac:dyDescent="0.2">
      <c r="A4239" s="1">
        <v>4238</v>
      </c>
      <c r="B4239" t="s">
        <v>8030</v>
      </c>
      <c r="C4239" s="2">
        <v>44437</v>
      </c>
      <c r="D4239" s="2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tr">
        <f>INDEX(People!$A$2:$A$5,MATCH(M4239,People!$B$2:$B$5,0))</f>
        <v>Chuck Magee</v>
      </c>
      <c r="W4239" t="str">
        <f>_xlfn.IFNA(INDEX(Returns!$A$2:A5038,MATCH(B4239,Returns!$B$2:$B$801,0)),"No")</f>
        <v>No</v>
      </c>
    </row>
    <row r="4240" spans="1:23" x14ac:dyDescent="0.2">
      <c r="A4240" s="1">
        <v>4239</v>
      </c>
      <c r="B4240" t="s">
        <v>8031</v>
      </c>
      <c r="C4240" s="2">
        <v>44281</v>
      </c>
      <c r="D4240" s="2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tr">
        <f>INDEX(People!$A$2:$A$5,MATCH(M4240,People!$B$2:$B$5,0))</f>
        <v>Sadie Pawthorne</v>
      </c>
      <c r="W4240" t="str">
        <f>_xlfn.IFNA(INDEX(Returns!$A$2:A5039,MATCH(B4240,Returns!$B$2:$B$801,0)),"No")</f>
        <v>No</v>
      </c>
    </row>
    <row r="4241" spans="1:23" x14ac:dyDescent="0.2">
      <c r="A4241" s="1">
        <v>4240</v>
      </c>
      <c r="B4241" t="s">
        <v>8032</v>
      </c>
      <c r="C4241" s="2">
        <v>44559</v>
      </c>
      <c r="D4241" s="2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  <c r="V4241" t="str">
        <f>INDEX(People!$A$2:$A$5,MATCH(M4241,People!$B$2:$B$5,0))</f>
        <v>Roxanne Rodriguez</v>
      </c>
      <c r="W4241" t="str">
        <f>_xlfn.IFNA(INDEX(Returns!$A$2:A5040,MATCH(B4241,Returns!$B$2:$B$801,0)),"No")</f>
        <v>No</v>
      </c>
    </row>
    <row r="4242" spans="1:23" x14ac:dyDescent="0.2">
      <c r="A4242" s="1">
        <v>4241</v>
      </c>
      <c r="B4242" t="s">
        <v>8033</v>
      </c>
      <c r="C4242" s="2">
        <v>43363</v>
      </c>
      <c r="D4242" s="2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  <c r="V4242" t="str">
        <f>INDEX(People!$A$2:$A$5,MATCH(M4242,People!$B$2:$B$5,0))</f>
        <v>Sadie Pawthorne</v>
      </c>
      <c r="W4242" t="str">
        <f>_xlfn.IFNA(INDEX(Returns!$A$2:A5041,MATCH(B4242,Returns!$B$2:$B$801,0)),"No")</f>
        <v>No</v>
      </c>
    </row>
    <row r="4243" spans="1:23" x14ac:dyDescent="0.2">
      <c r="A4243" s="1">
        <v>4242</v>
      </c>
      <c r="B4243" t="s">
        <v>8033</v>
      </c>
      <c r="C4243" s="2">
        <v>43363</v>
      </c>
      <c r="D4243" s="2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tr">
        <f>INDEX(People!$A$2:$A$5,MATCH(M4243,People!$B$2:$B$5,0))</f>
        <v>Sadie Pawthorne</v>
      </c>
      <c r="W4243" t="str">
        <f>_xlfn.IFNA(INDEX(Returns!$A$2:A5042,MATCH(B4243,Returns!$B$2:$B$801,0)),"No")</f>
        <v>No</v>
      </c>
    </row>
    <row r="4244" spans="1:23" x14ac:dyDescent="0.2">
      <c r="A4244" s="1">
        <v>4243</v>
      </c>
      <c r="B4244" t="s">
        <v>8034</v>
      </c>
      <c r="C4244" s="2">
        <v>43925</v>
      </c>
      <c r="D4244" s="2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  <c r="V4244" t="str">
        <f>INDEX(People!$A$2:$A$5,MATCH(M4244,People!$B$2:$B$5,0))</f>
        <v>Fred Suzuki</v>
      </c>
      <c r="W4244" t="str">
        <f>_xlfn.IFNA(INDEX(Returns!$A$2:A5043,MATCH(B4244,Returns!$B$2:$B$801,0)),"No")</f>
        <v>No</v>
      </c>
    </row>
    <row r="4245" spans="1:23" x14ac:dyDescent="0.2">
      <c r="A4245" s="1">
        <v>4244</v>
      </c>
      <c r="B4245" t="s">
        <v>8034</v>
      </c>
      <c r="C4245" s="2">
        <v>43925</v>
      </c>
      <c r="D4245" s="2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  <c r="V4245" t="str">
        <f>INDEX(People!$A$2:$A$5,MATCH(M4245,People!$B$2:$B$5,0))</f>
        <v>Fred Suzuki</v>
      </c>
      <c r="W4245" t="str">
        <f>_xlfn.IFNA(INDEX(Returns!$A$2:A5044,MATCH(B4245,Returns!$B$2:$B$801,0)),"No")</f>
        <v>No</v>
      </c>
    </row>
    <row r="4246" spans="1:23" x14ac:dyDescent="0.2">
      <c r="A4246" s="1">
        <v>4245</v>
      </c>
      <c r="B4246" t="s">
        <v>8035</v>
      </c>
      <c r="C4246" s="2">
        <v>43185</v>
      </c>
      <c r="D4246" s="2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tr">
        <f>INDEX(People!$A$2:$A$5,MATCH(M4246,People!$B$2:$B$5,0))</f>
        <v>Sadie Pawthorne</v>
      </c>
      <c r="W4246" t="str">
        <f>_xlfn.IFNA(INDEX(Returns!$A$2:A5045,MATCH(B4246,Returns!$B$2:$B$801,0)),"No")</f>
        <v>No</v>
      </c>
    </row>
    <row r="4247" spans="1:23" x14ac:dyDescent="0.2">
      <c r="A4247" s="1">
        <v>4246</v>
      </c>
      <c r="B4247" t="s">
        <v>8036</v>
      </c>
      <c r="C4247" s="2">
        <v>44528</v>
      </c>
      <c r="D4247" s="2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  <c r="V4247" t="str">
        <f>INDEX(People!$A$2:$A$5,MATCH(M4247,People!$B$2:$B$5,0))</f>
        <v>Chuck Magee</v>
      </c>
      <c r="W4247" t="str">
        <f>_xlfn.IFNA(INDEX(Returns!$A$2:A5046,MATCH(B4247,Returns!$B$2:$B$801,0)),"No")</f>
        <v>No</v>
      </c>
    </row>
    <row r="4248" spans="1:23" x14ac:dyDescent="0.2">
      <c r="A4248" s="1">
        <v>4247</v>
      </c>
      <c r="B4248" t="s">
        <v>8036</v>
      </c>
      <c r="C4248" s="2">
        <v>44528</v>
      </c>
      <c r="D4248" s="2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  <c r="V4248" t="str">
        <f>INDEX(People!$A$2:$A$5,MATCH(M4248,People!$B$2:$B$5,0))</f>
        <v>Chuck Magee</v>
      </c>
      <c r="W4248" t="str">
        <f>_xlfn.IFNA(INDEX(Returns!$A$2:A5047,MATCH(B4248,Returns!$B$2:$B$801,0)),"No")</f>
        <v>No</v>
      </c>
    </row>
    <row r="4249" spans="1:23" x14ac:dyDescent="0.2">
      <c r="A4249" s="1">
        <v>4248</v>
      </c>
      <c r="B4249" t="s">
        <v>8036</v>
      </c>
      <c r="C4249" s="2">
        <v>44528</v>
      </c>
      <c r="D4249" s="2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  <c r="V4249" t="str">
        <f>INDEX(People!$A$2:$A$5,MATCH(M4249,People!$B$2:$B$5,0))</f>
        <v>Chuck Magee</v>
      </c>
      <c r="W4249" t="str">
        <f>_xlfn.IFNA(INDEX(Returns!$A$2:A5048,MATCH(B4249,Returns!$B$2:$B$801,0)),"No")</f>
        <v>No</v>
      </c>
    </row>
    <row r="4250" spans="1:23" x14ac:dyDescent="0.2">
      <c r="A4250" s="1">
        <v>4249</v>
      </c>
      <c r="B4250" t="s">
        <v>8037</v>
      </c>
      <c r="C4250" s="2">
        <v>44166</v>
      </c>
      <c r="D4250" s="2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  <c r="V4250" t="str">
        <f>INDEX(People!$A$2:$A$5,MATCH(M4250,People!$B$2:$B$5,0))</f>
        <v>Chuck Magee</v>
      </c>
      <c r="W4250" t="str">
        <f>_xlfn.IFNA(INDEX(Returns!$A$2:A5049,MATCH(B4250,Returns!$B$2:$B$801,0)),"No")</f>
        <v>No</v>
      </c>
    </row>
    <row r="4251" spans="1:23" x14ac:dyDescent="0.2">
      <c r="A4251" s="1">
        <v>4250</v>
      </c>
      <c r="B4251" t="s">
        <v>8037</v>
      </c>
      <c r="C4251" s="2">
        <v>44166</v>
      </c>
      <c r="D4251" s="2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  <c r="V4251" t="str">
        <f>INDEX(People!$A$2:$A$5,MATCH(M4251,People!$B$2:$B$5,0))</f>
        <v>Chuck Magee</v>
      </c>
      <c r="W4251" t="str">
        <f>_xlfn.IFNA(INDEX(Returns!$A$2:A5050,MATCH(B4251,Returns!$B$2:$B$801,0)),"No")</f>
        <v>No</v>
      </c>
    </row>
    <row r="4252" spans="1:23" x14ac:dyDescent="0.2">
      <c r="A4252" s="1">
        <v>4251</v>
      </c>
      <c r="B4252" t="s">
        <v>8038</v>
      </c>
      <c r="C4252" s="2">
        <v>43362</v>
      </c>
      <c r="D4252" s="2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tr">
        <f>INDEX(People!$A$2:$A$5,MATCH(M4252,People!$B$2:$B$5,0))</f>
        <v>Chuck Magee</v>
      </c>
      <c r="W4252" t="str">
        <f>_xlfn.IFNA(INDEX(Returns!$A$2:A5051,MATCH(B4252,Returns!$B$2:$B$801,0)),"No")</f>
        <v>No</v>
      </c>
    </row>
    <row r="4253" spans="1:23" x14ac:dyDescent="0.2">
      <c r="A4253" s="1">
        <v>4252</v>
      </c>
      <c r="B4253" t="s">
        <v>8039</v>
      </c>
      <c r="C4253" s="2">
        <v>43761</v>
      </c>
      <c r="D4253" s="2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tr">
        <f>INDEX(People!$A$2:$A$5,MATCH(M4253,People!$B$2:$B$5,0))</f>
        <v>Fred Suzuki</v>
      </c>
      <c r="W4253" t="str">
        <f>_xlfn.IFNA(INDEX(Returns!$A$2:A5052,MATCH(B4253,Returns!$B$2:$B$801,0)),"No")</f>
        <v>No</v>
      </c>
    </row>
    <row r="4254" spans="1:23" x14ac:dyDescent="0.2">
      <c r="A4254" s="1">
        <v>4253</v>
      </c>
      <c r="B4254" t="s">
        <v>8039</v>
      </c>
      <c r="C4254" s="2">
        <v>43761</v>
      </c>
      <c r="D4254" s="2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tr">
        <f>INDEX(People!$A$2:$A$5,MATCH(M4254,People!$B$2:$B$5,0))</f>
        <v>Fred Suzuki</v>
      </c>
      <c r="W4254" t="str">
        <f>_xlfn.IFNA(INDEX(Returns!$A$2:A5053,MATCH(B4254,Returns!$B$2:$B$801,0)),"No")</f>
        <v>No</v>
      </c>
    </row>
    <row r="4255" spans="1:23" x14ac:dyDescent="0.2">
      <c r="A4255" s="1">
        <v>4254</v>
      </c>
      <c r="B4255" t="s">
        <v>8039</v>
      </c>
      <c r="C4255" s="2">
        <v>43761</v>
      </c>
      <c r="D4255" s="2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  <c r="V4255" t="str">
        <f>INDEX(People!$A$2:$A$5,MATCH(M4255,People!$B$2:$B$5,0))</f>
        <v>Fred Suzuki</v>
      </c>
      <c r="W4255" t="str">
        <f>_xlfn.IFNA(INDEX(Returns!$A$2:A5054,MATCH(B4255,Returns!$B$2:$B$801,0)),"No")</f>
        <v>No</v>
      </c>
    </row>
    <row r="4256" spans="1:23" x14ac:dyDescent="0.2">
      <c r="A4256" s="1">
        <v>4255</v>
      </c>
      <c r="B4256" t="s">
        <v>8040</v>
      </c>
      <c r="C4256" s="2">
        <v>44482</v>
      </c>
      <c r="D4256" s="2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tr">
        <f>INDEX(People!$A$2:$A$5,MATCH(M4256,People!$B$2:$B$5,0))</f>
        <v>Roxanne Rodriguez</v>
      </c>
      <c r="W4256" t="str">
        <f>_xlfn.IFNA(INDEX(Returns!$A$2:A5055,MATCH(B4256,Returns!$B$2:$B$801,0)),"No")</f>
        <v>No</v>
      </c>
    </row>
    <row r="4257" spans="1:23" x14ac:dyDescent="0.2">
      <c r="A4257" s="1">
        <v>4256</v>
      </c>
      <c r="B4257" t="s">
        <v>8040</v>
      </c>
      <c r="C4257" s="2">
        <v>44482</v>
      </c>
      <c r="D4257" s="2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tr">
        <f>INDEX(People!$A$2:$A$5,MATCH(M4257,People!$B$2:$B$5,0))</f>
        <v>Roxanne Rodriguez</v>
      </c>
      <c r="W4257" t="str">
        <f>_xlfn.IFNA(INDEX(Returns!$A$2:A5056,MATCH(B4257,Returns!$B$2:$B$801,0)),"No")</f>
        <v>No</v>
      </c>
    </row>
    <row r="4258" spans="1:23" x14ac:dyDescent="0.2">
      <c r="A4258" s="1">
        <v>4257</v>
      </c>
      <c r="B4258" t="s">
        <v>8040</v>
      </c>
      <c r="C4258" s="2">
        <v>44482</v>
      </c>
      <c r="D4258" s="2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tr">
        <f>INDEX(People!$A$2:$A$5,MATCH(M4258,People!$B$2:$B$5,0))</f>
        <v>Roxanne Rodriguez</v>
      </c>
      <c r="W4258" t="str">
        <f>_xlfn.IFNA(INDEX(Returns!$A$2:A5057,MATCH(B4258,Returns!$B$2:$B$801,0)),"No")</f>
        <v>No</v>
      </c>
    </row>
    <row r="4259" spans="1:23" x14ac:dyDescent="0.2">
      <c r="A4259" s="1">
        <v>4258</v>
      </c>
      <c r="B4259" t="s">
        <v>8041</v>
      </c>
      <c r="C4259" s="2">
        <v>43712</v>
      </c>
      <c r="D4259" s="2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tr">
        <f>INDEX(People!$A$2:$A$5,MATCH(M4259,People!$B$2:$B$5,0))</f>
        <v>Sadie Pawthorne</v>
      </c>
      <c r="W4259" t="str">
        <f>_xlfn.IFNA(INDEX(Returns!$A$2:A5058,MATCH(B4259,Returns!$B$2:$B$801,0)),"No")</f>
        <v>No</v>
      </c>
    </row>
    <row r="4260" spans="1:23" x14ac:dyDescent="0.2">
      <c r="A4260" s="1">
        <v>4259</v>
      </c>
      <c r="B4260" t="s">
        <v>8042</v>
      </c>
      <c r="C4260" s="2">
        <v>43904</v>
      </c>
      <c r="D4260" s="2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tr">
        <f>INDEX(People!$A$2:$A$5,MATCH(M4260,People!$B$2:$B$5,0))</f>
        <v>Sadie Pawthorne</v>
      </c>
      <c r="W4260" t="str">
        <f>_xlfn.IFNA(INDEX(Returns!$A$2:A5059,MATCH(B4260,Returns!$B$2:$B$801,0)),"No")</f>
        <v>No</v>
      </c>
    </row>
    <row r="4261" spans="1:23" x14ac:dyDescent="0.2">
      <c r="A4261" s="1">
        <v>4260</v>
      </c>
      <c r="B4261" t="s">
        <v>8043</v>
      </c>
      <c r="C4261" s="2">
        <v>44497</v>
      </c>
      <c r="D4261" s="2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  <c r="V4261" t="str">
        <f>INDEX(People!$A$2:$A$5,MATCH(M4261,People!$B$2:$B$5,0))</f>
        <v>Chuck Magee</v>
      </c>
      <c r="W4261" t="str">
        <f>_xlfn.IFNA(INDEX(Returns!$A$2:A5060,MATCH(B4261,Returns!$B$2:$B$801,0)),"No")</f>
        <v>No</v>
      </c>
    </row>
    <row r="4262" spans="1:23" x14ac:dyDescent="0.2">
      <c r="A4262" s="1">
        <v>4261</v>
      </c>
      <c r="B4262" t="s">
        <v>8044</v>
      </c>
      <c r="C4262" s="2">
        <v>44484</v>
      </c>
      <c r="D4262" s="2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tr">
        <f>INDEX(People!$A$2:$A$5,MATCH(M4262,People!$B$2:$B$5,0))</f>
        <v>Chuck Magee</v>
      </c>
      <c r="W4262" t="str">
        <f>_xlfn.IFNA(INDEX(Returns!$A$2:A5061,MATCH(B4262,Returns!$B$2:$B$801,0)),"No")</f>
        <v>No</v>
      </c>
    </row>
    <row r="4263" spans="1:23" x14ac:dyDescent="0.2">
      <c r="A4263" s="1">
        <v>4262</v>
      </c>
      <c r="B4263" t="s">
        <v>8045</v>
      </c>
      <c r="C4263" s="2">
        <v>44415</v>
      </c>
      <c r="D4263" s="2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  <c r="V4263" t="str">
        <f>INDEX(People!$A$2:$A$5,MATCH(M4263,People!$B$2:$B$5,0))</f>
        <v>Roxanne Rodriguez</v>
      </c>
      <c r="W4263" t="str">
        <f>_xlfn.IFNA(INDEX(Returns!$A$2:A5062,MATCH(B4263,Returns!$B$2:$B$801,0)),"No")</f>
        <v>No</v>
      </c>
    </row>
    <row r="4264" spans="1:23" x14ac:dyDescent="0.2">
      <c r="A4264" s="1">
        <v>4263</v>
      </c>
      <c r="B4264" t="s">
        <v>8046</v>
      </c>
      <c r="C4264" s="2">
        <v>44460</v>
      </c>
      <c r="D4264" s="2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  <c r="V4264" t="str">
        <f>INDEX(People!$A$2:$A$5,MATCH(M4264,People!$B$2:$B$5,0))</f>
        <v>Fred Suzuki</v>
      </c>
      <c r="W4264" t="str">
        <f>_xlfn.IFNA(INDEX(Returns!$A$2:A5063,MATCH(B4264,Returns!$B$2:$B$801,0)),"No")</f>
        <v>No</v>
      </c>
    </row>
    <row r="4265" spans="1:23" x14ac:dyDescent="0.2">
      <c r="A4265" s="1">
        <v>4264</v>
      </c>
      <c r="B4265" t="s">
        <v>8047</v>
      </c>
      <c r="C4265" s="2">
        <v>44503</v>
      </c>
      <c r="D4265" s="2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  <c r="V4265" t="str">
        <f>INDEX(People!$A$2:$A$5,MATCH(M4265,People!$B$2:$B$5,0))</f>
        <v>Chuck Magee</v>
      </c>
      <c r="W4265" t="str">
        <f>_xlfn.IFNA(INDEX(Returns!$A$2:A5064,MATCH(B4265,Returns!$B$2:$B$801,0)),"No")</f>
        <v>No</v>
      </c>
    </row>
    <row r="4266" spans="1:23" x14ac:dyDescent="0.2">
      <c r="A4266" s="1">
        <v>4265</v>
      </c>
      <c r="B4266" t="s">
        <v>8048</v>
      </c>
      <c r="C4266" s="2">
        <v>44140</v>
      </c>
      <c r="D4266" s="2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tr">
        <f>INDEX(People!$A$2:$A$5,MATCH(M4266,People!$B$2:$B$5,0))</f>
        <v>Roxanne Rodriguez</v>
      </c>
      <c r="W4266" t="str">
        <f>_xlfn.IFNA(INDEX(Returns!$A$2:A5065,MATCH(B4266,Returns!$B$2:$B$801,0)),"No")</f>
        <v>No</v>
      </c>
    </row>
    <row r="4267" spans="1:23" x14ac:dyDescent="0.2">
      <c r="A4267" s="1">
        <v>4266</v>
      </c>
      <c r="B4267" t="s">
        <v>8048</v>
      </c>
      <c r="C4267" s="2">
        <v>44140</v>
      </c>
      <c r="D4267" s="2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tr">
        <f>INDEX(People!$A$2:$A$5,MATCH(M4267,People!$B$2:$B$5,0))</f>
        <v>Roxanne Rodriguez</v>
      </c>
      <c r="W4267" t="str">
        <f>_xlfn.IFNA(INDEX(Returns!$A$2:A5066,MATCH(B4267,Returns!$B$2:$B$801,0)),"No")</f>
        <v>No</v>
      </c>
    </row>
    <row r="4268" spans="1:23" x14ac:dyDescent="0.2">
      <c r="A4268" s="1">
        <v>4267</v>
      </c>
      <c r="B4268" t="s">
        <v>8048</v>
      </c>
      <c r="C4268" s="2">
        <v>44140</v>
      </c>
      <c r="D4268" s="2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tr">
        <f>INDEX(People!$A$2:$A$5,MATCH(M4268,People!$B$2:$B$5,0))</f>
        <v>Roxanne Rodriguez</v>
      </c>
      <c r="W4268" t="str">
        <f>_xlfn.IFNA(INDEX(Returns!$A$2:A5067,MATCH(B4268,Returns!$B$2:$B$801,0)),"No")</f>
        <v>No</v>
      </c>
    </row>
    <row r="4269" spans="1:23" x14ac:dyDescent="0.2">
      <c r="A4269" s="1">
        <v>4268</v>
      </c>
      <c r="B4269" t="s">
        <v>8048</v>
      </c>
      <c r="C4269" s="2">
        <v>44140</v>
      </c>
      <c r="D4269" s="2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tr">
        <f>INDEX(People!$A$2:$A$5,MATCH(M4269,People!$B$2:$B$5,0))</f>
        <v>Roxanne Rodriguez</v>
      </c>
      <c r="W4269" t="str">
        <f>_xlfn.IFNA(INDEX(Returns!$A$2:A5068,MATCH(B4269,Returns!$B$2:$B$801,0)),"No")</f>
        <v>No</v>
      </c>
    </row>
    <row r="4270" spans="1:23" x14ac:dyDescent="0.2">
      <c r="A4270" s="1">
        <v>4269</v>
      </c>
      <c r="B4270" t="s">
        <v>8048</v>
      </c>
      <c r="C4270" s="2">
        <v>44140</v>
      </c>
      <c r="D4270" s="2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  <c r="V4270" t="str">
        <f>INDEX(People!$A$2:$A$5,MATCH(M4270,People!$B$2:$B$5,0))</f>
        <v>Roxanne Rodriguez</v>
      </c>
      <c r="W4270" t="str">
        <f>_xlfn.IFNA(INDEX(Returns!$A$2:A5069,MATCH(B4270,Returns!$B$2:$B$801,0)),"No")</f>
        <v>No</v>
      </c>
    </row>
    <row r="4271" spans="1:23" x14ac:dyDescent="0.2">
      <c r="A4271" s="1">
        <v>4270</v>
      </c>
      <c r="B4271" t="s">
        <v>8049</v>
      </c>
      <c r="C4271" s="2">
        <v>44372</v>
      </c>
      <c r="D4271" s="2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  <c r="V4271" t="str">
        <f>INDEX(People!$A$2:$A$5,MATCH(M4271,People!$B$2:$B$5,0))</f>
        <v>Sadie Pawthorne</v>
      </c>
      <c r="W4271" t="str">
        <f>_xlfn.IFNA(INDEX(Returns!$A$2:A5070,MATCH(B4271,Returns!$B$2:$B$801,0)),"No")</f>
        <v>No</v>
      </c>
    </row>
    <row r="4272" spans="1:23" x14ac:dyDescent="0.2">
      <c r="A4272" s="1">
        <v>4271</v>
      </c>
      <c r="B4272" t="s">
        <v>8050</v>
      </c>
      <c r="C4272" s="2">
        <v>43795</v>
      </c>
      <c r="D4272" s="2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tr">
        <f>INDEX(People!$A$2:$A$5,MATCH(M4272,People!$B$2:$B$5,0))</f>
        <v>Fred Suzuki</v>
      </c>
      <c r="W4272" t="str">
        <f>_xlfn.IFNA(INDEX(Returns!$A$2:A5071,MATCH(B4272,Returns!$B$2:$B$801,0)),"No")</f>
        <v>No</v>
      </c>
    </row>
    <row r="4273" spans="1:23" x14ac:dyDescent="0.2">
      <c r="A4273" s="1">
        <v>4272</v>
      </c>
      <c r="B4273" t="s">
        <v>8051</v>
      </c>
      <c r="C4273" s="2">
        <v>44159</v>
      </c>
      <c r="D4273" s="2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  <c r="V4273" t="str">
        <f>INDEX(People!$A$2:$A$5,MATCH(M4273,People!$B$2:$B$5,0))</f>
        <v>Chuck Magee</v>
      </c>
      <c r="W4273" t="str">
        <f>_xlfn.IFNA(INDEX(Returns!$A$2:A5072,MATCH(B4273,Returns!$B$2:$B$801,0)),"No")</f>
        <v>No</v>
      </c>
    </row>
    <row r="4274" spans="1:23" x14ac:dyDescent="0.2">
      <c r="A4274" s="1">
        <v>4273</v>
      </c>
      <c r="B4274" t="s">
        <v>8052</v>
      </c>
      <c r="C4274" s="2">
        <v>44398</v>
      </c>
      <c r="D4274" s="2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tr">
        <f>INDEX(People!$A$2:$A$5,MATCH(M4274,People!$B$2:$B$5,0))</f>
        <v>Sadie Pawthorne</v>
      </c>
      <c r="W4274" t="str">
        <f>_xlfn.IFNA(INDEX(Returns!$A$2:A5073,MATCH(B4274,Returns!$B$2:$B$801,0)),"No")</f>
        <v>No</v>
      </c>
    </row>
    <row r="4275" spans="1:23" x14ac:dyDescent="0.2">
      <c r="A4275" s="1">
        <v>4274</v>
      </c>
      <c r="B4275" t="s">
        <v>8052</v>
      </c>
      <c r="C4275" s="2">
        <v>44398</v>
      </c>
      <c r="D4275" s="2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  <c r="V4275" t="str">
        <f>INDEX(People!$A$2:$A$5,MATCH(M4275,People!$B$2:$B$5,0))</f>
        <v>Sadie Pawthorne</v>
      </c>
      <c r="W4275" t="str">
        <f>_xlfn.IFNA(INDEX(Returns!$A$2:A5074,MATCH(B4275,Returns!$B$2:$B$801,0)),"No")</f>
        <v>No</v>
      </c>
    </row>
    <row r="4276" spans="1:23" x14ac:dyDescent="0.2">
      <c r="A4276" s="1">
        <v>4275</v>
      </c>
      <c r="B4276" t="s">
        <v>8053</v>
      </c>
      <c r="C4276" s="2">
        <v>43761</v>
      </c>
      <c r="D4276" s="2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tr">
        <f>INDEX(People!$A$2:$A$5,MATCH(M4276,People!$B$2:$B$5,0))</f>
        <v>Sadie Pawthorne</v>
      </c>
      <c r="W4276" t="str">
        <f>_xlfn.IFNA(INDEX(Returns!$A$2:A5075,MATCH(B4276,Returns!$B$2:$B$801,0)),"No")</f>
        <v>No</v>
      </c>
    </row>
    <row r="4277" spans="1:23" x14ac:dyDescent="0.2">
      <c r="A4277" s="1">
        <v>4276</v>
      </c>
      <c r="B4277" t="s">
        <v>8054</v>
      </c>
      <c r="C4277" s="2">
        <v>43655</v>
      </c>
      <c r="D4277" s="2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tr">
        <f>INDEX(People!$A$2:$A$5,MATCH(M4277,People!$B$2:$B$5,0))</f>
        <v>Roxanne Rodriguez</v>
      </c>
      <c r="W4277" t="str">
        <f>_xlfn.IFNA(INDEX(Returns!$A$2:A5076,MATCH(B4277,Returns!$B$2:$B$801,0)),"No")</f>
        <v>No</v>
      </c>
    </row>
    <row r="4278" spans="1:23" x14ac:dyDescent="0.2">
      <c r="A4278" s="1">
        <v>4277</v>
      </c>
      <c r="B4278" t="s">
        <v>8055</v>
      </c>
      <c r="C4278" s="2">
        <v>44426</v>
      </c>
      <c r="D4278" s="2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tr">
        <f>INDEX(People!$A$2:$A$5,MATCH(M4278,People!$B$2:$B$5,0))</f>
        <v>Sadie Pawthorne</v>
      </c>
      <c r="W4278" t="str">
        <f>_xlfn.IFNA(INDEX(Returns!$A$2:A5077,MATCH(B4278,Returns!$B$2:$B$801,0)),"No")</f>
        <v>No</v>
      </c>
    </row>
    <row r="4279" spans="1:23" x14ac:dyDescent="0.2">
      <c r="A4279" s="1">
        <v>4278</v>
      </c>
      <c r="B4279" t="s">
        <v>8056</v>
      </c>
      <c r="C4279" s="2">
        <v>43937</v>
      </c>
      <c r="D4279" s="2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  <c r="V4279" t="str">
        <f>INDEX(People!$A$2:$A$5,MATCH(M4279,People!$B$2:$B$5,0))</f>
        <v>Chuck Magee</v>
      </c>
      <c r="W4279" t="str">
        <f>_xlfn.IFNA(INDEX(Returns!$A$2:A5078,MATCH(B4279,Returns!$B$2:$B$801,0)),"No")</f>
        <v>No</v>
      </c>
    </row>
    <row r="4280" spans="1:23" x14ac:dyDescent="0.2">
      <c r="A4280" s="1">
        <v>4279</v>
      </c>
      <c r="B4280" t="s">
        <v>8056</v>
      </c>
      <c r="C4280" s="2">
        <v>43937</v>
      </c>
      <c r="D4280" s="2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tr">
        <f>INDEX(People!$A$2:$A$5,MATCH(M4280,People!$B$2:$B$5,0))</f>
        <v>Chuck Magee</v>
      </c>
      <c r="W4280" t="str">
        <f>_xlfn.IFNA(INDEX(Returns!$A$2:A5079,MATCH(B4280,Returns!$B$2:$B$801,0)),"No")</f>
        <v>No</v>
      </c>
    </row>
    <row r="4281" spans="1:23" x14ac:dyDescent="0.2">
      <c r="A4281" s="1">
        <v>4280</v>
      </c>
      <c r="B4281" t="s">
        <v>8056</v>
      </c>
      <c r="C4281" s="2">
        <v>43937</v>
      </c>
      <c r="D4281" s="2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tr">
        <f>INDEX(People!$A$2:$A$5,MATCH(M4281,People!$B$2:$B$5,0))</f>
        <v>Chuck Magee</v>
      </c>
      <c r="W4281" t="str">
        <f>_xlfn.IFNA(INDEX(Returns!$A$2:A5080,MATCH(B4281,Returns!$B$2:$B$801,0)),"No")</f>
        <v>No</v>
      </c>
    </row>
    <row r="4282" spans="1:23" x14ac:dyDescent="0.2">
      <c r="A4282" s="1">
        <v>4281</v>
      </c>
      <c r="B4282" t="s">
        <v>8057</v>
      </c>
      <c r="C4282" s="2">
        <v>43418</v>
      </c>
      <c r="D4282" s="2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  <c r="V4282" t="str">
        <f>INDEX(People!$A$2:$A$5,MATCH(M4282,People!$B$2:$B$5,0))</f>
        <v>Chuck Magee</v>
      </c>
      <c r="W4282" t="str">
        <f>_xlfn.IFNA(INDEX(Returns!$A$2:A5081,MATCH(B4282,Returns!$B$2:$B$801,0)),"No")</f>
        <v>No</v>
      </c>
    </row>
    <row r="4283" spans="1:23" x14ac:dyDescent="0.2">
      <c r="A4283" s="1">
        <v>4282</v>
      </c>
      <c r="B4283" t="s">
        <v>8057</v>
      </c>
      <c r="C4283" s="2">
        <v>43418</v>
      </c>
      <c r="D4283" s="2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tr">
        <f>INDEX(People!$A$2:$A$5,MATCH(M4283,People!$B$2:$B$5,0))</f>
        <v>Chuck Magee</v>
      </c>
      <c r="W4283" t="str">
        <f>_xlfn.IFNA(INDEX(Returns!$A$2:A5082,MATCH(B4283,Returns!$B$2:$B$801,0)),"No")</f>
        <v>No</v>
      </c>
    </row>
    <row r="4284" spans="1:23" x14ac:dyDescent="0.2">
      <c r="A4284" s="1">
        <v>4283</v>
      </c>
      <c r="B4284" t="s">
        <v>8058</v>
      </c>
      <c r="C4284" s="2">
        <v>43454</v>
      </c>
      <c r="D4284" s="2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  <c r="V4284" t="str">
        <f>INDEX(People!$A$2:$A$5,MATCH(M4284,People!$B$2:$B$5,0))</f>
        <v>Roxanne Rodriguez</v>
      </c>
      <c r="W4284" t="str">
        <f>_xlfn.IFNA(INDEX(Returns!$A$2:A5083,MATCH(B4284,Returns!$B$2:$B$801,0)),"No")</f>
        <v>No</v>
      </c>
    </row>
    <row r="4285" spans="1:23" x14ac:dyDescent="0.2">
      <c r="A4285" s="1">
        <v>4284</v>
      </c>
      <c r="B4285" t="s">
        <v>8058</v>
      </c>
      <c r="C4285" s="2">
        <v>43454</v>
      </c>
      <c r="D4285" s="2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  <c r="V4285" t="str">
        <f>INDEX(People!$A$2:$A$5,MATCH(M4285,People!$B$2:$B$5,0))</f>
        <v>Roxanne Rodriguez</v>
      </c>
      <c r="W4285" t="str">
        <f>_xlfn.IFNA(INDEX(Returns!$A$2:A5084,MATCH(B4285,Returns!$B$2:$B$801,0)),"No")</f>
        <v>No</v>
      </c>
    </row>
    <row r="4286" spans="1:23" x14ac:dyDescent="0.2">
      <c r="A4286" s="1">
        <v>4285</v>
      </c>
      <c r="B4286" t="s">
        <v>8059</v>
      </c>
      <c r="C4286" s="2">
        <v>43790</v>
      </c>
      <c r="D4286" s="2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tr">
        <f>INDEX(People!$A$2:$A$5,MATCH(M4286,People!$B$2:$B$5,0))</f>
        <v>Roxanne Rodriguez</v>
      </c>
      <c r="W4286" t="str">
        <f>_xlfn.IFNA(INDEX(Returns!$A$2:A5085,MATCH(B4286,Returns!$B$2:$B$801,0)),"No")</f>
        <v>No</v>
      </c>
    </row>
    <row r="4287" spans="1:23" x14ac:dyDescent="0.2">
      <c r="A4287" s="1">
        <v>4286</v>
      </c>
      <c r="B4287" t="s">
        <v>8059</v>
      </c>
      <c r="C4287" s="2">
        <v>43790</v>
      </c>
      <c r="D4287" s="2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  <c r="V4287" t="str">
        <f>INDEX(People!$A$2:$A$5,MATCH(M4287,People!$B$2:$B$5,0))</f>
        <v>Roxanne Rodriguez</v>
      </c>
      <c r="W4287" t="str">
        <f>_xlfn.IFNA(INDEX(Returns!$A$2:A5086,MATCH(B4287,Returns!$B$2:$B$801,0)),"No")</f>
        <v>No</v>
      </c>
    </row>
    <row r="4288" spans="1:23" x14ac:dyDescent="0.2">
      <c r="A4288" s="1">
        <v>4287</v>
      </c>
      <c r="B4288" t="s">
        <v>8059</v>
      </c>
      <c r="C4288" s="2">
        <v>43790</v>
      </c>
      <c r="D4288" s="2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tr">
        <f>INDEX(People!$A$2:$A$5,MATCH(M4288,People!$B$2:$B$5,0))</f>
        <v>Roxanne Rodriguez</v>
      </c>
      <c r="W4288" t="str">
        <f>_xlfn.IFNA(INDEX(Returns!$A$2:A5087,MATCH(B4288,Returns!$B$2:$B$801,0)),"No")</f>
        <v>No</v>
      </c>
    </row>
    <row r="4289" spans="1:23" x14ac:dyDescent="0.2">
      <c r="A4289" s="1">
        <v>4288</v>
      </c>
      <c r="B4289" t="s">
        <v>8060</v>
      </c>
      <c r="C4289" s="2">
        <v>44558</v>
      </c>
      <c r="D4289" s="2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tr">
        <f>INDEX(People!$A$2:$A$5,MATCH(M4289,People!$B$2:$B$5,0))</f>
        <v>Fred Suzuki</v>
      </c>
      <c r="W4289" t="str">
        <f>_xlfn.IFNA(INDEX(Returns!$A$2:A5088,MATCH(B4289,Returns!$B$2:$B$801,0)),"No")</f>
        <v>No</v>
      </c>
    </row>
    <row r="4290" spans="1:23" x14ac:dyDescent="0.2">
      <c r="A4290" s="1">
        <v>4289</v>
      </c>
      <c r="B4290" t="s">
        <v>8061</v>
      </c>
      <c r="C4290" s="2">
        <v>43602</v>
      </c>
      <c r="D4290" s="2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  <c r="V4290" t="str">
        <f>INDEX(People!$A$2:$A$5,MATCH(M4290,People!$B$2:$B$5,0))</f>
        <v>Roxanne Rodriguez</v>
      </c>
      <c r="W4290" t="str">
        <f>_xlfn.IFNA(INDEX(Returns!$A$2:A5089,MATCH(B4290,Returns!$B$2:$B$801,0)),"No")</f>
        <v>No</v>
      </c>
    </row>
    <row r="4291" spans="1:23" x14ac:dyDescent="0.2">
      <c r="A4291" s="1">
        <v>4290</v>
      </c>
      <c r="B4291" t="s">
        <v>8061</v>
      </c>
      <c r="C4291" s="2">
        <v>43602</v>
      </c>
      <c r="D4291" s="2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tr">
        <f>INDEX(People!$A$2:$A$5,MATCH(M4291,People!$B$2:$B$5,0))</f>
        <v>Roxanne Rodriguez</v>
      </c>
      <c r="W4291" t="str">
        <f>_xlfn.IFNA(INDEX(Returns!$A$2:A5090,MATCH(B4291,Returns!$B$2:$B$801,0)),"No")</f>
        <v>No</v>
      </c>
    </row>
    <row r="4292" spans="1:23" x14ac:dyDescent="0.2">
      <c r="A4292" s="1">
        <v>4291</v>
      </c>
      <c r="B4292" t="s">
        <v>8062</v>
      </c>
      <c r="C4292" s="2">
        <v>44539</v>
      </c>
      <c r="D4292" s="2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  <c r="V4292" t="str">
        <f>INDEX(People!$A$2:$A$5,MATCH(M4292,People!$B$2:$B$5,0))</f>
        <v>Sadie Pawthorne</v>
      </c>
      <c r="W4292" t="str">
        <f>_xlfn.IFNA(INDEX(Returns!$A$2:A5091,MATCH(B4292,Returns!$B$2:$B$801,0)),"No")</f>
        <v>No</v>
      </c>
    </row>
    <row r="4293" spans="1:23" x14ac:dyDescent="0.2">
      <c r="A4293" s="1">
        <v>4292</v>
      </c>
      <c r="B4293" t="s">
        <v>8062</v>
      </c>
      <c r="C4293" s="2">
        <v>44539</v>
      </c>
      <c r="D4293" s="2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tr">
        <f>INDEX(People!$A$2:$A$5,MATCH(M4293,People!$B$2:$B$5,0))</f>
        <v>Sadie Pawthorne</v>
      </c>
      <c r="W4293" t="str">
        <f>_xlfn.IFNA(INDEX(Returns!$A$2:A5092,MATCH(B4293,Returns!$B$2:$B$801,0)),"No")</f>
        <v>No</v>
      </c>
    </row>
    <row r="4294" spans="1:23" x14ac:dyDescent="0.2">
      <c r="A4294" s="1">
        <v>4293</v>
      </c>
      <c r="B4294" t="s">
        <v>8062</v>
      </c>
      <c r="C4294" s="2">
        <v>44539</v>
      </c>
      <c r="D4294" s="2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  <c r="V4294" t="str">
        <f>INDEX(People!$A$2:$A$5,MATCH(M4294,People!$B$2:$B$5,0))</f>
        <v>Sadie Pawthorne</v>
      </c>
      <c r="W4294" t="str">
        <f>_xlfn.IFNA(INDEX(Returns!$A$2:A5093,MATCH(B4294,Returns!$B$2:$B$801,0)),"No")</f>
        <v>No</v>
      </c>
    </row>
    <row r="4295" spans="1:23" x14ac:dyDescent="0.2">
      <c r="A4295" s="1">
        <v>4294</v>
      </c>
      <c r="B4295" t="s">
        <v>8063</v>
      </c>
      <c r="C4295" s="2">
        <v>44265</v>
      </c>
      <c r="D4295" s="2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tr">
        <f>INDEX(People!$A$2:$A$5,MATCH(M4295,People!$B$2:$B$5,0))</f>
        <v>Chuck Magee</v>
      </c>
      <c r="W4295" t="str">
        <f>_xlfn.IFNA(INDEX(Returns!$A$2:A5094,MATCH(B4295,Returns!$B$2:$B$801,0)),"No")</f>
        <v>No</v>
      </c>
    </row>
    <row r="4296" spans="1:23" x14ac:dyDescent="0.2">
      <c r="A4296" s="1">
        <v>4295</v>
      </c>
      <c r="B4296" t="s">
        <v>8064</v>
      </c>
      <c r="C4296" s="2">
        <v>44491</v>
      </c>
      <c r="D4296" s="2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tr">
        <f>INDEX(People!$A$2:$A$5,MATCH(M4296,People!$B$2:$B$5,0))</f>
        <v>Sadie Pawthorne</v>
      </c>
      <c r="W4296" t="str">
        <f>_xlfn.IFNA(INDEX(Returns!$A$2:A5095,MATCH(B4296,Returns!$B$2:$B$801,0)),"No")</f>
        <v>No</v>
      </c>
    </row>
    <row r="4297" spans="1:23" x14ac:dyDescent="0.2">
      <c r="A4297" s="1">
        <v>4296</v>
      </c>
      <c r="B4297" t="s">
        <v>8065</v>
      </c>
      <c r="C4297" s="2">
        <v>44380</v>
      </c>
      <c r="D4297" s="2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tr">
        <f>INDEX(People!$A$2:$A$5,MATCH(M4297,People!$B$2:$B$5,0))</f>
        <v>Sadie Pawthorne</v>
      </c>
      <c r="W4297" t="str">
        <f>_xlfn.IFNA(INDEX(Returns!$A$2:A5096,MATCH(B4297,Returns!$B$2:$B$801,0)),"No")</f>
        <v>No</v>
      </c>
    </row>
    <row r="4298" spans="1:23" x14ac:dyDescent="0.2">
      <c r="A4298" s="1">
        <v>4297</v>
      </c>
      <c r="B4298" t="s">
        <v>8066</v>
      </c>
      <c r="C4298" s="2">
        <v>44443</v>
      </c>
      <c r="D4298" s="2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  <c r="V4298" t="str">
        <f>INDEX(People!$A$2:$A$5,MATCH(M4298,People!$B$2:$B$5,0))</f>
        <v>Sadie Pawthorne</v>
      </c>
      <c r="W4298" t="str">
        <f>_xlfn.IFNA(INDEX(Returns!$A$2:A5097,MATCH(B4298,Returns!$B$2:$B$801,0)),"No")</f>
        <v>No</v>
      </c>
    </row>
    <row r="4299" spans="1:23" x14ac:dyDescent="0.2">
      <c r="A4299" s="1">
        <v>4298</v>
      </c>
      <c r="B4299" t="s">
        <v>8067</v>
      </c>
      <c r="C4299" s="2">
        <v>44431</v>
      </c>
      <c r="D4299" s="2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tr">
        <f>INDEX(People!$A$2:$A$5,MATCH(M4299,People!$B$2:$B$5,0))</f>
        <v>Fred Suzuki</v>
      </c>
      <c r="W4299" t="str">
        <f>_xlfn.IFNA(INDEX(Returns!$A$2:A5098,MATCH(B4299,Returns!$B$2:$B$801,0)),"No")</f>
        <v>No</v>
      </c>
    </row>
    <row r="4300" spans="1:23" x14ac:dyDescent="0.2">
      <c r="A4300" s="1">
        <v>4299</v>
      </c>
      <c r="B4300" t="s">
        <v>8067</v>
      </c>
      <c r="C4300" s="2">
        <v>44431</v>
      </c>
      <c r="D4300" s="2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tr">
        <f>INDEX(People!$A$2:$A$5,MATCH(M4300,People!$B$2:$B$5,0))</f>
        <v>Fred Suzuki</v>
      </c>
      <c r="W4300" t="str">
        <f>_xlfn.IFNA(INDEX(Returns!$A$2:A5099,MATCH(B4300,Returns!$B$2:$B$801,0)),"No")</f>
        <v>No</v>
      </c>
    </row>
    <row r="4301" spans="1:23" x14ac:dyDescent="0.2">
      <c r="A4301" s="1">
        <v>4300</v>
      </c>
      <c r="B4301" t="s">
        <v>8067</v>
      </c>
      <c r="C4301" s="2">
        <v>44431</v>
      </c>
      <c r="D4301" s="2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tr">
        <f>INDEX(People!$A$2:$A$5,MATCH(M4301,People!$B$2:$B$5,0))</f>
        <v>Fred Suzuki</v>
      </c>
      <c r="W4301" t="str">
        <f>_xlfn.IFNA(INDEX(Returns!$A$2:A5100,MATCH(B4301,Returns!$B$2:$B$801,0)),"No")</f>
        <v>No</v>
      </c>
    </row>
    <row r="4302" spans="1:23" x14ac:dyDescent="0.2">
      <c r="A4302" s="1">
        <v>4301</v>
      </c>
      <c r="B4302" t="s">
        <v>8067</v>
      </c>
      <c r="C4302" s="2">
        <v>44431</v>
      </c>
      <c r="D4302" s="2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tr">
        <f>INDEX(People!$A$2:$A$5,MATCH(M4302,People!$B$2:$B$5,0))</f>
        <v>Fred Suzuki</v>
      </c>
      <c r="W4302" t="str">
        <f>_xlfn.IFNA(INDEX(Returns!$A$2:A5101,MATCH(B4302,Returns!$B$2:$B$801,0)),"No")</f>
        <v>No</v>
      </c>
    </row>
    <row r="4303" spans="1:23" x14ac:dyDescent="0.2">
      <c r="A4303" s="1">
        <v>4302</v>
      </c>
      <c r="B4303" t="s">
        <v>8067</v>
      </c>
      <c r="C4303" s="2">
        <v>44431</v>
      </c>
      <c r="D4303" s="2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tr">
        <f>INDEX(People!$A$2:$A$5,MATCH(M4303,People!$B$2:$B$5,0))</f>
        <v>Fred Suzuki</v>
      </c>
      <c r="W4303" t="str">
        <f>_xlfn.IFNA(INDEX(Returns!$A$2:A5102,MATCH(B4303,Returns!$B$2:$B$801,0)),"No")</f>
        <v>No</v>
      </c>
    </row>
    <row r="4304" spans="1:23" x14ac:dyDescent="0.2">
      <c r="A4304" s="1">
        <v>4303</v>
      </c>
      <c r="B4304" t="s">
        <v>8068</v>
      </c>
      <c r="C4304" s="2">
        <v>43334</v>
      </c>
      <c r="D4304" s="2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tr">
        <f>INDEX(People!$A$2:$A$5,MATCH(M4304,People!$B$2:$B$5,0))</f>
        <v>Chuck Magee</v>
      </c>
      <c r="W4304" t="str">
        <f>_xlfn.IFNA(INDEX(Returns!$A$2:A5103,MATCH(B4304,Returns!$B$2:$B$801,0)),"No")</f>
        <v>Yes</v>
      </c>
    </row>
    <row r="4305" spans="1:23" x14ac:dyDescent="0.2">
      <c r="A4305" s="1">
        <v>4304</v>
      </c>
      <c r="B4305" t="s">
        <v>8069</v>
      </c>
      <c r="C4305" s="2">
        <v>44108</v>
      </c>
      <c r="D4305" s="2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tr">
        <f>INDEX(People!$A$2:$A$5,MATCH(M4305,People!$B$2:$B$5,0))</f>
        <v>Roxanne Rodriguez</v>
      </c>
      <c r="W4305" t="str">
        <f>_xlfn.IFNA(INDEX(Returns!$A$2:A5104,MATCH(B4305,Returns!$B$2:$B$801,0)),"No")</f>
        <v>No</v>
      </c>
    </row>
    <row r="4306" spans="1:23" x14ac:dyDescent="0.2">
      <c r="A4306" s="1">
        <v>4305</v>
      </c>
      <c r="B4306" t="s">
        <v>8070</v>
      </c>
      <c r="C4306" s="2">
        <v>43399</v>
      </c>
      <c r="D4306" s="2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  <c r="V4306" t="str">
        <f>INDEX(People!$A$2:$A$5,MATCH(M4306,People!$B$2:$B$5,0))</f>
        <v>Sadie Pawthorne</v>
      </c>
      <c r="W4306" t="str">
        <f>_xlfn.IFNA(INDEX(Returns!$A$2:A5105,MATCH(B4306,Returns!$B$2:$B$801,0)),"No")</f>
        <v>No</v>
      </c>
    </row>
    <row r="4307" spans="1:23" x14ac:dyDescent="0.2">
      <c r="A4307" s="1">
        <v>4306</v>
      </c>
      <c r="B4307" t="s">
        <v>8070</v>
      </c>
      <c r="C4307" s="2">
        <v>43399</v>
      </c>
      <c r="D4307" s="2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tr">
        <f>INDEX(People!$A$2:$A$5,MATCH(M4307,People!$B$2:$B$5,0))</f>
        <v>Sadie Pawthorne</v>
      </c>
      <c r="W4307" t="str">
        <f>_xlfn.IFNA(INDEX(Returns!$A$2:A5106,MATCH(B4307,Returns!$B$2:$B$801,0)),"No")</f>
        <v>No</v>
      </c>
    </row>
    <row r="4308" spans="1:23" x14ac:dyDescent="0.2">
      <c r="A4308" s="1">
        <v>4307</v>
      </c>
      <c r="B4308" t="s">
        <v>8071</v>
      </c>
      <c r="C4308" s="2">
        <v>44010</v>
      </c>
      <c r="D4308" s="2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tr">
        <f>INDEX(People!$A$2:$A$5,MATCH(M4308,People!$B$2:$B$5,0))</f>
        <v>Sadie Pawthorne</v>
      </c>
      <c r="W4308" t="str">
        <f>_xlfn.IFNA(INDEX(Returns!$A$2:A5107,MATCH(B4308,Returns!$B$2:$B$801,0)),"No")</f>
        <v>No</v>
      </c>
    </row>
    <row r="4309" spans="1:23" x14ac:dyDescent="0.2">
      <c r="A4309" s="1">
        <v>4308</v>
      </c>
      <c r="B4309" t="s">
        <v>8071</v>
      </c>
      <c r="C4309" s="2">
        <v>44010</v>
      </c>
      <c r="D4309" s="2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tr">
        <f>INDEX(People!$A$2:$A$5,MATCH(M4309,People!$B$2:$B$5,0))</f>
        <v>Sadie Pawthorne</v>
      </c>
      <c r="W4309" t="str">
        <f>_xlfn.IFNA(INDEX(Returns!$A$2:A5108,MATCH(B4309,Returns!$B$2:$B$801,0)),"No")</f>
        <v>No</v>
      </c>
    </row>
    <row r="4310" spans="1:23" x14ac:dyDescent="0.2">
      <c r="A4310" s="1">
        <v>4309</v>
      </c>
      <c r="B4310" t="s">
        <v>8072</v>
      </c>
      <c r="C4310" s="2">
        <v>43408</v>
      </c>
      <c r="D4310" s="2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tr">
        <f>INDEX(People!$A$2:$A$5,MATCH(M4310,People!$B$2:$B$5,0))</f>
        <v>Sadie Pawthorne</v>
      </c>
      <c r="W4310" t="str">
        <f>_xlfn.IFNA(INDEX(Returns!$A$2:A5109,MATCH(B4310,Returns!$B$2:$B$801,0)),"No")</f>
        <v>No</v>
      </c>
    </row>
    <row r="4311" spans="1:23" x14ac:dyDescent="0.2">
      <c r="A4311" s="1">
        <v>4310</v>
      </c>
      <c r="B4311" t="s">
        <v>8072</v>
      </c>
      <c r="C4311" s="2">
        <v>43408</v>
      </c>
      <c r="D4311" s="2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tr">
        <f>INDEX(People!$A$2:$A$5,MATCH(M4311,People!$B$2:$B$5,0))</f>
        <v>Sadie Pawthorne</v>
      </c>
      <c r="W4311" t="str">
        <f>_xlfn.IFNA(INDEX(Returns!$A$2:A5110,MATCH(B4311,Returns!$B$2:$B$801,0)),"No")</f>
        <v>No</v>
      </c>
    </row>
    <row r="4312" spans="1:23" x14ac:dyDescent="0.2">
      <c r="A4312" s="1">
        <v>4311</v>
      </c>
      <c r="B4312" t="s">
        <v>8072</v>
      </c>
      <c r="C4312" s="2">
        <v>43408</v>
      </c>
      <c r="D4312" s="2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tr">
        <f>INDEX(People!$A$2:$A$5,MATCH(M4312,People!$B$2:$B$5,0))</f>
        <v>Sadie Pawthorne</v>
      </c>
      <c r="W4312" t="str">
        <f>_xlfn.IFNA(INDEX(Returns!$A$2:A5111,MATCH(B4312,Returns!$B$2:$B$801,0)),"No")</f>
        <v>No</v>
      </c>
    </row>
    <row r="4313" spans="1:23" x14ac:dyDescent="0.2">
      <c r="A4313" s="1">
        <v>4312</v>
      </c>
      <c r="B4313" t="s">
        <v>8072</v>
      </c>
      <c r="C4313" s="2">
        <v>43408</v>
      </c>
      <c r="D4313" s="2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tr">
        <f>INDEX(People!$A$2:$A$5,MATCH(M4313,People!$B$2:$B$5,0))</f>
        <v>Sadie Pawthorne</v>
      </c>
      <c r="W4313" t="str">
        <f>_xlfn.IFNA(INDEX(Returns!$A$2:A5112,MATCH(B4313,Returns!$B$2:$B$801,0)),"No")</f>
        <v>No</v>
      </c>
    </row>
    <row r="4314" spans="1:23" x14ac:dyDescent="0.2">
      <c r="A4314" s="1">
        <v>4313</v>
      </c>
      <c r="B4314" t="s">
        <v>8072</v>
      </c>
      <c r="C4314" s="2">
        <v>43408</v>
      </c>
      <c r="D4314" s="2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tr">
        <f>INDEX(People!$A$2:$A$5,MATCH(M4314,People!$B$2:$B$5,0))</f>
        <v>Sadie Pawthorne</v>
      </c>
      <c r="W4314" t="str">
        <f>_xlfn.IFNA(INDEX(Returns!$A$2:A5113,MATCH(B4314,Returns!$B$2:$B$801,0)),"No")</f>
        <v>No</v>
      </c>
    </row>
    <row r="4315" spans="1:23" x14ac:dyDescent="0.2">
      <c r="A4315" s="1">
        <v>4314</v>
      </c>
      <c r="B4315" t="s">
        <v>8073</v>
      </c>
      <c r="C4315" s="2">
        <v>43351</v>
      </c>
      <c r="D4315" s="2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  <c r="V4315" t="str">
        <f>INDEX(People!$A$2:$A$5,MATCH(M4315,People!$B$2:$B$5,0))</f>
        <v>Chuck Magee</v>
      </c>
      <c r="W4315" t="str">
        <f>_xlfn.IFNA(INDEX(Returns!$A$2:A5114,MATCH(B4315,Returns!$B$2:$B$801,0)),"No")</f>
        <v>No</v>
      </c>
    </row>
    <row r="4316" spans="1:23" x14ac:dyDescent="0.2">
      <c r="A4316" s="1">
        <v>4315</v>
      </c>
      <c r="B4316" t="s">
        <v>8074</v>
      </c>
      <c r="C4316" s="2">
        <v>43641</v>
      </c>
      <c r="D4316" s="2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  <c r="V4316" t="str">
        <f>INDEX(People!$A$2:$A$5,MATCH(M4316,People!$B$2:$B$5,0))</f>
        <v>Sadie Pawthorne</v>
      </c>
      <c r="W4316" t="str">
        <f>_xlfn.IFNA(INDEX(Returns!$A$2:A5115,MATCH(B4316,Returns!$B$2:$B$801,0)),"No")</f>
        <v>No</v>
      </c>
    </row>
    <row r="4317" spans="1:23" x14ac:dyDescent="0.2">
      <c r="A4317" s="1">
        <v>4316</v>
      </c>
      <c r="B4317" t="s">
        <v>8074</v>
      </c>
      <c r="C4317" s="2">
        <v>43641</v>
      </c>
      <c r="D4317" s="2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tr">
        <f>INDEX(People!$A$2:$A$5,MATCH(M4317,People!$B$2:$B$5,0))</f>
        <v>Sadie Pawthorne</v>
      </c>
      <c r="W4317" t="str">
        <f>_xlfn.IFNA(INDEX(Returns!$A$2:A5116,MATCH(B4317,Returns!$B$2:$B$801,0)),"No")</f>
        <v>No</v>
      </c>
    </row>
    <row r="4318" spans="1:23" x14ac:dyDescent="0.2">
      <c r="A4318" s="1">
        <v>4317</v>
      </c>
      <c r="B4318" t="s">
        <v>8074</v>
      </c>
      <c r="C4318" s="2">
        <v>43641</v>
      </c>
      <c r="D4318" s="2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  <c r="V4318" t="str">
        <f>INDEX(People!$A$2:$A$5,MATCH(M4318,People!$B$2:$B$5,0))</f>
        <v>Sadie Pawthorne</v>
      </c>
      <c r="W4318" t="str">
        <f>_xlfn.IFNA(INDEX(Returns!$A$2:A5117,MATCH(B4318,Returns!$B$2:$B$801,0)),"No")</f>
        <v>No</v>
      </c>
    </row>
    <row r="4319" spans="1:23" x14ac:dyDescent="0.2">
      <c r="A4319" s="1">
        <v>4318</v>
      </c>
      <c r="B4319" t="s">
        <v>8075</v>
      </c>
      <c r="C4319" s="2">
        <v>43672</v>
      </c>
      <c r="D4319" s="2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  <c r="V4319" t="str">
        <f>INDEX(People!$A$2:$A$5,MATCH(M4319,People!$B$2:$B$5,0))</f>
        <v>Sadie Pawthorne</v>
      </c>
      <c r="W4319" t="str">
        <f>_xlfn.IFNA(INDEX(Returns!$A$2:A5118,MATCH(B4319,Returns!$B$2:$B$801,0)),"No")</f>
        <v>No</v>
      </c>
    </row>
    <row r="4320" spans="1:23" x14ac:dyDescent="0.2">
      <c r="A4320" s="1">
        <v>4319</v>
      </c>
      <c r="B4320" t="s">
        <v>8076</v>
      </c>
      <c r="C4320" s="2">
        <v>44537</v>
      </c>
      <c r="D4320" s="2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  <c r="V4320" t="str">
        <f>INDEX(People!$A$2:$A$5,MATCH(M4320,People!$B$2:$B$5,0))</f>
        <v>Fred Suzuki</v>
      </c>
      <c r="W4320" t="str">
        <f>_xlfn.IFNA(INDEX(Returns!$A$2:A5119,MATCH(B4320,Returns!$B$2:$B$801,0)),"No")</f>
        <v>No</v>
      </c>
    </row>
    <row r="4321" spans="1:23" x14ac:dyDescent="0.2">
      <c r="A4321" s="1">
        <v>4320</v>
      </c>
      <c r="B4321" t="s">
        <v>8077</v>
      </c>
      <c r="C4321" s="2">
        <v>43463</v>
      </c>
      <c r="D4321" s="2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tr">
        <f>INDEX(People!$A$2:$A$5,MATCH(M4321,People!$B$2:$B$5,0))</f>
        <v>Sadie Pawthorne</v>
      </c>
      <c r="W4321" t="str">
        <f>_xlfn.IFNA(INDEX(Returns!$A$2:A5120,MATCH(B4321,Returns!$B$2:$B$801,0)),"No")</f>
        <v>Yes</v>
      </c>
    </row>
    <row r="4322" spans="1:23" x14ac:dyDescent="0.2">
      <c r="A4322" s="1">
        <v>4321</v>
      </c>
      <c r="B4322" t="s">
        <v>8077</v>
      </c>
      <c r="C4322" s="2">
        <v>43463</v>
      </c>
      <c r="D4322" s="2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  <c r="V4322" t="str">
        <f>INDEX(People!$A$2:$A$5,MATCH(M4322,People!$B$2:$B$5,0))</f>
        <v>Sadie Pawthorne</v>
      </c>
      <c r="W4322" t="str">
        <f>_xlfn.IFNA(INDEX(Returns!$A$2:A5121,MATCH(B4322,Returns!$B$2:$B$801,0)),"No")</f>
        <v>Yes</v>
      </c>
    </row>
    <row r="4323" spans="1:23" x14ac:dyDescent="0.2">
      <c r="A4323" s="1">
        <v>4322</v>
      </c>
      <c r="B4323" t="s">
        <v>8078</v>
      </c>
      <c r="C4323" s="2">
        <v>43510</v>
      </c>
      <c r="D4323" s="2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tr">
        <f>INDEX(People!$A$2:$A$5,MATCH(M4323,People!$B$2:$B$5,0))</f>
        <v>Chuck Magee</v>
      </c>
      <c r="W4323" t="str">
        <f>_xlfn.IFNA(INDEX(Returns!$A$2:A5122,MATCH(B4323,Returns!$B$2:$B$801,0)),"No")</f>
        <v>No</v>
      </c>
    </row>
    <row r="4324" spans="1:23" x14ac:dyDescent="0.2">
      <c r="A4324" s="1">
        <v>4323</v>
      </c>
      <c r="B4324" t="s">
        <v>8078</v>
      </c>
      <c r="C4324" s="2">
        <v>43510</v>
      </c>
      <c r="D4324" s="2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tr">
        <f>INDEX(People!$A$2:$A$5,MATCH(M4324,People!$B$2:$B$5,0))</f>
        <v>Chuck Magee</v>
      </c>
      <c r="W4324" t="str">
        <f>_xlfn.IFNA(INDEX(Returns!$A$2:A5123,MATCH(B4324,Returns!$B$2:$B$801,0)),"No")</f>
        <v>No</v>
      </c>
    </row>
    <row r="4325" spans="1:23" x14ac:dyDescent="0.2">
      <c r="A4325" s="1">
        <v>4324</v>
      </c>
      <c r="B4325" t="s">
        <v>8078</v>
      </c>
      <c r="C4325" s="2">
        <v>43510</v>
      </c>
      <c r="D4325" s="2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tr">
        <f>INDEX(People!$A$2:$A$5,MATCH(M4325,People!$B$2:$B$5,0))</f>
        <v>Chuck Magee</v>
      </c>
      <c r="W4325" t="str">
        <f>_xlfn.IFNA(INDEX(Returns!$A$2:A5124,MATCH(B4325,Returns!$B$2:$B$801,0)),"No")</f>
        <v>No</v>
      </c>
    </row>
    <row r="4326" spans="1:23" x14ac:dyDescent="0.2">
      <c r="A4326" s="1">
        <v>4325</v>
      </c>
      <c r="B4326" t="s">
        <v>8078</v>
      </c>
      <c r="C4326" s="2">
        <v>43510</v>
      </c>
      <c r="D4326" s="2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tr">
        <f>INDEX(People!$A$2:$A$5,MATCH(M4326,People!$B$2:$B$5,0))</f>
        <v>Chuck Magee</v>
      </c>
      <c r="W4326" t="str">
        <f>_xlfn.IFNA(INDEX(Returns!$A$2:A5125,MATCH(B4326,Returns!$B$2:$B$801,0)),"No")</f>
        <v>No</v>
      </c>
    </row>
    <row r="4327" spans="1:23" x14ac:dyDescent="0.2">
      <c r="A4327" s="1">
        <v>4326</v>
      </c>
      <c r="B4327" t="s">
        <v>8078</v>
      </c>
      <c r="C4327" s="2">
        <v>43510</v>
      </c>
      <c r="D4327" s="2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tr">
        <f>INDEX(People!$A$2:$A$5,MATCH(M4327,People!$B$2:$B$5,0))</f>
        <v>Chuck Magee</v>
      </c>
      <c r="W4327" t="str">
        <f>_xlfn.IFNA(INDEX(Returns!$A$2:A5126,MATCH(B4327,Returns!$B$2:$B$801,0)),"No")</f>
        <v>No</v>
      </c>
    </row>
    <row r="4328" spans="1:23" x14ac:dyDescent="0.2">
      <c r="A4328" s="1">
        <v>4327</v>
      </c>
      <c r="B4328" t="s">
        <v>8079</v>
      </c>
      <c r="C4328" s="2">
        <v>43855</v>
      </c>
      <c r="D4328" s="2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tr">
        <f>INDEX(People!$A$2:$A$5,MATCH(M4328,People!$B$2:$B$5,0))</f>
        <v>Chuck Magee</v>
      </c>
      <c r="W4328" t="str">
        <f>_xlfn.IFNA(INDEX(Returns!$A$2:A5127,MATCH(B4328,Returns!$B$2:$B$801,0)),"No")</f>
        <v>No</v>
      </c>
    </row>
    <row r="4329" spans="1:23" x14ac:dyDescent="0.2">
      <c r="A4329" s="1">
        <v>4328</v>
      </c>
      <c r="B4329" t="s">
        <v>8079</v>
      </c>
      <c r="C4329" s="2">
        <v>43855</v>
      </c>
      <c r="D4329" s="2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  <c r="V4329" t="str">
        <f>INDEX(People!$A$2:$A$5,MATCH(M4329,People!$B$2:$B$5,0))</f>
        <v>Chuck Magee</v>
      </c>
      <c r="W4329" t="str">
        <f>_xlfn.IFNA(INDEX(Returns!$A$2:A5128,MATCH(B4329,Returns!$B$2:$B$801,0)),"No")</f>
        <v>No</v>
      </c>
    </row>
    <row r="4330" spans="1:23" x14ac:dyDescent="0.2">
      <c r="A4330" s="1">
        <v>4329</v>
      </c>
      <c r="B4330" t="s">
        <v>8080</v>
      </c>
      <c r="C4330" s="2">
        <v>44287</v>
      </c>
      <c r="D4330" s="2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tr">
        <f>INDEX(People!$A$2:$A$5,MATCH(M4330,People!$B$2:$B$5,0))</f>
        <v>Chuck Magee</v>
      </c>
      <c r="W4330" t="str">
        <f>_xlfn.IFNA(INDEX(Returns!$A$2:A5129,MATCH(B4330,Returns!$B$2:$B$801,0)),"No")</f>
        <v>No</v>
      </c>
    </row>
    <row r="4331" spans="1:23" x14ac:dyDescent="0.2">
      <c r="A4331" s="1">
        <v>4330</v>
      </c>
      <c r="B4331" t="s">
        <v>8081</v>
      </c>
      <c r="C4331" s="2">
        <v>44472</v>
      </c>
      <c r="D4331" s="2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  <c r="V4331" t="str">
        <f>INDEX(People!$A$2:$A$5,MATCH(M4331,People!$B$2:$B$5,0))</f>
        <v>Fred Suzuki</v>
      </c>
      <c r="W4331" t="str">
        <f>_xlfn.IFNA(INDEX(Returns!$A$2:A5130,MATCH(B4331,Returns!$B$2:$B$801,0)),"No")</f>
        <v>No</v>
      </c>
    </row>
    <row r="4332" spans="1:23" x14ac:dyDescent="0.2">
      <c r="A4332" s="1">
        <v>4331</v>
      </c>
      <c r="B4332" t="s">
        <v>8081</v>
      </c>
      <c r="C4332" s="2">
        <v>44472</v>
      </c>
      <c r="D4332" s="2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tr">
        <f>INDEX(People!$A$2:$A$5,MATCH(M4332,People!$B$2:$B$5,0))</f>
        <v>Fred Suzuki</v>
      </c>
      <c r="W4332" t="str">
        <f>_xlfn.IFNA(INDEX(Returns!$A$2:A5131,MATCH(B4332,Returns!$B$2:$B$801,0)),"No")</f>
        <v>No</v>
      </c>
    </row>
    <row r="4333" spans="1:23" x14ac:dyDescent="0.2">
      <c r="A4333" s="1">
        <v>4332</v>
      </c>
      <c r="B4333" t="s">
        <v>8082</v>
      </c>
      <c r="C4333" s="2">
        <v>44440</v>
      </c>
      <c r="D4333" s="2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tr">
        <f>INDEX(People!$A$2:$A$5,MATCH(M4333,People!$B$2:$B$5,0))</f>
        <v>Sadie Pawthorne</v>
      </c>
      <c r="W4333" t="str">
        <f>_xlfn.IFNA(INDEX(Returns!$A$2:A5132,MATCH(B4333,Returns!$B$2:$B$801,0)),"No")</f>
        <v>No</v>
      </c>
    </row>
    <row r="4334" spans="1:23" x14ac:dyDescent="0.2">
      <c r="A4334" s="1">
        <v>4333</v>
      </c>
      <c r="B4334" t="s">
        <v>8082</v>
      </c>
      <c r="C4334" s="2">
        <v>44440</v>
      </c>
      <c r="D4334" s="2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  <c r="V4334" t="str">
        <f>INDEX(People!$A$2:$A$5,MATCH(M4334,People!$B$2:$B$5,0))</f>
        <v>Sadie Pawthorne</v>
      </c>
      <c r="W4334" t="str">
        <f>_xlfn.IFNA(INDEX(Returns!$A$2:A5133,MATCH(B4334,Returns!$B$2:$B$801,0)),"No")</f>
        <v>No</v>
      </c>
    </row>
    <row r="4335" spans="1:23" x14ac:dyDescent="0.2">
      <c r="A4335" s="1">
        <v>4334</v>
      </c>
      <c r="B4335" t="s">
        <v>8083</v>
      </c>
      <c r="C4335" s="2">
        <v>43820</v>
      </c>
      <c r="D4335" s="2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  <c r="V4335" t="str">
        <f>INDEX(People!$A$2:$A$5,MATCH(M4335,People!$B$2:$B$5,0))</f>
        <v>Fred Suzuki</v>
      </c>
      <c r="W4335" t="str">
        <f>_xlfn.IFNA(INDEX(Returns!$A$2:A5134,MATCH(B4335,Returns!$B$2:$B$801,0)),"No")</f>
        <v>No</v>
      </c>
    </row>
    <row r="4336" spans="1:23" x14ac:dyDescent="0.2">
      <c r="A4336" s="1">
        <v>4335</v>
      </c>
      <c r="B4336" t="s">
        <v>8083</v>
      </c>
      <c r="C4336" s="2">
        <v>43820</v>
      </c>
      <c r="D4336" s="2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tr">
        <f>INDEX(People!$A$2:$A$5,MATCH(M4336,People!$B$2:$B$5,0))</f>
        <v>Fred Suzuki</v>
      </c>
      <c r="W4336" t="str">
        <f>_xlfn.IFNA(INDEX(Returns!$A$2:A5135,MATCH(B4336,Returns!$B$2:$B$801,0)),"No")</f>
        <v>No</v>
      </c>
    </row>
    <row r="4337" spans="1:23" x14ac:dyDescent="0.2">
      <c r="A4337" s="1">
        <v>4336</v>
      </c>
      <c r="B4337" t="s">
        <v>8084</v>
      </c>
      <c r="C4337" s="2">
        <v>43819</v>
      </c>
      <c r="D4337" s="2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tr">
        <f>INDEX(People!$A$2:$A$5,MATCH(M4337,People!$B$2:$B$5,0))</f>
        <v>Sadie Pawthorne</v>
      </c>
      <c r="W4337" t="str">
        <f>_xlfn.IFNA(INDEX(Returns!$A$2:A5136,MATCH(B4337,Returns!$B$2:$B$801,0)),"No")</f>
        <v>No</v>
      </c>
    </row>
    <row r="4338" spans="1:23" x14ac:dyDescent="0.2">
      <c r="A4338" s="1">
        <v>4337</v>
      </c>
      <c r="B4338" t="s">
        <v>8084</v>
      </c>
      <c r="C4338" s="2">
        <v>43819</v>
      </c>
      <c r="D4338" s="2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  <c r="V4338" t="str">
        <f>INDEX(People!$A$2:$A$5,MATCH(M4338,People!$B$2:$B$5,0))</f>
        <v>Sadie Pawthorne</v>
      </c>
      <c r="W4338" t="str">
        <f>_xlfn.IFNA(INDEX(Returns!$A$2:A5137,MATCH(B4338,Returns!$B$2:$B$801,0)),"No")</f>
        <v>No</v>
      </c>
    </row>
    <row r="4339" spans="1:23" x14ac:dyDescent="0.2">
      <c r="A4339" s="1">
        <v>4338</v>
      </c>
      <c r="B4339" t="s">
        <v>8085</v>
      </c>
      <c r="C4339" s="2">
        <v>43796</v>
      </c>
      <c r="D4339" s="2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  <c r="V4339" t="str">
        <f>INDEX(People!$A$2:$A$5,MATCH(M4339,People!$B$2:$B$5,0))</f>
        <v>Sadie Pawthorne</v>
      </c>
      <c r="W4339" t="str">
        <f>_xlfn.IFNA(INDEX(Returns!$A$2:A5138,MATCH(B4339,Returns!$B$2:$B$801,0)),"No")</f>
        <v>No</v>
      </c>
    </row>
    <row r="4340" spans="1:23" x14ac:dyDescent="0.2">
      <c r="A4340" s="1">
        <v>4339</v>
      </c>
      <c r="B4340" t="s">
        <v>8085</v>
      </c>
      <c r="C4340" s="2">
        <v>43796</v>
      </c>
      <c r="D4340" s="2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  <c r="V4340" t="str">
        <f>INDEX(People!$A$2:$A$5,MATCH(M4340,People!$B$2:$B$5,0))</f>
        <v>Sadie Pawthorne</v>
      </c>
      <c r="W4340" t="str">
        <f>_xlfn.IFNA(INDEX(Returns!$A$2:A5139,MATCH(B4340,Returns!$B$2:$B$801,0)),"No")</f>
        <v>No</v>
      </c>
    </row>
    <row r="4341" spans="1:23" x14ac:dyDescent="0.2">
      <c r="A4341" s="1">
        <v>4340</v>
      </c>
      <c r="B4341" t="s">
        <v>8086</v>
      </c>
      <c r="C4341" s="2">
        <v>44435</v>
      </c>
      <c r="D4341" s="2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  <c r="V4341" t="str">
        <f>INDEX(People!$A$2:$A$5,MATCH(M4341,People!$B$2:$B$5,0))</f>
        <v>Fred Suzuki</v>
      </c>
      <c r="W4341" t="str">
        <f>_xlfn.IFNA(INDEX(Returns!$A$2:A5140,MATCH(B4341,Returns!$B$2:$B$801,0)),"No")</f>
        <v>No</v>
      </c>
    </row>
    <row r="4342" spans="1:23" x14ac:dyDescent="0.2">
      <c r="A4342" s="1">
        <v>4341</v>
      </c>
      <c r="B4342" t="s">
        <v>8087</v>
      </c>
      <c r="C4342" s="2">
        <v>43181</v>
      </c>
      <c r="D4342" s="2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  <c r="V4342" t="str">
        <f>INDEX(People!$A$2:$A$5,MATCH(M4342,People!$B$2:$B$5,0))</f>
        <v>Roxanne Rodriguez</v>
      </c>
      <c r="W4342" t="str">
        <f>_xlfn.IFNA(INDEX(Returns!$A$2:A5141,MATCH(B4342,Returns!$B$2:$B$801,0)),"No")</f>
        <v>No</v>
      </c>
    </row>
    <row r="4343" spans="1:23" x14ac:dyDescent="0.2">
      <c r="A4343" s="1">
        <v>4342</v>
      </c>
      <c r="B4343" t="s">
        <v>8088</v>
      </c>
      <c r="C4343" s="2">
        <v>44547</v>
      </c>
      <c r="D4343" s="2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  <c r="V4343" t="str">
        <f>INDEX(People!$A$2:$A$5,MATCH(M4343,People!$B$2:$B$5,0))</f>
        <v>Fred Suzuki</v>
      </c>
      <c r="W4343" t="str">
        <f>_xlfn.IFNA(INDEX(Returns!$A$2:A5142,MATCH(B4343,Returns!$B$2:$B$801,0)),"No")</f>
        <v>No</v>
      </c>
    </row>
    <row r="4344" spans="1:23" x14ac:dyDescent="0.2">
      <c r="A4344" s="1">
        <v>4343</v>
      </c>
      <c r="B4344" t="s">
        <v>8089</v>
      </c>
      <c r="C4344" s="2">
        <v>44274</v>
      </c>
      <c r="D4344" s="2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tr">
        <f>INDEX(People!$A$2:$A$5,MATCH(M4344,People!$B$2:$B$5,0))</f>
        <v>Sadie Pawthorne</v>
      </c>
      <c r="W4344" t="str">
        <f>_xlfn.IFNA(INDEX(Returns!$A$2:A5143,MATCH(B4344,Returns!$B$2:$B$801,0)),"No")</f>
        <v>No</v>
      </c>
    </row>
    <row r="4345" spans="1:23" x14ac:dyDescent="0.2">
      <c r="A4345" s="1">
        <v>4344</v>
      </c>
      <c r="B4345" t="s">
        <v>8089</v>
      </c>
      <c r="C4345" s="2">
        <v>44274</v>
      </c>
      <c r="D4345" s="2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tr">
        <f>INDEX(People!$A$2:$A$5,MATCH(M4345,People!$B$2:$B$5,0))</f>
        <v>Sadie Pawthorne</v>
      </c>
      <c r="W4345" t="str">
        <f>_xlfn.IFNA(INDEX(Returns!$A$2:A5144,MATCH(B4345,Returns!$B$2:$B$801,0)),"No")</f>
        <v>No</v>
      </c>
    </row>
    <row r="4346" spans="1:23" x14ac:dyDescent="0.2">
      <c r="A4346" s="1">
        <v>4345</v>
      </c>
      <c r="B4346" t="s">
        <v>8089</v>
      </c>
      <c r="C4346" s="2">
        <v>44274</v>
      </c>
      <c r="D4346" s="2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  <c r="V4346" t="str">
        <f>INDEX(People!$A$2:$A$5,MATCH(M4346,People!$B$2:$B$5,0))</f>
        <v>Sadie Pawthorne</v>
      </c>
      <c r="W4346" t="str">
        <f>_xlfn.IFNA(INDEX(Returns!$A$2:A5145,MATCH(B4346,Returns!$B$2:$B$801,0)),"No")</f>
        <v>No</v>
      </c>
    </row>
    <row r="4347" spans="1:23" x14ac:dyDescent="0.2">
      <c r="A4347" s="1">
        <v>4346</v>
      </c>
      <c r="B4347" t="s">
        <v>8089</v>
      </c>
      <c r="C4347" s="2">
        <v>44274</v>
      </c>
      <c r="D4347" s="2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  <c r="V4347" t="str">
        <f>INDEX(People!$A$2:$A$5,MATCH(M4347,People!$B$2:$B$5,0))</f>
        <v>Sadie Pawthorne</v>
      </c>
      <c r="W4347" t="str">
        <f>_xlfn.IFNA(INDEX(Returns!$A$2:A5146,MATCH(B4347,Returns!$B$2:$B$801,0)),"No")</f>
        <v>No</v>
      </c>
    </row>
    <row r="4348" spans="1:23" x14ac:dyDescent="0.2">
      <c r="A4348" s="1">
        <v>4347</v>
      </c>
      <c r="B4348" t="s">
        <v>8090</v>
      </c>
      <c r="C4348" s="2">
        <v>44092</v>
      </c>
      <c r="D4348" s="2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tr">
        <f>INDEX(People!$A$2:$A$5,MATCH(M4348,People!$B$2:$B$5,0))</f>
        <v>Chuck Magee</v>
      </c>
      <c r="W4348" t="str">
        <f>_xlfn.IFNA(INDEX(Returns!$A$2:A5147,MATCH(B4348,Returns!$B$2:$B$801,0)),"No")</f>
        <v>No</v>
      </c>
    </row>
    <row r="4349" spans="1:23" x14ac:dyDescent="0.2">
      <c r="A4349" s="1">
        <v>4348</v>
      </c>
      <c r="B4349" t="s">
        <v>8090</v>
      </c>
      <c r="C4349" s="2">
        <v>44092</v>
      </c>
      <c r="D4349" s="2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  <c r="V4349" t="str">
        <f>INDEX(People!$A$2:$A$5,MATCH(M4349,People!$B$2:$B$5,0))</f>
        <v>Chuck Magee</v>
      </c>
      <c r="W4349" t="str">
        <f>_xlfn.IFNA(INDEX(Returns!$A$2:A5148,MATCH(B4349,Returns!$B$2:$B$801,0)),"No")</f>
        <v>No</v>
      </c>
    </row>
    <row r="4350" spans="1:23" x14ac:dyDescent="0.2">
      <c r="A4350" s="1">
        <v>4349</v>
      </c>
      <c r="B4350" t="s">
        <v>8091</v>
      </c>
      <c r="C4350" s="2">
        <v>44524</v>
      </c>
      <c r="D4350" s="2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tr">
        <f>INDEX(People!$A$2:$A$5,MATCH(M4350,People!$B$2:$B$5,0))</f>
        <v>Sadie Pawthorne</v>
      </c>
      <c r="W4350" t="str">
        <f>_xlfn.IFNA(INDEX(Returns!$A$2:A5149,MATCH(B4350,Returns!$B$2:$B$801,0)),"No")</f>
        <v>Yes</v>
      </c>
    </row>
    <row r="4351" spans="1:23" x14ac:dyDescent="0.2">
      <c r="A4351" s="1">
        <v>4350</v>
      </c>
      <c r="B4351" t="s">
        <v>8091</v>
      </c>
      <c r="C4351" s="2">
        <v>44524</v>
      </c>
      <c r="D4351" s="2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tr">
        <f>INDEX(People!$A$2:$A$5,MATCH(M4351,People!$B$2:$B$5,0))</f>
        <v>Sadie Pawthorne</v>
      </c>
      <c r="W4351" t="str">
        <f>_xlfn.IFNA(INDEX(Returns!$A$2:A5150,MATCH(B4351,Returns!$B$2:$B$801,0)),"No")</f>
        <v>Yes</v>
      </c>
    </row>
    <row r="4352" spans="1:23" x14ac:dyDescent="0.2">
      <c r="A4352" s="1">
        <v>4351</v>
      </c>
      <c r="B4352" t="s">
        <v>8092</v>
      </c>
      <c r="C4352" s="2">
        <v>44297</v>
      </c>
      <c r="D4352" s="2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tr">
        <f>INDEX(People!$A$2:$A$5,MATCH(M4352,People!$B$2:$B$5,0))</f>
        <v>Chuck Magee</v>
      </c>
      <c r="W4352" t="str">
        <f>_xlfn.IFNA(INDEX(Returns!$A$2:A5151,MATCH(B4352,Returns!$B$2:$B$801,0)),"No")</f>
        <v>No</v>
      </c>
    </row>
    <row r="4353" spans="1:23" x14ac:dyDescent="0.2">
      <c r="A4353" s="1">
        <v>4352</v>
      </c>
      <c r="B4353" t="s">
        <v>8092</v>
      </c>
      <c r="C4353" s="2">
        <v>44297</v>
      </c>
      <c r="D4353" s="2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  <c r="V4353" t="str">
        <f>INDEX(People!$A$2:$A$5,MATCH(M4353,People!$B$2:$B$5,0))</f>
        <v>Chuck Magee</v>
      </c>
      <c r="W4353" t="str">
        <f>_xlfn.IFNA(INDEX(Returns!$A$2:A5152,MATCH(B4353,Returns!$B$2:$B$801,0)),"No")</f>
        <v>No</v>
      </c>
    </row>
    <row r="4354" spans="1:23" x14ac:dyDescent="0.2">
      <c r="A4354" s="1">
        <v>4353</v>
      </c>
      <c r="B4354" t="s">
        <v>8093</v>
      </c>
      <c r="C4354" s="2">
        <v>44540</v>
      </c>
      <c r="D4354" s="2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  <c r="V4354" t="str">
        <f>INDEX(People!$A$2:$A$5,MATCH(M4354,People!$B$2:$B$5,0))</f>
        <v>Sadie Pawthorne</v>
      </c>
      <c r="W4354" t="str">
        <f>_xlfn.IFNA(INDEX(Returns!$A$2:A5153,MATCH(B4354,Returns!$B$2:$B$801,0)),"No")</f>
        <v>No</v>
      </c>
    </row>
    <row r="4355" spans="1:23" x14ac:dyDescent="0.2">
      <c r="A4355" s="1">
        <v>4354</v>
      </c>
      <c r="B4355" t="s">
        <v>8093</v>
      </c>
      <c r="C4355" s="2">
        <v>44540</v>
      </c>
      <c r="D4355" s="2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  <c r="V4355" t="str">
        <f>INDEX(People!$A$2:$A$5,MATCH(M4355,People!$B$2:$B$5,0))</f>
        <v>Sadie Pawthorne</v>
      </c>
      <c r="W4355" t="str">
        <f>_xlfn.IFNA(INDEX(Returns!$A$2:A5154,MATCH(B4355,Returns!$B$2:$B$801,0)),"No")</f>
        <v>No</v>
      </c>
    </row>
    <row r="4356" spans="1:23" x14ac:dyDescent="0.2">
      <c r="A4356" s="1">
        <v>4355</v>
      </c>
      <c r="B4356" t="s">
        <v>8094</v>
      </c>
      <c r="C4356" s="2">
        <v>44524</v>
      </c>
      <c r="D4356" s="2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tr">
        <f>INDEX(People!$A$2:$A$5,MATCH(M4356,People!$B$2:$B$5,0))</f>
        <v>Fred Suzuki</v>
      </c>
      <c r="W4356" t="str">
        <f>_xlfn.IFNA(INDEX(Returns!$A$2:A5155,MATCH(B4356,Returns!$B$2:$B$801,0)),"No")</f>
        <v>No</v>
      </c>
    </row>
    <row r="4357" spans="1:23" x14ac:dyDescent="0.2">
      <c r="A4357" s="1">
        <v>4356</v>
      </c>
      <c r="B4357" t="s">
        <v>8095</v>
      </c>
      <c r="C4357" s="2">
        <v>43803</v>
      </c>
      <c r="D4357" s="2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tr">
        <f>INDEX(People!$A$2:$A$5,MATCH(M4357,People!$B$2:$B$5,0))</f>
        <v>Fred Suzuki</v>
      </c>
      <c r="W4357" t="str">
        <f>_xlfn.IFNA(INDEX(Returns!$A$2:A5156,MATCH(B4357,Returns!$B$2:$B$801,0)),"No")</f>
        <v>No</v>
      </c>
    </row>
    <row r="4358" spans="1:23" x14ac:dyDescent="0.2">
      <c r="A4358" s="1">
        <v>4357</v>
      </c>
      <c r="B4358" t="s">
        <v>8095</v>
      </c>
      <c r="C4358" s="2">
        <v>43803</v>
      </c>
      <c r="D4358" s="2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  <c r="V4358" t="str">
        <f>INDEX(People!$A$2:$A$5,MATCH(M4358,People!$B$2:$B$5,0))</f>
        <v>Fred Suzuki</v>
      </c>
      <c r="W4358" t="str">
        <f>_xlfn.IFNA(INDEX(Returns!$A$2:A5157,MATCH(B4358,Returns!$B$2:$B$801,0)),"No")</f>
        <v>No</v>
      </c>
    </row>
    <row r="4359" spans="1:23" x14ac:dyDescent="0.2">
      <c r="A4359" s="1">
        <v>4358</v>
      </c>
      <c r="B4359" t="s">
        <v>8096</v>
      </c>
      <c r="C4359" s="2">
        <v>44541</v>
      </c>
      <c r="D4359" s="2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  <c r="V4359" t="str">
        <f>INDEX(People!$A$2:$A$5,MATCH(M4359,People!$B$2:$B$5,0))</f>
        <v>Roxanne Rodriguez</v>
      </c>
      <c r="W4359" t="str">
        <f>_xlfn.IFNA(INDEX(Returns!$A$2:A5158,MATCH(B4359,Returns!$B$2:$B$801,0)),"No")</f>
        <v>No</v>
      </c>
    </row>
    <row r="4360" spans="1:23" x14ac:dyDescent="0.2">
      <c r="A4360" s="1">
        <v>4359</v>
      </c>
      <c r="B4360" t="s">
        <v>8096</v>
      </c>
      <c r="C4360" s="2">
        <v>44541</v>
      </c>
      <c r="D4360" s="2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tr">
        <f>INDEX(People!$A$2:$A$5,MATCH(M4360,People!$B$2:$B$5,0))</f>
        <v>Roxanne Rodriguez</v>
      </c>
      <c r="W4360" t="str">
        <f>_xlfn.IFNA(INDEX(Returns!$A$2:A5159,MATCH(B4360,Returns!$B$2:$B$801,0)),"No")</f>
        <v>No</v>
      </c>
    </row>
    <row r="4361" spans="1:23" x14ac:dyDescent="0.2">
      <c r="A4361" s="1">
        <v>4360</v>
      </c>
      <c r="B4361" t="s">
        <v>8096</v>
      </c>
      <c r="C4361" s="2">
        <v>44541</v>
      </c>
      <c r="D4361" s="2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tr">
        <f>INDEX(People!$A$2:$A$5,MATCH(M4361,People!$B$2:$B$5,0))</f>
        <v>Roxanne Rodriguez</v>
      </c>
      <c r="W4361" t="str">
        <f>_xlfn.IFNA(INDEX(Returns!$A$2:A5160,MATCH(B4361,Returns!$B$2:$B$801,0)),"No")</f>
        <v>No</v>
      </c>
    </row>
    <row r="4362" spans="1:23" x14ac:dyDescent="0.2">
      <c r="A4362" s="1">
        <v>4361</v>
      </c>
      <c r="B4362" t="s">
        <v>8097</v>
      </c>
      <c r="C4362" s="2">
        <v>43972</v>
      </c>
      <c r="D4362" s="2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  <c r="V4362" t="str">
        <f>INDEX(People!$A$2:$A$5,MATCH(M4362,People!$B$2:$B$5,0))</f>
        <v>Chuck Magee</v>
      </c>
      <c r="W4362" t="str">
        <f>_xlfn.IFNA(INDEX(Returns!$A$2:A5161,MATCH(B4362,Returns!$B$2:$B$801,0)),"No")</f>
        <v>No</v>
      </c>
    </row>
    <row r="4363" spans="1:23" x14ac:dyDescent="0.2">
      <c r="A4363" s="1">
        <v>4362</v>
      </c>
      <c r="B4363" t="s">
        <v>8098</v>
      </c>
      <c r="C4363" s="2">
        <v>44244</v>
      </c>
      <c r="D4363" s="2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tr">
        <f>INDEX(People!$A$2:$A$5,MATCH(M4363,People!$B$2:$B$5,0))</f>
        <v>Fred Suzuki</v>
      </c>
      <c r="W4363" t="str">
        <f>_xlfn.IFNA(INDEX(Returns!$A$2:A5162,MATCH(B4363,Returns!$B$2:$B$801,0)),"No")</f>
        <v>No</v>
      </c>
    </row>
    <row r="4364" spans="1:23" x14ac:dyDescent="0.2">
      <c r="A4364" s="1">
        <v>4363</v>
      </c>
      <c r="B4364" t="s">
        <v>8099</v>
      </c>
      <c r="C4364" s="2">
        <v>44336</v>
      </c>
      <c r="D4364" s="2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  <c r="V4364" t="str">
        <f>INDEX(People!$A$2:$A$5,MATCH(M4364,People!$B$2:$B$5,0))</f>
        <v>Roxanne Rodriguez</v>
      </c>
      <c r="W4364" t="str">
        <f>_xlfn.IFNA(INDEX(Returns!$A$2:A5163,MATCH(B4364,Returns!$B$2:$B$801,0)),"No")</f>
        <v>No</v>
      </c>
    </row>
    <row r="4365" spans="1:23" x14ac:dyDescent="0.2">
      <c r="A4365" s="1">
        <v>4364</v>
      </c>
      <c r="B4365" t="s">
        <v>8099</v>
      </c>
      <c r="C4365" s="2">
        <v>44336</v>
      </c>
      <c r="D4365" s="2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  <c r="V4365" t="str">
        <f>INDEX(People!$A$2:$A$5,MATCH(M4365,People!$B$2:$B$5,0))</f>
        <v>Roxanne Rodriguez</v>
      </c>
      <c r="W4365" t="str">
        <f>_xlfn.IFNA(INDEX(Returns!$A$2:A5164,MATCH(B4365,Returns!$B$2:$B$801,0)),"No")</f>
        <v>No</v>
      </c>
    </row>
    <row r="4366" spans="1:23" x14ac:dyDescent="0.2">
      <c r="A4366" s="1">
        <v>4365</v>
      </c>
      <c r="B4366" t="s">
        <v>8099</v>
      </c>
      <c r="C4366" s="2">
        <v>44336</v>
      </c>
      <c r="D4366" s="2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  <c r="V4366" t="str">
        <f>INDEX(People!$A$2:$A$5,MATCH(M4366,People!$B$2:$B$5,0))</f>
        <v>Roxanne Rodriguez</v>
      </c>
      <c r="W4366" t="str">
        <f>_xlfn.IFNA(INDEX(Returns!$A$2:A5165,MATCH(B4366,Returns!$B$2:$B$801,0)),"No")</f>
        <v>No</v>
      </c>
    </row>
    <row r="4367" spans="1:23" x14ac:dyDescent="0.2">
      <c r="A4367" s="1">
        <v>4366</v>
      </c>
      <c r="B4367" t="s">
        <v>8099</v>
      </c>
      <c r="C4367" s="2">
        <v>44336</v>
      </c>
      <c r="D4367" s="2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  <c r="V4367" t="str">
        <f>INDEX(People!$A$2:$A$5,MATCH(M4367,People!$B$2:$B$5,0))</f>
        <v>Roxanne Rodriguez</v>
      </c>
      <c r="W4367" t="str">
        <f>_xlfn.IFNA(INDEX(Returns!$A$2:A5166,MATCH(B4367,Returns!$B$2:$B$801,0)),"No")</f>
        <v>No</v>
      </c>
    </row>
    <row r="4368" spans="1:23" x14ac:dyDescent="0.2">
      <c r="A4368" s="1">
        <v>4367</v>
      </c>
      <c r="B4368" t="s">
        <v>8099</v>
      </c>
      <c r="C4368" s="2">
        <v>44336</v>
      </c>
      <c r="D4368" s="2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  <c r="V4368" t="str">
        <f>INDEX(People!$A$2:$A$5,MATCH(M4368,People!$B$2:$B$5,0))</f>
        <v>Roxanne Rodriguez</v>
      </c>
      <c r="W4368" t="str">
        <f>_xlfn.IFNA(INDEX(Returns!$A$2:A5167,MATCH(B4368,Returns!$B$2:$B$801,0)),"No")</f>
        <v>No</v>
      </c>
    </row>
    <row r="4369" spans="1:23" x14ac:dyDescent="0.2">
      <c r="A4369" s="1">
        <v>4368</v>
      </c>
      <c r="B4369" t="s">
        <v>8100</v>
      </c>
      <c r="C4369" s="2">
        <v>44450</v>
      </c>
      <c r="D4369" s="2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  <c r="V4369" t="str">
        <f>INDEX(People!$A$2:$A$5,MATCH(M4369,People!$B$2:$B$5,0))</f>
        <v>Roxanne Rodriguez</v>
      </c>
      <c r="W4369" t="str">
        <f>_xlfn.IFNA(INDEX(Returns!$A$2:A5168,MATCH(B4369,Returns!$B$2:$B$801,0)),"No")</f>
        <v>No</v>
      </c>
    </row>
    <row r="4370" spans="1:23" x14ac:dyDescent="0.2">
      <c r="A4370" s="1">
        <v>4369</v>
      </c>
      <c r="B4370" t="s">
        <v>8100</v>
      </c>
      <c r="C4370" s="2">
        <v>44450</v>
      </c>
      <c r="D4370" s="2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tr">
        <f>INDEX(People!$A$2:$A$5,MATCH(M4370,People!$B$2:$B$5,0))</f>
        <v>Roxanne Rodriguez</v>
      </c>
      <c r="W4370" t="str">
        <f>_xlfn.IFNA(INDEX(Returns!$A$2:A5169,MATCH(B4370,Returns!$B$2:$B$801,0)),"No")</f>
        <v>No</v>
      </c>
    </row>
    <row r="4371" spans="1:23" x14ac:dyDescent="0.2">
      <c r="A4371" s="1">
        <v>4370</v>
      </c>
      <c r="B4371" t="s">
        <v>8101</v>
      </c>
      <c r="C4371" s="2">
        <v>44140</v>
      </c>
      <c r="D4371" s="2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  <c r="V4371" t="str">
        <f>INDEX(People!$A$2:$A$5,MATCH(M4371,People!$B$2:$B$5,0))</f>
        <v>Roxanne Rodriguez</v>
      </c>
      <c r="W4371" t="str">
        <f>_xlfn.IFNA(INDEX(Returns!$A$2:A5170,MATCH(B4371,Returns!$B$2:$B$801,0)),"No")</f>
        <v>No</v>
      </c>
    </row>
    <row r="4372" spans="1:23" x14ac:dyDescent="0.2">
      <c r="A4372" s="1">
        <v>4371</v>
      </c>
      <c r="B4372" t="s">
        <v>8101</v>
      </c>
      <c r="C4372" s="2">
        <v>44140</v>
      </c>
      <c r="D4372" s="2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  <c r="V4372" t="str">
        <f>INDEX(People!$A$2:$A$5,MATCH(M4372,People!$B$2:$B$5,0))</f>
        <v>Roxanne Rodriguez</v>
      </c>
      <c r="W4372" t="str">
        <f>_xlfn.IFNA(INDEX(Returns!$A$2:A5171,MATCH(B4372,Returns!$B$2:$B$801,0)),"No")</f>
        <v>No</v>
      </c>
    </row>
    <row r="4373" spans="1:23" x14ac:dyDescent="0.2">
      <c r="A4373" s="1">
        <v>4372</v>
      </c>
      <c r="B4373" t="s">
        <v>8101</v>
      </c>
      <c r="C4373" s="2">
        <v>44140</v>
      </c>
      <c r="D4373" s="2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  <c r="V4373" t="str">
        <f>INDEX(People!$A$2:$A$5,MATCH(M4373,People!$B$2:$B$5,0))</f>
        <v>Roxanne Rodriguez</v>
      </c>
      <c r="W4373" t="str">
        <f>_xlfn.IFNA(INDEX(Returns!$A$2:A5172,MATCH(B4373,Returns!$B$2:$B$801,0)),"No")</f>
        <v>No</v>
      </c>
    </row>
    <row r="4374" spans="1:23" x14ac:dyDescent="0.2">
      <c r="A4374" s="1">
        <v>4373</v>
      </c>
      <c r="B4374" t="s">
        <v>8102</v>
      </c>
      <c r="C4374" s="2">
        <v>44400</v>
      </c>
      <c r="D4374" s="2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  <c r="V4374" t="str">
        <f>INDEX(People!$A$2:$A$5,MATCH(M4374,People!$B$2:$B$5,0))</f>
        <v>Roxanne Rodriguez</v>
      </c>
      <c r="W4374" t="str">
        <f>_xlfn.IFNA(INDEX(Returns!$A$2:A5173,MATCH(B4374,Returns!$B$2:$B$801,0)),"No")</f>
        <v>No</v>
      </c>
    </row>
    <row r="4375" spans="1:23" x14ac:dyDescent="0.2">
      <c r="A4375" s="1">
        <v>4374</v>
      </c>
      <c r="B4375" t="s">
        <v>8102</v>
      </c>
      <c r="C4375" s="2">
        <v>44400</v>
      </c>
      <c r="D4375" s="2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  <c r="V4375" t="str">
        <f>INDEX(People!$A$2:$A$5,MATCH(M4375,People!$B$2:$B$5,0))</f>
        <v>Roxanne Rodriguez</v>
      </c>
      <c r="W4375" t="str">
        <f>_xlfn.IFNA(INDEX(Returns!$A$2:A5174,MATCH(B4375,Returns!$B$2:$B$801,0)),"No")</f>
        <v>No</v>
      </c>
    </row>
    <row r="4376" spans="1:23" x14ac:dyDescent="0.2">
      <c r="A4376" s="1">
        <v>4375</v>
      </c>
      <c r="B4376" t="s">
        <v>8103</v>
      </c>
      <c r="C4376" s="2">
        <v>44153</v>
      </c>
      <c r="D4376" s="2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tr">
        <f>INDEX(People!$A$2:$A$5,MATCH(M4376,People!$B$2:$B$5,0))</f>
        <v>Chuck Magee</v>
      </c>
      <c r="W4376" t="str">
        <f>_xlfn.IFNA(INDEX(Returns!$A$2:A5175,MATCH(B4376,Returns!$B$2:$B$801,0)),"No")</f>
        <v>No</v>
      </c>
    </row>
    <row r="4377" spans="1:23" x14ac:dyDescent="0.2">
      <c r="A4377" s="1">
        <v>4376</v>
      </c>
      <c r="B4377" t="s">
        <v>8104</v>
      </c>
      <c r="C4377" s="2">
        <v>43215</v>
      </c>
      <c r="D4377" s="2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  <c r="V4377" t="str">
        <f>INDEX(People!$A$2:$A$5,MATCH(M4377,People!$B$2:$B$5,0))</f>
        <v>Sadie Pawthorne</v>
      </c>
      <c r="W4377" t="str">
        <f>_xlfn.IFNA(INDEX(Returns!$A$2:A5176,MATCH(B4377,Returns!$B$2:$B$801,0)),"No")</f>
        <v>No</v>
      </c>
    </row>
    <row r="4378" spans="1:23" x14ac:dyDescent="0.2">
      <c r="A4378" s="1">
        <v>4377</v>
      </c>
      <c r="B4378" t="s">
        <v>8104</v>
      </c>
      <c r="C4378" s="2">
        <v>43215</v>
      </c>
      <c r="D4378" s="2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tr">
        <f>INDEX(People!$A$2:$A$5,MATCH(M4378,People!$B$2:$B$5,0))</f>
        <v>Sadie Pawthorne</v>
      </c>
      <c r="W4378" t="str">
        <f>_xlfn.IFNA(INDEX(Returns!$A$2:A5177,MATCH(B4378,Returns!$B$2:$B$801,0)),"No")</f>
        <v>No</v>
      </c>
    </row>
    <row r="4379" spans="1:23" x14ac:dyDescent="0.2">
      <c r="A4379" s="1">
        <v>4378</v>
      </c>
      <c r="B4379" t="s">
        <v>8104</v>
      </c>
      <c r="C4379" s="2">
        <v>43215</v>
      </c>
      <c r="D4379" s="2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tr">
        <f>INDEX(People!$A$2:$A$5,MATCH(M4379,People!$B$2:$B$5,0))</f>
        <v>Sadie Pawthorne</v>
      </c>
      <c r="W4379" t="str">
        <f>_xlfn.IFNA(INDEX(Returns!$A$2:A5178,MATCH(B4379,Returns!$B$2:$B$801,0)),"No")</f>
        <v>No</v>
      </c>
    </row>
    <row r="4380" spans="1:23" x14ac:dyDescent="0.2">
      <c r="A4380" s="1">
        <v>4379</v>
      </c>
      <c r="B4380" t="s">
        <v>8105</v>
      </c>
      <c r="C4380" s="2">
        <v>43799</v>
      </c>
      <c r="D4380" s="2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  <c r="V4380" t="str">
        <f>INDEX(People!$A$2:$A$5,MATCH(M4380,People!$B$2:$B$5,0))</f>
        <v>Fred Suzuki</v>
      </c>
      <c r="W4380" t="str">
        <f>_xlfn.IFNA(INDEX(Returns!$A$2:A5179,MATCH(B4380,Returns!$B$2:$B$801,0)),"No")</f>
        <v>No</v>
      </c>
    </row>
    <row r="4381" spans="1:23" x14ac:dyDescent="0.2">
      <c r="A4381" s="1">
        <v>4380</v>
      </c>
      <c r="B4381" t="s">
        <v>8105</v>
      </c>
      <c r="C4381" s="2">
        <v>43799</v>
      </c>
      <c r="D4381" s="2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  <c r="V4381" t="str">
        <f>INDEX(People!$A$2:$A$5,MATCH(M4381,People!$B$2:$B$5,0))</f>
        <v>Fred Suzuki</v>
      </c>
      <c r="W4381" t="str">
        <f>_xlfn.IFNA(INDEX(Returns!$A$2:A5180,MATCH(B4381,Returns!$B$2:$B$801,0)),"No")</f>
        <v>No</v>
      </c>
    </row>
    <row r="4382" spans="1:23" x14ac:dyDescent="0.2">
      <c r="A4382" s="1">
        <v>4381</v>
      </c>
      <c r="B4382" t="s">
        <v>8106</v>
      </c>
      <c r="C4382" s="2">
        <v>43763</v>
      </c>
      <c r="D4382" s="2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  <c r="V4382" t="str">
        <f>INDEX(People!$A$2:$A$5,MATCH(M4382,People!$B$2:$B$5,0))</f>
        <v>Sadie Pawthorne</v>
      </c>
      <c r="W4382" t="str">
        <f>_xlfn.IFNA(INDEX(Returns!$A$2:A5181,MATCH(B4382,Returns!$B$2:$B$801,0)),"No")</f>
        <v>No</v>
      </c>
    </row>
    <row r="4383" spans="1:23" x14ac:dyDescent="0.2">
      <c r="A4383" s="1">
        <v>4382</v>
      </c>
      <c r="B4383" t="s">
        <v>8106</v>
      </c>
      <c r="C4383" s="2">
        <v>43763</v>
      </c>
      <c r="D4383" s="2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tr">
        <f>INDEX(People!$A$2:$A$5,MATCH(M4383,People!$B$2:$B$5,0))</f>
        <v>Sadie Pawthorne</v>
      </c>
      <c r="W4383" t="str">
        <f>_xlfn.IFNA(INDEX(Returns!$A$2:A5182,MATCH(B4383,Returns!$B$2:$B$801,0)),"No")</f>
        <v>No</v>
      </c>
    </row>
    <row r="4384" spans="1:23" x14ac:dyDescent="0.2">
      <c r="A4384" s="1">
        <v>4383</v>
      </c>
      <c r="B4384" t="s">
        <v>8107</v>
      </c>
      <c r="C4384" s="2">
        <v>43666</v>
      </c>
      <c r="D4384" s="2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tr">
        <f>INDEX(People!$A$2:$A$5,MATCH(M4384,People!$B$2:$B$5,0))</f>
        <v>Roxanne Rodriguez</v>
      </c>
      <c r="W4384" t="str">
        <f>_xlfn.IFNA(INDEX(Returns!$A$2:A5183,MATCH(B4384,Returns!$B$2:$B$801,0)),"No")</f>
        <v>No</v>
      </c>
    </row>
    <row r="4385" spans="1:23" x14ac:dyDescent="0.2">
      <c r="A4385" s="1">
        <v>4384</v>
      </c>
      <c r="B4385" t="s">
        <v>8107</v>
      </c>
      <c r="C4385" s="2">
        <v>43666</v>
      </c>
      <c r="D4385" s="2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tr">
        <f>INDEX(People!$A$2:$A$5,MATCH(M4385,People!$B$2:$B$5,0))</f>
        <v>Roxanne Rodriguez</v>
      </c>
      <c r="W4385" t="str">
        <f>_xlfn.IFNA(INDEX(Returns!$A$2:A5184,MATCH(B4385,Returns!$B$2:$B$801,0)),"No")</f>
        <v>No</v>
      </c>
    </row>
    <row r="4386" spans="1:23" x14ac:dyDescent="0.2">
      <c r="A4386" s="1">
        <v>4385</v>
      </c>
      <c r="B4386" t="s">
        <v>8107</v>
      </c>
      <c r="C4386" s="2">
        <v>43666</v>
      </c>
      <c r="D4386" s="2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tr">
        <f>INDEX(People!$A$2:$A$5,MATCH(M4386,People!$B$2:$B$5,0))</f>
        <v>Roxanne Rodriguez</v>
      </c>
      <c r="W4386" t="str">
        <f>_xlfn.IFNA(INDEX(Returns!$A$2:A5185,MATCH(B4386,Returns!$B$2:$B$801,0)),"No")</f>
        <v>No</v>
      </c>
    </row>
    <row r="4387" spans="1:23" x14ac:dyDescent="0.2">
      <c r="A4387" s="1">
        <v>4386</v>
      </c>
      <c r="B4387" t="s">
        <v>8107</v>
      </c>
      <c r="C4387" s="2">
        <v>43666</v>
      </c>
      <c r="D4387" s="2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tr">
        <f>INDEX(People!$A$2:$A$5,MATCH(M4387,People!$B$2:$B$5,0))</f>
        <v>Roxanne Rodriguez</v>
      </c>
      <c r="W4387" t="str">
        <f>_xlfn.IFNA(INDEX(Returns!$A$2:A5186,MATCH(B4387,Returns!$B$2:$B$801,0)),"No")</f>
        <v>No</v>
      </c>
    </row>
    <row r="4388" spans="1:23" x14ac:dyDescent="0.2">
      <c r="A4388" s="1">
        <v>4387</v>
      </c>
      <c r="B4388" t="s">
        <v>8108</v>
      </c>
      <c r="C4388" s="2">
        <v>44131</v>
      </c>
      <c r="D4388" s="2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  <c r="V4388" t="str">
        <f>INDEX(People!$A$2:$A$5,MATCH(M4388,People!$B$2:$B$5,0))</f>
        <v>Sadie Pawthorne</v>
      </c>
      <c r="W4388" t="str">
        <f>_xlfn.IFNA(INDEX(Returns!$A$2:A5187,MATCH(B4388,Returns!$B$2:$B$801,0)),"No")</f>
        <v>No</v>
      </c>
    </row>
    <row r="4389" spans="1:23" x14ac:dyDescent="0.2">
      <c r="A4389" s="1">
        <v>4388</v>
      </c>
      <c r="B4389" t="s">
        <v>8108</v>
      </c>
      <c r="C4389" s="2">
        <v>44131</v>
      </c>
      <c r="D4389" s="2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tr">
        <f>INDEX(People!$A$2:$A$5,MATCH(M4389,People!$B$2:$B$5,0))</f>
        <v>Sadie Pawthorne</v>
      </c>
      <c r="W4389" t="str">
        <f>_xlfn.IFNA(INDEX(Returns!$A$2:A5188,MATCH(B4389,Returns!$B$2:$B$801,0)),"No")</f>
        <v>No</v>
      </c>
    </row>
    <row r="4390" spans="1:23" x14ac:dyDescent="0.2">
      <c r="A4390" s="1">
        <v>4389</v>
      </c>
      <c r="B4390" t="s">
        <v>8109</v>
      </c>
      <c r="C4390" s="2">
        <v>44520</v>
      </c>
      <c r="D4390" s="2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  <c r="V4390" t="str">
        <f>INDEX(People!$A$2:$A$5,MATCH(M4390,People!$B$2:$B$5,0))</f>
        <v>Chuck Magee</v>
      </c>
      <c r="W4390" t="str">
        <f>_xlfn.IFNA(INDEX(Returns!$A$2:A5189,MATCH(B4390,Returns!$B$2:$B$801,0)),"No")</f>
        <v>Yes</v>
      </c>
    </row>
    <row r="4391" spans="1:23" x14ac:dyDescent="0.2">
      <c r="A4391" s="1">
        <v>4390</v>
      </c>
      <c r="B4391" t="s">
        <v>8109</v>
      </c>
      <c r="C4391" s="2">
        <v>44520</v>
      </c>
      <c r="D4391" s="2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tr">
        <f>INDEX(People!$A$2:$A$5,MATCH(M4391,People!$B$2:$B$5,0))</f>
        <v>Chuck Magee</v>
      </c>
      <c r="W4391" t="str">
        <f>_xlfn.IFNA(INDEX(Returns!$A$2:A5190,MATCH(B4391,Returns!$B$2:$B$801,0)),"No")</f>
        <v>Yes</v>
      </c>
    </row>
    <row r="4392" spans="1:23" x14ac:dyDescent="0.2">
      <c r="A4392" s="1">
        <v>4391</v>
      </c>
      <c r="B4392" t="s">
        <v>8109</v>
      </c>
      <c r="C4392" s="2">
        <v>44520</v>
      </c>
      <c r="D4392" s="2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  <c r="V4392" t="str">
        <f>INDEX(People!$A$2:$A$5,MATCH(M4392,People!$B$2:$B$5,0))</f>
        <v>Chuck Magee</v>
      </c>
      <c r="W4392" t="str">
        <f>_xlfn.IFNA(INDEX(Returns!$A$2:A5191,MATCH(B4392,Returns!$B$2:$B$801,0)),"No")</f>
        <v>Yes</v>
      </c>
    </row>
    <row r="4393" spans="1:23" x14ac:dyDescent="0.2">
      <c r="A4393" s="1">
        <v>4392</v>
      </c>
      <c r="B4393" t="s">
        <v>8109</v>
      </c>
      <c r="C4393" s="2">
        <v>44520</v>
      </c>
      <c r="D4393" s="2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  <c r="V4393" t="str">
        <f>INDEX(People!$A$2:$A$5,MATCH(M4393,People!$B$2:$B$5,0))</f>
        <v>Chuck Magee</v>
      </c>
      <c r="W4393" t="str">
        <f>_xlfn.IFNA(INDEX(Returns!$A$2:A5192,MATCH(B4393,Returns!$B$2:$B$801,0)),"No")</f>
        <v>Yes</v>
      </c>
    </row>
    <row r="4394" spans="1:23" x14ac:dyDescent="0.2">
      <c r="A4394" s="1">
        <v>4393</v>
      </c>
      <c r="B4394" t="s">
        <v>8110</v>
      </c>
      <c r="C4394" s="2">
        <v>44082</v>
      </c>
      <c r="D4394" s="2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tr">
        <f>INDEX(People!$A$2:$A$5,MATCH(M4394,People!$B$2:$B$5,0))</f>
        <v>Roxanne Rodriguez</v>
      </c>
      <c r="W4394" t="str">
        <f>_xlfn.IFNA(INDEX(Returns!$A$2:A5193,MATCH(B4394,Returns!$B$2:$B$801,0)),"No")</f>
        <v>No</v>
      </c>
    </row>
    <row r="4395" spans="1:23" x14ac:dyDescent="0.2">
      <c r="A4395" s="1">
        <v>4394</v>
      </c>
      <c r="B4395" t="s">
        <v>8110</v>
      </c>
      <c r="C4395" s="2">
        <v>44082</v>
      </c>
      <c r="D4395" s="2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tr">
        <f>INDEX(People!$A$2:$A$5,MATCH(M4395,People!$B$2:$B$5,0))</f>
        <v>Roxanne Rodriguez</v>
      </c>
      <c r="W4395" t="str">
        <f>_xlfn.IFNA(INDEX(Returns!$A$2:A5194,MATCH(B4395,Returns!$B$2:$B$801,0)),"No")</f>
        <v>No</v>
      </c>
    </row>
    <row r="4396" spans="1:23" x14ac:dyDescent="0.2">
      <c r="A4396" s="1">
        <v>4395</v>
      </c>
      <c r="B4396" t="s">
        <v>8111</v>
      </c>
      <c r="C4396" s="2">
        <v>43301</v>
      </c>
      <c r="D4396" s="2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tr">
        <f>INDEX(People!$A$2:$A$5,MATCH(M4396,People!$B$2:$B$5,0))</f>
        <v>Chuck Magee</v>
      </c>
      <c r="W4396" t="str">
        <f>_xlfn.IFNA(INDEX(Returns!$A$2:A5195,MATCH(B4396,Returns!$B$2:$B$801,0)),"No")</f>
        <v>No</v>
      </c>
    </row>
    <row r="4397" spans="1:23" x14ac:dyDescent="0.2">
      <c r="A4397" s="1">
        <v>4396</v>
      </c>
      <c r="B4397" t="s">
        <v>8111</v>
      </c>
      <c r="C4397" s="2">
        <v>43301</v>
      </c>
      <c r="D4397" s="2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tr">
        <f>INDEX(People!$A$2:$A$5,MATCH(M4397,People!$B$2:$B$5,0))</f>
        <v>Chuck Magee</v>
      </c>
      <c r="W4397" t="str">
        <f>_xlfn.IFNA(INDEX(Returns!$A$2:A5196,MATCH(B4397,Returns!$B$2:$B$801,0)),"No")</f>
        <v>No</v>
      </c>
    </row>
    <row r="4398" spans="1:23" x14ac:dyDescent="0.2">
      <c r="A4398" s="1">
        <v>4397</v>
      </c>
      <c r="B4398" t="s">
        <v>8112</v>
      </c>
      <c r="C4398" s="2">
        <v>44150</v>
      </c>
      <c r="D4398" s="2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tr">
        <f>INDEX(People!$A$2:$A$5,MATCH(M4398,People!$B$2:$B$5,0))</f>
        <v>Sadie Pawthorne</v>
      </c>
      <c r="W4398" t="str">
        <f>_xlfn.IFNA(INDEX(Returns!$A$2:A5197,MATCH(B4398,Returns!$B$2:$B$801,0)),"No")</f>
        <v>No</v>
      </c>
    </row>
    <row r="4399" spans="1:23" x14ac:dyDescent="0.2">
      <c r="A4399" s="1">
        <v>4398</v>
      </c>
      <c r="B4399" t="s">
        <v>8113</v>
      </c>
      <c r="C4399" s="2">
        <v>43288</v>
      </c>
      <c r="D4399" s="2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tr">
        <f>INDEX(People!$A$2:$A$5,MATCH(M4399,People!$B$2:$B$5,0))</f>
        <v>Chuck Magee</v>
      </c>
      <c r="W4399" t="str">
        <f>_xlfn.IFNA(INDEX(Returns!$A$2:A5198,MATCH(B4399,Returns!$B$2:$B$801,0)),"No")</f>
        <v>Yes</v>
      </c>
    </row>
    <row r="4400" spans="1:23" x14ac:dyDescent="0.2">
      <c r="A4400" s="1">
        <v>4399</v>
      </c>
      <c r="B4400" t="s">
        <v>8113</v>
      </c>
      <c r="C4400" s="2">
        <v>43288</v>
      </c>
      <c r="D4400" s="2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  <c r="V4400" t="str">
        <f>INDEX(People!$A$2:$A$5,MATCH(M4400,People!$B$2:$B$5,0))</f>
        <v>Chuck Magee</v>
      </c>
      <c r="W4400" t="str">
        <f>_xlfn.IFNA(INDEX(Returns!$A$2:A5199,MATCH(B4400,Returns!$B$2:$B$801,0)),"No")</f>
        <v>Yes</v>
      </c>
    </row>
    <row r="4401" spans="1:23" x14ac:dyDescent="0.2">
      <c r="A4401" s="1">
        <v>4400</v>
      </c>
      <c r="B4401" t="s">
        <v>8114</v>
      </c>
      <c r="C4401" s="2">
        <v>43907</v>
      </c>
      <c r="D4401" s="2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tr">
        <f>INDEX(People!$A$2:$A$5,MATCH(M4401,People!$B$2:$B$5,0))</f>
        <v>Chuck Magee</v>
      </c>
      <c r="W4401" t="str">
        <f>_xlfn.IFNA(INDEX(Returns!$A$2:A5200,MATCH(B4401,Returns!$B$2:$B$801,0)),"No")</f>
        <v>No</v>
      </c>
    </row>
    <row r="4402" spans="1:23" x14ac:dyDescent="0.2">
      <c r="A4402" s="1">
        <v>4401</v>
      </c>
      <c r="B4402" t="s">
        <v>8114</v>
      </c>
      <c r="C4402" s="2">
        <v>43907</v>
      </c>
      <c r="D4402" s="2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tr">
        <f>INDEX(People!$A$2:$A$5,MATCH(M4402,People!$B$2:$B$5,0))</f>
        <v>Chuck Magee</v>
      </c>
      <c r="W4402" t="str">
        <f>_xlfn.IFNA(INDEX(Returns!$A$2:A5201,MATCH(B4402,Returns!$B$2:$B$801,0)),"No")</f>
        <v>No</v>
      </c>
    </row>
    <row r="4403" spans="1:23" x14ac:dyDescent="0.2">
      <c r="A4403" s="1">
        <v>4402</v>
      </c>
      <c r="B4403" t="s">
        <v>8114</v>
      </c>
      <c r="C4403" s="2">
        <v>43907</v>
      </c>
      <c r="D4403" s="2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  <c r="V4403" t="str">
        <f>INDEX(People!$A$2:$A$5,MATCH(M4403,People!$B$2:$B$5,0))</f>
        <v>Chuck Magee</v>
      </c>
      <c r="W4403" t="str">
        <f>_xlfn.IFNA(INDEX(Returns!$A$2:A5202,MATCH(B4403,Returns!$B$2:$B$801,0)),"No")</f>
        <v>No</v>
      </c>
    </row>
    <row r="4404" spans="1:23" x14ac:dyDescent="0.2">
      <c r="A4404" s="1">
        <v>4403</v>
      </c>
      <c r="B4404" t="s">
        <v>8115</v>
      </c>
      <c r="C4404" s="2">
        <v>44191</v>
      </c>
      <c r="D4404" s="2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tr">
        <f>INDEX(People!$A$2:$A$5,MATCH(M4404,People!$B$2:$B$5,0))</f>
        <v>Sadie Pawthorne</v>
      </c>
      <c r="W4404" t="str">
        <f>_xlfn.IFNA(INDEX(Returns!$A$2:A5203,MATCH(B4404,Returns!$B$2:$B$801,0)),"No")</f>
        <v>No</v>
      </c>
    </row>
    <row r="4405" spans="1:23" x14ac:dyDescent="0.2">
      <c r="A4405" s="1">
        <v>4404</v>
      </c>
      <c r="B4405" t="s">
        <v>8116</v>
      </c>
      <c r="C4405" s="2">
        <v>43345</v>
      </c>
      <c r="D4405" s="2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tr">
        <f>INDEX(People!$A$2:$A$5,MATCH(M4405,People!$B$2:$B$5,0))</f>
        <v>Chuck Magee</v>
      </c>
      <c r="W4405" t="str">
        <f>_xlfn.IFNA(INDEX(Returns!$A$2:A5204,MATCH(B4405,Returns!$B$2:$B$801,0)),"No")</f>
        <v>No</v>
      </c>
    </row>
    <row r="4406" spans="1:23" x14ac:dyDescent="0.2">
      <c r="A4406" s="1">
        <v>4405</v>
      </c>
      <c r="B4406" t="s">
        <v>8117</v>
      </c>
      <c r="C4406" s="2">
        <v>43651</v>
      </c>
      <c r="D4406" s="2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tr">
        <f>INDEX(People!$A$2:$A$5,MATCH(M4406,People!$B$2:$B$5,0))</f>
        <v>Chuck Magee</v>
      </c>
      <c r="W4406" t="str">
        <f>_xlfn.IFNA(INDEX(Returns!$A$2:A5205,MATCH(B4406,Returns!$B$2:$B$801,0)),"No")</f>
        <v>No</v>
      </c>
    </row>
    <row r="4407" spans="1:23" x14ac:dyDescent="0.2">
      <c r="A4407" s="1">
        <v>4406</v>
      </c>
      <c r="B4407" t="s">
        <v>8117</v>
      </c>
      <c r="C4407" s="2">
        <v>43651</v>
      </c>
      <c r="D4407" s="2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tr">
        <f>INDEX(People!$A$2:$A$5,MATCH(M4407,People!$B$2:$B$5,0))</f>
        <v>Chuck Magee</v>
      </c>
      <c r="W4407" t="str">
        <f>_xlfn.IFNA(INDEX(Returns!$A$2:A5206,MATCH(B4407,Returns!$B$2:$B$801,0)),"No")</f>
        <v>No</v>
      </c>
    </row>
    <row r="4408" spans="1:23" x14ac:dyDescent="0.2">
      <c r="A4408" s="1">
        <v>4407</v>
      </c>
      <c r="B4408" t="s">
        <v>8118</v>
      </c>
      <c r="C4408" s="2">
        <v>44155</v>
      </c>
      <c r="D4408" s="2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  <c r="V4408" t="str">
        <f>INDEX(People!$A$2:$A$5,MATCH(M4408,People!$B$2:$B$5,0))</f>
        <v>Roxanne Rodriguez</v>
      </c>
      <c r="W4408" t="str">
        <f>_xlfn.IFNA(INDEX(Returns!$A$2:A5207,MATCH(B4408,Returns!$B$2:$B$801,0)),"No")</f>
        <v>No</v>
      </c>
    </row>
    <row r="4409" spans="1:23" x14ac:dyDescent="0.2">
      <c r="A4409" s="1">
        <v>4408</v>
      </c>
      <c r="B4409" t="s">
        <v>8118</v>
      </c>
      <c r="C4409" s="2">
        <v>44155</v>
      </c>
      <c r="D4409" s="2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tr">
        <f>INDEX(People!$A$2:$A$5,MATCH(M4409,People!$B$2:$B$5,0))</f>
        <v>Roxanne Rodriguez</v>
      </c>
      <c r="W4409" t="str">
        <f>_xlfn.IFNA(INDEX(Returns!$A$2:A5208,MATCH(B4409,Returns!$B$2:$B$801,0)),"No")</f>
        <v>No</v>
      </c>
    </row>
    <row r="4410" spans="1:23" x14ac:dyDescent="0.2">
      <c r="A4410" s="1">
        <v>4409</v>
      </c>
      <c r="B4410" t="s">
        <v>8118</v>
      </c>
      <c r="C4410" s="2">
        <v>44155</v>
      </c>
      <c r="D4410" s="2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  <c r="V4410" t="str">
        <f>INDEX(People!$A$2:$A$5,MATCH(M4410,People!$B$2:$B$5,0))</f>
        <v>Roxanne Rodriguez</v>
      </c>
      <c r="W4410" t="str">
        <f>_xlfn.IFNA(INDEX(Returns!$A$2:A5209,MATCH(B4410,Returns!$B$2:$B$801,0)),"No")</f>
        <v>No</v>
      </c>
    </row>
    <row r="4411" spans="1:23" x14ac:dyDescent="0.2">
      <c r="A4411" s="1">
        <v>4410</v>
      </c>
      <c r="B4411" t="s">
        <v>8119</v>
      </c>
      <c r="C4411" s="2">
        <v>43226</v>
      </c>
      <c r="D4411" s="2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  <c r="V4411" t="str">
        <f>INDEX(People!$A$2:$A$5,MATCH(M4411,People!$B$2:$B$5,0))</f>
        <v>Sadie Pawthorne</v>
      </c>
      <c r="W4411" t="str">
        <f>_xlfn.IFNA(INDEX(Returns!$A$2:A5210,MATCH(B4411,Returns!$B$2:$B$801,0)),"No")</f>
        <v>No</v>
      </c>
    </row>
    <row r="4412" spans="1:23" x14ac:dyDescent="0.2">
      <c r="A4412" s="1">
        <v>4411</v>
      </c>
      <c r="B4412" t="s">
        <v>8119</v>
      </c>
      <c r="C4412" s="2">
        <v>43226</v>
      </c>
      <c r="D4412" s="2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  <c r="V4412" t="str">
        <f>INDEX(People!$A$2:$A$5,MATCH(M4412,People!$B$2:$B$5,0))</f>
        <v>Sadie Pawthorne</v>
      </c>
      <c r="W4412" t="str">
        <f>_xlfn.IFNA(INDEX(Returns!$A$2:A5211,MATCH(B4412,Returns!$B$2:$B$801,0)),"No")</f>
        <v>No</v>
      </c>
    </row>
    <row r="4413" spans="1:23" x14ac:dyDescent="0.2">
      <c r="A4413" s="1">
        <v>4412</v>
      </c>
      <c r="B4413" t="s">
        <v>8120</v>
      </c>
      <c r="C4413" s="2">
        <v>43272</v>
      </c>
      <c r="D4413" s="2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tr">
        <f>INDEX(People!$A$2:$A$5,MATCH(M4413,People!$B$2:$B$5,0))</f>
        <v>Chuck Magee</v>
      </c>
      <c r="W4413" t="str">
        <f>_xlfn.IFNA(INDEX(Returns!$A$2:A5212,MATCH(B4413,Returns!$B$2:$B$801,0)),"No")</f>
        <v>No</v>
      </c>
    </row>
    <row r="4414" spans="1:23" x14ac:dyDescent="0.2">
      <c r="A4414" s="1">
        <v>4413</v>
      </c>
      <c r="B4414" t="s">
        <v>8120</v>
      </c>
      <c r="C4414" s="2">
        <v>43272</v>
      </c>
      <c r="D4414" s="2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  <c r="V4414" t="str">
        <f>INDEX(People!$A$2:$A$5,MATCH(M4414,People!$B$2:$B$5,0))</f>
        <v>Chuck Magee</v>
      </c>
      <c r="W4414" t="str">
        <f>_xlfn.IFNA(INDEX(Returns!$A$2:A5213,MATCH(B4414,Returns!$B$2:$B$801,0)),"No")</f>
        <v>No</v>
      </c>
    </row>
    <row r="4415" spans="1:23" x14ac:dyDescent="0.2">
      <c r="A4415" s="1">
        <v>4414</v>
      </c>
      <c r="B4415" t="s">
        <v>8120</v>
      </c>
      <c r="C4415" s="2">
        <v>43272</v>
      </c>
      <c r="D4415" s="2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tr">
        <f>INDEX(People!$A$2:$A$5,MATCH(M4415,People!$B$2:$B$5,0))</f>
        <v>Chuck Magee</v>
      </c>
      <c r="W4415" t="str">
        <f>_xlfn.IFNA(INDEX(Returns!$A$2:A5214,MATCH(B4415,Returns!$B$2:$B$801,0)),"No")</f>
        <v>No</v>
      </c>
    </row>
    <row r="4416" spans="1:23" x14ac:dyDescent="0.2">
      <c r="A4416" s="1">
        <v>4415</v>
      </c>
      <c r="B4416" t="s">
        <v>8121</v>
      </c>
      <c r="C4416" s="2">
        <v>44427</v>
      </c>
      <c r="D4416" s="2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  <c r="V4416" t="str">
        <f>INDEX(People!$A$2:$A$5,MATCH(M4416,People!$B$2:$B$5,0))</f>
        <v>Chuck Magee</v>
      </c>
      <c r="W4416" t="str">
        <f>_xlfn.IFNA(INDEX(Returns!$A$2:A5215,MATCH(B4416,Returns!$B$2:$B$801,0)),"No")</f>
        <v>No</v>
      </c>
    </row>
    <row r="4417" spans="1:23" x14ac:dyDescent="0.2">
      <c r="A4417" s="1">
        <v>4416</v>
      </c>
      <c r="B4417" t="s">
        <v>8122</v>
      </c>
      <c r="C4417" s="2">
        <v>43433</v>
      </c>
      <c r="D4417" s="2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tr">
        <f>INDEX(People!$A$2:$A$5,MATCH(M4417,People!$B$2:$B$5,0))</f>
        <v>Sadie Pawthorne</v>
      </c>
      <c r="W4417" t="str">
        <f>_xlfn.IFNA(INDEX(Returns!$A$2:A5216,MATCH(B4417,Returns!$B$2:$B$801,0)),"No")</f>
        <v>No</v>
      </c>
    </row>
    <row r="4418" spans="1:23" x14ac:dyDescent="0.2">
      <c r="A4418" s="1">
        <v>4417</v>
      </c>
      <c r="B4418" t="s">
        <v>8122</v>
      </c>
      <c r="C4418" s="2">
        <v>43433</v>
      </c>
      <c r="D4418" s="2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  <c r="V4418" t="str">
        <f>INDEX(People!$A$2:$A$5,MATCH(M4418,People!$B$2:$B$5,0))</f>
        <v>Sadie Pawthorne</v>
      </c>
      <c r="W4418" t="str">
        <f>_xlfn.IFNA(INDEX(Returns!$A$2:A5217,MATCH(B4418,Returns!$B$2:$B$801,0)),"No")</f>
        <v>No</v>
      </c>
    </row>
    <row r="4419" spans="1:23" x14ac:dyDescent="0.2">
      <c r="A4419" s="1">
        <v>4418</v>
      </c>
      <c r="B4419" t="s">
        <v>8123</v>
      </c>
      <c r="C4419" s="2">
        <v>44295</v>
      </c>
      <c r="D4419" s="2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  <c r="V4419" t="str">
        <f>INDEX(People!$A$2:$A$5,MATCH(M4419,People!$B$2:$B$5,0))</f>
        <v>Roxanne Rodriguez</v>
      </c>
      <c r="W4419" t="str">
        <f>_xlfn.IFNA(INDEX(Returns!$A$2:A5218,MATCH(B4419,Returns!$B$2:$B$801,0)),"No")</f>
        <v>No</v>
      </c>
    </row>
    <row r="4420" spans="1:23" x14ac:dyDescent="0.2">
      <c r="A4420" s="1">
        <v>4419</v>
      </c>
      <c r="B4420" t="s">
        <v>8124</v>
      </c>
      <c r="C4420" s="2">
        <v>43454</v>
      </c>
      <c r="D4420" s="2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tr">
        <f>INDEX(People!$A$2:$A$5,MATCH(M4420,People!$B$2:$B$5,0))</f>
        <v>Chuck Magee</v>
      </c>
      <c r="W4420" t="str">
        <f>_xlfn.IFNA(INDEX(Returns!$A$2:A5219,MATCH(B4420,Returns!$B$2:$B$801,0)),"No")</f>
        <v>No</v>
      </c>
    </row>
    <row r="4421" spans="1:23" x14ac:dyDescent="0.2">
      <c r="A4421" s="1">
        <v>4420</v>
      </c>
      <c r="B4421" t="s">
        <v>8125</v>
      </c>
      <c r="C4421" s="2">
        <v>43451</v>
      </c>
      <c r="D4421" s="2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tr">
        <f>INDEX(People!$A$2:$A$5,MATCH(M4421,People!$B$2:$B$5,0))</f>
        <v>Chuck Magee</v>
      </c>
      <c r="W4421" t="str">
        <f>_xlfn.IFNA(INDEX(Returns!$A$2:A5220,MATCH(B4421,Returns!$B$2:$B$801,0)),"No")</f>
        <v>No</v>
      </c>
    </row>
    <row r="4422" spans="1:23" x14ac:dyDescent="0.2">
      <c r="A4422" s="1">
        <v>4421</v>
      </c>
      <c r="B4422" t="s">
        <v>8126</v>
      </c>
      <c r="C4422" s="2">
        <v>43786</v>
      </c>
      <c r="D4422" s="2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  <c r="V4422" t="str">
        <f>INDEX(People!$A$2:$A$5,MATCH(M4422,People!$B$2:$B$5,0))</f>
        <v>Roxanne Rodriguez</v>
      </c>
      <c r="W4422" t="str">
        <f>_xlfn.IFNA(INDEX(Returns!$A$2:A5221,MATCH(B4422,Returns!$B$2:$B$801,0)),"No")</f>
        <v>No</v>
      </c>
    </row>
    <row r="4423" spans="1:23" x14ac:dyDescent="0.2">
      <c r="A4423" s="1">
        <v>4422</v>
      </c>
      <c r="B4423" t="s">
        <v>8127</v>
      </c>
      <c r="C4423" s="2">
        <v>43163</v>
      </c>
      <c r="D4423" s="2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tr">
        <f>INDEX(People!$A$2:$A$5,MATCH(M4423,People!$B$2:$B$5,0))</f>
        <v>Fred Suzuki</v>
      </c>
      <c r="W4423" t="str">
        <f>_xlfn.IFNA(INDEX(Returns!$A$2:A5222,MATCH(B4423,Returns!$B$2:$B$801,0)),"No")</f>
        <v>No</v>
      </c>
    </row>
    <row r="4424" spans="1:23" x14ac:dyDescent="0.2">
      <c r="A4424" s="1">
        <v>4423</v>
      </c>
      <c r="B4424" t="s">
        <v>8128</v>
      </c>
      <c r="C4424" s="2">
        <v>44334</v>
      </c>
      <c r="D4424" s="2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tr">
        <f>INDEX(People!$A$2:$A$5,MATCH(M4424,People!$B$2:$B$5,0))</f>
        <v>Fred Suzuki</v>
      </c>
      <c r="W4424" t="str">
        <f>_xlfn.IFNA(INDEX(Returns!$A$2:A5223,MATCH(B4424,Returns!$B$2:$B$801,0)),"No")</f>
        <v>No</v>
      </c>
    </row>
    <row r="4425" spans="1:23" x14ac:dyDescent="0.2">
      <c r="A4425" s="1">
        <v>4424</v>
      </c>
      <c r="B4425" t="s">
        <v>8128</v>
      </c>
      <c r="C4425" s="2">
        <v>44334</v>
      </c>
      <c r="D4425" s="2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  <c r="V4425" t="str">
        <f>INDEX(People!$A$2:$A$5,MATCH(M4425,People!$B$2:$B$5,0))</f>
        <v>Fred Suzuki</v>
      </c>
      <c r="W4425" t="str">
        <f>_xlfn.IFNA(INDEX(Returns!$A$2:A5224,MATCH(B4425,Returns!$B$2:$B$801,0)),"No")</f>
        <v>No</v>
      </c>
    </row>
    <row r="4426" spans="1:23" x14ac:dyDescent="0.2">
      <c r="A4426" s="1">
        <v>4425</v>
      </c>
      <c r="B4426" t="s">
        <v>8128</v>
      </c>
      <c r="C4426" s="2">
        <v>44334</v>
      </c>
      <c r="D4426" s="2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  <c r="V4426" t="str">
        <f>INDEX(People!$A$2:$A$5,MATCH(M4426,People!$B$2:$B$5,0))</f>
        <v>Fred Suzuki</v>
      </c>
      <c r="W4426" t="str">
        <f>_xlfn.IFNA(INDEX(Returns!$A$2:A5225,MATCH(B4426,Returns!$B$2:$B$801,0)),"No")</f>
        <v>No</v>
      </c>
    </row>
    <row r="4427" spans="1:23" x14ac:dyDescent="0.2">
      <c r="A4427" s="1">
        <v>4426</v>
      </c>
      <c r="B4427" t="s">
        <v>8128</v>
      </c>
      <c r="C4427" s="2">
        <v>44334</v>
      </c>
      <c r="D4427" s="2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  <c r="V4427" t="str">
        <f>INDEX(People!$A$2:$A$5,MATCH(M4427,People!$B$2:$B$5,0))</f>
        <v>Fred Suzuki</v>
      </c>
      <c r="W4427" t="str">
        <f>_xlfn.IFNA(INDEX(Returns!$A$2:A5226,MATCH(B4427,Returns!$B$2:$B$801,0)),"No")</f>
        <v>No</v>
      </c>
    </row>
    <row r="4428" spans="1:23" x14ac:dyDescent="0.2">
      <c r="A4428" s="1">
        <v>4427</v>
      </c>
      <c r="B4428" t="s">
        <v>8128</v>
      </c>
      <c r="C4428" s="2">
        <v>44334</v>
      </c>
      <c r="D4428" s="2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  <c r="V4428" t="str">
        <f>INDEX(People!$A$2:$A$5,MATCH(M4428,People!$B$2:$B$5,0))</f>
        <v>Fred Suzuki</v>
      </c>
      <c r="W4428" t="str">
        <f>_xlfn.IFNA(INDEX(Returns!$A$2:A5227,MATCH(B4428,Returns!$B$2:$B$801,0)),"No")</f>
        <v>No</v>
      </c>
    </row>
    <row r="4429" spans="1:23" x14ac:dyDescent="0.2">
      <c r="A4429" s="1">
        <v>4428</v>
      </c>
      <c r="B4429" t="s">
        <v>8129</v>
      </c>
      <c r="C4429" s="2">
        <v>44461</v>
      </c>
      <c r="D4429" s="2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  <c r="V4429" t="str">
        <f>INDEX(People!$A$2:$A$5,MATCH(M4429,People!$B$2:$B$5,0))</f>
        <v>Sadie Pawthorne</v>
      </c>
      <c r="W4429" t="str">
        <f>_xlfn.IFNA(INDEX(Returns!$A$2:A5228,MATCH(B4429,Returns!$B$2:$B$801,0)),"No")</f>
        <v>No</v>
      </c>
    </row>
    <row r="4430" spans="1:23" x14ac:dyDescent="0.2">
      <c r="A4430" s="1">
        <v>4429</v>
      </c>
      <c r="B4430" t="s">
        <v>8130</v>
      </c>
      <c r="C4430" s="2">
        <v>44276</v>
      </c>
      <c r="D4430" s="2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  <c r="V4430" t="str">
        <f>INDEX(People!$A$2:$A$5,MATCH(M4430,People!$B$2:$B$5,0))</f>
        <v>Roxanne Rodriguez</v>
      </c>
      <c r="W4430" t="str">
        <f>_xlfn.IFNA(INDEX(Returns!$A$2:A5229,MATCH(B4430,Returns!$B$2:$B$801,0)),"No")</f>
        <v>No</v>
      </c>
    </row>
    <row r="4431" spans="1:23" x14ac:dyDescent="0.2">
      <c r="A4431" s="1">
        <v>4430</v>
      </c>
      <c r="B4431" t="s">
        <v>8131</v>
      </c>
      <c r="C4431" s="2">
        <v>44453</v>
      </c>
      <c r="D4431" s="2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tr">
        <f>INDEX(People!$A$2:$A$5,MATCH(M4431,People!$B$2:$B$5,0))</f>
        <v>Chuck Magee</v>
      </c>
      <c r="W4431" t="str">
        <f>_xlfn.IFNA(INDEX(Returns!$A$2:A5230,MATCH(B4431,Returns!$B$2:$B$801,0)),"No")</f>
        <v>No</v>
      </c>
    </row>
    <row r="4432" spans="1:23" x14ac:dyDescent="0.2">
      <c r="A4432" s="1">
        <v>4431</v>
      </c>
      <c r="B4432" t="s">
        <v>8132</v>
      </c>
      <c r="C4432" s="2">
        <v>44138</v>
      </c>
      <c r="D4432" s="2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  <c r="V4432" t="str">
        <f>INDEX(People!$A$2:$A$5,MATCH(M4432,People!$B$2:$B$5,0))</f>
        <v>Fred Suzuki</v>
      </c>
      <c r="W4432" t="str">
        <f>_xlfn.IFNA(INDEX(Returns!$A$2:A5231,MATCH(B4432,Returns!$B$2:$B$801,0)),"No")</f>
        <v>No</v>
      </c>
    </row>
    <row r="4433" spans="1:23" x14ac:dyDescent="0.2">
      <c r="A4433" s="1">
        <v>4432</v>
      </c>
      <c r="B4433" t="s">
        <v>8132</v>
      </c>
      <c r="C4433" s="2">
        <v>44138</v>
      </c>
      <c r="D4433" s="2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  <c r="V4433" t="str">
        <f>INDEX(People!$A$2:$A$5,MATCH(M4433,People!$B$2:$B$5,0))</f>
        <v>Fred Suzuki</v>
      </c>
      <c r="W4433" t="str">
        <f>_xlfn.IFNA(INDEX(Returns!$A$2:A5232,MATCH(B4433,Returns!$B$2:$B$801,0)),"No")</f>
        <v>No</v>
      </c>
    </row>
    <row r="4434" spans="1:23" x14ac:dyDescent="0.2">
      <c r="A4434" s="1">
        <v>4433</v>
      </c>
      <c r="B4434" t="s">
        <v>8132</v>
      </c>
      <c r="C4434" s="2">
        <v>44138</v>
      </c>
      <c r="D4434" s="2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  <c r="V4434" t="str">
        <f>INDEX(People!$A$2:$A$5,MATCH(M4434,People!$B$2:$B$5,0))</f>
        <v>Fred Suzuki</v>
      </c>
      <c r="W4434" t="str">
        <f>_xlfn.IFNA(INDEX(Returns!$A$2:A5233,MATCH(B4434,Returns!$B$2:$B$801,0)),"No")</f>
        <v>No</v>
      </c>
    </row>
    <row r="4435" spans="1:23" x14ac:dyDescent="0.2">
      <c r="A4435" s="1">
        <v>4434</v>
      </c>
      <c r="B4435" t="s">
        <v>8132</v>
      </c>
      <c r="C4435" s="2">
        <v>44138</v>
      </c>
      <c r="D4435" s="2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  <c r="V4435" t="str">
        <f>INDEX(People!$A$2:$A$5,MATCH(M4435,People!$B$2:$B$5,0))</f>
        <v>Fred Suzuki</v>
      </c>
      <c r="W4435" t="str">
        <f>_xlfn.IFNA(INDEX(Returns!$A$2:A5234,MATCH(B4435,Returns!$B$2:$B$801,0)),"No")</f>
        <v>No</v>
      </c>
    </row>
    <row r="4436" spans="1:23" x14ac:dyDescent="0.2">
      <c r="A4436" s="1">
        <v>4435</v>
      </c>
      <c r="B4436" t="s">
        <v>8132</v>
      </c>
      <c r="C4436" s="2">
        <v>44138</v>
      </c>
      <c r="D4436" s="2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  <c r="V4436" t="str">
        <f>INDEX(People!$A$2:$A$5,MATCH(M4436,People!$B$2:$B$5,0))</f>
        <v>Fred Suzuki</v>
      </c>
      <c r="W4436" t="str">
        <f>_xlfn.IFNA(INDEX(Returns!$A$2:A5235,MATCH(B4436,Returns!$B$2:$B$801,0)),"No")</f>
        <v>No</v>
      </c>
    </row>
    <row r="4437" spans="1:23" x14ac:dyDescent="0.2">
      <c r="A4437" s="1">
        <v>4436</v>
      </c>
      <c r="B4437" t="s">
        <v>8133</v>
      </c>
      <c r="C4437" s="2">
        <v>43954</v>
      </c>
      <c r="D4437" s="2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tr">
        <f>INDEX(People!$A$2:$A$5,MATCH(M4437,People!$B$2:$B$5,0))</f>
        <v>Roxanne Rodriguez</v>
      </c>
      <c r="W4437" t="str">
        <f>_xlfn.IFNA(INDEX(Returns!$A$2:A5236,MATCH(B4437,Returns!$B$2:$B$801,0)),"No")</f>
        <v>No</v>
      </c>
    </row>
    <row r="4438" spans="1:23" x14ac:dyDescent="0.2">
      <c r="A4438" s="1">
        <v>4437</v>
      </c>
      <c r="B4438" t="s">
        <v>8133</v>
      </c>
      <c r="C4438" s="2">
        <v>43954</v>
      </c>
      <c r="D4438" s="2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  <c r="V4438" t="str">
        <f>INDEX(People!$A$2:$A$5,MATCH(M4438,People!$B$2:$B$5,0))</f>
        <v>Roxanne Rodriguez</v>
      </c>
      <c r="W4438" t="str">
        <f>_xlfn.IFNA(INDEX(Returns!$A$2:A5237,MATCH(B4438,Returns!$B$2:$B$801,0)),"No")</f>
        <v>No</v>
      </c>
    </row>
    <row r="4439" spans="1:23" x14ac:dyDescent="0.2">
      <c r="A4439" s="1">
        <v>4438</v>
      </c>
      <c r="B4439" t="s">
        <v>8133</v>
      </c>
      <c r="C4439" s="2">
        <v>43954</v>
      </c>
      <c r="D4439" s="2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tr">
        <f>INDEX(People!$A$2:$A$5,MATCH(M4439,People!$B$2:$B$5,0))</f>
        <v>Roxanne Rodriguez</v>
      </c>
      <c r="W4439" t="str">
        <f>_xlfn.IFNA(INDEX(Returns!$A$2:A5238,MATCH(B4439,Returns!$B$2:$B$801,0)),"No")</f>
        <v>No</v>
      </c>
    </row>
    <row r="4440" spans="1:23" x14ac:dyDescent="0.2">
      <c r="A4440" s="1">
        <v>4439</v>
      </c>
      <c r="B4440" t="s">
        <v>8134</v>
      </c>
      <c r="C4440" s="2">
        <v>44192</v>
      </c>
      <c r="D4440" s="2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  <c r="V4440" t="str">
        <f>INDEX(People!$A$2:$A$5,MATCH(M4440,People!$B$2:$B$5,0))</f>
        <v>Roxanne Rodriguez</v>
      </c>
      <c r="W4440" t="str">
        <f>_xlfn.IFNA(INDEX(Returns!$A$2:A5239,MATCH(B4440,Returns!$B$2:$B$801,0)),"No")</f>
        <v>No</v>
      </c>
    </row>
    <row r="4441" spans="1:23" x14ac:dyDescent="0.2">
      <c r="A4441" s="1">
        <v>4440</v>
      </c>
      <c r="B4441" t="s">
        <v>8134</v>
      </c>
      <c r="C4441" s="2">
        <v>44192</v>
      </c>
      <c r="D4441" s="2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tr">
        <f>INDEX(People!$A$2:$A$5,MATCH(M4441,People!$B$2:$B$5,0))</f>
        <v>Roxanne Rodriguez</v>
      </c>
      <c r="W4441" t="str">
        <f>_xlfn.IFNA(INDEX(Returns!$A$2:A5240,MATCH(B4441,Returns!$B$2:$B$801,0)),"No")</f>
        <v>No</v>
      </c>
    </row>
    <row r="4442" spans="1:23" x14ac:dyDescent="0.2">
      <c r="A4442" s="1">
        <v>4441</v>
      </c>
      <c r="B4442" t="s">
        <v>8135</v>
      </c>
      <c r="C4442" s="2">
        <v>44034</v>
      </c>
      <c r="D4442" s="2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  <c r="V4442" t="str">
        <f>INDEX(People!$A$2:$A$5,MATCH(M4442,People!$B$2:$B$5,0))</f>
        <v>Roxanne Rodriguez</v>
      </c>
      <c r="W4442" t="str">
        <f>_xlfn.IFNA(INDEX(Returns!$A$2:A5241,MATCH(B4442,Returns!$B$2:$B$801,0)),"No")</f>
        <v>No</v>
      </c>
    </row>
    <row r="4443" spans="1:23" x14ac:dyDescent="0.2">
      <c r="A4443" s="1">
        <v>4442</v>
      </c>
      <c r="B4443" t="s">
        <v>8135</v>
      </c>
      <c r="C4443" s="2">
        <v>44034</v>
      </c>
      <c r="D4443" s="2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tr">
        <f>INDEX(People!$A$2:$A$5,MATCH(M4443,People!$B$2:$B$5,0))</f>
        <v>Roxanne Rodriguez</v>
      </c>
      <c r="W4443" t="str">
        <f>_xlfn.IFNA(INDEX(Returns!$A$2:A5242,MATCH(B4443,Returns!$B$2:$B$801,0)),"No")</f>
        <v>No</v>
      </c>
    </row>
    <row r="4444" spans="1:23" x14ac:dyDescent="0.2">
      <c r="A4444" s="1">
        <v>4443</v>
      </c>
      <c r="B4444" t="s">
        <v>8135</v>
      </c>
      <c r="C4444" s="2">
        <v>44034</v>
      </c>
      <c r="D4444" s="2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  <c r="V4444" t="str">
        <f>INDEX(People!$A$2:$A$5,MATCH(M4444,People!$B$2:$B$5,0))</f>
        <v>Roxanne Rodriguez</v>
      </c>
      <c r="W4444" t="str">
        <f>_xlfn.IFNA(INDEX(Returns!$A$2:A5243,MATCH(B4444,Returns!$B$2:$B$801,0)),"No")</f>
        <v>No</v>
      </c>
    </row>
    <row r="4445" spans="1:23" x14ac:dyDescent="0.2">
      <c r="A4445" s="1">
        <v>4444</v>
      </c>
      <c r="B4445" t="s">
        <v>8135</v>
      </c>
      <c r="C4445" s="2">
        <v>44034</v>
      </c>
      <c r="D4445" s="2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tr">
        <f>INDEX(People!$A$2:$A$5,MATCH(M4445,People!$B$2:$B$5,0))</f>
        <v>Roxanne Rodriguez</v>
      </c>
      <c r="W4445" t="str">
        <f>_xlfn.IFNA(INDEX(Returns!$A$2:A5244,MATCH(B4445,Returns!$B$2:$B$801,0)),"No")</f>
        <v>No</v>
      </c>
    </row>
    <row r="4446" spans="1:23" x14ac:dyDescent="0.2">
      <c r="A4446" s="1">
        <v>4445</v>
      </c>
      <c r="B4446" t="s">
        <v>8136</v>
      </c>
      <c r="C4446" s="2">
        <v>43420</v>
      </c>
      <c r="D4446" s="2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tr">
        <f>INDEX(People!$A$2:$A$5,MATCH(M4446,People!$B$2:$B$5,0))</f>
        <v>Roxanne Rodriguez</v>
      </c>
      <c r="W4446" t="str">
        <f>_xlfn.IFNA(INDEX(Returns!$A$2:A5245,MATCH(B4446,Returns!$B$2:$B$801,0)),"No")</f>
        <v>No</v>
      </c>
    </row>
    <row r="4447" spans="1:23" x14ac:dyDescent="0.2">
      <c r="A4447" s="1">
        <v>4446</v>
      </c>
      <c r="B4447" t="s">
        <v>8136</v>
      </c>
      <c r="C4447" s="2">
        <v>43420</v>
      </c>
      <c r="D4447" s="2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  <c r="V4447" t="str">
        <f>INDEX(People!$A$2:$A$5,MATCH(M4447,People!$B$2:$B$5,0))</f>
        <v>Roxanne Rodriguez</v>
      </c>
      <c r="W4447" t="str">
        <f>_xlfn.IFNA(INDEX(Returns!$A$2:A5246,MATCH(B4447,Returns!$B$2:$B$801,0)),"No")</f>
        <v>No</v>
      </c>
    </row>
    <row r="4448" spans="1:23" x14ac:dyDescent="0.2">
      <c r="A4448" s="1">
        <v>4447</v>
      </c>
      <c r="B4448" t="s">
        <v>8136</v>
      </c>
      <c r="C4448" s="2">
        <v>43420</v>
      </c>
      <c r="D4448" s="2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  <c r="V4448" t="str">
        <f>INDEX(People!$A$2:$A$5,MATCH(M4448,People!$B$2:$B$5,0))</f>
        <v>Roxanne Rodriguez</v>
      </c>
      <c r="W4448" t="str">
        <f>_xlfn.IFNA(INDEX(Returns!$A$2:A5247,MATCH(B4448,Returns!$B$2:$B$801,0)),"No")</f>
        <v>No</v>
      </c>
    </row>
    <row r="4449" spans="1:23" x14ac:dyDescent="0.2">
      <c r="A4449" s="1">
        <v>4448</v>
      </c>
      <c r="B4449" t="s">
        <v>8136</v>
      </c>
      <c r="C4449" s="2">
        <v>43420</v>
      </c>
      <c r="D4449" s="2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  <c r="V4449" t="str">
        <f>INDEX(People!$A$2:$A$5,MATCH(M4449,People!$B$2:$B$5,0))</f>
        <v>Roxanne Rodriguez</v>
      </c>
      <c r="W4449" t="str">
        <f>_xlfn.IFNA(INDEX(Returns!$A$2:A5248,MATCH(B4449,Returns!$B$2:$B$801,0)),"No")</f>
        <v>No</v>
      </c>
    </row>
    <row r="4450" spans="1:23" x14ac:dyDescent="0.2">
      <c r="A4450" s="1">
        <v>4449</v>
      </c>
      <c r="B4450" t="s">
        <v>8137</v>
      </c>
      <c r="C4450" s="2">
        <v>43635</v>
      </c>
      <c r="D4450" s="2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  <c r="V4450" t="str">
        <f>INDEX(People!$A$2:$A$5,MATCH(M4450,People!$B$2:$B$5,0))</f>
        <v>Sadie Pawthorne</v>
      </c>
      <c r="W4450" t="str">
        <f>_xlfn.IFNA(INDEX(Returns!$A$2:A5249,MATCH(B4450,Returns!$B$2:$B$801,0)),"No")</f>
        <v>No</v>
      </c>
    </row>
    <row r="4451" spans="1:23" x14ac:dyDescent="0.2">
      <c r="A4451" s="1">
        <v>4450</v>
      </c>
      <c r="B4451" t="s">
        <v>8137</v>
      </c>
      <c r="C4451" s="2">
        <v>43635</v>
      </c>
      <c r="D4451" s="2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  <c r="V4451" t="str">
        <f>INDEX(People!$A$2:$A$5,MATCH(M4451,People!$B$2:$B$5,0))</f>
        <v>Sadie Pawthorne</v>
      </c>
      <c r="W4451" t="str">
        <f>_xlfn.IFNA(INDEX(Returns!$A$2:A5250,MATCH(B4451,Returns!$B$2:$B$801,0)),"No")</f>
        <v>No</v>
      </c>
    </row>
    <row r="4452" spans="1:23" x14ac:dyDescent="0.2">
      <c r="A4452" s="1">
        <v>4451</v>
      </c>
      <c r="B4452" t="s">
        <v>8137</v>
      </c>
      <c r="C4452" s="2">
        <v>43635</v>
      </c>
      <c r="D4452" s="2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  <c r="V4452" t="str">
        <f>INDEX(People!$A$2:$A$5,MATCH(M4452,People!$B$2:$B$5,0))</f>
        <v>Sadie Pawthorne</v>
      </c>
      <c r="W4452" t="str">
        <f>_xlfn.IFNA(INDEX(Returns!$A$2:A5251,MATCH(B4452,Returns!$B$2:$B$801,0)),"No")</f>
        <v>No</v>
      </c>
    </row>
    <row r="4453" spans="1:23" x14ac:dyDescent="0.2">
      <c r="A4453" s="1">
        <v>4452</v>
      </c>
      <c r="B4453" t="s">
        <v>8138</v>
      </c>
      <c r="C4453" s="2">
        <v>44016</v>
      </c>
      <c r="D4453" s="2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  <c r="V4453" t="str">
        <f>INDEX(People!$A$2:$A$5,MATCH(M4453,People!$B$2:$B$5,0))</f>
        <v>Sadie Pawthorne</v>
      </c>
      <c r="W4453" t="str">
        <f>_xlfn.IFNA(INDEX(Returns!$A$2:A5252,MATCH(B4453,Returns!$B$2:$B$801,0)),"No")</f>
        <v>No</v>
      </c>
    </row>
    <row r="4454" spans="1:23" x14ac:dyDescent="0.2">
      <c r="A4454" s="1">
        <v>4453</v>
      </c>
      <c r="B4454" t="s">
        <v>8138</v>
      </c>
      <c r="C4454" s="2">
        <v>44016</v>
      </c>
      <c r="D4454" s="2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  <c r="V4454" t="str">
        <f>INDEX(People!$A$2:$A$5,MATCH(M4454,People!$B$2:$B$5,0))</f>
        <v>Sadie Pawthorne</v>
      </c>
      <c r="W4454" t="str">
        <f>_xlfn.IFNA(INDEX(Returns!$A$2:A5253,MATCH(B4454,Returns!$B$2:$B$801,0)),"No")</f>
        <v>No</v>
      </c>
    </row>
    <row r="4455" spans="1:23" x14ac:dyDescent="0.2">
      <c r="A4455" s="1">
        <v>4454</v>
      </c>
      <c r="B4455" t="s">
        <v>8138</v>
      </c>
      <c r="C4455" s="2">
        <v>44016</v>
      </c>
      <c r="D4455" s="2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tr">
        <f>INDEX(People!$A$2:$A$5,MATCH(M4455,People!$B$2:$B$5,0))</f>
        <v>Sadie Pawthorne</v>
      </c>
      <c r="W4455" t="str">
        <f>_xlfn.IFNA(INDEX(Returns!$A$2:A5254,MATCH(B4455,Returns!$B$2:$B$801,0)),"No")</f>
        <v>No</v>
      </c>
    </row>
    <row r="4456" spans="1:23" x14ac:dyDescent="0.2">
      <c r="A4456" s="1">
        <v>4455</v>
      </c>
      <c r="B4456" t="s">
        <v>8138</v>
      </c>
      <c r="C4456" s="2">
        <v>44016</v>
      </c>
      <c r="D4456" s="2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  <c r="V4456" t="str">
        <f>INDEX(People!$A$2:$A$5,MATCH(M4456,People!$B$2:$B$5,0))</f>
        <v>Sadie Pawthorne</v>
      </c>
      <c r="W4456" t="str">
        <f>_xlfn.IFNA(INDEX(Returns!$A$2:A5255,MATCH(B4456,Returns!$B$2:$B$801,0)),"No")</f>
        <v>No</v>
      </c>
    </row>
    <row r="4457" spans="1:23" x14ac:dyDescent="0.2">
      <c r="A4457" s="1">
        <v>4456</v>
      </c>
      <c r="B4457" t="s">
        <v>8139</v>
      </c>
      <c r="C4457" s="2">
        <v>43711</v>
      </c>
      <c r="D4457" s="2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tr">
        <f>INDEX(People!$A$2:$A$5,MATCH(M4457,People!$B$2:$B$5,0))</f>
        <v>Sadie Pawthorne</v>
      </c>
      <c r="W4457" t="str">
        <f>_xlfn.IFNA(INDEX(Returns!$A$2:A5256,MATCH(B4457,Returns!$B$2:$B$801,0)),"No")</f>
        <v>No</v>
      </c>
    </row>
    <row r="4458" spans="1:23" x14ac:dyDescent="0.2">
      <c r="A4458" s="1">
        <v>4457</v>
      </c>
      <c r="B4458" t="s">
        <v>8139</v>
      </c>
      <c r="C4458" s="2">
        <v>43711</v>
      </c>
      <c r="D4458" s="2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  <c r="V4458" t="str">
        <f>INDEX(People!$A$2:$A$5,MATCH(M4458,People!$B$2:$B$5,0))</f>
        <v>Sadie Pawthorne</v>
      </c>
      <c r="W4458" t="str">
        <f>_xlfn.IFNA(INDEX(Returns!$A$2:A5257,MATCH(B4458,Returns!$B$2:$B$801,0)),"No")</f>
        <v>No</v>
      </c>
    </row>
    <row r="4459" spans="1:23" x14ac:dyDescent="0.2">
      <c r="A4459" s="1">
        <v>4458</v>
      </c>
      <c r="B4459" t="s">
        <v>8140</v>
      </c>
      <c r="C4459" s="2">
        <v>44415</v>
      </c>
      <c r="D4459" s="2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tr">
        <f>INDEX(People!$A$2:$A$5,MATCH(M4459,People!$B$2:$B$5,0))</f>
        <v>Sadie Pawthorne</v>
      </c>
      <c r="W4459" t="str">
        <f>_xlfn.IFNA(INDEX(Returns!$A$2:A5258,MATCH(B4459,Returns!$B$2:$B$801,0)),"No")</f>
        <v>No</v>
      </c>
    </row>
    <row r="4460" spans="1:23" x14ac:dyDescent="0.2">
      <c r="A4460" s="1">
        <v>4459</v>
      </c>
      <c r="B4460" t="s">
        <v>8141</v>
      </c>
      <c r="C4460" s="2">
        <v>44268</v>
      </c>
      <c r="D4460" s="2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tr">
        <f>INDEX(People!$A$2:$A$5,MATCH(M4460,People!$B$2:$B$5,0))</f>
        <v>Sadie Pawthorne</v>
      </c>
      <c r="W4460" t="str">
        <f>_xlfn.IFNA(INDEX(Returns!$A$2:A5259,MATCH(B4460,Returns!$B$2:$B$801,0)),"No")</f>
        <v>No</v>
      </c>
    </row>
    <row r="4461" spans="1:23" x14ac:dyDescent="0.2">
      <c r="A4461" s="1">
        <v>4460</v>
      </c>
      <c r="B4461" t="s">
        <v>8142</v>
      </c>
      <c r="C4461" s="2">
        <v>44467</v>
      </c>
      <c r="D4461" s="2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tr">
        <f>INDEX(People!$A$2:$A$5,MATCH(M4461,People!$B$2:$B$5,0))</f>
        <v>Sadie Pawthorne</v>
      </c>
      <c r="W4461" t="str">
        <f>_xlfn.IFNA(INDEX(Returns!$A$2:A5260,MATCH(B4461,Returns!$B$2:$B$801,0)),"No")</f>
        <v>No</v>
      </c>
    </row>
    <row r="4462" spans="1:23" x14ac:dyDescent="0.2">
      <c r="A4462" s="1">
        <v>4461</v>
      </c>
      <c r="B4462" t="s">
        <v>8142</v>
      </c>
      <c r="C4462" s="2">
        <v>44467</v>
      </c>
      <c r="D4462" s="2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tr">
        <f>INDEX(People!$A$2:$A$5,MATCH(M4462,People!$B$2:$B$5,0))</f>
        <v>Sadie Pawthorne</v>
      </c>
      <c r="W4462" t="str">
        <f>_xlfn.IFNA(INDEX(Returns!$A$2:A5261,MATCH(B4462,Returns!$B$2:$B$801,0)),"No")</f>
        <v>No</v>
      </c>
    </row>
    <row r="4463" spans="1:23" x14ac:dyDescent="0.2">
      <c r="A4463" s="1">
        <v>4462</v>
      </c>
      <c r="B4463" t="s">
        <v>8142</v>
      </c>
      <c r="C4463" s="2">
        <v>44467</v>
      </c>
      <c r="D4463" s="2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tr">
        <f>INDEX(People!$A$2:$A$5,MATCH(M4463,People!$B$2:$B$5,0))</f>
        <v>Sadie Pawthorne</v>
      </c>
      <c r="W4463" t="str">
        <f>_xlfn.IFNA(INDEX(Returns!$A$2:A5262,MATCH(B4463,Returns!$B$2:$B$801,0)),"No")</f>
        <v>No</v>
      </c>
    </row>
    <row r="4464" spans="1:23" x14ac:dyDescent="0.2">
      <c r="A4464" s="1">
        <v>4463</v>
      </c>
      <c r="B4464" t="s">
        <v>8142</v>
      </c>
      <c r="C4464" s="2">
        <v>44467</v>
      </c>
      <c r="D4464" s="2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tr">
        <f>INDEX(People!$A$2:$A$5,MATCH(M4464,People!$B$2:$B$5,0))</f>
        <v>Sadie Pawthorne</v>
      </c>
      <c r="W4464" t="str">
        <f>_xlfn.IFNA(INDEX(Returns!$A$2:A5263,MATCH(B4464,Returns!$B$2:$B$801,0)),"No")</f>
        <v>No</v>
      </c>
    </row>
    <row r="4465" spans="1:23" x14ac:dyDescent="0.2">
      <c r="A4465" s="1">
        <v>4464</v>
      </c>
      <c r="B4465" t="s">
        <v>8142</v>
      </c>
      <c r="C4465" s="2">
        <v>44467</v>
      </c>
      <c r="D4465" s="2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tr">
        <f>INDEX(People!$A$2:$A$5,MATCH(M4465,People!$B$2:$B$5,0))</f>
        <v>Sadie Pawthorne</v>
      </c>
      <c r="W4465" t="str">
        <f>_xlfn.IFNA(INDEX(Returns!$A$2:A5264,MATCH(B4465,Returns!$B$2:$B$801,0)),"No")</f>
        <v>No</v>
      </c>
    </row>
    <row r="4466" spans="1:23" x14ac:dyDescent="0.2">
      <c r="A4466" s="1">
        <v>4465</v>
      </c>
      <c r="B4466" t="s">
        <v>8142</v>
      </c>
      <c r="C4466" s="2">
        <v>44467</v>
      </c>
      <c r="D4466" s="2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tr">
        <f>INDEX(People!$A$2:$A$5,MATCH(M4466,People!$B$2:$B$5,0))</f>
        <v>Sadie Pawthorne</v>
      </c>
      <c r="W4466" t="str">
        <f>_xlfn.IFNA(INDEX(Returns!$A$2:A5265,MATCH(B4466,Returns!$B$2:$B$801,0)),"No")</f>
        <v>No</v>
      </c>
    </row>
    <row r="4467" spans="1:23" x14ac:dyDescent="0.2">
      <c r="A4467" s="1">
        <v>4466</v>
      </c>
      <c r="B4467" t="s">
        <v>8143</v>
      </c>
      <c r="C4467" s="2">
        <v>43684</v>
      </c>
      <c r="D4467" s="2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  <c r="V4467" t="str">
        <f>INDEX(People!$A$2:$A$5,MATCH(M4467,People!$B$2:$B$5,0))</f>
        <v>Sadie Pawthorne</v>
      </c>
      <c r="W4467" t="str">
        <f>_xlfn.IFNA(INDEX(Returns!$A$2:A5266,MATCH(B4467,Returns!$B$2:$B$801,0)),"No")</f>
        <v>No</v>
      </c>
    </row>
    <row r="4468" spans="1:23" x14ac:dyDescent="0.2">
      <c r="A4468" s="1">
        <v>4467</v>
      </c>
      <c r="B4468" t="s">
        <v>8144</v>
      </c>
      <c r="C4468" s="2">
        <v>44524</v>
      </c>
      <c r="D4468" s="2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  <c r="V4468" t="str">
        <f>INDEX(People!$A$2:$A$5,MATCH(M4468,People!$B$2:$B$5,0))</f>
        <v>Chuck Magee</v>
      </c>
      <c r="W4468" t="str">
        <f>_xlfn.IFNA(INDEX(Returns!$A$2:A5267,MATCH(B4468,Returns!$B$2:$B$801,0)),"No")</f>
        <v>No</v>
      </c>
    </row>
    <row r="4469" spans="1:23" x14ac:dyDescent="0.2">
      <c r="A4469" s="1">
        <v>4468</v>
      </c>
      <c r="B4469" t="s">
        <v>8144</v>
      </c>
      <c r="C4469" s="2">
        <v>44524</v>
      </c>
      <c r="D4469" s="2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  <c r="V4469" t="str">
        <f>INDEX(People!$A$2:$A$5,MATCH(M4469,People!$B$2:$B$5,0))</f>
        <v>Chuck Magee</v>
      </c>
      <c r="W4469" t="str">
        <f>_xlfn.IFNA(INDEX(Returns!$A$2:A5268,MATCH(B4469,Returns!$B$2:$B$801,0)),"No")</f>
        <v>No</v>
      </c>
    </row>
    <row r="4470" spans="1:23" x14ac:dyDescent="0.2">
      <c r="A4470" s="1">
        <v>4469</v>
      </c>
      <c r="B4470" t="s">
        <v>8144</v>
      </c>
      <c r="C4470" s="2">
        <v>44524</v>
      </c>
      <c r="D4470" s="2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tr">
        <f>INDEX(People!$A$2:$A$5,MATCH(M4470,People!$B$2:$B$5,0))</f>
        <v>Chuck Magee</v>
      </c>
      <c r="W4470" t="str">
        <f>_xlfn.IFNA(INDEX(Returns!$A$2:A5269,MATCH(B4470,Returns!$B$2:$B$801,0)),"No")</f>
        <v>No</v>
      </c>
    </row>
    <row r="4471" spans="1:23" x14ac:dyDescent="0.2">
      <c r="A4471" s="1">
        <v>4470</v>
      </c>
      <c r="B4471" t="s">
        <v>8144</v>
      </c>
      <c r="C4471" s="2">
        <v>44524</v>
      </c>
      <c r="D4471" s="2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  <c r="V4471" t="str">
        <f>INDEX(People!$A$2:$A$5,MATCH(M4471,People!$B$2:$B$5,0))</f>
        <v>Chuck Magee</v>
      </c>
      <c r="W4471" t="str">
        <f>_xlfn.IFNA(INDEX(Returns!$A$2:A5270,MATCH(B4471,Returns!$B$2:$B$801,0)),"No")</f>
        <v>No</v>
      </c>
    </row>
    <row r="4472" spans="1:23" x14ac:dyDescent="0.2">
      <c r="A4472" s="1">
        <v>4471</v>
      </c>
      <c r="B4472" t="s">
        <v>8145</v>
      </c>
      <c r="C4472" s="2">
        <v>44324</v>
      </c>
      <c r="D4472" s="2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tr">
        <f>INDEX(People!$A$2:$A$5,MATCH(M4472,People!$B$2:$B$5,0))</f>
        <v>Chuck Magee</v>
      </c>
      <c r="W4472" t="str">
        <f>_xlfn.IFNA(INDEX(Returns!$A$2:A5271,MATCH(B4472,Returns!$B$2:$B$801,0)),"No")</f>
        <v>No</v>
      </c>
    </row>
    <row r="4473" spans="1:23" x14ac:dyDescent="0.2">
      <c r="A4473" s="1">
        <v>4472</v>
      </c>
      <c r="B4473" t="s">
        <v>8146</v>
      </c>
      <c r="C4473" s="2">
        <v>44468</v>
      </c>
      <c r="D4473" s="2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tr">
        <f>INDEX(People!$A$2:$A$5,MATCH(M4473,People!$B$2:$B$5,0))</f>
        <v>Chuck Magee</v>
      </c>
      <c r="W4473" t="str">
        <f>_xlfn.IFNA(INDEX(Returns!$A$2:A5272,MATCH(B4473,Returns!$B$2:$B$801,0)),"No")</f>
        <v>No</v>
      </c>
    </row>
    <row r="4474" spans="1:23" x14ac:dyDescent="0.2">
      <c r="A4474" s="1">
        <v>4473</v>
      </c>
      <c r="B4474" t="s">
        <v>8146</v>
      </c>
      <c r="C4474" s="2">
        <v>44468</v>
      </c>
      <c r="D4474" s="2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tr">
        <f>INDEX(People!$A$2:$A$5,MATCH(M4474,People!$B$2:$B$5,0))</f>
        <v>Chuck Magee</v>
      </c>
      <c r="W4474" t="str">
        <f>_xlfn.IFNA(INDEX(Returns!$A$2:A5273,MATCH(B4474,Returns!$B$2:$B$801,0)),"No")</f>
        <v>No</v>
      </c>
    </row>
    <row r="4475" spans="1:23" x14ac:dyDescent="0.2">
      <c r="A4475" s="1">
        <v>4474</v>
      </c>
      <c r="B4475" t="s">
        <v>8146</v>
      </c>
      <c r="C4475" s="2">
        <v>44468</v>
      </c>
      <c r="D4475" s="2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tr">
        <f>INDEX(People!$A$2:$A$5,MATCH(M4475,People!$B$2:$B$5,0))</f>
        <v>Chuck Magee</v>
      </c>
      <c r="W4475" t="str">
        <f>_xlfn.IFNA(INDEX(Returns!$A$2:A5274,MATCH(B4475,Returns!$B$2:$B$801,0)),"No")</f>
        <v>No</v>
      </c>
    </row>
    <row r="4476" spans="1:23" x14ac:dyDescent="0.2">
      <c r="A4476" s="1">
        <v>4475</v>
      </c>
      <c r="B4476" t="s">
        <v>8146</v>
      </c>
      <c r="C4476" s="2">
        <v>44468</v>
      </c>
      <c r="D4476" s="2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  <c r="V4476" t="str">
        <f>INDEX(People!$A$2:$A$5,MATCH(M4476,People!$B$2:$B$5,0))</f>
        <v>Chuck Magee</v>
      </c>
      <c r="W4476" t="str">
        <f>_xlfn.IFNA(INDEX(Returns!$A$2:A5275,MATCH(B4476,Returns!$B$2:$B$801,0)),"No")</f>
        <v>No</v>
      </c>
    </row>
    <row r="4477" spans="1:23" x14ac:dyDescent="0.2">
      <c r="A4477" s="1">
        <v>4476</v>
      </c>
      <c r="B4477" t="s">
        <v>8146</v>
      </c>
      <c r="C4477" s="2">
        <v>44468</v>
      </c>
      <c r="D4477" s="2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tr">
        <f>INDEX(People!$A$2:$A$5,MATCH(M4477,People!$B$2:$B$5,0))</f>
        <v>Chuck Magee</v>
      </c>
      <c r="W4477" t="str">
        <f>_xlfn.IFNA(INDEX(Returns!$A$2:A5276,MATCH(B4477,Returns!$B$2:$B$801,0)),"No")</f>
        <v>No</v>
      </c>
    </row>
    <row r="4478" spans="1:23" x14ac:dyDescent="0.2">
      <c r="A4478" s="1">
        <v>4477</v>
      </c>
      <c r="B4478" t="s">
        <v>8146</v>
      </c>
      <c r="C4478" s="2">
        <v>44468</v>
      </c>
      <c r="D4478" s="2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tr">
        <f>INDEX(People!$A$2:$A$5,MATCH(M4478,People!$B$2:$B$5,0))</f>
        <v>Chuck Magee</v>
      </c>
      <c r="W4478" t="str">
        <f>_xlfn.IFNA(INDEX(Returns!$A$2:A5277,MATCH(B4478,Returns!$B$2:$B$801,0)),"No")</f>
        <v>No</v>
      </c>
    </row>
    <row r="4479" spans="1:23" x14ac:dyDescent="0.2">
      <c r="A4479" s="1">
        <v>4478</v>
      </c>
      <c r="B4479" t="s">
        <v>8147</v>
      </c>
      <c r="C4479" s="2">
        <v>44491</v>
      </c>
      <c r="D4479" s="2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tr">
        <f>INDEX(People!$A$2:$A$5,MATCH(M4479,People!$B$2:$B$5,0))</f>
        <v>Roxanne Rodriguez</v>
      </c>
      <c r="W4479" t="str">
        <f>_xlfn.IFNA(INDEX(Returns!$A$2:A5278,MATCH(B4479,Returns!$B$2:$B$801,0)),"No")</f>
        <v>No</v>
      </c>
    </row>
    <row r="4480" spans="1:23" x14ac:dyDescent="0.2">
      <c r="A4480" s="1">
        <v>4479</v>
      </c>
      <c r="B4480" t="s">
        <v>8147</v>
      </c>
      <c r="C4480" s="2">
        <v>44491</v>
      </c>
      <c r="D4480" s="2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  <c r="V4480" t="str">
        <f>INDEX(People!$A$2:$A$5,MATCH(M4480,People!$B$2:$B$5,0))</f>
        <v>Roxanne Rodriguez</v>
      </c>
      <c r="W4480" t="str">
        <f>_xlfn.IFNA(INDEX(Returns!$A$2:A5279,MATCH(B4480,Returns!$B$2:$B$801,0)),"No")</f>
        <v>No</v>
      </c>
    </row>
    <row r="4481" spans="1:23" x14ac:dyDescent="0.2">
      <c r="A4481" s="1">
        <v>4480</v>
      </c>
      <c r="B4481" t="s">
        <v>8148</v>
      </c>
      <c r="C4481" s="2">
        <v>43183</v>
      </c>
      <c r="D4481" s="2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tr">
        <f>INDEX(People!$A$2:$A$5,MATCH(M4481,People!$B$2:$B$5,0))</f>
        <v>Chuck Magee</v>
      </c>
      <c r="W4481" t="str">
        <f>_xlfn.IFNA(INDEX(Returns!$A$2:A5280,MATCH(B4481,Returns!$B$2:$B$801,0)),"No")</f>
        <v>No</v>
      </c>
    </row>
    <row r="4482" spans="1:23" x14ac:dyDescent="0.2">
      <c r="A4482" s="1">
        <v>4481</v>
      </c>
      <c r="B4482" t="s">
        <v>8149</v>
      </c>
      <c r="C4482" s="2">
        <v>44138</v>
      </c>
      <c r="D4482" s="2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tr">
        <f>INDEX(People!$A$2:$A$5,MATCH(M4482,People!$B$2:$B$5,0))</f>
        <v>Sadie Pawthorne</v>
      </c>
      <c r="W4482" t="str">
        <f>_xlfn.IFNA(INDEX(Returns!$A$2:A5281,MATCH(B4482,Returns!$B$2:$B$801,0)),"No")</f>
        <v>No</v>
      </c>
    </row>
    <row r="4483" spans="1:23" x14ac:dyDescent="0.2">
      <c r="A4483" s="1">
        <v>4482</v>
      </c>
      <c r="B4483" t="s">
        <v>8149</v>
      </c>
      <c r="C4483" s="2">
        <v>44138</v>
      </c>
      <c r="D4483" s="2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  <c r="V4483" t="str">
        <f>INDEX(People!$A$2:$A$5,MATCH(M4483,People!$B$2:$B$5,0))</f>
        <v>Sadie Pawthorne</v>
      </c>
      <c r="W4483" t="str">
        <f>_xlfn.IFNA(INDEX(Returns!$A$2:A5282,MATCH(B4483,Returns!$B$2:$B$801,0)),"No")</f>
        <v>No</v>
      </c>
    </row>
    <row r="4484" spans="1:23" x14ac:dyDescent="0.2">
      <c r="A4484" s="1">
        <v>4483</v>
      </c>
      <c r="B4484" t="s">
        <v>8149</v>
      </c>
      <c r="C4484" s="2">
        <v>44138</v>
      </c>
      <c r="D4484" s="2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tr">
        <f>INDEX(People!$A$2:$A$5,MATCH(M4484,People!$B$2:$B$5,0))</f>
        <v>Sadie Pawthorne</v>
      </c>
      <c r="W4484" t="str">
        <f>_xlfn.IFNA(INDEX(Returns!$A$2:A5283,MATCH(B4484,Returns!$B$2:$B$801,0)),"No")</f>
        <v>No</v>
      </c>
    </row>
    <row r="4485" spans="1:23" x14ac:dyDescent="0.2">
      <c r="A4485" s="1">
        <v>4484</v>
      </c>
      <c r="B4485" t="s">
        <v>8149</v>
      </c>
      <c r="C4485" s="2">
        <v>44138</v>
      </c>
      <c r="D4485" s="2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  <c r="V4485" t="str">
        <f>INDEX(People!$A$2:$A$5,MATCH(M4485,People!$B$2:$B$5,0))</f>
        <v>Sadie Pawthorne</v>
      </c>
      <c r="W4485" t="str">
        <f>_xlfn.IFNA(INDEX(Returns!$A$2:A5284,MATCH(B4485,Returns!$B$2:$B$801,0)),"No")</f>
        <v>No</v>
      </c>
    </row>
    <row r="4486" spans="1:23" x14ac:dyDescent="0.2">
      <c r="A4486" s="1">
        <v>4485</v>
      </c>
      <c r="B4486" t="s">
        <v>8149</v>
      </c>
      <c r="C4486" s="2">
        <v>44138</v>
      </c>
      <c r="D4486" s="2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tr">
        <f>INDEX(People!$A$2:$A$5,MATCH(M4486,People!$B$2:$B$5,0))</f>
        <v>Sadie Pawthorne</v>
      </c>
      <c r="W4486" t="str">
        <f>_xlfn.IFNA(INDEX(Returns!$A$2:A5285,MATCH(B4486,Returns!$B$2:$B$801,0)),"No")</f>
        <v>No</v>
      </c>
    </row>
    <row r="4487" spans="1:23" x14ac:dyDescent="0.2">
      <c r="A4487" s="1">
        <v>4486</v>
      </c>
      <c r="B4487" t="s">
        <v>8149</v>
      </c>
      <c r="C4487" s="2">
        <v>44138</v>
      </c>
      <c r="D4487" s="2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tr">
        <f>INDEX(People!$A$2:$A$5,MATCH(M4487,People!$B$2:$B$5,0))</f>
        <v>Sadie Pawthorne</v>
      </c>
      <c r="W4487" t="str">
        <f>_xlfn.IFNA(INDEX(Returns!$A$2:A5286,MATCH(B4487,Returns!$B$2:$B$801,0)),"No")</f>
        <v>No</v>
      </c>
    </row>
    <row r="4488" spans="1:23" x14ac:dyDescent="0.2">
      <c r="A4488" s="1">
        <v>4487</v>
      </c>
      <c r="B4488" t="s">
        <v>8149</v>
      </c>
      <c r="C4488" s="2">
        <v>44138</v>
      </c>
      <c r="D4488" s="2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tr">
        <f>INDEX(People!$A$2:$A$5,MATCH(M4488,People!$B$2:$B$5,0))</f>
        <v>Sadie Pawthorne</v>
      </c>
      <c r="W4488" t="str">
        <f>_xlfn.IFNA(INDEX(Returns!$A$2:A5287,MATCH(B4488,Returns!$B$2:$B$801,0)),"No")</f>
        <v>No</v>
      </c>
    </row>
    <row r="4489" spans="1:23" x14ac:dyDescent="0.2">
      <c r="A4489" s="1">
        <v>4488</v>
      </c>
      <c r="B4489" t="s">
        <v>8150</v>
      </c>
      <c r="C4489" s="2">
        <v>43713</v>
      </c>
      <c r="D4489" s="2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tr">
        <f>INDEX(People!$A$2:$A$5,MATCH(M4489,People!$B$2:$B$5,0))</f>
        <v>Roxanne Rodriguez</v>
      </c>
      <c r="W4489" t="str">
        <f>_xlfn.IFNA(INDEX(Returns!$A$2:A5288,MATCH(B4489,Returns!$B$2:$B$801,0)),"No")</f>
        <v>No</v>
      </c>
    </row>
    <row r="4490" spans="1:23" x14ac:dyDescent="0.2">
      <c r="A4490" s="1">
        <v>4489</v>
      </c>
      <c r="B4490" t="s">
        <v>8150</v>
      </c>
      <c r="C4490" s="2">
        <v>43713</v>
      </c>
      <c r="D4490" s="2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  <c r="V4490" t="str">
        <f>INDEX(People!$A$2:$A$5,MATCH(M4490,People!$B$2:$B$5,0))</f>
        <v>Roxanne Rodriguez</v>
      </c>
      <c r="W4490" t="str">
        <f>_xlfn.IFNA(INDEX(Returns!$A$2:A5289,MATCH(B4490,Returns!$B$2:$B$801,0)),"No")</f>
        <v>No</v>
      </c>
    </row>
    <row r="4491" spans="1:23" x14ac:dyDescent="0.2">
      <c r="A4491" s="1">
        <v>4490</v>
      </c>
      <c r="B4491" t="s">
        <v>8150</v>
      </c>
      <c r="C4491" s="2">
        <v>43713</v>
      </c>
      <c r="D4491" s="2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tr">
        <f>INDEX(People!$A$2:$A$5,MATCH(M4491,People!$B$2:$B$5,0))</f>
        <v>Roxanne Rodriguez</v>
      </c>
      <c r="W4491" t="str">
        <f>_xlfn.IFNA(INDEX(Returns!$A$2:A5290,MATCH(B4491,Returns!$B$2:$B$801,0)),"No")</f>
        <v>No</v>
      </c>
    </row>
    <row r="4492" spans="1:23" x14ac:dyDescent="0.2">
      <c r="A4492" s="1">
        <v>4491</v>
      </c>
      <c r="B4492" t="s">
        <v>8151</v>
      </c>
      <c r="C4492" s="2">
        <v>44422</v>
      </c>
      <c r="D4492" s="2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tr">
        <f>INDEX(People!$A$2:$A$5,MATCH(M4492,People!$B$2:$B$5,0))</f>
        <v>Sadie Pawthorne</v>
      </c>
      <c r="W4492" t="str">
        <f>_xlfn.IFNA(INDEX(Returns!$A$2:A5291,MATCH(B4492,Returns!$B$2:$B$801,0)),"No")</f>
        <v>No</v>
      </c>
    </row>
    <row r="4493" spans="1:23" x14ac:dyDescent="0.2">
      <c r="A4493" s="1">
        <v>4492</v>
      </c>
      <c r="B4493" t="s">
        <v>8152</v>
      </c>
      <c r="C4493" s="2">
        <v>43435</v>
      </c>
      <c r="D4493" s="2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tr">
        <f>INDEX(People!$A$2:$A$5,MATCH(M4493,People!$B$2:$B$5,0))</f>
        <v>Chuck Magee</v>
      </c>
      <c r="W4493" t="str">
        <f>_xlfn.IFNA(INDEX(Returns!$A$2:A5292,MATCH(B4493,Returns!$B$2:$B$801,0)),"No")</f>
        <v>No</v>
      </c>
    </row>
    <row r="4494" spans="1:23" x14ac:dyDescent="0.2">
      <c r="A4494" s="1">
        <v>4493</v>
      </c>
      <c r="B4494" t="s">
        <v>8152</v>
      </c>
      <c r="C4494" s="2">
        <v>43435</v>
      </c>
      <c r="D4494" s="2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tr">
        <f>INDEX(People!$A$2:$A$5,MATCH(M4494,People!$B$2:$B$5,0))</f>
        <v>Chuck Magee</v>
      </c>
      <c r="W4494" t="str">
        <f>_xlfn.IFNA(INDEX(Returns!$A$2:A5293,MATCH(B4494,Returns!$B$2:$B$801,0)),"No")</f>
        <v>No</v>
      </c>
    </row>
    <row r="4495" spans="1:23" x14ac:dyDescent="0.2">
      <c r="A4495" s="1">
        <v>4494</v>
      </c>
      <c r="B4495" t="s">
        <v>8152</v>
      </c>
      <c r="C4495" s="2">
        <v>43435</v>
      </c>
      <c r="D4495" s="2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tr">
        <f>INDEX(People!$A$2:$A$5,MATCH(M4495,People!$B$2:$B$5,0))</f>
        <v>Chuck Magee</v>
      </c>
      <c r="W4495" t="str">
        <f>_xlfn.IFNA(INDEX(Returns!$A$2:A5294,MATCH(B4495,Returns!$B$2:$B$801,0)),"No")</f>
        <v>No</v>
      </c>
    </row>
    <row r="4496" spans="1:23" x14ac:dyDescent="0.2">
      <c r="A4496" s="1">
        <v>4495</v>
      </c>
      <c r="B4496" t="s">
        <v>8152</v>
      </c>
      <c r="C4496" s="2">
        <v>43435</v>
      </c>
      <c r="D4496" s="2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tr">
        <f>INDEX(People!$A$2:$A$5,MATCH(M4496,People!$B$2:$B$5,0))</f>
        <v>Chuck Magee</v>
      </c>
      <c r="W4496" t="str">
        <f>_xlfn.IFNA(INDEX(Returns!$A$2:A5295,MATCH(B4496,Returns!$B$2:$B$801,0)),"No")</f>
        <v>No</v>
      </c>
    </row>
    <row r="4497" spans="1:23" x14ac:dyDescent="0.2">
      <c r="A4497" s="1">
        <v>4496</v>
      </c>
      <c r="B4497" t="s">
        <v>8153</v>
      </c>
      <c r="C4497" s="2">
        <v>44365</v>
      </c>
      <c r="D4497" s="2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tr">
        <f>INDEX(People!$A$2:$A$5,MATCH(M4497,People!$B$2:$B$5,0))</f>
        <v>Sadie Pawthorne</v>
      </c>
      <c r="W4497" t="str">
        <f>_xlfn.IFNA(INDEX(Returns!$A$2:A5296,MATCH(B4497,Returns!$B$2:$B$801,0)),"No")</f>
        <v>Yes</v>
      </c>
    </row>
    <row r="4498" spans="1:23" x14ac:dyDescent="0.2">
      <c r="A4498" s="1">
        <v>4497</v>
      </c>
      <c r="B4498" t="s">
        <v>8153</v>
      </c>
      <c r="C4498" s="2">
        <v>44365</v>
      </c>
      <c r="D4498" s="2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tr">
        <f>INDEX(People!$A$2:$A$5,MATCH(M4498,People!$B$2:$B$5,0))</f>
        <v>Sadie Pawthorne</v>
      </c>
      <c r="W4498" t="str">
        <f>_xlfn.IFNA(INDEX(Returns!$A$2:A5297,MATCH(B4498,Returns!$B$2:$B$801,0)),"No")</f>
        <v>Yes</v>
      </c>
    </row>
    <row r="4499" spans="1:23" x14ac:dyDescent="0.2">
      <c r="A4499" s="1">
        <v>4498</v>
      </c>
      <c r="B4499" t="s">
        <v>8154</v>
      </c>
      <c r="C4499" s="2">
        <v>44532</v>
      </c>
      <c r="D4499" s="2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tr">
        <f>INDEX(People!$A$2:$A$5,MATCH(M4499,People!$B$2:$B$5,0))</f>
        <v>Chuck Magee</v>
      </c>
      <c r="W4499" t="str">
        <f>_xlfn.IFNA(INDEX(Returns!$A$2:A5298,MATCH(B4499,Returns!$B$2:$B$801,0)),"No")</f>
        <v>No</v>
      </c>
    </row>
    <row r="4500" spans="1:23" x14ac:dyDescent="0.2">
      <c r="A4500" s="1">
        <v>4499</v>
      </c>
      <c r="B4500" t="s">
        <v>8155</v>
      </c>
      <c r="C4500" s="2">
        <v>43425</v>
      </c>
      <c r="D4500" s="2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  <c r="V4500" t="str">
        <f>INDEX(People!$A$2:$A$5,MATCH(M4500,People!$B$2:$B$5,0))</f>
        <v>Sadie Pawthorne</v>
      </c>
      <c r="W4500" t="str">
        <f>_xlfn.IFNA(INDEX(Returns!$A$2:A5299,MATCH(B4500,Returns!$B$2:$B$801,0)),"No")</f>
        <v>No</v>
      </c>
    </row>
    <row r="4501" spans="1:23" x14ac:dyDescent="0.2">
      <c r="A4501" s="1">
        <v>4500</v>
      </c>
      <c r="B4501" t="s">
        <v>8156</v>
      </c>
      <c r="C4501" s="2">
        <v>43931</v>
      </c>
      <c r="D4501" s="2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  <c r="V4501" t="str">
        <f>INDEX(People!$A$2:$A$5,MATCH(M4501,People!$B$2:$B$5,0))</f>
        <v>Sadie Pawthorne</v>
      </c>
      <c r="W4501" t="str">
        <f>_xlfn.IFNA(INDEX(Returns!$A$2:A5300,MATCH(B4501,Returns!$B$2:$B$801,0)),"No")</f>
        <v>No</v>
      </c>
    </row>
    <row r="4502" spans="1:23" x14ac:dyDescent="0.2">
      <c r="A4502" s="1">
        <v>4501</v>
      </c>
      <c r="B4502" t="s">
        <v>8156</v>
      </c>
      <c r="C4502" s="2">
        <v>43931</v>
      </c>
      <c r="D4502" s="2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  <c r="V4502" t="str">
        <f>INDEX(People!$A$2:$A$5,MATCH(M4502,People!$B$2:$B$5,0))</f>
        <v>Sadie Pawthorne</v>
      </c>
      <c r="W4502" t="str">
        <f>_xlfn.IFNA(INDEX(Returns!$A$2:A5301,MATCH(B4502,Returns!$B$2:$B$801,0)),"No")</f>
        <v>No</v>
      </c>
    </row>
    <row r="4503" spans="1:23" x14ac:dyDescent="0.2">
      <c r="A4503" s="1">
        <v>4502</v>
      </c>
      <c r="B4503" t="s">
        <v>8157</v>
      </c>
      <c r="C4503" s="2">
        <v>43281</v>
      </c>
      <c r="D4503" s="2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tr">
        <f>INDEX(People!$A$2:$A$5,MATCH(M4503,People!$B$2:$B$5,0))</f>
        <v>Roxanne Rodriguez</v>
      </c>
      <c r="W4503" t="str">
        <f>_xlfn.IFNA(INDEX(Returns!$A$2:A5302,MATCH(B4503,Returns!$B$2:$B$801,0)),"No")</f>
        <v>No</v>
      </c>
    </row>
    <row r="4504" spans="1:23" x14ac:dyDescent="0.2">
      <c r="A4504" s="1">
        <v>4503</v>
      </c>
      <c r="B4504" t="s">
        <v>8157</v>
      </c>
      <c r="C4504" s="2">
        <v>43281</v>
      </c>
      <c r="D4504" s="2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tr">
        <f>INDEX(People!$A$2:$A$5,MATCH(M4504,People!$B$2:$B$5,0))</f>
        <v>Roxanne Rodriguez</v>
      </c>
      <c r="W4504" t="str">
        <f>_xlfn.IFNA(INDEX(Returns!$A$2:A5303,MATCH(B4504,Returns!$B$2:$B$801,0)),"No")</f>
        <v>No</v>
      </c>
    </row>
    <row r="4505" spans="1:23" x14ac:dyDescent="0.2">
      <c r="A4505" s="1">
        <v>4504</v>
      </c>
      <c r="B4505" t="s">
        <v>8158</v>
      </c>
      <c r="C4505" s="2">
        <v>43458</v>
      </c>
      <c r="D4505" s="2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tr">
        <f>INDEX(People!$A$2:$A$5,MATCH(M4505,People!$B$2:$B$5,0))</f>
        <v>Sadie Pawthorne</v>
      </c>
      <c r="W4505" t="str">
        <f>_xlfn.IFNA(INDEX(Returns!$A$2:A5304,MATCH(B4505,Returns!$B$2:$B$801,0)),"No")</f>
        <v>No</v>
      </c>
    </row>
    <row r="4506" spans="1:23" x14ac:dyDescent="0.2">
      <c r="A4506" s="1">
        <v>4505</v>
      </c>
      <c r="B4506" t="s">
        <v>8158</v>
      </c>
      <c r="C4506" s="2">
        <v>43458</v>
      </c>
      <c r="D4506" s="2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  <c r="V4506" t="str">
        <f>INDEX(People!$A$2:$A$5,MATCH(M4506,People!$B$2:$B$5,0))</f>
        <v>Sadie Pawthorne</v>
      </c>
      <c r="W4506" t="str">
        <f>_xlfn.IFNA(INDEX(Returns!$A$2:A5305,MATCH(B4506,Returns!$B$2:$B$801,0)),"No")</f>
        <v>No</v>
      </c>
    </row>
    <row r="4507" spans="1:23" x14ac:dyDescent="0.2">
      <c r="A4507" s="1">
        <v>4506</v>
      </c>
      <c r="B4507" t="s">
        <v>8158</v>
      </c>
      <c r="C4507" s="2">
        <v>43458</v>
      </c>
      <c r="D4507" s="2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tr">
        <f>INDEX(People!$A$2:$A$5,MATCH(M4507,People!$B$2:$B$5,0))</f>
        <v>Sadie Pawthorne</v>
      </c>
      <c r="W4507" t="str">
        <f>_xlfn.IFNA(INDEX(Returns!$A$2:A5306,MATCH(B4507,Returns!$B$2:$B$801,0)),"No")</f>
        <v>No</v>
      </c>
    </row>
    <row r="4508" spans="1:23" x14ac:dyDescent="0.2">
      <c r="A4508" s="1">
        <v>4507</v>
      </c>
      <c r="B4508" t="s">
        <v>8158</v>
      </c>
      <c r="C4508" s="2">
        <v>43458</v>
      </c>
      <c r="D4508" s="2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tr">
        <f>INDEX(People!$A$2:$A$5,MATCH(M4508,People!$B$2:$B$5,0))</f>
        <v>Sadie Pawthorne</v>
      </c>
      <c r="W4508" t="str">
        <f>_xlfn.IFNA(INDEX(Returns!$A$2:A5307,MATCH(B4508,Returns!$B$2:$B$801,0)),"No")</f>
        <v>No</v>
      </c>
    </row>
    <row r="4509" spans="1:23" x14ac:dyDescent="0.2">
      <c r="A4509" s="1">
        <v>4508</v>
      </c>
      <c r="B4509" t="s">
        <v>8158</v>
      </c>
      <c r="C4509" s="2">
        <v>43458</v>
      </c>
      <c r="D4509" s="2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  <c r="V4509" t="str">
        <f>INDEX(People!$A$2:$A$5,MATCH(M4509,People!$B$2:$B$5,0))</f>
        <v>Sadie Pawthorne</v>
      </c>
      <c r="W4509" t="str">
        <f>_xlfn.IFNA(INDEX(Returns!$A$2:A5308,MATCH(B4509,Returns!$B$2:$B$801,0)),"No")</f>
        <v>No</v>
      </c>
    </row>
    <row r="4510" spans="1:23" x14ac:dyDescent="0.2">
      <c r="A4510" s="1">
        <v>4509</v>
      </c>
      <c r="B4510" t="s">
        <v>8158</v>
      </c>
      <c r="C4510" s="2">
        <v>43458</v>
      </c>
      <c r="D4510" s="2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  <c r="V4510" t="str">
        <f>INDEX(People!$A$2:$A$5,MATCH(M4510,People!$B$2:$B$5,0))</f>
        <v>Sadie Pawthorne</v>
      </c>
      <c r="W4510" t="str">
        <f>_xlfn.IFNA(INDEX(Returns!$A$2:A5309,MATCH(B4510,Returns!$B$2:$B$801,0)),"No")</f>
        <v>No</v>
      </c>
    </row>
    <row r="4511" spans="1:23" x14ac:dyDescent="0.2">
      <c r="A4511" s="1">
        <v>4510</v>
      </c>
      <c r="B4511" t="s">
        <v>8159</v>
      </c>
      <c r="C4511" s="2">
        <v>44339</v>
      </c>
      <c r="D4511" s="2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tr">
        <f>INDEX(People!$A$2:$A$5,MATCH(M4511,People!$B$2:$B$5,0))</f>
        <v>Sadie Pawthorne</v>
      </c>
      <c r="W4511" t="str">
        <f>_xlfn.IFNA(INDEX(Returns!$A$2:A5310,MATCH(B4511,Returns!$B$2:$B$801,0)),"No")</f>
        <v>Yes</v>
      </c>
    </row>
    <row r="4512" spans="1:23" x14ac:dyDescent="0.2">
      <c r="A4512" s="1">
        <v>4511</v>
      </c>
      <c r="B4512" t="s">
        <v>8160</v>
      </c>
      <c r="C4512" s="2">
        <v>44145</v>
      </c>
      <c r="D4512" s="2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tr">
        <f>INDEX(People!$A$2:$A$5,MATCH(M4512,People!$B$2:$B$5,0))</f>
        <v>Roxanne Rodriguez</v>
      </c>
      <c r="W4512" t="str">
        <f>_xlfn.IFNA(INDEX(Returns!$A$2:A5311,MATCH(B4512,Returns!$B$2:$B$801,0)),"No")</f>
        <v>No</v>
      </c>
    </row>
    <row r="4513" spans="1:23" x14ac:dyDescent="0.2">
      <c r="A4513" s="1">
        <v>4512</v>
      </c>
      <c r="B4513" t="s">
        <v>8160</v>
      </c>
      <c r="C4513" s="2">
        <v>44145</v>
      </c>
      <c r="D4513" s="2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  <c r="V4513" t="str">
        <f>INDEX(People!$A$2:$A$5,MATCH(M4513,People!$B$2:$B$5,0))</f>
        <v>Roxanne Rodriguez</v>
      </c>
      <c r="W4513" t="str">
        <f>_xlfn.IFNA(INDEX(Returns!$A$2:A5312,MATCH(B4513,Returns!$B$2:$B$801,0)),"No")</f>
        <v>No</v>
      </c>
    </row>
    <row r="4514" spans="1:23" x14ac:dyDescent="0.2">
      <c r="A4514" s="1">
        <v>4513</v>
      </c>
      <c r="B4514" t="s">
        <v>8161</v>
      </c>
      <c r="C4514" s="2">
        <v>44106</v>
      </c>
      <c r="D4514" s="2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tr">
        <f>INDEX(People!$A$2:$A$5,MATCH(M4514,People!$B$2:$B$5,0))</f>
        <v>Sadie Pawthorne</v>
      </c>
      <c r="W4514" t="str">
        <f>_xlfn.IFNA(INDEX(Returns!$A$2:A5313,MATCH(B4514,Returns!$B$2:$B$801,0)),"No")</f>
        <v>No</v>
      </c>
    </row>
    <row r="4515" spans="1:23" x14ac:dyDescent="0.2">
      <c r="A4515" s="1">
        <v>4514</v>
      </c>
      <c r="B4515" t="s">
        <v>8162</v>
      </c>
      <c r="C4515" s="2">
        <v>44080</v>
      </c>
      <c r="D4515" s="2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tr">
        <f>INDEX(People!$A$2:$A$5,MATCH(M4515,People!$B$2:$B$5,0))</f>
        <v>Roxanne Rodriguez</v>
      </c>
      <c r="W4515" t="str">
        <f>_xlfn.IFNA(INDEX(Returns!$A$2:A5314,MATCH(B4515,Returns!$B$2:$B$801,0)),"No")</f>
        <v>No</v>
      </c>
    </row>
    <row r="4516" spans="1:23" x14ac:dyDescent="0.2">
      <c r="A4516" s="1">
        <v>4515</v>
      </c>
      <c r="B4516" t="s">
        <v>8163</v>
      </c>
      <c r="C4516" s="2">
        <v>44131</v>
      </c>
      <c r="D4516" s="2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  <c r="V4516" t="str">
        <f>INDEX(People!$A$2:$A$5,MATCH(M4516,People!$B$2:$B$5,0))</f>
        <v>Fred Suzuki</v>
      </c>
      <c r="W4516" t="str">
        <f>_xlfn.IFNA(INDEX(Returns!$A$2:A5315,MATCH(B4516,Returns!$B$2:$B$801,0)),"No")</f>
        <v>Yes</v>
      </c>
    </row>
    <row r="4517" spans="1:23" x14ac:dyDescent="0.2">
      <c r="A4517" s="1">
        <v>4516</v>
      </c>
      <c r="B4517" t="s">
        <v>8164</v>
      </c>
      <c r="C4517" s="2">
        <v>44491</v>
      </c>
      <c r="D4517" s="2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  <c r="V4517" t="str">
        <f>INDEX(People!$A$2:$A$5,MATCH(M4517,People!$B$2:$B$5,0))</f>
        <v>Roxanne Rodriguez</v>
      </c>
      <c r="W4517" t="str">
        <f>_xlfn.IFNA(INDEX(Returns!$A$2:A5316,MATCH(B4517,Returns!$B$2:$B$801,0)),"No")</f>
        <v>No</v>
      </c>
    </row>
    <row r="4518" spans="1:23" x14ac:dyDescent="0.2">
      <c r="A4518" s="1">
        <v>4517</v>
      </c>
      <c r="B4518" t="s">
        <v>8165</v>
      </c>
      <c r="C4518" s="2">
        <v>44089</v>
      </c>
      <c r="D4518" s="2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  <c r="V4518" t="str">
        <f>INDEX(People!$A$2:$A$5,MATCH(M4518,People!$B$2:$B$5,0))</f>
        <v>Sadie Pawthorne</v>
      </c>
      <c r="W4518" t="str">
        <f>_xlfn.IFNA(INDEX(Returns!$A$2:A5317,MATCH(B4518,Returns!$B$2:$B$801,0)),"No")</f>
        <v>No</v>
      </c>
    </row>
    <row r="4519" spans="1:23" x14ac:dyDescent="0.2">
      <c r="A4519" s="1">
        <v>4518</v>
      </c>
      <c r="B4519" t="s">
        <v>8165</v>
      </c>
      <c r="C4519" s="2">
        <v>44089</v>
      </c>
      <c r="D4519" s="2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tr">
        <f>INDEX(People!$A$2:$A$5,MATCH(M4519,People!$B$2:$B$5,0))</f>
        <v>Sadie Pawthorne</v>
      </c>
      <c r="W4519" t="str">
        <f>_xlfn.IFNA(INDEX(Returns!$A$2:A5318,MATCH(B4519,Returns!$B$2:$B$801,0)),"No")</f>
        <v>No</v>
      </c>
    </row>
    <row r="4520" spans="1:23" x14ac:dyDescent="0.2">
      <c r="A4520" s="1">
        <v>4519</v>
      </c>
      <c r="B4520" t="s">
        <v>8166</v>
      </c>
      <c r="C4520" s="2">
        <v>44099</v>
      </c>
      <c r="D4520" s="2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tr">
        <f>INDEX(People!$A$2:$A$5,MATCH(M4520,People!$B$2:$B$5,0))</f>
        <v>Sadie Pawthorne</v>
      </c>
      <c r="W4520" t="str">
        <f>_xlfn.IFNA(INDEX(Returns!$A$2:A5319,MATCH(B4520,Returns!$B$2:$B$801,0)),"No")</f>
        <v>No</v>
      </c>
    </row>
    <row r="4521" spans="1:23" x14ac:dyDescent="0.2">
      <c r="A4521" s="1">
        <v>4520</v>
      </c>
      <c r="B4521" t="s">
        <v>8167</v>
      </c>
      <c r="C4521" s="2">
        <v>44357</v>
      </c>
      <c r="D4521" s="2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tr">
        <f>INDEX(People!$A$2:$A$5,MATCH(M4521,People!$B$2:$B$5,0))</f>
        <v>Fred Suzuki</v>
      </c>
      <c r="W4521" t="str">
        <f>_xlfn.IFNA(INDEX(Returns!$A$2:A5320,MATCH(B4521,Returns!$B$2:$B$801,0)),"No")</f>
        <v>No</v>
      </c>
    </row>
    <row r="4522" spans="1:23" x14ac:dyDescent="0.2">
      <c r="A4522" s="1">
        <v>4521</v>
      </c>
      <c r="B4522" t="s">
        <v>8168</v>
      </c>
      <c r="C4522" s="2">
        <v>43151</v>
      </c>
      <c r="D4522" s="2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  <c r="V4522" t="str">
        <f>INDEX(People!$A$2:$A$5,MATCH(M4522,People!$B$2:$B$5,0))</f>
        <v>Roxanne Rodriguez</v>
      </c>
      <c r="W4522" t="str">
        <f>_xlfn.IFNA(INDEX(Returns!$A$2:A5321,MATCH(B4522,Returns!$B$2:$B$801,0)),"No")</f>
        <v>No</v>
      </c>
    </row>
    <row r="4523" spans="1:23" x14ac:dyDescent="0.2">
      <c r="A4523" s="1">
        <v>4522</v>
      </c>
      <c r="B4523" t="s">
        <v>8168</v>
      </c>
      <c r="C4523" s="2">
        <v>43151</v>
      </c>
      <c r="D4523" s="2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  <c r="V4523" t="str">
        <f>INDEX(People!$A$2:$A$5,MATCH(M4523,People!$B$2:$B$5,0))</f>
        <v>Roxanne Rodriguez</v>
      </c>
      <c r="W4523" t="str">
        <f>_xlfn.IFNA(INDEX(Returns!$A$2:A5322,MATCH(B4523,Returns!$B$2:$B$801,0)),"No")</f>
        <v>No</v>
      </c>
    </row>
    <row r="4524" spans="1:23" x14ac:dyDescent="0.2">
      <c r="A4524" s="1">
        <v>4523</v>
      </c>
      <c r="B4524" t="s">
        <v>8169</v>
      </c>
      <c r="C4524" s="2">
        <v>44247</v>
      </c>
      <c r="D4524" s="2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tr">
        <f>INDEX(People!$A$2:$A$5,MATCH(M4524,People!$B$2:$B$5,0))</f>
        <v>Sadie Pawthorne</v>
      </c>
      <c r="W4524" t="str">
        <f>_xlfn.IFNA(INDEX(Returns!$A$2:A5323,MATCH(B4524,Returns!$B$2:$B$801,0)),"No")</f>
        <v>No</v>
      </c>
    </row>
    <row r="4525" spans="1:23" x14ac:dyDescent="0.2">
      <c r="A4525" s="1">
        <v>4524</v>
      </c>
      <c r="B4525" t="s">
        <v>8170</v>
      </c>
      <c r="C4525" s="2">
        <v>43406</v>
      </c>
      <c r="D4525" s="2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  <c r="V4525" t="str">
        <f>INDEX(People!$A$2:$A$5,MATCH(M4525,People!$B$2:$B$5,0))</f>
        <v>Chuck Magee</v>
      </c>
      <c r="W4525" t="str">
        <f>_xlfn.IFNA(INDEX(Returns!$A$2:A5324,MATCH(B4525,Returns!$B$2:$B$801,0)),"No")</f>
        <v>No</v>
      </c>
    </row>
    <row r="4526" spans="1:23" x14ac:dyDescent="0.2">
      <c r="A4526" s="1">
        <v>4525</v>
      </c>
      <c r="B4526" t="s">
        <v>8170</v>
      </c>
      <c r="C4526" s="2">
        <v>43406</v>
      </c>
      <c r="D4526" s="2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  <c r="V4526" t="str">
        <f>INDEX(People!$A$2:$A$5,MATCH(M4526,People!$B$2:$B$5,0))</f>
        <v>Chuck Magee</v>
      </c>
      <c r="W4526" t="str">
        <f>_xlfn.IFNA(INDEX(Returns!$A$2:A5325,MATCH(B4526,Returns!$B$2:$B$801,0)),"No")</f>
        <v>No</v>
      </c>
    </row>
    <row r="4527" spans="1:23" x14ac:dyDescent="0.2">
      <c r="A4527" s="1">
        <v>4526</v>
      </c>
      <c r="B4527" t="s">
        <v>8171</v>
      </c>
      <c r="C4527" s="2">
        <v>44394</v>
      </c>
      <c r="D4527" s="2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  <c r="V4527" t="str">
        <f>INDEX(People!$A$2:$A$5,MATCH(M4527,People!$B$2:$B$5,0))</f>
        <v>Chuck Magee</v>
      </c>
      <c r="W4527" t="str">
        <f>_xlfn.IFNA(INDEX(Returns!$A$2:A5326,MATCH(B4527,Returns!$B$2:$B$801,0)),"No")</f>
        <v>Yes</v>
      </c>
    </row>
    <row r="4528" spans="1:23" x14ac:dyDescent="0.2">
      <c r="A4528" s="1">
        <v>4527</v>
      </c>
      <c r="B4528" t="s">
        <v>8171</v>
      </c>
      <c r="C4528" s="2">
        <v>44394</v>
      </c>
      <c r="D4528" s="2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  <c r="V4528" t="str">
        <f>INDEX(People!$A$2:$A$5,MATCH(M4528,People!$B$2:$B$5,0))</f>
        <v>Chuck Magee</v>
      </c>
      <c r="W4528" t="str">
        <f>_xlfn.IFNA(INDEX(Returns!$A$2:A5327,MATCH(B4528,Returns!$B$2:$B$801,0)),"No")</f>
        <v>Yes</v>
      </c>
    </row>
    <row r="4529" spans="1:23" x14ac:dyDescent="0.2">
      <c r="A4529" s="1">
        <v>4528</v>
      </c>
      <c r="B4529" t="s">
        <v>8171</v>
      </c>
      <c r="C4529" s="2">
        <v>44394</v>
      </c>
      <c r="D4529" s="2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  <c r="V4529" t="str">
        <f>INDEX(People!$A$2:$A$5,MATCH(M4529,People!$B$2:$B$5,0))</f>
        <v>Chuck Magee</v>
      </c>
      <c r="W4529" t="str">
        <f>_xlfn.IFNA(INDEX(Returns!$A$2:A5328,MATCH(B4529,Returns!$B$2:$B$801,0)),"No")</f>
        <v>Yes</v>
      </c>
    </row>
    <row r="4530" spans="1:23" x14ac:dyDescent="0.2">
      <c r="A4530" s="1">
        <v>4529</v>
      </c>
      <c r="B4530" t="s">
        <v>8172</v>
      </c>
      <c r="C4530" s="2">
        <v>44447</v>
      </c>
      <c r="D4530" s="2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tr">
        <f>INDEX(People!$A$2:$A$5,MATCH(M4530,People!$B$2:$B$5,0))</f>
        <v>Chuck Magee</v>
      </c>
      <c r="W4530" t="str">
        <f>_xlfn.IFNA(INDEX(Returns!$A$2:A5329,MATCH(B4530,Returns!$B$2:$B$801,0)),"No")</f>
        <v>No</v>
      </c>
    </row>
    <row r="4531" spans="1:23" x14ac:dyDescent="0.2">
      <c r="A4531" s="1">
        <v>4530</v>
      </c>
      <c r="B4531" t="s">
        <v>8173</v>
      </c>
      <c r="C4531" s="2">
        <v>44149</v>
      </c>
      <c r="D4531" s="2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tr">
        <f>INDEX(People!$A$2:$A$5,MATCH(M4531,People!$B$2:$B$5,0))</f>
        <v>Roxanne Rodriguez</v>
      </c>
      <c r="W4531" t="str">
        <f>_xlfn.IFNA(INDEX(Returns!$A$2:A5330,MATCH(B4531,Returns!$B$2:$B$801,0)),"No")</f>
        <v>No</v>
      </c>
    </row>
    <row r="4532" spans="1:23" x14ac:dyDescent="0.2">
      <c r="A4532" s="1">
        <v>4531</v>
      </c>
      <c r="B4532" t="s">
        <v>8174</v>
      </c>
      <c r="C4532" s="2">
        <v>44149</v>
      </c>
      <c r="D4532" s="2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tr">
        <f>INDEX(People!$A$2:$A$5,MATCH(M4532,People!$B$2:$B$5,0))</f>
        <v>Chuck Magee</v>
      </c>
      <c r="W4532" t="str">
        <f>_xlfn.IFNA(INDEX(Returns!$A$2:A5331,MATCH(B4532,Returns!$B$2:$B$801,0)),"No")</f>
        <v>No</v>
      </c>
    </row>
    <row r="4533" spans="1:23" x14ac:dyDescent="0.2">
      <c r="A4533" s="1">
        <v>4532</v>
      </c>
      <c r="B4533" t="s">
        <v>8174</v>
      </c>
      <c r="C4533" s="2">
        <v>44149</v>
      </c>
      <c r="D4533" s="2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  <c r="V4533" t="str">
        <f>INDEX(People!$A$2:$A$5,MATCH(M4533,People!$B$2:$B$5,0))</f>
        <v>Chuck Magee</v>
      </c>
      <c r="W4533" t="str">
        <f>_xlfn.IFNA(INDEX(Returns!$A$2:A5332,MATCH(B4533,Returns!$B$2:$B$801,0)),"No")</f>
        <v>No</v>
      </c>
    </row>
    <row r="4534" spans="1:23" x14ac:dyDescent="0.2">
      <c r="A4534" s="1">
        <v>4533</v>
      </c>
      <c r="B4534" t="s">
        <v>8175</v>
      </c>
      <c r="C4534" s="2">
        <v>43383</v>
      </c>
      <c r="D4534" s="2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tr">
        <f>INDEX(People!$A$2:$A$5,MATCH(M4534,People!$B$2:$B$5,0))</f>
        <v>Sadie Pawthorne</v>
      </c>
      <c r="W4534" t="str">
        <f>_xlfn.IFNA(INDEX(Returns!$A$2:A5333,MATCH(B4534,Returns!$B$2:$B$801,0)),"No")</f>
        <v>No</v>
      </c>
    </row>
    <row r="4535" spans="1:23" x14ac:dyDescent="0.2">
      <c r="A4535" s="1">
        <v>4534</v>
      </c>
      <c r="B4535" t="s">
        <v>8175</v>
      </c>
      <c r="C4535" s="2">
        <v>43383</v>
      </c>
      <c r="D4535" s="2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  <c r="V4535" t="str">
        <f>INDEX(People!$A$2:$A$5,MATCH(M4535,People!$B$2:$B$5,0))</f>
        <v>Sadie Pawthorne</v>
      </c>
      <c r="W4535" t="str">
        <f>_xlfn.IFNA(INDEX(Returns!$A$2:A5334,MATCH(B4535,Returns!$B$2:$B$801,0)),"No")</f>
        <v>No</v>
      </c>
    </row>
    <row r="4536" spans="1:23" x14ac:dyDescent="0.2">
      <c r="A4536" s="1">
        <v>4535</v>
      </c>
      <c r="B4536" t="s">
        <v>8176</v>
      </c>
      <c r="C4536" s="2">
        <v>43543</v>
      </c>
      <c r="D4536" s="2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  <c r="V4536" t="str">
        <f>INDEX(People!$A$2:$A$5,MATCH(M4536,People!$B$2:$B$5,0))</f>
        <v>Sadie Pawthorne</v>
      </c>
      <c r="W4536" t="str">
        <f>_xlfn.IFNA(INDEX(Returns!$A$2:A5335,MATCH(B4536,Returns!$B$2:$B$801,0)),"No")</f>
        <v>No</v>
      </c>
    </row>
    <row r="4537" spans="1:23" x14ac:dyDescent="0.2">
      <c r="A4537" s="1">
        <v>4536</v>
      </c>
      <c r="B4537" t="s">
        <v>8177</v>
      </c>
      <c r="C4537" s="2">
        <v>44385</v>
      </c>
      <c r="D4537" s="2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  <c r="V4537" t="str">
        <f>INDEX(People!$A$2:$A$5,MATCH(M4537,People!$B$2:$B$5,0))</f>
        <v>Sadie Pawthorne</v>
      </c>
      <c r="W4537" t="str">
        <f>_xlfn.IFNA(INDEX(Returns!$A$2:A5336,MATCH(B4537,Returns!$B$2:$B$801,0)),"No")</f>
        <v>No</v>
      </c>
    </row>
    <row r="4538" spans="1:23" x14ac:dyDescent="0.2">
      <c r="A4538" s="1">
        <v>4537</v>
      </c>
      <c r="B4538" t="s">
        <v>8177</v>
      </c>
      <c r="C4538" s="2">
        <v>44385</v>
      </c>
      <c r="D4538" s="2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tr">
        <f>INDEX(People!$A$2:$A$5,MATCH(M4538,People!$B$2:$B$5,0))</f>
        <v>Sadie Pawthorne</v>
      </c>
      <c r="W4538" t="str">
        <f>_xlfn.IFNA(INDEX(Returns!$A$2:A5337,MATCH(B4538,Returns!$B$2:$B$801,0)),"No")</f>
        <v>No</v>
      </c>
    </row>
    <row r="4539" spans="1:23" x14ac:dyDescent="0.2">
      <c r="A4539" s="1">
        <v>4538</v>
      </c>
      <c r="B4539" t="s">
        <v>8177</v>
      </c>
      <c r="C4539" s="2">
        <v>44385</v>
      </c>
      <c r="D4539" s="2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tr">
        <f>INDEX(People!$A$2:$A$5,MATCH(M4539,People!$B$2:$B$5,0))</f>
        <v>Sadie Pawthorne</v>
      </c>
      <c r="W4539" t="str">
        <f>_xlfn.IFNA(INDEX(Returns!$A$2:A5338,MATCH(B4539,Returns!$B$2:$B$801,0)),"No")</f>
        <v>No</v>
      </c>
    </row>
    <row r="4540" spans="1:23" x14ac:dyDescent="0.2">
      <c r="A4540" s="1">
        <v>4539</v>
      </c>
      <c r="B4540" t="s">
        <v>8177</v>
      </c>
      <c r="C4540" s="2">
        <v>44385</v>
      </c>
      <c r="D4540" s="2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  <c r="V4540" t="str">
        <f>INDEX(People!$A$2:$A$5,MATCH(M4540,People!$B$2:$B$5,0))</f>
        <v>Sadie Pawthorne</v>
      </c>
      <c r="W4540" t="str">
        <f>_xlfn.IFNA(INDEX(Returns!$A$2:A5339,MATCH(B4540,Returns!$B$2:$B$801,0)),"No")</f>
        <v>No</v>
      </c>
    </row>
    <row r="4541" spans="1:23" x14ac:dyDescent="0.2">
      <c r="A4541" s="1">
        <v>4540</v>
      </c>
      <c r="B4541" t="s">
        <v>8178</v>
      </c>
      <c r="C4541" s="2">
        <v>43523</v>
      </c>
      <c r="D4541" s="2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  <c r="V4541" t="str">
        <f>INDEX(People!$A$2:$A$5,MATCH(M4541,People!$B$2:$B$5,0))</f>
        <v>Chuck Magee</v>
      </c>
      <c r="W4541" t="str">
        <f>_xlfn.IFNA(INDEX(Returns!$A$2:A5340,MATCH(B4541,Returns!$B$2:$B$801,0)),"No")</f>
        <v>Yes</v>
      </c>
    </row>
    <row r="4542" spans="1:23" x14ac:dyDescent="0.2">
      <c r="A4542" s="1">
        <v>4541</v>
      </c>
      <c r="B4542" t="s">
        <v>8178</v>
      </c>
      <c r="C4542" s="2">
        <v>43523</v>
      </c>
      <c r="D4542" s="2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tr">
        <f>INDEX(People!$A$2:$A$5,MATCH(M4542,People!$B$2:$B$5,0))</f>
        <v>Chuck Magee</v>
      </c>
      <c r="W4542" t="str">
        <f>_xlfn.IFNA(INDEX(Returns!$A$2:A5341,MATCH(B4542,Returns!$B$2:$B$801,0)),"No")</f>
        <v>Yes</v>
      </c>
    </row>
    <row r="4543" spans="1:23" x14ac:dyDescent="0.2">
      <c r="A4543" s="1">
        <v>4542</v>
      </c>
      <c r="B4543" t="s">
        <v>8179</v>
      </c>
      <c r="C4543" s="2">
        <v>44363</v>
      </c>
      <c r="D4543" s="2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tr">
        <f>INDEX(People!$A$2:$A$5,MATCH(M4543,People!$B$2:$B$5,0))</f>
        <v>Roxanne Rodriguez</v>
      </c>
      <c r="W4543" t="str">
        <f>_xlfn.IFNA(INDEX(Returns!$A$2:A5342,MATCH(B4543,Returns!$B$2:$B$801,0)),"No")</f>
        <v>No</v>
      </c>
    </row>
    <row r="4544" spans="1:23" x14ac:dyDescent="0.2">
      <c r="A4544" s="1">
        <v>4543</v>
      </c>
      <c r="B4544" t="s">
        <v>8180</v>
      </c>
      <c r="C4544" s="2">
        <v>44285</v>
      </c>
      <c r="D4544" s="2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  <c r="V4544" t="str">
        <f>INDEX(People!$A$2:$A$5,MATCH(M4544,People!$B$2:$B$5,0))</f>
        <v>Roxanne Rodriguez</v>
      </c>
      <c r="W4544" t="str">
        <f>_xlfn.IFNA(INDEX(Returns!$A$2:A5343,MATCH(B4544,Returns!$B$2:$B$801,0)),"No")</f>
        <v>No</v>
      </c>
    </row>
    <row r="4545" spans="1:23" x14ac:dyDescent="0.2">
      <c r="A4545" s="1">
        <v>4544</v>
      </c>
      <c r="B4545" t="s">
        <v>8181</v>
      </c>
      <c r="C4545" s="2">
        <v>43658</v>
      </c>
      <c r="D4545" s="2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tr">
        <f>INDEX(People!$A$2:$A$5,MATCH(M4545,People!$B$2:$B$5,0))</f>
        <v>Roxanne Rodriguez</v>
      </c>
      <c r="W4545" t="str">
        <f>_xlfn.IFNA(INDEX(Returns!$A$2:A5344,MATCH(B4545,Returns!$B$2:$B$801,0)),"No")</f>
        <v>No</v>
      </c>
    </row>
    <row r="4546" spans="1:23" x14ac:dyDescent="0.2">
      <c r="A4546" s="1">
        <v>4545</v>
      </c>
      <c r="B4546" t="s">
        <v>8181</v>
      </c>
      <c r="C4546" s="2">
        <v>43658</v>
      </c>
      <c r="D4546" s="2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tr">
        <f>INDEX(People!$A$2:$A$5,MATCH(M4546,People!$B$2:$B$5,0))</f>
        <v>Roxanne Rodriguez</v>
      </c>
      <c r="W4546" t="str">
        <f>_xlfn.IFNA(INDEX(Returns!$A$2:A5345,MATCH(B4546,Returns!$B$2:$B$801,0)),"No")</f>
        <v>No</v>
      </c>
    </row>
    <row r="4547" spans="1:23" x14ac:dyDescent="0.2">
      <c r="A4547" s="1">
        <v>4546</v>
      </c>
      <c r="B4547" t="s">
        <v>8181</v>
      </c>
      <c r="C4547" s="2">
        <v>43658</v>
      </c>
      <c r="D4547" s="2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tr">
        <f>INDEX(People!$A$2:$A$5,MATCH(M4547,People!$B$2:$B$5,0))</f>
        <v>Roxanne Rodriguez</v>
      </c>
      <c r="W4547" t="str">
        <f>_xlfn.IFNA(INDEX(Returns!$A$2:A5346,MATCH(B4547,Returns!$B$2:$B$801,0)),"No")</f>
        <v>No</v>
      </c>
    </row>
    <row r="4548" spans="1:23" x14ac:dyDescent="0.2">
      <c r="A4548" s="1">
        <v>4547</v>
      </c>
      <c r="B4548" t="s">
        <v>8181</v>
      </c>
      <c r="C4548" s="2">
        <v>43658</v>
      </c>
      <c r="D4548" s="2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tr">
        <f>INDEX(People!$A$2:$A$5,MATCH(M4548,People!$B$2:$B$5,0))</f>
        <v>Roxanne Rodriguez</v>
      </c>
      <c r="W4548" t="str">
        <f>_xlfn.IFNA(INDEX(Returns!$A$2:A5347,MATCH(B4548,Returns!$B$2:$B$801,0)),"No")</f>
        <v>No</v>
      </c>
    </row>
    <row r="4549" spans="1:23" x14ac:dyDescent="0.2">
      <c r="A4549" s="1">
        <v>4548</v>
      </c>
      <c r="B4549" t="s">
        <v>8181</v>
      </c>
      <c r="C4549" s="2">
        <v>43658</v>
      </c>
      <c r="D4549" s="2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tr">
        <f>INDEX(People!$A$2:$A$5,MATCH(M4549,People!$B$2:$B$5,0))</f>
        <v>Roxanne Rodriguez</v>
      </c>
      <c r="W4549" t="str">
        <f>_xlfn.IFNA(INDEX(Returns!$A$2:A5348,MATCH(B4549,Returns!$B$2:$B$801,0)),"No")</f>
        <v>No</v>
      </c>
    </row>
    <row r="4550" spans="1:23" x14ac:dyDescent="0.2">
      <c r="A4550" s="1">
        <v>4549</v>
      </c>
      <c r="B4550" t="s">
        <v>8181</v>
      </c>
      <c r="C4550" s="2">
        <v>43658</v>
      </c>
      <c r="D4550" s="2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  <c r="V4550" t="str">
        <f>INDEX(People!$A$2:$A$5,MATCH(M4550,People!$B$2:$B$5,0))</f>
        <v>Roxanne Rodriguez</v>
      </c>
      <c r="W4550" t="str">
        <f>_xlfn.IFNA(INDEX(Returns!$A$2:A5349,MATCH(B4550,Returns!$B$2:$B$801,0)),"No")</f>
        <v>No</v>
      </c>
    </row>
    <row r="4551" spans="1:23" x14ac:dyDescent="0.2">
      <c r="A4551" s="1">
        <v>4550</v>
      </c>
      <c r="B4551" t="s">
        <v>8181</v>
      </c>
      <c r="C4551" s="2">
        <v>43658</v>
      </c>
      <c r="D4551" s="2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tr">
        <f>INDEX(People!$A$2:$A$5,MATCH(M4551,People!$B$2:$B$5,0))</f>
        <v>Roxanne Rodriguez</v>
      </c>
      <c r="W4551" t="str">
        <f>_xlfn.IFNA(INDEX(Returns!$A$2:A5350,MATCH(B4551,Returns!$B$2:$B$801,0)),"No")</f>
        <v>No</v>
      </c>
    </row>
    <row r="4552" spans="1:23" x14ac:dyDescent="0.2">
      <c r="A4552" s="1">
        <v>4551</v>
      </c>
      <c r="B4552" t="s">
        <v>8182</v>
      </c>
      <c r="C4552" s="2">
        <v>44316</v>
      </c>
      <c r="D4552" s="2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  <c r="V4552" t="str">
        <f>INDEX(People!$A$2:$A$5,MATCH(M4552,People!$B$2:$B$5,0))</f>
        <v>Chuck Magee</v>
      </c>
      <c r="W4552" t="str">
        <f>_xlfn.IFNA(INDEX(Returns!$A$2:A5351,MATCH(B4552,Returns!$B$2:$B$801,0)),"No")</f>
        <v>No</v>
      </c>
    </row>
    <row r="4553" spans="1:23" x14ac:dyDescent="0.2">
      <c r="A4553" s="1">
        <v>4552</v>
      </c>
      <c r="B4553" t="s">
        <v>8183</v>
      </c>
      <c r="C4553" s="2">
        <v>43294</v>
      </c>
      <c r="D4553" s="2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tr">
        <f>INDEX(People!$A$2:$A$5,MATCH(M4553,People!$B$2:$B$5,0))</f>
        <v>Sadie Pawthorne</v>
      </c>
      <c r="W4553" t="str">
        <f>_xlfn.IFNA(INDEX(Returns!$A$2:A5352,MATCH(B4553,Returns!$B$2:$B$801,0)),"No")</f>
        <v>No</v>
      </c>
    </row>
    <row r="4554" spans="1:23" x14ac:dyDescent="0.2">
      <c r="A4554" s="1">
        <v>4553</v>
      </c>
      <c r="B4554" t="s">
        <v>8184</v>
      </c>
      <c r="C4554" s="2">
        <v>43461</v>
      </c>
      <c r="D4554" s="2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tr">
        <f>INDEX(People!$A$2:$A$5,MATCH(M4554,People!$B$2:$B$5,0))</f>
        <v>Sadie Pawthorne</v>
      </c>
      <c r="W4554" t="str">
        <f>_xlfn.IFNA(INDEX(Returns!$A$2:A5353,MATCH(B4554,Returns!$B$2:$B$801,0)),"No")</f>
        <v>No</v>
      </c>
    </row>
    <row r="4555" spans="1:23" x14ac:dyDescent="0.2">
      <c r="A4555" s="1">
        <v>4554</v>
      </c>
      <c r="B4555" t="s">
        <v>8184</v>
      </c>
      <c r="C4555" s="2">
        <v>43461</v>
      </c>
      <c r="D4555" s="2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  <c r="V4555" t="str">
        <f>INDEX(People!$A$2:$A$5,MATCH(M4555,People!$B$2:$B$5,0))</f>
        <v>Sadie Pawthorne</v>
      </c>
      <c r="W4555" t="str">
        <f>_xlfn.IFNA(INDEX(Returns!$A$2:A5354,MATCH(B4555,Returns!$B$2:$B$801,0)),"No")</f>
        <v>No</v>
      </c>
    </row>
    <row r="4556" spans="1:23" x14ac:dyDescent="0.2">
      <c r="A4556" s="1">
        <v>4555</v>
      </c>
      <c r="B4556" t="s">
        <v>8185</v>
      </c>
      <c r="C4556" s="2">
        <v>43888</v>
      </c>
      <c r="D4556" s="2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tr">
        <f>INDEX(People!$A$2:$A$5,MATCH(M4556,People!$B$2:$B$5,0))</f>
        <v>Roxanne Rodriguez</v>
      </c>
      <c r="W4556" t="str">
        <f>_xlfn.IFNA(INDEX(Returns!$A$2:A5355,MATCH(B4556,Returns!$B$2:$B$801,0)),"No")</f>
        <v>No</v>
      </c>
    </row>
    <row r="4557" spans="1:23" x14ac:dyDescent="0.2">
      <c r="A4557" s="1">
        <v>4556</v>
      </c>
      <c r="B4557" t="s">
        <v>8186</v>
      </c>
      <c r="C4557" s="2">
        <v>43547</v>
      </c>
      <c r="D4557" s="2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  <c r="V4557" t="str">
        <f>INDEX(People!$A$2:$A$5,MATCH(M4557,People!$B$2:$B$5,0))</f>
        <v>Fred Suzuki</v>
      </c>
      <c r="W4557" t="str">
        <f>_xlfn.IFNA(INDEX(Returns!$A$2:A5356,MATCH(B4557,Returns!$B$2:$B$801,0)),"No")</f>
        <v>No</v>
      </c>
    </row>
    <row r="4558" spans="1:23" x14ac:dyDescent="0.2">
      <c r="A4558" s="1">
        <v>4557</v>
      </c>
      <c r="B4558" t="s">
        <v>8186</v>
      </c>
      <c r="C4558" s="2">
        <v>43547</v>
      </c>
      <c r="D4558" s="2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  <c r="V4558" t="str">
        <f>INDEX(People!$A$2:$A$5,MATCH(M4558,People!$B$2:$B$5,0))</f>
        <v>Fred Suzuki</v>
      </c>
      <c r="W4558" t="str">
        <f>_xlfn.IFNA(INDEX(Returns!$A$2:A5357,MATCH(B4558,Returns!$B$2:$B$801,0)),"No")</f>
        <v>No</v>
      </c>
    </row>
    <row r="4559" spans="1:23" x14ac:dyDescent="0.2">
      <c r="A4559" s="1">
        <v>4558</v>
      </c>
      <c r="B4559" t="s">
        <v>8187</v>
      </c>
      <c r="C4559" s="2">
        <v>44490</v>
      </c>
      <c r="D4559" s="2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tr">
        <f>INDEX(People!$A$2:$A$5,MATCH(M4559,People!$B$2:$B$5,0))</f>
        <v>Sadie Pawthorne</v>
      </c>
      <c r="W4559" t="str">
        <f>_xlfn.IFNA(INDEX(Returns!$A$2:A5358,MATCH(B4559,Returns!$B$2:$B$801,0)),"No")</f>
        <v>No</v>
      </c>
    </row>
    <row r="4560" spans="1:23" x14ac:dyDescent="0.2">
      <c r="A4560" s="1">
        <v>4559</v>
      </c>
      <c r="B4560" t="s">
        <v>8188</v>
      </c>
      <c r="C4560" s="2">
        <v>43465</v>
      </c>
      <c r="D4560" s="2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tr">
        <f>INDEX(People!$A$2:$A$5,MATCH(M4560,People!$B$2:$B$5,0))</f>
        <v>Roxanne Rodriguez</v>
      </c>
      <c r="W4560" t="str">
        <f>_xlfn.IFNA(INDEX(Returns!$A$2:A5359,MATCH(B4560,Returns!$B$2:$B$801,0)),"No")</f>
        <v>No</v>
      </c>
    </row>
    <row r="4561" spans="1:23" x14ac:dyDescent="0.2">
      <c r="A4561" s="1">
        <v>4560</v>
      </c>
      <c r="B4561" t="s">
        <v>8189</v>
      </c>
      <c r="C4561" s="2">
        <v>43225</v>
      </c>
      <c r="D4561" s="2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tr">
        <f>INDEX(People!$A$2:$A$5,MATCH(M4561,People!$B$2:$B$5,0))</f>
        <v>Roxanne Rodriguez</v>
      </c>
      <c r="W4561" t="str">
        <f>_xlfn.IFNA(INDEX(Returns!$A$2:A5360,MATCH(B4561,Returns!$B$2:$B$801,0)),"No")</f>
        <v>No</v>
      </c>
    </row>
    <row r="4562" spans="1:23" x14ac:dyDescent="0.2">
      <c r="A4562" s="1">
        <v>4561</v>
      </c>
      <c r="B4562" t="s">
        <v>8190</v>
      </c>
      <c r="C4562" s="2">
        <v>43803</v>
      </c>
      <c r="D4562" s="2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  <c r="V4562" t="str">
        <f>INDEX(People!$A$2:$A$5,MATCH(M4562,People!$B$2:$B$5,0))</f>
        <v>Sadie Pawthorne</v>
      </c>
      <c r="W4562" t="str">
        <f>_xlfn.IFNA(INDEX(Returns!$A$2:A5361,MATCH(B4562,Returns!$B$2:$B$801,0)),"No")</f>
        <v>No</v>
      </c>
    </row>
    <row r="4563" spans="1:23" x14ac:dyDescent="0.2">
      <c r="A4563" s="1">
        <v>4562</v>
      </c>
      <c r="B4563" t="s">
        <v>8190</v>
      </c>
      <c r="C4563" s="2">
        <v>43803</v>
      </c>
      <c r="D4563" s="2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tr">
        <f>INDEX(People!$A$2:$A$5,MATCH(M4563,People!$B$2:$B$5,0))</f>
        <v>Sadie Pawthorne</v>
      </c>
      <c r="W4563" t="str">
        <f>_xlfn.IFNA(INDEX(Returns!$A$2:A5362,MATCH(B4563,Returns!$B$2:$B$801,0)),"No")</f>
        <v>No</v>
      </c>
    </row>
    <row r="4564" spans="1:23" x14ac:dyDescent="0.2">
      <c r="A4564" s="1">
        <v>4563</v>
      </c>
      <c r="B4564" t="s">
        <v>8190</v>
      </c>
      <c r="C4564" s="2">
        <v>43803</v>
      </c>
      <c r="D4564" s="2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  <c r="V4564" t="str">
        <f>INDEX(People!$A$2:$A$5,MATCH(M4564,People!$B$2:$B$5,0))</f>
        <v>Sadie Pawthorne</v>
      </c>
      <c r="W4564" t="str">
        <f>_xlfn.IFNA(INDEX(Returns!$A$2:A5363,MATCH(B4564,Returns!$B$2:$B$801,0)),"No")</f>
        <v>No</v>
      </c>
    </row>
    <row r="4565" spans="1:23" x14ac:dyDescent="0.2">
      <c r="A4565" s="1">
        <v>4564</v>
      </c>
      <c r="B4565" t="s">
        <v>8191</v>
      </c>
      <c r="C4565" s="2">
        <v>44465</v>
      </c>
      <c r="D4565" s="2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tr">
        <f>INDEX(People!$A$2:$A$5,MATCH(M4565,People!$B$2:$B$5,0))</f>
        <v>Fred Suzuki</v>
      </c>
      <c r="W4565" t="str">
        <f>_xlfn.IFNA(INDEX(Returns!$A$2:A5364,MATCH(B4565,Returns!$B$2:$B$801,0)),"No")</f>
        <v>No</v>
      </c>
    </row>
    <row r="4566" spans="1:23" x14ac:dyDescent="0.2">
      <c r="A4566" s="1">
        <v>4565</v>
      </c>
      <c r="B4566" t="s">
        <v>8192</v>
      </c>
      <c r="C4566" s="2">
        <v>43443</v>
      </c>
      <c r="D4566" s="2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tr">
        <f>INDEX(People!$A$2:$A$5,MATCH(M4566,People!$B$2:$B$5,0))</f>
        <v>Sadie Pawthorne</v>
      </c>
      <c r="W4566" t="str">
        <f>_xlfn.IFNA(INDEX(Returns!$A$2:A5365,MATCH(B4566,Returns!$B$2:$B$801,0)),"No")</f>
        <v>No</v>
      </c>
    </row>
    <row r="4567" spans="1:23" x14ac:dyDescent="0.2">
      <c r="A4567" s="1">
        <v>4566</v>
      </c>
      <c r="B4567" t="s">
        <v>8193</v>
      </c>
      <c r="C4567" s="2">
        <v>44533</v>
      </c>
      <c r="D4567" s="2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tr">
        <f>INDEX(People!$A$2:$A$5,MATCH(M4567,People!$B$2:$B$5,0))</f>
        <v>Fred Suzuki</v>
      </c>
      <c r="W4567" t="str">
        <f>_xlfn.IFNA(INDEX(Returns!$A$2:A5366,MATCH(B4567,Returns!$B$2:$B$801,0)),"No")</f>
        <v>No</v>
      </c>
    </row>
    <row r="4568" spans="1:23" x14ac:dyDescent="0.2">
      <c r="A4568" s="1">
        <v>4567</v>
      </c>
      <c r="B4568" t="s">
        <v>8193</v>
      </c>
      <c r="C4568" s="2">
        <v>44533</v>
      </c>
      <c r="D4568" s="2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tr">
        <f>INDEX(People!$A$2:$A$5,MATCH(M4568,People!$B$2:$B$5,0))</f>
        <v>Fred Suzuki</v>
      </c>
      <c r="W4568" t="str">
        <f>_xlfn.IFNA(INDEX(Returns!$A$2:A5367,MATCH(B4568,Returns!$B$2:$B$801,0)),"No")</f>
        <v>No</v>
      </c>
    </row>
    <row r="4569" spans="1:23" x14ac:dyDescent="0.2">
      <c r="A4569" s="1">
        <v>4568</v>
      </c>
      <c r="B4569" t="s">
        <v>8193</v>
      </c>
      <c r="C4569" s="2">
        <v>44533</v>
      </c>
      <c r="D4569" s="2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  <c r="V4569" t="str">
        <f>INDEX(People!$A$2:$A$5,MATCH(M4569,People!$B$2:$B$5,0))</f>
        <v>Fred Suzuki</v>
      </c>
      <c r="W4569" t="str">
        <f>_xlfn.IFNA(INDEX(Returns!$A$2:A5368,MATCH(B4569,Returns!$B$2:$B$801,0)),"No")</f>
        <v>No</v>
      </c>
    </row>
    <row r="4570" spans="1:23" x14ac:dyDescent="0.2">
      <c r="A4570" s="1">
        <v>4569</v>
      </c>
      <c r="B4570" t="s">
        <v>8194</v>
      </c>
      <c r="C4570" s="2">
        <v>43777</v>
      </c>
      <c r="D4570" s="2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tr">
        <f>INDEX(People!$A$2:$A$5,MATCH(M4570,People!$B$2:$B$5,0))</f>
        <v>Roxanne Rodriguez</v>
      </c>
      <c r="W4570" t="str">
        <f>_xlfn.IFNA(INDEX(Returns!$A$2:A5369,MATCH(B4570,Returns!$B$2:$B$801,0)),"No")</f>
        <v>No</v>
      </c>
    </row>
    <row r="4571" spans="1:23" x14ac:dyDescent="0.2">
      <c r="A4571" s="1">
        <v>4570</v>
      </c>
      <c r="B4571" t="s">
        <v>8195</v>
      </c>
      <c r="C4571" s="2">
        <v>43209</v>
      </c>
      <c r="D4571" s="2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  <c r="V4571" t="str">
        <f>INDEX(People!$A$2:$A$5,MATCH(M4571,People!$B$2:$B$5,0))</f>
        <v>Sadie Pawthorne</v>
      </c>
      <c r="W4571" t="str">
        <f>_xlfn.IFNA(INDEX(Returns!$A$2:A5370,MATCH(B4571,Returns!$B$2:$B$801,0)),"No")</f>
        <v>No</v>
      </c>
    </row>
    <row r="4572" spans="1:23" x14ac:dyDescent="0.2">
      <c r="A4572" s="1">
        <v>4571</v>
      </c>
      <c r="B4572" t="s">
        <v>8196</v>
      </c>
      <c r="C4572" s="2">
        <v>43610</v>
      </c>
      <c r="D4572" s="2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tr">
        <f>INDEX(People!$A$2:$A$5,MATCH(M4572,People!$B$2:$B$5,0))</f>
        <v>Roxanne Rodriguez</v>
      </c>
      <c r="W4572" t="str">
        <f>_xlfn.IFNA(INDEX(Returns!$A$2:A5371,MATCH(B4572,Returns!$B$2:$B$801,0)),"No")</f>
        <v>No</v>
      </c>
    </row>
    <row r="4573" spans="1:23" x14ac:dyDescent="0.2">
      <c r="A4573" s="1">
        <v>4572</v>
      </c>
      <c r="B4573" t="s">
        <v>8196</v>
      </c>
      <c r="C4573" s="2">
        <v>43610</v>
      </c>
      <c r="D4573" s="2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  <c r="V4573" t="str">
        <f>INDEX(People!$A$2:$A$5,MATCH(M4573,People!$B$2:$B$5,0))</f>
        <v>Roxanne Rodriguez</v>
      </c>
      <c r="W4573" t="str">
        <f>_xlfn.IFNA(INDEX(Returns!$A$2:A5372,MATCH(B4573,Returns!$B$2:$B$801,0)),"No")</f>
        <v>No</v>
      </c>
    </row>
    <row r="4574" spans="1:23" x14ac:dyDescent="0.2">
      <c r="A4574" s="1">
        <v>4573</v>
      </c>
      <c r="B4574" t="s">
        <v>8197</v>
      </c>
      <c r="C4574" s="2">
        <v>44394</v>
      </c>
      <c r="D4574" s="2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tr">
        <f>INDEX(People!$A$2:$A$5,MATCH(M4574,People!$B$2:$B$5,0))</f>
        <v>Sadie Pawthorne</v>
      </c>
      <c r="W4574" t="str">
        <f>_xlfn.IFNA(INDEX(Returns!$A$2:A5373,MATCH(B4574,Returns!$B$2:$B$801,0)),"No")</f>
        <v>No</v>
      </c>
    </row>
    <row r="4575" spans="1:23" x14ac:dyDescent="0.2">
      <c r="A4575" s="1">
        <v>4574</v>
      </c>
      <c r="B4575" t="s">
        <v>8198</v>
      </c>
      <c r="C4575" s="2">
        <v>44177</v>
      </c>
      <c r="D4575" s="2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  <c r="V4575" t="str">
        <f>INDEX(People!$A$2:$A$5,MATCH(M4575,People!$B$2:$B$5,0))</f>
        <v>Roxanne Rodriguez</v>
      </c>
      <c r="W4575" t="str">
        <f>_xlfn.IFNA(INDEX(Returns!$A$2:A5374,MATCH(B4575,Returns!$B$2:$B$801,0)),"No")</f>
        <v>No</v>
      </c>
    </row>
    <row r="4576" spans="1:23" x14ac:dyDescent="0.2">
      <c r="A4576" s="1">
        <v>4575</v>
      </c>
      <c r="B4576" t="s">
        <v>8198</v>
      </c>
      <c r="C4576" s="2">
        <v>44177</v>
      </c>
      <c r="D4576" s="2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tr">
        <f>INDEX(People!$A$2:$A$5,MATCH(M4576,People!$B$2:$B$5,0))</f>
        <v>Roxanne Rodriguez</v>
      </c>
      <c r="W4576" t="str">
        <f>_xlfn.IFNA(INDEX(Returns!$A$2:A5375,MATCH(B4576,Returns!$B$2:$B$801,0)),"No")</f>
        <v>No</v>
      </c>
    </row>
    <row r="4577" spans="1:23" x14ac:dyDescent="0.2">
      <c r="A4577" s="1">
        <v>4576</v>
      </c>
      <c r="B4577" t="s">
        <v>8198</v>
      </c>
      <c r="C4577" s="2">
        <v>44177</v>
      </c>
      <c r="D4577" s="2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tr">
        <f>INDEX(People!$A$2:$A$5,MATCH(M4577,People!$B$2:$B$5,0))</f>
        <v>Roxanne Rodriguez</v>
      </c>
      <c r="W4577" t="str">
        <f>_xlfn.IFNA(INDEX(Returns!$A$2:A5376,MATCH(B4577,Returns!$B$2:$B$801,0)),"No")</f>
        <v>No</v>
      </c>
    </row>
    <row r="4578" spans="1:23" x14ac:dyDescent="0.2">
      <c r="A4578" s="1">
        <v>4577</v>
      </c>
      <c r="B4578" t="s">
        <v>8198</v>
      </c>
      <c r="C4578" s="2">
        <v>44177</v>
      </c>
      <c r="D4578" s="2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  <c r="V4578" t="str">
        <f>INDEX(People!$A$2:$A$5,MATCH(M4578,People!$B$2:$B$5,0))</f>
        <v>Roxanne Rodriguez</v>
      </c>
      <c r="W4578" t="str">
        <f>_xlfn.IFNA(INDEX(Returns!$A$2:A5377,MATCH(B4578,Returns!$B$2:$B$801,0)),"No")</f>
        <v>No</v>
      </c>
    </row>
    <row r="4579" spans="1:23" x14ac:dyDescent="0.2">
      <c r="A4579" s="1">
        <v>4578</v>
      </c>
      <c r="B4579" t="s">
        <v>8199</v>
      </c>
      <c r="C4579" s="2">
        <v>43201</v>
      </c>
      <c r="D4579" s="2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tr">
        <f>INDEX(People!$A$2:$A$5,MATCH(M4579,People!$B$2:$B$5,0))</f>
        <v>Sadie Pawthorne</v>
      </c>
      <c r="W4579" t="str">
        <f>_xlfn.IFNA(INDEX(Returns!$A$2:A5378,MATCH(B4579,Returns!$B$2:$B$801,0)),"No")</f>
        <v>No</v>
      </c>
    </row>
    <row r="4580" spans="1:23" x14ac:dyDescent="0.2">
      <c r="A4580" s="1">
        <v>4579</v>
      </c>
      <c r="B4580" t="s">
        <v>8200</v>
      </c>
      <c r="C4580" s="2">
        <v>43625</v>
      </c>
      <c r="D4580" s="2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tr">
        <f>INDEX(People!$A$2:$A$5,MATCH(M4580,People!$B$2:$B$5,0))</f>
        <v>Fred Suzuki</v>
      </c>
      <c r="W4580" t="str">
        <f>_xlfn.IFNA(INDEX(Returns!$A$2:A5379,MATCH(B4580,Returns!$B$2:$B$801,0)),"No")</f>
        <v>No</v>
      </c>
    </row>
    <row r="4581" spans="1:23" x14ac:dyDescent="0.2">
      <c r="A4581" s="1">
        <v>4580</v>
      </c>
      <c r="B4581" t="s">
        <v>8201</v>
      </c>
      <c r="C4581" s="2">
        <v>43308</v>
      </c>
      <c r="D4581" s="2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  <c r="V4581" t="str">
        <f>INDEX(People!$A$2:$A$5,MATCH(M4581,People!$B$2:$B$5,0))</f>
        <v>Chuck Magee</v>
      </c>
      <c r="W4581" t="str">
        <f>_xlfn.IFNA(INDEX(Returns!$A$2:A5380,MATCH(B4581,Returns!$B$2:$B$801,0)),"No")</f>
        <v>No</v>
      </c>
    </row>
    <row r="4582" spans="1:23" x14ac:dyDescent="0.2">
      <c r="A4582" s="1">
        <v>4581</v>
      </c>
      <c r="B4582" t="s">
        <v>8202</v>
      </c>
      <c r="C4582" s="2">
        <v>43677</v>
      </c>
      <c r="D4582" s="2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tr">
        <f>INDEX(People!$A$2:$A$5,MATCH(M4582,People!$B$2:$B$5,0))</f>
        <v>Fred Suzuki</v>
      </c>
      <c r="W4582" t="str">
        <f>_xlfn.IFNA(INDEX(Returns!$A$2:A5381,MATCH(B4582,Returns!$B$2:$B$801,0)),"No")</f>
        <v>No</v>
      </c>
    </row>
    <row r="4583" spans="1:23" x14ac:dyDescent="0.2">
      <c r="A4583" s="1">
        <v>4582</v>
      </c>
      <c r="B4583" t="s">
        <v>8203</v>
      </c>
      <c r="C4583" s="2">
        <v>44093</v>
      </c>
      <c r="D4583" s="2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tr">
        <f>INDEX(People!$A$2:$A$5,MATCH(M4583,People!$B$2:$B$5,0))</f>
        <v>Chuck Magee</v>
      </c>
      <c r="W4583" t="str">
        <f>_xlfn.IFNA(INDEX(Returns!$A$2:A5382,MATCH(B4583,Returns!$B$2:$B$801,0)),"No")</f>
        <v>No</v>
      </c>
    </row>
    <row r="4584" spans="1:23" x14ac:dyDescent="0.2">
      <c r="A4584" s="1">
        <v>4583</v>
      </c>
      <c r="B4584" t="s">
        <v>8204</v>
      </c>
      <c r="C4584" s="2">
        <v>43992</v>
      </c>
      <c r="D4584" s="2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  <c r="V4584" t="str">
        <f>INDEX(People!$A$2:$A$5,MATCH(M4584,People!$B$2:$B$5,0))</f>
        <v>Chuck Magee</v>
      </c>
      <c r="W4584" t="str">
        <f>_xlfn.IFNA(INDEX(Returns!$A$2:A5383,MATCH(B4584,Returns!$B$2:$B$801,0)),"No")</f>
        <v>No</v>
      </c>
    </row>
    <row r="4585" spans="1:23" x14ac:dyDescent="0.2">
      <c r="A4585" s="1">
        <v>4584</v>
      </c>
      <c r="B4585" t="s">
        <v>8205</v>
      </c>
      <c r="C4585" s="2">
        <v>44069</v>
      </c>
      <c r="D4585" s="2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  <c r="V4585" t="str">
        <f>INDEX(People!$A$2:$A$5,MATCH(M4585,People!$B$2:$B$5,0))</f>
        <v>Sadie Pawthorne</v>
      </c>
      <c r="W4585" t="str">
        <f>_xlfn.IFNA(INDEX(Returns!$A$2:A5384,MATCH(B4585,Returns!$B$2:$B$801,0)),"No")</f>
        <v>No</v>
      </c>
    </row>
    <row r="4586" spans="1:23" x14ac:dyDescent="0.2">
      <c r="A4586" s="1">
        <v>4585</v>
      </c>
      <c r="B4586" t="s">
        <v>8206</v>
      </c>
      <c r="C4586" s="2">
        <v>44502</v>
      </c>
      <c r="D4586" s="2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  <c r="V4586" t="str">
        <f>INDEX(People!$A$2:$A$5,MATCH(M4586,People!$B$2:$B$5,0))</f>
        <v>Sadie Pawthorne</v>
      </c>
      <c r="W4586" t="str">
        <f>_xlfn.IFNA(INDEX(Returns!$A$2:A5385,MATCH(B4586,Returns!$B$2:$B$801,0)),"No")</f>
        <v>No</v>
      </c>
    </row>
    <row r="4587" spans="1:23" x14ac:dyDescent="0.2">
      <c r="A4587" s="1">
        <v>4586</v>
      </c>
      <c r="B4587" t="s">
        <v>8206</v>
      </c>
      <c r="C4587" s="2">
        <v>44502</v>
      </c>
      <c r="D4587" s="2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tr">
        <f>INDEX(People!$A$2:$A$5,MATCH(M4587,People!$B$2:$B$5,0))</f>
        <v>Sadie Pawthorne</v>
      </c>
      <c r="W4587" t="str">
        <f>_xlfn.IFNA(INDEX(Returns!$A$2:A5386,MATCH(B4587,Returns!$B$2:$B$801,0)),"No")</f>
        <v>No</v>
      </c>
    </row>
    <row r="4588" spans="1:23" x14ac:dyDescent="0.2">
      <c r="A4588" s="1">
        <v>4587</v>
      </c>
      <c r="B4588" t="s">
        <v>8206</v>
      </c>
      <c r="C4588" s="2">
        <v>44502</v>
      </c>
      <c r="D4588" s="2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tr">
        <f>INDEX(People!$A$2:$A$5,MATCH(M4588,People!$B$2:$B$5,0))</f>
        <v>Sadie Pawthorne</v>
      </c>
      <c r="W4588" t="str">
        <f>_xlfn.IFNA(INDEX(Returns!$A$2:A5387,MATCH(B4588,Returns!$B$2:$B$801,0)),"No")</f>
        <v>No</v>
      </c>
    </row>
    <row r="4589" spans="1:23" x14ac:dyDescent="0.2">
      <c r="A4589" s="1">
        <v>4588</v>
      </c>
      <c r="B4589" t="s">
        <v>8206</v>
      </c>
      <c r="C4589" s="2">
        <v>44502</v>
      </c>
      <c r="D4589" s="2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  <c r="V4589" t="str">
        <f>INDEX(People!$A$2:$A$5,MATCH(M4589,People!$B$2:$B$5,0))</f>
        <v>Sadie Pawthorne</v>
      </c>
      <c r="W4589" t="str">
        <f>_xlfn.IFNA(INDEX(Returns!$A$2:A5388,MATCH(B4589,Returns!$B$2:$B$801,0)),"No")</f>
        <v>No</v>
      </c>
    </row>
    <row r="4590" spans="1:23" x14ac:dyDescent="0.2">
      <c r="A4590" s="1">
        <v>4589</v>
      </c>
      <c r="B4590" t="s">
        <v>8206</v>
      </c>
      <c r="C4590" s="2">
        <v>44502</v>
      </c>
      <c r="D4590" s="2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  <c r="V4590" t="str">
        <f>INDEX(People!$A$2:$A$5,MATCH(M4590,People!$B$2:$B$5,0))</f>
        <v>Sadie Pawthorne</v>
      </c>
      <c r="W4590" t="str">
        <f>_xlfn.IFNA(INDEX(Returns!$A$2:A5389,MATCH(B4590,Returns!$B$2:$B$801,0)),"No")</f>
        <v>No</v>
      </c>
    </row>
    <row r="4591" spans="1:23" x14ac:dyDescent="0.2">
      <c r="A4591" s="1">
        <v>4590</v>
      </c>
      <c r="B4591" t="s">
        <v>8206</v>
      </c>
      <c r="C4591" s="2">
        <v>44502</v>
      </c>
      <c r="D4591" s="2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tr">
        <f>INDEX(People!$A$2:$A$5,MATCH(M4591,People!$B$2:$B$5,0))</f>
        <v>Sadie Pawthorne</v>
      </c>
      <c r="W4591" t="str">
        <f>_xlfn.IFNA(INDEX(Returns!$A$2:A5390,MATCH(B4591,Returns!$B$2:$B$801,0)),"No")</f>
        <v>No</v>
      </c>
    </row>
    <row r="4592" spans="1:23" x14ac:dyDescent="0.2">
      <c r="A4592" s="1">
        <v>4591</v>
      </c>
      <c r="B4592" t="s">
        <v>8207</v>
      </c>
      <c r="C4592" s="2">
        <v>44191</v>
      </c>
      <c r="D4592" s="2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tr">
        <f>INDEX(People!$A$2:$A$5,MATCH(M4592,People!$B$2:$B$5,0))</f>
        <v>Sadie Pawthorne</v>
      </c>
      <c r="W4592" t="str">
        <f>_xlfn.IFNA(INDEX(Returns!$A$2:A5391,MATCH(B4592,Returns!$B$2:$B$801,0)),"No")</f>
        <v>No</v>
      </c>
    </row>
    <row r="4593" spans="1:23" x14ac:dyDescent="0.2">
      <c r="A4593" s="1">
        <v>4592</v>
      </c>
      <c r="B4593" t="s">
        <v>8207</v>
      </c>
      <c r="C4593" s="2">
        <v>44191</v>
      </c>
      <c r="D4593" s="2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tr">
        <f>INDEX(People!$A$2:$A$5,MATCH(M4593,People!$B$2:$B$5,0))</f>
        <v>Sadie Pawthorne</v>
      </c>
      <c r="W4593" t="str">
        <f>_xlfn.IFNA(INDEX(Returns!$A$2:A5392,MATCH(B4593,Returns!$B$2:$B$801,0)),"No")</f>
        <v>No</v>
      </c>
    </row>
    <row r="4594" spans="1:23" x14ac:dyDescent="0.2">
      <c r="A4594" s="1">
        <v>4593</v>
      </c>
      <c r="B4594" t="s">
        <v>8207</v>
      </c>
      <c r="C4594" s="2">
        <v>44191</v>
      </c>
      <c r="D4594" s="2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tr">
        <f>INDEX(People!$A$2:$A$5,MATCH(M4594,People!$B$2:$B$5,0))</f>
        <v>Sadie Pawthorne</v>
      </c>
      <c r="W4594" t="str">
        <f>_xlfn.IFNA(INDEX(Returns!$A$2:A5393,MATCH(B4594,Returns!$B$2:$B$801,0)),"No")</f>
        <v>No</v>
      </c>
    </row>
    <row r="4595" spans="1:23" x14ac:dyDescent="0.2">
      <c r="A4595" s="1">
        <v>4594</v>
      </c>
      <c r="B4595" t="s">
        <v>8207</v>
      </c>
      <c r="C4595" s="2">
        <v>44191</v>
      </c>
      <c r="D4595" s="2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  <c r="V4595" t="str">
        <f>INDEX(People!$A$2:$A$5,MATCH(M4595,People!$B$2:$B$5,0))</f>
        <v>Sadie Pawthorne</v>
      </c>
      <c r="W4595" t="str">
        <f>_xlfn.IFNA(INDEX(Returns!$A$2:A5394,MATCH(B4595,Returns!$B$2:$B$801,0)),"No")</f>
        <v>No</v>
      </c>
    </row>
    <row r="4596" spans="1:23" x14ac:dyDescent="0.2">
      <c r="A4596" s="1">
        <v>4595</v>
      </c>
      <c r="B4596" t="s">
        <v>8207</v>
      </c>
      <c r="C4596" s="2">
        <v>44191</v>
      </c>
      <c r="D4596" s="2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tr">
        <f>INDEX(People!$A$2:$A$5,MATCH(M4596,People!$B$2:$B$5,0))</f>
        <v>Sadie Pawthorne</v>
      </c>
      <c r="W4596" t="str">
        <f>_xlfn.IFNA(INDEX(Returns!$A$2:A5395,MATCH(B4596,Returns!$B$2:$B$801,0)),"No")</f>
        <v>No</v>
      </c>
    </row>
    <row r="4597" spans="1:23" x14ac:dyDescent="0.2">
      <c r="A4597" s="1">
        <v>4596</v>
      </c>
      <c r="B4597" t="s">
        <v>8207</v>
      </c>
      <c r="C4597" s="2">
        <v>44191</v>
      </c>
      <c r="D4597" s="2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  <c r="V4597" t="str">
        <f>INDEX(People!$A$2:$A$5,MATCH(M4597,People!$B$2:$B$5,0))</f>
        <v>Sadie Pawthorne</v>
      </c>
      <c r="W4597" t="str">
        <f>_xlfn.IFNA(INDEX(Returns!$A$2:A5396,MATCH(B4597,Returns!$B$2:$B$801,0)),"No")</f>
        <v>No</v>
      </c>
    </row>
    <row r="4598" spans="1:23" x14ac:dyDescent="0.2">
      <c r="A4598" s="1">
        <v>4597</v>
      </c>
      <c r="B4598" t="s">
        <v>8208</v>
      </c>
      <c r="C4598" s="2">
        <v>44170</v>
      </c>
      <c r="D4598" s="2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  <c r="V4598" t="str">
        <f>INDEX(People!$A$2:$A$5,MATCH(M4598,People!$B$2:$B$5,0))</f>
        <v>Chuck Magee</v>
      </c>
      <c r="W4598" t="str">
        <f>_xlfn.IFNA(INDEX(Returns!$A$2:A5397,MATCH(B4598,Returns!$B$2:$B$801,0)),"No")</f>
        <v>No</v>
      </c>
    </row>
    <row r="4599" spans="1:23" x14ac:dyDescent="0.2">
      <c r="A4599" s="1">
        <v>4598</v>
      </c>
      <c r="B4599" t="s">
        <v>8209</v>
      </c>
      <c r="C4599" s="2">
        <v>44436</v>
      </c>
      <c r="D4599" s="2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  <c r="V4599" t="str">
        <f>INDEX(People!$A$2:$A$5,MATCH(M4599,People!$B$2:$B$5,0))</f>
        <v>Roxanne Rodriguez</v>
      </c>
      <c r="W4599" t="str">
        <f>_xlfn.IFNA(INDEX(Returns!$A$2:A5398,MATCH(B4599,Returns!$B$2:$B$801,0)),"No")</f>
        <v>No</v>
      </c>
    </row>
    <row r="4600" spans="1:23" x14ac:dyDescent="0.2">
      <c r="A4600" s="1">
        <v>4599</v>
      </c>
      <c r="B4600" t="s">
        <v>8209</v>
      </c>
      <c r="C4600" s="2">
        <v>44436</v>
      </c>
      <c r="D4600" s="2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  <c r="V4600" t="str">
        <f>INDEX(People!$A$2:$A$5,MATCH(M4600,People!$B$2:$B$5,0))</f>
        <v>Roxanne Rodriguez</v>
      </c>
      <c r="W4600" t="str">
        <f>_xlfn.IFNA(INDEX(Returns!$A$2:A5399,MATCH(B4600,Returns!$B$2:$B$801,0)),"No")</f>
        <v>No</v>
      </c>
    </row>
    <row r="4601" spans="1:23" x14ac:dyDescent="0.2">
      <c r="A4601" s="1">
        <v>4600</v>
      </c>
      <c r="B4601" t="s">
        <v>8210</v>
      </c>
      <c r="C4601" s="2">
        <v>43662</v>
      </c>
      <c r="D4601" s="2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tr">
        <f>INDEX(People!$A$2:$A$5,MATCH(M4601,People!$B$2:$B$5,0))</f>
        <v>Chuck Magee</v>
      </c>
      <c r="W4601" t="str">
        <f>_xlfn.IFNA(INDEX(Returns!$A$2:A5400,MATCH(B4601,Returns!$B$2:$B$801,0)),"No")</f>
        <v>No</v>
      </c>
    </row>
    <row r="4602" spans="1:23" x14ac:dyDescent="0.2">
      <c r="A4602" s="1">
        <v>4601</v>
      </c>
      <c r="B4602" t="s">
        <v>8210</v>
      </c>
      <c r="C4602" s="2">
        <v>43662</v>
      </c>
      <c r="D4602" s="2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  <c r="V4602" t="str">
        <f>INDEX(People!$A$2:$A$5,MATCH(M4602,People!$B$2:$B$5,0))</f>
        <v>Chuck Magee</v>
      </c>
      <c r="W4602" t="str">
        <f>_xlfn.IFNA(INDEX(Returns!$A$2:A5401,MATCH(B4602,Returns!$B$2:$B$801,0)),"No")</f>
        <v>No</v>
      </c>
    </row>
    <row r="4603" spans="1:23" x14ac:dyDescent="0.2">
      <c r="A4603" s="1">
        <v>4602</v>
      </c>
      <c r="B4603" t="s">
        <v>8210</v>
      </c>
      <c r="C4603" s="2">
        <v>43662</v>
      </c>
      <c r="D4603" s="2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  <c r="V4603" t="str">
        <f>INDEX(People!$A$2:$A$5,MATCH(M4603,People!$B$2:$B$5,0))</f>
        <v>Chuck Magee</v>
      </c>
      <c r="W4603" t="str">
        <f>_xlfn.IFNA(INDEX(Returns!$A$2:A5402,MATCH(B4603,Returns!$B$2:$B$801,0)),"No")</f>
        <v>No</v>
      </c>
    </row>
    <row r="4604" spans="1:23" x14ac:dyDescent="0.2">
      <c r="A4604" s="1">
        <v>4603</v>
      </c>
      <c r="B4604" t="s">
        <v>8211</v>
      </c>
      <c r="C4604" s="2">
        <v>43611</v>
      </c>
      <c r="D4604" s="2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tr">
        <f>INDEX(People!$A$2:$A$5,MATCH(M4604,People!$B$2:$B$5,0))</f>
        <v>Fred Suzuki</v>
      </c>
      <c r="W4604" t="str">
        <f>_xlfn.IFNA(INDEX(Returns!$A$2:A5403,MATCH(B4604,Returns!$B$2:$B$801,0)),"No")</f>
        <v>No</v>
      </c>
    </row>
    <row r="4605" spans="1:23" x14ac:dyDescent="0.2">
      <c r="A4605" s="1">
        <v>4604</v>
      </c>
      <c r="B4605" t="s">
        <v>8211</v>
      </c>
      <c r="C4605" s="2">
        <v>43611</v>
      </c>
      <c r="D4605" s="2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tr">
        <f>INDEX(People!$A$2:$A$5,MATCH(M4605,People!$B$2:$B$5,0))</f>
        <v>Fred Suzuki</v>
      </c>
      <c r="W4605" t="str">
        <f>_xlfn.IFNA(INDEX(Returns!$A$2:A5404,MATCH(B4605,Returns!$B$2:$B$801,0)),"No")</f>
        <v>No</v>
      </c>
    </row>
    <row r="4606" spans="1:23" x14ac:dyDescent="0.2">
      <c r="A4606" s="1">
        <v>4605</v>
      </c>
      <c r="B4606" t="s">
        <v>8211</v>
      </c>
      <c r="C4606" s="2">
        <v>43611</v>
      </c>
      <c r="D4606" s="2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  <c r="V4606" t="str">
        <f>INDEX(People!$A$2:$A$5,MATCH(M4606,People!$B$2:$B$5,0))</f>
        <v>Fred Suzuki</v>
      </c>
      <c r="W4606" t="str">
        <f>_xlfn.IFNA(INDEX(Returns!$A$2:A5405,MATCH(B4606,Returns!$B$2:$B$801,0)),"No")</f>
        <v>No</v>
      </c>
    </row>
    <row r="4607" spans="1:23" x14ac:dyDescent="0.2">
      <c r="A4607" s="1">
        <v>4606</v>
      </c>
      <c r="B4607" t="s">
        <v>8211</v>
      </c>
      <c r="C4607" s="2">
        <v>43611</v>
      </c>
      <c r="D4607" s="2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tr">
        <f>INDEX(People!$A$2:$A$5,MATCH(M4607,People!$B$2:$B$5,0))</f>
        <v>Fred Suzuki</v>
      </c>
      <c r="W4607" t="str">
        <f>_xlfn.IFNA(INDEX(Returns!$A$2:A5406,MATCH(B4607,Returns!$B$2:$B$801,0)),"No")</f>
        <v>No</v>
      </c>
    </row>
    <row r="4608" spans="1:23" x14ac:dyDescent="0.2">
      <c r="A4608" s="1">
        <v>4607</v>
      </c>
      <c r="B4608" t="s">
        <v>8212</v>
      </c>
      <c r="C4608" s="2">
        <v>43613</v>
      </c>
      <c r="D4608" s="2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  <c r="V4608" t="str">
        <f>INDEX(People!$A$2:$A$5,MATCH(M4608,People!$B$2:$B$5,0))</f>
        <v>Chuck Magee</v>
      </c>
      <c r="W4608" t="str">
        <f>_xlfn.IFNA(INDEX(Returns!$A$2:A5407,MATCH(B4608,Returns!$B$2:$B$801,0)),"No")</f>
        <v>No</v>
      </c>
    </row>
    <row r="4609" spans="1:23" x14ac:dyDescent="0.2">
      <c r="A4609" s="1">
        <v>4608</v>
      </c>
      <c r="B4609" t="s">
        <v>8212</v>
      </c>
      <c r="C4609" s="2">
        <v>43613</v>
      </c>
      <c r="D4609" s="2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  <c r="V4609" t="str">
        <f>INDEX(People!$A$2:$A$5,MATCH(M4609,People!$B$2:$B$5,0))</f>
        <v>Chuck Magee</v>
      </c>
      <c r="W4609" t="str">
        <f>_xlfn.IFNA(INDEX(Returns!$A$2:A5408,MATCH(B4609,Returns!$B$2:$B$801,0)),"No")</f>
        <v>No</v>
      </c>
    </row>
    <row r="4610" spans="1:23" x14ac:dyDescent="0.2">
      <c r="A4610" s="1">
        <v>4609</v>
      </c>
      <c r="B4610" t="s">
        <v>8212</v>
      </c>
      <c r="C4610" s="2">
        <v>43613</v>
      </c>
      <c r="D4610" s="2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tr">
        <f>INDEX(People!$A$2:$A$5,MATCH(M4610,People!$B$2:$B$5,0))</f>
        <v>Chuck Magee</v>
      </c>
      <c r="W4610" t="str">
        <f>_xlfn.IFNA(INDEX(Returns!$A$2:A5409,MATCH(B4610,Returns!$B$2:$B$801,0)),"No")</f>
        <v>No</v>
      </c>
    </row>
    <row r="4611" spans="1:23" x14ac:dyDescent="0.2">
      <c r="A4611" s="1">
        <v>4610</v>
      </c>
      <c r="B4611" t="s">
        <v>8212</v>
      </c>
      <c r="C4611" s="2">
        <v>43613</v>
      </c>
      <c r="D4611" s="2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  <c r="V4611" t="str">
        <f>INDEX(People!$A$2:$A$5,MATCH(M4611,People!$B$2:$B$5,0))</f>
        <v>Chuck Magee</v>
      </c>
      <c r="W4611" t="str">
        <f>_xlfn.IFNA(INDEX(Returns!$A$2:A5410,MATCH(B4611,Returns!$B$2:$B$801,0)),"No")</f>
        <v>No</v>
      </c>
    </row>
    <row r="4612" spans="1:23" x14ac:dyDescent="0.2">
      <c r="A4612" s="1">
        <v>4611</v>
      </c>
      <c r="B4612" t="s">
        <v>8213</v>
      </c>
      <c r="C4612" s="2">
        <v>44509</v>
      </c>
      <c r="D4612" s="2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  <c r="V4612" t="str">
        <f>INDEX(People!$A$2:$A$5,MATCH(M4612,People!$B$2:$B$5,0))</f>
        <v>Sadie Pawthorne</v>
      </c>
      <c r="W4612" t="str">
        <f>_xlfn.IFNA(INDEX(Returns!$A$2:A5411,MATCH(B4612,Returns!$B$2:$B$801,0)),"No")</f>
        <v>No</v>
      </c>
    </row>
    <row r="4613" spans="1:23" x14ac:dyDescent="0.2">
      <c r="A4613" s="1">
        <v>4612</v>
      </c>
      <c r="B4613" t="s">
        <v>8214</v>
      </c>
      <c r="C4613" s="2">
        <v>43854</v>
      </c>
      <c r="D4613" s="2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  <c r="V4613" t="str">
        <f>INDEX(People!$A$2:$A$5,MATCH(M4613,People!$B$2:$B$5,0))</f>
        <v>Fred Suzuki</v>
      </c>
      <c r="W4613" t="str">
        <f>_xlfn.IFNA(INDEX(Returns!$A$2:A5412,MATCH(B4613,Returns!$B$2:$B$801,0)),"No")</f>
        <v>No</v>
      </c>
    </row>
    <row r="4614" spans="1:23" x14ac:dyDescent="0.2">
      <c r="A4614" s="1">
        <v>4613</v>
      </c>
      <c r="B4614" t="s">
        <v>8215</v>
      </c>
      <c r="C4614" s="2">
        <v>44196</v>
      </c>
      <c r="D4614" s="2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  <c r="V4614" t="str">
        <f>INDEX(People!$A$2:$A$5,MATCH(M4614,People!$B$2:$B$5,0))</f>
        <v>Fred Suzuki</v>
      </c>
      <c r="W4614" t="str">
        <f>_xlfn.IFNA(INDEX(Returns!$A$2:A5413,MATCH(B4614,Returns!$B$2:$B$801,0)),"No")</f>
        <v>No</v>
      </c>
    </row>
    <row r="4615" spans="1:23" x14ac:dyDescent="0.2">
      <c r="A4615" s="1">
        <v>4614</v>
      </c>
      <c r="B4615" t="s">
        <v>8215</v>
      </c>
      <c r="C4615" s="2">
        <v>44196</v>
      </c>
      <c r="D4615" s="2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  <c r="V4615" t="str">
        <f>INDEX(People!$A$2:$A$5,MATCH(M4615,People!$B$2:$B$5,0))</f>
        <v>Fred Suzuki</v>
      </c>
      <c r="W4615" t="str">
        <f>_xlfn.IFNA(INDEX(Returns!$A$2:A5414,MATCH(B4615,Returns!$B$2:$B$801,0)),"No")</f>
        <v>No</v>
      </c>
    </row>
    <row r="4616" spans="1:23" x14ac:dyDescent="0.2">
      <c r="A4616" s="1">
        <v>4615</v>
      </c>
      <c r="B4616" t="s">
        <v>8216</v>
      </c>
      <c r="C4616" s="2">
        <v>44079</v>
      </c>
      <c r="D4616" s="2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tr">
        <f>INDEX(People!$A$2:$A$5,MATCH(M4616,People!$B$2:$B$5,0))</f>
        <v>Roxanne Rodriguez</v>
      </c>
      <c r="W4616" t="str">
        <f>_xlfn.IFNA(INDEX(Returns!$A$2:A5415,MATCH(B4616,Returns!$B$2:$B$801,0)),"No")</f>
        <v>No</v>
      </c>
    </row>
    <row r="4617" spans="1:23" x14ac:dyDescent="0.2">
      <c r="A4617" s="1">
        <v>4616</v>
      </c>
      <c r="B4617" t="s">
        <v>8216</v>
      </c>
      <c r="C4617" s="2">
        <v>44079</v>
      </c>
      <c r="D4617" s="2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  <c r="V4617" t="str">
        <f>INDEX(People!$A$2:$A$5,MATCH(M4617,People!$B$2:$B$5,0))</f>
        <v>Roxanne Rodriguez</v>
      </c>
      <c r="W4617" t="str">
        <f>_xlfn.IFNA(INDEX(Returns!$A$2:A5416,MATCH(B4617,Returns!$B$2:$B$801,0)),"No")</f>
        <v>No</v>
      </c>
    </row>
    <row r="4618" spans="1:23" x14ac:dyDescent="0.2">
      <c r="A4618" s="1">
        <v>4617</v>
      </c>
      <c r="B4618" t="s">
        <v>8217</v>
      </c>
      <c r="C4618" s="2">
        <v>43712</v>
      </c>
      <c r="D4618" s="2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tr">
        <f>INDEX(People!$A$2:$A$5,MATCH(M4618,People!$B$2:$B$5,0))</f>
        <v>Roxanne Rodriguez</v>
      </c>
      <c r="W4618" t="str">
        <f>_xlfn.IFNA(INDEX(Returns!$A$2:A5417,MATCH(B4618,Returns!$B$2:$B$801,0)),"No")</f>
        <v>No</v>
      </c>
    </row>
    <row r="4619" spans="1:23" x14ac:dyDescent="0.2">
      <c r="A4619" s="1">
        <v>4618</v>
      </c>
      <c r="B4619" t="s">
        <v>8218</v>
      </c>
      <c r="C4619" s="2">
        <v>43729</v>
      </c>
      <c r="D4619" s="2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  <c r="V4619" t="str">
        <f>INDEX(People!$A$2:$A$5,MATCH(M4619,People!$B$2:$B$5,0))</f>
        <v>Chuck Magee</v>
      </c>
      <c r="W4619" t="str">
        <f>_xlfn.IFNA(INDEX(Returns!$A$2:A5418,MATCH(B4619,Returns!$B$2:$B$801,0)),"No")</f>
        <v>No</v>
      </c>
    </row>
    <row r="4620" spans="1:23" x14ac:dyDescent="0.2">
      <c r="A4620" s="1">
        <v>4619</v>
      </c>
      <c r="B4620" t="s">
        <v>8218</v>
      </c>
      <c r="C4620" s="2">
        <v>43729</v>
      </c>
      <c r="D4620" s="2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  <c r="V4620" t="str">
        <f>INDEX(People!$A$2:$A$5,MATCH(M4620,People!$B$2:$B$5,0))</f>
        <v>Chuck Magee</v>
      </c>
      <c r="W4620" t="str">
        <f>_xlfn.IFNA(INDEX(Returns!$A$2:A5419,MATCH(B4620,Returns!$B$2:$B$801,0)),"No")</f>
        <v>No</v>
      </c>
    </row>
    <row r="4621" spans="1:23" x14ac:dyDescent="0.2">
      <c r="A4621" s="1">
        <v>4620</v>
      </c>
      <c r="B4621" t="s">
        <v>8219</v>
      </c>
      <c r="C4621" s="2">
        <v>44554</v>
      </c>
      <c r="D4621" s="2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tr">
        <f>INDEX(People!$A$2:$A$5,MATCH(M4621,People!$B$2:$B$5,0))</f>
        <v>Sadie Pawthorne</v>
      </c>
      <c r="W4621" t="str">
        <f>_xlfn.IFNA(INDEX(Returns!$A$2:A5420,MATCH(B4621,Returns!$B$2:$B$801,0)),"No")</f>
        <v>No</v>
      </c>
    </row>
    <row r="4622" spans="1:23" x14ac:dyDescent="0.2">
      <c r="A4622" s="1">
        <v>4621</v>
      </c>
      <c r="B4622" t="s">
        <v>8219</v>
      </c>
      <c r="C4622" s="2">
        <v>44554</v>
      </c>
      <c r="D4622" s="2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  <c r="V4622" t="str">
        <f>INDEX(People!$A$2:$A$5,MATCH(M4622,People!$B$2:$B$5,0))</f>
        <v>Sadie Pawthorne</v>
      </c>
      <c r="W4622" t="str">
        <f>_xlfn.IFNA(INDEX(Returns!$A$2:A5421,MATCH(B4622,Returns!$B$2:$B$801,0)),"No")</f>
        <v>No</v>
      </c>
    </row>
    <row r="4623" spans="1:23" x14ac:dyDescent="0.2">
      <c r="A4623" s="1">
        <v>4622</v>
      </c>
      <c r="B4623" t="s">
        <v>8220</v>
      </c>
      <c r="C4623" s="2">
        <v>43743</v>
      </c>
      <c r="D4623" s="2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  <c r="V4623" t="str">
        <f>INDEX(People!$A$2:$A$5,MATCH(M4623,People!$B$2:$B$5,0))</f>
        <v>Chuck Magee</v>
      </c>
      <c r="W4623" t="str">
        <f>_xlfn.IFNA(INDEX(Returns!$A$2:A5422,MATCH(B4623,Returns!$B$2:$B$801,0)),"No")</f>
        <v>No</v>
      </c>
    </row>
    <row r="4624" spans="1:23" x14ac:dyDescent="0.2">
      <c r="A4624" s="1">
        <v>4623</v>
      </c>
      <c r="B4624" t="s">
        <v>8221</v>
      </c>
      <c r="C4624" s="2">
        <v>44448</v>
      </c>
      <c r="D4624" s="2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tr">
        <f>INDEX(People!$A$2:$A$5,MATCH(M4624,People!$B$2:$B$5,0))</f>
        <v>Fred Suzuki</v>
      </c>
      <c r="W4624" t="str">
        <f>_xlfn.IFNA(INDEX(Returns!$A$2:A5423,MATCH(B4624,Returns!$B$2:$B$801,0)),"No")</f>
        <v>No</v>
      </c>
    </row>
    <row r="4625" spans="1:23" x14ac:dyDescent="0.2">
      <c r="A4625" s="1">
        <v>4624</v>
      </c>
      <c r="B4625" t="s">
        <v>8221</v>
      </c>
      <c r="C4625" s="2">
        <v>44448</v>
      </c>
      <c r="D4625" s="2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tr">
        <f>INDEX(People!$A$2:$A$5,MATCH(M4625,People!$B$2:$B$5,0))</f>
        <v>Fred Suzuki</v>
      </c>
      <c r="W4625" t="str">
        <f>_xlfn.IFNA(INDEX(Returns!$A$2:A5424,MATCH(B4625,Returns!$B$2:$B$801,0)),"No")</f>
        <v>No</v>
      </c>
    </row>
    <row r="4626" spans="1:23" x14ac:dyDescent="0.2">
      <c r="A4626" s="1">
        <v>4625</v>
      </c>
      <c r="B4626" t="s">
        <v>8221</v>
      </c>
      <c r="C4626" s="2">
        <v>44448</v>
      </c>
      <c r="D4626" s="2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tr">
        <f>INDEX(People!$A$2:$A$5,MATCH(M4626,People!$B$2:$B$5,0))</f>
        <v>Fred Suzuki</v>
      </c>
      <c r="W4626" t="str">
        <f>_xlfn.IFNA(INDEX(Returns!$A$2:A5425,MATCH(B4626,Returns!$B$2:$B$801,0)),"No")</f>
        <v>No</v>
      </c>
    </row>
    <row r="4627" spans="1:23" x14ac:dyDescent="0.2">
      <c r="A4627" s="1">
        <v>4626</v>
      </c>
      <c r="B4627" t="s">
        <v>8221</v>
      </c>
      <c r="C4627" s="2">
        <v>44448</v>
      </c>
      <c r="D4627" s="2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tr">
        <f>INDEX(People!$A$2:$A$5,MATCH(M4627,People!$B$2:$B$5,0))</f>
        <v>Fred Suzuki</v>
      </c>
      <c r="W4627" t="str">
        <f>_xlfn.IFNA(INDEX(Returns!$A$2:A5426,MATCH(B4627,Returns!$B$2:$B$801,0)),"No")</f>
        <v>No</v>
      </c>
    </row>
    <row r="4628" spans="1:23" x14ac:dyDescent="0.2">
      <c r="A4628" s="1">
        <v>4627</v>
      </c>
      <c r="B4628" t="s">
        <v>8222</v>
      </c>
      <c r="C4628" s="2">
        <v>44148</v>
      </c>
      <c r="D4628" s="2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  <c r="V4628" t="str">
        <f>INDEX(People!$A$2:$A$5,MATCH(M4628,People!$B$2:$B$5,0))</f>
        <v>Chuck Magee</v>
      </c>
      <c r="W4628" t="str">
        <f>_xlfn.IFNA(INDEX(Returns!$A$2:A5427,MATCH(B4628,Returns!$B$2:$B$801,0)),"No")</f>
        <v>No</v>
      </c>
    </row>
    <row r="4629" spans="1:23" x14ac:dyDescent="0.2">
      <c r="A4629" s="1">
        <v>4628</v>
      </c>
      <c r="B4629" t="s">
        <v>8222</v>
      </c>
      <c r="C4629" s="2">
        <v>44148</v>
      </c>
      <c r="D4629" s="2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  <c r="V4629" t="str">
        <f>INDEX(People!$A$2:$A$5,MATCH(M4629,People!$B$2:$B$5,0))</f>
        <v>Chuck Magee</v>
      </c>
      <c r="W4629" t="str">
        <f>_xlfn.IFNA(INDEX(Returns!$A$2:A5428,MATCH(B4629,Returns!$B$2:$B$801,0)),"No")</f>
        <v>No</v>
      </c>
    </row>
    <row r="4630" spans="1:23" x14ac:dyDescent="0.2">
      <c r="A4630" s="1">
        <v>4629</v>
      </c>
      <c r="B4630" t="s">
        <v>8222</v>
      </c>
      <c r="C4630" s="2">
        <v>44148</v>
      </c>
      <c r="D4630" s="2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  <c r="V4630" t="str">
        <f>INDEX(People!$A$2:$A$5,MATCH(M4630,People!$B$2:$B$5,0))</f>
        <v>Chuck Magee</v>
      </c>
      <c r="W4630" t="str">
        <f>_xlfn.IFNA(INDEX(Returns!$A$2:A5429,MATCH(B4630,Returns!$B$2:$B$801,0)),"No")</f>
        <v>No</v>
      </c>
    </row>
    <row r="4631" spans="1:23" x14ac:dyDescent="0.2">
      <c r="A4631" s="1">
        <v>4630</v>
      </c>
      <c r="B4631" t="s">
        <v>8222</v>
      </c>
      <c r="C4631" s="2">
        <v>44148</v>
      </c>
      <c r="D4631" s="2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tr">
        <f>INDEX(People!$A$2:$A$5,MATCH(M4631,People!$B$2:$B$5,0))</f>
        <v>Chuck Magee</v>
      </c>
      <c r="W4631" t="str">
        <f>_xlfn.IFNA(INDEX(Returns!$A$2:A5430,MATCH(B4631,Returns!$B$2:$B$801,0)),"No")</f>
        <v>No</v>
      </c>
    </row>
    <row r="4632" spans="1:23" x14ac:dyDescent="0.2">
      <c r="A4632" s="1">
        <v>4631</v>
      </c>
      <c r="B4632" t="s">
        <v>8223</v>
      </c>
      <c r="C4632" s="2">
        <v>43753</v>
      </c>
      <c r="D4632" s="2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  <c r="V4632" t="str">
        <f>INDEX(People!$A$2:$A$5,MATCH(M4632,People!$B$2:$B$5,0))</f>
        <v>Roxanne Rodriguez</v>
      </c>
      <c r="W4632" t="str">
        <f>_xlfn.IFNA(INDEX(Returns!$A$2:A5431,MATCH(B4632,Returns!$B$2:$B$801,0)),"No")</f>
        <v>No</v>
      </c>
    </row>
    <row r="4633" spans="1:23" x14ac:dyDescent="0.2">
      <c r="A4633" s="1">
        <v>4632</v>
      </c>
      <c r="B4633" t="s">
        <v>8224</v>
      </c>
      <c r="C4633" s="2">
        <v>44411</v>
      </c>
      <c r="D4633" s="2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  <c r="V4633" t="str">
        <f>INDEX(People!$A$2:$A$5,MATCH(M4633,People!$B$2:$B$5,0))</f>
        <v>Sadie Pawthorne</v>
      </c>
      <c r="W4633" t="str">
        <f>_xlfn.IFNA(INDEX(Returns!$A$2:A5432,MATCH(B4633,Returns!$B$2:$B$801,0)),"No")</f>
        <v>No</v>
      </c>
    </row>
    <row r="4634" spans="1:23" x14ac:dyDescent="0.2">
      <c r="A4634" s="1">
        <v>4633</v>
      </c>
      <c r="B4634" t="s">
        <v>8224</v>
      </c>
      <c r="C4634" s="2">
        <v>44411</v>
      </c>
      <c r="D4634" s="2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tr">
        <f>INDEX(People!$A$2:$A$5,MATCH(M4634,People!$B$2:$B$5,0))</f>
        <v>Sadie Pawthorne</v>
      </c>
      <c r="W4634" t="str">
        <f>_xlfn.IFNA(INDEX(Returns!$A$2:A5433,MATCH(B4634,Returns!$B$2:$B$801,0)),"No")</f>
        <v>No</v>
      </c>
    </row>
    <row r="4635" spans="1:23" x14ac:dyDescent="0.2">
      <c r="A4635" s="1">
        <v>4634</v>
      </c>
      <c r="B4635" t="s">
        <v>8225</v>
      </c>
      <c r="C4635" s="2">
        <v>43698</v>
      </c>
      <c r="D4635" s="2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tr">
        <f>INDEX(People!$A$2:$A$5,MATCH(M4635,People!$B$2:$B$5,0))</f>
        <v>Sadie Pawthorne</v>
      </c>
      <c r="W4635" t="str">
        <f>_xlfn.IFNA(INDEX(Returns!$A$2:A5434,MATCH(B4635,Returns!$B$2:$B$801,0)),"No")</f>
        <v>Yes</v>
      </c>
    </row>
    <row r="4636" spans="1:23" x14ac:dyDescent="0.2">
      <c r="A4636" s="1">
        <v>4635</v>
      </c>
      <c r="B4636" t="s">
        <v>8225</v>
      </c>
      <c r="C4636" s="2">
        <v>43698</v>
      </c>
      <c r="D4636" s="2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  <c r="V4636" t="str">
        <f>INDEX(People!$A$2:$A$5,MATCH(M4636,People!$B$2:$B$5,0))</f>
        <v>Sadie Pawthorne</v>
      </c>
      <c r="W4636" t="str">
        <f>_xlfn.IFNA(INDEX(Returns!$A$2:A5435,MATCH(B4636,Returns!$B$2:$B$801,0)),"No")</f>
        <v>Yes</v>
      </c>
    </row>
    <row r="4637" spans="1:23" x14ac:dyDescent="0.2">
      <c r="A4637" s="1">
        <v>4636</v>
      </c>
      <c r="B4637" t="s">
        <v>8226</v>
      </c>
      <c r="C4637" s="2">
        <v>44267</v>
      </c>
      <c r="D4637" s="2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  <c r="V4637" t="str">
        <f>INDEX(People!$A$2:$A$5,MATCH(M4637,People!$B$2:$B$5,0))</f>
        <v>Sadie Pawthorne</v>
      </c>
      <c r="W4637" t="str">
        <f>_xlfn.IFNA(INDEX(Returns!$A$2:A5436,MATCH(B4637,Returns!$B$2:$B$801,0)),"No")</f>
        <v>No</v>
      </c>
    </row>
    <row r="4638" spans="1:23" x14ac:dyDescent="0.2">
      <c r="A4638" s="1">
        <v>4637</v>
      </c>
      <c r="B4638" t="s">
        <v>8227</v>
      </c>
      <c r="C4638" s="2">
        <v>44313</v>
      </c>
      <c r="D4638" s="2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  <c r="V4638" t="str">
        <f>INDEX(People!$A$2:$A$5,MATCH(M4638,People!$B$2:$B$5,0))</f>
        <v>Sadie Pawthorne</v>
      </c>
      <c r="W4638" t="str">
        <f>_xlfn.IFNA(INDEX(Returns!$A$2:A5437,MATCH(B4638,Returns!$B$2:$B$801,0)),"No")</f>
        <v>No</v>
      </c>
    </row>
    <row r="4639" spans="1:23" x14ac:dyDescent="0.2">
      <c r="A4639" s="1">
        <v>4638</v>
      </c>
      <c r="B4639" t="s">
        <v>8227</v>
      </c>
      <c r="C4639" s="2">
        <v>44313</v>
      </c>
      <c r="D4639" s="2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  <c r="V4639" t="str">
        <f>INDEX(People!$A$2:$A$5,MATCH(M4639,People!$B$2:$B$5,0))</f>
        <v>Sadie Pawthorne</v>
      </c>
      <c r="W4639" t="str">
        <f>_xlfn.IFNA(INDEX(Returns!$A$2:A5438,MATCH(B4639,Returns!$B$2:$B$801,0)),"No")</f>
        <v>No</v>
      </c>
    </row>
    <row r="4640" spans="1:23" x14ac:dyDescent="0.2">
      <c r="A4640" s="1">
        <v>4639</v>
      </c>
      <c r="B4640" t="s">
        <v>8227</v>
      </c>
      <c r="C4640" s="2">
        <v>44313</v>
      </c>
      <c r="D4640" s="2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  <c r="V4640" t="str">
        <f>INDEX(People!$A$2:$A$5,MATCH(M4640,People!$B$2:$B$5,0))</f>
        <v>Sadie Pawthorne</v>
      </c>
      <c r="W4640" t="str">
        <f>_xlfn.IFNA(INDEX(Returns!$A$2:A5439,MATCH(B4640,Returns!$B$2:$B$801,0)),"No")</f>
        <v>No</v>
      </c>
    </row>
    <row r="4641" spans="1:23" x14ac:dyDescent="0.2">
      <c r="A4641" s="1">
        <v>4640</v>
      </c>
      <c r="B4641" t="s">
        <v>8228</v>
      </c>
      <c r="C4641" s="2">
        <v>44085</v>
      </c>
      <c r="D4641" s="2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  <c r="V4641" t="str">
        <f>INDEX(People!$A$2:$A$5,MATCH(M4641,People!$B$2:$B$5,0))</f>
        <v>Fred Suzuki</v>
      </c>
      <c r="W4641" t="str">
        <f>_xlfn.IFNA(INDEX(Returns!$A$2:A5440,MATCH(B4641,Returns!$B$2:$B$801,0)),"No")</f>
        <v>No</v>
      </c>
    </row>
    <row r="4642" spans="1:23" x14ac:dyDescent="0.2">
      <c r="A4642" s="1">
        <v>4641</v>
      </c>
      <c r="B4642" t="s">
        <v>8228</v>
      </c>
      <c r="C4642" s="2">
        <v>44085</v>
      </c>
      <c r="D4642" s="2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  <c r="V4642" t="str">
        <f>INDEX(People!$A$2:$A$5,MATCH(M4642,People!$B$2:$B$5,0))</f>
        <v>Fred Suzuki</v>
      </c>
      <c r="W4642" t="str">
        <f>_xlfn.IFNA(INDEX(Returns!$A$2:A5441,MATCH(B4642,Returns!$B$2:$B$801,0)),"No")</f>
        <v>No</v>
      </c>
    </row>
    <row r="4643" spans="1:23" x14ac:dyDescent="0.2">
      <c r="A4643" s="1">
        <v>4642</v>
      </c>
      <c r="B4643" t="s">
        <v>8229</v>
      </c>
      <c r="C4643" s="2">
        <v>44491</v>
      </c>
      <c r="D4643" s="2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tr">
        <f>INDEX(People!$A$2:$A$5,MATCH(M4643,People!$B$2:$B$5,0))</f>
        <v>Sadie Pawthorne</v>
      </c>
      <c r="W4643" t="str">
        <f>_xlfn.IFNA(INDEX(Returns!$A$2:A5442,MATCH(B4643,Returns!$B$2:$B$801,0)),"No")</f>
        <v>No</v>
      </c>
    </row>
    <row r="4644" spans="1:23" x14ac:dyDescent="0.2">
      <c r="A4644" s="1">
        <v>4643</v>
      </c>
      <c r="B4644" t="s">
        <v>8229</v>
      </c>
      <c r="C4644" s="2">
        <v>44491</v>
      </c>
      <c r="D4644" s="2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tr">
        <f>INDEX(People!$A$2:$A$5,MATCH(M4644,People!$B$2:$B$5,0))</f>
        <v>Sadie Pawthorne</v>
      </c>
      <c r="W4644" t="str">
        <f>_xlfn.IFNA(INDEX(Returns!$A$2:A5443,MATCH(B4644,Returns!$B$2:$B$801,0)),"No")</f>
        <v>No</v>
      </c>
    </row>
    <row r="4645" spans="1:23" x14ac:dyDescent="0.2">
      <c r="A4645" s="1">
        <v>4644</v>
      </c>
      <c r="B4645" t="s">
        <v>8230</v>
      </c>
      <c r="C4645" s="2">
        <v>43679</v>
      </c>
      <c r="D4645" s="2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  <c r="V4645" t="str">
        <f>INDEX(People!$A$2:$A$5,MATCH(M4645,People!$B$2:$B$5,0))</f>
        <v>Sadie Pawthorne</v>
      </c>
      <c r="W4645" t="str">
        <f>_xlfn.IFNA(INDEX(Returns!$A$2:A5444,MATCH(B4645,Returns!$B$2:$B$801,0)),"No")</f>
        <v>No</v>
      </c>
    </row>
    <row r="4646" spans="1:23" x14ac:dyDescent="0.2">
      <c r="A4646" s="1">
        <v>4645</v>
      </c>
      <c r="B4646" t="s">
        <v>8230</v>
      </c>
      <c r="C4646" s="2">
        <v>43679</v>
      </c>
      <c r="D4646" s="2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  <c r="V4646" t="str">
        <f>INDEX(People!$A$2:$A$5,MATCH(M4646,People!$B$2:$B$5,0))</f>
        <v>Sadie Pawthorne</v>
      </c>
      <c r="W4646" t="str">
        <f>_xlfn.IFNA(INDEX(Returns!$A$2:A5445,MATCH(B4646,Returns!$B$2:$B$801,0)),"No")</f>
        <v>No</v>
      </c>
    </row>
    <row r="4647" spans="1:23" x14ac:dyDescent="0.2">
      <c r="A4647" s="1">
        <v>4646</v>
      </c>
      <c r="B4647" t="s">
        <v>8231</v>
      </c>
      <c r="C4647" s="2">
        <v>44055</v>
      </c>
      <c r="D4647" s="2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tr">
        <f>INDEX(People!$A$2:$A$5,MATCH(M4647,People!$B$2:$B$5,0))</f>
        <v>Chuck Magee</v>
      </c>
      <c r="W4647" t="str">
        <f>_xlfn.IFNA(INDEX(Returns!$A$2:A5446,MATCH(B4647,Returns!$B$2:$B$801,0)),"No")</f>
        <v>No</v>
      </c>
    </row>
    <row r="4648" spans="1:23" x14ac:dyDescent="0.2">
      <c r="A4648" s="1">
        <v>4647</v>
      </c>
      <c r="B4648" t="s">
        <v>8232</v>
      </c>
      <c r="C4648" s="2">
        <v>43250</v>
      </c>
      <c r="D4648" s="2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tr">
        <f>INDEX(People!$A$2:$A$5,MATCH(M4648,People!$B$2:$B$5,0))</f>
        <v>Fred Suzuki</v>
      </c>
      <c r="W4648" t="str">
        <f>_xlfn.IFNA(INDEX(Returns!$A$2:A5447,MATCH(B4648,Returns!$B$2:$B$801,0)),"No")</f>
        <v>No</v>
      </c>
    </row>
    <row r="4649" spans="1:23" x14ac:dyDescent="0.2">
      <c r="A4649" s="1">
        <v>4648</v>
      </c>
      <c r="B4649" t="s">
        <v>8233</v>
      </c>
      <c r="C4649" s="2">
        <v>43947</v>
      </c>
      <c r="D4649" s="2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tr">
        <f>INDEX(People!$A$2:$A$5,MATCH(M4649,People!$B$2:$B$5,0))</f>
        <v>Chuck Magee</v>
      </c>
      <c r="W4649" t="str">
        <f>_xlfn.IFNA(INDEX(Returns!$A$2:A5448,MATCH(B4649,Returns!$B$2:$B$801,0)),"No")</f>
        <v>No</v>
      </c>
    </row>
    <row r="4650" spans="1:23" x14ac:dyDescent="0.2">
      <c r="A4650" s="1">
        <v>4649</v>
      </c>
      <c r="B4650" t="s">
        <v>8234</v>
      </c>
      <c r="C4650" s="2">
        <v>44330</v>
      </c>
      <c r="D4650" s="2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tr">
        <f>INDEX(People!$A$2:$A$5,MATCH(M4650,People!$B$2:$B$5,0))</f>
        <v>Sadie Pawthorne</v>
      </c>
      <c r="W4650" t="str">
        <f>_xlfn.IFNA(INDEX(Returns!$A$2:A5449,MATCH(B4650,Returns!$B$2:$B$801,0)),"No")</f>
        <v>No</v>
      </c>
    </row>
    <row r="4651" spans="1:23" x14ac:dyDescent="0.2">
      <c r="A4651" s="1">
        <v>4650</v>
      </c>
      <c r="B4651" t="s">
        <v>8234</v>
      </c>
      <c r="C4651" s="2">
        <v>44330</v>
      </c>
      <c r="D4651" s="2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tr">
        <f>INDEX(People!$A$2:$A$5,MATCH(M4651,People!$B$2:$B$5,0))</f>
        <v>Sadie Pawthorne</v>
      </c>
      <c r="W4651" t="str">
        <f>_xlfn.IFNA(INDEX(Returns!$A$2:A5450,MATCH(B4651,Returns!$B$2:$B$801,0)),"No")</f>
        <v>No</v>
      </c>
    </row>
    <row r="4652" spans="1:23" x14ac:dyDescent="0.2">
      <c r="A4652" s="1">
        <v>4651</v>
      </c>
      <c r="B4652" t="s">
        <v>8235</v>
      </c>
      <c r="C4652" s="2">
        <v>44294</v>
      </c>
      <c r="D4652" s="2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tr">
        <f>INDEX(People!$A$2:$A$5,MATCH(M4652,People!$B$2:$B$5,0))</f>
        <v>Sadie Pawthorne</v>
      </c>
      <c r="W4652" t="str">
        <f>_xlfn.IFNA(INDEX(Returns!$A$2:A5451,MATCH(B4652,Returns!$B$2:$B$801,0)),"No")</f>
        <v>No</v>
      </c>
    </row>
    <row r="4653" spans="1:23" x14ac:dyDescent="0.2">
      <c r="A4653" s="1">
        <v>4652</v>
      </c>
      <c r="B4653" t="s">
        <v>8235</v>
      </c>
      <c r="C4653" s="2">
        <v>44294</v>
      </c>
      <c r="D4653" s="2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  <c r="V4653" t="str">
        <f>INDEX(People!$A$2:$A$5,MATCH(M4653,People!$B$2:$B$5,0))</f>
        <v>Sadie Pawthorne</v>
      </c>
      <c r="W4653" t="str">
        <f>_xlfn.IFNA(INDEX(Returns!$A$2:A5452,MATCH(B4653,Returns!$B$2:$B$801,0)),"No")</f>
        <v>No</v>
      </c>
    </row>
    <row r="4654" spans="1:23" x14ac:dyDescent="0.2">
      <c r="A4654" s="1">
        <v>4653</v>
      </c>
      <c r="B4654" t="s">
        <v>8236</v>
      </c>
      <c r="C4654" s="2">
        <v>44244</v>
      </c>
      <c r="D4654" s="2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  <c r="V4654" t="str">
        <f>INDEX(People!$A$2:$A$5,MATCH(M4654,People!$B$2:$B$5,0))</f>
        <v>Chuck Magee</v>
      </c>
      <c r="W4654" t="str">
        <f>_xlfn.IFNA(INDEX(Returns!$A$2:A5453,MATCH(B4654,Returns!$B$2:$B$801,0)),"No")</f>
        <v>No</v>
      </c>
    </row>
    <row r="4655" spans="1:23" x14ac:dyDescent="0.2">
      <c r="A4655" s="1">
        <v>4654</v>
      </c>
      <c r="B4655" t="s">
        <v>8236</v>
      </c>
      <c r="C4655" s="2">
        <v>44244</v>
      </c>
      <c r="D4655" s="2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  <c r="V4655" t="str">
        <f>INDEX(People!$A$2:$A$5,MATCH(M4655,People!$B$2:$B$5,0))</f>
        <v>Chuck Magee</v>
      </c>
      <c r="W4655" t="str">
        <f>_xlfn.IFNA(INDEX(Returns!$A$2:A5454,MATCH(B4655,Returns!$B$2:$B$801,0)),"No")</f>
        <v>No</v>
      </c>
    </row>
    <row r="4656" spans="1:23" x14ac:dyDescent="0.2">
      <c r="A4656" s="1">
        <v>4655</v>
      </c>
      <c r="B4656" t="s">
        <v>8237</v>
      </c>
      <c r="C4656" s="2">
        <v>44371</v>
      </c>
      <c r="D4656" s="2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  <c r="V4656" t="str">
        <f>INDEX(People!$A$2:$A$5,MATCH(M4656,People!$B$2:$B$5,0))</f>
        <v>Sadie Pawthorne</v>
      </c>
      <c r="W4656" t="str">
        <f>_xlfn.IFNA(INDEX(Returns!$A$2:A5455,MATCH(B4656,Returns!$B$2:$B$801,0)),"No")</f>
        <v>No</v>
      </c>
    </row>
    <row r="4657" spans="1:23" x14ac:dyDescent="0.2">
      <c r="A4657" s="1">
        <v>4656</v>
      </c>
      <c r="B4657" t="s">
        <v>8238</v>
      </c>
      <c r="C4657" s="2">
        <v>43225</v>
      </c>
      <c r="D4657" s="2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tr">
        <f>INDEX(People!$A$2:$A$5,MATCH(M4657,People!$B$2:$B$5,0))</f>
        <v>Roxanne Rodriguez</v>
      </c>
      <c r="W4657" t="str">
        <f>_xlfn.IFNA(INDEX(Returns!$A$2:A5456,MATCH(B4657,Returns!$B$2:$B$801,0)),"No")</f>
        <v>No</v>
      </c>
    </row>
    <row r="4658" spans="1:23" x14ac:dyDescent="0.2">
      <c r="A4658" s="1">
        <v>4657</v>
      </c>
      <c r="B4658" t="s">
        <v>8239</v>
      </c>
      <c r="C4658" s="2">
        <v>43588</v>
      </c>
      <c r="D4658" s="2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tr">
        <f>INDEX(People!$A$2:$A$5,MATCH(M4658,People!$B$2:$B$5,0))</f>
        <v>Chuck Magee</v>
      </c>
      <c r="W4658" t="str">
        <f>_xlfn.IFNA(INDEX(Returns!$A$2:A5457,MATCH(B4658,Returns!$B$2:$B$801,0)),"No")</f>
        <v>No</v>
      </c>
    </row>
    <row r="4659" spans="1:23" x14ac:dyDescent="0.2">
      <c r="A4659" s="1">
        <v>4658</v>
      </c>
      <c r="B4659" t="s">
        <v>8239</v>
      </c>
      <c r="C4659" s="2">
        <v>43588</v>
      </c>
      <c r="D4659" s="2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  <c r="V4659" t="str">
        <f>INDEX(People!$A$2:$A$5,MATCH(M4659,People!$B$2:$B$5,0))</f>
        <v>Chuck Magee</v>
      </c>
      <c r="W4659" t="str">
        <f>_xlfn.IFNA(INDEX(Returns!$A$2:A5458,MATCH(B4659,Returns!$B$2:$B$801,0)),"No")</f>
        <v>No</v>
      </c>
    </row>
    <row r="4660" spans="1:23" x14ac:dyDescent="0.2">
      <c r="A4660" s="1">
        <v>4659</v>
      </c>
      <c r="B4660" t="s">
        <v>8239</v>
      </c>
      <c r="C4660" s="2">
        <v>43588</v>
      </c>
      <c r="D4660" s="2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tr">
        <f>INDEX(People!$A$2:$A$5,MATCH(M4660,People!$B$2:$B$5,0))</f>
        <v>Chuck Magee</v>
      </c>
      <c r="W4660" t="str">
        <f>_xlfn.IFNA(INDEX(Returns!$A$2:A5459,MATCH(B4660,Returns!$B$2:$B$801,0)),"No")</f>
        <v>No</v>
      </c>
    </row>
    <row r="4661" spans="1:23" x14ac:dyDescent="0.2">
      <c r="A4661" s="1">
        <v>4660</v>
      </c>
      <c r="B4661" t="s">
        <v>8239</v>
      </c>
      <c r="C4661" s="2">
        <v>43588</v>
      </c>
      <c r="D4661" s="2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  <c r="V4661" t="str">
        <f>INDEX(People!$A$2:$A$5,MATCH(M4661,People!$B$2:$B$5,0))</f>
        <v>Chuck Magee</v>
      </c>
      <c r="W4661" t="str">
        <f>_xlfn.IFNA(INDEX(Returns!$A$2:A5460,MATCH(B4661,Returns!$B$2:$B$801,0)),"No")</f>
        <v>No</v>
      </c>
    </row>
    <row r="4662" spans="1:23" x14ac:dyDescent="0.2">
      <c r="A4662" s="1">
        <v>4661</v>
      </c>
      <c r="B4662" t="s">
        <v>8239</v>
      </c>
      <c r="C4662" s="2">
        <v>43588</v>
      </c>
      <c r="D4662" s="2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tr">
        <f>INDEX(People!$A$2:$A$5,MATCH(M4662,People!$B$2:$B$5,0))</f>
        <v>Chuck Magee</v>
      </c>
      <c r="W4662" t="str">
        <f>_xlfn.IFNA(INDEX(Returns!$A$2:A5461,MATCH(B4662,Returns!$B$2:$B$801,0)),"No")</f>
        <v>No</v>
      </c>
    </row>
    <row r="4663" spans="1:23" x14ac:dyDescent="0.2">
      <c r="A4663" s="1">
        <v>4662</v>
      </c>
      <c r="B4663" t="s">
        <v>8239</v>
      </c>
      <c r="C4663" s="2">
        <v>43588</v>
      </c>
      <c r="D4663" s="2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tr">
        <f>INDEX(People!$A$2:$A$5,MATCH(M4663,People!$B$2:$B$5,0))</f>
        <v>Chuck Magee</v>
      </c>
      <c r="W4663" t="str">
        <f>_xlfn.IFNA(INDEX(Returns!$A$2:A5462,MATCH(B4663,Returns!$B$2:$B$801,0)),"No")</f>
        <v>No</v>
      </c>
    </row>
    <row r="4664" spans="1:23" x14ac:dyDescent="0.2">
      <c r="A4664" s="1">
        <v>4663</v>
      </c>
      <c r="B4664" t="s">
        <v>8239</v>
      </c>
      <c r="C4664" s="2">
        <v>43588</v>
      </c>
      <c r="D4664" s="2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tr">
        <f>INDEX(People!$A$2:$A$5,MATCH(M4664,People!$B$2:$B$5,0))</f>
        <v>Chuck Magee</v>
      </c>
      <c r="W4664" t="str">
        <f>_xlfn.IFNA(INDEX(Returns!$A$2:A5463,MATCH(B4664,Returns!$B$2:$B$801,0)),"No")</f>
        <v>No</v>
      </c>
    </row>
    <row r="4665" spans="1:23" x14ac:dyDescent="0.2">
      <c r="A4665" s="1">
        <v>4664</v>
      </c>
      <c r="B4665" t="s">
        <v>8240</v>
      </c>
      <c r="C4665" s="2">
        <v>44092</v>
      </c>
      <c r="D4665" s="2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  <c r="V4665" t="str">
        <f>INDEX(People!$A$2:$A$5,MATCH(M4665,People!$B$2:$B$5,0))</f>
        <v>Fred Suzuki</v>
      </c>
      <c r="W4665" t="str">
        <f>_xlfn.IFNA(INDEX(Returns!$A$2:A5464,MATCH(B4665,Returns!$B$2:$B$801,0)),"No")</f>
        <v>No</v>
      </c>
    </row>
    <row r="4666" spans="1:23" x14ac:dyDescent="0.2">
      <c r="A4666" s="1">
        <v>4665</v>
      </c>
      <c r="B4666" t="s">
        <v>8241</v>
      </c>
      <c r="C4666" s="2">
        <v>44096</v>
      </c>
      <c r="D4666" s="2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tr">
        <f>INDEX(People!$A$2:$A$5,MATCH(M4666,People!$B$2:$B$5,0))</f>
        <v>Fred Suzuki</v>
      </c>
      <c r="W4666" t="str">
        <f>_xlfn.IFNA(INDEX(Returns!$A$2:A5465,MATCH(B4666,Returns!$B$2:$B$801,0)),"No")</f>
        <v>No</v>
      </c>
    </row>
    <row r="4667" spans="1:23" x14ac:dyDescent="0.2">
      <c r="A4667" s="1">
        <v>4666</v>
      </c>
      <c r="B4667" t="s">
        <v>8241</v>
      </c>
      <c r="C4667" s="2">
        <v>44096</v>
      </c>
      <c r="D4667" s="2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tr">
        <f>INDEX(People!$A$2:$A$5,MATCH(M4667,People!$B$2:$B$5,0))</f>
        <v>Fred Suzuki</v>
      </c>
      <c r="W4667" t="str">
        <f>_xlfn.IFNA(INDEX(Returns!$A$2:A5466,MATCH(B4667,Returns!$B$2:$B$801,0)),"No")</f>
        <v>No</v>
      </c>
    </row>
    <row r="4668" spans="1:23" x14ac:dyDescent="0.2">
      <c r="A4668" s="1">
        <v>4667</v>
      </c>
      <c r="B4668" t="s">
        <v>8242</v>
      </c>
      <c r="C4668" s="2">
        <v>43840</v>
      </c>
      <c r="D4668" s="2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  <c r="V4668" t="str">
        <f>INDEX(People!$A$2:$A$5,MATCH(M4668,People!$B$2:$B$5,0))</f>
        <v>Sadie Pawthorne</v>
      </c>
      <c r="W4668" t="str">
        <f>_xlfn.IFNA(INDEX(Returns!$A$2:A5467,MATCH(B4668,Returns!$B$2:$B$801,0)),"No")</f>
        <v>Yes</v>
      </c>
    </row>
    <row r="4669" spans="1:23" x14ac:dyDescent="0.2">
      <c r="A4669" s="1">
        <v>4668</v>
      </c>
      <c r="B4669" t="s">
        <v>8242</v>
      </c>
      <c r="C4669" s="2">
        <v>43840</v>
      </c>
      <c r="D4669" s="2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  <c r="V4669" t="str">
        <f>INDEX(People!$A$2:$A$5,MATCH(M4669,People!$B$2:$B$5,0))</f>
        <v>Sadie Pawthorne</v>
      </c>
      <c r="W4669" t="str">
        <f>_xlfn.IFNA(INDEX(Returns!$A$2:A5468,MATCH(B4669,Returns!$B$2:$B$801,0)),"No")</f>
        <v>Yes</v>
      </c>
    </row>
    <row r="4670" spans="1:23" x14ac:dyDescent="0.2">
      <c r="A4670" s="1">
        <v>4669</v>
      </c>
      <c r="B4670" t="s">
        <v>8243</v>
      </c>
      <c r="C4670" s="2">
        <v>44322</v>
      </c>
      <c r="D4670" s="2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tr">
        <f>INDEX(People!$A$2:$A$5,MATCH(M4670,People!$B$2:$B$5,0))</f>
        <v>Roxanne Rodriguez</v>
      </c>
      <c r="W4670" t="str">
        <f>_xlfn.IFNA(INDEX(Returns!$A$2:A5469,MATCH(B4670,Returns!$B$2:$B$801,0)),"No")</f>
        <v>No</v>
      </c>
    </row>
    <row r="4671" spans="1:23" x14ac:dyDescent="0.2">
      <c r="A4671" s="1">
        <v>4670</v>
      </c>
      <c r="B4671" t="s">
        <v>8243</v>
      </c>
      <c r="C4671" s="2">
        <v>44322</v>
      </c>
      <c r="D4671" s="2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tr">
        <f>INDEX(People!$A$2:$A$5,MATCH(M4671,People!$B$2:$B$5,0))</f>
        <v>Roxanne Rodriguez</v>
      </c>
      <c r="W4671" t="str">
        <f>_xlfn.IFNA(INDEX(Returns!$A$2:A5470,MATCH(B4671,Returns!$B$2:$B$801,0)),"No")</f>
        <v>No</v>
      </c>
    </row>
    <row r="4672" spans="1:23" x14ac:dyDescent="0.2">
      <c r="A4672" s="1">
        <v>4671</v>
      </c>
      <c r="B4672" t="s">
        <v>8243</v>
      </c>
      <c r="C4672" s="2">
        <v>44322</v>
      </c>
      <c r="D4672" s="2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tr">
        <f>INDEX(People!$A$2:$A$5,MATCH(M4672,People!$B$2:$B$5,0))</f>
        <v>Roxanne Rodriguez</v>
      </c>
      <c r="W4672" t="str">
        <f>_xlfn.IFNA(INDEX(Returns!$A$2:A5471,MATCH(B4672,Returns!$B$2:$B$801,0)),"No")</f>
        <v>No</v>
      </c>
    </row>
    <row r="4673" spans="1:23" x14ac:dyDescent="0.2">
      <c r="A4673" s="1">
        <v>4672</v>
      </c>
      <c r="B4673" t="s">
        <v>8244</v>
      </c>
      <c r="C4673" s="2">
        <v>44043</v>
      </c>
      <c r="D4673" s="2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tr">
        <f>INDEX(People!$A$2:$A$5,MATCH(M4673,People!$B$2:$B$5,0))</f>
        <v>Roxanne Rodriguez</v>
      </c>
      <c r="W4673" t="str">
        <f>_xlfn.IFNA(INDEX(Returns!$A$2:A5472,MATCH(B4673,Returns!$B$2:$B$801,0)),"No")</f>
        <v>No</v>
      </c>
    </row>
    <row r="4674" spans="1:23" x14ac:dyDescent="0.2">
      <c r="A4674" s="1">
        <v>4673</v>
      </c>
      <c r="B4674" t="s">
        <v>8244</v>
      </c>
      <c r="C4674" s="2">
        <v>44043</v>
      </c>
      <c r="D4674" s="2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  <c r="V4674" t="str">
        <f>INDEX(People!$A$2:$A$5,MATCH(M4674,People!$B$2:$B$5,0))</f>
        <v>Roxanne Rodriguez</v>
      </c>
      <c r="W4674" t="str">
        <f>_xlfn.IFNA(INDEX(Returns!$A$2:A5473,MATCH(B4674,Returns!$B$2:$B$801,0)),"No")</f>
        <v>No</v>
      </c>
    </row>
    <row r="4675" spans="1:23" x14ac:dyDescent="0.2">
      <c r="A4675" s="1">
        <v>4674</v>
      </c>
      <c r="B4675" t="s">
        <v>8244</v>
      </c>
      <c r="C4675" s="2">
        <v>44043</v>
      </c>
      <c r="D4675" s="2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  <c r="V4675" t="str">
        <f>INDEX(People!$A$2:$A$5,MATCH(M4675,People!$B$2:$B$5,0))</f>
        <v>Roxanne Rodriguez</v>
      </c>
      <c r="W4675" t="str">
        <f>_xlfn.IFNA(INDEX(Returns!$A$2:A5474,MATCH(B4675,Returns!$B$2:$B$801,0)),"No")</f>
        <v>No</v>
      </c>
    </row>
    <row r="4676" spans="1:23" x14ac:dyDescent="0.2">
      <c r="A4676" s="1">
        <v>4675</v>
      </c>
      <c r="B4676" t="s">
        <v>8244</v>
      </c>
      <c r="C4676" s="2">
        <v>44043</v>
      </c>
      <c r="D4676" s="2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  <c r="V4676" t="str">
        <f>INDEX(People!$A$2:$A$5,MATCH(M4676,People!$B$2:$B$5,0))</f>
        <v>Roxanne Rodriguez</v>
      </c>
      <c r="W4676" t="str">
        <f>_xlfn.IFNA(INDEX(Returns!$A$2:A5475,MATCH(B4676,Returns!$B$2:$B$801,0)),"No")</f>
        <v>No</v>
      </c>
    </row>
    <row r="4677" spans="1:23" x14ac:dyDescent="0.2">
      <c r="A4677" s="1">
        <v>4676</v>
      </c>
      <c r="B4677" t="s">
        <v>8245</v>
      </c>
      <c r="C4677" s="2">
        <v>44282</v>
      </c>
      <c r="D4677" s="2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tr">
        <f>INDEX(People!$A$2:$A$5,MATCH(M4677,People!$B$2:$B$5,0))</f>
        <v>Chuck Magee</v>
      </c>
      <c r="W4677" t="str">
        <f>_xlfn.IFNA(INDEX(Returns!$A$2:A5476,MATCH(B4677,Returns!$B$2:$B$801,0)),"No")</f>
        <v>No</v>
      </c>
    </row>
    <row r="4678" spans="1:23" x14ac:dyDescent="0.2">
      <c r="A4678" s="1">
        <v>4677</v>
      </c>
      <c r="B4678" t="s">
        <v>8246</v>
      </c>
      <c r="C4678" s="2">
        <v>43173</v>
      </c>
      <c r="D4678" s="2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tr">
        <f>INDEX(People!$A$2:$A$5,MATCH(M4678,People!$B$2:$B$5,0))</f>
        <v>Sadie Pawthorne</v>
      </c>
      <c r="W4678" t="str">
        <f>_xlfn.IFNA(INDEX(Returns!$A$2:A5477,MATCH(B4678,Returns!$B$2:$B$801,0)),"No")</f>
        <v>No</v>
      </c>
    </row>
    <row r="4679" spans="1:23" x14ac:dyDescent="0.2">
      <c r="A4679" s="1">
        <v>4678</v>
      </c>
      <c r="B4679" t="s">
        <v>8246</v>
      </c>
      <c r="C4679" s="2">
        <v>43173</v>
      </c>
      <c r="D4679" s="2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  <c r="V4679" t="str">
        <f>INDEX(People!$A$2:$A$5,MATCH(M4679,People!$B$2:$B$5,0))</f>
        <v>Sadie Pawthorne</v>
      </c>
      <c r="W4679" t="str">
        <f>_xlfn.IFNA(INDEX(Returns!$A$2:A5478,MATCH(B4679,Returns!$B$2:$B$801,0)),"No")</f>
        <v>No</v>
      </c>
    </row>
    <row r="4680" spans="1:23" x14ac:dyDescent="0.2">
      <c r="A4680" s="1">
        <v>4679</v>
      </c>
      <c r="B4680" t="s">
        <v>8246</v>
      </c>
      <c r="C4680" s="2">
        <v>43173</v>
      </c>
      <c r="D4680" s="2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tr">
        <f>INDEX(People!$A$2:$A$5,MATCH(M4680,People!$B$2:$B$5,0))</f>
        <v>Sadie Pawthorne</v>
      </c>
      <c r="W4680" t="str">
        <f>_xlfn.IFNA(INDEX(Returns!$A$2:A5479,MATCH(B4680,Returns!$B$2:$B$801,0)),"No")</f>
        <v>No</v>
      </c>
    </row>
    <row r="4681" spans="1:23" x14ac:dyDescent="0.2">
      <c r="A4681" s="1">
        <v>4680</v>
      </c>
      <c r="B4681" t="s">
        <v>8246</v>
      </c>
      <c r="C4681" s="2">
        <v>43173</v>
      </c>
      <c r="D4681" s="2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  <c r="V4681" t="str">
        <f>INDEX(People!$A$2:$A$5,MATCH(M4681,People!$B$2:$B$5,0))</f>
        <v>Sadie Pawthorne</v>
      </c>
      <c r="W4681" t="str">
        <f>_xlfn.IFNA(INDEX(Returns!$A$2:A5480,MATCH(B4681,Returns!$B$2:$B$801,0)),"No")</f>
        <v>No</v>
      </c>
    </row>
    <row r="4682" spans="1:23" x14ac:dyDescent="0.2">
      <c r="A4682" s="1">
        <v>4681</v>
      </c>
      <c r="B4682" t="s">
        <v>8246</v>
      </c>
      <c r="C4682" s="2">
        <v>43173</v>
      </c>
      <c r="D4682" s="2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tr">
        <f>INDEX(People!$A$2:$A$5,MATCH(M4682,People!$B$2:$B$5,0))</f>
        <v>Sadie Pawthorne</v>
      </c>
      <c r="W4682" t="str">
        <f>_xlfn.IFNA(INDEX(Returns!$A$2:A5481,MATCH(B4682,Returns!$B$2:$B$801,0)),"No")</f>
        <v>No</v>
      </c>
    </row>
    <row r="4683" spans="1:23" x14ac:dyDescent="0.2">
      <c r="A4683" s="1">
        <v>4682</v>
      </c>
      <c r="B4683" t="s">
        <v>8247</v>
      </c>
      <c r="C4683" s="2">
        <v>44026</v>
      </c>
      <c r="D4683" s="2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  <c r="V4683" t="str">
        <f>INDEX(People!$A$2:$A$5,MATCH(M4683,People!$B$2:$B$5,0))</f>
        <v>Chuck Magee</v>
      </c>
      <c r="W4683" t="str">
        <f>_xlfn.IFNA(INDEX(Returns!$A$2:A5482,MATCH(B4683,Returns!$B$2:$B$801,0)),"No")</f>
        <v>No</v>
      </c>
    </row>
    <row r="4684" spans="1:23" x14ac:dyDescent="0.2">
      <c r="A4684" s="1">
        <v>4683</v>
      </c>
      <c r="B4684" t="s">
        <v>8248</v>
      </c>
      <c r="C4684" s="2">
        <v>44166</v>
      </c>
      <c r="D4684" s="2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tr">
        <f>INDEX(People!$A$2:$A$5,MATCH(M4684,People!$B$2:$B$5,0))</f>
        <v>Fred Suzuki</v>
      </c>
      <c r="W4684" t="str">
        <f>_xlfn.IFNA(INDEX(Returns!$A$2:A5483,MATCH(B4684,Returns!$B$2:$B$801,0)),"No")</f>
        <v>No</v>
      </c>
    </row>
    <row r="4685" spans="1:23" x14ac:dyDescent="0.2">
      <c r="A4685" s="1">
        <v>4684</v>
      </c>
      <c r="B4685" t="s">
        <v>8249</v>
      </c>
      <c r="C4685" s="2">
        <v>44072</v>
      </c>
      <c r="D4685" s="2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tr">
        <f>INDEX(People!$A$2:$A$5,MATCH(M4685,People!$B$2:$B$5,0))</f>
        <v>Chuck Magee</v>
      </c>
      <c r="W4685" t="str">
        <f>_xlfn.IFNA(INDEX(Returns!$A$2:A5484,MATCH(B4685,Returns!$B$2:$B$801,0)),"No")</f>
        <v>No</v>
      </c>
    </row>
    <row r="4686" spans="1:23" x14ac:dyDescent="0.2">
      <c r="A4686" s="1">
        <v>4685</v>
      </c>
      <c r="B4686" t="s">
        <v>8249</v>
      </c>
      <c r="C4686" s="2">
        <v>44072</v>
      </c>
      <c r="D4686" s="2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  <c r="V4686" t="str">
        <f>INDEX(People!$A$2:$A$5,MATCH(M4686,People!$B$2:$B$5,0))</f>
        <v>Chuck Magee</v>
      </c>
      <c r="W4686" t="str">
        <f>_xlfn.IFNA(INDEX(Returns!$A$2:A5485,MATCH(B4686,Returns!$B$2:$B$801,0)),"No")</f>
        <v>No</v>
      </c>
    </row>
    <row r="4687" spans="1:23" x14ac:dyDescent="0.2">
      <c r="A4687" s="1">
        <v>4686</v>
      </c>
      <c r="B4687" t="s">
        <v>8249</v>
      </c>
      <c r="C4687" s="2">
        <v>44072</v>
      </c>
      <c r="D4687" s="2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tr">
        <f>INDEX(People!$A$2:$A$5,MATCH(M4687,People!$B$2:$B$5,0))</f>
        <v>Chuck Magee</v>
      </c>
      <c r="W4687" t="str">
        <f>_xlfn.IFNA(INDEX(Returns!$A$2:A5486,MATCH(B4687,Returns!$B$2:$B$801,0)),"No")</f>
        <v>No</v>
      </c>
    </row>
    <row r="4688" spans="1:23" x14ac:dyDescent="0.2">
      <c r="A4688" s="1">
        <v>4687</v>
      </c>
      <c r="B4688" t="s">
        <v>8249</v>
      </c>
      <c r="C4688" s="2">
        <v>44072</v>
      </c>
      <c r="D4688" s="2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tr">
        <f>INDEX(People!$A$2:$A$5,MATCH(M4688,People!$B$2:$B$5,0))</f>
        <v>Chuck Magee</v>
      </c>
      <c r="W4688" t="str">
        <f>_xlfn.IFNA(INDEX(Returns!$A$2:A5487,MATCH(B4688,Returns!$B$2:$B$801,0)),"No")</f>
        <v>No</v>
      </c>
    </row>
    <row r="4689" spans="1:23" x14ac:dyDescent="0.2">
      <c r="A4689" s="1">
        <v>4688</v>
      </c>
      <c r="B4689" t="s">
        <v>8250</v>
      </c>
      <c r="C4689" s="2">
        <v>44006</v>
      </c>
      <c r="D4689" s="2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  <c r="V4689" t="str">
        <f>INDEX(People!$A$2:$A$5,MATCH(M4689,People!$B$2:$B$5,0))</f>
        <v>Roxanne Rodriguez</v>
      </c>
      <c r="W4689" t="str">
        <f>_xlfn.IFNA(INDEX(Returns!$A$2:A5488,MATCH(B4689,Returns!$B$2:$B$801,0)),"No")</f>
        <v>No</v>
      </c>
    </row>
    <row r="4690" spans="1:23" x14ac:dyDescent="0.2">
      <c r="A4690" s="1">
        <v>4689</v>
      </c>
      <c r="B4690" t="s">
        <v>8251</v>
      </c>
      <c r="C4690" s="2">
        <v>44285</v>
      </c>
      <c r="D4690" s="2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tr">
        <f>INDEX(People!$A$2:$A$5,MATCH(M4690,People!$B$2:$B$5,0))</f>
        <v>Chuck Magee</v>
      </c>
      <c r="W4690" t="str">
        <f>_xlfn.IFNA(INDEX(Returns!$A$2:A5489,MATCH(B4690,Returns!$B$2:$B$801,0)),"No")</f>
        <v>No</v>
      </c>
    </row>
    <row r="4691" spans="1:23" x14ac:dyDescent="0.2">
      <c r="A4691" s="1">
        <v>4690</v>
      </c>
      <c r="B4691" t="s">
        <v>8252</v>
      </c>
      <c r="C4691" s="2">
        <v>43454</v>
      </c>
      <c r="D4691" s="2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tr">
        <f>INDEX(People!$A$2:$A$5,MATCH(M4691,People!$B$2:$B$5,0))</f>
        <v>Sadie Pawthorne</v>
      </c>
      <c r="W4691" t="str">
        <f>_xlfn.IFNA(INDEX(Returns!$A$2:A5490,MATCH(B4691,Returns!$B$2:$B$801,0)),"No")</f>
        <v>No</v>
      </c>
    </row>
    <row r="4692" spans="1:23" x14ac:dyDescent="0.2">
      <c r="A4692" s="1">
        <v>4691</v>
      </c>
      <c r="B4692" t="s">
        <v>8252</v>
      </c>
      <c r="C4692" s="2">
        <v>43454</v>
      </c>
      <c r="D4692" s="2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tr">
        <f>INDEX(People!$A$2:$A$5,MATCH(M4692,People!$B$2:$B$5,0))</f>
        <v>Sadie Pawthorne</v>
      </c>
      <c r="W4692" t="str">
        <f>_xlfn.IFNA(INDEX(Returns!$A$2:A5491,MATCH(B4692,Returns!$B$2:$B$801,0)),"No")</f>
        <v>No</v>
      </c>
    </row>
    <row r="4693" spans="1:23" x14ac:dyDescent="0.2">
      <c r="A4693" s="1">
        <v>4692</v>
      </c>
      <c r="B4693" t="s">
        <v>8252</v>
      </c>
      <c r="C4693" s="2">
        <v>43454</v>
      </c>
      <c r="D4693" s="2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tr">
        <f>INDEX(People!$A$2:$A$5,MATCH(M4693,People!$B$2:$B$5,0))</f>
        <v>Sadie Pawthorne</v>
      </c>
      <c r="W4693" t="str">
        <f>_xlfn.IFNA(INDEX(Returns!$A$2:A5492,MATCH(B4693,Returns!$B$2:$B$801,0)),"No")</f>
        <v>No</v>
      </c>
    </row>
    <row r="4694" spans="1:23" x14ac:dyDescent="0.2">
      <c r="A4694" s="1">
        <v>4693</v>
      </c>
      <c r="B4694" t="s">
        <v>8252</v>
      </c>
      <c r="C4694" s="2">
        <v>43454</v>
      </c>
      <c r="D4694" s="2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tr">
        <f>INDEX(People!$A$2:$A$5,MATCH(M4694,People!$B$2:$B$5,0))</f>
        <v>Sadie Pawthorne</v>
      </c>
      <c r="W4694" t="str">
        <f>_xlfn.IFNA(INDEX(Returns!$A$2:A5493,MATCH(B4694,Returns!$B$2:$B$801,0)),"No")</f>
        <v>No</v>
      </c>
    </row>
    <row r="4695" spans="1:23" x14ac:dyDescent="0.2">
      <c r="A4695" s="1">
        <v>4694</v>
      </c>
      <c r="B4695" t="s">
        <v>8252</v>
      </c>
      <c r="C4695" s="2">
        <v>43454</v>
      </c>
      <c r="D4695" s="2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tr">
        <f>INDEX(People!$A$2:$A$5,MATCH(M4695,People!$B$2:$B$5,0))</f>
        <v>Sadie Pawthorne</v>
      </c>
      <c r="W4695" t="str">
        <f>_xlfn.IFNA(INDEX(Returns!$A$2:A5494,MATCH(B4695,Returns!$B$2:$B$801,0)),"No")</f>
        <v>No</v>
      </c>
    </row>
    <row r="4696" spans="1:23" x14ac:dyDescent="0.2">
      <c r="A4696" s="1">
        <v>4695</v>
      </c>
      <c r="B4696" t="s">
        <v>8253</v>
      </c>
      <c r="C4696" s="2">
        <v>43816</v>
      </c>
      <c r="D4696" s="2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  <c r="V4696" t="str">
        <f>INDEX(People!$A$2:$A$5,MATCH(M4696,People!$B$2:$B$5,0))</f>
        <v>Roxanne Rodriguez</v>
      </c>
      <c r="W4696" t="str">
        <f>_xlfn.IFNA(INDEX(Returns!$A$2:A5495,MATCH(B4696,Returns!$B$2:$B$801,0)),"No")</f>
        <v>No</v>
      </c>
    </row>
    <row r="4697" spans="1:23" x14ac:dyDescent="0.2">
      <c r="A4697" s="1">
        <v>4696</v>
      </c>
      <c r="B4697" t="s">
        <v>8253</v>
      </c>
      <c r="C4697" s="2">
        <v>43816</v>
      </c>
      <c r="D4697" s="2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  <c r="V4697" t="str">
        <f>INDEX(People!$A$2:$A$5,MATCH(M4697,People!$B$2:$B$5,0))</f>
        <v>Roxanne Rodriguez</v>
      </c>
      <c r="W4697" t="str">
        <f>_xlfn.IFNA(INDEX(Returns!$A$2:A5496,MATCH(B4697,Returns!$B$2:$B$801,0)),"No")</f>
        <v>No</v>
      </c>
    </row>
    <row r="4698" spans="1:23" x14ac:dyDescent="0.2">
      <c r="A4698" s="1">
        <v>4697</v>
      </c>
      <c r="B4698" t="s">
        <v>8253</v>
      </c>
      <c r="C4698" s="2">
        <v>43816</v>
      </c>
      <c r="D4698" s="2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tr">
        <f>INDEX(People!$A$2:$A$5,MATCH(M4698,People!$B$2:$B$5,0))</f>
        <v>Roxanne Rodriguez</v>
      </c>
      <c r="W4698" t="str">
        <f>_xlfn.IFNA(INDEX(Returns!$A$2:A5497,MATCH(B4698,Returns!$B$2:$B$801,0)),"No")</f>
        <v>No</v>
      </c>
    </row>
    <row r="4699" spans="1:23" x14ac:dyDescent="0.2">
      <c r="A4699" s="1">
        <v>4698</v>
      </c>
      <c r="B4699" t="s">
        <v>8253</v>
      </c>
      <c r="C4699" s="2">
        <v>43816</v>
      </c>
      <c r="D4699" s="2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  <c r="V4699" t="str">
        <f>INDEX(People!$A$2:$A$5,MATCH(M4699,People!$B$2:$B$5,0))</f>
        <v>Roxanne Rodriguez</v>
      </c>
      <c r="W4699" t="str">
        <f>_xlfn.IFNA(INDEX(Returns!$A$2:A5498,MATCH(B4699,Returns!$B$2:$B$801,0)),"No")</f>
        <v>No</v>
      </c>
    </row>
    <row r="4700" spans="1:23" x14ac:dyDescent="0.2">
      <c r="A4700" s="1">
        <v>4699</v>
      </c>
      <c r="B4700" t="s">
        <v>8253</v>
      </c>
      <c r="C4700" s="2">
        <v>43816</v>
      </c>
      <c r="D4700" s="2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  <c r="V4700" t="str">
        <f>INDEX(People!$A$2:$A$5,MATCH(M4700,People!$B$2:$B$5,0))</f>
        <v>Roxanne Rodriguez</v>
      </c>
      <c r="W4700" t="str">
        <f>_xlfn.IFNA(INDEX(Returns!$A$2:A5499,MATCH(B4700,Returns!$B$2:$B$801,0)),"No")</f>
        <v>No</v>
      </c>
    </row>
    <row r="4701" spans="1:23" x14ac:dyDescent="0.2">
      <c r="A4701" s="1">
        <v>4700</v>
      </c>
      <c r="B4701" t="s">
        <v>8254</v>
      </c>
      <c r="C4701" s="2">
        <v>44327</v>
      </c>
      <c r="D4701" s="2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tr">
        <f>INDEX(People!$A$2:$A$5,MATCH(M4701,People!$B$2:$B$5,0))</f>
        <v>Roxanne Rodriguez</v>
      </c>
      <c r="W4701" t="str">
        <f>_xlfn.IFNA(INDEX(Returns!$A$2:A5500,MATCH(B4701,Returns!$B$2:$B$801,0)),"No")</f>
        <v>No</v>
      </c>
    </row>
    <row r="4702" spans="1:23" x14ac:dyDescent="0.2">
      <c r="A4702" s="1">
        <v>4701</v>
      </c>
      <c r="B4702" t="s">
        <v>8254</v>
      </c>
      <c r="C4702" s="2">
        <v>44327</v>
      </c>
      <c r="D4702" s="2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tr">
        <f>INDEX(People!$A$2:$A$5,MATCH(M4702,People!$B$2:$B$5,0))</f>
        <v>Roxanne Rodriguez</v>
      </c>
      <c r="W4702" t="str">
        <f>_xlfn.IFNA(INDEX(Returns!$A$2:A5501,MATCH(B4702,Returns!$B$2:$B$801,0)),"No")</f>
        <v>No</v>
      </c>
    </row>
    <row r="4703" spans="1:23" x14ac:dyDescent="0.2">
      <c r="A4703" s="1">
        <v>4702</v>
      </c>
      <c r="B4703" t="s">
        <v>8254</v>
      </c>
      <c r="C4703" s="2">
        <v>44327</v>
      </c>
      <c r="D4703" s="2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tr">
        <f>INDEX(People!$A$2:$A$5,MATCH(M4703,People!$B$2:$B$5,0))</f>
        <v>Roxanne Rodriguez</v>
      </c>
      <c r="W4703" t="str">
        <f>_xlfn.IFNA(INDEX(Returns!$A$2:A5502,MATCH(B4703,Returns!$B$2:$B$801,0)),"No")</f>
        <v>No</v>
      </c>
    </row>
    <row r="4704" spans="1:23" x14ac:dyDescent="0.2">
      <c r="A4704" s="1">
        <v>4703</v>
      </c>
      <c r="B4704" t="s">
        <v>8254</v>
      </c>
      <c r="C4704" s="2">
        <v>44327</v>
      </c>
      <c r="D4704" s="2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tr">
        <f>INDEX(People!$A$2:$A$5,MATCH(M4704,People!$B$2:$B$5,0))</f>
        <v>Roxanne Rodriguez</v>
      </c>
      <c r="W4704" t="str">
        <f>_xlfn.IFNA(INDEX(Returns!$A$2:A5503,MATCH(B4704,Returns!$B$2:$B$801,0)),"No")</f>
        <v>No</v>
      </c>
    </row>
    <row r="4705" spans="1:23" x14ac:dyDescent="0.2">
      <c r="A4705" s="1">
        <v>4704</v>
      </c>
      <c r="B4705" t="s">
        <v>8255</v>
      </c>
      <c r="C4705" s="2">
        <v>44006</v>
      </c>
      <c r="D4705" s="2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tr">
        <f>INDEX(People!$A$2:$A$5,MATCH(M4705,People!$B$2:$B$5,0))</f>
        <v>Roxanne Rodriguez</v>
      </c>
      <c r="W4705" t="str">
        <f>_xlfn.IFNA(INDEX(Returns!$A$2:A5504,MATCH(B4705,Returns!$B$2:$B$801,0)),"No")</f>
        <v>No</v>
      </c>
    </row>
    <row r="4706" spans="1:23" x14ac:dyDescent="0.2">
      <c r="A4706" s="1">
        <v>4705</v>
      </c>
      <c r="B4706" t="s">
        <v>8256</v>
      </c>
      <c r="C4706" s="2">
        <v>43968</v>
      </c>
      <c r="D4706" s="2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  <c r="V4706" t="str">
        <f>INDEX(People!$A$2:$A$5,MATCH(M4706,People!$B$2:$B$5,0))</f>
        <v>Chuck Magee</v>
      </c>
      <c r="W4706" t="str">
        <f>_xlfn.IFNA(INDEX(Returns!$A$2:A5505,MATCH(B4706,Returns!$B$2:$B$801,0)),"No")</f>
        <v>No</v>
      </c>
    </row>
    <row r="4707" spans="1:23" x14ac:dyDescent="0.2">
      <c r="A4707" s="1">
        <v>4706</v>
      </c>
      <c r="B4707" t="s">
        <v>8256</v>
      </c>
      <c r="C4707" s="2">
        <v>43968</v>
      </c>
      <c r="D4707" s="2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  <c r="V4707" t="str">
        <f>INDEX(People!$A$2:$A$5,MATCH(M4707,People!$B$2:$B$5,0))</f>
        <v>Chuck Magee</v>
      </c>
      <c r="W4707" t="str">
        <f>_xlfn.IFNA(INDEX(Returns!$A$2:A5506,MATCH(B4707,Returns!$B$2:$B$801,0)),"No")</f>
        <v>No</v>
      </c>
    </row>
    <row r="4708" spans="1:23" x14ac:dyDescent="0.2">
      <c r="A4708" s="1">
        <v>4707</v>
      </c>
      <c r="B4708" t="s">
        <v>8256</v>
      </c>
      <c r="C4708" s="2">
        <v>43968</v>
      </c>
      <c r="D4708" s="2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  <c r="V4708" t="str">
        <f>INDEX(People!$A$2:$A$5,MATCH(M4708,People!$B$2:$B$5,0))</f>
        <v>Chuck Magee</v>
      </c>
      <c r="W4708" t="str">
        <f>_xlfn.IFNA(INDEX(Returns!$A$2:A5507,MATCH(B4708,Returns!$B$2:$B$801,0)),"No")</f>
        <v>No</v>
      </c>
    </row>
    <row r="4709" spans="1:23" x14ac:dyDescent="0.2">
      <c r="A4709" s="1">
        <v>4708</v>
      </c>
      <c r="B4709" t="s">
        <v>8257</v>
      </c>
      <c r="C4709" s="2">
        <v>44376</v>
      </c>
      <c r="D4709" s="2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  <c r="V4709" t="str">
        <f>INDEX(People!$A$2:$A$5,MATCH(M4709,People!$B$2:$B$5,0))</f>
        <v>Sadie Pawthorne</v>
      </c>
      <c r="W4709" t="str">
        <f>_xlfn.IFNA(INDEX(Returns!$A$2:A5508,MATCH(B4709,Returns!$B$2:$B$801,0)),"No")</f>
        <v>No</v>
      </c>
    </row>
    <row r="4710" spans="1:23" x14ac:dyDescent="0.2">
      <c r="A4710" s="1">
        <v>4709</v>
      </c>
      <c r="B4710" t="s">
        <v>8257</v>
      </c>
      <c r="C4710" s="2">
        <v>44376</v>
      </c>
      <c r="D4710" s="2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  <c r="V4710" t="str">
        <f>INDEX(People!$A$2:$A$5,MATCH(M4710,People!$B$2:$B$5,0))</f>
        <v>Sadie Pawthorne</v>
      </c>
      <c r="W4710" t="str">
        <f>_xlfn.IFNA(INDEX(Returns!$A$2:A5509,MATCH(B4710,Returns!$B$2:$B$801,0)),"No")</f>
        <v>No</v>
      </c>
    </row>
    <row r="4711" spans="1:23" x14ac:dyDescent="0.2">
      <c r="A4711" s="1">
        <v>4710</v>
      </c>
      <c r="B4711" t="s">
        <v>8257</v>
      </c>
      <c r="C4711" s="2">
        <v>44376</v>
      </c>
      <c r="D4711" s="2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  <c r="V4711" t="str">
        <f>INDEX(People!$A$2:$A$5,MATCH(M4711,People!$B$2:$B$5,0))</f>
        <v>Sadie Pawthorne</v>
      </c>
      <c r="W4711" t="str">
        <f>_xlfn.IFNA(INDEX(Returns!$A$2:A5510,MATCH(B4711,Returns!$B$2:$B$801,0)),"No")</f>
        <v>No</v>
      </c>
    </row>
    <row r="4712" spans="1:23" x14ac:dyDescent="0.2">
      <c r="A4712" s="1">
        <v>4711</v>
      </c>
      <c r="B4712" t="s">
        <v>8257</v>
      </c>
      <c r="C4712" s="2">
        <v>44376</v>
      </c>
      <c r="D4712" s="2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  <c r="V4712" t="str">
        <f>INDEX(People!$A$2:$A$5,MATCH(M4712,People!$B$2:$B$5,0))</f>
        <v>Sadie Pawthorne</v>
      </c>
      <c r="W4712" t="str">
        <f>_xlfn.IFNA(INDEX(Returns!$A$2:A5511,MATCH(B4712,Returns!$B$2:$B$801,0)),"No")</f>
        <v>No</v>
      </c>
    </row>
    <row r="4713" spans="1:23" x14ac:dyDescent="0.2">
      <c r="A4713" s="1">
        <v>4712</v>
      </c>
      <c r="B4713" t="s">
        <v>8258</v>
      </c>
      <c r="C4713" s="2">
        <v>43190</v>
      </c>
      <c r="D4713" s="2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tr">
        <f>INDEX(People!$A$2:$A$5,MATCH(M4713,People!$B$2:$B$5,0))</f>
        <v>Chuck Magee</v>
      </c>
      <c r="W4713" t="str">
        <f>_xlfn.IFNA(INDEX(Returns!$A$2:A5512,MATCH(B4713,Returns!$B$2:$B$801,0)),"No")</f>
        <v>No</v>
      </c>
    </row>
    <row r="4714" spans="1:23" x14ac:dyDescent="0.2">
      <c r="A4714" s="1">
        <v>4713</v>
      </c>
      <c r="B4714" t="s">
        <v>8259</v>
      </c>
      <c r="C4714" s="2">
        <v>43450</v>
      </c>
      <c r="D4714" s="2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tr">
        <f>INDEX(People!$A$2:$A$5,MATCH(M4714,People!$B$2:$B$5,0))</f>
        <v>Roxanne Rodriguez</v>
      </c>
      <c r="W4714" t="str">
        <f>_xlfn.IFNA(INDEX(Returns!$A$2:A5513,MATCH(B4714,Returns!$B$2:$B$801,0)),"No")</f>
        <v>No</v>
      </c>
    </row>
    <row r="4715" spans="1:23" x14ac:dyDescent="0.2">
      <c r="A4715" s="1">
        <v>4714</v>
      </c>
      <c r="B4715" t="s">
        <v>8259</v>
      </c>
      <c r="C4715" s="2">
        <v>43450</v>
      </c>
      <c r="D4715" s="2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tr">
        <f>INDEX(People!$A$2:$A$5,MATCH(M4715,People!$B$2:$B$5,0))</f>
        <v>Roxanne Rodriguez</v>
      </c>
      <c r="W4715" t="str">
        <f>_xlfn.IFNA(INDEX(Returns!$A$2:A5514,MATCH(B4715,Returns!$B$2:$B$801,0)),"No")</f>
        <v>No</v>
      </c>
    </row>
    <row r="4716" spans="1:23" x14ac:dyDescent="0.2">
      <c r="A4716" s="1">
        <v>4715</v>
      </c>
      <c r="B4716" t="s">
        <v>8260</v>
      </c>
      <c r="C4716" s="2">
        <v>44334</v>
      </c>
      <c r="D4716" s="2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tr">
        <f>INDEX(People!$A$2:$A$5,MATCH(M4716,People!$B$2:$B$5,0))</f>
        <v>Sadie Pawthorne</v>
      </c>
      <c r="W4716" t="str">
        <f>_xlfn.IFNA(INDEX(Returns!$A$2:A5515,MATCH(B4716,Returns!$B$2:$B$801,0)),"No")</f>
        <v>No</v>
      </c>
    </row>
    <row r="4717" spans="1:23" x14ac:dyDescent="0.2">
      <c r="A4717" s="1">
        <v>4716</v>
      </c>
      <c r="B4717" t="s">
        <v>8261</v>
      </c>
      <c r="C4717" s="2">
        <v>43597</v>
      </c>
      <c r="D4717" s="2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tr">
        <f>INDEX(People!$A$2:$A$5,MATCH(M4717,People!$B$2:$B$5,0))</f>
        <v>Sadie Pawthorne</v>
      </c>
      <c r="W4717" t="str">
        <f>_xlfn.IFNA(INDEX(Returns!$A$2:A5516,MATCH(B4717,Returns!$B$2:$B$801,0)),"No")</f>
        <v>No</v>
      </c>
    </row>
    <row r="4718" spans="1:23" x14ac:dyDescent="0.2">
      <c r="A4718" s="1">
        <v>4717</v>
      </c>
      <c r="B4718" t="s">
        <v>8262</v>
      </c>
      <c r="C4718" s="2">
        <v>44533</v>
      </c>
      <c r="D4718" s="2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  <c r="V4718" t="str">
        <f>INDEX(People!$A$2:$A$5,MATCH(M4718,People!$B$2:$B$5,0))</f>
        <v>Sadie Pawthorne</v>
      </c>
      <c r="W4718" t="str">
        <f>_xlfn.IFNA(INDEX(Returns!$A$2:A5517,MATCH(B4718,Returns!$B$2:$B$801,0)),"No")</f>
        <v>No</v>
      </c>
    </row>
    <row r="4719" spans="1:23" x14ac:dyDescent="0.2">
      <c r="A4719" s="1">
        <v>4718</v>
      </c>
      <c r="B4719" t="s">
        <v>8263</v>
      </c>
      <c r="C4719" s="2">
        <v>43811</v>
      </c>
      <c r="D4719" s="2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tr">
        <f>INDEX(People!$A$2:$A$5,MATCH(M4719,People!$B$2:$B$5,0))</f>
        <v>Chuck Magee</v>
      </c>
      <c r="W4719" t="str">
        <f>_xlfn.IFNA(INDEX(Returns!$A$2:A5518,MATCH(B4719,Returns!$B$2:$B$801,0)),"No")</f>
        <v>No</v>
      </c>
    </row>
    <row r="4720" spans="1:23" x14ac:dyDescent="0.2">
      <c r="A4720" s="1">
        <v>4719</v>
      </c>
      <c r="B4720" t="s">
        <v>8264</v>
      </c>
      <c r="C4720" s="2">
        <v>43748</v>
      </c>
      <c r="D4720" s="2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  <c r="V4720" t="str">
        <f>INDEX(People!$A$2:$A$5,MATCH(M4720,People!$B$2:$B$5,0))</f>
        <v>Sadie Pawthorne</v>
      </c>
      <c r="W4720" t="str">
        <f>_xlfn.IFNA(INDEX(Returns!$A$2:A5519,MATCH(B4720,Returns!$B$2:$B$801,0)),"No")</f>
        <v>Yes</v>
      </c>
    </row>
    <row r="4721" spans="1:23" x14ac:dyDescent="0.2">
      <c r="A4721" s="1">
        <v>4720</v>
      </c>
      <c r="B4721" t="s">
        <v>8265</v>
      </c>
      <c r="C4721" s="2">
        <v>43573</v>
      </c>
      <c r="D4721" s="2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tr">
        <f>INDEX(People!$A$2:$A$5,MATCH(M4721,People!$B$2:$B$5,0))</f>
        <v>Sadie Pawthorne</v>
      </c>
      <c r="W4721" t="str">
        <f>_xlfn.IFNA(INDEX(Returns!$A$2:A5520,MATCH(B4721,Returns!$B$2:$B$801,0)),"No")</f>
        <v>Yes</v>
      </c>
    </row>
    <row r="4722" spans="1:23" x14ac:dyDescent="0.2">
      <c r="A4722" s="1">
        <v>4721</v>
      </c>
      <c r="B4722" t="s">
        <v>8265</v>
      </c>
      <c r="C4722" s="2">
        <v>43573</v>
      </c>
      <c r="D4722" s="2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  <c r="V4722" t="str">
        <f>INDEX(People!$A$2:$A$5,MATCH(M4722,People!$B$2:$B$5,0))</f>
        <v>Sadie Pawthorne</v>
      </c>
      <c r="W4722" t="str">
        <f>_xlfn.IFNA(INDEX(Returns!$A$2:A5521,MATCH(B4722,Returns!$B$2:$B$801,0)),"No")</f>
        <v>Yes</v>
      </c>
    </row>
    <row r="4723" spans="1:23" x14ac:dyDescent="0.2">
      <c r="A4723" s="1">
        <v>4722</v>
      </c>
      <c r="B4723" t="s">
        <v>8266</v>
      </c>
      <c r="C4723" s="2">
        <v>43258</v>
      </c>
      <c r="D4723" s="2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tr">
        <f>INDEX(People!$A$2:$A$5,MATCH(M4723,People!$B$2:$B$5,0))</f>
        <v>Roxanne Rodriguez</v>
      </c>
      <c r="W4723" t="str">
        <f>_xlfn.IFNA(INDEX(Returns!$A$2:A5522,MATCH(B4723,Returns!$B$2:$B$801,0)),"No")</f>
        <v>No</v>
      </c>
    </row>
    <row r="4724" spans="1:23" x14ac:dyDescent="0.2">
      <c r="A4724" s="1">
        <v>4723</v>
      </c>
      <c r="B4724" t="s">
        <v>8267</v>
      </c>
      <c r="C4724" s="2">
        <v>44440</v>
      </c>
      <c r="D4724" s="2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  <c r="V4724" t="str">
        <f>INDEX(People!$A$2:$A$5,MATCH(M4724,People!$B$2:$B$5,0))</f>
        <v>Sadie Pawthorne</v>
      </c>
      <c r="W4724" t="str">
        <f>_xlfn.IFNA(INDEX(Returns!$A$2:A5523,MATCH(B4724,Returns!$B$2:$B$801,0)),"No")</f>
        <v>No</v>
      </c>
    </row>
    <row r="4725" spans="1:23" x14ac:dyDescent="0.2">
      <c r="A4725" s="1">
        <v>4724</v>
      </c>
      <c r="B4725" t="s">
        <v>8268</v>
      </c>
      <c r="C4725" s="2">
        <v>43973</v>
      </c>
      <c r="D4725" s="2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  <c r="V4725" t="str">
        <f>INDEX(People!$A$2:$A$5,MATCH(M4725,People!$B$2:$B$5,0))</f>
        <v>Fred Suzuki</v>
      </c>
      <c r="W4725" t="str">
        <f>_xlfn.IFNA(INDEX(Returns!$A$2:A5524,MATCH(B4725,Returns!$B$2:$B$801,0)),"No")</f>
        <v>No</v>
      </c>
    </row>
    <row r="4726" spans="1:23" x14ac:dyDescent="0.2">
      <c r="A4726" s="1">
        <v>4725</v>
      </c>
      <c r="B4726" t="s">
        <v>8269</v>
      </c>
      <c r="C4726" s="2">
        <v>44146</v>
      </c>
      <c r="D4726" s="2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tr">
        <f>INDEX(People!$A$2:$A$5,MATCH(M4726,People!$B$2:$B$5,0))</f>
        <v>Fred Suzuki</v>
      </c>
      <c r="W4726" t="str">
        <f>_xlfn.IFNA(INDEX(Returns!$A$2:A5525,MATCH(B4726,Returns!$B$2:$B$801,0)),"No")</f>
        <v>No</v>
      </c>
    </row>
    <row r="4727" spans="1:23" x14ac:dyDescent="0.2">
      <c r="A4727" s="1">
        <v>4726</v>
      </c>
      <c r="B4727" t="s">
        <v>8269</v>
      </c>
      <c r="C4727" s="2">
        <v>44146</v>
      </c>
      <c r="D4727" s="2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tr">
        <f>INDEX(People!$A$2:$A$5,MATCH(M4727,People!$B$2:$B$5,0))</f>
        <v>Fred Suzuki</v>
      </c>
      <c r="W4727" t="str">
        <f>_xlfn.IFNA(INDEX(Returns!$A$2:A5526,MATCH(B4727,Returns!$B$2:$B$801,0)),"No")</f>
        <v>No</v>
      </c>
    </row>
    <row r="4728" spans="1:23" x14ac:dyDescent="0.2">
      <c r="A4728" s="1">
        <v>4727</v>
      </c>
      <c r="B4728" t="s">
        <v>8270</v>
      </c>
      <c r="C4728" s="2">
        <v>43429</v>
      </c>
      <c r="D4728" s="2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  <c r="V4728" t="str">
        <f>INDEX(People!$A$2:$A$5,MATCH(M4728,People!$B$2:$B$5,0))</f>
        <v>Chuck Magee</v>
      </c>
      <c r="W4728" t="str">
        <f>_xlfn.IFNA(INDEX(Returns!$A$2:A5527,MATCH(B4728,Returns!$B$2:$B$801,0)),"No")</f>
        <v>No</v>
      </c>
    </row>
    <row r="4729" spans="1:23" x14ac:dyDescent="0.2">
      <c r="A4729" s="1">
        <v>4728</v>
      </c>
      <c r="B4729" t="s">
        <v>8270</v>
      </c>
      <c r="C4729" s="2">
        <v>43429</v>
      </c>
      <c r="D4729" s="2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tr">
        <f>INDEX(People!$A$2:$A$5,MATCH(M4729,People!$B$2:$B$5,0))</f>
        <v>Chuck Magee</v>
      </c>
      <c r="W4729" t="str">
        <f>_xlfn.IFNA(INDEX(Returns!$A$2:A5528,MATCH(B4729,Returns!$B$2:$B$801,0)),"No")</f>
        <v>No</v>
      </c>
    </row>
    <row r="4730" spans="1:23" x14ac:dyDescent="0.2">
      <c r="A4730" s="1">
        <v>4729</v>
      </c>
      <c r="B4730" t="s">
        <v>8271</v>
      </c>
      <c r="C4730" s="2">
        <v>43411</v>
      </c>
      <c r="D4730" s="2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tr">
        <f>INDEX(People!$A$2:$A$5,MATCH(M4730,People!$B$2:$B$5,0))</f>
        <v>Sadie Pawthorne</v>
      </c>
      <c r="W4730" t="str">
        <f>_xlfn.IFNA(INDEX(Returns!$A$2:A5529,MATCH(B4730,Returns!$B$2:$B$801,0)),"No")</f>
        <v>No</v>
      </c>
    </row>
    <row r="4731" spans="1:23" x14ac:dyDescent="0.2">
      <c r="A4731" s="1">
        <v>4730</v>
      </c>
      <c r="B4731" t="s">
        <v>8272</v>
      </c>
      <c r="C4731" s="2">
        <v>44030</v>
      </c>
      <c r="D4731" s="2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tr">
        <f>INDEX(People!$A$2:$A$5,MATCH(M4731,People!$B$2:$B$5,0))</f>
        <v>Roxanne Rodriguez</v>
      </c>
      <c r="W4731" t="str">
        <f>_xlfn.IFNA(INDEX(Returns!$A$2:A5530,MATCH(B4731,Returns!$B$2:$B$801,0)),"No")</f>
        <v>No</v>
      </c>
    </row>
    <row r="4732" spans="1:23" x14ac:dyDescent="0.2">
      <c r="A4732" s="1">
        <v>4731</v>
      </c>
      <c r="B4732" t="s">
        <v>8273</v>
      </c>
      <c r="C4732" s="2">
        <v>43553</v>
      </c>
      <c r="D4732" s="2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  <c r="V4732" t="str">
        <f>INDEX(People!$A$2:$A$5,MATCH(M4732,People!$B$2:$B$5,0))</f>
        <v>Sadie Pawthorne</v>
      </c>
      <c r="W4732" t="str">
        <f>_xlfn.IFNA(INDEX(Returns!$A$2:A5531,MATCH(B4732,Returns!$B$2:$B$801,0)),"No")</f>
        <v>No</v>
      </c>
    </row>
    <row r="4733" spans="1:23" x14ac:dyDescent="0.2">
      <c r="A4733" s="1">
        <v>4732</v>
      </c>
      <c r="B4733" t="s">
        <v>8273</v>
      </c>
      <c r="C4733" s="2">
        <v>43553</v>
      </c>
      <c r="D4733" s="2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tr">
        <f>INDEX(People!$A$2:$A$5,MATCH(M4733,People!$B$2:$B$5,0))</f>
        <v>Sadie Pawthorne</v>
      </c>
      <c r="W4733" t="str">
        <f>_xlfn.IFNA(INDEX(Returns!$A$2:A5532,MATCH(B4733,Returns!$B$2:$B$801,0)),"No")</f>
        <v>No</v>
      </c>
    </row>
    <row r="4734" spans="1:23" x14ac:dyDescent="0.2">
      <c r="A4734" s="1">
        <v>4733</v>
      </c>
      <c r="B4734" t="s">
        <v>8273</v>
      </c>
      <c r="C4734" s="2">
        <v>43553</v>
      </c>
      <c r="D4734" s="2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  <c r="V4734" t="str">
        <f>INDEX(People!$A$2:$A$5,MATCH(M4734,People!$B$2:$B$5,0))</f>
        <v>Sadie Pawthorne</v>
      </c>
      <c r="W4734" t="str">
        <f>_xlfn.IFNA(INDEX(Returns!$A$2:A5533,MATCH(B4734,Returns!$B$2:$B$801,0)),"No")</f>
        <v>No</v>
      </c>
    </row>
    <row r="4735" spans="1:23" x14ac:dyDescent="0.2">
      <c r="A4735" s="1">
        <v>4734</v>
      </c>
      <c r="B4735" t="s">
        <v>8273</v>
      </c>
      <c r="C4735" s="2">
        <v>43553</v>
      </c>
      <c r="D4735" s="2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tr">
        <f>INDEX(People!$A$2:$A$5,MATCH(M4735,People!$B$2:$B$5,0))</f>
        <v>Sadie Pawthorne</v>
      </c>
      <c r="W4735" t="str">
        <f>_xlfn.IFNA(INDEX(Returns!$A$2:A5534,MATCH(B4735,Returns!$B$2:$B$801,0)),"No")</f>
        <v>No</v>
      </c>
    </row>
    <row r="4736" spans="1:23" x14ac:dyDescent="0.2">
      <c r="A4736" s="1">
        <v>4735</v>
      </c>
      <c r="B4736" t="s">
        <v>8274</v>
      </c>
      <c r="C4736" s="2">
        <v>43928</v>
      </c>
      <c r="D4736" s="2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tr">
        <f>INDEX(People!$A$2:$A$5,MATCH(M4736,People!$B$2:$B$5,0))</f>
        <v>Chuck Magee</v>
      </c>
      <c r="W4736" t="str">
        <f>_xlfn.IFNA(INDEX(Returns!$A$2:A5535,MATCH(B4736,Returns!$B$2:$B$801,0)),"No")</f>
        <v>No</v>
      </c>
    </row>
    <row r="4737" spans="1:23" x14ac:dyDescent="0.2">
      <c r="A4737" s="1">
        <v>4736</v>
      </c>
      <c r="B4737" t="s">
        <v>8275</v>
      </c>
      <c r="C4737" s="2">
        <v>43629</v>
      </c>
      <c r="D4737" s="2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  <c r="V4737" t="str">
        <f>INDEX(People!$A$2:$A$5,MATCH(M4737,People!$B$2:$B$5,0))</f>
        <v>Chuck Magee</v>
      </c>
      <c r="W4737" t="str">
        <f>_xlfn.IFNA(INDEX(Returns!$A$2:A5536,MATCH(B4737,Returns!$B$2:$B$801,0)),"No")</f>
        <v>No</v>
      </c>
    </row>
    <row r="4738" spans="1:23" x14ac:dyDescent="0.2">
      <c r="A4738" s="1">
        <v>4737</v>
      </c>
      <c r="B4738" t="s">
        <v>8275</v>
      </c>
      <c r="C4738" s="2">
        <v>43629</v>
      </c>
      <c r="D4738" s="2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  <c r="V4738" t="str">
        <f>INDEX(People!$A$2:$A$5,MATCH(M4738,People!$B$2:$B$5,0))</f>
        <v>Chuck Magee</v>
      </c>
      <c r="W4738" t="str">
        <f>_xlfn.IFNA(INDEX(Returns!$A$2:A5537,MATCH(B4738,Returns!$B$2:$B$801,0)),"No")</f>
        <v>No</v>
      </c>
    </row>
    <row r="4739" spans="1:23" x14ac:dyDescent="0.2">
      <c r="A4739" s="1">
        <v>4738</v>
      </c>
      <c r="B4739" t="s">
        <v>8275</v>
      </c>
      <c r="C4739" s="2">
        <v>43629</v>
      </c>
      <c r="D4739" s="2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  <c r="V4739" t="str">
        <f>INDEX(People!$A$2:$A$5,MATCH(M4739,People!$B$2:$B$5,0))</f>
        <v>Chuck Magee</v>
      </c>
      <c r="W4739" t="str">
        <f>_xlfn.IFNA(INDEX(Returns!$A$2:A5538,MATCH(B4739,Returns!$B$2:$B$801,0)),"No")</f>
        <v>No</v>
      </c>
    </row>
    <row r="4740" spans="1:23" x14ac:dyDescent="0.2">
      <c r="A4740" s="1">
        <v>4739</v>
      </c>
      <c r="B4740" t="s">
        <v>8276</v>
      </c>
      <c r="C4740" s="2">
        <v>43514</v>
      </c>
      <c r="D4740" s="2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  <c r="V4740" t="str">
        <f>INDEX(People!$A$2:$A$5,MATCH(M4740,People!$B$2:$B$5,0))</f>
        <v>Sadie Pawthorne</v>
      </c>
      <c r="W4740" t="str">
        <f>_xlfn.IFNA(INDEX(Returns!$A$2:A5539,MATCH(B4740,Returns!$B$2:$B$801,0)),"No")</f>
        <v>No</v>
      </c>
    </row>
    <row r="4741" spans="1:23" x14ac:dyDescent="0.2">
      <c r="A4741" s="1">
        <v>4740</v>
      </c>
      <c r="B4741" t="s">
        <v>8276</v>
      </c>
      <c r="C4741" s="2">
        <v>43514</v>
      </c>
      <c r="D4741" s="2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tr">
        <f>INDEX(People!$A$2:$A$5,MATCH(M4741,People!$B$2:$B$5,0))</f>
        <v>Sadie Pawthorne</v>
      </c>
      <c r="W4741" t="str">
        <f>_xlfn.IFNA(INDEX(Returns!$A$2:A5540,MATCH(B4741,Returns!$B$2:$B$801,0)),"No")</f>
        <v>No</v>
      </c>
    </row>
    <row r="4742" spans="1:23" x14ac:dyDescent="0.2">
      <c r="A4742" s="1">
        <v>4741</v>
      </c>
      <c r="B4742" t="s">
        <v>8277</v>
      </c>
      <c r="C4742" s="2">
        <v>44512</v>
      </c>
      <c r="D4742" s="2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tr">
        <f>INDEX(People!$A$2:$A$5,MATCH(M4742,People!$B$2:$B$5,0))</f>
        <v>Sadie Pawthorne</v>
      </c>
      <c r="W4742" t="str">
        <f>_xlfn.IFNA(INDEX(Returns!$A$2:A5541,MATCH(B4742,Returns!$B$2:$B$801,0)),"No")</f>
        <v>No</v>
      </c>
    </row>
    <row r="4743" spans="1:23" x14ac:dyDescent="0.2">
      <c r="A4743" s="1">
        <v>4742</v>
      </c>
      <c r="B4743" t="s">
        <v>8277</v>
      </c>
      <c r="C4743" s="2">
        <v>44512</v>
      </c>
      <c r="D4743" s="2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tr">
        <f>INDEX(People!$A$2:$A$5,MATCH(M4743,People!$B$2:$B$5,0))</f>
        <v>Sadie Pawthorne</v>
      </c>
      <c r="W4743" t="str">
        <f>_xlfn.IFNA(INDEX(Returns!$A$2:A5542,MATCH(B4743,Returns!$B$2:$B$801,0)),"No")</f>
        <v>No</v>
      </c>
    </row>
    <row r="4744" spans="1:23" x14ac:dyDescent="0.2">
      <c r="A4744" s="1">
        <v>4743</v>
      </c>
      <c r="B4744" t="s">
        <v>8277</v>
      </c>
      <c r="C4744" s="2">
        <v>44512</v>
      </c>
      <c r="D4744" s="2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  <c r="V4744" t="str">
        <f>INDEX(People!$A$2:$A$5,MATCH(M4744,People!$B$2:$B$5,0))</f>
        <v>Sadie Pawthorne</v>
      </c>
      <c r="W4744" t="str">
        <f>_xlfn.IFNA(INDEX(Returns!$A$2:A5543,MATCH(B4744,Returns!$B$2:$B$801,0)),"No")</f>
        <v>No</v>
      </c>
    </row>
    <row r="4745" spans="1:23" x14ac:dyDescent="0.2">
      <c r="A4745" s="1">
        <v>4744</v>
      </c>
      <c r="B4745" t="s">
        <v>8278</v>
      </c>
      <c r="C4745" s="2">
        <v>44260</v>
      </c>
      <c r="D4745" s="2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  <c r="V4745" t="str">
        <f>INDEX(People!$A$2:$A$5,MATCH(M4745,People!$B$2:$B$5,0))</f>
        <v>Roxanne Rodriguez</v>
      </c>
      <c r="W4745" t="str">
        <f>_xlfn.IFNA(INDEX(Returns!$A$2:A5544,MATCH(B4745,Returns!$B$2:$B$801,0)),"No")</f>
        <v>No</v>
      </c>
    </row>
    <row r="4746" spans="1:23" x14ac:dyDescent="0.2">
      <c r="A4746" s="1">
        <v>4745</v>
      </c>
      <c r="B4746" t="s">
        <v>8278</v>
      </c>
      <c r="C4746" s="2">
        <v>44260</v>
      </c>
      <c r="D4746" s="2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  <c r="V4746" t="str">
        <f>INDEX(People!$A$2:$A$5,MATCH(M4746,People!$B$2:$B$5,0))</f>
        <v>Roxanne Rodriguez</v>
      </c>
      <c r="W4746" t="str">
        <f>_xlfn.IFNA(INDEX(Returns!$A$2:A5545,MATCH(B4746,Returns!$B$2:$B$801,0)),"No")</f>
        <v>No</v>
      </c>
    </row>
    <row r="4747" spans="1:23" x14ac:dyDescent="0.2">
      <c r="A4747" s="1">
        <v>4746</v>
      </c>
      <c r="B4747" t="s">
        <v>8278</v>
      </c>
      <c r="C4747" s="2">
        <v>44260</v>
      </c>
      <c r="D4747" s="2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  <c r="V4747" t="str">
        <f>INDEX(People!$A$2:$A$5,MATCH(M4747,People!$B$2:$B$5,0))</f>
        <v>Roxanne Rodriguez</v>
      </c>
      <c r="W4747" t="str">
        <f>_xlfn.IFNA(INDEX(Returns!$A$2:A5546,MATCH(B4747,Returns!$B$2:$B$801,0)),"No")</f>
        <v>No</v>
      </c>
    </row>
    <row r="4748" spans="1:23" x14ac:dyDescent="0.2">
      <c r="A4748" s="1">
        <v>4747</v>
      </c>
      <c r="B4748" t="s">
        <v>8278</v>
      </c>
      <c r="C4748" s="2">
        <v>44260</v>
      </c>
      <c r="D4748" s="2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tr">
        <f>INDEX(People!$A$2:$A$5,MATCH(M4748,People!$B$2:$B$5,0))</f>
        <v>Roxanne Rodriguez</v>
      </c>
      <c r="W4748" t="str">
        <f>_xlfn.IFNA(INDEX(Returns!$A$2:A5547,MATCH(B4748,Returns!$B$2:$B$801,0)),"No")</f>
        <v>No</v>
      </c>
    </row>
    <row r="4749" spans="1:23" x14ac:dyDescent="0.2">
      <c r="A4749" s="1">
        <v>4748</v>
      </c>
      <c r="B4749" t="s">
        <v>8279</v>
      </c>
      <c r="C4749" s="2">
        <v>43893</v>
      </c>
      <c r="D4749" s="2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tr">
        <f>INDEX(People!$A$2:$A$5,MATCH(M4749,People!$B$2:$B$5,0))</f>
        <v>Sadie Pawthorne</v>
      </c>
      <c r="W4749" t="str">
        <f>_xlfn.IFNA(INDEX(Returns!$A$2:A5548,MATCH(B4749,Returns!$B$2:$B$801,0)),"No")</f>
        <v>No</v>
      </c>
    </row>
    <row r="4750" spans="1:23" x14ac:dyDescent="0.2">
      <c r="A4750" s="1">
        <v>4749</v>
      </c>
      <c r="B4750" t="s">
        <v>8279</v>
      </c>
      <c r="C4750" s="2">
        <v>43893</v>
      </c>
      <c r="D4750" s="2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  <c r="V4750" t="str">
        <f>INDEX(People!$A$2:$A$5,MATCH(M4750,People!$B$2:$B$5,0))</f>
        <v>Sadie Pawthorne</v>
      </c>
      <c r="W4750" t="str">
        <f>_xlfn.IFNA(INDEX(Returns!$A$2:A5549,MATCH(B4750,Returns!$B$2:$B$801,0)),"No")</f>
        <v>No</v>
      </c>
    </row>
    <row r="4751" spans="1:23" x14ac:dyDescent="0.2">
      <c r="A4751" s="1">
        <v>4750</v>
      </c>
      <c r="B4751" t="s">
        <v>8280</v>
      </c>
      <c r="C4751" s="2">
        <v>44189</v>
      </c>
      <c r="D4751" s="2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  <c r="V4751" t="str">
        <f>INDEX(People!$A$2:$A$5,MATCH(M4751,People!$B$2:$B$5,0))</f>
        <v>Sadie Pawthorne</v>
      </c>
      <c r="W4751" t="str">
        <f>_xlfn.IFNA(INDEX(Returns!$A$2:A5550,MATCH(B4751,Returns!$B$2:$B$801,0)),"No")</f>
        <v>Yes</v>
      </c>
    </row>
    <row r="4752" spans="1:23" x14ac:dyDescent="0.2">
      <c r="A4752" s="1">
        <v>4751</v>
      </c>
      <c r="B4752" t="s">
        <v>8281</v>
      </c>
      <c r="C4752" s="2">
        <v>44111</v>
      </c>
      <c r="D4752" s="2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tr">
        <f>INDEX(People!$A$2:$A$5,MATCH(M4752,People!$B$2:$B$5,0))</f>
        <v>Sadie Pawthorne</v>
      </c>
      <c r="W4752" t="str">
        <f>_xlfn.IFNA(INDEX(Returns!$A$2:A5551,MATCH(B4752,Returns!$B$2:$B$801,0)),"No")</f>
        <v>No</v>
      </c>
    </row>
    <row r="4753" spans="1:23" x14ac:dyDescent="0.2">
      <c r="A4753" s="1">
        <v>4752</v>
      </c>
      <c r="B4753" t="s">
        <v>8282</v>
      </c>
      <c r="C4753" s="2">
        <v>44174</v>
      </c>
      <c r="D4753" s="2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  <c r="V4753" t="str">
        <f>INDEX(People!$A$2:$A$5,MATCH(M4753,People!$B$2:$B$5,0))</f>
        <v>Fred Suzuki</v>
      </c>
      <c r="W4753" t="str">
        <f>_xlfn.IFNA(INDEX(Returns!$A$2:A5552,MATCH(B4753,Returns!$B$2:$B$801,0)),"No")</f>
        <v>No</v>
      </c>
    </row>
    <row r="4754" spans="1:23" x14ac:dyDescent="0.2">
      <c r="A4754" s="1">
        <v>4753</v>
      </c>
      <c r="B4754" t="s">
        <v>8283</v>
      </c>
      <c r="C4754" s="2">
        <v>44520</v>
      </c>
      <c r="D4754" s="2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tr">
        <f>INDEX(People!$A$2:$A$5,MATCH(M4754,People!$B$2:$B$5,0))</f>
        <v>Fred Suzuki</v>
      </c>
      <c r="W4754" t="str">
        <f>_xlfn.IFNA(INDEX(Returns!$A$2:A5553,MATCH(B4754,Returns!$B$2:$B$801,0)),"No")</f>
        <v>No</v>
      </c>
    </row>
    <row r="4755" spans="1:23" x14ac:dyDescent="0.2">
      <c r="A4755" s="1">
        <v>4754</v>
      </c>
      <c r="B4755" t="s">
        <v>8284</v>
      </c>
      <c r="C4755" s="2">
        <v>43811</v>
      </c>
      <c r="D4755" s="2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tr">
        <f>INDEX(People!$A$2:$A$5,MATCH(M4755,People!$B$2:$B$5,0))</f>
        <v>Roxanne Rodriguez</v>
      </c>
      <c r="W4755" t="str">
        <f>_xlfn.IFNA(INDEX(Returns!$A$2:A5554,MATCH(B4755,Returns!$B$2:$B$801,0)),"No")</f>
        <v>No</v>
      </c>
    </row>
    <row r="4756" spans="1:23" x14ac:dyDescent="0.2">
      <c r="A4756" s="1">
        <v>4755</v>
      </c>
      <c r="B4756" t="s">
        <v>8285</v>
      </c>
      <c r="C4756" s="2">
        <v>44230</v>
      </c>
      <c r="D4756" s="2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tr">
        <f>INDEX(People!$A$2:$A$5,MATCH(M4756,People!$B$2:$B$5,0))</f>
        <v>Fred Suzuki</v>
      </c>
      <c r="W4756" t="str">
        <f>_xlfn.IFNA(INDEX(Returns!$A$2:A5555,MATCH(B4756,Returns!$B$2:$B$801,0)),"No")</f>
        <v>No</v>
      </c>
    </row>
    <row r="4757" spans="1:23" x14ac:dyDescent="0.2">
      <c r="A4757" s="1">
        <v>4756</v>
      </c>
      <c r="B4757" t="s">
        <v>8285</v>
      </c>
      <c r="C4757" s="2">
        <v>44230</v>
      </c>
      <c r="D4757" s="2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tr">
        <f>INDEX(People!$A$2:$A$5,MATCH(M4757,People!$B$2:$B$5,0))</f>
        <v>Fred Suzuki</v>
      </c>
      <c r="W4757" t="str">
        <f>_xlfn.IFNA(INDEX(Returns!$A$2:A5556,MATCH(B4757,Returns!$B$2:$B$801,0)),"No")</f>
        <v>No</v>
      </c>
    </row>
    <row r="4758" spans="1:23" x14ac:dyDescent="0.2">
      <c r="A4758" s="1">
        <v>4757</v>
      </c>
      <c r="B4758" t="s">
        <v>8286</v>
      </c>
      <c r="C4758" s="2">
        <v>44460</v>
      </c>
      <c r="D4758" s="2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tr">
        <f>INDEX(People!$A$2:$A$5,MATCH(M4758,People!$B$2:$B$5,0))</f>
        <v>Chuck Magee</v>
      </c>
      <c r="W4758" t="str">
        <f>_xlfn.IFNA(INDEX(Returns!$A$2:A5557,MATCH(B4758,Returns!$B$2:$B$801,0)),"No")</f>
        <v>No</v>
      </c>
    </row>
    <row r="4759" spans="1:23" x14ac:dyDescent="0.2">
      <c r="A4759" s="1">
        <v>4758</v>
      </c>
      <c r="B4759" t="s">
        <v>8287</v>
      </c>
      <c r="C4759" s="2">
        <v>44316</v>
      </c>
      <c r="D4759" s="2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tr">
        <f>INDEX(People!$A$2:$A$5,MATCH(M4759,People!$B$2:$B$5,0))</f>
        <v>Roxanne Rodriguez</v>
      </c>
      <c r="W4759" t="str">
        <f>_xlfn.IFNA(INDEX(Returns!$A$2:A5558,MATCH(B4759,Returns!$B$2:$B$801,0)),"No")</f>
        <v>No</v>
      </c>
    </row>
    <row r="4760" spans="1:23" x14ac:dyDescent="0.2">
      <c r="A4760" s="1">
        <v>4759</v>
      </c>
      <c r="B4760" t="s">
        <v>8288</v>
      </c>
      <c r="C4760" s="2">
        <v>43407</v>
      </c>
      <c r="D4760" s="2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  <c r="V4760" t="str">
        <f>INDEX(People!$A$2:$A$5,MATCH(M4760,People!$B$2:$B$5,0))</f>
        <v>Chuck Magee</v>
      </c>
      <c r="W4760" t="str">
        <f>_xlfn.IFNA(INDEX(Returns!$A$2:A5559,MATCH(B4760,Returns!$B$2:$B$801,0)),"No")</f>
        <v>No</v>
      </c>
    </row>
    <row r="4761" spans="1:23" x14ac:dyDescent="0.2">
      <c r="A4761" s="1">
        <v>4760</v>
      </c>
      <c r="B4761" t="s">
        <v>8288</v>
      </c>
      <c r="C4761" s="2">
        <v>43407</v>
      </c>
      <c r="D4761" s="2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tr">
        <f>INDEX(People!$A$2:$A$5,MATCH(M4761,People!$B$2:$B$5,0))</f>
        <v>Chuck Magee</v>
      </c>
      <c r="W4761" t="str">
        <f>_xlfn.IFNA(INDEX(Returns!$A$2:A5560,MATCH(B4761,Returns!$B$2:$B$801,0)),"No")</f>
        <v>No</v>
      </c>
    </row>
    <row r="4762" spans="1:23" x14ac:dyDescent="0.2">
      <c r="A4762" s="1">
        <v>4761</v>
      </c>
      <c r="B4762" t="s">
        <v>8288</v>
      </c>
      <c r="C4762" s="2">
        <v>43407</v>
      </c>
      <c r="D4762" s="2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tr">
        <f>INDEX(People!$A$2:$A$5,MATCH(M4762,People!$B$2:$B$5,0))</f>
        <v>Chuck Magee</v>
      </c>
      <c r="W4762" t="str">
        <f>_xlfn.IFNA(INDEX(Returns!$A$2:A5561,MATCH(B4762,Returns!$B$2:$B$801,0)),"No")</f>
        <v>No</v>
      </c>
    </row>
    <row r="4763" spans="1:23" x14ac:dyDescent="0.2">
      <c r="A4763" s="1">
        <v>4762</v>
      </c>
      <c r="B4763" t="s">
        <v>8289</v>
      </c>
      <c r="C4763" s="2">
        <v>44195</v>
      </c>
      <c r="D4763" s="2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tr">
        <f>INDEX(People!$A$2:$A$5,MATCH(M4763,People!$B$2:$B$5,0))</f>
        <v>Chuck Magee</v>
      </c>
      <c r="W4763" t="str">
        <f>_xlfn.IFNA(INDEX(Returns!$A$2:A5562,MATCH(B4763,Returns!$B$2:$B$801,0)),"No")</f>
        <v>No</v>
      </c>
    </row>
    <row r="4764" spans="1:23" x14ac:dyDescent="0.2">
      <c r="A4764" s="1">
        <v>4763</v>
      </c>
      <c r="B4764" t="s">
        <v>8289</v>
      </c>
      <c r="C4764" s="2">
        <v>44195</v>
      </c>
      <c r="D4764" s="2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  <c r="V4764" t="str">
        <f>INDEX(People!$A$2:$A$5,MATCH(M4764,People!$B$2:$B$5,0))</f>
        <v>Chuck Magee</v>
      </c>
      <c r="W4764" t="str">
        <f>_xlfn.IFNA(INDEX(Returns!$A$2:A5563,MATCH(B4764,Returns!$B$2:$B$801,0)),"No")</f>
        <v>No</v>
      </c>
    </row>
    <row r="4765" spans="1:23" x14ac:dyDescent="0.2">
      <c r="A4765" s="1">
        <v>4764</v>
      </c>
      <c r="B4765" t="s">
        <v>8290</v>
      </c>
      <c r="C4765" s="2">
        <v>43360</v>
      </c>
      <c r="D4765" s="2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  <c r="V4765" t="str">
        <f>INDEX(People!$A$2:$A$5,MATCH(M4765,People!$B$2:$B$5,0))</f>
        <v>Sadie Pawthorne</v>
      </c>
      <c r="W4765" t="str">
        <f>_xlfn.IFNA(INDEX(Returns!$A$2:A5564,MATCH(B4765,Returns!$B$2:$B$801,0)),"No")</f>
        <v>No</v>
      </c>
    </row>
    <row r="4766" spans="1:23" x14ac:dyDescent="0.2">
      <c r="A4766" s="1">
        <v>4765</v>
      </c>
      <c r="B4766" t="s">
        <v>8291</v>
      </c>
      <c r="C4766" s="2">
        <v>44524</v>
      </c>
      <c r="D4766" s="2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  <c r="V4766" t="str">
        <f>INDEX(People!$A$2:$A$5,MATCH(M4766,People!$B$2:$B$5,0))</f>
        <v>Sadie Pawthorne</v>
      </c>
      <c r="W4766" t="str">
        <f>_xlfn.IFNA(INDEX(Returns!$A$2:A5565,MATCH(B4766,Returns!$B$2:$B$801,0)),"No")</f>
        <v>No</v>
      </c>
    </row>
    <row r="4767" spans="1:23" x14ac:dyDescent="0.2">
      <c r="A4767" s="1">
        <v>4766</v>
      </c>
      <c r="B4767" t="s">
        <v>8292</v>
      </c>
      <c r="C4767" s="2">
        <v>43579</v>
      </c>
      <c r="D4767" s="2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  <c r="V4767" t="str">
        <f>INDEX(People!$A$2:$A$5,MATCH(M4767,People!$B$2:$B$5,0))</f>
        <v>Chuck Magee</v>
      </c>
      <c r="W4767" t="str">
        <f>_xlfn.IFNA(INDEX(Returns!$A$2:A5566,MATCH(B4767,Returns!$B$2:$B$801,0)),"No")</f>
        <v>No</v>
      </c>
    </row>
    <row r="4768" spans="1:23" x14ac:dyDescent="0.2">
      <c r="A4768" s="1">
        <v>4767</v>
      </c>
      <c r="B4768" t="s">
        <v>8293</v>
      </c>
      <c r="C4768" s="2">
        <v>43533</v>
      </c>
      <c r="D4768" s="2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tr">
        <f>INDEX(People!$A$2:$A$5,MATCH(M4768,People!$B$2:$B$5,0))</f>
        <v>Roxanne Rodriguez</v>
      </c>
      <c r="W4768" t="str">
        <f>_xlfn.IFNA(INDEX(Returns!$A$2:A5567,MATCH(B4768,Returns!$B$2:$B$801,0)),"No")</f>
        <v>No</v>
      </c>
    </row>
    <row r="4769" spans="1:23" x14ac:dyDescent="0.2">
      <c r="A4769" s="1">
        <v>4768</v>
      </c>
      <c r="B4769" t="s">
        <v>8293</v>
      </c>
      <c r="C4769" s="2">
        <v>43533</v>
      </c>
      <c r="D4769" s="2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  <c r="V4769" t="str">
        <f>INDEX(People!$A$2:$A$5,MATCH(M4769,People!$B$2:$B$5,0))</f>
        <v>Roxanne Rodriguez</v>
      </c>
      <c r="W4769" t="str">
        <f>_xlfn.IFNA(INDEX(Returns!$A$2:A5568,MATCH(B4769,Returns!$B$2:$B$801,0)),"No")</f>
        <v>No</v>
      </c>
    </row>
    <row r="4770" spans="1:23" x14ac:dyDescent="0.2">
      <c r="A4770" s="1">
        <v>4769</v>
      </c>
      <c r="B4770" t="s">
        <v>8294</v>
      </c>
      <c r="C4770" s="2">
        <v>44349</v>
      </c>
      <c r="D4770" s="2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tr">
        <f>INDEX(People!$A$2:$A$5,MATCH(M4770,People!$B$2:$B$5,0))</f>
        <v>Fred Suzuki</v>
      </c>
      <c r="W4770" t="str">
        <f>_xlfn.IFNA(INDEX(Returns!$A$2:A5569,MATCH(B4770,Returns!$B$2:$B$801,0)),"No")</f>
        <v>No</v>
      </c>
    </row>
    <row r="4771" spans="1:23" x14ac:dyDescent="0.2">
      <c r="A4771" s="1">
        <v>4770</v>
      </c>
      <c r="B4771" t="s">
        <v>8295</v>
      </c>
      <c r="C4771" s="2">
        <v>44093</v>
      </c>
      <c r="D4771" s="2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tr">
        <f>INDEX(People!$A$2:$A$5,MATCH(M4771,People!$B$2:$B$5,0))</f>
        <v>Sadie Pawthorne</v>
      </c>
      <c r="W4771" t="str">
        <f>_xlfn.IFNA(INDEX(Returns!$A$2:A5570,MATCH(B4771,Returns!$B$2:$B$801,0)),"No")</f>
        <v>No</v>
      </c>
    </row>
    <row r="4772" spans="1:23" x14ac:dyDescent="0.2">
      <c r="A4772" s="1">
        <v>4771</v>
      </c>
      <c r="B4772" t="s">
        <v>8295</v>
      </c>
      <c r="C4772" s="2">
        <v>44093</v>
      </c>
      <c r="D4772" s="2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  <c r="V4772" t="str">
        <f>INDEX(People!$A$2:$A$5,MATCH(M4772,People!$B$2:$B$5,0))</f>
        <v>Sadie Pawthorne</v>
      </c>
      <c r="W4772" t="str">
        <f>_xlfn.IFNA(INDEX(Returns!$A$2:A5571,MATCH(B4772,Returns!$B$2:$B$801,0)),"No")</f>
        <v>No</v>
      </c>
    </row>
    <row r="4773" spans="1:23" x14ac:dyDescent="0.2">
      <c r="A4773" s="1">
        <v>4772</v>
      </c>
      <c r="B4773" t="s">
        <v>8296</v>
      </c>
      <c r="C4773" s="2">
        <v>43404</v>
      </c>
      <c r="D4773" s="2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tr">
        <f>INDEX(People!$A$2:$A$5,MATCH(M4773,People!$B$2:$B$5,0))</f>
        <v>Sadie Pawthorne</v>
      </c>
      <c r="W4773" t="str">
        <f>_xlfn.IFNA(INDEX(Returns!$A$2:A5572,MATCH(B4773,Returns!$B$2:$B$801,0)),"No")</f>
        <v>No</v>
      </c>
    </row>
    <row r="4774" spans="1:23" x14ac:dyDescent="0.2">
      <c r="A4774" s="1">
        <v>4773</v>
      </c>
      <c r="B4774" t="s">
        <v>8297</v>
      </c>
      <c r="C4774" s="2">
        <v>44523</v>
      </c>
      <c r="D4774" s="2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tr">
        <f>INDEX(People!$A$2:$A$5,MATCH(M4774,People!$B$2:$B$5,0))</f>
        <v>Roxanne Rodriguez</v>
      </c>
      <c r="W4774" t="str">
        <f>_xlfn.IFNA(INDEX(Returns!$A$2:A5573,MATCH(B4774,Returns!$B$2:$B$801,0)),"No")</f>
        <v>No</v>
      </c>
    </row>
    <row r="4775" spans="1:23" x14ac:dyDescent="0.2">
      <c r="A4775" s="1">
        <v>4774</v>
      </c>
      <c r="B4775" t="s">
        <v>8297</v>
      </c>
      <c r="C4775" s="2">
        <v>44523</v>
      </c>
      <c r="D4775" s="2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  <c r="V4775" t="str">
        <f>INDEX(People!$A$2:$A$5,MATCH(M4775,People!$B$2:$B$5,0))</f>
        <v>Roxanne Rodriguez</v>
      </c>
      <c r="W4775" t="str">
        <f>_xlfn.IFNA(INDEX(Returns!$A$2:A5574,MATCH(B4775,Returns!$B$2:$B$801,0)),"No")</f>
        <v>No</v>
      </c>
    </row>
    <row r="4776" spans="1:23" x14ac:dyDescent="0.2">
      <c r="A4776" s="1">
        <v>4775</v>
      </c>
      <c r="B4776" t="s">
        <v>8297</v>
      </c>
      <c r="C4776" s="2">
        <v>44523</v>
      </c>
      <c r="D4776" s="2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tr">
        <f>INDEX(People!$A$2:$A$5,MATCH(M4776,People!$B$2:$B$5,0))</f>
        <v>Roxanne Rodriguez</v>
      </c>
      <c r="W4776" t="str">
        <f>_xlfn.IFNA(INDEX(Returns!$A$2:A5575,MATCH(B4776,Returns!$B$2:$B$801,0)),"No")</f>
        <v>No</v>
      </c>
    </row>
    <row r="4777" spans="1:23" x14ac:dyDescent="0.2">
      <c r="A4777" s="1">
        <v>4776</v>
      </c>
      <c r="B4777" t="s">
        <v>8298</v>
      </c>
      <c r="C4777" s="2">
        <v>44516</v>
      </c>
      <c r="D4777" s="2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  <c r="V4777" t="str">
        <f>INDEX(People!$A$2:$A$5,MATCH(M4777,People!$B$2:$B$5,0))</f>
        <v>Sadie Pawthorne</v>
      </c>
      <c r="W4777" t="str">
        <f>_xlfn.IFNA(INDEX(Returns!$A$2:A5576,MATCH(B4777,Returns!$B$2:$B$801,0)),"No")</f>
        <v>No</v>
      </c>
    </row>
    <row r="4778" spans="1:23" x14ac:dyDescent="0.2">
      <c r="A4778" s="1">
        <v>4777</v>
      </c>
      <c r="B4778" t="s">
        <v>8299</v>
      </c>
      <c r="C4778" s="2">
        <v>43880</v>
      </c>
      <c r="D4778" s="2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  <c r="V4778" t="str">
        <f>INDEX(People!$A$2:$A$5,MATCH(M4778,People!$B$2:$B$5,0))</f>
        <v>Chuck Magee</v>
      </c>
      <c r="W4778" t="str">
        <f>_xlfn.IFNA(INDEX(Returns!$A$2:A5577,MATCH(B4778,Returns!$B$2:$B$801,0)),"No")</f>
        <v>No</v>
      </c>
    </row>
    <row r="4779" spans="1:23" x14ac:dyDescent="0.2">
      <c r="A4779" s="1">
        <v>4778</v>
      </c>
      <c r="B4779" t="s">
        <v>8299</v>
      </c>
      <c r="C4779" s="2">
        <v>43880</v>
      </c>
      <c r="D4779" s="2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  <c r="V4779" t="str">
        <f>INDEX(People!$A$2:$A$5,MATCH(M4779,People!$B$2:$B$5,0))</f>
        <v>Chuck Magee</v>
      </c>
      <c r="W4779" t="str">
        <f>_xlfn.IFNA(INDEX(Returns!$A$2:A5578,MATCH(B4779,Returns!$B$2:$B$801,0)),"No")</f>
        <v>No</v>
      </c>
    </row>
    <row r="4780" spans="1:23" x14ac:dyDescent="0.2">
      <c r="A4780" s="1">
        <v>4779</v>
      </c>
      <c r="B4780" t="s">
        <v>8300</v>
      </c>
      <c r="C4780" s="2">
        <v>44507</v>
      </c>
      <c r="D4780" s="2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  <c r="V4780" t="str">
        <f>INDEX(People!$A$2:$A$5,MATCH(M4780,People!$B$2:$B$5,0))</f>
        <v>Chuck Magee</v>
      </c>
      <c r="W4780" t="str">
        <f>_xlfn.IFNA(INDEX(Returns!$A$2:A5579,MATCH(B4780,Returns!$B$2:$B$801,0)),"No")</f>
        <v>Yes</v>
      </c>
    </row>
    <row r="4781" spans="1:23" x14ac:dyDescent="0.2">
      <c r="A4781" s="1">
        <v>4780</v>
      </c>
      <c r="B4781" t="s">
        <v>8301</v>
      </c>
      <c r="C4781" s="2">
        <v>43289</v>
      </c>
      <c r="D4781" s="2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tr">
        <f>INDEX(People!$A$2:$A$5,MATCH(M4781,People!$B$2:$B$5,0))</f>
        <v>Chuck Magee</v>
      </c>
      <c r="W4781" t="str">
        <f>_xlfn.IFNA(INDEX(Returns!$A$2:A5580,MATCH(B4781,Returns!$B$2:$B$801,0)),"No")</f>
        <v>No</v>
      </c>
    </row>
    <row r="4782" spans="1:23" x14ac:dyDescent="0.2">
      <c r="A4782" s="1">
        <v>4781</v>
      </c>
      <c r="B4782" t="s">
        <v>8302</v>
      </c>
      <c r="C4782" s="2">
        <v>43411</v>
      </c>
      <c r="D4782" s="2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  <c r="V4782" t="str">
        <f>INDEX(People!$A$2:$A$5,MATCH(M4782,People!$B$2:$B$5,0))</f>
        <v>Roxanne Rodriguez</v>
      </c>
      <c r="W4782" t="str">
        <f>_xlfn.IFNA(INDEX(Returns!$A$2:A5581,MATCH(B4782,Returns!$B$2:$B$801,0)),"No")</f>
        <v>No</v>
      </c>
    </row>
    <row r="4783" spans="1:23" x14ac:dyDescent="0.2">
      <c r="A4783" s="1">
        <v>4782</v>
      </c>
      <c r="B4783" t="s">
        <v>8302</v>
      </c>
      <c r="C4783" s="2">
        <v>43411</v>
      </c>
      <c r="D4783" s="2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  <c r="V4783" t="str">
        <f>INDEX(People!$A$2:$A$5,MATCH(M4783,People!$B$2:$B$5,0))</f>
        <v>Roxanne Rodriguez</v>
      </c>
      <c r="W4783" t="str">
        <f>_xlfn.IFNA(INDEX(Returns!$A$2:A5582,MATCH(B4783,Returns!$B$2:$B$801,0)),"No")</f>
        <v>No</v>
      </c>
    </row>
    <row r="4784" spans="1:23" x14ac:dyDescent="0.2">
      <c r="A4784" s="1">
        <v>4783</v>
      </c>
      <c r="B4784" t="s">
        <v>8302</v>
      </c>
      <c r="C4784" s="2">
        <v>43411</v>
      </c>
      <c r="D4784" s="2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tr">
        <f>INDEX(People!$A$2:$A$5,MATCH(M4784,People!$B$2:$B$5,0))</f>
        <v>Roxanne Rodriguez</v>
      </c>
      <c r="W4784" t="str">
        <f>_xlfn.IFNA(INDEX(Returns!$A$2:A5583,MATCH(B4784,Returns!$B$2:$B$801,0)),"No")</f>
        <v>No</v>
      </c>
    </row>
    <row r="4785" spans="1:23" x14ac:dyDescent="0.2">
      <c r="A4785" s="1">
        <v>4784</v>
      </c>
      <c r="B4785" t="s">
        <v>8303</v>
      </c>
      <c r="C4785" s="2">
        <v>44224</v>
      </c>
      <c r="D4785" s="2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tr">
        <f>INDEX(People!$A$2:$A$5,MATCH(M4785,People!$B$2:$B$5,0))</f>
        <v>Roxanne Rodriguez</v>
      </c>
      <c r="W4785" t="str">
        <f>_xlfn.IFNA(INDEX(Returns!$A$2:A5584,MATCH(B4785,Returns!$B$2:$B$801,0)),"No")</f>
        <v>No</v>
      </c>
    </row>
    <row r="4786" spans="1:23" x14ac:dyDescent="0.2">
      <c r="A4786" s="1">
        <v>4785</v>
      </c>
      <c r="B4786" t="s">
        <v>8304</v>
      </c>
      <c r="C4786" s="2">
        <v>43810</v>
      </c>
      <c r="D4786" s="2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tr">
        <f>INDEX(People!$A$2:$A$5,MATCH(M4786,People!$B$2:$B$5,0))</f>
        <v>Sadie Pawthorne</v>
      </c>
      <c r="W4786" t="str">
        <f>_xlfn.IFNA(INDEX(Returns!$A$2:A5585,MATCH(B4786,Returns!$B$2:$B$801,0)),"No")</f>
        <v>No</v>
      </c>
    </row>
    <row r="4787" spans="1:23" x14ac:dyDescent="0.2">
      <c r="A4787" s="1">
        <v>4786</v>
      </c>
      <c r="B4787" t="s">
        <v>8304</v>
      </c>
      <c r="C4787" s="2">
        <v>43810</v>
      </c>
      <c r="D4787" s="2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tr">
        <f>INDEX(People!$A$2:$A$5,MATCH(M4787,People!$B$2:$B$5,0))</f>
        <v>Sadie Pawthorne</v>
      </c>
      <c r="W4787" t="str">
        <f>_xlfn.IFNA(INDEX(Returns!$A$2:A5586,MATCH(B4787,Returns!$B$2:$B$801,0)),"No")</f>
        <v>No</v>
      </c>
    </row>
    <row r="4788" spans="1:23" x14ac:dyDescent="0.2">
      <c r="A4788" s="1">
        <v>4787</v>
      </c>
      <c r="B4788" t="s">
        <v>8304</v>
      </c>
      <c r="C4788" s="2">
        <v>43810</v>
      </c>
      <c r="D4788" s="2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tr">
        <f>INDEX(People!$A$2:$A$5,MATCH(M4788,People!$B$2:$B$5,0))</f>
        <v>Sadie Pawthorne</v>
      </c>
      <c r="W4788" t="str">
        <f>_xlfn.IFNA(INDEX(Returns!$A$2:A5587,MATCH(B4788,Returns!$B$2:$B$801,0)),"No")</f>
        <v>No</v>
      </c>
    </row>
    <row r="4789" spans="1:23" x14ac:dyDescent="0.2">
      <c r="A4789" s="1">
        <v>4788</v>
      </c>
      <c r="B4789" t="s">
        <v>8304</v>
      </c>
      <c r="C4789" s="2">
        <v>43810</v>
      </c>
      <c r="D4789" s="2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  <c r="V4789" t="str">
        <f>INDEX(People!$A$2:$A$5,MATCH(M4789,People!$B$2:$B$5,0))</f>
        <v>Sadie Pawthorne</v>
      </c>
      <c r="W4789" t="str">
        <f>_xlfn.IFNA(INDEX(Returns!$A$2:A5588,MATCH(B4789,Returns!$B$2:$B$801,0)),"No")</f>
        <v>No</v>
      </c>
    </row>
    <row r="4790" spans="1:23" x14ac:dyDescent="0.2">
      <c r="A4790" s="1">
        <v>4789</v>
      </c>
      <c r="B4790" t="s">
        <v>8304</v>
      </c>
      <c r="C4790" s="2">
        <v>43810</v>
      </c>
      <c r="D4790" s="2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tr">
        <f>INDEX(People!$A$2:$A$5,MATCH(M4790,People!$B$2:$B$5,0))</f>
        <v>Sadie Pawthorne</v>
      </c>
      <c r="W4790" t="str">
        <f>_xlfn.IFNA(INDEX(Returns!$A$2:A5589,MATCH(B4790,Returns!$B$2:$B$801,0)),"No")</f>
        <v>No</v>
      </c>
    </row>
    <row r="4791" spans="1:23" x14ac:dyDescent="0.2">
      <c r="A4791" s="1">
        <v>4790</v>
      </c>
      <c r="B4791" t="s">
        <v>8304</v>
      </c>
      <c r="C4791" s="2">
        <v>43810</v>
      </c>
      <c r="D4791" s="2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tr">
        <f>INDEX(People!$A$2:$A$5,MATCH(M4791,People!$B$2:$B$5,0))</f>
        <v>Sadie Pawthorne</v>
      </c>
      <c r="W4791" t="str">
        <f>_xlfn.IFNA(INDEX(Returns!$A$2:A5590,MATCH(B4791,Returns!$B$2:$B$801,0)),"No")</f>
        <v>No</v>
      </c>
    </row>
    <row r="4792" spans="1:23" x14ac:dyDescent="0.2">
      <c r="A4792" s="1">
        <v>4791</v>
      </c>
      <c r="B4792" t="s">
        <v>8304</v>
      </c>
      <c r="C4792" s="2">
        <v>43810</v>
      </c>
      <c r="D4792" s="2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tr">
        <f>INDEX(People!$A$2:$A$5,MATCH(M4792,People!$B$2:$B$5,0))</f>
        <v>Sadie Pawthorne</v>
      </c>
      <c r="W4792" t="str">
        <f>_xlfn.IFNA(INDEX(Returns!$A$2:A5591,MATCH(B4792,Returns!$B$2:$B$801,0)),"No")</f>
        <v>No</v>
      </c>
    </row>
    <row r="4793" spans="1:23" x14ac:dyDescent="0.2">
      <c r="A4793" s="1">
        <v>4792</v>
      </c>
      <c r="B4793" t="s">
        <v>8304</v>
      </c>
      <c r="C4793" s="2">
        <v>43810</v>
      </c>
      <c r="D4793" s="2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tr">
        <f>INDEX(People!$A$2:$A$5,MATCH(M4793,People!$B$2:$B$5,0))</f>
        <v>Sadie Pawthorne</v>
      </c>
      <c r="W4793" t="str">
        <f>_xlfn.IFNA(INDEX(Returns!$A$2:A5592,MATCH(B4793,Returns!$B$2:$B$801,0)),"No")</f>
        <v>No</v>
      </c>
    </row>
    <row r="4794" spans="1:23" x14ac:dyDescent="0.2">
      <c r="A4794" s="1">
        <v>4793</v>
      </c>
      <c r="B4794" t="s">
        <v>8304</v>
      </c>
      <c r="C4794" s="2">
        <v>43810</v>
      </c>
      <c r="D4794" s="2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tr">
        <f>INDEX(People!$A$2:$A$5,MATCH(M4794,People!$B$2:$B$5,0))</f>
        <v>Sadie Pawthorne</v>
      </c>
      <c r="W4794" t="str">
        <f>_xlfn.IFNA(INDEX(Returns!$A$2:A5593,MATCH(B4794,Returns!$B$2:$B$801,0)),"No")</f>
        <v>No</v>
      </c>
    </row>
    <row r="4795" spans="1:23" x14ac:dyDescent="0.2">
      <c r="A4795" s="1">
        <v>4794</v>
      </c>
      <c r="B4795" t="s">
        <v>8305</v>
      </c>
      <c r="C4795" s="2">
        <v>43645</v>
      </c>
      <c r="D4795" s="2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  <c r="V4795" t="str">
        <f>INDEX(People!$A$2:$A$5,MATCH(M4795,People!$B$2:$B$5,0))</f>
        <v>Chuck Magee</v>
      </c>
      <c r="W4795" t="str">
        <f>_xlfn.IFNA(INDEX(Returns!$A$2:A5594,MATCH(B4795,Returns!$B$2:$B$801,0)),"No")</f>
        <v>No</v>
      </c>
    </row>
    <row r="4796" spans="1:23" x14ac:dyDescent="0.2">
      <c r="A4796" s="1">
        <v>4795</v>
      </c>
      <c r="B4796" t="s">
        <v>8306</v>
      </c>
      <c r="C4796" s="2">
        <v>43540</v>
      </c>
      <c r="D4796" s="2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  <c r="V4796" t="str">
        <f>INDEX(People!$A$2:$A$5,MATCH(M4796,People!$B$2:$B$5,0))</f>
        <v>Sadie Pawthorne</v>
      </c>
      <c r="W4796" t="str">
        <f>_xlfn.IFNA(INDEX(Returns!$A$2:A5595,MATCH(B4796,Returns!$B$2:$B$801,0)),"No")</f>
        <v>No</v>
      </c>
    </row>
    <row r="4797" spans="1:23" x14ac:dyDescent="0.2">
      <c r="A4797" s="1">
        <v>4796</v>
      </c>
      <c r="B4797" t="s">
        <v>8307</v>
      </c>
      <c r="C4797" s="2">
        <v>43690</v>
      </c>
      <c r="D4797" s="2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  <c r="V4797" t="str">
        <f>INDEX(People!$A$2:$A$5,MATCH(M4797,People!$B$2:$B$5,0))</f>
        <v>Fred Suzuki</v>
      </c>
      <c r="W4797" t="str">
        <f>_xlfn.IFNA(INDEX(Returns!$A$2:A5596,MATCH(B4797,Returns!$B$2:$B$801,0)),"No")</f>
        <v>No</v>
      </c>
    </row>
    <row r="4798" spans="1:23" x14ac:dyDescent="0.2">
      <c r="A4798" s="1">
        <v>4797</v>
      </c>
      <c r="B4798" t="s">
        <v>8308</v>
      </c>
      <c r="C4798" s="2">
        <v>43965</v>
      </c>
      <c r="D4798" s="2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tr">
        <f>INDEX(People!$A$2:$A$5,MATCH(M4798,People!$B$2:$B$5,0))</f>
        <v>Fred Suzuki</v>
      </c>
      <c r="W4798" t="str">
        <f>_xlfn.IFNA(INDEX(Returns!$A$2:A5597,MATCH(B4798,Returns!$B$2:$B$801,0)),"No")</f>
        <v>No</v>
      </c>
    </row>
    <row r="4799" spans="1:23" x14ac:dyDescent="0.2">
      <c r="A4799" s="1">
        <v>4798</v>
      </c>
      <c r="B4799" t="s">
        <v>8308</v>
      </c>
      <c r="C4799" s="2">
        <v>43965</v>
      </c>
      <c r="D4799" s="2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tr">
        <f>INDEX(People!$A$2:$A$5,MATCH(M4799,People!$B$2:$B$5,0))</f>
        <v>Fred Suzuki</v>
      </c>
      <c r="W4799" t="str">
        <f>_xlfn.IFNA(INDEX(Returns!$A$2:A5598,MATCH(B4799,Returns!$B$2:$B$801,0)),"No")</f>
        <v>No</v>
      </c>
    </row>
    <row r="4800" spans="1:23" x14ac:dyDescent="0.2">
      <c r="A4800" s="1">
        <v>4799</v>
      </c>
      <c r="B4800" t="s">
        <v>8308</v>
      </c>
      <c r="C4800" s="2">
        <v>43965</v>
      </c>
      <c r="D4800" s="2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  <c r="V4800" t="str">
        <f>INDEX(People!$A$2:$A$5,MATCH(M4800,People!$B$2:$B$5,0))</f>
        <v>Fred Suzuki</v>
      </c>
      <c r="W4800" t="str">
        <f>_xlfn.IFNA(INDEX(Returns!$A$2:A5599,MATCH(B4800,Returns!$B$2:$B$801,0)),"No")</f>
        <v>No</v>
      </c>
    </row>
    <row r="4801" spans="1:23" x14ac:dyDescent="0.2">
      <c r="A4801" s="1">
        <v>4800</v>
      </c>
      <c r="B4801" t="s">
        <v>8308</v>
      </c>
      <c r="C4801" s="2">
        <v>43965</v>
      </c>
      <c r="D4801" s="2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  <c r="V4801" t="str">
        <f>INDEX(People!$A$2:$A$5,MATCH(M4801,People!$B$2:$B$5,0))</f>
        <v>Fred Suzuki</v>
      </c>
      <c r="W4801" t="str">
        <f>_xlfn.IFNA(INDEX(Returns!$A$2:A5600,MATCH(B4801,Returns!$B$2:$B$801,0)),"No")</f>
        <v>No</v>
      </c>
    </row>
    <row r="4802" spans="1:23" x14ac:dyDescent="0.2">
      <c r="A4802" s="1">
        <v>4801</v>
      </c>
      <c r="B4802" t="s">
        <v>8308</v>
      </c>
      <c r="C4802" s="2">
        <v>43965</v>
      </c>
      <c r="D4802" s="2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tr">
        <f>INDEX(People!$A$2:$A$5,MATCH(M4802,People!$B$2:$B$5,0))</f>
        <v>Fred Suzuki</v>
      </c>
      <c r="W4802" t="str">
        <f>_xlfn.IFNA(INDEX(Returns!$A$2:A5601,MATCH(B4802,Returns!$B$2:$B$801,0)),"No")</f>
        <v>No</v>
      </c>
    </row>
    <row r="4803" spans="1:23" x14ac:dyDescent="0.2">
      <c r="A4803" s="1">
        <v>4802</v>
      </c>
      <c r="B4803" t="s">
        <v>8308</v>
      </c>
      <c r="C4803" s="2">
        <v>43965</v>
      </c>
      <c r="D4803" s="2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tr">
        <f>INDEX(People!$A$2:$A$5,MATCH(M4803,People!$B$2:$B$5,0))</f>
        <v>Fred Suzuki</v>
      </c>
      <c r="W4803" t="str">
        <f>_xlfn.IFNA(INDEX(Returns!$A$2:A5602,MATCH(B4803,Returns!$B$2:$B$801,0)),"No")</f>
        <v>No</v>
      </c>
    </row>
    <row r="4804" spans="1:23" x14ac:dyDescent="0.2">
      <c r="A4804" s="1">
        <v>4803</v>
      </c>
      <c r="B4804" t="s">
        <v>8308</v>
      </c>
      <c r="C4804" s="2">
        <v>43965</v>
      </c>
      <c r="D4804" s="2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tr">
        <f>INDEX(People!$A$2:$A$5,MATCH(M4804,People!$B$2:$B$5,0))</f>
        <v>Fred Suzuki</v>
      </c>
      <c r="W4804" t="str">
        <f>_xlfn.IFNA(INDEX(Returns!$A$2:A5603,MATCH(B4804,Returns!$B$2:$B$801,0)),"No")</f>
        <v>No</v>
      </c>
    </row>
    <row r="4805" spans="1:23" x14ac:dyDescent="0.2">
      <c r="A4805" s="1">
        <v>4804</v>
      </c>
      <c r="B4805" t="s">
        <v>8309</v>
      </c>
      <c r="C4805" s="2">
        <v>44390</v>
      </c>
      <c r="D4805" s="2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tr">
        <f>INDEX(People!$A$2:$A$5,MATCH(M4805,People!$B$2:$B$5,0))</f>
        <v>Chuck Magee</v>
      </c>
      <c r="W4805" t="str">
        <f>_xlfn.IFNA(INDEX(Returns!$A$2:A5604,MATCH(B4805,Returns!$B$2:$B$801,0)),"No")</f>
        <v>No</v>
      </c>
    </row>
    <row r="4806" spans="1:23" x14ac:dyDescent="0.2">
      <c r="A4806" s="1">
        <v>4805</v>
      </c>
      <c r="B4806" t="s">
        <v>8309</v>
      </c>
      <c r="C4806" s="2">
        <v>44390</v>
      </c>
      <c r="D4806" s="2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tr">
        <f>INDEX(People!$A$2:$A$5,MATCH(M4806,People!$B$2:$B$5,0))</f>
        <v>Chuck Magee</v>
      </c>
      <c r="W4806" t="str">
        <f>_xlfn.IFNA(INDEX(Returns!$A$2:A5605,MATCH(B4806,Returns!$B$2:$B$801,0)),"No")</f>
        <v>No</v>
      </c>
    </row>
    <row r="4807" spans="1:23" x14ac:dyDescent="0.2">
      <c r="A4807" s="1">
        <v>4806</v>
      </c>
      <c r="B4807" t="s">
        <v>8310</v>
      </c>
      <c r="C4807" s="2">
        <v>43791</v>
      </c>
      <c r="D4807" s="2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  <c r="V4807" t="str">
        <f>INDEX(People!$A$2:$A$5,MATCH(M4807,People!$B$2:$B$5,0))</f>
        <v>Sadie Pawthorne</v>
      </c>
      <c r="W4807" t="str">
        <f>_xlfn.IFNA(INDEX(Returns!$A$2:A5606,MATCH(B4807,Returns!$B$2:$B$801,0)),"No")</f>
        <v>No</v>
      </c>
    </row>
    <row r="4808" spans="1:23" x14ac:dyDescent="0.2">
      <c r="A4808" s="1">
        <v>4807</v>
      </c>
      <c r="B4808" t="s">
        <v>8310</v>
      </c>
      <c r="C4808" s="2">
        <v>43791</v>
      </c>
      <c r="D4808" s="2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tr">
        <f>INDEX(People!$A$2:$A$5,MATCH(M4808,People!$B$2:$B$5,0))</f>
        <v>Sadie Pawthorne</v>
      </c>
      <c r="W4808" t="str">
        <f>_xlfn.IFNA(INDEX(Returns!$A$2:A5607,MATCH(B4808,Returns!$B$2:$B$801,0)),"No")</f>
        <v>No</v>
      </c>
    </row>
    <row r="4809" spans="1:23" x14ac:dyDescent="0.2">
      <c r="A4809" s="1">
        <v>4808</v>
      </c>
      <c r="B4809" t="s">
        <v>8310</v>
      </c>
      <c r="C4809" s="2">
        <v>43791</v>
      </c>
      <c r="D4809" s="2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tr">
        <f>INDEX(People!$A$2:$A$5,MATCH(M4809,People!$B$2:$B$5,0))</f>
        <v>Sadie Pawthorne</v>
      </c>
      <c r="W4809" t="str">
        <f>_xlfn.IFNA(INDEX(Returns!$A$2:A5608,MATCH(B4809,Returns!$B$2:$B$801,0)),"No")</f>
        <v>No</v>
      </c>
    </row>
    <row r="4810" spans="1:23" x14ac:dyDescent="0.2">
      <c r="A4810" s="1">
        <v>4809</v>
      </c>
      <c r="B4810" t="s">
        <v>8311</v>
      </c>
      <c r="C4810" s="2">
        <v>43427</v>
      </c>
      <c r="D4810" s="2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tr">
        <f>INDEX(People!$A$2:$A$5,MATCH(M4810,People!$B$2:$B$5,0))</f>
        <v>Chuck Magee</v>
      </c>
      <c r="W4810" t="str">
        <f>_xlfn.IFNA(INDEX(Returns!$A$2:A5609,MATCH(B4810,Returns!$B$2:$B$801,0)),"No")</f>
        <v>No</v>
      </c>
    </row>
    <row r="4811" spans="1:23" x14ac:dyDescent="0.2">
      <c r="A4811" s="1">
        <v>4810</v>
      </c>
      <c r="B4811" t="s">
        <v>8312</v>
      </c>
      <c r="C4811" s="2">
        <v>43826</v>
      </c>
      <c r="D4811" s="2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  <c r="V4811" t="str">
        <f>INDEX(People!$A$2:$A$5,MATCH(M4811,People!$B$2:$B$5,0))</f>
        <v>Roxanne Rodriguez</v>
      </c>
      <c r="W4811" t="str">
        <f>_xlfn.IFNA(INDEX(Returns!$A$2:A5610,MATCH(B4811,Returns!$B$2:$B$801,0)),"No")</f>
        <v>No</v>
      </c>
    </row>
    <row r="4812" spans="1:23" x14ac:dyDescent="0.2">
      <c r="A4812" s="1">
        <v>4811</v>
      </c>
      <c r="B4812" t="s">
        <v>8312</v>
      </c>
      <c r="C4812" s="2">
        <v>43826</v>
      </c>
      <c r="D4812" s="2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  <c r="V4812" t="str">
        <f>INDEX(People!$A$2:$A$5,MATCH(M4812,People!$B$2:$B$5,0))</f>
        <v>Roxanne Rodriguez</v>
      </c>
      <c r="W4812" t="str">
        <f>_xlfn.IFNA(INDEX(Returns!$A$2:A5611,MATCH(B4812,Returns!$B$2:$B$801,0)),"No")</f>
        <v>No</v>
      </c>
    </row>
    <row r="4813" spans="1:23" x14ac:dyDescent="0.2">
      <c r="A4813" s="1">
        <v>4812</v>
      </c>
      <c r="B4813" t="s">
        <v>8313</v>
      </c>
      <c r="C4813" s="2">
        <v>44149</v>
      </c>
      <c r="D4813" s="2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tr">
        <f>INDEX(People!$A$2:$A$5,MATCH(M4813,People!$B$2:$B$5,0))</f>
        <v>Chuck Magee</v>
      </c>
      <c r="W4813" t="str">
        <f>_xlfn.IFNA(INDEX(Returns!$A$2:A5612,MATCH(B4813,Returns!$B$2:$B$801,0)),"No")</f>
        <v>No</v>
      </c>
    </row>
    <row r="4814" spans="1:23" x14ac:dyDescent="0.2">
      <c r="A4814" s="1">
        <v>4813</v>
      </c>
      <c r="B4814" t="s">
        <v>8313</v>
      </c>
      <c r="C4814" s="2">
        <v>44149</v>
      </c>
      <c r="D4814" s="2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tr">
        <f>INDEX(People!$A$2:$A$5,MATCH(M4814,People!$B$2:$B$5,0))</f>
        <v>Chuck Magee</v>
      </c>
      <c r="W4814" t="str">
        <f>_xlfn.IFNA(INDEX(Returns!$A$2:A5613,MATCH(B4814,Returns!$B$2:$B$801,0)),"No")</f>
        <v>No</v>
      </c>
    </row>
    <row r="4815" spans="1:23" x14ac:dyDescent="0.2">
      <c r="A4815" s="1">
        <v>4814</v>
      </c>
      <c r="B4815" t="s">
        <v>8313</v>
      </c>
      <c r="C4815" s="2">
        <v>44149</v>
      </c>
      <c r="D4815" s="2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tr">
        <f>INDEX(People!$A$2:$A$5,MATCH(M4815,People!$B$2:$B$5,0))</f>
        <v>Chuck Magee</v>
      </c>
      <c r="W4815" t="str">
        <f>_xlfn.IFNA(INDEX(Returns!$A$2:A5614,MATCH(B4815,Returns!$B$2:$B$801,0)),"No")</f>
        <v>No</v>
      </c>
    </row>
    <row r="4816" spans="1:23" x14ac:dyDescent="0.2">
      <c r="A4816" s="1">
        <v>4815</v>
      </c>
      <c r="B4816" t="s">
        <v>8314</v>
      </c>
      <c r="C4816" s="2">
        <v>43959</v>
      </c>
      <c r="D4816" s="2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tr">
        <f>INDEX(People!$A$2:$A$5,MATCH(M4816,People!$B$2:$B$5,0))</f>
        <v>Sadie Pawthorne</v>
      </c>
      <c r="W4816" t="str">
        <f>_xlfn.IFNA(INDEX(Returns!$A$2:A5615,MATCH(B4816,Returns!$B$2:$B$801,0)),"No")</f>
        <v>No</v>
      </c>
    </row>
    <row r="4817" spans="1:23" x14ac:dyDescent="0.2">
      <c r="A4817" s="1">
        <v>4816</v>
      </c>
      <c r="B4817" t="s">
        <v>8315</v>
      </c>
      <c r="C4817" s="2">
        <v>43460</v>
      </c>
      <c r="D4817" s="2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tr">
        <f>INDEX(People!$A$2:$A$5,MATCH(M4817,People!$B$2:$B$5,0))</f>
        <v>Chuck Magee</v>
      </c>
      <c r="W4817" t="str">
        <f>_xlfn.IFNA(INDEX(Returns!$A$2:A5616,MATCH(B4817,Returns!$B$2:$B$801,0)),"No")</f>
        <v>No</v>
      </c>
    </row>
    <row r="4818" spans="1:23" x14ac:dyDescent="0.2">
      <c r="A4818" s="1">
        <v>4817</v>
      </c>
      <c r="B4818" t="s">
        <v>8315</v>
      </c>
      <c r="C4818" s="2">
        <v>43460</v>
      </c>
      <c r="D4818" s="2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tr">
        <f>INDEX(People!$A$2:$A$5,MATCH(M4818,People!$B$2:$B$5,0))</f>
        <v>Chuck Magee</v>
      </c>
      <c r="W4818" t="str">
        <f>_xlfn.IFNA(INDEX(Returns!$A$2:A5617,MATCH(B4818,Returns!$B$2:$B$801,0)),"No")</f>
        <v>No</v>
      </c>
    </row>
    <row r="4819" spans="1:23" x14ac:dyDescent="0.2">
      <c r="A4819" s="1">
        <v>4818</v>
      </c>
      <c r="B4819" t="s">
        <v>8315</v>
      </c>
      <c r="C4819" s="2">
        <v>43460</v>
      </c>
      <c r="D4819" s="2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tr">
        <f>INDEX(People!$A$2:$A$5,MATCH(M4819,People!$B$2:$B$5,0))</f>
        <v>Chuck Magee</v>
      </c>
      <c r="W4819" t="str">
        <f>_xlfn.IFNA(INDEX(Returns!$A$2:A5618,MATCH(B4819,Returns!$B$2:$B$801,0)),"No")</f>
        <v>No</v>
      </c>
    </row>
    <row r="4820" spans="1:23" x14ac:dyDescent="0.2">
      <c r="A4820" s="1">
        <v>4819</v>
      </c>
      <c r="B4820" t="s">
        <v>8315</v>
      </c>
      <c r="C4820" s="2">
        <v>43460</v>
      </c>
      <c r="D4820" s="2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tr">
        <f>INDEX(People!$A$2:$A$5,MATCH(M4820,People!$B$2:$B$5,0))</f>
        <v>Chuck Magee</v>
      </c>
      <c r="W4820" t="str">
        <f>_xlfn.IFNA(INDEX(Returns!$A$2:A5619,MATCH(B4820,Returns!$B$2:$B$801,0)),"No")</f>
        <v>No</v>
      </c>
    </row>
    <row r="4821" spans="1:23" x14ac:dyDescent="0.2">
      <c r="A4821" s="1">
        <v>4820</v>
      </c>
      <c r="B4821" t="s">
        <v>8316</v>
      </c>
      <c r="C4821" s="2">
        <v>44355</v>
      </c>
      <c r="D4821" s="2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  <c r="V4821" t="str">
        <f>INDEX(People!$A$2:$A$5,MATCH(M4821,People!$B$2:$B$5,0))</f>
        <v>Chuck Magee</v>
      </c>
      <c r="W4821" t="str">
        <f>_xlfn.IFNA(INDEX(Returns!$A$2:A5620,MATCH(B4821,Returns!$B$2:$B$801,0)),"No")</f>
        <v>No</v>
      </c>
    </row>
    <row r="4822" spans="1:23" x14ac:dyDescent="0.2">
      <c r="A4822" s="1">
        <v>4821</v>
      </c>
      <c r="B4822" t="s">
        <v>8317</v>
      </c>
      <c r="C4822" s="2">
        <v>43562</v>
      </c>
      <c r="D4822" s="2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tr">
        <f>INDEX(People!$A$2:$A$5,MATCH(M4822,People!$B$2:$B$5,0))</f>
        <v>Roxanne Rodriguez</v>
      </c>
      <c r="W4822" t="str">
        <f>_xlfn.IFNA(INDEX(Returns!$A$2:A5621,MATCH(B4822,Returns!$B$2:$B$801,0)),"No")</f>
        <v>No</v>
      </c>
    </row>
    <row r="4823" spans="1:23" x14ac:dyDescent="0.2">
      <c r="A4823" s="1">
        <v>4822</v>
      </c>
      <c r="B4823" t="s">
        <v>8317</v>
      </c>
      <c r="C4823" s="2">
        <v>43562</v>
      </c>
      <c r="D4823" s="2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tr">
        <f>INDEX(People!$A$2:$A$5,MATCH(M4823,People!$B$2:$B$5,0))</f>
        <v>Roxanne Rodriguez</v>
      </c>
      <c r="W4823" t="str">
        <f>_xlfn.IFNA(INDEX(Returns!$A$2:A5622,MATCH(B4823,Returns!$B$2:$B$801,0)),"No")</f>
        <v>No</v>
      </c>
    </row>
    <row r="4824" spans="1:23" x14ac:dyDescent="0.2">
      <c r="A4824" s="1">
        <v>4823</v>
      </c>
      <c r="B4824" t="s">
        <v>8318</v>
      </c>
      <c r="C4824" s="2">
        <v>44022</v>
      </c>
      <c r="D4824" s="2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tr">
        <f>INDEX(People!$A$2:$A$5,MATCH(M4824,People!$B$2:$B$5,0))</f>
        <v>Sadie Pawthorne</v>
      </c>
      <c r="W4824" t="str">
        <f>_xlfn.IFNA(INDEX(Returns!$A$2:A5623,MATCH(B4824,Returns!$B$2:$B$801,0)),"No")</f>
        <v>No</v>
      </c>
    </row>
    <row r="4825" spans="1:23" x14ac:dyDescent="0.2">
      <c r="A4825" s="1">
        <v>4824</v>
      </c>
      <c r="B4825" t="s">
        <v>8319</v>
      </c>
      <c r="C4825" s="2">
        <v>44156</v>
      </c>
      <c r="D4825" s="2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tr">
        <f>INDEX(People!$A$2:$A$5,MATCH(M4825,People!$B$2:$B$5,0))</f>
        <v>Chuck Magee</v>
      </c>
      <c r="W4825" t="str">
        <f>_xlfn.IFNA(INDEX(Returns!$A$2:A5624,MATCH(B4825,Returns!$B$2:$B$801,0)),"No")</f>
        <v>No</v>
      </c>
    </row>
    <row r="4826" spans="1:23" x14ac:dyDescent="0.2">
      <c r="A4826" s="1">
        <v>4825</v>
      </c>
      <c r="B4826" t="s">
        <v>8319</v>
      </c>
      <c r="C4826" s="2">
        <v>44156</v>
      </c>
      <c r="D4826" s="2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tr">
        <f>INDEX(People!$A$2:$A$5,MATCH(M4826,People!$B$2:$B$5,0))</f>
        <v>Chuck Magee</v>
      </c>
      <c r="W4826" t="str">
        <f>_xlfn.IFNA(INDEX(Returns!$A$2:A5625,MATCH(B4826,Returns!$B$2:$B$801,0)),"No")</f>
        <v>No</v>
      </c>
    </row>
    <row r="4827" spans="1:23" x14ac:dyDescent="0.2">
      <c r="A4827" s="1">
        <v>4826</v>
      </c>
      <c r="B4827" t="s">
        <v>8319</v>
      </c>
      <c r="C4827" s="2">
        <v>44156</v>
      </c>
      <c r="D4827" s="2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tr">
        <f>INDEX(People!$A$2:$A$5,MATCH(M4827,People!$B$2:$B$5,0))</f>
        <v>Chuck Magee</v>
      </c>
      <c r="W4827" t="str">
        <f>_xlfn.IFNA(INDEX(Returns!$A$2:A5626,MATCH(B4827,Returns!$B$2:$B$801,0)),"No")</f>
        <v>No</v>
      </c>
    </row>
    <row r="4828" spans="1:23" x14ac:dyDescent="0.2">
      <c r="A4828" s="1">
        <v>4827</v>
      </c>
      <c r="B4828" t="s">
        <v>8320</v>
      </c>
      <c r="C4828" s="2">
        <v>44512</v>
      </c>
      <c r="D4828" s="2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  <c r="V4828" t="str">
        <f>INDEX(People!$A$2:$A$5,MATCH(M4828,People!$B$2:$B$5,0))</f>
        <v>Sadie Pawthorne</v>
      </c>
      <c r="W4828" t="str">
        <f>_xlfn.IFNA(INDEX(Returns!$A$2:A5627,MATCH(B4828,Returns!$B$2:$B$801,0)),"No")</f>
        <v>No</v>
      </c>
    </row>
    <row r="4829" spans="1:23" x14ac:dyDescent="0.2">
      <c r="A4829" s="1">
        <v>4828</v>
      </c>
      <c r="B4829" t="s">
        <v>8321</v>
      </c>
      <c r="C4829" s="2">
        <v>43405</v>
      </c>
      <c r="D4829" s="2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  <c r="V4829" t="str">
        <f>INDEX(People!$A$2:$A$5,MATCH(M4829,People!$B$2:$B$5,0))</f>
        <v>Fred Suzuki</v>
      </c>
      <c r="W4829" t="str">
        <f>_xlfn.IFNA(INDEX(Returns!$A$2:A5628,MATCH(B4829,Returns!$B$2:$B$801,0)),"No")</f>
        <v>No</v>
      </c>
    </row>
    <row r="4830" spans="1:23" x14ac:dyDescent="0.2">
      <c r="A4830" s="1">
        <v>4829</v>
      </c>
      <c r="B4830" t="s">
        <v>8321</v>
      </c>
      <c r="C4830" s="2">
        <v>43405</v>
      </c>
      <c r="D4830" s="2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  <c r="V4830" t="str">
        <f>INDEX(People!$A$2:$A$5,MATCH(M4830,People!$B$2:$B$5,0))</f>
        <v>Fred Suzuki</v>
      </c>
      <c r="W4830" t="str">
        <f>_xlfn.IFNA(INDEX(Returns!$A$2:A5629,MATCH(B4830,Returns!$B$2:$B$801,0)),"No")</f>
        <v>No</v>
      </c>
    </row>
    <row r="4831" spans="1:23" x14ac:dyDescent="0.2">
      <c r="A4831" s="1">
        <v>4830</v>
      </c>
      <c r="B4831" t="s">
        <v>8322</v>
      </c>
      <c r="C4831" s="2">
        <v>43966</v>
      </c>
      <c r="D4831" s="2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tr">
        <f>INDEX(People!$A$2:$A$5,MATCH(M4831,People!$B$2:$B$5,0))</f>
        <v>Chuck Magee</v>
      </c>
      <c r="W4831" t="str">
        <f>_xlfn.IFNA(INDEX(Returns!$A$2:A5630,MATCH(B4831,Returns!$B$2:$B$801,0)),"No")</f>
        <v>No</v>
      </c>
    </row>
    <row r="4832" spans="1:23" x14ac:dyDescent="0.2">
      <c r="A4832" s="1">
        <v>4831</v>
      </c>
      <c r="B4832" t="s">
        <v>8323</v>
      </c>
      <c r="C4832" s="2">
        <v>43411</v>
      </c>
      <c r="D4832" s="2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  <c r="V4832" t="str">
        <f>INDEX(People!$A$2:$A$5,MATCH(M4832,People!$B$2:$B$5,0))</f>
        <v>Roxanne Rodriguez</v>
      </c>
      <c r="W4832" t="str">
        <f>_xlfn.IFNA(INDEX(Returns!$A$2:A5631,MATCH(B4832,Returns!$B$2:$B$801,0)),"No")</f>
        <v>No</v>
      </c>
    </row>
    <row r="4833" spans="1:23" x14ac:dyDescent="0.2">
      <c r="A4833" s="1">
        <v>4832</v>
      </c>
      <c r="B4833" t="s">
        <v>8323</v>
      </c>
      <c r="C4833" s="2">
        <v>43411</v>
      </c>
      <c r="D4833" s="2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tr">
        <f>INDEX(People!$A$2:$A$5,MATCH(M4833,People!$B$2:$B$5,0))</f>
        <v>Roxanne Rodriguez</v>
      </c>
      <c r="W4833" t="str">
        <f>_xlfn.IFNA(INDEX(Returns!$A$2:A5632,MATCH(B4833,Returns!$B$2:$B$801,0)),"No")</f>
        <v>No</v>
      </c>
    </row>
    <row r="4834" spans="1:23" x14ac:dyDescent="0.2">
      <c r="A4834" s="1">
        <v>4833</v>
      </c>
      <c r="B4834" t="s">
        <v>8323</v>
      </c>
      <c r="C4834" s="2">
        <v>43411</v>
      </c>
      <c r="D4834" s="2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  <c r="V4834" t="str">
        <f>INDEX(People!$A$2:$A$5,MATCH(M4834,People!$B$2:$B$5,0))</f>
        <v>Roxanne Rodriguez</v>
      </c>
      <c r="W4834" t="str">
        <f>_xlfn.IFNA(INDEX(Returns!$A$2:A5633,MATCH(B4834,Returns!$B$2:$B$801,0)),"No")</f>
        <v>No</v>
      </c>
    </row>
    <row r="4835" spans="1:23" x14ac:dyDescent="0.2">
      <c r="A4835" s="1">
        <v>4834</v>
      </c>
      <c r="B4835" t="s">
        <v>8323</v>
      </c>
      <c r="C4835" s="2">
        <v>43411</v>
      </c>
      <c r="D4835" s="2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  <c r="V4835" t="str">
        <f>INDEX(People!$A$2:$A$5,MATCH(M4835,People!$B$2:$B$5,0))</f>
        <v>Roxanne Rodriguez</v>
      </c>
      <c r="W4835" t="str">
        <f>_xlfn.IFNA(INDEX(Returns!$A$2:A5634,MATCH(B4835,Returns!$B$2:$B$801,0)),"No")</f>
        <v>No</v>
      </c>
    </row>
    <row r="4836" spans="1:23" x14ac:dyDescent="0.2">
      <c r="A4836" s="1">
        <v>4835</v>
      </c>
      <c r="B4836" t="s">
        <v>8324</v>
      </c>
      <c r="C4836" s="2">
        <v>44474</v>
      </c>
      <c r="D4836" s="2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  <c r="V4836" t="str">
        <f>INDEX(People!$A$2:$A$5,MATCH(M4836,People!$B$2:$B$5,0))</f>
        <v>Sadie Pawthorne</v>
      </c>
      <c r="W4836" t="str">
        <f>_xlfn.IFNA(INDEX(Returns!$A$2:A5635,MATCH(B4836,Returns!$B$2:$B$801,0)),"No")</f>
        <v>No</v>
      </c>
    </row>
    <row r="4837" spans="1:23" x14ac:dyDescent="0.2">
      <c r="A4837" s="1">
        <v>4836</v>
      </c>
      <c r="B4837" t="s">
        <v>8324</v>
      </c>
      <c r="C4837" s="2">
        <v>44474</v>
      </c>
      <c r="D4837" s="2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  <c r="V4837" t="str">
        <f>INDEX(People!$A$2:$A$5,MATCH(M4837,People!$B$2:$B$5,0))</f>
        <v>Sadie Pawthorne</v>
      </c>
      <c r="W4837" t="str">
        <f>_xlfn.IFNA(INDEX(Returns!$A$2:A5636,MATCH(B4837,Returns!$B$2:$B$801,0)),"No")</f>
        <v>No</v>
      </c>
    </row>
    <row r="4838" spans="1:23" x14ac:dyDescent="0.2">
      <c r="A4838" s="1">
        <v>4837</v>
      </c>
      <c r="B4838" t="s">
        <v>8324</v>
      </c>
      <c r="C4838" s="2">
        <v>44474</v>
      </c>
      <c r="D4838" s="2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tr">
        <f>INDEX(People!$A$2:$A$5,MATCH(M4838,People!$B$2:$B$5,0))</f>
        <v>Sadie Pawthorne</v>
      </c>
      <c r="W4838" t="str">
        <f>_xlfn.IFNA(INDEX(Returns!$A$2:A5637,MATCH(B4838,Returns!$B$2:$B$801,0)),"No")</f>
        <v>No</v>
      </c>
    </row>
    <row r="4839" spans="1:23" x14ac:dyDescent="0.2">
      <c r="A4839" s="1">
        <v>4838</v>
      </c>
      <c r="B4839" t="s">
        <v>8325</v>
      </c>
      <c r="C4839" s="2">
        <v>44348</v>
      </c>
      <c r="D4839" s="2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tr">
        <f>INDEX(People!$A$2:$A$5,MATCH(M4839,People!$B$2:$B$5,0))</f>
        <v>Chuck Magee</v>
      </c>
      <c r="W4839" t="str">
        <f>_xlfn.IFNA(INDEX(Returns!$A$2:A5638,MATCH(B4839,Returns!$B$2:$B$801,0)),"No")</f>
        <v>No</v>
      </c>
    </row>
    <row r="4840" spans="1:23" x14ac:dyDescent="0.2">
      <c r="A4840" s="1">
        <v>4839</v>
      </c>
      <c r="B4840" t="s">
        <v>8325</v>
      </c>
      <c r="C4840" s="2">
        <v>44348</v>
      </c>
      <c r="D4840" s="2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tr">
        <f>INDEX(People!$A$2:$A$5,MATCH(M4840,People!$B$2:$B$5,0))</f>
        <v>Chuck Magee</v>
      </c>
      <c r="W4840" t="str">
        <f>_xlfn.IFNA(INDEX(Returns!$A$2:A5639,MATCH(B4840,Returns!$B$2:$B$801,0)),"No")</f>
        <v>No</v>
      </c>
    </row>
    <row r="4841" spans="1:23" x14ac:dyDescent="0.2">
      <c r="A4841" s="1">
        <v>4840</v>
      </c>
      <c r="B4841" t="s">
        <v>8325</v>
      </c>
      <c r="C4841" s="2">
        <v>44348</v>
      </c>
      <c r="D4841" s="2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tr">
        <f>INDEX(People!$A$2:$A$5,MATCH(M4841,People!$B$2:$B$5,0))</f>
        <v>Chuck Magee</v>
      </c>
      <c r="W4841" t="str">
        <f>_xlfn.IFNA(INDEX(Returns!$A$2:A5640,MATCH(B4841,Returns!$B$2:$B$801,0)),"No")</f>
        <v>No</v>
      </c>
    </row>
    <row r="4842" spans="1:23" x14ac:dyDescent="0.2">
      <c r="A4842" s="1">
        <v>4841</v>
      </c>
      <c r="B4842" t="s">
        <v>8326</v>
      </c>
      <c r="C4842" s="2">
        <v>44520</v>
      </c>
      <c r="D4842" s="2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  <c r="V4842" t="str">
        <f>INDEX(People!$A$2:$A$5,MATCH(M4842,People!$B$2:$B$5,0))</f>
        <v>Fred Suzuki</v>
      </c>
      <c r="W4842" t="str">
        <f>_xlfn.IFNA(INDEX(Returns!$A$2:A5641,MATCH(B4842,Returns!$B$2:$B$801,0)),"No")</f>
        <v>No</v>
      </c>
    </row>
    <row r="4843" spans="1:23" x14ac:dyDescent="0.2">
      <c r="A4843" s="1">
        <v>4842</v>
      </c>
      <c r="B4843" t="s">
        <v>8327</v>
      </c>
      <c r="C4843" s="2">
        <v>44188</v>
      </c>
      <c r="D4843" s="2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tr">
        <f>INDEX(People!$A$2:$A$5,MATCH(M4843,People!$B$2:$B$5,0))</f>
        <v>Chuck Magee</v>
      </c>
      <c r="W4843" t="str">
        <f>_xlfn.IFNA(INDEX(Returns!$A$2:A5642,MATCH(B4843,Returns!$B$2:$B$801,0)),"No")</f>
        <v>No</v>
      </c>
    </row>
    <row r="4844" spans="1:23" x14ac:dyDescent="0.2">
      <c r="A4844" s="1">
        <v>4843</v>
      </c>
      <c r="B4844" t="s">
        <v>8328</v>
      </c>
      <c r="C4844" s="2">
        <v>44468</v>
      </c>
      <c r="D4844" s="2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tr">
        <f>INDEX(People!$A$2:$A$5,MATCH(M4844,People!$B$2:$B$5,0))</f>
        <v>Fred Suzuki</v>
      </c>
      <c r="W4844" t="str">
        <f>_xlfn.IFNA(INDEX(Returns!$A$2:A5643,MATCH(B4844,Returns!$B$2:$B$801,0)),"No")</f>
        <v>No</v>
      </c>
    </row>
    <row r="4845" spans="1:23" x14ac:dyDescent="0.2">
      <c r="A4845" s="1">
        <v>4844</v>
      </c>
      <c r="B4845" t="s">
        <v>8329</v>
      </c>
      <c r="C4845" s="2">
        <v>44142</v>
      </c>
      <c r="D4845" s="2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  <c r="V4845" t="str">
        <f>INDEX(People!$A$2:$A$5,MATCH(M4845,People!$B$2:$B$5,0))</f>
        <v>Chuck Magee</v>
      </c>
      <c r="W4845" t="str">
        <f>_xlfn.IFNA(INDEX(Returns!$A$2:A5644,MATCH(B4845,Returns!$B$2:$B$801,0)),"No")</f>
        <v>No</v>
      </c>
    </row>
    <row r="4846" spans="1:23" x14ac:dyDescent="0.2">
      <c r="A4846" s="1">
        <v>4845</v>
      </c>
      <c r="B4846" t="s">
        <v>8330</v>
      </c>
      <c r="C4846" s="2">
        <v>43194</v>
      </c>
      <c r="D4846" s="2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tr">
        <f>INDEX(People!$A$2:$A$5,MATCH(M4846,People!$B$2:$B$5,0))</f>
        <v>Sadie Pawthorne</v>
      </c>
      <c r="W4846" t="str">
        <f>_xlfn.IFNA(INDEX(Returns!$A$2:A5645,MATCH(B4846,Returns!$B$2:$B$801,0)),"No")</f>
        <v>No</v>
      </c>
    </row>
    <row r="4847" spans="1:23" x14ac:dyDescent="0.2">
      <c r="A4847" s="1">
        <v>4846</v>
      </c>
      <c r="B4847" t="s">
        <v>8331</v>
      </c>
      <c r="C4847" s="2">
        <v>43669</v>
      </c>
      <c r="D4847" s="2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  <c r="V4847" t="str">
        <f>INDEX(People!$A$2:$A$5,MATCH(M4847,People!$B$2:$B$5,0))</f>
        <v>Chuck Magee</v>
      </c>
      <c r="W4847" t="str">
        <f>_xlfn.IFNA(INDEX(Returns!$A$2:A5646,MATCH(B4847,Returns!$B$2:$B$801,0)),"No")</f>
        <v>No</v>
      </c>
    </row>
    <row r="4848" spans="1:23" x14ac:dyDescent="0.2">
      <c r="A4848" s="1">
        <v>4847</v>
      </c>
      <c r="B4848" t="s">
        <v>8332</v>
      </c>
      <c r="C4848" s="2">
        <v>43276</v>
      </c>
      <c r="D4848" s="2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tr">
        <f>INDEX(People!$A$2:$A$5,MATCH(M4848,People!$B$2:$B$5,0))</f>
        <v>Sadie Pawthorne</v>
      </c>
      <c r="W4848" t="str">
        <f>_xlfn.IFNA(INDEX(Returns!$A$2:A5647,MATCH(B4848,Returns!$B$2:$B$801,0)),"No")</f>
        <v>No</v>
      </c>
    </row>
    <row r="4849" spans="1:23" x14ac:dyDescent="0.2">
      <c r="A4849" s="1">
        <v>4848</v>
      </c>
      <c r="B4849" t="s">
        <v>8332</v>
      </c>
      <c r="C4849" s="2">
        <v>43276</v>
      </c>
      <c r="D4849" s="2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tr">
        <f>INDEX(People!$A$2:$A$5,MATCH(M4849,People!$B$2:$B$5,0))</f>
        <v>Sadie Pawthorne</v>
      </c>
      <c r="W4849" t="str">
        <f>_xlfn.IFNA(INDEX(Returns!$A$2:A5648,MATCH(B4849,Returns!$B$2:$B$801,0)),"No")</f>
        <v>No</v>
      </c>
    </row>
    <row r="4850" spans="1:23" x14ac:dyDescent="0.2">
      <c r="A4850" s="1">
        <v>4849</v>
      </c>
      <c r="B4850" t="s">
        <v>8332</v>
      </c>
      <c r="C4850" s="2">
        <v>43276</v>
      </c>
      <c r="D4850" s="2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tr">
        <f>INDEX(People!$A$2:$A$5,MATCH(M4850,People!$B$2:$B$5,0))</f>
        <v>Sadie Pawthorne</v>
      </c>
      <c r="W4850" t="str">
        <f>_xlfn.IFNA(INDEX(Returns!$A$2:A5649,MATCH(B4850,Returns!$B$2:$B$801,0)),"No")</f>
        <v>No</v>
      </c>
    </row>
    <row r="4851" spans="1:23" x14ac:dyDescent="0.2">
      <c r="A4851" s="1">
        <v>4850</v>
      </c>
      <c r="B4851" t="s">
        <v>8333</v>
      </c>
      <c r="C4851" s="2">
        <v>43351</v>
      </c>
      <c r="D4851" s="2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  <c r="V4851" t="str">
        <f>INDEX(People!$A$2:$A$5,MATCH(M4851,People!$B$2:$B$5,0))</f>
        <v>Sadie Pawthorne</v>
      </c>
      <c r="W4851" t="str">
        <f>_xlfn.IFNA(INDEX(Returns!$A$2:A5650,MATCH(B4851,Returns!$B$2:$B$801,0)),"No")</f>
        <v>No</v>
      </c>
    </row>
    <row r="4852" spans="1:23" x14ac:dyDescent="0.2">
      <c r="A4852" s="1">
        <v>4851</v>
      </c>
      <c r="B4852" t="s">
        <v>8333</v>
      </c>
      <c r="C4852" s="2">
        <v>43351</v>
      </c>
      <c r="D4852" s="2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  <c r="V4852" t="str">
        <f>INDEX(People!$A$2:$A$5,MATCH(M4852,People!$B$2:$B$5,0))</f>
        <v>Sadie Pawthorne</v>
      </c>
      <c r="W4852" t="str">
        <f>_xlfn.IFNA(INDEX(Returns!$A$2:A5651,MATCH(B4852,Returns!$B$2:$B$801,0)),"No")</f>
        <v>No</v>
      </c>
    </row>
    <row r="4853" spans="1:23" x14ac:dyDescent="0.2">
      <c r="A4853" s="1">
        <v>4852</v>
      </c>
      <c r="B4853" t="s">
        <v>8333</v>
      </c>
      <c r="C4853" s="2">
        <v>43351</v>
      </c>
      <c r="D4853" s="2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tr">
        <f>INDEX(People!$A$2:$A$5,MATCH(M4853,People!$B$2:$B$5,0))</f>
        <v>Sadie Pawthorne</v>
      </c>
      <c r="W4853" t="str">
        <f>_xlfn.IFNA(INDEX(Returns!$A$2:A5652,MATCH(B4853,Returns!$B$2:$B$801,0)),"No")</f>
        <v>No</v>
      </c>
    </row>
    <row r="4854" spans="1:23" x14ac:dyDescent="0.2">
      <c r="A4854" s="1">
        <v>4853</v>
      </c>
      <c r="B4854" t="s">
        <v>8333</v>
      </c>
      <c r="C4854" s="2">
        <v>43351</v>
      </c>
      <c r="D4854" s="2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  <c r="V4854" t="str">
        <f>INDEX(People!$A$2:$A$5,MATCH(M4854,People!$B$2:$B$5,0))</f>
        <v>Sadie Pawthorne</v>
      </c>
      <c r="W4854" t="str">
        <f>_xlfn.IFNA(INDEX(Returns!$A$2:A5653,MATCH(B4854,Returns!$B$2:$B$801,0)),"No")</f>
        <v>No</v>
      </c>
    </row>
    <row r="4855" spans="1:23" x14ac:dyDescent="0.2">
      <c r="A4855" s="1">
        <v>4854</v>
      </c>
      <c r="B4855" t="s">
        <v>8334</v>
      </c>
      <c r="C4855" s="2">
        <v>43446</v>
      </c>
      <c r="D4855" s="2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  <c r="V4855" t="str">
        <f>INDEX(People!$A$2:$A$5,MATCH(M4855,People!$B$2:$B$5,0))</f>
        <v>Sadie Pawthorne</v>
      </c>
      <c r="W4855" t="str">
        <f>_xlfn.IFNA(INDEX(Returns!$A$2:A5654,MATCH(B4855,Returns!$B$2:$B$801,0)),"No")</f>
        <v>No</v>
      </c>
    </row>
    <row r="4856" spans="1:23" x14ac:dyDescent="0.2">
      <c r="A4856" s="1">
        <v>4855</v>
      </c>
      <c r="B4856" t="s">
        <v>8334</v>
      </c>
      <c r="C4856" s="2">
        <v>43446</v>
      </c>
      <c r="D4856" s="2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  <c r="V4856" t="str">
        <f>INDEX(People!$A$2:$A$5,MATCH(M4856,People!$B$2:$B$5,0))</f>
        <v>Sadie Pawthorne</v>
      </c>
      <c r="W4856" t="str">
        <f>_xlfn.IFNA(INDEX(Returns!$A$2:A5655,MATCH(B4856,Returns!$B$2:$B$801,0)),"No")</f>
        <v>No</v>
      </c>
    </row>
    <row r="4857" spans="1:23" x14ac:dyDescent="0.2">
      <c r="A4857" s="1">
        <v>4856</v>
      </c>
      <c r="B4857" t="s">
        <v>8334</v>
      </c>
      <c r="C4857" s="2">
        <v>43446</v>
      </c>
      <c r="D4857" s="2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  <c r="V4857" t="str">
        <f>INDEX(People!$A$2:$A$5,MATCH(M4857,People!$B$2:$B$5,0))</f>
        <v>Sadie Pawthorne</v>
      </c>
      <c r="W4857" t="str">
        <f>_xlfn.IFNA(INDEX(Returns!$A$2:A5656,MATCH(B4857,Returns!$B$2:$B$801,0)),"No")</f>
        <v>No</v>
      </c>
    </row>
    <row r="4858" spans="1:23" x14ac:dyDescent="0.2">
      <c r="A4858" s="1">
        <v>4857</v>
      </c>
      <c r="B4858" t="s">
        <v>8335</v>
      </c>
      <c r="C4858" s="2">
        <v>43478</v>
      </c>
      <c r="D4858" s="2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tr">
        <f>INDEX(People!$A$2:$A$5,MATCH(M4858,People!$B$2:$B$5,0))</f>
        <v>Sadie Pawthorne</v>
      </c>
      <c r="W4858" t="str">
        <f>_xlfn.IFNA(INDEX(Returns!$A$2:A5657,MATCH(B4858,Returns!$B$2:$B$801,0)),"No")</f>
        <v>No</v>
      </c>
    </row>
    <row r="4859" spans="1:23" x14ac:dyDescent="0.2">
      <c r="A4859" s="1">
        <v>4858</v>
      </c>
      <c r="B4859" t="s">
        <v>8335</v>
      </c>
      <c r="C4859" s="2">
        <v>43478</v>
      </c>
      <c r="D4859" s="2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tr">
        <f>INDEX(People!$A$2:$A$5,MATCH(M4859,People!$B$2:$B$5,0))</f>
        <v>Sadie Pawthorne</v>
      </c>
      <c r="W4859" t="str">
        <f>_xlfn.IFNA(INDEX(Returns!$A$2:A5658,MATCH(B4859,Returns!$B$2:$B$801,0)),"No")</f>
        <v>No</v>
      </c>
    </row>
    <row r="4860" spans="1:23" x14ac:dyDescent="0.2">
      <c r="A4860" s="1">
        <v>4859</v>
      </c>
      <c r="B4860" t="s">
        <v>8335</v>
      </c>
      <c r="C4860" s="2">
        <v>43478</v>
      </c>
      <c r="D4860" s="2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tr">
        <f>INDEX(People!$A$2:$A$5,MATCH(M4860,People!$B$2:$B$5,0))</f>
        <v>Sadie Pawthorne</v>
      </c>
      <c r="W4860" t="str">
        <f>_xlfn.IFNA(INDEX(Returns!$A$2:A5659,MATCH(B4860,Returns!$B$2:$B$801,0)),"No")</f>
        <v>No</v>
      </c>
    </row>
    <row r="4861" spans="1:23" x14ac:dyDescent="0.2">
      <c r="A4861" s="1">
        <v>4860</v>
      </c>
      <c r="B4861" t="s">
        <v>8336</v>
      </c>
      <c r="C4861" s="2">
        <v>44545</v>
      </c>
      <c r="D4861" s="2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tr">
        <f>INDEX(People!$A$2:$A$5,MATCH(M4861,People!$B$2:$B$5,0))</f>
        <v>Roxanne Rodriguez</v>
      </c>
      <c r="W4861" t="str">
        <f>_xlfn.IFNA(INDEX(Returns!$A$2:A5660,MATCH(B4861,Returns!$B$2:$B$801,0)),"No")</f>
        <v>No</v>
      </c>
    </row>
    <row r="4862" spans="1:23" x14ac:dyDescent="0.2">
      <c r="A4862" s="1">
        <v>4861</v>
      </c>
      <c r="B4862" t="s">
        <v>8337</v>
      </c>
      <c r="C4862" s="2">
        <v>44183</v>
      </c>
      <c r="D4862" s="2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  <c r="V4862" t="str">
        <f>INDEX(People!$A$2:$A$5,MATCH(M4862,People!$B$2:$B$5,0))</f>
        <v>Chuck Magee</v>
      </c>
      <c r="W4862" t="str">
        <f>_xlfn.IFNA(INDEX(Returns!$A$2:A5661,MATCH(B4862,Returns!$B$2:$B$801,0)),"No")</f>
        <v>No</v>
      </c>
    </row>
    <row r="4863" spans="1:23" x14ac:dyDescent="0.2">
      <c r="A4863" s="1">
        <v>4862</v>
      </c>
      <c r="B4863" t="s">
        <v>8338</v>
      </c>
      <c r="C4863" s="2">
        <v>43201</v>
      </c>
      <c r="D4863" s="2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tr">
        <f>INDEX(People!$A$2:$A$5,MATCH(M4863,People!$B$2:$B$5,0))</f>
        <v>Roxanne Rodriguez</v>
      </c>
      <c r="W4863" t="str">
        <f>_xlfn.IFNA(INDEX(Returns!$A$2:A5662,MATCH(B4863,Returns!$B$2:$B$801,0)),"No")</f>
        <v>No</v>
      </c>
    </row>
    <row r="4864" spans="1:23" x14ac:dyDescent="0.2">
      <c r="A4864" s="1">
        <v>4863</v>
      </c>
      <c r="B4864" t="s">
        <v>8339</v>
      </c>
      <c r="C4864" s="2">
        <v>44145</v>
      </c>
      <c r="D4864" s="2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  <c r="V4864" t="str">
        <f>INDEX(People!$A$2:$A$5,MATCH(M4864,People!$B$2:$B$5,0))</f>
        <v>Chuck Magee</v>
      </c>
      <c r="W4864" t="str">
        <f>_xlfn.IFNA(INDEX(Returns!$A$2:A5663,MATCH(B4864,Returns!$B$2:$B$801,0)),"No")</f>
        <v>No</v>
      </c>
    </row>
    <row r="4865" spans="1:23" x14ac:dyDescent="0.2">
      <c r="A4865" s="1">
        <v>4864</v>
      </c>
      <c r="B4865" t="s">
        <v>8339</v>
      </c>
      <c r="C4865" s="2">
        <v>44145</v>
      </c>
      <c r="D4865" s="2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tr">
        <f>INDEX(People!$A$2:$A$5,MATCH(M4865,People!$B$2:$B$5,0))</f>
        <v>Chuck Magee</v>
      </c>
      <c r="W4865" t="str">
        <f>_xlfn.IFNA(INDEX(Returns!$A$2:A5664,MATCH(B4865,Returns!$B$2:$B$801,0)),"No")</f>
        <v>No</v>
      </c>
    </row>
    <row r="4866" spans="1:23" x14ac:dyDescent="0.2">
      <c r="A4866" s="1">
        <v>4865</v>
      </c>
      <c r="B4866" t="s">
        <v>8340</v>
      </c>
      <c r="C4866" s="2">
        <v>44373</v>
      </c>
      <c r="D4866" s="2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tr">
        <f>INDEX(People!$A$2:$A$5,MATCH(M4866,People!$B$2:$B$5,0))</f>
        <v>Chuck Magee</v>
      </c>
      <c r="W4866" t="str">
        <f>_xlfn.IFNA(INDEX(Returns!$A$2:A5665,MATCH(B4866,Returns!$B$2:$B$801,0)),"No")</f>
        <v>No</v>
      </c>
    </row>
    <row r="4867" spans="1:23" x14ac:dyDescent="0.2">
      <c r="A4867" s="1">
        <v>4866</v>
      </c>
      <c r="B4867" t="s">
        <v>8341</v>
      </c>
      <c r="C4867" s="2">
        <v>44513</v>
      </c>
      <c r="D4867" s="2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tr">
        <f>INDEX(People!$A$2:$A$5,MATCH(M4867,People!$B$2:$B$5,0))</f>
        <v>Sadie Pawthorne</v>
      </c>
      <c r="W4867" t="str">
        <f>_xlfn.IFNA(INDEX(Returns!$A$2:A5666,MATCH(B4867,Returns!$B$2:$B$801,0)),"No")</f>
        <v>No</v>
      </c>
    </row>
    <row r="4868" spans="1:23" x14ac:dyDescent="0.2">
      <c r="A4868" s="1">
        <v>4867</v>
      </c>
      <c r="B4868" t="s">
        <v>8341</v>
      </c>
      <c r="C4868" s="2">
        <v>44513</v>
      </c>
      <c r="D4868" s="2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tr">
        <f>INDEX(People!$A$2:$A$5,MATCH(M4868,People!$B$2:$B$5,0))</f>
        <v>Sadie Pawthorne</v>
      </c>
      <c r="W4868" t="str">
        <f>_xlfn.IFNA(INDEX(Returns!$A$2:A5667,MATCH(B4868,Returns!$B$2:$B$801,0)),"No")</f>
        <v>No</v>
      </c>
    </row>
    <row r="4869" spans="1:23" x14ac:dyDescent="0.2">
      <c r="A4869" s="1">
        <v>4868</v>
      </c>
      <c r="B4869" t="s">
        <v>8341</v>
      </c>
      <c r="C4869" s="2">
        <v>44513</v>
      </c>
      <c r="D4869" s="2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tr">
        <f>INDEX(People!$A$2:$A$5,MATCH(M4869,People!$B$2:$B$5,0))</f>
        <v>Sadie Pawthorne</v>
      </c>
      <c r="W4869" t="str">
        <f>_xlfn.IFNA(INDEX(Returns!$A$2:A5668,MATCH(B4869,Returns!$B$2:$B$801,0)),"No")</f>
        <v>No</v>
      </c>
    </row>
    <row r="4870" spans="1:23" x14ac:dyDescent="0.2">
      <c r="A4870" s="1">
        <v>4869</v>
      </c>
      <c r="B4870" t="s">
        <v>8341</v>
      </c>
      <c r="C4870" s="2">
        <v>44513</v>
      </c>
      <c r="D4870" s="2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  <c r="V4870" t="str">
        <f>INDEX(People!$A$2:$A$5,MATCH(M4870,People!$B$2:$B$5,0))</f>
        <v>Sadie Pawthorne</v>
      </c>
      <c r="W4870" t="str">
        <f>_xlfn.IFNA(INDEX(Returns!$A$2:A5669,MATCH(B4870,Returns!$B$2:$B$801,0)),"No")</f>
        <v>No</v>
      </c>
    </row>
    <row r="4871" spans="1:23" x14ac:dyDescent="0.2">
      <c r="A4871" s="1">
        <v>4870</v>
      </c>
      <c r="B4871" t="s">
        <v>8342</v>
      </c>
      <c r="C4871" s="2">
        <v>44524</v>
      </c>
      <c r="D4871" s="2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tr">
        <f>INDEX(People!$A$2:$A$5,MATCH(M4871,People!$B$2:$B$5,0))</f>
        <v>Chuck Magee</v>
      </c>
      <c r="W4871" t="str">
        <f>_xlfn.IFNA(INDEX(Returns!$A$2:A5670,MATCH(B4871,Returns!$B$2:$B$801,0)),"No")</f>
        <v>No</v>
      </c>
    </row>
    <row r="4872" spans="1:23" x14ac:dyDescent="0.2">
      <c r="A4872" s="1">
        <v>4871</v>
      </c>
      <c r="B4872" t="s">
        <v>8342</v>
      </c>
      <c r="C4872" s="2">
        <v>44524</v>
      </c>
      <c r="D4872" s="2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tr">
        <f>INDEX(People!$A$2:$A$5,MATCH(M4872,People!$B$2:$B$5,0))</f>
        <v>Chuck Magee</v>
      </c>
      <c r="W4872" t="str">
        <f>_xlfn.IFNA(INDEX(Returns!$A$2:A5671,MATCH(B4872,Returns!$B$2:$B$801,0)),"No")</f>
        <v>No</v>
      </c>
    </row>
    <row r="4873" spans="1:23" x14ac:dyDescent="0.2">
      <c r="A4873" s="1">
        <v>4872</v>
      </c>
      <c r="B4873" t="s">
        <v>8343</v>
      </c>
      <c r="C4873" s="2">
        <v>44339</v>
      </c>
      <c r="D4873" s="2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tr">
        <f>INDEX(People!$A$2:$A$5,MATCH(M4873,People!$B$2:$B$5,0))</f>
        <v>Roxanne Rodriguez</v>
      </c>
      <c r="W4873" t="str">
        <f>_xlfn.IFNA(INDEX(Returns!$A$2:A5672,MATCH(B4873,Returns!$B$2:$B$801,0)),"No")</f>
        <v>No</v>
      </c>
    </row>
    <row r="4874" spans="1:23" x14ac:dyDescent="0.2">
      <c r="A4874" s="1">
        <v>4873</v>
      </c>
      <c r="B4874" t="s">
        <v>8343</v>
      </c>
      <c r="C4874" s="2">
        <v>44339</v>
      </c>
      <c r="D4874" s="2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tr">
        <f>INDEX(People!$A$2:$A$5,MATCH(M4874,People!$B$2:$B$5,0))</f>
        <v>Roxanne Rodriguez</v>
      </c>
      <c r="W4874" t="str">
        <f>_xlfn.IFNA(INDEX(Returns!$A$2:A5673,MATCH(B4874,Returns!$B$2:$B$801,0)),"No")</f>
        <v>No</v>
      </c>
    </row>
    <row r="4875" spans="1:23" x14ac:dyDescent="0.2">
      <c r="A4875" s="1">
        <v>4874</v>
      </c>
      <c r="B4875" t="s">
        <v>8343</v>
      </c>
      <c r="C4875" s="2">
        <v>44339</v>
      </c>
      <c r="D4875" s="2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tr">
        <f>INDEX(People!$A$2:$A$5,MATCH(M4875,People!$B$2:$B$5,0))</f>
        <v>Roxanne Rodriguez</v>
      </c>
      <c r="W4875" t="str">
        <f>_xlfn.IFNA(INDEX(Returns!$A$2:A5674,MATCH(B4875,Returns!$B$2:$B$801,0)),"No")</f>
        <v>No</v>
      </c>
    </row>
    <row r="4876" spans="1:23" x14ac:dyDescent="0.2">
      <c r="A4876" s="1">
        <v>4875</v>
      </c>
      <c r="B4876" t="s">
        <v>8343</v>
      </c>
      <c r="C4876" s="2">
        <v>44339</v>
      </c>
      <c r="D4876" s="2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tr">
        <f>INDEX(People!$A$2:$A$5,MATCH(M4876,People!$B$2:$B$5,0))</f>
        <v>Roxanne Rodriguez</v>
      </c>
      <c r="W4876" t="str">
        <f>_xlfn.IFNA(INDEX(Returns!$A$2:A5675,MATCH(B4876,Returns!$B$2:$B$801,0)),"No")</f>
        <v>No</v>
      </c>
    </row>
    <row r="4877" spans="1:23" x14ac:dyDescent="0.2">
      <c r="A4877" s="1">
        <v>4876</v>
      </c>
      <c r="B4877" t="s">
        <v>8344</v>
      </c>
      <c r="C4877" s="2">
        <v>43436</v>
      </c>
      <c r="D4877" s="2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tr">
        <f>INDEX(People!$A$2:$A$5,MATCH(M4877,People!$B$2:$B$5,0))</f>
        <v>Chuck Magee</v>
      </c>
      <c r="W4877" t="str">
        <f>_xlfn.IFNA(INDEX(Returns!$A$2:A5676,MATCH(B4877,Returns!$B$2:$B$801,0)),"No")</f>
        <v>No</v>
      </c>
    </row>
    <row r="4878" spans="1:23" x14ac:dyDescent="0.2">
      <c r="A4878" s="1">
        <v>4877</v>
      </c>
      <c r="B4878" t="s">
        <v>8345</v>
      </c>
      <c r="C4878" s="2">
        <v>43376</v>
      </c>
      <c r="D4878" s="2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tr">
        <f>INDEX(People!$A$2:$A$5,MATCH(M4878,People!$B$2:$B$5,0))</f>
        <v>Fred Suzuki</v>
      </c>
      <c r="W4878" t="str">
        <f>_xlfn.IFNA(INDEX(Returns!$A$2:A5677,MATCH(B4878,Returns!$B$2:$B$801,0)),"No")</f>
        <v>No</v>
      </c>
    </row>
    <row r="4879" spans="1:23" x14ac:dyDescent="0.2">
      <c r="A4879" s="1">
        <v>4878</v>
      </c>
      <c r="B4879" t="s">
        <v>8345</v>
      </c>
      <c r="C4879" s="2">
        <v>43376</v>
      </c>
      <c r="D4879" s="2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tr">
        <f>INDEX(People!$A$2:$A$5,MATCH(M4879,People!$B$2:$B$5,0))</f>
        <v>Fred Suzuki</v>
      </c>
      <c r="W4879" t="str">
        <f>_xlfn.IFNA(INDEX(Returns!$A$2:A5678,MATCH(B4879,Returns!$B$2:$B$801,0)),"No")</f>
        <v>No</v>
      </c>
    </row>
    <row r="4880" spans="1:23" x14ac:dyDescent="0.2">
      <c r="A4880" s="1">
        <v>4879</v>
      </c>
      <c r="B4880" t="s">
        <v>8346</v>
      </c>
      <c r="C4880" s="2">
        <v>44041</v>
      </c>
      <c r="D4880" s="2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tr">
        <f>INDEX(People!$A$2:$A$5,MATCH(M4880,People!$B$2:$B$5,0))</f>
        <v>Fred Suzuki</v>
      </c>
      <c r="W4880" t="str">
        <f>_xlfn.IFNA(INDEX(Returns!$A$2:A5679,MATCH(B4880,Returns!$B$2:$B$801,0)),"No")</f>
        <v>No</v>
      </c>
    </row>
    <row r="4881" spans="1:23" x14ac:dyDescent="0.2">
      <c r="A4881" s="1">
        <v>4880</v>
      </c>
      <c r="B4881" t="s">
        <v>8347</v>
      </c>
      <c r="C4881" s="2">
        <v>44502</v>
      </c>
      <c r="D4881" s="2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  <c r="V4881" t="str">
        <f>INDEX(People!$A$2:$A$5,MATCH(M4881,People!$B$2:$B$5,0))</f>
        <v>Fred Suzuki</v>
      </c>
      <c r="W4881" t="str">
        <f>_xlfn.IFNA(INDEX(Returns!$A$2:A5680,MATCH(B4881,Returns!$B$2:$B$801,0)),"No")</f>
        <v>No</v>
      </c>
    </row>
    <row r="4882" spans="1:23" x14ac:dyDescent="0.2">
      <c r="A4882" s="1">
        <v>4881</v>
      </c>
      <c r="B4882" t="s">
        <v>8347</v>
      </c>
      <c r="C4882" s="2">
        <v>44502</v>
      </c>
      <c r="D4882" s="2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  <c r="V4882" t="str">
        <f>INDEX(People!$A$2:$A$5,MATCH(M4882,People!$B$2:$B$5,0))</f>
        <v>Fred Suzuki</v>
      </c>
      <c r="W4882" t="str">
        <f>_xlfn.IFNA(INDEX(Returns!$A$2:A5681,MATCH(B4882,Returns!$B$2:$B$801,0)),"No")</f>
        <v>No</v>
      </c>
    </row>
    <row r="4883" spans="1:23" x14ac:dyDescent="0.2">
      <c r="A4883" s="1">
        <v>4882</v>
      </c>
      <c r="B4883" t="s">
        <v>8347</v>
      </c>
      <c r="C4883" s="2">
        <v>44502</v>
      </c>
      <c r="D4883" s="2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  <c r="V4883" t="str">
        <f>INDEX(People!$A$2:$A$5,MATCH(M4883,People!$B$2:$B$5,0))</f>
        <v>Fred Suzuki</v>
      </c>
      <c r="W4883" t="str">
        <f>_xlfn.IFNA(INDEX(Returns!$A$2:A5682,MATCH(B4883,Returns!$B$2:$B$801,0)),"No")</f>
        <v>No</v>
      </c>
    </row>
    <row r="4884" spans="1:23" x14ac:dyDescent="0.2">
      <c r="A4884" s="1">
        <v>4883</v>
      </c>
      <c r="B4884" t="s">
        <v>8347</v>
      </c>
      <c r="C4884" s="2">
        <v>44502</v>
      </c>
      <c r="D4884" s="2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  <c r="V4884" t="str">
        <f>INDEX(People!$A$2:$A$5,MATCH(M4884,People!$B$2:$B$5,0))</f>
        <v>Fred Suzuki</v>
      </c>
      <c r="W4884" t="str">
        <f>_xlfn.IFNA(INDEX(Returns!$A$2:A5683,MATCH(B4884,Returns!$B$2:$B$801,0)),"No")</f>
        <v>No</v>
      </c>
    </row>
    <row r="4885" spans="1:23" x14ac:dyDescent="0.2">
      <c r="A4885" s="1">
        <v>4884</v>
      </c>
      <c r="B4885" t="s">
        <v>8348</v>
      </c>
      <c r="C4885" s="2">
        <v>44263</v>
      </c>
      <c r="D4885" s="2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tr">
        <f>INDEX(People!$A$2:$A$5,MATCH(M4885,People!$B$2:$B$5,0))</f>
        <v>Sadie Pawthorne</v>
      </c>
      <c r="W4885" t="str">
        <f>_xlfn.IFNA(INDEX(Returns!$A$2:A5684,MATCH(B4885,Returns!$B$2:$B$801,0)),"No")</f>
        <v>No</v>
      </c>
    </row>
    <row r="4886" spans="1:23" x14ac:dyDescent="0.2">
      <c r="A4886" s="1">
        <v>4885</v>
      </c>
      <c r="B4886" t="s">
        <v>8348</v>
      </c>
      <c r="C4886" s="2">
        <v>44263</v>
      </c>
      <c r="D4886" s="2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  <c r="V4886" t="str">
        <f>INDEX(People!$A$2:$A$5,MATCH(M4886,People!$B$2:$B$5,0))</f>
        <v>Sadie Pawthorne</v>
      </c>
      <c r="W4886" t="str">
        <f>_xlfn.IFNA(INDEX(Returns!$A$2:A5685,MATCH(B4886,Returns!$B$2:$B$801,0)),"No")</f>
        <v>No</v>
      </c>
    </row>
    <row r="4887" spans="1:23" x14ac:dyDescent="0.2">
      <c r="A4887" s="1">
        <v>4886</v>
      </c>
      <c r="B4887" t="s">
        <v>8349</v>
      </c>
      <c r="C4887" s="2">
        <v>43450</v>
      </c>
      <c r="D4887" s="2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  <c r="V4887" t="str">
        <f>INDEX(People!$A$2:$A$5,MATCH(M4887,People!$B$2:$B$5,0))</f>
        <v>Roxanne Rodriguez</v>
      </c>
      <c r="W4887" t="str">
        <f>_xlfn.IFNA(INDEX(Returns!$A$2:A5686,MATCH(B4887,Returns!$B$2:$B$801,0)),"No")</f>
        <v>No</v>
      </c>
    </row>
    <row r="4888" spans="1:23" x14ac:dyDescent="0.2">
      <c r="A4888" s="1">
        <v>4887</v>
      </c>
      <c r="B4888" t="s">
        <v>8350</v>
      </c>
      <c r="C4888" s="2">
        <v>44163</v>
      </c>
      <c r="D4888" s="2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tr">
        <f>INDEX(People!$A$2:$A$5,MATCH(M4888,People!$B$2:$B$5,0))</f>
        <v>Fred Suzuki</v>
      </c>
      <c r="W4888" t="str">
        <f>_xlfn.IFNA(INDEX(Returns!$A$2:A5687,MATCH(B4888,Returns!$B$2:$B$801,0)),"No")</f>
        <v>No</v>
      </c>
    </row>
    <row r="4889" spans="1:23" x14ac:dyDescent="0.2">
      <c r="A4889" s="1">
        <v>4888</v>
      </c>
      <c r="B4889" t="s">
        <v>8350</v>
      </c>
      <c r="C4889" s="2">
        <v>44163</v>
      </c>
      <c r="D4889" s="2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tr">
        <f>INDEX(People!$A$2:$A$5,MATCH(M4889,People!$B$2:$B$5,0))</f>
        <v>Fred Suzuki</v>
      </c>
      <c r="W4889" t="str">
        <f>_xlfn.IFNA(INDEX(Returns!$A$2:A5688,MATCH(B4889,Returns!$B$2:$B$801,0)),"No")</f>
        <v>No</v>
      </c>
    </row>
    <row r="4890" spans="1:23" x14ac:dyDescent="0.2">
      <c r="A4890" s="1">
        <v>4889</v>
      </c>
      <c r="B4890" t="s">
        <v>8350</v>
      </c>
      <c r="C4890" s="2">
        <v>44163</v>
      </c>
      <c r="D4890" s="2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  <c r="V4890" t="str">
        <f>INDEX(People!$A$2:$A$5,MATCH(M4890,People!$B$2:$B$5,0))</f>
        <v>Fred Suzuki</v>
      </c>
      <c r="W4890" t="str">
        <f>_xlfn.IFNA(INDEX(Returns!$A$2:A5689,MATCH(B4890,Returns!$B$2:$B$801,0)),"No")</f>
        <v>No</v>
      </c>
    </row>
    <row r="4891" spans="1:23" x14ac:dyDescent="0.2">
      <c r="A4891" s="1">
        <v>4890</v>
      </c>
      <c r="B4891" t="s">
        <v>8350</v>
      </c>
      <c r="C4891" s="2">
        <v>44163</v>
      </c>
      <c r="D4891" s="2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tr">
        <f>INDEX(People!$A$2:$A$5,MATCH(M4891,People!$B$2:$B$5,0))</f>
        <v>Fred Suzuki</v>
      </c>
      <c r="W4891" t="str">
        <f>_xlfn.IFNA(INDEX(Returns!$A$2:A5690,MATCH(B4891,Returns!$B$2:$B$801,0)),"No")</f>
        <v>No</v>
      </c>
    </row>
    <row r="4892" spans="1:23" x14ac:dyDescent="0.2">
      <c r="A4892" s="1">
        <v>4891</v>
      </c>
      <c r="B4892" t="s">
        <v>8351</v>
      </c>
      <c r="C4892" s="2">
        <v>44188</v>
      </c>
      <c r="D4892" s="2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  <c r="V4892" t="str">
        <f>INDEX(People!$A$2:$A$5,MATCH(M4892,People!$B$2:$B$5,0))</f>
        <v>Sadie Pawthorne</v>
      </c>
      <c r="W4892" t="str">
        <f>_xlfn.IFNA(INDEX(Returns!$A$2:A5691,MATCH(B4892,Returns!$B$2:$B$801,0)),"No")</f>
        <v>No</v>
      </c>
    </row>
    <row r="4893" spans="1:23" x14ac:dyDescent="0.2">
      <c r="A4893" s="1">
        <v>4892</v>
      </c>
      <c r="B4893" t="s">
        <v>8351</v>
      </c>
      <c r="C4893" s="2">
        <v>44188</v>
      </c>
      <c r="D4893" s="2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  <c r="V4893" t="str">
        <f>INDEX(People!$A$2:$A$5,MATCH(M4893,People!$B$2:$B$5,0))</f>
        <v>Sadie Pawthorne</v>
      </c>
      <c r="W4893" t="str">
        <f>_xlfn.IFNA(INDEX(Returns!$A$2:A5692,MATCH(B4893,Returns!$B$2:$B$801,0)),"No")</f>
        <v>No</v>
      </c>
    </row>
    <row r="4894" spans="1:23" x14ac:dyDescent="0.2">
      <c r="A4894" s="1">
        <v>4893</v>
      </c>
      <c r="B4894" t="s">
        <v>8351</v>
      </c>
      <c r="C4894" s="2">
        <v>44188</v>
      </c>
      <c r="D4894" s="2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  <c r="V4894" t="str">
        <f>INDEX(People!$A$2:$A$5,MATCH(M4894,People!$B$2:$B$5,0))</f>
        <v>Sadie Pawthorne</v>
      </c>
      <c r="W4894" t="str">
        <f>_xlfn.IFNA(INDEX(Returns!$A$2:A5693,MATCH(B4894,Returns!$B$2:$B$801,0)),"No")</f>
        <v>No</v>
      </c>
    </row>
    <row r="4895" spans="1:23" x14ac:dyDescent="0.2">
      <c r="A4895" s="1">
        <v>4894</v>
      </c>
      <c r="B4895" t="s">
        <v>8351</v>
      </c>
      <c r="C4895" s="2">
        <v>44188</v>
      </c>
      <c r="D4895" s="2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  <c r="V4895" t="str">
        <f>INDEX(People!$A$2:$A$5,MATCH(M4895,People!$B$2:$B$5,0))</f>
        <v>Sadie Pawthorne</v>
      </c>
      <c r="W4895" t="str">
        <f>_xlfn.IFNA(INDEX(Returns!$A$2:A5694,MATCH(B4895,Returns!$B$2:$B$801,0)),"No")</f>
        <v>No</v>
      </c>
    </row>
    <row r="4896" spans="1:23" x14ac:dyDescent="0.2">
      <c r="A4896" s="1">
        <v>4895</v>
      </c>
      <c r="B4896" t="s">
        <v>8351</v>
      </c>
      <c r="C4896" s="2">
        <v>44188</v>
      </c>
      <c r="D4896" s="2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  <c r="V4896" t="str">
        <f>INDEX(People!$A$2:$A$5,MATCH(M4896,People!$B$2:$B$5,0))</f>
        <v>Sadie Pawthorne</v>
      </c>
      <c r="W4896" t="str">
        <f>_xlfn.IFNA(INDEX(Returns!$A$2:A5695,MATCH(B4896,Returns!$B$2:$B$801,0)),"No")</f>
        <v>No</v>
      </c>
    </row>
    <row r="4897" spans="1:23" x14ac:dyDescent="0.2">
      <c r="A4897" s="1">
        <v>4896</v>
      </c>
      <c r="B4897" t="s">
        <v>8351</v>
      </c>
      <c r="C4897" s="2">
        <v>44188</v>
      </c>
      <c r="D4897" s="2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  <c r="V4897" t="str">
        <f>INDEX(People!$A$2:$A$5,MATCH(M4897,People!$B$2:$B$5,0))</f>
        <v>Sadie Pawthorne</v>
      </c>
      <c r="W4897" t="str">
        <f>_xlfn.IFNA(INDEX(Returns!$A$2:A5696,MATCH(B4897,Returns!$B$2:$B$801,0)),"No")</f>
        <v>No</v>
      </c>
    </row>
    <row r="4898" spans="1:23" x14ac:dyDescent="0.2">
      <c r="A4898" s="1">
        <v>4897</v>
      </c>
      <c r="B4898" t="s">
        <v>8351</v>
      </c>
      <c r="C4898" s="2">
        <v>44188</v>
      </c>
      <c r="D4898" s="2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  <c r="V4898" t="str">
        <f>INDEX(People!$A$2:$A$5,MATCH(M4898,People!$B$2:$B$5,0))</f>
        <v>Sadie Pawthorne</v>
      </c>
      <c r="W4898" t="str">
        <f>_xlfn.IFNA(INDEX(Returns!$A$2:A5697,MATCH(B4898,Returns!$B$2:$B$801,0)),"No")</f>
        <v>No</v>
      </c>
    </row>
    <row r="4899" spans="1:23" x14ac:dyDescent="0.2">
      <c r="A4899" s="1">
        <v>4898</v>
      </c>
      <c r="B4899" t="s">
        <v>8352</v>
      </c>
      <c r="C4899" s="2">
        <v>43388</v>
      </c>
      <c r="D4899" s="2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tr">
        <f>INDEX(People!$A$2:$A$5,MATCH(M4899,People!$B$2:$B$5,0))</f>
        <v>Chuck Magee</v>
      </c>
      <c r="W4899" t="str">
        <f>_xlfn.IFNA(INDEX(Returns!$A$2:A5698,MATCH(B4899,Returns!$B$2:$B$801,0)),"No")</f>
        <v>No</v>
      </c>
    </row>
    <row r="4900" spans="1:23" x14ac:dyDescent="0.2">
      <c r="A4900" s="1">
        <v>4899</v>
      </c>
      <c r="B4900" t="s">
        <v>8352</v>
      </c>
      <c r="C4900" s="2">
        <v>43388</v>
      </c>
      <c r="D4900" s="2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tr">
        <f>INDEX(People!$A$2:$A$5,MATCH(M4900,People!$B$2:$B$5,0))</f>
        <v>Chuck Magee</v>
      </c>
      <c r="W4900" t="str">
        <f>_xlfn.IFNA(INDEX(Returns!$A$2:A5699,MATCH(B4900,Returns!$B$2:$B$801,0)),"No")</f>
        <v>No</v>
      </c>
    </row>
    <row r="4901" spans="1:23" x14ac:dyDescent="0.2">
      <c r="A4901" s="1">
        <v>4900</v>
      </c>
      <c r="B4901" t="s">
        <v>8353</v>
      </c>
      <c r="C4901" s="2">
        <v>44065</v>
      </c>
      <c r="D4901" s="2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tr">
        <f>INDEX(People!$A$2:$A$5,MATCH(M4901,People!$B$2:$B$5,0))</f>
        <v>Sadie Pawthorne</v>
      </c>
      <c r="W4901" t="str">
        <f>_xlfn.IFNA(INDEX(Returns!$A$2:A5700,MATCH(B4901,Returns!$B$2:$B$801,0)),"No")</f>
        <v>No</v>
      </c>
    </row>
    <row r="4902" spans="1:23" x14ac:dyDescent="0.2">
      <c r="A4902" s="1">
        <v>4901</v>
      </c>
      <c r="B4902" t="s">
        <v>8354</v>
      </c>
      <c r="C4902" s="2">
        <v>44547</v>
      </c>
      <c r="D4902" s="2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  <c r="V4902" t="str">
        <f>INDEX(People!$A$2:$A$5,MATCH(M4902,People!$B$2:$B$5,0))</f>
        <v>Sadie Pawthorne</v>
      </c>
      <c r="W4902" t="str">
        <f>_xlfn.IFNA(INDEX(Returns!$A$2:A5701,MATCH(B4902,Returns!$B$2:$B$801,0)),"No")</f>
        <v>No</v>
      </c>
    </row>
    <row r="4903" spans="1:23" x14ac:dyDescent="0.2">
      <c r="A4903" s="1">
        <v>4902</v>
      </c>
      <c r="B4903" t="s">
        <v>8354</v>
      </c>
      <c r="C4903" s="2">
        <v>44547</v>
      </c>
      <c r="D4903" s="2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  <c r="V4903" t="str">
        <f>INDEX(People!$A$2:$A$5,MATCH(M4903,People!$B$2:$B$5,0))</f>
        <v>Sadie Pawthorne</v>
      </c>
      <c r="W4903" t="str">
        <f>_xlfn.IFNA(INDEX(Returns!$A$2:A5702,MATCH(B4903,Returns!$B$2:$B$801,0)),"No")</f>
        <v>No</v>
      </c>
    </row>
    <row r="4904" spans="1:23" x14ac:dyDescent="0.2">
      <c r="A4904" s="1">
        <v>4903</v>
      </c>
      <c r="B4904" t="s">
        <v>8355</v>
      </c>
      <c r="C4904" s="2">
        <v>44262</v>
      </c>
      <c r="D4904" s="2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  <c r="V4904" t="str">
        <f>INDEX(People!$A$2:$A$5,MATCH(M4904,People!$B$2:$B$5,0))</f>
        <v>Chuck Magee</v>
      </c>
      <c r="W4904" t="str">
        <f>_xlfn.IFNA(INDEX(Returns!$A$2:A5703,MATCH(B4904,Returns!$B$2:$B$801,0)),"No")</f>
        <v>No</v>
      </c>
    </row>
    <row r="4905" spans="1:23" x14ac:dyDescent="0.2">
      <c r="A4905" s="1">
        <v>4904</v>
      </c>
      <c r="B4905" t="s">
        <v>8355</v>
      </c>
      <c r="C4905" s="2">
        <v>44262</v>
      </c>
      <c r="D4905" s="2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  <c r="V4905" t="str">
        <f>INDEX(People!$A$2:$A$5,MATCH(M4905,People!$B$2:$B$5,0))</f>
        <v>Chuck Magee</v>
      </c>
      <c r="W4905" t="str">
        <f>_xlfn.IFNA(INDEX(Returns!$A$2:A5704,MATCH(B4905,Returns!$B$2:$B$801,0)),"No")</f>
        <v>No</v>
      </c>
    </row>
    <row r="4906" spans="1:23" x14ac:dyDescent="0.2">
      <c r="A4906" s="1">
        <v>4905</v>
      </c>
      <c r="B4906" t="s">
        <v>8356</v>
      </c>
      <c r="C4906" s="2">
        <v>43435</v>
      </c>
      <c r="D4906" s="2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tr">
        <f>INDEX(People!$A$2:$A$5,MATCH(M4906,People!$B$2:$B$5,0))</f>
        <v>Roxanne Rodriguez</v>
      </c>
      <c r="W4906" t="str">
        <f>_xlfn.IFNA(INDEX(Returns!$A$2:A5705,MATCH(B4906,Returns!$B$2:$B$801,0)),"No")</f>
        <v>No</v>
      </c>
    </row>
    <row r="4907" spans="1:23" x14ac:dyDescent="0.2">
      <c r="A4907" s="1">
        <v>4906</v>
      </c>
      <c r="B4907" t="s">
        <v>8357</v>
      </c>
      <c r="C4907" s="2">
        <v>43387</v>
      </c>
      <c r="D4907" s="2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  <c r="V4907" t="str">
        <f>INDEX(People!$A$2:$A$5,MATCH(M4907,People!$B$2:$B$5,0))</f>
        <v>Chuck Magee</v>
      </c>
      <c r="W4907" t="str">
        <f>_xlfn.IFNA(INDEX(Returns!$A$2:A5706,MATCH(B4907,Returns!$B$2:$B$801,0)),"No")</f>
        <v>No</v>
      </c>
    </row>
    <row r="4908" spans="1:23" x14ac:dyDescent="0.2">
      <c r="A4908" s="1">
        <v>4907</v>
      </c>
      <c r="B4908" t="s">
        <v>8357</v>
      </c>
      <c r="C4908" s="2">
        <v>43387</v>
      </c>
      <c r="D4908" s="2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tr">
        <f>INDEX(People!$A$2:$A$5,MATCH(M4908,People!$B$2:$B$5,0))</f>
        <v>Chuck Magee</v>
      </c>
      <c r="W4908" t="str">
        <f>_xlfn.IFNA(INDEX(Returns!$A$2:A5707,MATCH(B4908,Returns!$B$2:$B$801,0)),"No")</f>
        <v>No</v>
      </c>
    </row>
    <row r="4909" spans="1:23" x14ac:dyDescent="0.2">
      <c r="A4909" s="1">
        <v>4908</v>
      </c>
      <c r="B4909" t="s">
        <v>8358</v>
      </c>
      <c r="C4909" s="2">
        <v>43422</v>
      </c>
      <c r="D4909" s="2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tr">
        <f>INDEX(People!$A$2:$A$5,MATCH(M4909,People!$B$2:$B$5,0))</f>
        <v>Chuck Magee</v>
      </c>
      <c r="W4909" t="str">
        <f>_xlfn.IFNA(INDEX(Returns!$A$2:A5708,MATCH(B4909,Returns!$B$2:$B$801,0)),"No")</f>
        <v>No</v>
      </c>
    </row>
    <row r="4910" spans="1:23" x14ac:dyDescent="0.2">
      <c r="A4910" s="1">
        <v>4909</v>
      </c>
      <c r="B4910" t="s">
        <v>8358</v>
      </c>
      <c r="C4910" s="2">
        <v>43422</v>
      </c>
      <c r="D4910" s="2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tr">
        <f>INDEX(People!$A$2:$A$5,MATCH(M4910,People!$B$2:$B$5,0))</f>
        <v>Chuck Magee</v>
      </c>
      <c r="W4910" t="str">
        <f>_xlfn.IFNA(INDEX(Returns!$A$2:A5709,MATCH(B4910,Returns!$B$2:$B$801,0)),"No")</f>
        <v>No</v>
      </c>
    </row>
    <row r="4911" spans="1:23" x14ac:dyDescent="0.2">
      <c r="A4911" s="1">
        <v>4910</v>
      </c>
      <c r="B4911" t="s">
        <v>8359</v>
      </c>
      <c r="C4911" s="2">
        <v>44210</v>
      </c>
      <c r="D4911" s="2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tr">
        <f>INDEX(People!$A$2:$A$5,MATCH(M4911,People!$B$2:$B$5,0))</f>
        <v>Fred Suzuki</v>
      </c>
      <c r="W4911" t="str">
        <f>_xlfn.IFNA(INDEX(Returns!$A$2:A5710,MATCH(B4911,Returns!$B$2:$B$801,0)),"No")</f>
        <v>Yes</v>
      </c>
    </row>
    <row r="4912" spans="1:23" x14ac:dyDescent="0.2">
      <c r="A4912" s="1">
        <v>4911</v>
      </c>
      <c r="B4912" t="s">
        <v>8359</v>
      </c>
      <c r="C4912" s="2">
        <v>44210</v>
      </c>
      <c r="D4912" s="2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tr">
        <f>INDEX(People!$A$2:$A$5,MATCH(M4912,People!$B$2:$B$5,0))</f>
        <v>Fred Suzuki</v>
      </c>
      <c r="W4912" t="str">
        <f>_xlfn.IFNA(INDEX(Returns!$A$2:A5711,MATCH(B4912,Returns!$B$2:$B$801,0)),"No")</f>
        <v>Yes</v>
      </c>
    </row>
    <row r="4913" spans="1:23" x14ac:dyDescent="0.2">
      <c r="A4913" s="1">
        <v>4912</v>
      </c>
      <c r="B4913" t="s">
        <v>8359</v>
      </c>
      <c r="C4913" s="2">
        <v>44210</v>
      </c>
      <c r="D4913" s="2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tr">
        <f>INDEX(People!$A$2:$A$5,MATCH(M4913,People!$B$2:$B$5,0))</f>
        <v>Fred Suzuki</v>
      </c>
      <c r="W4913" t="str">
        <f>_xlfn.IFNA(INDEX(Returns!$A$2:A5712,MATCH(B4913,Returns!$B$2:$B$801,0)),"No")</f>
        <v>Yes</v>
      </c>
    </row>
    <row r="4914" spans="1:23" x14ac:dyDescent="0.2">
      <c r="A4914" s="1">
        <v>4913</v>
      </c>
      <c r="B4914" t="s">
        <v>8359</v>
      </c>
      <c r="C4914" s="2">
        <v>44210</v>
      </c>
      <c r="D4914" s="2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  <c r="V4914" t="str">
        <f>INDEX(People!$A$2:$A$5,MATCH(M4914,People!$B$2:$B$5,0))</f>
        <v>Fred Suzuki</v>
      </c>
      <c r="W4914" t="str">
        <f>_xlfn.IFNA(INDEX(Returns!$A$2:A5713,MATCH(B4914,Returns!$B$2:$B$801,0)),"No")</f>
        <v>Yes</v>
      </c>
    </row>
    <row r="4915" spans="1:23" x14ac:dyDescent="0.2">
      <c r="A4915" s="1">
        <v>4914</v>
      </c>
      <c r="B4915" t="s">
        <v>8359</v>
      </c>
      <c r="C4915" s="2">
        <v>44210</v>
      </c>
      <c r="D4915" s="2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  <c r="V4915" t="str">
        <f>INDEX(People!$A$2:$A$5,MATCH(M4915,People!$B$2:$B$5,0))</f>
        <v>Fred Suzuki</v>
      </c>
      <c r="W4915" t="str">
        <f>_xlfn.IFNA(INDEX(Returns!$A$2:A5714,MATCH(B4915,Returns!$B$2:$B$801,0)),"No")</f>
        <v>Yes</v>
      </c>
    </row>
    <row r="4916" spans="1:23" x14ac:dyDescent="0.2">
      <c r="A4916" s="1">
        <v>4915</v>
      </c>
      <c r="B4916" t="s">
        <v>8360</v>
      </c>
      <c r="C4916" s="2">
        <v>43732</v>
      </c>
      <c r="D4916" s="2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  <c r="V4916" t="str">
        <f>INDEX(People!$A$2:$A$5,MATCH(M4916,People!$B$2:$B$5,0))</f>
        <v>Sadie Pawthorne</v>
      </c>
      <c r="W4916" t="str">
        <f>_xlfn.IFNA(INDEX(Returns!$A$2:A5715,MATCH(B4916,Returns!$B$2:$B$801,0)),"No")</f>
        <v>No</v>
      </c>
    </row>
    <row r="4917" spans="1:23" x14ac:dyDescent="0.2">
      <c r="A4917" s="1">
        <v>4916</v>
      </c>
      <c r="B4917" t="s">
        <v>8360</v>
      </c>
      <c r="C4917" s="2">
        <v>43732</v>
      </c>
      <c r="D4917" s="2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tr">
        <f>INDEX(People!$A$2:$A$5,MATCH(M4917,People!$B$2:$B$5,0))</f>
        <v>Sadie Pawthorne</v>
      </c>
      <c r="W4917" t="str">
        <f>_xlfn.IFNA(INDEX(Returns!$A$2:A5716,MATCH(B4917,Returns!$B$2:$B$801,0)),"No")</f>
        <v>No</v>
      </c>
    </row>
    <row r="4918" spans="1:23" x14ac:dyDescent="0.2">
      <c r="A4918" s="1">
        <v>4917</v>
      </c>
      <c r="B4918" t="s">
        <v>8361</v>
      </c>
      <c r="C4918" s="2">
        <v>44478</v>
      </c>
      <c r="D4918" s="2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tr">
        <f>INDEX(People!$A$2:$A$5,MATCH(M4918,People!$B$2:$B$5,0))</f>
        <v>Roxanne Rodriguez</v>
      </c>
      <c r="W4918" t="str">
        <f>_xlfn.IFNA(INDEX(Returns!$A$2:A5717,MATCH(B4918,Returns!$B$2:$B$801,0)),"No")</f>
        <v>No</v>
      </c>
    </row>
    <row r="4919" spans="1:23" x14ac:dyDescent="0.2">
      <c r="A4919" s="1">
        <v>4918</v>
      </c>
      <c r="B4919" t="s">
        <v>8361</v>
      </c>
      <c r="C4919" s="2">
        <v>44478</v>
      </c>
      <c r="D4919" s="2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tr">
        <f>INDEX(People!$A$2:$A$5,MATCH(M4919,People!$B$2:$B$5,0))</f>
        <v>Roxanne Rodriguez</v>
      </c>
      <c r="W4919" t="str">
        <f>_xlfn.IFNA(INDEX(Returns!$A$2:A5718,MATCH(B4919,Returns!$B$2:$B$801,0)),"No")</f>
        <v>No</v>
      </c>
    </row>
    <row r="4920" spans="1:23" x14ac:dyDescent="0.2">
      <c r="A4920" s="1">
        <v>4919</v>
      </c>
      <c r="B4920" t="s">
        <v>8362</v>
      </c>
      <c r="C4920" s="2">
        <v>43832</v>
      </c>
      <c r="D4920" s="2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  <c r="V4920" t="str">
        <f>INDEX(People!$A$2:$A$5,MATCH(M4920,People!$B$2:$B$5,0))</f>
        <v>Chuck Magee</v>
      </c>
      <c r="W4920" t="str">
        <f>_xlfn.IFNA(INDEX(Returns!$A$2:A5719,MATCH(B4920,Returns!$B$2:$B$801,0)),"No")</f>
        <v>No</v>
      </c>
    </row>
    <row r="4921" spans="1:23" x14ac:dyDescent="0.2">
      <c r="A4921" s="1">
        <v>4920</v>
      </c>
      <c r="B4921" t="s">
        <v>8362</v>
      </c>
      <c r="C4921" s="2">
        <v>43832</v>
      </c>
      <c r="D4921" s="2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  <c r="V4921" t="str">
        <f>INDEX(People!$A$2:$A$5,MATCH(M4921,People!$B$2:$B$5,0))</f>
        <v>Chuck Magee</v>
      </c>
      <c r="W4921" t="str">
        <f>_xlfn.IFNA(INDEX(Returns!$A$2:A5720,MATCH(B4921,Returns!$B$2:$B$801,0)),"No")</f>
        <v>No</v>
      </c>
    </row>
    <row r="4922" spans="1:23" x14ac:dyDescent="0.2">
      <c r="A4922" s="1">
        <v>4921</v>
      </c>
      <c r="B4922" t="s">
        <v>8363</v>
      </c>
      <c r="C4922" s="2">
        <v>44427</v>
      </c>
      <c r="D4922" s="2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tr">
        <f>INDEX(People!$A$2:$A$5,MATCH(M4922,People!$B$2:$B$5,0))</f>
        <v>Roxanne Rodriguez</v>
      </c>
      <c r="W4922" t="str">
        <f>_xlfn.IFNA(INDEX(Returns!$A$2:A5721,MATCH(B4922,Returns!$B$2:$B$801,0)),"No")</f>
        <v>No</v>
      </c>
    </row>
    <row r="4923" spans="1:23" x14ac:dyDescent="0.2">
      <c r="A4923" s="1">
        <v>4922</v>
      </c>
      <c r="B4923" t="s">
        <v>8364</v>
      </c>
      <c r="C4923" s="2">
        <v>44555</v>
      </c>
      <c r="D4923" s="2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  <c r="V4923" t="str">
        <f>INDEX(People!$A$2:$A$5,MATCH(M4923,People!$B$2:$B$5,0))</f>
        <v>Fred Suzuki</v>
      </c>
      <c r="W4923" t="str">
        <f>_xlfn.IFNA(INDEX(Returns!$A$2:A5722,MATCH(B4923,Returns!$B$2:$B$801,0)),"No")</f>
        <v>No</v>
      </c>
    </row>
    <row r="4924" spans="1:23" x14ac:dyDescent="0.2">
      <c r="A4924" s="1">
        <v>4923</v>
      </c>
      <c r="B4924" t="s">
        <v>8364</v>
      </c>
      <c r="C4924" s="2">
        <v>44555</v>
      </c>
      <c r="D4924" s="2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  <c r="V4924" t="str">
        <f>INDEX(People!$A$2:$A$5,MATCH(M4924,People!$B$2:$B$5,0))</f>
        <v>Fred Suzuki</v>
      </c>
      <c r="W4924" t="str">
        <f>_xlfn.IFNA(INDEX(Returns!$A$2:A5723,MATCH(B4924,Returns!$B$2:$B$801,0)),"No")</f>
        <v>No</v>
      </c>
    </row>
    <row r="4925" spans="1:23" x14ac:dyDescent="0.2">
      <c r="A4925" s="1">
        <v>4924</v>
      </c>
      <c r="B4925" t="s">
        <v>8364</v>
      </c>
      <c r="C4925" s="2">
        <v>44555</v>
      </c>
      <c r="D4925" s="2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tr">
        <f>INDEX(People!$A$2:$A$5,MATCH(M4925,People!$B$2:$B$5,0))</f>
        <v>Fred Suzuki</v>
      </c>
      <c r="W4925" t="str">
        <f>_xlfn.IFNA(INDEX(Returns!$A$2:A5724,MATCH(B4925,Returns!$B$2:$B$801,0)),"No")</f>
        <v>No</v>
      </c>
    </row>
    <row r="4926" spans="1:23" x14ac:dyDescent="0.2">
      <c r="A4926" s="1">
        <v>4925</v>
      </c>
      <c r="B4926" t="s">
        <v>8364</v>
      </c>
      <c r="C4926" s="2">
        <v>44555</v>
      </c>
      <c r="D4926" s="2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  <c r="V4926" t="str">
        <f>INDEX(People!$A$2:$A$5,MATCH(M4926,People!$B$2:$B$5,0))</f>
        <v>Fred Suzuki</v>
      </c>
      <c r="W4926" t="str">
        <f>_xlfn.IFNA(INDEX(Returns!$A$2:A5725,MATCH(B4926,Returns!$B$2:$B$801,0)),"No")</f>
        <v>No</v>
      </c>
    </row>
    <row r="4927" spans="1:23" x14ac:dyDescent="0.2">
      <c r="A4927" s="1">
        <v>4926</v>
      </c>
      <c r="B4927" t="s">
        <v>8365</v>
      </c>
      <c r="C4927" s="2">
        <v>44449</v>
      </c>
      <c r="D4927" s="2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  <c r="V4927" t="str">
        <f>INDEX(People!$A$2:$A$5,MATCH(M4927,People!$B$2:$B$5,0))</f>
        <v>Chuck Magee</v>
      </c>
      <c r="W4927" t="str">
        <f>_xlfn.IFNA(INDEX(Returns!$A$2:A5726,MATCH(B4927,Returns!$B$2:$B$801,0)),"No")</f>
        <v>No</v>
      </c>
    </row>
    <row r="4928" spans="1:23" x14ac:dyDescent="0.2">
      <c r="A4928" s="1">
        <v>4927</v>
      </c>
      <c r="B4928" t="s">
        <v>8366</v>
      </c>
      <c r="C4928" s="2">
        <v>44488</v>
      </c>
      <c r="D4928" s="2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tr">
        <f>INDEX(People!$A$2:$A$5,MATCH(M4928,People!$B$2:$B$5,0))</f>
        <v>Roxanne Rodriguez</v>
      </c>
      <c r="W4928" t="str">
        <f>_xlfn.IFNA(INDEX(Returns!$A$2:A5727,MATCH(B4928,Returns!$B$2:$B$801,0)),"No")</f>
        <v>No</v>
      </c>
    </row>
    <row r="4929" spans="1:23" x14ac:dyDescent="0.2">
      <c r="A4929" s="1">
        <v>4928</v>
      </c>
      <c r="B4929" t="s">
        <v>8367</v>
      </c>
      <c r="C4929" s="2">
        <v>44531</v>
      </c>
      <c r="D4929" s="2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tr">
        <f>INDEX(People!$A$2:$A$5,MATCH(M4929,People!$B$2:$B$5,0))</f>
        <v>Chuck Magee</v>
      </c>
      <c r="W4929" t="str">
        <f>_xlfn.IFNA(INDEX(Returns!$A$2:A5728,MATCH(B4929,Returns!$B$2:$B$801,0)),"No")</f>
        <v>No</v>
      </c>
    </row>
    <row r="4930" spans="1:23" x14ac:dyDescent="0.2">
      <c r="A4930" s="1">
        <v>4929</v>
      </c>
      <c r="B4930" t="s">
        <v>8367</v>
      </c>
      <c r="C4930" s="2">
        <v>44531</v>
      </c>
      <c r="D4930" s="2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tr">
        <f>INDEX(People!$A$2:$A$5,MATCH(M4930,People!$B$2:$B$5,0))</f>
        <v>Chuck Magee</v>
      </c>
      <c r="W4930" t="str">
        <f>_xlfn.IFNA(INDEX(Returns!$A$2:A5729,MATCH(B4930,Returns!$B$2:$B$801,0)),"No")</f>
        <v>No</v>
      </c>
    </row>
    <row r="4931" spans="1:23" x14ac:dyDescent="0.2">
      <c r="A4931" s="1">
        <v>4930</v>
      </c>
      <c r="B4931" t="s">
        <v>8368</v>
      </c>
      <c r="C4931" s="2">
        <v>43345</v>
      </c>
      <c r="D4931" s="2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  <c r="V4931" t="str">
        <f>INDEX(People!$A$2:$A$5,MATCH(M4931,People!$B$2:$B$5,0))</f>
        <v>Chuck Magee</v>
      </c>
      <c r="W4931" t="str">
        <f>_xlfn.IFNA(INDEX(Returns!$A$2:A5730,MATCH(B4931,Returns!$B$2:$B$801,0)),"No")</f>
        <v>No</v>
      </c>
    </row>
    <row r="4932" spans="1:23" x14ac:dyDescent="0.2">
      <c r="A4932" s="1">
        <v>4931</v>
      </c>
      <c r="B4932" t="s">
        <v>8368</v>
      </c>
      <c r="C4932" s="2">
        <v>43345</v>
      </c>
      <c r="D4932" s="2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tr">
        <f>INDEX(People!$A$2:$A$5,MATCH(M4932,People!$B$2:$B$5,0))</f>
        <v>Chuck Magee</v>
      </c>
      <c r="W4932" t="str">
        <f>_xlfn.IFNA(INDEX(Returns!$A$2:A5731,MATCH(B4932,Returns!$B$2:$B$801,0)),"No")</f>
        <v>No</v>
      </c>
    </row>
    <row r="4933" spans="1:23" x14ac:dyDescent="0.2">
      <c r="A4933" s="1">
        <v>4932</v>
      </c>
      <c r="B4933" t="s">
        <v>8369</v>
      </c>
      <c r="C4933" s="2">
        <v>44280</v>
      </c>
      <c r="D4933" s="2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  <c r="V4933" t="str">
        <f>INDEX(People!$A$2:$A$5,MATCH(M4933,People!$B$2:$B$5,0))</f>
        <v>Sadie Pawthorne</v>
      </c>
      <c r="W4933" t="str">
        <f>_xlfn.IFNA(INDEX(Returns!$A$2:A5732,MATCH(B4933,Returns!$B$2:$B$801,0)),"No")</f>
        <v>No</v>
      </c>
    </row>
    <row r="4934" spans="1:23" x14ac:dyDescent="0.2">
      <c r="A4934" s="1">
        <v>4933</v>
      </c>
      <c r="B4934" t="s">
        <v>8370</v>
      </c>
      <c r="C4934" s="2">
        <v>43736</v>
      </c>
      <c r="D4934" s="2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tr">
        <f>INDEX(People!$A$2:$A$5,MATCH(M4934,People!$B$2:$B$5,0))</f>
        <v>Sadie Pawthorne</v>
      </c>
      <c r="W4934" t="str">
        <f>_xlfn.IFNA(INDEX(Returns!$A$2:A5733,MATCH(B4934,Returns!$B$2:$B$801,0)),"No")</f>
        <v>No</v>
      </c>
    </row>
    <row r="4935" spans="1:23" x14ac:dyDescent="0.2">
      <c r="A4935" s="1">
        <v>4934</v>
      </c>
      <c r="B4935" t="s">
        <v>8370</v>
      </c>
      <c r="C4935" s="2">
        <v>43736</v>
      </c>
      <c r="D4935" s="2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tr">
        <f>INDEX(People!$A$2:$A$5,MATCH(M4935,People!$B$2:$B$5,0))</f>
        <v>Sadie Pawthorne</v>
      </c>
      <c r="W4935" t="str">
        <f>_xlfn.IFNA(INDEX(Returns!$A$2:A5734,MATCH(B4935,Returns!$B$2:$B$801,0)),"No")</f>
        <v>No</v>
      </c>
    </row>
    <row r="4936" spans="1:23" x14ac:dyDescent="0.2">
      <c r="A4936" s="1">
        <v>4935</v>
      </c>
      <c r="B4936" t="s">
        <v>8370</v>
      </c>
      <c r="C4936" s="2">
        <v>43736</v>
      </c>
      <c r="D4936" s="2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tr">
        <f>INDEX(People!$A$2:$A$5,MATCH(M4936,People!$B$2:$B$5,0))</f>
        <v>Sadie Pawthorne</v>
      </c>
      <c r="W4936" t="str">
        <f>_xlfn.IFNA(INDEX(Returns!$A$2:A5735,MATCH(B4936,Returns!$B$2:$B$801,0)),"No")</f>
        <v>No</v>
      </c>
    </row>
    <row r="4937" spans="1:23" x14ac:dyDescent="0.2">
      <c r="A4937" s="1">
        <v>4936</v>
      </c>
      <c r="B4937" t="s">
        <v>8371</v>
      </c>
      <c r="C4937" s="2">
        <v>43539</v>
      </c>
      <c r="D4937" s="2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  <c r="V4937" t="str">
        <f>INDEX(People!$A$2:$A$5,MATCH(M4937,People!$B$2:$B$5,0))</f>
        <v>Sadie Pawthorne</v>
      </c>
      <c r="W4937" t="str">
        <f>_xlfn.IFNA(INDEX(Returns!$A$2:A5736,MATCH(B4937,Returns!$B$2:$B$801,0)),"No")</f>
        <v>No</v>
      </c>
    </row>
    <row r="4938" spans="1:23" x14ac:dyDescent="0.2">
      <c r="A4938" s="1">
        <v>4937</v>
      </c>
      <c r="B4938" t="s">
        <v>8372</v>
      </c>
      <c r="C4938" s="2">
        <v>44202</v>
      </c>
      <c r="D4938" s="2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  <c r="V4938" t="str">
        <f>INDEX(People!$A$2:$A$5,MATCH(M4938,People!$B$2:$B$5,0))</f>
        <v>Fred Suzuki</v>
      </c>
      <c r="W4938" t="str">
        <f>_xlfn.IFNA(INDEX(Returns!$A$2:A5737,MATCH(B4938,Returns!$B$2:$B$801,0)),"No")</f>
        <v>No</v>
      </c>
    </row>
    <row r="4939" spans="1:23" x14ac:dyDescent="0.2">
      <c r="A4939" s="1">
        <v>4938</v>
      </c>
      <c r="B4939" t="s">
        <v>8373</v>
      </c>
      <c r="C4939" s="2">
        <v>43113</v>
      </c>
      <c r="D4939" s="2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tr">
        <f>INDEX(People!$A$2:$A$5,MATCH(M4939,People!$B$2:$B$5,0))</f>
        <v>Sadie Pawthorne</v>
      </c>
      <c r="W4939" t="str">
        <f>_xlfn.IFNA(INDEX(Returns!$A$2:A5738,MATCH(B4939,Returns!$B$2:$B$801,0)),"No")</f>
        <v>No</v>
      </c>
    </row>
    <row r="4940" spans="1:23" x14ac:dyDescent="0.2">
      <c r="A4940" s="1">
        <v>4939</v>
      </c>
      <c r="B4940" t="s">
        <v>8373</v>
      </c>
      <c r="C4940" s="2">
        <v>43113</v>
      </c>
      <c r="D4940" s="2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tr">
        <f>INDEX(People!$A$2:$A$5,MATCH(M4940,People!$B$2:$B$5,0))</f>
        <v>Sadie Pawthorne</v>
      </c>
      <c r="W4940" t="str">
        <f>_xlfn.IFNA(INDEX(Returns!$A$2:A5739,MATCH(B4940,Returns!$B$2:$B$801,0)),"No")</f>
        <v>No</v>
      </c>
    </row>
    <row r="4941" spans="1:23" x14ac:dyDescent="0.2">
      <c r="A4941" s="1">
        <v>4940</v>
      </c>
      <c r="B4941" t="s">
        <v>8373</v>
      </c>
      <c r="C4941" s="2">
        <v>43113</v>
      </c>
      <c r="D4941" s="2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tr">
        <f>INDEX(People!$A$2:$A$5,MATCH(M4941,People!$B$2:$B$5,0))</f>
        <v>Sadie Pawthorne</v>
      </c>
      <c r="W4941" t="str">
        <f>_xlfn.IFNA(INDEX(Returns!$A$2:A5740,MATCH(B4941,Returns!$B$2:$B$801,0)),"No")</f>
        <v>No</v>
      </c>
    </row>
    <row r="4942" spans="1:23" x14ac:dyDescent="0.2">
      <c r="A4942" s="1">
        <v>4941</v>
      </c>
      <c r="B4942" t="s">
        <v>8374</v>
      </c>
      <c r="C4942" s="2">
        <v>43502</v>
      </c>
      <c r="D4942" s="2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  <c r="V4942" t="str">
        <f>INDEX(People!$A$2:$A$5,MATCH(M4942,People!$B$2:$B$5,0))</f>
        <v>Chuck Magee</v>
      </c>
      <c r="W4942" t="str">
        <f>_xlfn.IFNA(INDEX(Returns!$A$2:A5741,MATCH(B4942,Returns!$B$2:$B$801,0)),"No")</f>
        <v>No</v>
      </c>
    </row>
    <row r="4943" spans="1:23" x14ac:dyDescent="0.2">
      <c r="A4943" s="1">
        <v>4942</v>
      </c>
      <c r="B4943" t="s">
        <v>8374</v>
      </c>
      <c r="C4943" s="2">
        <v>43502</v>
      </c>
      <c r="D4943" s="2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  <c r="V4943" t="str">
        <f>INDEX(People!$A$2:$A$5,MATCH(M4943,People!$B$2:$B$5,0))</f>
        <v>Chuck Magee</v>
      </c>
      <c r="W4943" t="str">
        <f>_xlfn.IFNA(INDEX(Returns!$A$2:A5742,MATCH(B4943,Returns!$B$2:$B$801,0)),"No")</f>
        <v>No</v>
      </c>
    </row>
    <row r="4944" spans="1:23" x14ac:dyDescent="0.2">
      <c r="A4944" s="1">
        <v>4943</v>
      </c>
      <c r="B4944" t="s">
        <v>8374</v>
      </c>
      <c r="C4944" s="2">
        <v>43502</v>
      </c>
      <c r="D4944" s="2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  <c r="V4944" t="str">
        <f>INDEX(People!$A$2:$A$5,MATCH(M4944,People!$B$2:$B$5,0))</f>
        <v>Chuck Magee</v>
      </c>
      <c r="W4944" t="str">
        <f>_xlfn.IFNA(INDEX(Returns!$A$2:A5743,MATCH(B4944,Returns!$B$2:$B$801,0)),"No")</f>
        <v>No</v>
      </c>
    </row>
    <row r="4945" spans="1:23" x14ac:dyDescent="0.2">
      <c r="A4945" s="1">
        <v>4944</v>
      </c>
      <c r="B4945" t="s">
        <v>8375</v>
      </c>
      <c r="C4945" s="2">
        <v>44551</v>
      </c>
      <c r="D4945" s="2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  <c r="V4945" t="str">
        <f>INDEX(People!$A$2:$A$5,MATCH(M4945,People!$B$2:$B$5,0))</f>
        <v>Roxanne Rodriguez</v>
      </c>
      <c r="W4945" t="str">
        <f>_xlfn.IFNA(INDEX(Returns!$A$2:A5744,MATCH(B4945,Returns!$B$2:$B$801,0)),"No")</f>
        <v>No</v>
      </c>
    </row>
    <row r="4946" spans="1:23" x14ac:dyDescent="0.2">
      <c r="A4946" s="1">
        <v>4945</v>
      </c>
      <c r="B4946" t="s">
        <v>8376</v>
      </c>
      <c r="C4946" s="2">
        <v>44079</v>
      </c>
      <c r="D4946" s="2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  <c r="V4946" t="str">
        <f>INDEX(People!$A$2:$A$5,MATCH(M4946,People!$B$2:$B$5,0))</f>
        <v>Sadie Pawthorne</v>
      </c>
      <c r="W4946" t="str">
        <f>_xlfn.IFNA(INDEX(Returns!$A$2:A5745,MATCH(B4946,Returns!$B$2:$B$801,0)),"No")</f>
        <v>Yes</v>
      </c>
    </row>
    <row r="4947" spans="1:23" x14ac:dyDescent="0.2">
      <c r="A4947" s="1">
        <v>4946</v>
      </c>
      <c r="B4947" t="s">
        <v>8376</v>
      </c>
      <c r="C4947" s="2">
        <v>44079</v>
      </c>
      <c r="D4947" s="2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  <c r="V4947" t="str">
        <f>INDEX(People!$A$2:$A$5,MATCH(M4947,People!$B$2:$B$5,0))</f>
        <v>Sadie Pawthorne</v>
      </c>
      <c r="W4947" t="str">
        <f>_xlfn.IFNA(INDEX(Returns!$A$2:A5746,MATCH(B4947,Returns!$B$2:$B$801,0)),"No")</f>
        <v>Yes</v>
      </c>
    </row>
    <row r="4948" spans="1:23" x14ac:dyDescent="0.2">
      <c r="A4948" s="1">
        <v>4947</v>
      </c>
      <c r="B4948" t="s">
        <v>8376</v>
      </c>
      <c r="C4948" s="2">
        <v>44079</v>
      </c>
      <c r="D4948" s="2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tr">
        <f>INDEX(People!$A$2:$A$5,MATCH(M4948,People!$B$2:$B$5,0))</f>
        <v>Sadie Pawthorne</v>
      </c>
      <c r="W4948" t="str">
        <f>_xlfn.IFNA(INDEX(Returns!$A$2:A5747,MATCH(B4948,Returns!$B$2:$B$801,0)),"No")</f>
        <v>Yes</v>
      </c>
    </row>
    <row r="4949" spans="1:23" x14ac:dyDescent="0.2">
      <c r="A4949" s="1">
        <v>4948</v>
      </c>
      <c r="B4949" t="s">
        <v>8377</v>
      </c>
      <c r="C4949" s="2">
        <v>43377</v>
      </c>
      <c r="D4949" s="2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  <c r="V4949" t="str">
        <f>INDEX(People!$A$2:$A$5,MATCH(M4949,People!$B$2:$B$5,0))</f>
        <v>Sadie Pawthorne</v>
      </c>
      <c r="W4949" t="str">
        <f>_xlfn.IFNA(INDEX(Returns!$A$2:A5748,MATCH(B4949,Returns!$B$2:$B$801,0)),"No")</f>
        <v>No</v>
      </c>
    </row>
    <row r="4950" spans="1:23" x14ac:dyDescent="0.2">
      <c r="A4950" s="1">
        <v>4949</v>
      </c>
      <c r="B4950" t="s">
        <v>8378</v>
      </c>
      <c r="C4950" s="2">
        <v>44527</v>
      </c>
      <c r="D4950" s="2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tr">
        <f>INDEX(People!$A$2:$A$5,MATCH(M4950,People!$B$2:$B$5,0))</f>
        <v>Sadie Pawthorne</v>
      </c>
      <c r="W4950" t="str">
        <f>_xlfn.IFNA(INDEX(Returns!$A$2:A5749,MATCH(B4950,Returns!$B$2:$B$801,0)),"No")</f>
        <v>No</v>
      </c>
    </row>
    <row r="4951" spans="1:23" x14ac:dyDescent="0.2">
      <c r="A4951" s="1">
        <v>4950</v>
      </c>
      <c r="B4951" t="s">
        <v>8378</v>
      </c>
      <c r="C4951" s="2">
        <v>44527</v>
      </c>
      <c r="D4951" s="2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  <c r="V4951" t="str">
        <f>INDEX(People!$A$2:$A$5,MATCH(M4951,People!$B$2:$B$5,0))</f>
        <v>Sadie Pawthorne</v>
      </c>
      <c r="W4951" t="str">
        <f>_xlfn.IFNA(INDEX(Returns!$A$2:A5750,MATCH(B4951,Returns!$B$2:$B$801,0)),"No")</f>
        <v>No</v>
      </c>
    </row>
    <row r="4952" spans="1:23" x14ac:dyDescent="0.2">
      <c r="A4952" s="1">
        <v>4951</v>
      </c>
      <c r="B4952" t="s">
        <v>8379</v>
      </c>
      <c r="C4952" s="2">
        <v>44132</v>
      </c>
      <c r="D4952" s="2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tr">
        <f>INDEX(People!$A$2:$A$5,MATCH(M4952,People!$B$2:$B$5,0))</f>
        <v>Chuck Magee</v>
      </c>
      <c r="W4952" t="str">
        <f>_xlfn.IFNA(INDEX(Returns!$A$2:A5751,MATCH(B4952,Returns!$B$2:$B$801,0)),"No")</f>
        <v>No</v>
      </c>
    </row>
    <row r="4953" spans="1:23" x14ac:dyDescent="0.2">
      <c r="A4953" s="1">
        <v>4952</v>
      </c>
      <c r="B4953" t="s">
        <v>8380</v>
      </c>
      <c r="C4953" s="2">
        <v>43625</v>
      </c>
      <c r="D4953" s="2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  <c r="V4953" t="str">
        <f>INDEX(People!$A$2:$A$5,MATCH(M4953,People!$B$2:$B$5,0))</f>
        <v>Roxanne Rodriguez</v>
      </c>
      <c r="W4953" t="str">
        <f>_xlfn.IFNA(INDEX(Returns!$A$2:A5752,MATCH(B4953,Returns!$B$2:$B$801,0)),"No")</f>
        <v>No</v>
      </c>
    </row>
    <row r="4954" spans="1:23" x14ac:dyDescent="0.2">
      <c r="A4954" s="1">
        <v>4953</v>
      </c>
      <c r="B4954" t="s">
        <v>8381</v>
      </c>
      <c r="C4954" s="2">
        <v>44538</v>
      </c>
      <c r="D4954" s="2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  <c r="V4954" t="str">
        <f>INDEX(People!$A$2:$A$5,MATCH(M4954,People!$B$2:$B$5,0))</f>
        <v>Sadie Pawthorne</v>
      </c>
      <c r="W4954" t="str">
        <f>_xlfn.IFNA(INDEX(Returns!$A$2:A5753,MATCH(B4954,Returns!$B$2:$B$801,0)),"No")</f>
        <v>Yes</v>
      </c>
    </row>
    <row r="4955" spans="1:23" x14ac:dyDescent="0.2">
      <c r="A4955" s="1">
        <v>4954</v>
      </c>
      <c r="B4955" t="s">
        <v>8382</v>
      </c>
      <c r="C4955" s="2">
        <v>43540</v>
      </c>
      <c r="D4955" s="2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  <c r="V4955" t="str">
        <f>INDEX(People!$A$2:$A$5,MATCH(M4955,People!$B$2:$B$5,0))</f>
        <v>Chuck Magee</v>
      </c>
      <c r="W4955" t="str">
        <f>_xlfn.IFNA(INDEX(Returns!$A$2:A5754,MATCH(B4955,Returns!$B$2:$B$801,0)),"No")</f>
        <v>No</v>
      </c>
    </row>
    <row r="4956" spans="1:23" x14ac:dyDescent="0.2">
      <c r="A4956" s="1">
        <v>4955</v>
      </c>
      <c r="B4956" t="s">
        <v>8383</v>
      </c>
      <c r="C4956" s="2">
        <v>43260</v>
      </c>
      <c r="D4956" s="2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tr">
        <f>INDEX(People!$A$2:$A$5,MATCH(M4956,People!$B$2:$B$5,0))</f>
        <v>Sadie Pawthorne</v>
      </c>
      <c r="W4956" t="str">
        <f>_xlfn.IFNA(INDEX(Returns!$A$2:A5755,MATCH(B4956,Returns!$B$2:$B$801,0)),"No")</f>
        <v>No</v>
      </c>
    </row>
    <row r="4957" spans="1:23" x14ac:dyDescent="0.2">
      <c r="A4957" s="1">
        <v>4956</v>
      </c>
      <c r="B4957" t="s">
        <v>8383</v>
      </c>
      <c r="C4957" s="2">
        <v>43260</v>
      </c>
      <c r="D4957" s="2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  <c r="V4957" t="str">
        <f>INDEX(People!$A$2:$A$5,MATCH(M4957,People!$B$2:$B$5,0))</f>
        <v>Sadie Pawthorne</v>
      </c>
      <c r="W4957" t="str">
        <f>_xlfn.IFNA(INDEX(Returns!$A$2:A5756,MATCH(B4957,Returns!$B$2:$B$801,0)),"No")</f>
        <v>No</v>
      </c>
    </row>
    <row r="4958" spans="1:23" x14ac:dyDescent="0.2">
      <c r="A4958" s="1">
        <v>4957</v>
      </c>
      <c r="B4958" t="s">
        <v>8383</v>
      </c>
      <c r="C4958" s="2">
        <v>43260</v>
      </c>
      <c r="D4958" s="2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  <c r="V4958" t="str">
        <f>INDEX(People!$A$2:$A$5,MATCH(M4958,People!$B$2:$B$5,0))</f>
        <v>Sadie Pawthorne</v>
      </c>
      <c r="W4958" t="str">
        <f>_xlfn.IFNA(INDEX(Returns!$A$2:A5757,MATCH(B4958,Returns!$B$2:$B$801,0)),"No")</f>
        <v>No</v>
      </c>
    </row>
    <row r="4959" spans="1:23" x14ac:dyDescent="0.2">
      <c r="A4959" s="1">
        <v>4958</v>
      </c>
      <c r="B4959" t="s">
        <v>8384</v>
      </c>
      <c r="C4959" s="2">
        <v>43544</v>
      </c>
      <c r="D4959" s="2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tr">
        <f>INDEX(People!$A$2:$A$5,MATCH(M4959,People!$B$2:$B$5,0))</f>
        <v>Roxanne Rodriguez</v>
      </c>
      <c r="W4959" t="str">
        <f>_xlfn.IFNA(INDEX(Returns!$A$2:A5758,MATCH(B4959,Returns!$B$2:$B$801,0)),"No")</f>
        <v>No</v>
      </c>
    </row>
    <row r="4960" spans="1:23" x14ac:dyDescent="0.2">
      <c r="A4960" s="1">
        <v>4959</v>
      </c>
      <c r="B4960" t="s">
        <v>8384</v>
      </c>
      <c r="C4960" s="2">
        <v>43544</v>
      </c>
      <c r="D4960" s="2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tr">
        <f>INDEX(People!$A$2:$A$5,MATCH(M4960,People!$B$2:$B$5,0))</f>
        <v>Roxanne Rodriguez</v>
      </c>
      <c r="W4960" t="str">
        <f>_xlfn.IFNA(INDEX(Returns!$A$2:A5759,MATCH(B4960,Returns!$B$2:$B$801,0)),"No")</f>
        <v>No</v>
      </c>
    </row>
    <row r="4961" spans="1:23" x14ac:dyDescent="0.2">
      <c r="A4961" s="1">
        <v>4960</v>
      </c>
      <c r="B4961" t="s">
        <v>8385</v>
      </c>
      <c r="C4961" s="2">
        <v>44153</v>
      </c>
      <c r="D4961" s="2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  <c r="V4961" t="str">
        <f>INDEX(People!$A$2:$A$5,MATCH(M4961,People!$B$2:$B$5,0))</f>
        <v>Sadie Pawthorne</v>
      </c>
      <c r="W4961" t="str">
        <f>_xlfn.IFNA(INDEX(Returns!$A$2:A5760,MATCH(B4961,Returns!$B$2:$B$801,0)),"No")</f>
        <v>No</v>
      </c>
    </row>
    <row r="4962" spans="1:23" x14ac:dyDescent="0.2">
      <c r="A4962" s="1">
        <v>4961</v>
      </c>
      <c r="B4962" t="s">
        <v>8385</v>
      </c>
      <c r="C4962" s="2">
        <v>44153</v>
      </c>
      <c r="D4962" s="2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  <c r="V4962" t="str">
        <f>INDEX(People!$A$2:$A$5,MATCH(M4962,People!$B$2:$B$5,0))</f>
        <v>Sadie Pawthorne</v>
      </c>
      <c r="W4962" t="str">
        <f>_xlfn.IFNA(INDEX(Returns!$A$2:A5761,MATCH(B4962,Returns!$B$2:$B$801,0)),"No")</f>
        <v>No</v>
      </c>
    </row>
    <row r="4963" spans="1:23" x14ac:dyDescent="0.2">
      <c r="A4963" s="1">
        <v>4962</v>
      </c>
      <c r="B4963" t="s">
        <v>8386</v>
      </c>
      <c r="C4963" s="2">
        <v>43166</v>
      </c>
      <c r="D4963" s="2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tr">
        <f>INDEX(People!$A$2:$A$5,MATCH(M4963,People!$B$2:$B$5,0))</f>
        <v>Sadie Pawthorne</v>
      </c>
      <c r="W4963" t="str">
        <f>_xlfn.IFNA(INDEX(Returns!$A$2:A5762,MATCH(B4963,Returns!$B$2:$B$801,0)),"No")</f>
        <v>No</v>
      </c>
    </row>
    <row r="4964" spans="1:23" x14ac:dyDescent="0.2">
      <c r="A4964" s="1">
        <v>4963</v>
      </c>
      <c r="B4964" t="s">
        <v>8386</v>
      </c>
      <c r="C4964" s="2">
        <v>43166</v>
      </c>
      <c r="D4964" s="2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tr">
        <f>INDEX(People!$A$2:$A$5,MATCH(M4964,People!$B$2:$B$5,0))</f>
        <v>Sadie Pawthorne</v>
      </c>
      <c r="W4964" t="str">
        <f>_xlfn.IFNA(INDEX(Returns!$A$2:A5763,MATCH(B4964,Returns!$B$2:$B$801,0)),"No")</f>
        <v>No</v>
      </c>
    </row>
    <row r="4965" spans="1:23" x14ac:dyDescent="0.2">
      <c r="A4965" s="1">
        <v>4964</v>
      </c>
      <c r="B4965" t="s">
        <v>8386</v>
      </c>
      <c r="C4965" s="2">
        <v>43166</v>
      </c>
      <c r="D4965" s="2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  <c r="V4965" t="str">
        <f>INDEX(People!$A$2:$A$5,MATCH(M4965,People!$B$2:$B$5,0))</f>
        <v>Sadie Pawthorne</v>
      </c>
      <c r="W4965" t="str">
        <f>_xlfn.IFNA(INDEX(Returns!$A$2:A5764,MATCH(B4965,Returns!$B$2:$B$801,0)),"No")</f>
        <v>No</v>
      </c>
    </row>
    <row r="4966" spans="1:23" x14ac:dyDescent="0.2">
      <c r="A4966" s="1">
        <v>4965</v>
      </c>
      <c r="B4966" t="s">
        <v>8387</v>
      </c>
      <c r="C4966" s="2">
        <v>43966</v>
      </c>
      <c r="D4966" s="2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tr">
        <f>INDEX(People!$A$2:$A$5,MATCH(M4966,People!$B$2:$B$5,0))</f>
        <v>Fred Suzuki</v>
      </c>
      <c r="W4966" t="str">
        <f>_xlfn.IFNA(INDEX(Returns!$A$2:A5765,MATCH(B4966,Returns!$B$2:$B$801,0)),"No")</f>
        <v>No</v>
      </c>
    </row>
    <row r="4967" spans="1:23" x14ac:dyDescent="0.2">
      <c r="A4967" s="1">
        <v>4966</v>
      </c>
      <c r="B4967" t="s">
        <v>8388</v>
      </c>
      <c r="C4967" s="2">
        <v>43610</v>
      </c>
      <c r="D4967" s="2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tr">
        <f>INDEX(People!$A$2:$A$5,MATCH(M4967,People!$B$2:$B$5,0))</f>
        <v>Fred Suzuki</v>
      </c>
      <c r="W4967" t="str">
        <f>_xlfn.IFNA(INDEX(Returns!$A$2:A5766,MATCH(B4967,Returns!$B$2:$B$801,0)),"No")</f>
        <v>No</v>
      </c>
    </row>
    <row r="4968" spans="1:23" x14ac:dyDescent="0.2">
      <c r="A4968" s="1">
        <v>4967</v>
      </c>
      <c r="B4968" t="s">
        <v>8389</v>
      </c>
      <c r="C4968" s="2">
        <v>43679</v>
      </c>
      <c r="D4968" s="2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tr">
        <f>INDEX(People!$A$2:$A$5,MATCH(M4968,People!$B$2:$B$5,0))</f>
        <v>Chuck Magee</v>
      </c>
      <c r="W4968" t="str">
        <f>_xlfn.IFNA(INDEX(Returns!$A$2:A5767,MATCH(B4968,Returns!$B$2:$B$801,0)),"No")</f>
        <v>No</v>
      </c>
    </row>
    <row r="4969" spans="1:23" x14ac:dyDescent="0.2">
      <c r="A4969" s="1">
        <v>4968</v>
      </c>
      <c r="B4969" t="s">
        <v>8389</v>
      </c>
      <c r="C4969" s="2">
        <v>43679</v>
      </c>
      <c r="D4969" s="2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  <c r="V4969" t="str">
        <f>INDEX(People!$A$2:$A$5,MATCH(M4969,People!$B$2:$B$5,0))</f>
        <v>Chuck Magee</v>
      </c>
      <c r="W4969" t="str">
        <f>_xlfn.IFNA(INDEX(Returns!$A$2:A5768,MATCH(B4969,Returns!$B$2:$B$801,0)),"No")</f>
        <v>No</v>
      </c>
    </row>
    <row r="4970" spans="1:23" x14ac:dyDescent="0.2">
      <c r="A4970" s="1">
        <v>4969</v>
      </c>
      <c r="B4970" t="s">
        <v>8389</v>
      </c>
      <c r="C4970" s="2">
        <v>43679</v>
      </c>
      <c r="D4970" s="2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  <c r="V4970" t="str">
        <f>INDEX(People!$A$2:$A$5,MATCH(M4970,People!$B$2:$B$5,0))</f>
        <v>Chuck Magee</v>
      </c>
      <c r="W4970" t="str">
        <f>_xlfn.IFNA(INDEX(Returns!$A$2:A5769,MATCH(B4970,Returns!$B$2:$B$801,0)),"No")</f>
        <v>No</v>
      </c>
    </row>
    <row r="4971" spans="1:23" x14ac:dyDescent="0.2">
      <c r="A4971" s="1">
        <v>4970</v>
      </c>
      <c r="B4971" t="s">
        <v>8389</v>
      </c>
      <c r="C4971" s="2">
        <v>43679</v>
      </c>
      <c r="D4971" s="2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  <c r="V4971" t="str">
        <f>INDEX(People!$A$2:$A$5,MATCH(M4971,People!$B$2:$B$5,0))</f>
        <v>Chuck Magee</v>
      </c>
      <c r="W4971" t="str">
        <f>_xlfn.IFNA(INDEX(Returns!$A$2:A5770,MATCH(B4971,Returns!$B$2:$B$801,0)),"No")</f>
        <v>No</v>
      </c>
    </row>
    <row r="4972" spans="1:23" x14ac:dyDescent="0.2">
      <c r="A4972" s="1">
        <v>4971</v>
      </c>
      <c r="B4972" t="s">
        <v>8390</v>
      </c>
      <c r="C4972" s="2">
        <v>44141</v>
      </c>
      <c r="D4972" s="2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tr">
        <f>INDEX(People!$A$2:$A$5,MATCH(M4972,People!$B$2:$B$5,0))</f>
        <v>Fred Suzuki</v>
      </c>
      <c r="W4972" t="str">
        <f>_xlfn.IFNA(INDEX(Returns!$A$2:A5771,MATCH(B4972,Returns!$B$2:$B$801,0)),"No")</f>
        <v>No</v>
      </c>
    </row>
    <row r="4973" spans="1:23" x14ac:dyDescent="0.2">
      <c r="A4973" s="1">
        <v>4972</v>
      </c>
      <c r="B4973" t="s">
        <v>8390</v>
      </c>
      <c r="C4973" s="2">
        <v>44141</v>
      </c>
      <c r="D4973" s="2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tr">
        <f>INDEX(People!$A$2:$A$5,MATCH(M4973,People!$B$2:$B$5,0))</f>
        <v>Fred Suzuki</v>
      </c>
      <c r="W4973" t="str">
        <f>_xlfn.IFNA(INDEX(Returns!$A$2:A5772,MATCH(B4973,Returns!$B$2:$B$801,0)),"No")</f>
        <v>No</v>
      </c>
    </row>
    <row r="4974" spans="1:23" x14ac:dyDescent="0.2">
      <c r="A4974" s="1">
        <v>4973</v>
      </c>
      <c r="B4974" t="s">
        <v>8390</v>
      </c>
      <c r="C4974" s="2">
        <v>44141</v>
      </c>
      <c r="D4974" s="2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tr">
        <f>INDEX(People!$A$2:$A$5,MATCH(M4974,People!$B$2:$B$5,0))</f>
        <v>Fred Suzuki</v>
      </c>
      <c r="W4974" t="str">
        <f>_xlfn.IFNA(INDEX(Returns!$A$2:A5773,MATCH(B4974,Returns!$B$2:$B$801,0)),"No")</f>
        <v>No</v>
      </c>
    </row>
    <row r="4975" spans="1:23" x14ac:dyDescent="0.2">
      <c r="A4975" s="1">
        <v>4974</v>
      </c>
      <c r="B4975" t="s">
        <v>8390</v>
      </c>
      <c r="C4975" s="2">
        <v>44141</v>
      </c>
      <c r="D4975" s="2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tr">
        <f>INDEX(People!$A$2:$A$5,MATCH(M4975,People!$B$2:$B$5,0))</f>
        <v>Fred Suzuki</v>
      </c>
      <c r="W4975" t="str">
        <f>_xlfn.IFNA(INDEX(Returns!$A$2:A5774,MATCH(B4975,Returns!$B$2:$B$801,0)),"No")</f>
        <v>No</v>
      </c>
    </row>
    <row r="4976" spans="1:23" x14ac:dyDescent="0.2">
      <c r="A4976" s="1">
        <v>4975</v>
      </c>
      <c r="B4976" t="s">
        <v>8391</v>
      </c>
      <c r="C4976" s="2">
        <v>44142</v>
      </c>
      <c r="D4976" s="2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  <c r="V4976" t="str">
        <f>INDEX(People!$A$2:$A$5,MATCH(M4976,People!$B$2:$B$5,0))</f>
        <v>Sadie Pawthorne</v>
      </c>
      <c r="W4976" t="str">
        <f>_xlfn.IFNA(INDEX(Returns!$A$2:A5775,MATCH(B4976,Returns!$B$2:$B$801,0)),"No")</f>
        <v>No</v>
      </c>
    </row>
    <row r="4977" spans="1:23" x14ac:dyDescent="0.2">
      <c r="A4977" s="1">
        <v>4976</v>
      </c>
      <c r="B4977" t="s">
        <v>8392</v>
      </c>
      <c r="C4977" s="2">
        <v>43726</v>
      </c>
      <c r="D4977" s="2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tr">
        <f>INDEX(People!$A$2:$A$5,MATCH(M4977,People!$B$2:$B$5,0))</f>
        <v>Fred Suzuki</v>
      </c>
      <c r="W4977" t="str">
        <f>_xlfn.IFNA(INDEX(Returns!$A$2:A5776,MATCH(B4977,Returns!$B$2:$B$801,0)),"No")</f>
        <v>No</v>
      </c>
    </row>
    <row r="4978" spans="1:23" x14ac:dyDescent="0.2">
      <c r="A4978" s="1">
        <v>4977</v>
      </c>
      <c r="B4978" t="s">
        <v>8393</v>
      </c>
      <c r="C4978" s="2">
        <v>43806</v>
      </c>
      <c r="D4978" s="2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  <c r="V4978" t="str">
        <f>INDEX(People!$A$2:$A$5,MATCH(M4978,People!$B$2:$B$5,0))</f>
        <v>Chuck Magee</v>
      </c>
      <c r="W4978" t="str">
        <f>_xlfn.IFNA(INDEX(Returns!$A$2:A5777,MATCH(B4978,Returns!$B$2:$B$801,0)),"No")</f>
        <v>No</v>
      </c>
    </row>
    <row r="4979" spans="1:23" x14ac:dyDescent="0.2">
      <c r="A4979" s="1">
        <v>4978</v>
      </c>
      <c r="B4979" t="s">
        <v>8393</v>
      </c>
      <c r="C4979" s="2">
        <v>43806</v>
      </c>
      <c r="D4979" s="2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tr">
        <f>INDEX(People!$A$2:$A$5,MATCH(M4979,People!$B$2:$B$5,0))</f>
        <v>Chuck Magee</v>
      </c>
      <c r="W4979" t="str">
        <f>_xlfn.IFNA(INDEX(Returns!$A$2:A5778,MATCH(B4979,Returns!$B$2:$B$801,0)),"No")</f>
        <v>No</v>
      </c>
    </row>
    <row r="4980" spans="1:23" x14ac:dyDescent="0.2">
      <c r="A4980" s="1">
        <v>4979</v>
      </c>
      <c r="B4980" t="s">
        <v>8393</v>
      </c>
      <c r="C4980" s="2">
        <v>43806</v>
      </c>
      <c r="D4980" s="2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  <c r="V4980" t="str">
        <f>INDEX(People!$A$2:$A$5,MATCH(M4980,People!$B$2:$B$5,0))</f>
        <v>Chuck Magee</v>
      </c>
      <c r="W4980" t="str">
        <f>_xlfn.IFNA(INDEX(Returns!$A$2:A5779,MATCH(B4980,Returns!$B$2:$B$801,0)),"No")</f>
        <v>No</v>
      </c>
    </row>
    <row r="4981" spans="1:23" x14ac:dyDescent="0.2">
      <c r="A4981" s="1">
        <v>4980</v>
      </c>
      <c r="B4981" t="s">
        <v>8394</v>
      </c>
      <c r="C4981" s="2">
        <v>44174</v>
      </c>
      <c r="D4981" s="2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tr">
        <f>INDEX(People!$A$2:$A$5,MATCH(M4981,People!$B$2:$B$5,0))</f>
        <v>Roxanne Rodriguez</v>
      </c>
      <c r="W4981" t="str">
        <f>_xlfn.IFNA(INDEX(Returns!$A$2:A5780,MATCH(B4981,Returns!$B$2:$B$801,0)),"No")</f>
        <v>No</v>
      </c>
    </row>
    <row r="4982" spans="1:23" x14ac:dyDescent="0.2">
      <c r="A4982" s="1">
        <v>4981</v>
      </c>
      <c r="B4982" t="s">
        <v>8394</v>
      </c>
      <c r="C4982" s="2">
        <v>44174</v>
      </c>
      <c r="D4982" s="2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tr">
        <f>INDEX(People!$A$2:$A$5,MATCH(M4982,People!$B$2:$B$5,0))</f>
        <v>Roxanne Rodriguez</v>
      </c>
      <c r="W4982" t="str">
        <f>_xlfn.IFNA(INDEX(Returns!$A$2:A5781,MATCH(B4982,Returns!$B$2:$B$801,0)),"No")</f>
        <v>No</v>
      </c>
    </row>
    <row r="4983" spans="1:23" x14ac:dyDescent="0.2">
      <c r="A4983" s="1">
        <v>4982</v>
      </c>
      <c r="B4983" t="s">
        <v>8394</v>
      </c>
      <c r="C4983" s="2">
        <v>44174</v>
      </c>
      <c r="D4983" s="2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tr">
        <f>INDEX(People!$A$2:$A$5,MATCH(M4983,People!$B$2:$B$5,0))</f>
        <v>Roxanne Rodriguez</v>
      </c>
      <c r="W4983" t="str">
        <f>_xlfn.IFNA(INDEX(Returns!$A$2:A5782,MATCH(B4983,Returns!$B$2:$B$801,0)),"No")</f>
        <v>No</v>
      </c>
    </row>
    <row r="4984" spans="1:23" x14ac:dyDescent="0.2">
      <c r="A4984" s="1">
        <v>4983</v>
      </c>
      <c r="B4984" t="s">
        <v>8395</v>
      </c>
      <c r="C4984" s="2">
        <v>43420</v>
      </c>
      <c r="D4984" s="2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  <c r="V4984" t="str">
        <f>INDEX(People!$A$2:$A$5,MATCH(M4984,People!$B$2:$B$5,0))</f>
        <v>Sadie Pawthorne</v>
      </c>
      <c r="W4984" t="str">
        <f>_xlfn.IFNA(INDEX(Returns!$A$2:A5783,MATCH(B4984,Returns!$B$2:$B$801,0)),"No")</f>
        <v>No</v>
      </c>
    </row>
    <row r="4985" spans="1:23" x14ac:dyDescent="0.2">
      <c r="A4985" s="1">
        <v>4984</v>
      </c>
      <c r="B4985" t="s">
        <v>8396</v>
      </c>
      <c r="C4985" s="2">
        <v>44141</v>
      </c>
      <c r="D4985" s="2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  <c r="V4985" t="str">
        <f>INDEX(People!$A$2:$A$5,MATCH(M4985,People!$B$2:$B$5,0))</f>
        <v>Sadie Pawthorne</v>
      </c>
      <c r="W4985" t="str">
        <f>_xlfn.IFNA(INDEX(Returns!$A$2:A5784,MATCH(B4985,Returns!$B$2:$B$801,0)),"No")</f>
        <v>No</v>
      </c>
    </row>
    <row r="4986" spans="1:23" x14ac:dyDescent="0.2">
      <c r="A4986" s="1">
        <v>4985</v>
      </c>
      <c r="B4986" t="s">
        <v>8397</v>
      </c>
      <c r="C4986" s="2">
        <v>43714</v>
      </c>
      <c r="D4986" s="2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tr">
        <f>INDEX(People!$A$2:$A$5,MATCH(M4986,People!$B$2:$B$5,0))</f>
        <v>Fred Suzuki</v>
      </c>
      <c r="W4986" t="str">
        <f>_xlfn.IFNA(INDEX(Returns!$A$2:A5785,MATCH(B4986,Returns!$B$2:$B$801,0)),"No")</f>
        <v>No</v>
      </c>
    </row>
    <row r="4987" spans="1:23" x14ac:dyDescent="0.2">
      <c r="A4987" s="1">
        <v>4986</v>
      </c>
      <c r="B4987" t="s">
        <v>8398</v>
      </c>
      <c r="C4987" s="2">
        <v>43346</v>
      </c>
      <c r="D4987" s="2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  <c r="V4987" t="str">
        <f>INDEX(People!$A$2:$A$5,MATCH(M4987,People!$B$2:$B$5,0))</f>
        <v>Chuck Magee</v>
      </c>
      <c r="W4987" t="str">
        <f>_xlfn.IFNA(INDEX(Returns!$A$2:A5786,MATCH(B4987,Returns!$B$2:$B$801,0)),"No")</f>
        <v>No</v>
      </c>
    </row>
    <row r="4988" spans="1:23" x14ac:dyDescent="0.2">
      <c r="A4988" s="1">
        <v>4987</v>
      </c>
      <c r="B4988" t="s">
        <v>8399</v>
      </c>
      <c r="C4988" s="2">
        <v>43945</v>
      </c>
      <c r="D4988" s="2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  <c r="V4988" t="str">
        <f>INDEX(People!$A$2:$A$5,MATCH(M4988,People!$B$2:$B$5,0))</f>
        <v>Sadie Pawthorne</v>
      </c>
      <c r="W4988" t="str">
        <f>_xlfn.IFNA(INDEX(Returns!$A$2:A5787,MATCH(B4988,Returns!$B$2:$B$801,0)),"No")</f>
        <v>No</v>
      </c>
    </row>
    <row r="4989" spans="1:23" x14ac:dyDescent="0.2">
      <c r="A4989" s="1">
        <v>4988</v>
      </c>
      <c r="B4989" t="s">
        <v>8399</v>
      </c>
      <c r="C4989" s="2">
        <v>43945</v>
      </c>
      <c r="D4989" s="2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tr">
        <f>INDEX(People!$A$2:$A$5,MATCH(M4989,People!$B$2:$B$5,0))</f>
        <v>Sadie Pawthorne</v>
      </c>
      <c r="W4989" t="str">
        <f>_xlfn.IFNA(INDEX(Returns!$A$2:A5788,MATCH(B4989,Returns!$B$2:$B$801,0)),"No")</f>
        <v>No</v>
      </c>
    </row>
    <row r="4990" spans="1:23" x14ac:dyDescent="0.2">
      <c r="A4990" s="1">
        <v>4989</v>
      </c>
      <c r="B4990" t="s">
        <v>8399</v>
      </c>
      <c r="C4990" s="2">
        <v>43945</v>
      </c>
      <c r="D4990" s="2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tr">
        <f>INDEX(People!$A$2:$A$5,MATCH(M4990,People!$B$2:$B$5,0))</f>
        <v>Sadie Pawthorne</v>
      </c>
      <c r="W4990" t="str">
        <f>_xlfn.IFNA(INDEX(Returns!$A$2:A5789,MATCH(B4990,Returns!$B$2:$B$801,0)),"No")</f>
        <v>No</v>
      </c>
    </row>
    <row r="4991" spans="1:23" x14ac:dyDescent="0.2">
      <c r="A4991" s="1">
        <v>4990</v>
      </c>
      <c r="B4991" t="s">
        <v>8400</v>
      </c>
      <c r="C4991" s="2">
        <v>44439</v>
      </c>
      <c r="D4991" s="2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tr">
        <f>INDEX(People!$A$2:$A$5,MATCH(M4991,People!$B$2:$B$5,0))</f>
        <v>Sadie Pawthorne</v>
      </c>
      <c r="W4991" t="str">
        <f>_xlfn.IFNA(INDEX(Returns!$A$2:A5790,MATCH(B4991,Returns!$B$2:$B$801,0)),"No")</f>
        <v>No</v>
      </c>
    </row>
    <row r="4992" spans="1:23" x14ac:dyDescent="0.2">
      <c r="A4992" s="1">
        <v>4991</v>
      </c>
      <c r="B4992" t="s">
        <v>8400</v>
      </c>
      <c r="C4992" s="2">
        <v>44439</v>
      </c>
      <c r="D4992" s="2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tr">
        <f>INDEX(People!$A$2:$A$5,MATCH(M4992,People!$B$2:$B$5,0))</f>
        <v>Sadie Pawthorne</v>
      </c>
      <c r="W4992" t="str">
        <f>_xlfn.IFNA(INDEX(Returns!$A$2:A5791,MATCH(B4992,Returns!$B$2:$B$801,0)),"No")</f>
        <v>No</v>
      </c>
    </row>
    <row r="4993" spans="1:23" x14ac:dyDescent="0.2">
      <c r="A4993" s="1">
        <v>4992</v>
      </c>
      <c r="B4993" t="s">
        <v>8401</v>
      </c>
      <c r="C4993" s="2">
        <v>44537</v>
      </c>
      <c r="D4993" s="2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tr">
        <f>INDEX(People!$A$2:$A$5,MATCH(M4993,People!$B$2:$B$5,0))</f>
        <v>Roxanne Rodriguez</v>
      </c>
      <c r="W4993" t="str">
        <f>_xlfn.IFNA(INDEX(Returns!$A$2:A5792,MATCH(B4993,Returns!$B$2:$B$801,0)),"No")</f>
        <v>No</v>
      </c>
    </row>
    <row r="4994" spans="1:23" x14ac:dyDescent="0.2">
      <c r="A4994" s="1">
        <v>4993</v>
      </c>
      <c r="B4994" t="s">
        <v>8402</v>
      </c>
      <c r="C4994" s="2">
        <v>43817</v>
      </c>
      <c r="D4994" s="2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tr">
        <f>INDEX(People!$A$2:$A$5,MATCH(M4994,People!$B$2:$B$5,0))</f>
        <v>Fred Suzuki</v>
      </c>
      <c r="W4994" t="str">
        <f>_xlfn.IFNA(INDEX(Returns!$A$2:A5793,MATCH(B4994,Returns!$B$2:$B$801,0)),"No")</f>
        <v>No</v>
      </c>
    </row>
    <row r="4995" spans="1:23" x14ac:dyDescent="0.2">
      <c r="A4995" s="1">
        <v>4994</v>
      </c>
      <c r="B4995" t="s">
        <v>8402</v>
      </c>
      <c r="C4995" s="2">
        <v>43817</v>
      </c>
      <c r="D4995" s="2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tr">
        <f>INDEX(People!$A$2:$A$5,MATCH(M4995,People!$B$2:$B$5,0))</f>
        <v>Fred Suzuki</v>
      </c>
      <c r="W4995" t="str">
        <f>_xlfn.IFNA(INDEX(Returns!$A$2:A5794,MATCH(B4995,Returns!$B$2:$B$801,0)),"No")</f>
        <v>No</v>
      </c>
    </row>
    <row r="4996" spans="1:23" x14ac:dyDescent="0.2">
      <c r="A4996" s="1">
        <v>4995</v>
      </c>
      <c r="B4996" t="s">
        <v>8402</v>
      </c>
      <c r="C4996" s="2">
        <v>43817</v>
      </c>
      <c r="D4996" s="2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  <c r="V4996" t="str">
        <f>INDEX(People!$A$2:$A$5,MATCH(M4996,People!$B$2:$B$5,0))</f>
        <v>Fred Suzuki</v>
      </c>
      <c r="W4996" t="str">
        <f>_xlfn.IFNA(INDEX(Returns!$A$2:A5795,MATCH(B4996,Returns!$B$2:$B$801,0)),"No")</f>
        <v>No</v>
      </c>
    </row>
    <row r="4997" spans="1:23" x14ac:dyDescent="0.2">
      <c r="A4997" s="1">
        <v>4996</v>
      </c>
      <c r="B4997" t="s">
        <v>8403</v>
      </c>
      <c r="C4997" s="2">
        <v>43408</v>
      </c>
      <c r="D4997" s="2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  <c r="V4997" t="str">
        <f>INDEX(People!$A$2:$A$5,MATCH(M4997,People!$B$2:$B$5,0))</f>
        <v>Chuck Magee</v>
      </c>
      <c r="W4997" t="str">
        <f>_xlfn.IFNA(INDEX(Returns!$A$2:A5796,MATCH(B4997,Returns!$B$2:$B$801,0)),"No")</f>
        <v>No</v>
      </c>
    </row>
    <row r="4998" spans="1:23" x14ac:dyDescent="0.2">
      <c r="A4998" s="1">
        <v>4997</v>
      </c>
      <c r="B4998" t="s">
        <v>8404</v>
      </c>
      <c r="C4998" s="2">
        <v>44265</v>
      </c>
      <c r="D4998" s="2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tr">
        <f>INDEX(People!$A$2:$A$5,MATCH(M4998,People!$B$2:$B$5,0))</f>
        <v>Fred Suzuki</v>
      </c>
      <c r="W4998" t="str">
        <f>_xlfn.IFNA(INDEX(Returns!$A$2:A5797,MATCH(B4998,Returns!$B$2:$B$801,0)),"No")</f>
        <v>No</v>
      </c>
    </row>
    <row r="4999" spans="1:23" x14ac:dyDescent="0.2">
      <c r="A4999" s="1">
        <v>4998</v>
      </c>
      <c r="B4999" t="s">
        <v>8404</v>
      </c>
      <c r="C4999" s="2">
        <v>44265</v>
      </c>
      <c r="D4999" s="2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tr">
        <f>INDEX(People!$A$2:$A$5,MATCH(M4999,People!$B$2:$B$5,0))</f>
        <v>Fred Suzuki</v>
      </c>
      <c r="W4999" t="str">
        <f>_xlfn.IFNA(INDEX(Returns!$A$2:A5798,MATCH(B4999,Returns!$B$2:$B$801,0)),"No")</f>
        <v>No</v>
      </c>
    </row>
    <row r="5000" spans="1:23" x14ac:dyDescent="0.2">
      <c r="A5000" s="1">
        <v>4999</v>
      </c>
      <c r="B5000" t="s">
        <v>8405</v>
      </c>
      <c r="C5000" s="2">
        <v>43861</v>
      </c>
      <c r="D5000" s="2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tr">
        <f>INDEX(People!$A$2:$A$5,MATCH(M5000,People!$B$2:$B$5,0))</f>
        <v>Sadie Pawthorne</v>
      </c>
      <c r="W5000" t="str">
        <f>_xlfn.IFNA(INDEX(Returns!$A$2:A5799,MATCH(B5000,Returns!$B$2:$B$801,0)),"No")</f>
        <v>No</v>
      </c>
    </row>
    <row r="5001" spans="1:23" x14ac:dyDescent="0.2">
      <c r="A5001" s="1">
        <v>5000</v>
      </c>
      <c r="B5001" t="s">
        <v>8405</v>
      </c>
      <c r="C5001" s="2">
        <v>43861</v>
      </c>
      <c r="D5001" s="2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  <c r="V5001" t="str">
        <f>INDEX(People!$A$2:$A$5,MATCH(M5001,People!$B$2:$B$5,0))</f>
        <v>Sadie Pawthorne</v>
      </c>
      <c r="W5001" t="str">
        <f>_xlfn.IFNA(INDEX(Returns!$A$2:A5800,MATCH(B5001,Returns!$B$2:$B$801,0)),"No")</f>
        <v>No</v>
      </c>
    </row>
    <row r="5002" spans="1:23" x14ac:dyDescent="0.2">
      <c r="A5002" s="1">
        <v>5001</v>
      </c>
      <c r="B5002" t="s">
        <v>8406</v>
      </c>
      <c r="C5002" s="2">
        <v>44323</v>
      </c>
      <c r="D5002" s="2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tr">
        <f>INDEX(People!$A$2:$A$5,MATCH(M5002,People!$B$2:$B$5,0))</f>
        <v>Sadie Pawthorne</v>
      </c>
      <c r="W5002" t="str">
        <f>_xlfn.IFNA(INDEX(Returns!$A$2:A5801,MATCH(B5002,Returns!$B$2:$B$801,0)),"No")</f>
        <v>No</v>
      </c>
    </row>
    <row r="5003" spans="1:23" x14ac:dyDescent="0.2">
      <c r="A5003" s="1">
        <v>5002</v>
      </c>
      <c r="B5003" t="s">
        <v>8407</v>
      </c>
      <c r="C5003" s="2">
        <v>43975</v>
      </c>
      <c r="D5003" s="2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  <c r="V5003" t="str">
        <f>INDEX(People!$A$2:$A$5,MATCH(M5003,People!$B$2:$B$5,0))</f>
        <v>Fred Suzuki</v>
      </c>
      <c r="W5003" t="str">
        <f>_xlfn.IFNA(INDEX(Returns!$A$2:A5802,MATCH(B5003,Returns!$B$2:$B$801,0)),"No")</f>
        <v>No</v>
      </c>
    </row>
    <row r="5004" spans="1:23" x14ac:dyDescent="0.2">
      <c r="A5004" s="1">
        <v>5003</v>
      </c>
      <c r="B5004" t="s">
        <v>8407</v>
      </c>
      <c r="C5004" s="2">
        <v>43975</v>
      </c>
      <c r="D5004" s="2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  <c r="V5004" t="str">
        <f>INDEX(People!$A$2:$A$5,MATCH(M5004,People!$B$2:$B$5,0))</f>
        <v>Fred Suzuki</v>
      </c>
      <c r="W5004" t="str">
        <f>_xlfn.IFNA(INDEX(Returns!$A$2:A5803,MATCH(B5004,Returns!$B$2:$B$801,0)),"No")</f>
        <v>No</v>
      </c>
    </row>
    <row r="5005" spans="1:23" x14ac:dyDescent="0.2">
      <c r="A5005" s="1">
        <v>5004</v>
      </c>
      <c r="B5005" t="s">
        <v>8408</v>
      </c>
      <c r="C5005" s="2">
        <v>44111</v>
      </c>
      <c r="D5005" s="2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  <c r="V5005" t="str">
        <f>INDEX(People!$A$2:$A$5,MATCH(M5005,People!$B$2:$B$5,0))</f>
        <v>Sadie Pawthorne</v>
      </c>
      <c r="W5005" t="str">
        <f>_xlfn.IFNA(INDEX(Returns!$A$2:A5804,MATCH(B5005,Returns!$B$2:$B$801,0)),"No")</f>
        <v>No</v>
      </c>
    </row>
    <row r="5006" spans="1:23" x14ac:dyDescent="0.2">
      <c r="A5006" s="1">
        <v>5005</v>
      </c>
      <c r="B5006" t="s">
        <v>8409</v>
      </c>
      <c r="C5006" s="2">
        <v>43220</v>
      </c>
      <c r="D5006" s="2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  <c r="V5006" t="str">
        <f>INDEX(People!$A$2:$A$5,MATCH(M5006,People!$B$2:$B$5,0))</f>
        <v>Fred Suzuki</v>
      </c>
      <c r="W5006" t="str">
        <f>_xlfn.IFNA(INDEX(Returns!$A$2:A5805,MATCH(B5006,Returns!$B$2:$B$801,0)),"No")</f>
        <v>No</v>
      </c>
    </row>
    <row r="5007" spans="1:23" x14ac:dyDescent="0.2">
      <c r="A5007" s="1">
        <v>5006</v>
      </c>
      <c r="B5007" t="s">
        <v>8410</v>
      </c>
      <c r="C5007" s="2">
        <v>43779</v>
      </c>
      <c r="D5007" s="2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tr">
        <f>INDEX(People!$A$2:$A$5,MATCH(M5007,People!$B$2:$B$5,0))</f>
        <v>Roxanne Rodriguez</v>
      </c>
      <c r="W5007" t="str">
        <f>_xlfn.IFNA(INDEX(Returns!$A$2:A5806,MATCH(B5007,Returns!$B$2:$B$801,0)),"No")</f>
        <v>No</v>
      </c>
    </row>
    <row r="5008" spans="1:23" x14ac:dyDescent="0.2">
      <c r="A5008" s="1">
        <v>5007</v>
      </c>
      <c r="B5008" t="s">
        <v>8411</v>
      </c>
      <c r="C5008" s="2">
        <v>43778</v>
      </c>
      <c r="D5008" s="2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  <c r="V5008" t="str">
        <f>INDEX(People!$A$2:$A$5,MATCH(M5008,People!$B$2:$B$5,0))</f>
        <v>Chuck Magee</v>
      </c>
      <c r="W5008" t="str">
        <f>_xlfn.IFNA(INDEX(Returns!$A$2:A5807,MATCH(B5008,Returns!$B$2:$B$801,0)),"No")</f>
        <v>No</v>
      </c>
    </row>
    <row r="5009" spans="1:23" x14ac:dyDescent="0.2">
      <c r="A5009" s="1">
        <v>5008</v>
      </c>
      <c r="B5009" t="s">
        <v>8411</v>
      </c>
      <c r="C5009" s="2">
        <v>43778</v>
      </c>
      <c r="D5009" s="2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tr">
        <f>INDEX(People!$A$2:$A$5,MATCH(M5009,People!$B$2:$B$5,0))</f>
        <v>Chuck Magee</v>
      </c>
      <c r="W5009" t="str">
        <f>_xlfn.IFNA(INDEX(Returns!$A$2:A5808,MATCH(B5009,Returns!$B$2:$B$801,0)),"No")</f>
        <v>No</v>
      </c>
    </row>
    <row r="5010" spans="1:23" x14ac:dyDescent="0.2">
      <c r="A5010" s="1">
        <v>5009</v>
      </c>
      <c r="B5010" t="s">
        <v>8412</v>
      </c>
      <c r="C5010" s="2">
        <v>43715</v>
      </c>
      <c r="D5010" s="2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tr">
        <f>INDEX(People!$A$2:$A$5,MATCH(M5010,People!$B$2:$B$5,0))</f>
        <v>Chuck Magee</v>
      </c>
      <c r="W5010" t="str">
        <f>_xlfn.IFNA(INDEX(Returns!$A$2:A5809,MATCH(B5010,Returns!$B$2:$B$801,0)),"No")</f>
        <v>No</v>
      </c>
    </row>
    <row r="5011" spans="1:23" x14ac:dyDescent="0.2">
      <c r="A5011" s="1">
        <v>5010</v>
      </c>
      <c r="B5011" t="s">
        <v>8412</v>
      </c>
      <c r="C5011" s="2">
        <v>43715</v>
      </c>
      <c r="D5011" s="2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tr">
        <f>INDEX(People!$A$2:$A$5,MATCH(M5011,People!$B$2:$B$5,0))</f>
        <v>Chuck Magee</v>
      </c>
      <c r="W5011" t="str">
        <f>_xlfn.IFNA(INDEX(Returns!$A$2:A5810,MATCH(B5011,Returns!$B$2:$B$801,0)),"No")</f>
        <v>No</v>
      </c>
    </row>
    <row r="5012" spans="1:23" x14ac:dyDescent="0.2">
      <c r="A5012" s="1">
        <v>5011</v>
      </c>
      <c r="B5012" t="s">
        <v>8412</v>
      </c>
      <c r="C5012" s="2">
        <v>43715</v>
      </c>
      <c r="D5012" s="2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tr">
        <f>INDEX(People!$A$2:$A$5,MATCH(M5012,People!$B$2:$B$5,0))</f>
        <v>Chuck Magee</v>
      </c>
      <c r="W5012" t="str">
        <f>_xlfn.IFNA(INDEX(Returns!$A$2:A5811,MATCH(B5012,Returns!$B$2:$B$801,0)),"No")</f>
        <v>No</v>
      </c>
    </row>
    <row r="5013" spans="1:23" x14ac:dyDescent="0.2">
      <c r="A5013" s="1">
        <v>5012</v>
      </c>
      <c r="B5013" t="s">
        <v>8413</v>
      </c>
      <c r="C5013" s="2">
        <v>44327</v>
      </c>
      <c r="D5013" s="2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tr">
        <f>INDEX(People!$A$2:$A$5,MATCH(M5013,People!$B$2:$B$5,0))</f>
        <v>Sadie Pawthorne</v>
      </c>
      <c r="W5013" t="str">
        <f>_xlfn.IFNA(INDEX(Returns!$A$2:A5812,MATCH(B5013,Returns!$B$2:$B$801,0)),"No")</f>
        <v>No</v>
      </c>
    </row>
    <row r="5014" spans="1:23" x14ac:dyDescent="0.2">
      <c r="A5014" s="1">
        <v>5013</v>
      </c>
      <c r="B5014" t="s">
        <v>8414</v>
      </c>
      <c r="C5014" s="2">
        <v>44398</v>
      </c>
      <c r="D5014" s="2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tr">
        <f>INDEX(People!$A$2:$A$5,MATCH(M5014,People!$B$2:$B$5,0))</f>
        <v>Chuck Magee</v>
      </c>
      <c r="W5014" t="str">
        <f>_xlfn.IFNA(INDEX(Returns!$A$2:A5813,MATCH(B5014,Returns!$B$2:$B$801,0)),"No")</f>
        <v>No</v>
      </c>
    </row>
    <row r="5015" spans="1:23" x14ac:dyDescent="0.2">
      <c r="A5015" s="1">
        <v>5014</v>
      </c>
      <c r="B5015" t="s">
        <v>8414</v>
      </c>
      <c r="C5015" s="2">
        <v>44398</v>
      </c>
      <c r="D5015" s="2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tr">
        <f>INDEX(People!$A$2:$A$5,MATCH(M5015,People!$B$2:$B$5,0))</f>
        <v>Chuck Magee</v>
      </c>
      <c r="W5015" t="str">
        <f>_xlfn.IFNA(INDEX(Returns!$A$2:A5814,MATCH(B5015,Returns!$B$2:$B$801,0)),"No")</f>
        <v>No</v>
      </c>
    </row>
    <row r="5016" spans="1:23" x14ac:dyDescent="0.2">
      <c r="A5016" s="1">
        <v>5015</v>
      </c>
      <c r="B5016" t="s">
        <v>8414</v>
      </c>
      <c r="C5016" s="2">
        <v>44398</v>
      </c>
      <c r="D5016" s="2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tr">
        <f>INDEX(People!$A$2:$A$5,MATCH(M5016,People!$B$2:$B$5,0))</f>
        <v>Chuck Magee</v>
      </c>
      <c r="W5016" t="str">
        <f>_xlfn.IFNA(INDEX(Returns!$A$2:A5815,MATCH(B5016,Returns!$B$2:$B$801,0)),"No")</f>
        <v>No</v>
      </c>
    </row>
    <row r="5017" spans="1:23" x14ac:dyDescent="0.2">
      <c r="A5017" s="1">
        <v>5016</v>
      </c>
      <c r="B5017" t="s">
        <v>8415</v>
      </c>
      <c r="C5017" s="2">
        <v>43428</v>
      </c>
      <c r="D5017" s="2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tr">
        <f>INDEX(People!$A$2:$A$5,MATCH(M5017,People!$B$2:$B$5,0))</f>
        <v>Chuck Magee</v>
      </c>
      <c r="W5017" t="str">
        <f>_xlfn.IFNA(INDEX(Returns!$A$2:A5816,MATCH(B5017,Returns!$B$2:$B$801,0)),"No")</f>
        <v>No</v>
      </c>
    </row>
    <row r="5018" spans="1:23" x14ac:dyDescent="0.2">
      <c r="A5018" s="1">
        <v>5017</v>
      </c>
      <c r="B5018" t="s">
        <v>8415</v>
      </c>
      <c r="C5018" s="2">
        <v>43428</v>
      </c>
      <c r="D5018" s="2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tr">
        <f>INDEX(People!$A$2:$A$5,MATCH(M5018,People!$B$2:$B$5,0))</f>
        <v>Chuck Magee</v>
      </c>
      <c r="W5018" t="str">
        <f>_xlfn.IFNA(INDEX(Returns!$A$2:A5817,MATCH(B5018,Returns!$B$2:$B$801,0)),"No")</f>
        <v>No</v>
      </c>
    </row>
    <row r="5019" spans="1:23" x14ac:dyDescent="0.2">
      <c r="A5019" s="1">
        <v>5018</v>
      </c>
      <c r="B5019" t="s">
        <v>8416</v>
      </c>
      <c r="C5019" s="2">
        <v>43419</v>
      </c>
      <c r="D5019" s="2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  <c r="V5019" t="str">
        <f>INDEX(People!$A$2:$A$5,MATCH(M5019,People!$B$2:$B$5,0))</f>
        <v>Sadie Pawthorne</v>
      </c>
      <c r="W5019" t="str">
        <f>_xlfn.IFNA(INDEX(Returns!$A$2:A5818,MATCH(B5019,Returns!$B$2:$B$801,0)),"No")</f>
        <v>No</v>
      </c>
    </row>
    <row r="5020" spans="1:23" x14ac:dyDescent="0.2">
      <c r="A5020" s="1">
        <v>5019</v>
      </c>
      <c r="B5020" t="s">
        <v>8416</v>
      </c>
      <c r="C5020" s="2">
        <v>43419</v>
      </c>
      <c r="D5020" s="2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  <c r="V5020" t="str">
        <f>INDEX(People!$A$2:$A$5,MATCH(M5020,People!$B$2:$B$5,0))</f>
        <v>Sadie Pawthorne</v>
      </c>
      <c r="W5020" t="str">
        <f>_xlfn.IFNA(INDEX(Returns!$A$2:A5819,MATCH(B5020,Returns!$B$2:$B$801,0)),"No")</f>
        <v>No</v>
      </c>
    </row>
    <row r="5021" spans="1:23" x14ac:dyDescent="0.2">
      <c r="A5021" s="1">
        <v>5020</v>
      </c>
      <c r="B5021" t="s">
        <v>8416</v>
      </c>
      <c r="C5021" s="2">
        <v>43419</v>
      </c>
      <c r="D5021" s="2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  <c r="V5021" t="str">
        <f>INDEX(People!$A$2:$A$5,MATCH(M5021,People!$B$2:$B$5,0))</f>
        <v>Sadie Pawthorne</v>
      </c>
      <c r="W5021" t="str">
        <f>_xlfn.IFNA(INDEX(Returns!$A$2:A5820,MATCH(B5021,Returns!$B$2:$B$801,0)),"No")</f>
        <v>No</v>
      </c>
    </row>
    <row r="5022" spans="1:23" x14ac:dyDescent="0.2">
      <c r="A5022" s="1">
        <v>5021</v>
      </c>
      <c r="B5022" t="s">
        <v>8417</v>
      </c>
      <c r="C5022" s="2">
        <v>44278</v>
      </c>
      <c r="D5022" s="2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  <c r="V5022" t="str">
        <f>INDEX(People!$A$2:$A$5,MATCH(M5022,People!$B$2:$B$5,0))</f>
        <v>Chuck Magee</v>
      </c>
      <c r="W5022" t="str">
        <f>_xlfn.IFNA(INDEX(Returns!$A$2:A5821,MATCH(B5022,Returns!$B$2:$B$801,0)),"No")</f>
        <v>No</v>
      </c>
    </row>
    <row r="5023" spans="1:23" x14ac:dyDescent="0.2">
      <c r="A5023" s="1">
        <v>5022</v>
      </c>
      <c r="B5023" t="s">
        <v>8418</v>
      </c>
      <c r="C5023" s="2">
        <v>44183</v>
      </c>
      <c r="D5023" s="2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  <c r="V5023" t="str">
        <f>INDEX(People!$A$2:$A$5,MATCH(M5023,People!$B$2:$B$5,0))</f>
        <v>Sadie Pawthorne</v>
      </c>
      <c r="W5023" t="str">
        <f>_xlfn.IFNA(INDEX(Returns!$A$2:A5822,MATCH(B5023,Returns!$B$2:$B$801,0)),"No")</f>
        <v>No</v>
      </c>
    </row>
    <row r="5024" spans="1:23" x14ac:dyDescent="0.2">
      <c r="A5024" s="1">
        <v>5023</v>
      </c>
      <c r="B5024" t="s">
        <v>8418</v>
      </c>
      <c r="C5024" s="2">
        <v>44183</v>
      </c>
      <c r="D5024" s="2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  <c r="V5024" t="str">
        <f>INDEX(People!$A$2:$A$5,MATCH(M5024,People!$B$2:$B$5,0))</f>
        <v>Sadie Pawthorne</v>
      </c>
      <c r="W5024" t="str">
        <f>_xlfn.IFNA(INDEX(Returns!$A$2:A5823,MATCH(B5024,Returns!$B$2:$B$801,0)),"No")</f>
        <v>No</v>
      </c>
    </row>
    <row r="5025" spans="1:23" x14ac:dyDescent="0.2">
      <c r="A5025" s="1">
        <v>5024</v>
      </c>
      <c r="B5025" t="s">
        <v>8418</v>
      </c>
      <c r="C5025" s="2">
        <v>44183</v>
      </c>
      <c r="D5025" s="2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  <c r="V5025" t="str">
        <f>INDEX(People!$A$2:$A$5,MATCH(M5025,People!$B$2:$B$5,0))</f>
        <v>Sadie Pawthorne</v>
      </c>
      <c r="W5025" t="str">
        <f>_xlfn.IFNA(INDEX(Returns!$A$2:A5824,MATCH(B5025,Returns!$B$2:$B$801,0)),"No")</f>
        <v>No</v>
      </c>
    </row>
    <row r="5026" spans="1:23" x14ac:dyDescent="0.2">
      <c r="A5026" s="1">
        <v>5025</v>
      </c>
      <c r="B5026" t="s">
        <v>8419</v>
      </c>
      <c r="C5026" s="2">
        <v>44406</v>
      </c>
      <c r="D5026" s="2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tr">
        <f>INDEX(People!$A$2:$A$5,MATCH(M5026,People!$B$2:$B$5,0))</f>
        <v>Roxanne Rodriguez</v>
      </c>
      <c r="W5026" t="str">
        <f>_xlfn.IFNA(INDEX(Returns!$A$2:A5825,MATCH(B5026,Returns!$B$2:$B$801,0)),"No")</f>
        <v>No</v>
      </c>
    </row>
    <row r="5027" spans="1:23" x14ac:dyDescent="0.2">
      <c r="A5027" s="1">
        <v>5026</v>
      </c>
      <c r="B5027" t="s">
        <v>8419</v>
      </c>
      <c r="C5027" s="2">
        <v>44406</v>
      </c>
      <c r="D5027" s="2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  <c r="V5027" t="str">
        <f>INDEX(People!$A$2:$A$5,MATCH(M5027,People!$B$2:$B$5,0))</f>
        <v>Roxanne Rodriguez</v>
      </c>
      <c r="W5027" t="str">
        <f>_xlfn.IFNA(INDEX(Returns!$A$2:A5826,MATCH(B5027,Returns!$B$2:$B$801,0)),"No")</f>
        <v>No</v>
      </c>
    </row>
    <row r="5028" spans="1:23" x14ac:dyDescent="0.2">
      <c r="A5028" s="1">
        <v>5027</v>
      </c>
      <c r="B5028" t="s">
        <v>8419</v>
      </c>
      <c r="C5028" s="2">
        <v>44406</v>
      </c>
      <c r="D5028" s="2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  <c r="V5028" t="str">
        <f>INDEX(People!$A$2:$A$5,MATCH(M5028,People!$B$2:$B$5,0))</f>
        <v>Roxanne Rodriguez</v>
      </c>
      <c r="W5028" t="str">
        <f>_xlfn.IFNA(INDEX(Returns!$A$2:A5827,MATCH(B5028,Returns!$B$2:$B$801,0)),"No")</f>
        <v>No</v>
      </c>
    </row>
    <row r="5029" spans="1:23" x14ac:dyDescent="0.2">
      <c r="A5029" s="1">
        <v>5028</v>
      </c>
      <c r="B5029" t="s">
        <v>8419</v>
      </c>
      <c r="C5029" s="2">
        <v>44406</v>
      </c>
      <c r="D5029" s="2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  <c r="V5029" t="str">
        <f>INDEX(People!$A$2:$A$5,MATCH(M5029,People!$B$2:$B$5,0))</f>
        <v>Roxanne Rodriguez</v>
      </c>
      <c r="W5029" t="str">
        <f>_xlfn.IFNA(INDEX(Returns!$A$2:A5828,MATCH(B5029,Returns!$B$2:$B$801,0)),"No")</f>
        <v>No</v>
      </c>
    </row>
    <row r="5030" spans="1:23" x14ac:dyDescent="0.2">
      <c r="A5030" s="1">
        <v>5029</v>
      </c>
      <c r="B5030" t="s">
        <v>8420</v>
      </c>
      <c r="C5030" s="2">
        <v>43345</v>
      </c>
      <c r="D5030" s="2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tr">
        <f>INDEX(People!$A$2:$A$5,MATCH(M5030,People!$B$2:$B$5,0))</f>
        <v>Roxanne Rodriguez</v>
      </c>
      <c r="W5030" t="str">
        <f>_xlfn.IFNA(INDEX(Returns!$A$2:A5829,MATCH(B5030,Returns!$B$2:$B$801,0)),"No")</f>
        <v>No</v>
      </c>
    </row>
    <row r="5031" spans="1:23" x14ac:dyDescent="0.2">
      <c r="A5031" s="1">
        <v>5030</v>
      </c>
      <c r="B5031" t="s">
        <v>8421</v>
      </c>
      <c r="C5031" s="2">
        <v>44225</v>
      </c>
      <c r="D5031" s="2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  <c r="V5031" t="str">
        <f>INDEX(People!$A$2:$A$5,MATCH(M5031,People!$B$2:$B$5,0))</f>
        <v>Sadie Pawthorne</v>
      </c>
      <c r="W5031" t="str">
        <f>_xlfn.IFNA(INDEX(Returns!$A$2:A5830,MATCH(B5031,Returns!$B$2:$B$801,0)),"No")</f>
        <v>No</v>
      </c>
    </row>
    <row r="5032" spans="1:23" x14ac:dyDescent="0.2">
      <c r="A5032" s="1">
        <v>5031</v>
      </c>
      <c r="B5032" t="s">
        <v>8421</v>
      </c>
      <c r="C5032" s="2">
        <v>44225</v>
      </c>
      <c r="D5032" s="2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  <c r="V5032" t="str">
        <f>INDEX(People!$A$2:$A$5,MATCH(M5032,People!$B$2:$B$5,0))</f>
        <v>Sadie Pawthorne</v>
      </c>
      <c r="W5032" t="str">
        <f>_xlfn.IFNA(INDEX(Returns!$A$2:A5831,MATCH(B5032,Returns!$B$2:$B$801,0)),"No")</f>
        <v>No</v>
      </c>
    </row>
    <row r="5033" spans="1:23" x14ac:dyDescent="0.2">
      <c r="A5033" s="1">
        <v>5032</v>
      </c>
      <c r="B5033" t="s">
        <v>8421</v>
      </c>
      <c r="C5033" s="2">
        <v>44225</v>
      </c>
      <c r="D5033" s="2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tr">
        <f>INDEX(People!$A$2:$A$5,MATCH(M5033,People!$B$2:$B$5,0))</f>
        <v>Sadie Pawthorne</v>
      </c>
      <c r="W5033" t="str">
        <f>_xlfn.IFNA(INDEX(Returns!$A$2:A5832,MATCH(B5033,Returns!$B$2:$B$801,0)),"No")</f>
        <v>No</v>
      </c>
    </row>
    <row r="5034" spans="1:23" x14ac:dyDescent="0.2">
      <c r="A5034" s="1">
        <v>5033</v>
      </c>
      <c r="B5034" t="s">
        <v>8422</v>
      </c>
      <c r="C5034" s="2">
        <v>44191</v>
      </c>
      <c r="D5034" s="2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  <c r="V5034" t="str">
        <f>INDEX(People!$A$2:$A$5,MATCH(M5034,People!$B$2:$B$5,0))</f>
        <v>Chuck Magee</v>
      </c>
      <c r="W5034" t="str">
        <f>_xlfn.IFNA(INDEX(Returns!$A$2:A5833,MATCH(B5034,Returns!$B$2:$B$801,0)),"No")</f>
        <v>No</v>
      </c>
    </row>
    <row r="5035" spans="1:23" x14ac:dyDescent="0.2">
      <c r="A5035" s="1">
        <v>5034</v>
      </c>
      <c r="B5035" t="s">
        <v>8422</v>
      </c>
      <c r="C5035" s="2">
        <v>44191</v>
      </c>
      <c r="D5035" s="2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  <c r="V5035" t="str">
        <f>INDEX(People!$A$2:$A$5,MATCH(M5035,People!$B$2:$B$5,0))</f>
        <v>Chuck Magee</v>
      </c>
      <c r="W5035" t="str">
        <f>_xlfn.IFNA(INDEX(Returns!$A$2:A5834,MATCH(B5035,Returns!$B$2:$B$801,0)),"No")</f>
        <v>No</v>
      </c>
    </row>
    <row r="5036" spans="1:23" x14ac:dyDescent="0.2">
      <c r="A5036" s="1">
        <v>5035</v>
      </c>
      <c r="B5036" t="s">
        <v>8423</v>
      </c>
      <c r="C5036" s="2">
        <v>43686</v>
      </c>
      <c r="D5036" s="2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  <c r="V5036" t="str">
        <f>INDEX(People!$A$2:$A$5,MATCH(M5036,People!$B$2:$B$5,0))</f>
        <v>Roxanne Rodriguez</v>
      </c>
      <c r="W5036" t="str">
        <f>_xlfn.IFNA(INDEX(Returns!$A$2:A5835,MATCH(B5036,Returns!$B$2:$B$801,0)),"No")</f>
        <v>No</v>
      </c>
    </row>
    <row r="5037" spans="1:23" x14ac:dyDescent="0.2">
      <c r="A5037" s="1">
        <v>5036</v>
      </c>
      <c r="B5037" t="s">
        <v>8424</v>
      </c>
      <c r="C5037" s="2">
        <v>43196</v>
      </c>
      <c r="D5037" s="2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tr">
        <f>INDEX(People!$A$2:$A$5,MATCH(M5037,People!$B$2:$B$5,0))</f>
        <v>Sadie Pawthorne</v>
      </c>
      <c r="W5037" t="str">
        <f>_xlfn.IFNA(INDEX(Returns!$A$2:A5836,MATCH(B5037,Returns!$B$2:$B$801,0)),"No")</f>
        <v>No</v>
      </c>
    </row>
    <row r="5038" spans="1:23" x14ac:dyDescent="0.2">
      <c r="A5038" s="1">
        <v>5037</v>
      </c>
      <c r="B5038" t="s">
        <v>8424</v>
      </c>
      <c r="C5038" s="2">
        <v>43196</v>
      </c>
      <c r="D5038" s="2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  <c r="V5038" t="str">
        <f>INDEX(People!$A$2:$A$5,MATCH(M5038,People!$B$2:$B$5,0))</f>
        <v>Sadie Pawthorne</v>
      </c>
      <c r="W5038" t="str">
        <f>_xlfn.IFNA(INDEX(Returns!$A$2:A5837,MATCH(B5038,Returns!$B$2:$B$801,0)),"No")</f>
        <v>No</v>
      </c>
    </row>
    <row r="5039" spans="1:23" x14ac:dyDescent="0.2">
      <c r="A5039" s="1">
        <v>5038</v>
      </c>
      <c r="B5039" t="s">
        <v>8425</v>
      </c>
      <c r="C5039" s="2">
        <v>44517</v>
      </c>
      <c r="D5039" s="2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tr">
        <f>INDEX(People!$A$2:$A$5,MATCH(M5039,People!$B$2:$B$5,0))</f>
        <v>Roxanne Rodriguez</v>
      </c>
      <c r="W5039" t="str">
        <f>_xlfn.IFNA(INDEX(Returns!$A$2:A5838,MATCH(B5039,Returns!$B$2:$B$801,0)),"No")</f>
        <v>No</v>
      </c>
    </row>
    <row r="5040" spans="1:23" x14ac:dyDescent="0.2">
      <c r="A5040" s="1">
        <v>5039</v>
      </c>
      <c r="B5040" t="s">
        <v>8426</v>
      </c>
      <c r="C5040" s="2">
        <v>43657</v>
      </c>
      <c r="D5040" s="2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tr">
        <f>INDEX(People!$A$2:$A$5,MATCH(M5040,People!$B$2:$B$5,0))</f>
        <v>Chuck Magee</v>
      </c>
      <c r="W5040" t="str">
        <f>_xlfn.IFNA(INDEX(Returns!$A$2:A5839,MATCH(B5040,Returns!$B$2:$B$801,0)),"No")</f>
        <v>No</v>
      </c>
    </row>
    <row r="5041" spans="1:23" x14ac:dyDescent="0.2">
      <c r="A5041" s="1">
        <v>5040</v>
      </c>
      <c r="B5041" t="s">
        <v>8426</v>
      </c>
      <c r="C5041" s="2">
        <v>43657</v>
      </c>
      <c r="D5041" s="2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  <c r="V5041" t="str">
        <f>INDEX(People!$A$2:$A$5,MATCH(M5041,People!$B$2:$B$5,0))</f>
        <v>Chuck Magee</v>
      </c>
      <c r="W5041" t="str">
        <f>_xlfn.IFNA(INDEX(Returns!$A$2:A5840,MATCH(B5041,Returns!$B$2:$B$801,0)),"No")</f>
        <v>No</v>
      </c>
    </row>
    <row r="5042" spans="1:23" x14ac:dyDescent="0.2">
      <c r="A5042" s="1">
        <v>5041</v>
      </c>
      <c r="B5042" t="s">
        <v>8426</v>
      </c>
      <c r="C5042" s="2">
        <v>43657</v>
      </c>
      <c r="D5042" s="2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  <c r="V5042" t="str">
        <f>INDEX(People!$A$2:$A$5,MATCH(M5042,People!$B$2:$B$5,0))</f>
        <v>Chuck Magee</v>
      </c>
      <c r="W5042" t="str">
        <f>_xlfn.IFNA(INDEX(Returns!$A$2:A5841,MATCH(B5042,Returns!$B$2:$B$801,0)),"No")</f>
        <v>No</v>
      </c>
    </row>
    <row r="5043" spans="1:23" x14ac:dyDescent="0.2">
      <c r="A5043" s="1">
        <v>5042</v>
      </c>
      <c r="B5043" t="s">
        <v>8427</v>
      </c>
      <c r="C5043" s="2">
        <v>44145</v>
      </c>
      <c r="D5043" s="2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tr">
        <f>INDEX(People!$A$2:$A$5,MATCH(M5043,People!$B$2:$B$5,0))</f>
        <v>Sadie Pawthorne</v>
      </c>
      <c r="W5043" t="str">
        <f>_xlfn.IFNA(INDEX(Returns!$A$2:A5842,MATCH(B5043,Returns!$B$2:$B$801,0)),"No")</f>
        <v>No</v>
      </c>
    </row>
    <row r="5044" spans="1:23" x14ac:dyDescent="0.2">
      <c r="A5044" s="1">
        <v>5043</v>
      </c>
      <c r="B5044" t="s">
        <v>8427</v>
      </c>
      <c r="C5044" s="2">
        <v>44145</v>
      </c>
      <c r="D5044" s="2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tr">
        <f>INDEX(People!$A$2:$A$5,MATCH(M5044,People!$B$2:$B$5,0))</f>
        <v>Sadie Pawthorne</v>
      </c>
      <c r="W5044" t="str">
        <f>_xlfn.IFNA(INDEX(Returns!$A$2:A5843,MATCH(B5044,Returns!$B$2:$B$801,0)),"No")</f>
        <v>No</v>
      </c>
    </row>
    <row r="5045" spans="1:23" x14ac:dyDescent="0.2">
      <c r="A5045" s="1">
        <v>5044</v>
      </c>
      <c r="B5045" t="s">
        <v>8427</v>
      </c>
      <c r="C5045" s="2">
        <v>44145</v>
      </c>
      <c r="D5045" s="2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  <c r="V5045" t="str">
        <f>INDEX(People!$A$2:$A$5,MATCH(M5045,People!$B$2:$B$5,0))</f>
        <v>Sadie Pawthorne</v>
      </c>
      <c r="W5045" t="str">
        <f>_xlfn.IFNA(INDEX(Returns!$A$2:A5844,MATCH(B5045,Returns!$B$2:$B$801,0)),"No")</f>
        <v>No</v>
      </c>
    </row>
    <row r="5046" spans="1:23" x14ac:dyDescent="0.2">
      <c r="A5046" s="1">
        <v>5045</v>
      </c>
      <c r="B5046" t="s">
        <v>8427</v>
      </c>
      <c r="C5046" s="2">
        <v>44145</v>
      </c>
      <c r="D5046" s="2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  <c r="V5046" t="str">
        <f>INDEX(People!$A$2:$A$5,MATCH(M5046,People!$B$2:$B$5,0))</f>
        <v>Sadie Pawthorne</v>
      </c>
      <c r="W5046" t="str">
        <f>_xlfn.IFNA(INDEX(Returns!$A$2:A5845,MATCH(B5046,Returns!$B$2:$B$801,0)),"No")</f>
        <v>No</v>
      </c>
    </row>
    <row r="5047" spans="1:23" x14ac:dyDescent="0.2">
      <c r="A5047" s="1">
        <v>5046</v>
      </c>
      <c r="B5047" t="s">
        <v>8427</v>
      </c>
      <c r="C5047" s="2">
        <v>44145</v>
      </c>
      <c r="D5047" s="2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  <c r="V5047" t="str">
        <f>INDEX(People!$A$2:$A$5,MATCH(M5047,People!$B$2:$B$5,0))</f>
        <v>Sadie Pawthorne</v>
      </c>
      <c r="W5047" t="str">
        <f>_xlfn.IFNA(INDEX(Returns!$A$2:A5846,MATCH(B5047,Returns!$B$2:$B$801,0)),"No")</f>
        <v>No</v>
      </c>
    </row>
    <row r="5048" spans="1:23" x14ac:dyDescent="0.2">
      <c r="A5048" s="1">
        <v>5047</v>
      </c>
      <c r="B5048" t="s">
        <v>8427</v>
      </c>
      <c r="C5048" s="2">
        <v>44145</v>
      </c>
      <c r="D5048" s="2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tr">
        <f>INDEX(People!$A$2:$A$5,MATCH(M5048,People!$B$2:$B$5,0))</f>
        <v>Sadie Pawthorne</v>
      </c>
      <c r="W5048" t="str">
        <f>_xlfn.IFNA(INDEX(Returns!$A$2:A5847,MATCH(B5048,Returns!$B$2:$B$801,0)),"No")</f>
        <v>No</v>
      </c>
    </row>
    <row r="5049" spans="1:23" x14ac:dyDescent="0.2">
      <c r="A5049" s="1">
        <v>5048</v>
      </c>
      <c r="B5049" t="s">
        <v>8427</v>
      </c>
      <c r="C5049" s="2">
        <v>44145</v>
      </c>
      <c r="D5049" s="2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  <c r="V5049" t="str">
        <f>INDEX(People!$A$2:$A$5,MATCH(M5049,People!$B$2:$B$5,0))</f>
        <v>Sadie Pawthorne</v>
      </c>
      <c r="W5049" t="str">
        <f>_xlfn.IFNA(INDEX(Returns!$A$2:A5848,MATCH(B5049,Returns!$B$2:$B$801,0)),"No")</f>
        <v>No</v>
      </c>
    </row>
    <row r="5050" spans="1:23" x14ac:dyDescent="0.2">
      <c r="A5050" s="1">
        <v>5049</v>
      </c>
      <c r="B5050" t="s">
        <v>8428</v>
      </c>
      <c r="C5050" s="2">
        <v>43190</v>
      </c>
      <c r="D5050" s="2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tr">
        <f>INDEX(People!$A$2:$A$5,MATCH(M5050,People!$B$2:$B$5,0))</f>
        <v>Roxanne Rodriguez</v>
      </c>
      <c r="W5050" t="str">
        <f>_xlfn.IFNA(INDEX(Returns!$A$2:A5849,MATCH(B5050,Returns!$B$2:$B$801,0)),"No")</f>
        <v>No</v>
      </c>
    </row>
    <row r="5051" spans="1:23" x14ac:dyDescent="0.2">
      <c r="A5051" s="1">
        <v>5050</v>
      </c>
      <c r="B5051" t="s">
        <v>8428</v>
      </c>
      <c r="C5051" s="2">
        <v>43190</v>
      </c>
      <c r="D5051" s="2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tr">
        <f>INDEX(People!$A$2:$A$5,MATCH(M5051,People!$B$2:$B$5,0))</f>
        <v>Roxanne Rodriguez</v>
      </c>
      <c r="W5051" t="str">
        <f>_xlfn.IFNA(INDEX(Returns!$A$2:A5850,MATCH(B5051,Returns!$B$2:$B$801,0)),"No")</f>
        <v>No</v>
      </c>
    </row>
    <row r="5052" spans="1:23" x14ac:dyDescent="0.2">
      <c r="A5052" s="1">
        <v>5051</v>
      </c>
      <c r="B5052" t="s">
        <v>8429</v>
      </c>
      <c r="C5052" s="2">
        <v>43726</v>
      </c>
      <c r="D5052" s="2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  <c r="V5052" t="str">
        <f>INDEX(People!$A$2:$A$5,MATCH(M5052,People!$B$2:$B$5,0))</f>
        <v>Sadie Pawthorne</v>
      </c>
      <c r="W5052" t="str">
        <f>_xlfn.IFNA(INDEX(Returns!$A$2:A5851,MATCH(B5052,Returns!$B$2:$B$801,0)),"No")</f>
        <v>No</v>
      </c>
    </row>
    <row r="5053" spans="1:23" x14ac:dyDescent="0.2">
      <c r="A5053" s="1">
        <v>5052</v>
      </c>
      <c r="B5053" t="s">
        <v>8430</v>
      </c>
      <c r="C5053" s="2">
        <v>43776</v>
      </c>
      <c r="D5053" s="2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tr">
        <f>INDEX(People!$A$2:$A$5,MATCH(M5053,People!$B$2:$B$5,0))</f>
        <v>Chuck Magee</v>
      </c>
      <c r="W5053" t="str">
        <f>_xlfn.IFNA(INDEX(Returns!$A$2:A5852,MATCH(B5053,Returns!$B$2:$B$801,0)),"No")</f>
        <v>No</v>
      </c>
    </row>
    <row r="5054" spans="1:23" x14ac:dyDescent="0.2">
      <c r="A5054" s="1">
        <v>5053</v>
      </c>
      <c r="B5054" t="s">
        <v>8431</v>
      </c>
      <c r="C5054" s="2">
        <v>44335</v>
      </c>
      <c r="D5054" s="2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  <c r="V5054" t="str">
        <f>INDEX(People!$A$2:$A$5,MATCH(M5054,People!$B$2:$B$5,0))</f>
        <v>Fred Suzuki</v>
      </c>
      <c r="W5054" t="str">
        <f>_xlfn.IFNA(INDEX(Returns!$A$2:A5853,MATCH(B5054,Returns!$B$2:$B$801,0)),"No")</f>
        <v>No</v>
      </c>
    </row>
    <row r="5055" spans="1:23" x14ac:dyDescent="0.2">
      <c r="A5055" s="1">
        <v>5054</v>
      </c>
      <c r="B5055" t="s">
        <v>8432</v>
      </c>
      <c r="C5055" s="2">
        <v>43468</v>
      </c>
      <c r="D5055" s="2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tr">
        <f>INDEX(People!$A$2:$A$5,MATCH(M5055,People!$B$2:$B$5,0))</f>
        <v>Roxanne Rodriguez</v>
      </c>
      <c r="W5055" t="str">
        <f>_xlfn.IFNA(INDEX(Returns!$A$2:A5854,MATCH(B5055,Returns!$B$2:$B$801,0)),"No")</f>
        <v>No</v>
      </c>
    </row>
    <row r="5056" spans="1:23" x14ac:dyDescent="0.2">
      <c r="A5056" s="1">
        <v>5055</v>
      </c>
      <c r="B5056" t="s">
        <v>8432</v>
      </c>
      <c r="C5056" s="2">
        <v>43468</v>
      </c>
      <c r="D5056" s="2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tr">
        <f>INDEX(People!$A$2:$A$5,MATCH(M5056,People!$B$2:$B$5,0))</f>
        <v>Roxanne Rodriguez</v>
      </c>
      <c r="W5056" t="str">
        <f>_xlfn.IFNA(INDEX(Returns!$A$2:A5855,MATCH(B5056,Returns!$B$2:$B$801,0)),"No")</f>
        <v>No</v>
      </c>
    </row>
    <row r="5057" spans="1:23" x14ac:dyDescent="0.2">
      <c r="A5057" s="1">
        <v>5056</v>
      </c>
      <c r="B5057" t="s">
        <v>8432</v>
      </c>
      <c r="C5057" s="2">
        <v>43468</v>
      </c>
      <c r="D5057" s="2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tr">
        <f>INDEX(People!$A$2:$A$5,MATCH(M5057,People!$B$2:$B$5,0))</f>
        <v>Roxanne Rodriguez</v>
      </c>
      <c r="W5057" t="str">
        <f>_xlfn.IFNA(INDEX(Returns!$A$2:A5856,MATCH(B5057,Returns!$B$2:$B$801,0)),"No")</f>
        <v>No</v>
      </c>
    </row>
    <row r="5058" spans="1:23" x14ac:dyDescent="0.2">
      <c r="A5058" s="1">
        <v>5057</v>
      </c>
      <c r="B5058" t="s">
        <v>8433</v>
      </c>
      <c r="C5058" s="2">
        <v>43716</v>
      </c>
      <c r="D5058" s="2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tr">
        <f>INDEX(People!$A$2:$A$5,MATCH(M5058,People!$B$2:$B$5,0))</f>
        <v>Sadie Pawthorne</v>
      </c>
      <c r="W5058" t="str">
        <f>_xlfn.IFNA(INDEX(Returns!$A$2:A5857,MATCH(B5058,Returns!$B$2:$B$801,0)),"No")</f>
        <v>Yes</v>
      </c>
    </row>
    <row r="5059" spans="1:23" x14ac:dyDescent="0.2">
      <c r="A5059" s="1">
        <v>5058</v>
      </c>
      <c r="B5059" t="s">
        <v>8433</v>
      </c>
      <c r="C5059" s="2">
        <v>43716</v>
      </c>
      <c r="D5059" s="2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  <c r="V5059" t="str">
        <f>INDEX(People!$A$2:$A$5,MATCH(M5059,People!$B$2:$B$5,0))</f>
        <v>Sadie Pawthorne</v>
      </c>
      <c r="W5059" t="str">
        <f>_xlfn.IFNA(INDEX(Returns!$A$2:A5858,MATCH(B5059,Returns!$B$2:$B$801,0)),"No")</f>
        <v>Yes</v>
      </c>
    </row>
    <row r="5060" spans="1:23" x14ac:dyDescent="0.2">
      <c r="A5060" s="1">
        <v>5059</v>
      </c>
      <c r="B5060" t="s">
        <v>8434</v>
      </c>
      <c r="C5060" s="2">
        <v>43924</v>
      </c>
      <c r="D5060" s="2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tr">
        <f>INDEX(People!$A$2:$A$5,MATCH(M5060,People!$B$2:$B$5,0))</f>
        <v>Chuck Magee</v>
      </c>
      <c r="W5060" t="str">
        <f>_xlfn.IFNA(INDEX(Returns!$A$2:A5859,MATCH(B5060,Returns!$B$2:$B$801,0)),"No")</f>
        <v>No</v>
      </c>
    </row>
    <row r="5061" spans="1:23" x14ac:dyDescent="0.2">
      <c r="A5061" s="1">
        <v>5060</v>
      </c>
      <c r="B5061" t="s">
        <v>8435</v>
      </c>
      <c r="C5061" s="2">
        <v>44170</v>
      </c>
      <c r="D5061" s="2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  <c r="V5061" t="str">
        <f>INDEX(People!$A$2:$A$5,MATCH(M5061,People!$B$2:$B$5,0))</f>
        <v>Fred Suzuki</v>
      </c>
      <c r="W5061" t="str">
        <f>_xlfn.IFNA(INDEX(Returns!$A$2:A5860,MATCH(B5061,Returns!$B$2:$B$801,0)),"No")</f>
        <v>No</v>
      </c>
    </row>
    <row r="5062" spans="1:23" x14ac:dyDescent="0.2">
      <c r="A5062" s="1">
        <v>5061</v>
      </c>
      <c r="B5062" t="s">
        <v>8435</v>
      </c>
      <c r="C5062" s="2">
        <v>44170</v>
      </c>
      <c r="D5062" s="2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tr">
        <f>INDEX(People!$A$2:$A$5,MATCH(M5062,People!$B$2:$B$5,0))</f>
        <v>Fred Suzuki</v>
      </c>
      <c r="W5062" t="str">
        <f>_xlfn.IFNA(INDEX(Returns!$A$2:A5861,MATCH(B5062,Returns!$B$2:$B$801,0)),"No")</f>
        <v>No</v>
      </c>
    </row>
    <row r="5063" spans="1:23" x14ac:dyDescent="0.2">
      <c r="A5063" s="1">
        <v>5062</v>
      </c>
      <c r="B5063" t="s">
        <v>8436</v>
      </c>
      <c r="C5063" s="2">
        <v>43593</v>
      </c>
      <c r="D5063" s="2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  <c r="V5063" t="str">
        <f>INDEX(People!$A$2:$A$5,MATCH(M5063,People!$B$2:$B$5,0))</f>
        <v>Roxanne Rodriguez</v>
      </c>
      <c r="W5063" t="str">
        <f>_xlfn.IFNA(INDEX(Returns!$A$2:A5862,MATCH(B5063,Returns!$B$2:$B$801,0)),"No")</f>
        <v>No</v>
      </c>
    </row>
    <row r="5064" spans="1:23" x14ac:dyDescent="0.2">
      <c r="A5064" s="1">
        <v>5063</v>
      </c>
      <c r="B5064" t="s">
        <v>8436</v>
      </c>
      <c r="C5064" s="2">
        <v>43593</v>
      </c>
      <c r="D5064" s="2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tr">
        <f>INDEX(People!$A$2:$A$5,MATCH(M5064,People!$B$2:$B$5,0))</f>
        <v>Roxanne Rodriguez</v>
      </c>
      <c r="W5064" t="str">
        <f>_xlfn.IFNA(INDEX(Returns!$A$2:A5863,MATCH(B5064,Returns!$B$2:$B$801,0)),"No")</f>
        <v>No</v>
      </c>
    </row>
    <row r="5065" spans="1:23" x14ac:dyDescent="0.2">
      <c r="A5065" s="1">
        <v>5064</v>
      </c>
      <c r="B5065" t="s">
        <v>8436</v>
      </c>
      <c r="C5065" s="2">
        <v>43593</v>
      </c>
      <c r="D5065" s="2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tr">
        <f>INDEX(People!$A$2:$A$5,MATCH(M5065,People!$B$2:$B$5,0))</f>
        <v>Roxanne Rodriguez</v>
      </c>
      <c r="W5065" t="str">
        <f>_xlfn.IFNA(INDEX(Returns!$A$2:A5864,MATCH(B5065,Returns!$B$2:$B$801,0)),"No")</f>
        <v>No</v>
      </c>
    </row>
    <row r="5066" spans="1:23" x14ac:dyDescent="0.2">
      <c r="A5066" s="1">
        <v>5065</v>
      </c>
      <c r="B5066" t="s">
        <v>8437</v>
      </c>
      <c r="C5066" s="2">
        <v>44461</v>
      </c>
      <c r="D5066" s="2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  <c r="V5066" t="str">
        <f>INDEX(People!$A$2:$A$5,MATCH(M5066,People!$B$2:$B$5,0))</f>
        <v>Chuck Magee</v>
      </c>
      <c r="W5066" t="str">
        <f>_xlfn.IFNA(INDEX(Returns!$A$2:A5865,MATCH(B5066,Returns!$B$2:$B$801,0)),"No")</f>
        <v>No</v>
      </c>
    </row>
    <row r="5067" spans="1:23" x14ac:dyDescent="0.2">
      <c r="A5067" s="1">
        <v>5066</v>
      </c>
      <c r="B5067" t="s">
        <v>8438</v>
      </c>
      <c r="C5067" s="2">
        <v>44530</v>
      </c>
      <c r="D5067" s="2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tr">
        <f>INDEX(People!$A$2:$A$5,MATCH(M5067,People!$B$2:$B$5,0))</f>
        <v>Fred Suzuki</v>
      </c>
      <c r="W5067" t="str">
        <f>_xlfn.IFNA(INDEX(Returns!$A$2:A5866,MATCH(B5067,Returns!$B$2:$B$801,0)),"No")</f>
        <v>No</v>
      </c>
    </row>
    <row r="5068" spans="1:23" x14ac:dyDescent="0.2">
      <c r="A5068" s="1">
        <v>5067</v>
      </c>
      <c r="B5068" t="s">
        <v>8438</v>
      </c>
      <c r="C5068" s="2">
        <v>44530</v>
      </c>
      <c r="D5068" s="2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tr">
        <f>INDEX(People!$A$2:$A$5,MATCH(M5068,People!$B$2:$B$5,0))</f>
        <v>Fred Suzuki</v>
      </c>
      <c r="W5068" t="str">
        <f>_xlfn.IFNA(INDEX(Returns!$A$2:A5867,MATCH(B5068,Returns!$B$2:$B$801,0)),"No")</f>
        <v>No</v>
      </c>
    </row>
    <row r="5069" spans="1:23" x14ac:dyDescent="0.2">
      <c r="A5069" s="1">
        <v>5068</v>
      </c>
      <c r="B5069" t="s">
        <v>8439</v>
      </c>
      <c r="C5069" s="2">
        <v>44211</v>
      </c>
      <c r="D5069" s="2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tr">
        <f>INDEX(People!$A$2:$A$5,MATCH(M5069,People!$B$2:$B$5,0))</f>
        <v>Sadie Pawthorne</v>
      </c>
      <c r="W5069" t="str">
        <f>_xlfn.IFNA(INDEX(Returns!$A$2:A5868,MATCH(B5069,Returns!$B$2:$B$801,0)),"No")</f>
        <v>No</v>
      </c>
    </row>
    <row r="5070" spans="1:23" x14ac:dyDescent="0.2">
      <c r="A5070" s="1">
        <v>5069</v>
      </c>
      <c r="B5070" t="s">
        <v>8440</v>
      </c>
      <c r="C5070" s="2">
        <v>43320</v>
      </c>
      <c r="D5070" s="2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  <c r="V5070" t="str">
        <f>INDEX(People!$A$2:$A$5,MATCH(M5070,People!$B$2:$B$5,0))</f>
        <v>Roxanne Rodriguez</v>
      </c>
      <c r="W5070" t="str">
        <f>_xlfn.IFNA(INDEX(Returns!$A$2:A5869,MATCH(B5070,Returns!$B$2:$B$801,0)),"No")</f>
        <v>No</v>
      </c>
    </row>
    <row r="5071" spans="1:23" x14ac:dyDescent="0.2">
      <c r="A5071" s="1">
        <v>5070</v>
      </c>
      <c r="B5071" t="s">
        <v>8440</v>
      </c>
      <c r="C5071" s="2">
        <v>43320</v>
      </c>
      <c r="D5071" s="2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tr">
        <f>INDEX(People!$A$2:$A$5,MATCH(M5071,People!$B$2:$B$5,0))</f>
        <v>Roxanne Rodriguez</v>
      </c>
      <c r="W5071" t="str">
        <f>_xlfn.IFNA(INDEX(Returns!$A$2:A5870,MATCH(B5071,Returns!$B$2:$B$801,0)),"No")</f>
        <v>No</v>
      </c>
    </row>
    <row r="5072" spans="1:23" x14ac:dyDescent="0.2">
      <c r="A5072" s="1">
        <v>5071</v>
      </c>
      <c r="B5072" t="s">
        <v>8440</v>
      </c>
      <c r="C5072" s="2">
        <v>43320</v>
      </c>
      <c r="D5072" s="2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  <c r="V5072" t="str">
        <f>INDEX(People!$A$2:$A$5,MATCH(M5072,People!$B$2:$B$5,0))</f>
        <v>Roxanne Rodriguez</v>
      </c>
      <c r="W5072" t="str">
        <f>_xlfn.IFNA(INDEX(Returns!$A$2:A5871,MATCH(B5072,Returns!$B$2:$B$801,0)),"No")</f>
        <v>No</v>
      </c>
    </row>
    <row r="5073" spans="1:23" x14ac:dyDescent="0.2">
      <c r="A5073" s="1">
        <v>5072</v>
      </c>
      <c r="B5073" t="s">
        <v>8440</v>
      </c>
      <c r="C5073" s="2">
        <v>43320</v>
      </c>
      <c r="D5073" s="2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  <c r="V5073" t="str">
        <f>INDEX(People!$A$2:$A$5,MATCH(M5073,People!$B$2:$B$5,0))</f>
        <v>Roxanne Rodriguez</v>
      </c>
      <c r="W5073" t="str">
        <f>_xlfn.IFNA(INDEX(Returns!$A$2:A5872,MATCH(B5073,Returns!$B$2:$B$801,0)),"No")</f>
        <v>No</v>
      </c>
    </row>
    <row r="5074" spans="1:23" x14ac:dyDescent="0.2">
      <c r="A5074" s="1">
        <v>5073</v>
      </c>
      <c r="B5074" t="s">
        <v>8440</v>
      </c>
      <c r="C5074" s="2">
        <v>43320</v>
      </c>
      <c r="D5074" s="2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  <c r="V5074" t="str">
        <f>INDEX(People!$A$2:$A$5,MATCH(M5074,People!$B$2:$B$5,0))</f>
        <v>Roxanne Rodriguez</v>
      </c>
      <c r="W5074" t="str">
        <f>_xlfn.IFNA(INDEX(Returns!$A$2:A5873,MATCH(B5074,Returns!$B$2:$B$801,0)),"No")</f>
        <v>No</v>
      </c>
    </row>
    <row r="5075" spans="1:23" x14ac:dyDescent="0.2">
      <c r="A5075" s="1">
        <v>5074</v>
      </c>
      <c r="B5075" t="s">
        <v>8441</v>
      </c>
      <c r="C5075" s="2">
        <v>43774</v>
      </c>
      <c r="D5075" s="2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  <c r="V5075" t="str">
        <f>INDEX(People!$A$2:$A$5,MATCH(M5075,People!$B$2:$B$5,0))</f>
        <v>Sadie Pawthorne</v>
      </c>
      <c r="W5075" t="str">
        <f>_xlfn.IFNA(INDEX(Returns!$A$2:A5874,MATCH(B5075,Returns!$B$2:$B$801,0)),"No")</f>
        <v>No</v>
      </c>
    </row>
    <row r="5076" spans="1:23" x14ac:dyDescent="0.2">
      <c r="A5076" s="1">
        <v>5075</v>
      </c>
      <c r="B5076" t="s">
        <v>8442</v>
      </c>
      <c r="C5076" s="2">
        <v>44311</v>
      </c>
      <c r="D5076" s="2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  <c r="V5076" t="str">
        <f>INDEX(People!$A$2:$A$5,MATCH(M5076,People!$B$2:$B$5,0))</f>
        <v>Sadie Pawthorne</v>
      </c>
      <c r="W5076" t="str">
        <f>_xlfn.IFNA(INDEX(Returns!$A$2:A5875,MATCH(B5076,Returns!$B$2:$B$801,0)),"No")</f>
        <v>No</v>
      </c>
    </row>
    <row r="5077" spans="1:23" x14ac:dyDescent="0.2">
      <c r="A5077" s="1">
        <v>5076</v>
      </c>
      <c r="B5077" t="s">
        <v>8443</v>
      </c>
      <c r="C5077" s="2">
        <v>43210</v>
      </c>
      <c r="D5077" s="2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tr">
        <f>INDEX(People!$A$2:$A$5,MATCH(M5077,People!$B$2:$B$5,0))</f>
        <v>Roxanne Rodriguez</v>
      </c>
      <c r="W5077" t="str">
        <f>_xlfn.IFNA(INDEX(Returns!$A$2:A5876,MATCH(B5077,Returns!$B$2:$B$801,0)),"No")</f>
        <v>No</v>
      </c>
    </row>
    <row r="5078" spans="1:23" x14ac:dyDescent="0.2">
      <c r="A5078" s="1">
        <v>5077</v>
      </c>
      <c r="B5078" t="s">
        <v>8443</v>
      </c>
      <c r="C5078" s="2">
        <v>43210</v>
      </c>
      <c r="D5078" s="2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tr">
        <f>INDEX(People!$A$2:$A$5,MATCH(M5078,People!$B$2:$B$5,0))</f>
        <v>Roxanne Rodriguez</v>
      </c>
      <c r="W5078" t="str">
        <f>_xlfn.IFNA(INDEX(Returns!$A$2:A5877,MATCH(B5078,Returns!$B$2:$B$801,0)),"No")</f>
        <v>No</v>
      </c>
    </row>
    <row r="5079" spans="1:23" x14ac:dyDescent="0.2">
      <c r="A5079" s="1">
        <v>5078</v>
      </c>
      <c r="B5079" t="s">
        <v>8443</v>
      </c>
      <c r="C5079" s="2">
        <v>43210</v>
      </c>
      <c r="D5079" s="2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tr">
        <f>INDEX(People!$A$2:$A$5,MATCH(M5079,People!$B$2:$B$5,0))</f>
        <v>Roxanne Rodriguez</v>
      </c>
      <c r="W5079" t="str">
        <f>_xlfn.IFNA(INDEX(Returns!$A$2:A5878,MATCH(B5079,Returns!$B$2:$B$801,0)),"No")</f>
        <v>No</v>
      </c>
    </row>
    <row r="5080" spans="1:23" x14ac:dyDescent="0.2">
      <c r="A5080" s="1">
        <v>5079</v>
      </c>
      <c r="B5080" t="s">
        <v>8444</v>
      </c>
      <c r="C5080" s="2">
        <v>44511</v>
      </c>
      <c r="D5080" s="2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tr">
        <f>INDEX(People!$A$2:$A$5,MATCH(M5080,People!$B$2:$B$5,0))</f>
        <v>Roxanne Rodriguez</v>
      </c>
      <c r="W5080" t="str">
        <f>_xlfn.IFNA(INDEX(Returns!$A$2:A5879,MATCH(B5080,Returns!$B$2:$B$801,0)),"No")</f>
        <v>No</v>
      </c>
    </row>
    <row r="5081" spans="1:23" x14ac:dyDescent="0.2">
      <c r="A5081" s="1">
        <v>5080</v>
      </c>
      <c r="B5081" t="s">
        <v>8445</v>
      </c>
      <c r="C5081" s="2">
        <v>44525</v>
      </c>
      <c r="D5081" s="2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tr">
        <f>INDEX(People!$A$2:$A$5,MATCH(M5081,People!$B$2:$B$5,0))</f>
        <v>Sadie Pawthorne</v>
      </c>
      <c r="W5081" t="str">
        <f>_xlfn.IFNA(INDEX(Returns!$A$2:A5880,MATCH(B5081,Returns!$B$2:$B$801,0)),"No")</f>
        <v>No</v>
      </c>
    </row>
    <row r="5082" spans="1:23" x14ac:dyDescent="0.2">
      <c r="A5082" s="1">
        <v>5081</v>
      </c>
      <c r="B5082" t="s">
        <v>8445</v>
      </c>
      <c r="C5082" s="2">
        <v>44525</v>
      </c>
      <c r="D5082" s="2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  <c r="V5082" t="str">
        <f>INDEX(People!$A$2:$A$5,MATCH(M5082,People!$B$2:$B$5,0))</f>
        <v>Sadie Pawthorne</v>
      </c>
      <c r="W5082" t="str">
        <f>_xlfn.IFNA(INDEX(Returns!$A$2:A5881,MATCH(B5082,Returns!$B$2:$B$801,0)),"No")</f>
        <v>No</v>
      </c>
    </row>
    <row r="5083" spans="1:23" x14ac:dyDescent="0.2">
      <c r="A5083" s="1">
        <v>5082</v>
      </c>
      <c r="B5083" t="s">
        <v>8446</v>
      </c>
      <c r="C5083" s="2">
        <v>43817</v>
      </c>
      <c r="D5083" s="2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tr">
        <f>INDEX(People!$A$2:$A$5,MATCH(M5083,People!$B$2:$B$5,0))</f>
        <v>Chuck Magee</v>
      </c>
      <c r="W5083" t="str">
        <f>_xlfn.IFNA(INDEX(Returns!$A$2:A5882,MATCH(B5083,Returns!$B$2:$B$801,0)),"No")</f>
        <v>No</v>
      </c>
    </row>
    <row r="5084" spans="1:23" x14ac:dyDescent="0.2">
      <c r="A5084" s="1">
        <v>5083</v>
      </c>
      <c r="B5084" t="s">
        <v>8447</v>
      </c>
      <c r="C5084" s="2">
        <v>44082</v>
      </c>
      <c r="D5084" s="2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tr">
        <f>INDEX(People!$A$2:$A$5,MATCH(M5084,People!$B$2:$B$5,0))</f>
        <v>Fred Suzuki</v>
      </c>
      <c r="W5084" t="str">
        <f>_xlfn.IFNA(INDEX(Returns!$A$2:A5883,MATCH(B5084,Returns!$B$2:$B$801,0)),"No")</f>
        <v>No</v>
      </c>
    </row>
    <row r="5085" spans="1:23" x14ac:dyDescent="0.2">
      <c r="A5085" s="1">
        <v>5084</v>
      </c>
      <c r="B5085" t="s">
        <v>8447</v>
      </c>
      <c r="C5085" s="2">
        <v>44082</v>
      </c>
      <c r="D5085" s="2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tr">
        <f>INDEX(People!$A$2:$A$5,MATCH(M5085,People!$B$2:$B$5,0))</f>
        <v>Fred Suzuki</v>
      </c>
      <c r="W5085" t="str">
        <f>_xlfn.IFNA(INDEX(Returns!$A$2:A5884,MATCH(B5085,Returns!$B$2:$B$801,0)),"No")</f>
        <v>No</v>
      </c>
    </row>
    <row r="5086" spans="1:23" x14ac:dyDescent="0.2">
      <c r="A5086" s="1">
        <v>5085</v>
      </c>
      <c r="B5086" t="s">
        <v>8448</v>
      </c>
      <c r="C5086" s="2">
        <v>43988</v>
      </c>
      <c r="D5086" s="2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  <c r="V5086" t="str">
        <f>INDEX(People!$A$2:$A$5,MATCH(M5086,People!$B$2:$B$5,0))</f>
        <v>Chuck Magee</v>
      </c>
      <c r="W5086" t="str">
        <f>_xlfn.IFNA(INDEX(Returns!$A$2:A5885,MATCH(B5086,Returns!$B$2:$B$801,0)),"No")</f>
        <v>No</v>
      </c>
    </row>
    <row r="5087" spans="1:23" x14ac:dyDescent="0.2">
      <c r="A5087" s="1">
        <v>5086</v>
      </c>
      <c r="B5087" t="s">
        <v>8449</v>
      </c>
      <c r="C5087" s="2">
        <v>43635</v>
      </c>
      <c r="D5087" s="2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tr">
        <f>INDEX(People!$A$2:$A$5,MATCH(M5087,People!$B$2:$B$5,0))</f>
        <v>Roxanne Rodriguez</v>
      </c>
      <c r="W5087" t="str">
        <f>_xlfn.IFNA(INDEX(Returns!$A$2:A5886,MATCH(B5087,Returns!$B$2:$B$801,0)),"No")</f>
        <v>No</v>
      </c>
    </row>
    <row r="5088" spans="1:23" x14ac:dyDescent="0.2">
      <c r="A5088" s="1">
        <v>5087</v>
      </c>
      <c r="B5088" t="s">
        <v>8450</v>
      </c>
      <c r="C5088" s="2">
        <v>43529</v>
      </c>
      <c r="D5088" s="2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tr">
        <f>INDEX(People!$A$2:$A$5,MATCH(M5088,People!$B$2:$B$5,0))</f>
        <v>Chuck Magee</v>
      </c>
      <c r="W5088" t="str">
        <f>_xlfn.IFNA(INDEX(Returns!$A$2:A5887,MATCH(B5088,Returns!$B$2:$B$801,0)),"No")</f>
        <v>No</v>
      </c>
    </row>
    <row r="5089" spans="1:23" x14ac:dyDescent="0.2">
      <c r="A5089" s="1">
        <v>5088</v>
      </c>
      <c r="B5089" t="s">
        <v>8450</v>
      </c>
      <c r="C5089" s="2">
        <v>43529</v>
      </c>
      <c r="D5089" s="2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tr">
        <f>INDEX(People!$A$2:$A$5,MATCH(M5089,People!$B$2:$B$5,0))</f>
        <v>Chuck Magee</v>
      </c>
      <c r="W5089" t="str">
        <f>_xlfn.IFNA(INDEX(Returns!$A$2:A5888,MATCH(B5089,Returns!$B$2:$B$801,0)),"No")</f>
        <v>No</v>
      </c>
    </row>
    <row r="5090" spans="1:23" x14ac:dyDescent="0.2">
      <c r="A5090" s="1">
        <v>5089</v>
      </c>
      <c r="B5090" t="s">
        <v>8450</v>
      </c>
      <c r="C5090" s="2">
        <v>43529</v>
      </c>
      <c r="D5090" s="2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  <c r="V5090" t="str">
        <f>INDEX(People!$A$2:$A$5,MATCH(M5090,People!$B$2:$B$5,0))</f>
        <v>Chuck Magee</v>
      </c>
      <c r="W5090" t="str">
        <f>_xlfn.IFNA(INDEX(Returns!$A$2:A5889,MATCH(B5090,Returns!$B$2:$B$801,0)),"No")</f>
        <v>No</v>
      </c>
    </row>
    <row r="5091" spans="1:23" x14ac:dyDescent="0.2">
      <c r="A5091" s="1">
        <v>5090</v>
      </c>
      <c r="B5091" t="s">
        <v>8451</v>
      </c>
      <c r="C5091" s="2">
        <v>44412</v>
      </c>
      <c r="D5091" s="2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tr">
        <f>INDEX(People!$A$2:$A$5,MATCH(M5091,People!$B$2:$B$5,0))</f>
        <v>Sadie Pawthorne</v>
      </c>
      <c r="W5091" t="str">
        <f>_xlfn.IFNA(INDEX(Returns!$A$2:A5890,MATCH(B5091,Returns!$B$2:$B$801,0)),"No")</f>
        <v>No</v>
      </c>
    </row>
    <row r="5092" spans="1:23" x14ac:dyDescent="0.2">
      <c r="A5092" s="1">
        <v>5091</v>
      </c>
      <c r="B5092" t="s">
        <v>8451</v>
      </c>
      <c r="C5092" s="2">
        <v>44412</v>
      </c>
      <c r="D5092" s="2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tr">
        <f>INDEX(People!$A$2:$A$5,MATCH(M5092,People!$B$2:$B$5,0))</f>
        <v>Sadie Pawthorne</v>
      </c>
      <c r="W5092" t="str">
        <f>_xlfn.IFNA(INDEX(Returns!$A$2:A5891,MATCH(B5092,Returns!$B$2:$B$801,0)),"No")</f>
        <v>No</v>
      </c>
    </row>
    <row r="5093" spans="1:23" x14ac:dyDescent="0.2">
      <c r="A5093" s="1">
        <v>5092</v>
      </c>
      <c r="B5093" t="s">
        <v>8452</v>
      </c>
      <c r="C5093" s="2">
        <v>44560</v>
      </c>
      <c r="D5093" s="2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  <c r="V5093" t="str">
        <f>INDEX(People!$A$2:$A$5,MATCH(M5093,People!$B$2:$B$5,0))</f>
        <v>Sadie Pawthorne</v>
      </c>
      <c r="W5093" t="str">
        <f>_xlfn.IFNA(INDEX(Returns!$A$2:A5892,MATCH(B5093,Returns!$B$2:$B$801,0)),"No")</f>
        <v>No</v>
      </c>
    </row>
    <row r="5094" spans="1:23" x14ac:dyDescent="0.2">
      <c r="A5094" s="1">
        <v>5093</v>
      </c>
      <c r="B5094" t="s">
        <v>8453</v>
      </c>
      <c r="C5094" s="2">
        <v>43608</v>
      </c>
      <c r="D5094" s="2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tr">
        <f>INDEX(People!$A$2:$A$5,MATCH(M5094,People!$B$2:$B$5,0))</f>
        <v>Chuck Magee</v>
      </c>
      <c r="W5094" t="str">
        <f>_xlfn.IFNA(INDEX(Returns!$A$2:A5893,MATCH(B5094,Returns!$B$2:$B$801,0)),"No")</f>
        <v>No</v>
      </c>
    </row>
    <row r="5095" spans="1:23" x14ac:dyDescent="0.2">
      <c r="A5095" s="1">
        <v>5094</v>
      </c>
      <c r="B5095" t="s">
        <v>8454</v>
      </c>
      <c r="C5095" s="2">
        <v>43440</v>
      </c>
      <c r="D5095" s="2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tr">
        <f>INDEX(People!$A$2:$A$5,MATCH(M5095,People!$B$2:$B$5,0))</f>
        <v>Roxanne Rodriguez</v>
      </c>
      <c r="W5095" t="str">
        <f>_xlfn.IFNA(INDEX(Returns!$A$2:A5894,MATCH(B5095,Returns!$B$2:$B$801,0)),"No")</f>
        <v>Yes</v>
      </c>
    </row>
    <row r="5096" spans="1:23" x14ac:dyDescent="0.2">
      <c r="A5096" s="1">
        <v>5095</v>
      </c>
      <c r="B5096" t="s">
        <v>8454</v>
      </c>
      <c r="C5096" s="2">
        <v>43440</v>
      </c>
      <c r="D5096" s="2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tr">
        <f>INDEX(People!$A$2:$A$5,MATCH(M5096,People!$B$2:$B$5,0))</f>
        <v>Roxanne Rodriguez</v>
      </c>
      <c r="W5096" t="str">
        <f>_xlfn.IFNA(INDEX(Returns!$A$2:A5895,MATCH(B5096,Returns!$B$2:$B$801,0)),"No")</f>
        <v>Yes</v>
      </c>
    </row>
    <row r="5097" spans="1:23" x14ac:dyDescent="0.2">
      <c r="A5097" s="1">
        <v>5096</v>
      </c>
      <c r="B5097" t="s">
        <v>8454</v>
      </c>
      <c r="C5097" s="2">
        <v>43440</v>
      </c>
      <c r="D5097" s="2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  <c r="V5097" t="str">
        <f>INDEX(People!$A$2:$A$5,MATCH(M5097,People!$B$2:$B$5,0))</f>
        <v>Roxanne Rodriguez</v>
      </c>
      <c r="W5097" t="str">
        <f>_xlfn.IFNA(INDEX(Returns!$A$2:A5896,MATCH(B5097,Returns!$B$2:$B$801,0)),"No")</f>
        <v>Yes</v>
      </c>
    </row>
    <row r="5098" spans="1:23" x14ac:dyDescent="0.2">
      <c r="A5098" s="1">
        <v>5097</v>
      </c>
      <c r="B5098" t="s">
        <v>8454</v>
      </c>
      <c r="C5098" s="2">
        <v>43440</v>
      </c>
      <c r="D5098" s="2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tr">
        <f>INDEX(People!$A$2:$A$5,MATCH(M5098,People!$B$2:$B$5,0))</f>
        <v>Roxanne Rodriguez</v>
      </c>
      <c r="W5098" t="str">
        <f>_xlfn.IFNA(INDEX(Returns!$A$2:A5897,MATCH(B5098,Returns!$B$2:$B$801,0)),"No")</f>
        <v>Yes</v>
      </c>
    </row>
    <row r="5099" spans="1:23" x14ac:dyDescent="0.2">
      <c r="A5099" s="1">
        <v>5098</v>
      </c>
      <c r="B5099" t="s">
        <v>8454</v>
      </c>
      <c r="C5099" s="2">
        <v>43440</v>
      </c>
      <c r="D5099" s="2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tr">
        <f>INDEX(People!$A$2:$A$5,MATCH(M5099,People!$B$2:$B$5,0))</f>
        <v>Roxanne Rodriguez</v>
      </c>
      <c r="W5099" t="str">
        <f>_xlfn.IFNA(INDEX(Returns!$A$2:A5898,MATCH(B5099,Returns!$B$2:$B$801,0)),"No")</f>
        <v>Yes</v>
      </c>
    </row>
    <row r="5100" spans="1:23" x14ac:dyDescent="0.2">
      <c r="A5100" s="1">
        <v>5099</v>
      </c>
      <c r="B5100" t="s">
        <v>8454</v>
      </c>
      <c r="C5100" s="2">
        <v>43440</v>
      </c>
      <c r="D5100" s="2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tr">
        <f>INDEX(People!$A$2:$A$5,MATCH(M5100,People!$B$2:$B$5,0))</f>
        <v>Roxanne Rodriguez</v>
      </c>
      <c r="W5100" t="str">
        <f>_xlfn.IFNA(INDEX(Returns!$A$2:A5899,MATCH(B5100,Returns!$B$2:$B$801,0)),"No")</f>
        <v>Yes</v>
      </c>
    </row>
    <row r="5101" spans="1:23" x14ac:dyDescent="0.2">
      <c r="A5101" s="1">
        <v>5100</v>
      </c>
      <c r="B5101" t="s">
        <v>8455</v>
      </c>
      <c r="C5101" s="2">
        <v>43684</v>
      </c>
      <c r="D5101" s="2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tr">
        <f>INDEX(People!$A$2:$A$5,MATCH(M5101,People!$B$2:$B$5,0))</f>
        <v>Sadie Pawthorne</v>
      </c>
      <c r="W5101" t="str">
        <f>_xlfn.IFNA(INDEX(Returns!$A$2:A5900,MATCH(B5101,Returns!$B$2:$B$801,0)),"No")</f>
        <v>No</v>
      </c>
    </row>
    <row r="5102" spans="1:23" x14ac:dyDescent="0.2">
      <c r="A5102" s="1">
        <v>5101</v>
      </c>
      <c r="B5102" t="s">
        <v>8456</v>
      </c>
      <c r="C5102" s="2">
        <v>43176</v>
      </c>
      <c r="D5102" s="2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tr">
        <f>INDEX(People!$A$2:$A$5,MATCH(M5102,People!$B$2:$B$5,0))</f>
        <v>Roxanne Rodriguez</v>
      </c>
      <c r="W5102" t="str">
        <f>_xlfn.IFNA(INDEX(Returns!$A$2:A5901,MATCH(B5102,Returns!$B$2:$B$801,0)),"No")</f>
        <v>No</v>
      </c>
    </row>
    <row r="5103" spans="1:23" x14ac:dyDescent="0.2">
      <c r="A5103" s="1">
        <v>5102</v>
      </c>
      <c r="B5103" t="s">
        <v>8456</v>
      </c>
      <c r="C5103" s="2">
        <v>43176</v>
      </c>
      <c r="D5103" s="2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  <c r="V5103" t="str">
        <f>INDEX(People!$A$2:$A$5,MATCH(M5103,People!$B$2:$B$5,0))</f>
        <v>Roxanne Rodriguez</v>
      </c>
      <c r="W5103" t="str">
        <f>_xlfn.IFNA(INDEX(Returns!$A$2:A5902,MATCH(B5103,Returns!$B$2:$B$801,0)),"No")</f>
        <v>No</v>
      </c>
    </row>
    <row r="5104" spans="1:23" x14ac:dyDescent="0.2">
      <c r="A5104" s="1">
        <v>5103</v>
      </c>
      <c r="B5104" t="s">
        <v>8456</v>
      </c>
      <c r="C5104" s="2">
        <v>43176</v>
      </c>
      <c r="D5104" s="2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  <c r="V5104" t="str">
        <f>INDEX(People!$A$2:$A$5,MATCH(M5104,People!$B$2:$B$5,0))</f>
        <v>Roxanne Rodriguez</v>
      </c>
      <c r="W5104" t="str">
        <f>_xlfn.IFNA(INDEX(Returns!$A$2:A5903,MATCH(B5104,Returns!$B$2:$B$801,0)),"No")</f>
        <v>No</v>
      </c>
    </row>
    <row r="5105" spans="1:23" x14ac:dyDescent="0.2">
      <c r="A5105" s="1">
        <v>5104</v>
      </c>
      <c r="B5105" t="s">
        <v>8457</v>
      </c>
      <c r="C5105" s="2">
        <v>43550</v>
      </c>
      <c r="D5105" s="2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tr">
        <f>INDEX(People!$A$2:$A$5,MATCH(M5105,People!$B$2:$B$5,0))</f>
        <v>Chuck Magee</v>
      </c>
      <c r="W5105" t="str">
        <f>_xlfn.IFNA(INDEX(Returns!$A$2:A5904,MATCH(B5105,Returns!$B$2:$B$801,0)),"No")</f>
        <v>No</v>
      </c>
    </row>
    <row r="5106" spans="1:23" x14ac:dyDescent="0.2">
      <c r="A5106" s="1">
        <v>5105</v>
      </c>
      <c r="B5106" t="s">
        <v>8457</v>
      </c>
      <c r="C5106" s="2">
        <v>43550</v>
      </c>
      <c r="D5106" s="2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tr">
        <f>INDEX(People!$A$2:$A$5,MATCH(M5106,People!$B$2:$B$5,0))</f>
        <v>Chuck Magee</v>
      </c>
      <c r="W5106" t="str">
        <f>_xlfn.IFNA(INDEX(Returns!$A$2:A5905,MATCH(B5106,Returns!$B$2:$B$801,0)),"No")</f>
        <v>No</v>
      </c>
    </row>
    <row r="5107" spans="1:23" x14ac:dyDescent="0.2">
      <c r="A5107" s="1">
        <v>5106</v>
      </c>
      <c r="B5107" t="s">
        <v>8458</v>
      </c>
      <c r="C5107" s="2">
        <v>43448</v>
      </c>
      <c r="D5107" s="2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tr">
        <f>INDEX(People!$A$2:$A$5,MATCH(M5107,People!$B$2:$B$5,0))</f>
        <v>Fred Suzuki</v>
      </c>
      <c r="W5107" t="str">
        <f>_xlfn.IFNA(INDEX(Returns!$A$2:A5906,MATCH(B5107,Returns!$B$2:$B$801,0)),"No")</f>
        <v>No</v>
      </c>
    </row>
    <row r="5108" spans="1:23" x14ac:dyDescent="0.2">
      <c r="A5108" s="1">
        <v>5107</v>
      </c>
      <c r="B5108" t="s">
        <v>8459</v>
      </c>
      <c r="C5108" s="2">
        <v>43727</v>
      </c>
      <c r="D5108" s="2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  <c r="V5108" t="str">
        <f>INDEX(People!$A$2:$A$5,MATCH(M5108,People!$B$2:$B$5,0))</f>
        <v>Fred Suzuki</v>
      </c>
      <c r="W5108" t="str">
        <f>_xlfn.IFNA(INDEX(Returns!$A$2:A5907,MATCH(B5108,Returns!$B$2:$B$801,0)),"No")</f>
        <v>No</v>
      </c>
    </row>
    <row r="5109" spans="1:23" x14ac:dyDescent="0.2">
      <c r="A5109" s="1">
        <v>5108</v>
      </c>
      <c r="B5109" t="s">
        <v>8460</v>
      </c>
      <c r="C5109" s="2">
        <v>44311</v>
      </c>
      <c r="D5109" s="2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tr">
        <f>INDEX(People!$A$2:$A$5,MATCH(M5109,People!$B$2:$B$5,0))</f>
        <v>Fred Suzuki</v>
      </c>
      <c r="W5109" t="str">
        <f>_xlfn.IFNA(INDEX(Returns!$A$2:A5908,MATCH(B5109,Returns!$B$2:$B$801,0)),"No")</f>
        <v>No</v>
      </c>
    </row>
    <row r="5110" spans="1:23" x14ac:dyDescent="0.2">
      <c r="A5110" s="1">
        <v>5109</v>
      </c>
      <c r="B5110" t="s">
        <v>8460</v>
      </c>
      <c r="C5110" s="2">
        <v>44311</v>
      </c>
      <c r="D5110" s="2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  <c r="V5110" t="str">
        <f>INDEX(People!$A$2:$A$5,MATCH(M5110,People!$B$2:$B$5,0))</f>
        <v>Fred Suzuki</v>
      </c>
      <c r="W5110" t="str">
        <f>_xlfn.IFNA(INDEX(Returns!$A$2:A5909,MATCH(B5110,Returns!$B$2:$B$801,0)),"No")</f>
        <v>No</v>
      </c>
    </row>
    <row r="5111" spans="1:23" x14ac:dyDescent="0.2">
      <c r="A5111" s="1">
        <v>5110</v>
      </c>
      <c r="B5111" t="s">
        <v>8461</v>
      </c>
      <c r="C5111" s="2">
        <v>43391</v>
      </c>
      <c r="D5111" s="2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  <c r="V5111" t="str">
        <f>INDEX(People!$A$2:$A$5,MATCH(M5111,People!$B$2:$B$5,0))</f>
        <v>Chuck Magee</v>
      </c>
      <c r="W5111" t="str">
        <f>_xlfn.IFNA(INDEX(Returns!$A$2:A5910,MATCH(B5111,Returns!$B$2:$B$801,0)),"No")</f>
        <v>No</v>
      </c>
    </row>
    <row r="5112" spans="1:23" x14ac:dyDescent="0.2">
      <c r="A5112" s="1">
        <v>5111</v>
      </c>
      <c r="B5112" t="s">
        <v>8461</v>
      </c>
      <c r="C5112" s="2">
        <v>43391</v>
      </c>
      <c r="D5112" s="2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tr">
        <f>INDEX(People!$A$2:$A$5,MATCH(M5112,People!$B$2:$B$5,0))</f>
        <v>Chuck Magee</v>
      </c>
      <c r="W5112" t="str">
        <f>_xlfn.IFNA(INDEX(Returns!$A$2:A5911,MATCH(B5112,Returns!$B$2:$B$801,0)),"No")</f>
        <v>No</v>
      </c>
    </row>
    <row r="5113" spans="1:23" x14ac:dyDescent="0.2">
      <c r="A5113" s="1">
        <v>5112</v>
      </c>
      <c r="B5113" t="s">
        <v>8461</v>
      </c>
      <c r="C5113" s="2">
        <v>43391</v>
      </c>
      <c r="D5113" s="2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tr">
        <f>INDEX(People!$A$2:$A$5,MATCH(M5113,People!$B$2:$B$5,0))</f>
        <v>Chuck Magee</v>
      </c>
      <c r="W5113" t="str">
        <f>_xlfn.IFNA(INDEX(Returns!$A$2:A5912,MATCH(B5113,Returns!$B$2:$B$801,0)),"No")</f>
        <v>No</v>
      </c>
    </row>
    <row r="5114" spans="1:23" x14ac:dyDescent="0.2">
      <c r="A5114" s="1">
        <v>5113</v>
      </c>
      <c r="B5114" t="s">
        <v>8462</v>
      </c>
      <c r="C5114" s="2">
        <v>43782</v>
      </c>
      <c r="D5114" s="2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tr">
        <f>INDEX(People!$A$2:$A$5,MATCH(M5114,People!$B$2:$B$5,0))</f>
        <v>Roxanne Rodriguez</v>
      </c>
      <c r="W5114" t="str">
        <f>_xlfn.IFNA(INDEX(Returns!$A$2:A5913,MATCH(B5114,Returns!$B$2:$B$801,0)),"No")</f>
        <v>No</v>
      </c>
    </row>
    <row r="5115" spans="1:23" x14ac:dyDescent="0.2">
      <c r="A5115" s="1">
        <v>5114</v>
      </c>
      <c r="B5115" t="s">
        <v>8463</v>
      </c>
      <c r="C5115" s="2">
        <v>43861</v>
      </c>
      <c r="D5115" s="2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  <c r="V5115" t="str">
        <f>INDEX(People!$A$2:$A$5,MATCH(M5115,People!$B$2:$B$5,0))</f>
        <v>Roxanne Rodriguez</v>
      </c>
      <c r="W5115" t="str">
        <f>_xlfn.IFNA(INDEX(Returns!$A$2:A5914,MATCH(B5115,Returns!$B$2:$B$801,0)),"No")</f>
        <v>No</v>
      </c>
    </row>
    <row r="5116" spans="1:23" x14ac:dyDescent="0.2">
      <c r="A5116" s="1">
        <v>5115</v>
      </c>
      <c r="B5116" t="s">
        <v>8464</v>
      </c>
      <c r="C5116" s="2">
        <v>44152</v>
      </c>
      <c r="D5116" s="2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tr">
        <f>INDEX(People!$A$2:$A$5,MATCH(M5116,People!$B$2:$B$5,0))</f>
        <v>Sadie Pawthorne</v>
      </c>
      <c r="W5116" t="str">
        <f>_xlfn.IFNA(INDEX(Returns!$A$2:A5915,MATCH(B5116,Returns!$B$2:$B$801,0)),"No")</f>
        <v>No</v>
      </c>
    </row>
    <row r="5117" spans="1:23" x14ac:dyDescent="0.2">
      <c r="A5117" s="1">
        <v>5116</v>
      </c>
      <c r="B5117" t="s">
        <v>8465</v>
      </c>
      <c r="C5117" s="2">
        <v>44402</v>
      </c>
      <c r="D5117" s="2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tr">
        <f>INDEX(People!$A$2:$A$5,MATCH(M5117,People!$B$2:$B$5,0))</f>
        <v>Chuck Magee</v>
      </c>
      <c r="W5117" t="str">
        <f>_xlfn.IFNA(INDEX(Returns!$A$2:A5916,MATCH(B5117,Returns!$B$2:$B$801,0)),"No")</f>
        <v>No</v>
      </c>
    </row>
    <row r="5118" spans="1:23" x14ac:dyDescent="0.2">
      <c r="A5118" s="1">
        <v>5117</v>
      </c>
      <c r="B5118" t="s">
        <v>8466</v>
      </c>
      <c r="C5118" s="2">
        <v>44511</v>
      </c>
      <c r="D5118" s="2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  <c r="V5118" t="str">
        <f>INDEX(People!$A$2:$A$5,MATCH(M5118,People!$B$2:$B$5,0))</f>
        <v>Chuck Magee</v>
      </c>
      <c r="W5118" t="str">
        <f>_xlfn.IFNA(INDEX(Returns!$A$2:A5917,MATCH(B5118,Returns!$B$2:$B$801,0)),"No")</f>
        <v>No</v>
      </c>
    </row>
    <row r="5119" spans="1:23" x14ac:dyDescent="0.2">
      <c r="A5119" s="1">
        <v>5118</v>
      </c>
      <c r="B5119" t="s">
        <v>8467</v>
      </c>
      <c r="C5119" s="2">
        <v>43734</v>
      </c>
      <c r="D5119" s="2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  <c r="V5119" t="str">
        <f>INDEX(People!$A$2:$A$5,MATCH(M5119,People!$B$2:$B$5,0))</f>
        <v>Chuck Magee</v>
      </c>
      <c r="W5119" t="str">
        <f>_xlfn.IFNA(INDEX(Returns!$A$2:A5918,MATCH(B5119,Returns!$B$2:$B$801,0)),"No")</f>
        <v>No</v>
      </c>
    </row>
    <row r="5120" spans="1:23" x14ac:dyDescent="0.2">
      <c r="A5120" s="1">
        <v>5119</v>
      </c>
      <c r="B5120" t="s">
        <v>8467</v>
      </c>
      <c r="C5120" s="2">
        <v>43734</v>
      </c>
      <c r="D5120" s="2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tr">
        <f>INDEX(People!$A$2:$A$5,MATCH(M5120,People!$B$2:$B$5,0))</f>
        <v>Chuck Magee</v>
      </c>
      <c r="W5120" t="str">
        <f>_xlfn.IFNA(INDEX(Returns!$A$2:A5919,MATCH(B5120,Returns!$B$2:$B$801,0)),"No")</f>
        <v>No</v>
      </c>
    </row>
    <row r="5121" spans="1:23" x14ac:dyDescent="0.2">
      <c r="A5121" s="1">
        <v>5120</v>
      </c>
      <c r="B5121" t="s">
        <v>8467</v>
      </c>
      <c r="C5121" s="2">
        <v>43734</v>
      </c>
      <c r="D5121" s="2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tr">
        <f>INDEX(People!$A$2:$A$5,MATCH(M5121,People!$B$2:$B$5,0))</f>
        <v>Chuck Magee</v>
      </c>
      <c r="W5121" t="str">
        <f>_xlfn.IFNA(INDEX(Returns!$A$2:A5920,MATCH(B5121,Returns!$B$2:$B$801,0)),"No")</f>
        <v>No</v>
      </c>
    </row>
    <row r="5122" spans="1:23" x14ac:dyDescent="0.2">
      <c r="A5122" s="1">
        <v>5121</v>
      </c>
      <c r="B5122" t="s">
        <v>8468</v>
      </c>
      <c r="C5122" s="2">
        <v>43194</v>
      </c>
      <c r="D5122" s="2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tr">
        <f>INDEX(People!$A$2:$A$5,MATCH(M5122,People!$B$2:$B$5,0))</f>
        <v>Fred Suzuki</v>
      </c>
      <c r="W5122" t="str">
        <f>_xlfn.IFNA(INDEX(Returns!$A$2:A5921,MATCH(B5122,Returns!$B$2:$B$801,0)),"No")</f>
        <v>No</v>
      </c>
    </row>
    <row r="5123" spans="1:23" x14ac:dyDescent="0.2">
      <c r="A5123" s="1">
        <v>5122</v>
      </c>
      <c r="B5123" t="s">
        <v>8468</v>
      </c>
      <c r="C5123" s="2">
        <v>43194</v>
      </c>
      <c r="D5123" s="2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  <c r="V5123" t="str">
        <f>INDEX(People!$A$2:$A$5,MATCH(M5123,People!$B$2:$B$5,0))</f>
        <v>Fred Suzuki</v>
      </c>
      <c r="W5123" t="str">
        <f>_xlfn.IFNA(INDEX(Returns!$A$2:A5922,MATCH(B5123,Returns!$B$2:$B$801,0)),"No")</f>
        <v>No</v>
      </c>
    </row>
    <row r="5124" spans="1:23" x14ac:dyDescent="0.2">
      <c r="A5124" s="1">
        <v>5123</v>
      </c>
      <c r="B5124" t="s">
        <v>8468</v>
      </c>
      <c r="C5124" s="2">
        <v>43194</v>
      </c>
      <c r="D5124" s="2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tr">
        <f>INDEX(People!$A$2:$A$5,MATCH(M5124,People!$B$2:$B$5,0))</f>
        <v>Fred Suzuki</v>
      </c>
      <c r="W5124" t="str">
        <f>_xlfn.IFNA(INDEX(Returns!$A$2:A5923,MATCH(B5124,Returns!$B$2:$B$801,0)),"No")</f>
        <v>No</v>
      </c>
    </row>
    <row r="5125" spans="1:23" x14ac:dyDescent="0.2">
      <c r="A5125" s="1">
        <v>5124</v>
      </c>
      <c r="B5125" t="s">
        <v>8468</v>
      </c>
      <c r="C5125" s="2">
        <v>43194</v>
      </c>
      <c r="D5125" s="2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  <c r="V5125" t="str">
        <f>INDEX(People!$A$2:$A$5,MATCH(M5125,People!$B$2:$B$5,0))</f>
        <v>Fred Suzuki</v>
      </c>
      <c r="W5125" t="str">
        <f>_xlfn.IFNA(INDEX(Returns!$A$2:A5924,MATCH(B5125,Returns!$B$2:$B$801,0)),"No")</f>
        <v>No</v>
      </c>
    </row>
    <row r="5126" spans="1:23" x14ac:dyDescent="0.2">
      <c r="A5126" s="1">
        <v>5125</v>
      </c>
      <c r="B5126" t="s">
        <v>8469</v>
      </c>
      <c r="C5126" s="2">
        <v>43357</v>
      </c>
      <c r="D5126" s="2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tr">
        <f>INDEX(People!$A$2:$A$5,MATCH(M5126,People!$B$2:$B$5,0))</f>
        <v>Chuck Magee</v>
      </c>
      <c r="W5126" t="str">
        <f>_xlfn.IFNA(INDEX(Returns!$A$2:A5925,MATCH(B5126,Returns!$B$2:$B$801,0)),"No")</f>
        <v>Yes</v>
      </c>
    </row>
    <row r="5127" spans="1:23" x14ac:dyDescent="0.2">
      <c r="A5127" s="1">
        <v>5126</v>
      </c>
      <c r="B5127" t="s">
        <v>8469</v>
      </c>
      <c r="C5127" s="2">
        <v>43357</v>
      </c>
      <c r="D5127" s="2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tr">
        <f>INDEX(People!$A$2:$A$5,MATCH(M5127,People!$B$2:$B$5,0))</f>
        <v>Chuck Magee</v>
      </c>
      <c r="W5127" t="str">
        <f>_xlfn.IFNA(INDEX(Returns!$A$2:A5926,MATCH(B5127,Returns!$B$2:$B$801,0)),"No")</f>
        <v>Yes</v>
      </c>
    </row>
    <row r="5128" spans="1:23" x14ac:dyDescent="0.2">
      <c r="A5128" s="1">
        <v>5127</v>
      </c>
      <c r="B5128" t="s">
        <v>8469</v>
      </c>
      <c r="C5128" s="2">
        <v>43357</v>
      </c>
      <c r="D5128" s="2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  <c r="V5128" t="str">
        <f>INDEX(People!$A$2:$A$5,MATCH(M5128,People!$B$2:$B$5,0))</f>
        <v>Chuck Magee</v>
      </c>
      <c r="W5128" t="str">
        <f>_xlfn.IFNA(INDEX(Returns!$A$2:A5927,MATCH(B5128,Returns!$B$2:$B$801,0)),"No")</f>
        <v>Yes</v>
      </c>
    </row>
    <row r="5129" spans="1:23" x14ac:dyDescent="0.2">
      <c r="A5129" s="1">
        <v>5128</v>
      </c>
      <c r="B5129" t="s">
        <v>8469</v>
      </c>
      <c r="C5129" s="2">
        <v>43357</v>
      </c>
      <c r="D5129" s="2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tr">
        <f>INDEX(People!$A$2:$A$5,MATCH(M5129,People!$B$2:$B$5,0))</f>
        <v>Chuck Magee</v>
      </c>
      <c r="W5129" t="str">
        <f>_xlfn.IFNA(INDEX(Returns!$A$2:A5928,MATCH(B5129,Returns!$B$2:$B$801,0)),"No")</f>
        <v>Yes</v>
      </c>
    </row>
    <row r="5130" spans="1:23" x14ac:dyDescent="0.2">
      <c r="A5130" s="1">
        <v>5129</v>
      </c>
      <c r="B5130" t="s">
        <v>8469</v>
      </c>
      <c r="C5130" s="2">
        <v>43357</v>
      </c>
      <c r="D5130" s="2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tr">
        <f>INDEX(People!$A$2:$A$5,MATCH(M5130,People!$B$2:$B$5,0))</f>
        <v>Chuck Magee</v>
      </c>
      <c r="W5130" t="str">
        <f>_xlfn.IFNA(INDEX(Returns!$A$2:A5929,MATCH(B5130,Returns!$B$2:$B$801,0)),"No")</f>
        <v>Yes</v>
      </c>
    </row>
    <row r="5131" spans="1:23" x14ac:dyDescent="0.2">
      <c r="A5131" s="1">
        <v>5130</v>
      </c>
      <c r="B5131" t="s">
        <v>8469</v>
      </c>
      <c r="C5131" s="2">
        <v>43357</v>
      </c>
      <c r="D5131" s="2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tr">
        <f>INDEX(People!$A$2:$A$5,MATCH(M5131,People!$B$2:$B$5,0))</f>
        <v>Chuck Magee</v>
      </c>
      <c r="W5131" t="str">
        <f>_xlfn.IFNA(INDEX(Returns!$A$2:A5930,MATCH(B5131,Returns!$B$2:$B$801,0)),"No")</f>
        <v>Yes</v>
      </c>
    </row>
    <row r="5132" spans="1:23" x14ac:dyDescent="0.2">
      <c r="A5132" s="1">
        <v>5131</v>
      </c>
      <c r="B5132" t="s">
        <v>8469</v>
      </c>
      <c r="C5132" s="2">
        <v>43357</v>
      </c>
      <c r="D5132" s="2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tr">
        <f>INDEX(People!$A$2:$A$5,MATCH(M5132,People!$B$2:$B$5,0))</f>
        <v>Chuck Magee</v>
      </c>
      <c r="W5132" t="str">
        <f>_xlfn.IFNA(INDEX(Returns!$A$2:A5931,MATCH(B5132,Returns!$B$2:$B$801,0)),"No")</f>
        <v>Yes</v>
      </c>
    </row>
    <row r="5133" spans="1:23" x14ac:dyDescent="0.2">
      <c r="A5133" s="1">
        <v>5132</v>
      </c>
      <c r="B5133" t="s">
        <v>8470</v>
      </c>
      <c r="C5133" s="2">
        <v>44559</v>
      </c>
      <c r="D5133" s="2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  <c r="V5133" t="str">
        <f>INDEX(People!$A$2:$A$5,MATCH(M5133,People!$B$2:$B$5,0))</f>
        <v>Sadie Pawthorne</v>
      </c>
      <c r="W5133" t="str">
        <f>_xlfn.IFNA(INDEX(Returns!$A$2:A5932,MATCH(B5133,Returns!$B$2:$B$801,0)),"No")</f>
        <v>No</v>
      </c>
    </row>
    <row r="5134" spans="1:23" x14ac:dyDescent="0.2">
      <c r="A5134" s="1">
        <v>5133</v>
      </c>
      <c r="B5134" t="s">
        <v>8471</v>
      </c>
      <c r="C5134" s="2">
        <v>43637</v>
      </c>
      <c r="D5134" s="2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tr">
        <f>INDEX(People!$A$2:$A$5,MATCH(M5134,People!$B$2:$B$5,0))</f>
        <v>Fred Suzuki</v>
      </c>
      <c r="W5134" t="str">
        <f>_xlfn.IFNA(INDEX(Returns!$A$2:A5933,MATCH(B5134,Returns!$B$2:$B$801,0)),"No")</f>
        <v>No</v>
      </c>
    </row>
    <row r="5135" spans="1:23" x14ac:dyDescent="0.2">
      <c r="A5135" s="1">
        <v>5134</v>
      </c>
      <c r="B5135" t="s">
        <v>8472</v>
      </c>
      <c r="C5135" s="2">
        <v>44526</v>
      </c>
      <c r="D5135" s="2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tr">
        <f>INDEX(People!$A$2:$A$5,MATCH(M5135,People!$B$2:$B$5,0))</f>
        <v>Chuck Magee</v>
      </c>
      <c r="W5135" t="str">
        <f>_xlfn.IFNA(INDEX(Returns!$A$2:A5934,MATCH(B5135,Returns!$B$2:$B$801,0)),"No")</f>
        <v>No</v>
      </c>
    </row>
    <row r="5136" spans="1:23" x14ac:dyDescent="0.2">
      <c r="A5136" s="1">
        <v>5135</v>
      </c>
      <c r="B5136" t="s">
        <v>8472</v>
      </c>
      <c r="C5136" s="2">
        <v>44526</v>
      </c>
      <c r="D5136" s="2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tr">
        <f>INDEX(People!$A$2:$A$5,MATCH(M5136,People!$B$2:$B$5,0))</f>
        <v>Chuck Magee</v>
      </c>
      <c r="W5136" t="str">
        <f>_xlfn.IFNA(INDEX(Returns!$A$2:A5935,MATCH(B5136,Returns!$B$2:$B$801,0)),"No")</f>
        <v>No</v>
      </c>
    </row>
    <row r="5137" spans="1:23" x14ac:dyDescent="0.2">
      <c r="A5137" s="1">
        <v>5136</v>
      </c>
      <c r="B5137" t="s">
        <v>8473</v>
      </c>
      <c r="C5137" s="2">
        <v>44127</v>
      </c>
      <c r="D5137" s="2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  <c r="V5137" t="str">
        <f>INDEX(People!$A$2:$A$5,MATCH(M5137,People!$B$2:$B$5,0))</f>
        <v>Sadie Pawthorne</v>
      </c>
      <c r="W5137" t="str">
        <f>_xlfn.IFNA(INDEX(Returns!$A$2:A5936,MATCH(B5137,Returns!$B$2:$B$801,0)),"No")</f>
        <v>Yes</v>
      </c>
    </row>
    <row r="5138" spans="1:23" x14ac:dyDescent="0.2">
      <c r="A5138" s="1">
        <v>5137</v>
      </c>
      <c r="B5138" t="s">
        <v>8474</v>
      </c>
      <c r="C5138" s="2">
        <v>43813</v>
      </c>
      <c r="D5138" s="2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tr">
        <f>INDEX(People!$A$2:$A$5,MATCH(M5138,People!$B$2:$B$5,0))</f>
        <v>Sadie Pawthorne</v>
      </c>
      <c r="W5138" t="str">
        <f>_xlfn.IFNA(INDEX(Returns!$A$2:A5937,MATCH(B5138,Returns!$B$2:$B$801,0)),"No")</f>
        <v>No</v>
      </c>
    </row>
    <row r="5139" spans="1:23" x14ac:dyDescent="0.2">
      <c r="A5139" s="1">
        <v>5138</v>
      </c>
      <c r="B5139" t="s">
        <v>8475</v>
      </c>
      <c r="C5139" s="2">
        <v>44148</v>
      </c>
      <c r="D5139" s="2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  <c r="V5139" t="str">
        <f>INDEX(People!$A$2:$A$5,MATCH(M5139,People!$B$2:$B$5,0))</f>
        <v>Roxanne Rodriguez</v>
      </c>
      <c r="W5139" t="str">
        <f>_xlfn.IFNA(INDEX(Returns!$A$2:A5938,MATCH(B5139,Returns!$B$2:$B$801,0)),"No")</f>
        <v>No</v>
      </c>
    </row>
    <row r="5140" spans="1:23" x14ac:dyDescent="0.2">
      <c r="A5140" s="1">
        <v>5139</v>
      </c>
      <c r="B5140" t="s">
        <v>8476</v>
      </c>
      <c r="C5140" s="2">
        <v>44468</v>
      </c>
      <c r="D5140" s="2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  <c r="V5140" t="str">
        <f>INDEX(People!$A$2:$A$5,MATCH(M5140,People!$B$2:$B$5,0))</f>
        <v>Chuck Magee</v>
      </c>
      <c r="W5140" t="str">
        <f>_xlfn.IFNA(INDEX(Returns!$A$2:A5939,MATCH(B5140,Returns!$B$2:$B$801,0)),"No")</f>
        <v>No</v>
      </c>
    </row>
    <row r="5141" spans="1:23" x14ac:dyDescent="0.2">
      <c r="A5141" s="1">
        <v>5140</v>
      </c>
      <c r="B5141" t="s">
        <v>8476</v>
      </c>
      <c r="C5141" s="2">
        <v>44468</v>
      </c>
      <c r="D5141" s="2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  <c r="V5141" t="str">
        <f>INDEX(People!$A$2:$A$5,MATCH(M5141,People!$B$2:$B$5,0))</f>
        <v>Chuck Magee</v>
      </c>
      <c r="W5141" t="str">
        <f>_xlfn.IFNA(INDEX(Returns!$A$2:A5940,MATCH(B5141,Returns!$B$2:$B$801,0)),"No")</f>
        <v>No</v>
      </c>
    </row>
    <row r="5142" spans="1:23" x14ac:dyDescent="0.2">
      <c r="A5142" s="1">
        <v>5141</v>
      </c>
      <c r="B5142" t="s">
        <v>8477</v>
      </c>
      <c r="C5142" s="2">
        <v>43777</v>
      </c>
      <c r="D5142" s="2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  <c r="V5142" t="str">
        <f>INDEX(People!$A$2:$A$5,MATCH(M5142,People!$B$2:$B$5,0))</f>
        <v>Sadie Pawthorne</v>
      </c>
      <c r="W5142" t="str">
        <f>_xlfn.IFNA(INDEX(Returns!$A$2:A5941,MATCH(B5142,Returns!$B$2:$B$801,0)),"No")</f>
        <v>No</v>
      </c>
    </row>
    <row r="5143" spans="1:23" x14ac:dyDescent="0.2">
      <c r="A5143" s="1">
        <v>5142</v>
      </c>
      <c r="B5143" t="s">
        <v>8478</v>
      </c>
      <c r="C5143" s="2">
        <v>43922</v>
      </c>
      <c r="D5143" s="2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tr">
        <f>INDEX(People!$A$2:$A$5,MATCH(M5143,People!$B$2:$B$5,0))</f>
        <v>Chuck Magee</v>
      </c>
      <c r="W5143" t="str">
        <f>_xlfn.IFNA(INDEX(Returns!$A$2:A5942,MATCH(B5143,Returns!$B$2:$B$801,0)),"No")</f>
        <v>No</v>
      </c>
    </row>
    <row r="5144" spans="1:23" x14ac:dyDescent="0.2">
      <c r="A5144" s="1">
        <v>5143</v>
      </c>
      <c r="B5144" t="s">
        <v>8478</v>
      </c>
      <c r="C5144" s="2">
        <v>43922</v>
      </c>
      <c r="D5144" s="2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  <c r="V5144" t="str">
        <f>INDEX(People!$A$2:$A$5,MATCH(M5144,People!$B$2:$B$5,0))</f>
        <v>Chuck Magee</v>
      </c>
      <c r="W5144" t="str">
        <f>_xlfn.IFNA(INDEX(Returns!$A$2:A5943,MATCH(B5144,Returns!$B$2:$B$801,0)),"No")</f>
        <v>No</v>
      </c>
    </row>
    <row r="5145" spans="1:23" x14ac:dyDescent="0.2">
      <c r="A5145" s="1">
        <v>5144</v>
      </c>
      <c r="B5145" t="s">
        <v>8478</v>
      </c>
      <c r="C5145" s="2">
        <v>43922</v>
      </c>
      <c r="D5145" s="2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tr">
        <f>INDEX(People!$A$2:$A$5,MATCH(M5145,People!$B$2:$B$5,0))</f>
        <v>Chuck Magee</v>
      </c>
      <c r="W5145" t="str">
        <f>_xlfn.IFNA(INDEX(Returns!$A$2:A5944,MATCH(B5145,Returns!$B$2:$B$801,0)),"No")</f>
        <v>No</v>
      </c>
    </row>
    <row r="5146" spans="1:23" x14ac:dyDescent="0.2">
      <c r="A5146" s="1">
        <v>5145</v>
      </c>
      <c r="B5146" t="s">
        <v>8479</v>
      </c>
      <c r="C5146" s="2">
        <v>44229</v>
      </c>
      <c r="D5146" s="2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  <c r="V5146" t="str">
        <f>INDEX(People!$A$2:$A$5,MATCH(M5146,People!$B$2:$B$5,0))</f>
        <v>Sadie Pawthorne</v>
      </c>
      <c r="W5146" t="str">
        <f>_xlfn.IFNA(INDEX(Returns!$A$2:A5945,MATCH(B5146,Returns!$B$2:$B$801,0)),"No")</f>
        <v>No</v>
      </c>
    </row>
    <row r="5147" spans="1:23" x14ac:dyDescent="0.2">
      <c r="A5147" s="1">
        <v>5146</v>
      </c>
      <c r="B5147" t="s">
        <v>8479</v>
      </c>
      <c r="C5147" s="2">
        <v>44229</v>
      </c>
      <c r="D5147" s="2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  <c r="V5147" t="str">
        <f>INDEX(People!$A$2:$A$5,MATCH(M5147,People!$B$2:$B$5,0))</f>
        <v>Sadie Pawthorne</v>
      </c>
      <c r="W5147" t="str">
        <f>_xlfn.IFNA(INDEX(Returns!$A$2:A5946,MATCH(B5147,Returns!$B$2:$B$801,0)),"No")</f>
        <v>No</v>
      </c>
    </row>
    <row r="5148" spans="1:23" x14ac:dyDescent="0.2">
      <c r="A5148" s="1">
        <v>5147</v>
      </c>
      <c r="B5148" t="s">
        <v>8479</v>
      </c>
      <c r="C5148" s="2">
        <v>44229</v>
      </c>
      <c r="D5148" s="2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  <c r="V5148" t="str">
        <f>INDEX(People!$A$2:$A$5,MATCH(M5148,People!$B$2:$B$5,0))</f>
        <v>Sadie Pawthorne</v>
      </c>
      <c r="W5148" t="str">
        <f>_xlfn.IFNA(INDEX(Returns!$A$2:A5947,MATCH(B5148,Returns!$B$2:$B$801,0)),"No")</f>
        <v>No</v>
      </c>
    </row>
    <row r="5149" spans="1:23" x14ac:dyDescent="0.2">
      <c r="A5149" s="1">
        <v>5148</v>
      </c>
      <c r="B5149" t="s">
        <v>8480</v>
      </c>
      <c r="C5149" s="2">
        <v>44554</v>
      </c>
      <c r="D5149" s="2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tr">
        <f>INDEX(People!$A$2:$A$5,MATCH(M5149,People!$B$2:$B$5,0))</f>
        <v>Sadie Pawthorne</v>
      </c>
      <c r="W5149" t="str">
        <f>_xlfn.IFNA(INDEX(Returns!$A$2:A5948,MATCH(B5149,Returns!$B$2:$B$801,0)),"No")</f>
        <v>No</v>
      </c>
    </row>
    <row r="5150" spans="1:23" x14ac:dyDescent="0.2">
      <c r="A5150" s="1">
        <v>5149</v>
      </c>
      <c r="B5150" t="s">
        <v>8480</v>
      </c>
      <c r="C5150" s="2">
        <v>44554</v>
      </c>
      <c r="D5150" s="2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tr">
        <f>INDEX(People!$A$2:$A$5,MATCH(M5150,People!$B$2:$B$5,0))</f>
        <v>Sadie Pawthorne</v>
      </c>
      <c r="W5150" t="str">
        <f>_xlfn.IFNA(INDEX(Returns!$A$2:A5949,MATCH(B5150,Returns!$B$2:$B$801,0)),"No")</f>
        <v>No</v>
      </c>
    </row>
    <row r="5151" spans="1:23" x14ac:dyDescent="0.2">
      <c r="A5151" s="1">
        <v>5150</v>
      </c>
      <c r="B5151" t="s">
        <v>8481</v>
      </c>
      <c r="C5151" s="2">
        <v>43272</v>
      </c>
      <c r="D5151" s="2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tr">
        <f>INDEX(People!$A$2:$A$5,MATCH(M5151,People!$B$2:$B$5,0))</f>
        <v>Chuck Magee</v>
      </c>
      <c r="W5151" t="str">
        <f>_xlfn.IFNA(INDEX(Returns!$A$2:A5950,MATCH(B5151,Returns!$B$2:$B$801,0)),"No")</f>
        <v>No</v>
      </c>
    </row>
    <row r="5152" spans="1:23" x14ac:dyDescent="0.2">
      <c r="A5152" s="1">
        <v>5151</v>
      </c>
      <c r="B5152" t="s">
        <v>8482</v>
      </c>
      <c r="C5152" s="2">
        <v>44261</v>
      </c>
      <c r="D5152" s="2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  <c r="V5152" t="str">
        <f>INDEX(People!$A$2:$A$5,MATCH(M5152,People!$B$2:$B$5,0))</f>
        <v>Sadie Pawthorne</v>
      </c>
      <c r="W5152" t="str">
        <f>_xlfn.IFNA(INDEX(Returns!$A$2:A5951,MATCH(B5152,Returns!$B$2:$B$801,0)),"No")</f>
        <v>No</v>
      </c>
    </row>
    <row r="5153" spans="1:23" x14ac:dyDescent="0.2">
      <c r="A5153" s="1">
        <v>5152</v>
      </c>
      <c r="B5153" t="s">
        <v>8483</v>
      </c>
      <c r="C5153" s="2">
        <v>44464</v>
      </c>
      <c r="D5153" s="2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tr">
        <f>INDEX(People!$A$2:$A$5,MATCH(M5153,People!$B$2:$B$5,0))</f>
        <v>Sadie Pawthorne</v>
      </c>
      <c r="W5153" t="str">
        <f>_xlfn.IFNA(INDEX(Returns!$A$2:A5952,MATCH(B5153,Returns!$B$2:$B$801,0)),"No")</f>
        <v>No</v>
      </c>
    </row>
    <row r="5154" spans="1:23" x14ac:dyDescent="0.2">
      <c r="A5154" s="1">
        <v>5153</v>
      </c>
      <c r="B5154" t="s">
        <v>8484</v>
      </c>
      <c r="C5154" s="2">
        <v>43281</v>
      </c>
      <c r="D5154" s="2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tr">
        <f>INDEX(People!$A$2:$A$5,MATCH(M5154,People!$B$2:$B$5,0))</f>
        <v>Chuck Magee</v>
      </c>
      <c r="W5154" t="str">
        <f>_xlfn.IFNA(INDEX(Returns!$A$2:A5953,MATCH(B5154,Returns!$B$2:$B$801,0)),"No")</f>
        <v>No</v>
      </c>
    </row>
    <row r="5155" spans="1:23" x14ac:dyDescent="0.2">
      <c r="A5155" s="1">
        <v>5154</v>
      </c>
      <c r="B5155" t="s">
        <v>8484</v>
      </c>
      <c r="C5155" s="2">
        <v>43281</v>
      </c>
      <c r="D5155" s="2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tr">
        <f>INDEX(People!$A$2:$A$5,MATCH(M5155,People!$B$2:$B$5,0))</f>
        <v>Chuck Magee</v>
      </c>
      <c r="W5155" t="str">
        <f>_xlfn.IFNA(INDEX(Returns!$A$2:A5954,MATCH(B5155,Returns!$B$2:$B$801,0)),"No")</f>
        <v>No</v>
      </c>
    </row>
    <row r="5156" spans="1:23" x14ac:dyDescent="0.2">
      <c r="A5156" s="1">
        <v>5155</v>
      </c>
      <c r="B5156" t="s">
        <v>8485</v>
      </c>
      <c r="C5156" s="2">
        <v>43684</v>
      </c>
      <c r="D5156" s="2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  <c r="V5156" t="str">
        <f>INDEX(People!$A$2:$A$5,MATCH(M5156,People!$B$2:$B$5,0))</f>
        <v>Roxanne Rodriguez</v>
      </c>
      <c r="W5156" t="str">
        <f>_xlfn.IFNA(INDEX(Returns!$A$2:A5955,MATCH(B5156,Returns!$B$2:$B$801,0)),"No")</f>
        <v>No</v>
      </c>
    </row>
    <row r="5157" spans="1:23" x14ac:dyDescent="0.2">
      <c r="A5157" s="1">
        <v>5156</v>
      </c>
      <c r="B5157" t="s">
        <v>8485</v>
      </c>
      <c r="C5157" s="2">
        <v>43684</v>
      </c>
      <c r="D5157" s="2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  <c r="V5157" t="str">
        <f>INDEX(People!$A$2:$A$5,MATCH(M5157,People!$B$2:$B$5,0))</f>
        <v>Roxanne Rodriguez</v>
      </c>
      <c r="W5157" t="str">
        <f>_xlfn.IFNA(INDEX(Returns!$A$2:A5956,MATCH(B5157,Returns!$B$2:$B$801,0)),"No")</f>
        <v>No</v>
      </c>
    </row>
    <row r="5158" spans="1:23" x14ac:dyDescent="0.2">
      <c r="A5158" s="1">
        <v>5157</v>
      </c>
      <c r="B5158" t="s">
        <v>8486</v>
      </c>
      <c r="C5158" s="2">
        <v>44377</v>
      </c>
      <c r="D5158" s="2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tr">
        <f>INDEX(People!$A$2:$A$5,MATCH(M5158,People!$B$2:$B$5,0))</f>
        <v>Roxanne Rodriguez</v>
      </c>
      <c r="W5158" t="str">
        <f>_xlfn.IFNA(INDEX(Returns!$A$2:A5957,MATCH(B5158,Returns!$B$2:$B$801,0)),"No")</f>
        <v>No</v>
      </c>
    </row>
    <row r="5159" spans="1:23" x14ac:dyDescent="0.2">
      <c r="A5159" s="1">
        <v>5158</v>
      </c>
      <c r="B5159" t="s">
        <v>8486</v>
      </c>
      <c r="C5159" s="2">
        <v>44377</v>
      </c>
      <c r="D5159" s="2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tr">
        <f>INDEX(People!$A$2:$A$5,MATCH(M5159,People!$B$2:$B$5,0))</f>
        <v>Roxanne Rodriguez</v>
      </c>
      <c r="W5159" t="str">
        <f>_xlfn.IFNA(INDEX(Returns!$A$2:A5958,MATCH(B5159,Returns!$B$2:$B$801,0)),"No")</f>
        <v>No</v>
      </c>
    </row>
    <row r="5160" spans="1:23" x14ac:dyDescent="0.2">
      <c r="A5160" s="1">
        <v>5159</v>
      </c>
      <c r="B5160" t="s">
        <v>8486</v>
      </c>
      <c r="C5160" s="2">
        <v>44377</v>
      </c>
      <c r="D5160" s="2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tr">
        <f>INDEX(People!$A$2:$A$5,MATCH(M5160,People!$B$2:$B$5,0))</f>
        <v>Roxanne Rodriguez</v>
      </c>
      <c r="W5160" t="str">
        <f>_xlfn.IFNA(INDEX(Returns!$A$2:A5959,MATCH(B5160,Returns!$B$2:$B$801,0)),"No")</f>
        <v>No</v>
      </c>
    </row>
    <row r="5161" spans="1:23" x14ac:dyDescent="0.2">
      <c r="A5161" s="1">
        <v>5160</v>
      </c>
      <c r="B5161" t="s">
        <v>8487</v>
      </c>
      <c r="C5161" s="2">
        <v>43764</v>
      </c>
      <c r="D5161" s="2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tr">
        <f>INDEX(People!$A$2:$A$5,MATCH(M5161,People!$B$2:$B$5,0))</f>
        <v>Sadie Pawthorne</v>
      </c>
      <c r="W5161" t="str">
        <f>_xlfn.IFNA(INDEX(Returns!$A$2:A5960,MATCH(B5161,Returns!$B$2:$B$801,0)),"No")</f>
        <v>No</v>
      </c>
    </row>
    <row r="5162" spans="1:23" x14ac:dyDescent="0.2">
      <c r="A5162" s="1">
        <v>5161</v>
      </c>
      <c r="B5162" t="s">
        <v>8487</v>
      </c>
      <c r="C5162" s="2">
        <v>43764</v>
      </c>
      <c r="D5162" s="2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tr">
        <f>INDEX(People!$A$2:$A$5,MATCH(M5162,People!$B$2:$B$5,0))</f>
        <v>Sadie Pawthorne</v>
      </c>
      <c r="W5162" t="str">
        <f>_xlfn.IFNA(INDEX(Returns!$A$2:A5961,MATCH(B5162,Returns!$B$2:$B$801,0)),"No")</f>
        <v>No</v>
      </c>
    </row>
    <row r="5163" spans="1:23" x14ac:dyDescent="0.2">
      <c r="A5163" s="1">
        <v>5162</v>
      </c>
      <c r="B5163" t="s">
        <v>8488</v>
      </c>
      <c r="C5163" s="2">
        <v>43311</v>
      </c>
      <c r="D5163" s="2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  <c r="V5163" t="str">
        <f>INDEX(People!$A$2:$A$5,MATCH(M5163,People!$B$2:$B$5,0))</f>
        <v>Sadie Pawthorne</v>
      </c>
      <c r="W5163" t="str">
        <f>_xlfn.IFNA(INDEX(Returns!$A$2:A5962,MATCH(B5163,Returns!$B$2:$B$801,0)),"No")</f>
        <v>No</v>
      </c>
    </row>
    <row r="5164" spans="1:23" x14ac:dyDescent="0.2">
      <c r="A5164" s="1">
        <v>5163</v>
      </c>
      <c r="B5164" t="s">
        <v>8489</v>
      </c>
      <c r="C5164" s="2">
        <v>44153</v>
      </c>
      <c r="D5164" s="2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tr">
        <f>INDEX(People!$A$2:$A$5,MATCH(M5164,People!$B$2:$B$5,0))</f>
        <v>Roxanne Rodriguez</v>
      </c>
      <c r="W5164" t="str">
        <f>_xlfn.IFNA(INDEX(Returns!$A$2:A5963,MATCH(B5164,Returns!$B$2:$B$801,0)),"No")</f>
        <v>No</v>
      </c>
    </row>
    <row r="5165" spans="1:23" x14ac:dyDescent="0.2">
      <c r="A5165" s="1">
        <v>5164</v>
      </c>
      <c r="B5165" t="s">
        <v>8490</v>
      </c>
      <c r="C5165" s="2">
        <v>43652</v>
      </c>
      <c r="D5165" s="2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tr">
        <f>INDEX(People!$A$2:$A$5,MATCH(M5165,People!$B$2:$B$5,0))</f>
        <v>Sadie Pawthorne</v>
      </c>
      <c r="W5165" t="str">
        <f>_xlfn.IFNA(INDEX(Returns!$A$2:A5964,MATCH(B5165,Returns!$B$2:$B$801,0)),"No")</f>
        <v>Yes</v>
      </c>
    </row>
    <row r="5166" spans="1:23" x14ac:dyDescent="0.2">
      <c r="A5166" s="1">
        <v>5165</v>
      </c>
      <c r="B5166" t="s">
        <v>8491</v>
      </c>
      <c r="C5166" s="2">
        <v>43414</v>
      </c>
      <c r="D5166" s="2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  <c r="V5166" t="str">
        <f>INDEX(People!$A$2:$A$5,MATCH(M5166,People!$B$2:$B$5,0))</f>
        <v>Roxanne Rodriguez</v>
      </c>
      <c r="W5166" t="str">
        <f>_xlfn.IFNA(INDEX(Returns!$A$2:A5965,MATCH(B5166,Returns!$B$2:$B$801,0)),"No")</f>
        <v>No</v>
      </c>
    </row>
    <row r="5167" spans="1:23" x14ac:dyDescent="0.2">
      <c r="A5167" s="1">
        <v>5166</v>
      </c>
      <c r="B5167" t="s">
        <v>8491</v>
      </c>
      <c r="C5167" s="2">
        <v>43414</v>
      </c>
      <c r="D5167" s="2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  <c r="V5167" t="str">
        <f>INDEX(People!$A$2:$A$5,MATCH(M5167,People!$B$2:$B$5,0))</f>
        <v>Roxanne Rodriguez</v>
      </c>
      <c r="W5167" t="str">
        <f>_xlfn.IFNA(INDEX(Returns!$A$2:A5966,MATCH(B5167,Returns!$B$2:$B$801,0)),"No")</f>
        <v>No</v>
      </c>
    </row>
    <row r="5168" spans="1:23" x14ac:dyDescent="0.2">
      <c r="A5168" s="1">
        <v>5167</v>
      </c>
      <c r="B5168" t="s">
        <v>8491</v>
      </c>
      <c r="C5168" s="2">
        <v>43414</v>
      </c>
      <c r="D5168" s="2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  <c r="V5168" t="str">
        <f>INDEX(People!$A$2:$A$5,MATCH(M5168,People!$B$2:$B$5,0))</f>
        <v>Roxanne Rodriguez</v>
      </c>
      <c r="W5168" t="str">
        <f>_xlfn.IFNA(INDEX(Returns!$A$2:A5967,MATCH(B5168,Returns!$B$2:$B$801,0)),"No")</f>
        <v>No</v>
      </c>
    </row>
    <row r="5169" spans="1:23" x14ac:dyDescent="0.2">
      <c r="A5169" s="1">
        <v>5168</v>
      </c>
      <c r="B5169" t="s">
        <v>8491</v>
      </c>
      <c r="C5169" s="2">
        <v>43414</v>
      </c>
      <c r="D5169" s="2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tr">
        <f>INDEX(People!$A$2:$A$5,MATCH(M5169,People!$B$2:$B$5,0))</f>
        <v>Roxanne Rodriguez</v>
      </c>
      <c r="W5169" t="str">
        <f>_xlfn.IFNA(INDEX(Returns!$A$2:A5968,MATCH(B5169,Returns!$B$2:$B$801,0)),"No")</f>
        <v>No</v>
      </c>
    </row>
    <row r="5170" spans="1:23" x14ac:dyDescent="0.2">
      <c r="A5170" s="1">
        <v>5169</v>
      </c>
      <c r="B5170" t="s">
        <v>8491</v>
      </c>
      <c r="C5170" s="2">
        <v>43414</v>
      </c>
      <c r="D5170" s="2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  <c r="V5170" t="str">
        <f>INDEX(People!$A$2:$A$5,MATCH(M5170,People!$B$2:$B$5,0))</f>
        <v>Roxanne Rodriguez</v>
      </c>
      <c r="W5170" t="str">
        <f>_xlfn.IFNA(INDEX(Returns!$A$2:A5969,MATCH(B5170,Returns!$B$2:$B$801,0)),"No")</f>
        <v>No</v>
      </c>
    </row>
    <row r="5171" spans="1:23" x14ac:dyDescent="0.2">
      <c r="A5171" s="1">
        <v>5170</v>
      </c>
      <c r="B5171" t="s">
        <v>8491</v>
      </c>
      <c r="C5171" s="2">
        <v>43414</v>
      </c>
      <c r="D5171" s="2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  <c r="V5171" t="str">
        <f>INDEX(People!$A$2:$A$5,MATCH(M5171,People!$B$2:$B$5,0))</f>
        <v>Roxanne Rodriguez</v>
      </c>
      <c r="W5171" t="str">
        <f>_xlfn.IFNA(INDEX(Returns!$A$2:A5970,MATCH(B5171,Returns!$B$2:$B$801,0)),"No")</f>
        <v>No</v>
      </c>
    </row>
    <row r="5172" spans="1:23" x14ac:dyDescent="0.2">
      <c r="A5172" s="1">
        <v>5171</v>
      </c>
      <c r="B5172" t="s">
        <v>8492</v>
      </c>
      <c r="C5172" s="2">
        <v>43978</v>
      </c>
      <c r="D5172" s="2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  <c r="V5172" t="str">
        <f>INDEX(People!$A$2:$A$5,MATCH(M5172,People!$B$2:$B$5,0))</f>
        <v>Roxanne Rodriguez</v>
      </c>
      <c r="W5172" t="str">
        <f>_xlfn.IFNA(INDEX(Returns!$A$2:A5971,MATCH(B5172,Returns!$B$2:$B$801,0)),"No")</f>
        <v>No</v>
      </c>
    </row>
    <row r="5173" spans="1:23" x14ac:dyDescent="0.2">
      <c r="A5173" s="1">
        <v>5172</v>
      </c>
      <c r="B5173" t="s">
        <v>8492</v>
      </c>
      <c r="C5173" s="2">
        <v>43978</v>
      </c>
      <c r="D5173" s="2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  <c r="V5173" t="str">
        <f>INDEX(People!$A$2:$A$5,MATCH(M5173,People!$B$2:$B$5,0))</f>
        <v>Roxanne Rodriguez</v>
      </c>
      <c r="W5173" t="str">
        <f>_xlfn.IFNA(INDEX(Returns!$A$2:A5972,MATCH(B5173,Returns!$B$2:$B$801,0)),"No")</f>
        <v>No</v>
      </c>
    </row>
    <row r="5174" spans="1:23" x14ac:dyDescent="0.2">
      <c r="A5174" s="1">
        <v>5173</v>
      </c>
      <c r="B5174" t="s">
        <v>8492</v>
      </c>
      <c r="C5174" s="2">
        <v>43978</v>
      </c>
      <c r="D5174" s="2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tr">
        <f>INDEX(People!$A$2:$A$5,MATCH(M5174,People!$B$2:$B$5,0))</f>
        <v>Roxanne Rodriguez</v>
      </c>
      <c r="W5174" t="str">
        <f>_xlfn.IFNA(INDEX(Returns!$A$2:A5973,MATCH(B5174,Returns!$B$2:$B$801,0)),"No")</f>
        <v>No</v>
      </c>
    </row>
    <row r="5175" spans="1:23" x14ac:dyDescent="0.2">
      <c r="A5175" s="1">
        <v>5174</v>
      </c>
      <c r="B5175" t="s">
        <v>8493</v>
      </c>
      <c r="C5175" s="2">
        <v>43532</v>
      </c>
      <c r="D5175" s="2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tr">
        <f>INDEX(People!$A$2:$A$5,MATCH(M5175,People!$B$2:$B$5,0))</f>
        <v>Sadie Pawthorne</v>
      </c>
      <c r="W5175" t="str">
        <f>_xlfn.IFNA(INDEX(Returns!$A$2:A5974,MATCH(B5175,Returns!$B$2:$B$801,0)),"No")</f>
        <v>No</v>
      </c>
    </row>
    <row r="5176" spans="1:23" x14ac:dyDescent="0.2">
      <c r="A5176" s="1">
        <v>5175</v>
      </c>
      <c r="B5176" t="s">
        <v>8494</v>
      </c>
      <c r="C5176" s="2">
        <v>44488</v>
      </c>
      <c r="D5176" s="2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tr">
        <f>INDEX(People!$A$2:$A$5,MATCH(M5176,People!$B$2:$B$5,0))</f>
        <v>Roxanne Rodriguez</v>
      </c>
      <c r="W5176" t="str">
        <f>_xlfn.IFNA(INDEX(Returns!$A$2:A5975,MATCH(B5176,Returns!$B$2:$B$801,0)),"No")</f>
        <v>No</v>
      </c>
    </row>
    <row r="5177" spans="1:23" x14ac:dyDescent="0.2">
      <c r="A5177" s="1">
        <v>5176</v>
      </c>
      <c r="B5177" t="s">
        <v>8494</v>
      </c>
      <c r="C5177" s="2">
        <v>44488</v>
      </c>
      <c r="D5177" s="2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tr">
        <f>INDEX(People!$A$2:$A$5,MATCH(M5177,People!$B$2:$B$5,0))</f>
        <v>Roxanne Rodriguez</v>
      </c>
      <c r="W5177" t="str">
        <f>_xlfn.IFNA(INDEX(Returns!$A$2:A5976,MATCH(B5177,Returns!$B$2:$B$801,0)),"No")</f>
        <v>No</v>
      </c>
    </row>
    <row r="5178" spans="1:23" x14ac:dyDescent="0.2">
      <c r="A5178" s="1">
        <v>5177</v>
      </c>
      <c r="B5178" t="s">
        <v>8495</v>
      </c>
      <c r="C5178" s="2">
        <v>44140</v>
      </c>
      <c r="D5178" s="2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  <c r="V5178" t="str">
        <f>INDEX(People!$A$2:$A$5,MATCH(M5178,People!$B$2:$B$5,0))</f>
        <v>Sadie Pawthorne</v>
      </c>
      <c r="W5178" t="str">
        <f>_xlfn.IFNA(INDEX(Returns!$A$2:A5977,MATCH(B5178,Returns!$B$2:$B$801,0)),"No")</f>
        <v>No</v>
      </c>
    </row>
    <row r="5179" spans="1:23" x14ac:dyDescent="0.2">
      <c r="A5179" s="1">
        <v>5178</v>
      </c>
      <c r="B5179" t="s">
        <v>8496</v>
      </c>
      <c r="C5179" s="2">
        <v>44191</v>
      </c>
      <c r="D5179" s="2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tr">
        <f>INDEX(People!$A$2:$A$5,MATCH(M5179,People!$B$2:$B$5,0))</f>
        <v>Chuck Magee</v>
      </c>
      <c r="W5179" t="str">
        <f>_xlfn.IFNA(INDEX(Returns!$A$2:A5978,MATCH(B5179,Returns!$B$2:$B$801,0)),"No")</f>
        <v>No</v>
      </c>
    </row>
    <row r="5180" spans="1:23" x14ac:dyDescent="0.2">
      <c r="A5180" s="1">
        <v>5179</v>
      </c>
      <c r="B5180" t="s">
        <v>8497</v>
      </c>
      <c r="C5180" s="2">
        <v>43568</v>
      </c>
      <c r="D5180" s="2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  <c r="V5180" t="str">
        <f>INDEX(People!$A$2:$A$5,MATCH(M5180,People!$B$2:$B$5,0))</f>
        <v>Sadie Pawthorne</v>
      </c>
      <c r="W5180" t="str">
        <f>_xlfn.IFNA(INDEX(Returns!$A$2:A5979,MATCH(B5180,Returns!$B$2:$B$801,0)),"No")</f>
        <v>No</v>
      </c>
    </row>
    <row r="5181" spans="1:23" x14ac:dyDescent="0.2">
      <c r="A5181" s="1">
        <v>5180</v>
      </c>
      <c r="B5181" t="s">
        <v>8497</v>
      </c>
      <c r="C5181" s="2">
        <v>43568</v>
      </c>
      <c r="D5181" s="2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tr">
        <f>INDEX(People!$A$2:$A$5,MATCH(M5181,People!$B$2:$B$5,0))</f>
        <v>Sadie Pawthorne</v>
      </c>
      <c r="W5181" t="str">
        <f>_xlfn.IFNA(INDEX(Returns!$A$2:A5980,MATCH(B5181,Returns!$B$2:$B$801,0)),"No")</f>
        <v>No</v>
      </c>
    </row>
    <row r="5182" spans="1:23" x14ac:dyDescent="0.2">
      <c r="A5182" s="1">
        <v>5181</v>
      </c>
      <c r="B5182" t="s">
        <v>8497</v>
      </c>
      <c r="C5182" s="2">
        <v>43568</v>
      </c>
      <c r="D5182" s="2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  <c r="V5182" t="str">
        <f>INDEX(People!$A$2:$A$5,MATCH(M5182,People!$B$2:$B$5,0))</f>
        <v>Sadie Pawthorne</v>
      </c>
      <c r="W5182" t="str">
        <f>_xlfn.IFNA(INDEX(Returns!$A$2:A5981,MATCH(B5182,Returns!$B$2:$B$801,0)),"No")</f>
        <v>No</v>
      </c>
    </row>
    <row r="5183" spans="1:23" x14ac:dyDescent="0.2">
      <c r="A5183" s="1">
        <v>5182</v>
      </c>
      <c r="B5183" t="s">
        <v>8498</v>
      </c>
      <c r="C5183" s="2">
        <v>44451</v>
      </c>
      <c r="D5183" s="2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  <c r="V5183" t="str">
        <f>INDEX(People!$A$2:$A$5,MATCH(M5183,People!$B$2:$B$5,0))</f>
        <v>Chuck Magee</v>
      </c>
      <c r="W5183" t="str">
        <f>_xlfn.IFNA(INDEX(Returns!$A$2:A5982,MATCH(B5183,Returns!$B$2:$B$801,0)),"No")</f>
        <v>No</v>
      </c>
    </row>
    <row r="5184" spans="1:23" x14ac:dyDescent="0.2">
      <c r="A5184" s="1">
        <v>5183</v>
      </c>
      <c r="B5184" t="s">
        <v>8498</v>
      </c>
      <c r="C5184" s="2">
        <v>44451</v>
      </c>
      <c r="D5184" s="2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  <c r="V5184" t="str">
        <f>INDEX(People!$A$2:$A$5,MATCH(M5184,People!$B$2:$B$5,0))</f>
        <v>Chuck Magee</v>
      </c>
      <c r="W5184" t="str">
        <f>_xlfn.IFNA(INDEX(Returns!$A$2:A5983,MATCH(B5184,Returns!$B$2:$B$801,0)),"No")</f>
        <v>No</v>
      </c>
    </row>
    <row r="5185" spans="1:23" x14ac:dyDescent="0.2">
      <c r="A5185" s="1">
        <v>5184</v>
      </c>
      <c r="B5185" t="s">
        <v>8499</v>
      </c>
      <c r="C5185" s="2">
        <v>44463</v>
      </c>
      <c r="D5185" s="2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  <c r="V5185" t="str">
        <f>INDEX(People!$A$2:$A$5,MATCH(M5185,People!$B$2:$B$5,0))</f>
        <v>Fred Suzuki</v>
      </c>
      <c r="W5185" t="str">
        <f>_xlfn.IFNA(INDEX(Returns!$A$2:A5984,MATCH(B5185,Returns!$B$2:$B$801,0)),"No")</f>
        <v>No</v>
      </c>
    </row>
    <row r="5186" spans="1:23" x14ac:dyDescent="0.2">
      <c r="A5186" s="1">
        <v>5185</v>
      </c>
      <c r="B5186" t="s">
        <v>8499</v>
      </c>
      <c r="C5186" s="2">
        <v>44463</v>
      </c>
      <c r="D5186" s="2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  <c r="V5186" t="str">
        <f>INDEX(People!$A$2:$A$5,MATCH(M5186,People!$B$2:$B$5,0))</f>
        <v>Fred Suzuki</v>
      </c>
      <c r="W5186" t="str">
        <f>_xlfn.IFNA(INDEX(Returns!$A$2:A5985,MATCH(B5186,Returns!$B$2:$B$801,0)),"No")</f>
        <v>No</v>
      </c>
    </row>
    <row r="5187" spans="1:23" x14ac:dyDescent="0.2">
      <c r="A5187" s="1">
        <v>5186</v>
      </c>
      <c r="B5187" t="s">
        <v>8500</v>
      </c>
      <c r="C5187" s="2">
        <v>43748</v>
      </c>
      <c r="D5187" s="2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tr">
        <f>INDEX(People!$A$2:$A$5,MATCH(M5187,People!$B$2:$B$5,0))</f>
        <v>Fred Suzuki</v>
      </c>
      <c r="W5187" t="str">
        <f>_xlfn.IFNA(INDEX(Returns!$A$2:A5986,MATCH(B5187,Returns!$B$2:$B$801,0)),"No")</f>
        <v>No</v>
      </c>
    </row>
    <row r="5188" spans="1:23" x14ac:dyDescent="0.2">
      <c r="A5188" s="1">
        <v>5187</v>
      </c>
      <c r="B5188" t="s">
        <v>8501</v>
      </c>
      <c r="C5188" s="2">
        <v>43796</v>
      </c>
      <c r="D5188" s="2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tr">
        <f>INDEX(People!$A$2:$A$5,MATCH(M5188,People!$B$2:$B$5,0))</f>
        <v>Chuck Magee</v>
      </c>
      <c r="W5188" t="str">
        <f>_xlfn.IFNA(INDEX(Returns!$A$2:A5987,MATCH(B5188,Returns!$B$2:$B$801,0)),"No")</f>
        <v>No</v>
      </c>
    </row>
    <row r="5189" spans="1:23" x14ac:dyDescent="0.2">
      <c r="A5189" s="1">
        <v>5188</v>
      </c>
      <c r="B5189" t="s">
        <v>8502</v>
      </c>
      <c r="C5189" s="2">
        <v>43721</v>
      </c>
      <c r="D5189" s="2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  <c r="V5189" t="str">
        <f>INDEX(People!$A$2:$A$5,MATCH(M5189,People!$B$2:$B$5,0))</f>
        <v>Roxanne Rodriguez</v>
      </c>
      <c r="W5189" t="str">
        <f>_xlfn.IFNA(INDEX(Returns!$A$2:A5988,MATCH(B5189,Returns!$B$2:$B$801,0)),"No")</f>
        <v>No</v>
      </c>
    </row>
    <row r="5190" spans="1:23" x14ac:dyDescent="0.2">
      <c r="A5190" s="1">
        <v>5189</v>
      </c>
      <c r="B5190" t="s">
        <v>8502</v>
      </c>
      <c r="C5190" s="2">
        <v>43721</v>
      </c>
      <c r="D5190" s="2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  <c r="V5190" t="str">
        <f>INDEX(People!$A$2:$A$5,MATCH(M5190,People!$B$2:$B$5,0))</f>
        <v>Roxanne Rodriguez</v>
      </c>
      <c r="W5190" t="str">
        <f>_xlfn.IFNA(INDEX(Returns!$A$2:A5989,MATCH(B5190,Returns!$B$2:$B$801,0)),"No")</f>
        <v>No</v>
      </c>
    </row>
    <row r="5191" spans="1:23" x14ac:dyDescent="0.2">
      <c r="A5191" s="1">
        <v>5190</v>
      </c>
      <c r="B5191" t="s">
        <v>8503</v>
      </c>
      <c r="C5191" s="2">
        <v>44514</v>
      </c>
      <c r="D5191" s="2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tr">
        <f>INDEX(People!$A$2:$A$5,MATCH(M5191,People!$B$2:$B$5,0))</f>
        <v>Roxanne Rodriguez</v>
      </c>
      <c r="W5191" t="str">
        <f>_xlfn.IFNA(INDEX(Returns!$A$2:A5990,MATCH(B5191,Returns!$B$2:$B$801,0)),"No")</f>
        <v>Yes</v>
      </c>
    </row>
    <row r="5192" spans="1:23" x14ac:dyDescent="0.2">
      <c r="A5192" s="1">
        <v>5191</v>
      </c>
      <c r="B5192" t="s">
        <v>8503</v>
      </c>
      <c r="C5192" s="2">
        <v>44514</v>
      </c>
      <c r="D5192" s="2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  <c r="V5192" t="str">
        <f>INDEX(People!$A$2:$A$5,MATCH(M5192,People!$B$2:$B$5,0))</f>
        <v>Roxanne Rodriguez</v>
      </c>
      <c r="W5192" t="str">
        <f>_xlfn.IFNA(INDEX(Returns!$A$2:A5991,MATCH(B5192,Returns!$B$2:$B$801,0)),"No")</f>
        <v>Yes</v>
      </c>
    </row>
    <row r="5193" spans="1:23" x14ac:dyDescent="0.2">
      <c r="A5193" s="1">
        <v>5192</v>
      </c>
      <c r="B5193" t="s">
        <v>8504</v>
      </c>
      <c r="C5193" s="2">
        <v>44321</v>
      </c>
      <c r="D5193" s="2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  <c r="V5193" t="str">
        <f>INDEX(People!$A$2:$A$5,MATCH(M5193,People!$B$2:$B$5,0))</f>
        <v>Sadie Pawthorne</v>
      </c>
      <c r="W5193" t="str">
        <f>_xlfn.IFNA(INDEX(Returns!$A$2:A5992,MATCH(B5193,Returns!$B$2:$B$801,0)),"No")</f>
        <v>No</v>
      </c>
    </row>
    <row r="5194" spans="1:23" x14ac:dyDescent="0.2">
      <c r="A5194" s="1">
        <v>5193</v>
      </c>
      <c r="B5194" t="s">
        <v>8505</v>
      </c>
      <c r="C5194" s="2">
        <v>43432</v>
      </c>
      <c r="D5194" s="2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tr">
        <f>INDEX(People!$A$2:$A$5,MATCH(M5194,People!$B$2:$B$5,0))</f>
        <v>Fred Suzuki</v>
      </c>
      <c r="W5194" t="str">
        <f>_xlfn.IFNA(INDEX(Returns!$A$2:A5993,MATCH(B5194,Returns!$B$2:$B$801,0)),"No")</f>
        <v>No</v>
      </c>
    </row>
    <row r="5195" spans="1:23" x14ac:dyDescent="0.2">
      <c r="A5195" s="1">
        <v>5194</v>
      </c>
      <c r="B5195" t="s">
        <v>8505</v>
      </c>
      <c r="C5195" s="2">
        <v>43432</v>
      </c>
      <c r="D5195" s="2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  <c r="V5195" t="str">
        <f>INDEX(People!$A$2:$A$5,MATCH(M5195,People!$B$2:$B$5,0))</f>
        <v>Fred Suzuki</v>
      </c>
      <c r="W5195" t="str">
        <f>_xlfn.IFNA(INDEX(Returns!$A$2:A5994,MATCH(B5195,Returns!$B$2:$B$801,0)),"No")</f>
        <v>No</v>
      </c>
    </row>
    <row r="5196" spans="1:23" x14ac:dyDescent="0.2">
      <c r="A5196" s="1">
        <v>5195</v>
      </c>
      <c r="B5196" t="s">
        <v>8505</v>
      </c>
      <c r="C5196" s="2">
        <v>43432</v>
      </c>
      <c r="D5196" s="2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  <c r="V5196" t="str">
        <f>INDEX(People!$A$2:$A$5,MATCH(M5196,People!$B$2:$B$5,0))</f>
        <v>Fred Suzuki</v>
      </c>
      <c r="W5196" t="str">
        <f>_xlfn.IFNA(INDEX(Returns!$A$2:A5995,MATCH(B5196,Returns!$B$2:$B$801,0)),"No")</f>
        <v>No</v>
      </c>
    </row>
    <row r="5197" spans="1:23" x14ac:dyDescent="0.2">
      <c r="A5197" s="1">
        <v>5196</v>
      </c>
      <c r="B5197" t="s">
        <v>8505</v>
      </c>
      <c r="C5197" s="2">
        <v>43432</v>
      </c>
      <c r="D5197" s="2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  <c r="V5197" t="str">
        <f>INDEX(People!$A$2:$A$5,MATCH(M5197,People!$B$2:$B$5,0))</f>
        <v>Fred Suzuki</v>
      </c>
      <c r="W5197" t="str">
        <f>_xlfn.IFNA(INDEX(Returns!$A$2:A5996,MATCH(B5197,Returns!$B$2:$B$801,0)),"No")</f>
        <v>No</v>
      </c>
    </row>
    <row r="5198" spans="1:23" x14ac:dyDescent="0.2">
      <c r="A5198" s="1">
        <v>5197</v>
      </c>
      <c r="B5198" t="s">
        <v>8506</v>
      </c>
      <c r="C5198" s="2">
        <v>43230</v>
      </c>
      <c r="D5198" s="2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  <c r="V5198" t="str">
        <f>INDEX(People!$A$2:$A$5,MATCH(M5198,People!$B$2:$B$5,0))</f>
        <v>Sadie Pawthorne</v>
      </c>
      <c r="W5198" t="str">
        <f>_xlfn.IFNA(INDEX(Returns!$A$2:A5997,MATCH(B5198,Returns!$B$2:$B$801,0)),"No")</f>
        <v>No</v>
      </c>
    </row>
    <row r="5199" spans="1:23" x14ac:dyDescent="0.2">
      <c r="A5199" s="1">
        <v>5198</v>
      </c>
      <c r="B5199" t="s">
        <v>8506</v>
      </c>
      <c r="C5199" s="2">
        <v>43230</v>
      </c>
      <c r="D5199" s="2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  <c r="V5199" t="str">
        <f>INDEX(People!$A$2:$A$5,MATCH(M5199,People!$B$2:$B$5,0))</f>
        <v>Sadie Pawthorne</v>
      </c>
      <c r="W5199" t="str">
        <f>_xlfn.IFNA(INDEX(Returns!$A$2:A5998,MATCH(B5199,Returns!$B$2:$B$801,0)),"No")</f>
        <v>No</v>
      </c>
    </row>
    <row r="5200" spans="1:23" x14ac:dyDescent="0.2">
      <c r="A5200" s="1">
        <v>5199</v>
      </c>
      <c r="B5200" t="s">
        <v>8507</v>
      </c>
      <c r="C5200" s="2">
        <v>43893</v>
      </c>
      <c r="D5200" s="2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tr">
        <f>INDEX(People!$A$2:$A$5,MATCH(M5200,People!$B$2:$B$5,0))</f>
        <v>Roxanne Rodriguez</v>
      </c>
      <c r="W5200" t="str">
        <f>_xlfn.IFNA(INDEX(Returns!$A$2:A5999,MATCH(B5200,Returns!$B$2:$B$801,0)),"No")</f>
        <v>No</v>
      </c>
    </row>
    <row r="5201" spans="1:23" x14ac:dyDescent="0.2">
      <c r="A5201" s="1">
        <v>5200</v>
      </c>
      <c r="B5201" t="s">
        <v>8507</v>
      </c>
      <c r="C5201" s="2">
        <v>43893</v>
      </c>
      <c r="D5201" s="2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tr">
        <f>INDEX(People!$A$2:$A$5,MATCH(M5201,People!$B$2:$B$5,0))</f>
        <v>Roxanne Rodriguez</v>
      </c>
      <c r="W5201" t="str">
        <f>_xlfn.IFNA(INDEX(Returns!$A$2:A6000,MATCH(B5201,Returns!$B$2:$B$801,0)),"No")</f>
        <v>No</v>
      </c>
    </row>
    <row r="5202" spans="1:23" x14ac:dyDescent="0.2">
      <c r="A5202" s="1">
        <v>5201</v>
      </c>
      <c r="B5202" t="s">
        <v>8507</v>
      </c>
      <c r="C5202" s="2">
        <v>43893</v>
      </c>
      <c r="D5202" s="2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tr">
        <f>INDEX(People!$A$2:$A$5,MATCH(M5202,People!$B$2:$B$5,0))</f>
        <v>Roxanne Rodriguez</v>
      </c>
      <c r="W5202" t="str">
        <f>_xlfn.IFNA(INDEX(Returns!$A$2:A6001,MATCH(B5202,Returns!$B$2:$B$801,0)),"No")</f>
        <v>No</v>
      </c>
    </row>
    <row r="5203" spans="1:23" x14ac:dyDescent="0.2">
      <c r="A5203" s="1">
        <v>5202</v>
      </c>
      <c r="B5203" t="s">
        <v>8507</v>
      </c>
      <c r="C5203" s="2">
        <v>43893</v>
      </c>
      <c r="D5203" s="2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tr">
        <f>INDEX(People!$A$2:$A$5,MATCH(M5203,People!$B$2:$B$5,0))</f>
        <v>Roxanne Rodriguez</v>
      </c>
      <c r="W5203" t="str">
        <f>_xlfn.IFNA(INDEX(Returns!$A$2:A6002,MATCH(B5203,Returns!$B$2:$B$801,0)),"No")</f>
        <v>No</v>
      </c>
    </row>
    <row r="5204" spans="1:23" x14ac:dyDescent="0.2">
      <c r="A5204" s="1">
        <v>5203</v>
      </c>
      <c r="B5204" t="s">
        <v>8508</v>
      </c>
      <c r="C5204" s="2">
        <v>43692</v>
      </c>
      <c r="D5204" s="2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  <c r="V5204" t="str">
        <f>INDEX(People!$A$2:$A$5,MATCH(M5204,People!$B$2:$B$5,0))</f>
        <v>Sadie Pawthorne</v>
      </c>
      <c r="W5204" t="str">
        <f>_xlfn.IFNA(INDEX(Returns!$A$2:A6003,MATCH(B5204,Returns!$B$2:$B$801,0)),"No")</f>
        <v>No</v>
      </c>
    </row>
    <row r="5205" spans="1:23" x14ac:dyDescent="0.2">
      <c r="A5205" s="1">
        <v>5204</v>
      </c>
      <c r="B5205" t="s">
        <v>8508</v>
      </c>
      <c r="C5205" s="2">
        <v>43692</v>
      </c>
      <c r="D5205" s="2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tr">
        <f>INDEX(People!$A$2:$A$5,MATCH(M5205,People!$B$2:$B$5,0))</f>
        <v>Sadie Pawthorne</v>
      </c>
      <c r="W5205" t="str">
        <f>_xlfn.IFNA(INDEX(Returns!$A$2:A6004,MATCH(B5205,Returns!$B$2:$B$801,0)),"No")</f>
        <v>No</v>
      </c>
    </row>
    <row r="5206" spans="1:23" x14ac:dyDescent="0.2">
      <c r="A5206" s="1">
        <v>5205</v>
      </c>
      <c r="B5206" t="s">
        <v>8509</v>
      </c>
      <c r="C5206" s="2">
        <v>43720</v>
      </c>
      <c r="D5206" s="2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  <c r="V5206" t="str">
        <f>INDEX(People!$A$2:$A$5,MATCH(M5206,People!$B$2:$B$5,0))</f>
        <v>Chuck Magee</v>
      </c>
      <c r="W5206" t="str">
        <f>_xlfn.IFNA(INDEX(Returns!$A$2:A6005,MATCH(B5206,Returns!$B$2:$B$801,0)),"No")</f>
        <v>No</v>
      </c>
    </row>
    <row r="5207" spans="1:23" x14ac:dyDescent="0.2">
      <c r="A5207" s="1">
        <v>5206</v>
      </c>
      <c r="B5207" t="s">
        <v>8509</v>
      </c>
      <c r="C5207" s="2">
        <v>43720</v>
      </c>
      <c r="D5207" s="2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  <c r="V5207" t="str">
        <f>INDEX(People!$A$2:$A$5,MATCH(M5207,People!$B$2:$B$5,0))</f>
        <v>Chuck Magee</v>
      </c>
      <c r="W5207" t="str">
        <f>_xlfn.IFNA(INDEX(Returns!$A$2:A6006,MATCH(B5207,Returns!$B$2:$B$801,0)),"No")</f>
        <v>No</v>
      </c>
    </row>
    <row r="5208" spans="1:23" x14ac:dyDescent="0.2">
      <c r="A5208" s="1">
        <v>5207</v>
      </c>
      <c r="B5208" t="s">
        <v>8509</v>
      </c>
      <c r="C5208" s="2">
        <v>43720</v>
      </c>
      <c r="D5208" s="2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  <c r="V5208" t="str">
        <f>INDEX(People!$A$2:$A$5,MATCH(M5208,People!$B$2:$B$5,0))</f>
        <v>Chuck Magee</v>
      </c>
      <c r="W5208" t="str">
        <f>_xlfn.IFNA(INDEX(Returns!$A$2:A6007,MATCH(B5208,Returns!$B$2:$B$801,0)),"No")</f>
        <v>No</v>
      </c>
    </row>
    <row r="5209" spans="1:23" x14ac:dyDescent="0.2">
      <c r="A5209" s="1">
        <v>5208</v>
      </c>
      <c r="B5209" t="s">
        <v>8509</v>
      </c>
      <c r="C5209" s="2">
        <v>43720</v>
      </c>
      <c r="D5209" s="2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  <c r="V5209" t="str">
        <f>INDEX(People!$A$2:$A$5,MATCH(M5209,People!$B$2:$B$5,0))</f>
        <v>Chuck Magee</v>
      </c>
      <c r="W5209" t="str">
        <f>_xlfn.IFNA(INDEX(Returns!$A$2:A6008,MATCH(B5209,Returns!$B$2:$B$801,0)),"No")</f>
        <v>No</v>
      </c>
    </row>
    <row r="5210" spans="1:23" x14ac:dyDescent="0.2">
      <c r="A5210" s="1">
        <v>5209</v>
      </c>
      <c r="B5210" t="s">
        <v>8509</v>
      </c>
      <c r="C5210" s="2">
        <v>43720</v>
      </c>
      <c r="D5210" s="2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tr">
        <f>INDEX(People!$A$2:$A$5,MATCH(M5210,People!$B$2:$B$5,0))</f>
        <v>Chuck Magee</v>
      </c>
      <c r="W5210" t="str">
        <f>_xlfn.IFNA(INDEX(Returns!$A$2:A6009,MATCH(B5210,Returns!$B$2:$B$801,0)),"No")</f>
        <v>No</v>
      </c>
    </row>
    <row r="5211" spans="1:23" x14ac:dyDescent="0.2">
      <c r="A5211" s="1">
        <v>5210</v>
      </c>
      <c r="B5211" t="s">
        <v>8509</v>
      </c>
      <c r="C5211" s="2">
        <v>43720</v>
      </c>
      <c r="D5211" s="2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  <c r="V5211" t="str">
        <f>INDEX(People!$A$2:$A$5,MATCH(M5211,People!$B$2:$B$5,0))</f>
        <v>Chuck Magee</v>
      </c>
      <c r="W5211" t="str">
        <f>_xlfn.IFNA(INDEX(Returns!$A$2:A6010,MATCH(B5211,Returns!$B$2:$B$801,0)),"No")</f>
        <v>No</v>
      </c>
    </row>
    <row r="5212" spans="1:23" x14ac:dyDescent="0.2">
      <c r="A5212" s="1">
        <v>5211</v>
      </c>
      <c r="B5212" t="s">
        <v>8510</v>
      </c>
      <c r="C5212" s="2">
        <v>43477</v>
      </c>
      <c r="D5212" s="2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  <c r="V5212" t="str">
        <f>INDEX(People!$A$2:$A$5,MATCH(M5212,People!$B$2:$B$5,0))</f>
        <v>Chuck Magee</v>
      </c>
      <c r="W5212" t="str">
        <f>_xlfn.IFNA(INDEX(Returns!$A$2:A6011,MATCH(B5212,Returns!$B$2:$B$801,0)),"No")</f>
        <v>No</v>
      </c>
    </row>
    <row r="5213" spans="1:23" x14ac:dyDescent="0.2">
      <c r="A5213" s="1">
        <v>5212</v>
      </c>
      <c r="B5213" t="s">
        <v>8511</v>
      </c>
      <c r="C5213" s="2">
        <v>43597</v>
      </c>
      <c r="D5213" s="2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tr">
        <f>INDEX(People!$A$2:$A$5,MATCH(M5213,People!$B$2:$B$5,0))</f>
        <v>Chuck Magee</v>
      </c>
      <c r="W5213" t="str">
        <f>_xlfn.IFNA(INDEX(Returns!$A$2:A6012,MATCH(B5213,Returns!$B$2:$B$801,0)),"No")</f>
        <v>No</v>
      </c>
    </row>
    <row r="5214" spans="1:23" x14ac:dyDescent="0.2">
      <c r="A5214" s="1">
        <v>5213</v>
      </c>
      <c r="B5214" t="s">
        <v>8512</v>
      </c>
      <c r="C5214" s="2">
        <v>44100</v>
      </c>
      <c r="D5214" s="2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tr">
        <f>INDEX(People!$A$2:$A$5,MATCH(M5214,People!$B$2:$B$5,0))</f>
        <v>Sadie Pawthorne</v>
      </c>
      <c r="W5214" t="str">
        <f>_xlfn.IFNA(INDEX(Returns!$A$2:A6013,MATCH(B5214,Returns!$B$2:$B$801,0)),"No")</f>
        <v>No</v>
      </c>
    </row>
    <row r="5215" spans="1:23" x14ac:dyDescent="0.2">
      <c r="A5215" s="1">
        <v>5214</v>
      </c>
      <c r="B5215" t="s">
        <v>8512</v>
      </c>
      <c r="C5215" s="2">
        <v>44100</v>
      </c>
      <c r="D5215" s="2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  <c r="V5215" t="str">
        <f>INDEX(People!$A$2:$A$5,MATCH(M5215,People!$B$2:$B$5,0))</f>
        <v>Sadie Pawthorne</v>
      </c>
      <c r="W5215" t="str">
        <f>_xlfn.IFNA(INDEX(Returns!$A$2:A6014,MATCH(B5215,Returns!$B$2:$B$801,0)),"No")</f>
        <v>No</v>
      </c>
    </row>
    <row r="5216" spans="1:23" x14ac:dyDescent="0.2">
      <c r="A5216" s="1">
        <v>5215</v>
      </c>
      <c r="B5216" t="s">
        <v>8512</v>
      </c>
      <c r="C5216" s="2">
        <v>44100</v>
      </c>
      <c r="D5216" s="2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  <c r="V5216" t="str">
        <f>INDEX(People!$A$2:$A$5,MATCH(M5216,People!$B$2:$B$5,0))</f>
        <v>Sadie Pawthorne</v>
      </c>
      <c r="W5216" t="str">
        <f>_xlfn.IFNA(INDEX(Returns!$A$2:A6015,MATCH(B5216,Returns!$B$2:$B$801,0)),"No")</f>
        <v>No</v>
      </c>
    </row>
    <row r="5217" spans="1:23" x14ac:dyDescent="0.2">
      <c r="A5217" s="1">
        <v>5216</v>
      </c>
      <c r="B5217" t="s">
        <v>8512</v>
      </c>
      <c r="C5217" s="2">
        <v>44100</v>
      </c>
      <c r="D5217" s="2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tr">
        <f>INDEX(People!$A$2:$A$5,MATCH(M5217,People!$B$2:$B$5,0))</f>
        <v>Sadie Pawthorne</v>
      </c>
      <c r="W5217" t="str">
        <f>_xlfn.IFNA(INDEX(Returns!$A$2:A6016,MATCH(B5217,Returns!$B$2:$B$801,0)),"No")</f>
        <v>No</v>
      </c>
    </row>
    <row r="5218" spans="1:23" x14ac:dyDescent="0.2">
      <c r="A5218" s="1">
        <v>5217</v>
      </c>
      <c r="B5218" t="s">
        <v>8513</v>
      </c>
      <c r="C5218" s="2">
        <v>44448</v>
      </c>
      <c r="D5218" s="2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  <c r="V5218" t="str">
        <f>INDEX(People!$A$2:$A$5,MATCH(M5218,People!$B$2:$B$5,0))</f>
        <v>Roxanne Rodriguez</v>
      </c>
      <c r="W5218" t="str">
        <f>_xlfn.IFNA(INDEX(Returns!$A$2:A6017,MATCH(B5218,Returns!$B$2:$B$801,0)),"No")</f>
        <v>No</v>
      </c>
    </row>
    <row r="5219" spans="1:23" x14ac:dyDescent="0.2">
      <c r="A5219" s="1">
        <v>5218</v>
      </c>
      <c r="B5219" t="s">
        <v>8514</v>
      </c>
      <c r="C5219" s="2">
        <v>44301</v>
      </c>
      <c r="D5219" s="2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  <c r="V5219" t="str">
        <f>INDEX(People!$A$2:$A$5,MATCH(M5219,People!$B$2:$B$5,0))</f>
        <v>Sadie Pawthorne</v>
      </c>
      <c r="W5219" t="str">
        <f>_xlfn.IFNA(INDEX(Returns!$A$2:A6018,MATCH(B5219,Returns!$B$2:$B$801,0)),"No")</f>
        <v>No</v>
      </c>
    </row>
    <row r="5220" spans="1:23" x14ac:dyDescent="0.2">
      <c r="A5220" s="1">
        <v>5219</v>
      </c>
      <c r="B5220" t="s">
        <v>8515</v>
      </c>
      <c r="C5220" s="2">
        <v>44357</v>
      </c>
      <c r="D5220" s="2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  <c r="V5220" t="str">
        <f>INDEX(People!$A$2:$A$5,MATCH(M5220,People!$B$2:$B$5,0))</f>
        <v>Chuck Magee</v>
      </c>
      <c r="W5220" t="str">
        <f>_xlfn.IFNA(INDEX(Returns!$A$2:A6019,MATCH(B5220,Returns!$B$2:$B$801,0)),"No")</f>
        <v>No</v>
      </c>
    </row>
    <row r="5221" spans="1:23" x14ac:dyDescent="0.2">
      <c r="A5221" s="1">
        <v>5220</v>
      </c>
      <c r="B5221" t="s">
        <v>8516</v>
      </c>
      <c r="C5221" s="2">
        <v>44440</v>
      </c>
      <c r="D5221" s="2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tr">
        <f>INDEX(People!$A$2:$A$5,MATCH(M5221,People!$B$2:$B$5,0))</f>
        <v>Roxanne Rodriguez</v>
      </c>
      <c r="W5221" t="str">
        <f>_xlfn.IFNA(INDEX(Returns!$A$2:A6020,MATCH(B5221,Returns!$B$2:$B$801,0)),"No")</f>
        <v>No</v>
      </c>
    </row>
    <row r="5222" spans="1:23" x14ac:dyDescent="0.2">
      <c r="A5222" s="1">
        <v>5221</v>
      </c>
      <c r="B5222" t="s">
        <v>8517</v>
      </c>
      <c r="C5222" s="2">
        <v>43265</v>
      </c>
      <c r="D5222" s="2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  <c r="V5222" t="str">
        <f>INDEX(People!$A$2:$A$5,MATCH(M5222,People!$B$2:$B$5,0))</f>
        <v>Roxanne Rodriguez</v>
      </c>
      <c r="W5222" t="str">
        <f>_xlfn.IFNA(INDEX(Returns!$A$2:A6021,MATCH(B5222,Returns!$B$2:$B$801,0)),"No")</f>
        <v>No</v>
      </c>
    </row>
    <row r="5223" spans="1:23" x14ac:dyDescent="0.2">
      <c r="A5223" s="1">
        <v>5222</v>
      </c>
      <c r="B5223" t="s">
        <v>8518</v>
      </c>
      <c r="C5223" s="2">
        <v>44334</v>
      </c>
      <c r="D5223" s="2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  <c r="V5223" t="str">
        <f>INDEX(People!$A$2:$A$5,MATCH(M5223,People!$B$2:$B$5,0))</f>
        <v>Roxanne Rodriguez</v>
      </c>
      <c r="W5223" t="str">
        <f>_xlfn.IFNA(INDEX(Returns!$A$2:A6022,MATCH(B5223,Returns!$B$2:$B$801,0)),"No")</f>
        <v>No</v>
      </c>
    </row>
    <row r="5224" spans="1:23" x14ac:dyDescent="0.2">
      <c r="A5224" s="1">
        <v>5223</v>
      </c>
      <c r="B5224" t="s">
        <v>8518</v>
      </c>
      <c r="C5224" s="2">
        <v>44334</v>
      </c>
      <c r="D5224" s="2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tr">
        <f>INDEX(People!$A$2:$A$5,MATCH(M5224,People!$B$2:$B$5,0))</f>
        <v>Roxanne Rodriguez</v>
      </c>
      <c r="W5224" t="str">
        <f>_xlfn.IFNA(INDEX(Returns!$A$2:A6023,MATCH(B5224,Returns!$B$2:$B$801,0)),"No")</f>
        <v>No</v>
      </c>
    </row>
    <row r="5225" spans="1:23" x14ac:dyDescent="0.2">
      <c r="A5225" s="1">
        <v>5224</v>
      </c>
      <c r="B5225" t="s">
        <v>8518</v>
      </c>
      <c r="C5225" s="2">
        <v>44334</v>
      </c>
      <c r="D5225" s="2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  <c r="V5225" t="str">
        <f>INDEX(People!$A$2:$A$5,MATCH(M5225,People!$B$2:$B$5,0))</f>
        <v>Roxanne Rodriguez</v>
      </c>
      <c r="W5225" t="str">
        <f>_xlfn.IFNA(INDEX(Returns!$A$2:A6024,MATCH(B5225,Returns!$B$2:$B$801,0)),"No")</f>
        <v>No</v>
      </c>
    </row>
    <row r="5226" spans="1:23" x14ac:dyDescent="0.2">
      <c r="A5226" s="1">
        <v>5225</v>
      </c>
      <c r="B5226" t="s">
        <v>8519</v>
      </c>
      <c r="C5226" s="2">
        <v>44451</v>
      </c>
      <c r="D5226" s="2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  <c r="V5226" t="str">
        <f>INDEX(People!$A$2:$A$5,MATCH(M5226,People!$B$2:$B$5,0))</f>
        <v>Sadie Pawthorne</v>
      </c>
      <c r="W5226" t="str">
        <f>_xlfn.IFNA(INDEX(Returns!$A$2:A6025,MATCH(B5226,Returns!$B$2:$B$801,0)),"No")</f>
        <v>No</v>
      </c>
    </row>
    <row r="5227" spans="1:23" x14ac:dyDescent="0.2">
      <c r="A5227" s="1">
        <v>5226</v>
      </c>
      <c r="B5227" t="s">
        <v>8520</v>
      </c>
      <c r="C5227" s="2">
        <v>44003</v>
      </c>
      <c r="D5227" s="2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  <c r="V5227" t="str">
        <f>INDEX(People!$A$2:$A$5,MATCH(M5227,People!$B$2:$B$5,0))</f>
        <v>Chuck Magee</v>
      </c>
      <c r="W5227" t="str">
        <f>_xlfn.IFNA(INDEX(Returns!$A$2:A6026,MATCH(B5227,Returns!$B$2:$B$801,0)),"No")</f>
        <v>No</v>
      </c>
    </row>
    <row r="5228" spans="1:23" x14ac:dyDescent="0.2">
      <c r="A5228" s="1">
        <v>5227</v>
      </c>
      <c r="B5228" t="s">
        <v>8520</v>
      </c>
      <c r="C5228" s="2">
        <v>44003</v>
      </c>
      <c r="D5228" s="2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tr">
        <f>INDEX(People!$A$2:$A$5,MATCH(M5228,People!$B$2:$B$5,0))</f>
        <v>Chuck Magee</v>
      </c>
      <c r="W5228" t="str">
        <f>_xlfn.IFNA(INDEX(Returns!$A$2:A6027,MATCH(B5228,Returns!$B$2:$B$801,0)),"No")</f>
        <v>No</v>
      </c>
    </row>
    <row r="5229" spans="1:23" x14ac:dyDescent="0.2">
      <c r="A5229" s="1">
        <v>5228</v>
      </c>
      <c r="B5229" t="s">
        <v>8520</v>
      </c>
      <c r="C5229" s="2">
        <v>44003</v>
      </c>
      <c r="D5229" s="2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tr">
        <f>INDEX(People!$A$2:$A$5,MATCH(M5229,People!$B$2:$B$5,0))</f>
        <v>Chuck Magee</v>
      </c>
      <c r="W5229" t="str">
        <f>_xlfn.IFNA(INDEX(Returns!$A$2:A6028,MATCH(B5229,Returns!$B$2:$B$801,0)),"No")</f>
        <v>No</v>
      </c>
    </row>
    <row r="5230" spans="1:23" x14ac:dyDescent="0.2">
      <c r="A5230" s="1">
        <v>5229</v>
      </c>
      <c r="B5230" t="s">
        <v>8521</v>
      </c>
      <c r="C5230" s="2">
        <v>43430</v>
      </c>
      <c r="D5230" s="2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  <c r="V5230" t="str">
        <f>INDEX(People!$A$2:$A$5,MATCH(M5230,People!$B$2:$B$5,0))</f>
        <v>Sadie Pawthorne</v>
      </c>
      <c r="W5230" t="str">
        <f>_xlfn.IFNA(INDEX(Returns!$A$2:A6029,MATCH(B5230,Returns!$B$2:$B$801,0)),"No")</f>
        <v>No</v>
      </c>
    </row>
    <row r="5231" spans="1:23" x14ac:dyDescent="0.2">
      <c r="A5231" s="1">
        <v>5230</v>
      </c>
      <c r="B5231" t="s">
        <v>8522</v>
      </c>
      <c r="C5231" s="2">
        <v>44274</v>
      </c>
      <c r="D5231" s="2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tr">
        <f>INDEX(People!$A$2:$A$5,MATCH(M5231,People!$B$2:$B$5,0))</f>
        <v>Sadie Pawthorne</v>
      </c>
      <c r="W5231" t="str">
        <f>_xlfn.IFNA(INDEX(Returns!$A$2:A6030,MATCH(B5231,Returns!$B$2:$B$801,0)),"No")</f>
        <v>No</v>
      </c>
    </row>
    <row r="5232" spans="1:23" x14ac:dyDescent="0.2">
      <c r="A5232" s="1">
        <v>5231</v>
      </c>
      <c r="B5232" t="s">
        <v>8522</v>
      </c>
      <c r="C5232" s="2">
        <v>44274</v>
      </c>
      <c r="D5232" s="2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  <c r="V5232" t="str">
        <f>INDEX(People!$A$2:$A$5,MATCH(M5232,People!$B$2:$B$5,0))</f>
        <v>Sadie Pawthorne</v>
      </c>
      <c r="W5232" t="str">
        <f>_xlfn.IFNA(INDEX(Returns!$A$2:A6031,MATCH(B5232,Returns!$B$2:$B$801,0)),"No")</f>
        <v>No</v>
      </c>
    </row>
    <row r="5233" spans="1:23" x14ac:dyDescent="0.2">
      <c r="A5233" s="1">
        <v>5232</v>
      </c>
      <c r="B5233" t="s">
        <v>8522</v>
      </c>
      <c r="C5233" s="2">
        <v>44274</v>
      </c>
      <c r="D5233" s="2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  <c r="V5233" t="str">
        <f>INDEX(People!$A$2:$A$5,MATCH(M5233,People!$B$2:$B$5,0))</f>
        <v>Sadie Pawthorne</v>
      </c>
      <c r="W5233" t="str">
        <f>_xlfn.IFNA(INDEX(Returns!$A$2:A6032,MATCH(B5233,Returns!$B$2:$B$801,0)),"No")</f>
        <v>No</v>
      </c>
    </row>
    <row r="5234" spans="1:23" x14ac:dyDescent="0.2">
      <c r="A5234" s="1">
        <v>5233</v>
      </c>
      <c r="B5234" t="s">
        <v>8522</v>
      </c>
      <c r="C5234" s="2">
        <v>44274</v>
      </c>
      <c r="D5234" s="2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tr">
        <f>INDEX(People!$A$2:$A$5,MATCH(M5234,People!$B$2:$B$5,0))</f>
        <v>Sadie Pawthorne</v>
      </c>
      <c r="W5234" t="str">
        <f>_xlfn.IFNA(INDEX(Returns!$A$2:A6033,MATCH(B5234,Returns!$B$2:$B$801,0)),"No")</f>
        <v>No</v>
      </c>
    </row>
    <row r="5235" spans="1:23" x14ac:dyDescent="0.2">
      <c r="A5235" s="1">
        <v>5234</v>
      </c>
      <c r="B5235" t="s">
        <v>8523</v>
      </c>
      <c r="C5235" s="2">
        <v>43391</v>
      </c>
      <c r="D5235" s="2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  <c r="V5235" t="str">
        <f>INDEX(People!$A$2:$A$5,MATCH(M5235,People!$B$2:$B$5,0))</f>
        <v>Fred Suzuki</v>
      </c>
      <c r="W5235" t="str">
        <f>_xlfn.IFNA(INDEX(Returns!$A$2:A6034,MATCH(B5235,Returns!$B$2:$B$801,0)),"No")</f>
        <v>No</v>
      </c>
    </row>
    <row r="5236" spans="1:23" x14ac:dyDescent="0.2">
      <c r="A5236" s="1">
        <v>5235</v>
      </c>
      <c r="B5236" t="s">
        <v>8524</v>
      </c>
      <c r="C5236" s="2">
        <v>44430</v>
      </c>
      <c r="D5236" s="2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tr">
        <f>INDEX(People!$A$2:$A$5,MATCH(M5236,People!$B$2:$B$5,0))</f>
        <v>Sadie Pawthorne</v>
      </c>
      <c r="W5236" t="str">
        <f>_xlfn.IFNA(INDEX(Returns!$A$2:A6035,MATCH(B5236,Returns!$B$2:$B$801,0)),"No")</f>
        <v>No</v>
      </c>
    </row>
    <row r="5237" spans="1:23" x14ac:dyDescent="0.2">
      <c r="A5237" s="1">
        <v>5236</v>
      </c>
      <c r="B5237" t="s">
        <v>8525</v>
      </c>
      <c r="C5237" s="2">
        <v>44154</v>
      </c>
      <c r="D5237" s="2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  <c r="V5237" t="str">
        <f>INDEX(People!$A$2:$A$5,MATCH(M5237,People!$B$2:$B$5,0))</f>
        <v>Roxanne Rodriguez</v>
      </c>
      <c r="W5237" t="str">
        <f>_xlfn.IFNA(INDEX(Returns!$A$2:A6036,MATCH(B5237,Returns!$B$2:$B$801,0)),"No")</f>
        <v>No</v>
      </c>
    </row>
    <row r="5238" spans="1:23" x14ac:dyDescent="0.2">
      <c r="A5238" s="1">
        <v>5237</v>
      </c>
      <c r="B5238" t="s">
        <v>8526</v>
      </c>
      <c r="C5238" s="2">
        <v>43363</v>
      </c>
      <c r="D5238" s="2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  <c r="V5238" t="str">
        <f>INDEX(People!$A$2:$A$5,MATCH(M5238,People!$B$2:$B$5,0))</f>
        <v>Chuck Magee</v>
      </c>
      <c r="W5238" t="str">
        <f>_xlfn.IFNA(INDEX(Returns!$A$2:A6037,MATCH(B5238,Returns!$B$2:$B$801,0)),"No")</f>
        <v>Yes</v>
      </c>
    </row>
    <row r="5239" spans="1:23" x14ac:dyDescent="0.2">
      <c r="A5239" s="1">
        <v>5238</v>
      </c>
      <c r="B5239" t="s">
        <v>8526</v>
      </c>
      <c r="C5239" s="2">
        <v>43363</v>
      </c>
      <c r="D5239" s="2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  <c r="V5239" t="str">
        <f>INDEX(People!$A$2:$A$5,MATCH(M5239,People!$B$2:$B$5,0))</f>
        <v>Chuck Magee</v>
      </c>
      <c r="W5239" t="str">
        <f>_xlfn.IFNA(INDEX(Returns!$A$2:A6038,MATCH(B5239,Returns!$B$2:$B$801,0)),"No")</f>
        <v>Yes</v>
      </c>
    </row>
    <row r="5240" spans="1:23" x14ac:dyDescent="0.2">
      <c r="A5240" s="1">
        <v>5239</v>
      </c>
      <c r="B5240" t="s">
        <v>8526</v>
      </c>
      <c r="C5240" s="2">
        <v>43363</v>
      </c>
      <c r="D5240" s="2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  <c r="V5240" t="str">
        <f>INDEX(People!$A$2:$A$5,MATCH(M5240,People!$B$2:$B$5,0))</f>
        <v>Chuck Magee</v>
      </c>
      <c r="W5240" t="str">
        <f>_xlfn.IFNA(INDEX(Returns!$A$2:A6039,MATCH(B5240,Returns!$B$2:$B$801,0)),"No")</f>
        <v>Yes</v>
      </c>
    </row>
    <row r="5241" spans="1:23" x14ac:dyDescent="0.2">
      <c r="A5241" s="1">
        <v>5240</v>
      </c>
      <c r="B5241" t="s">
        <v>8527</v>
      </c>
      <c r="C5241" s="2">
        <v>44085</v>
      </c>
      <c r="D5241" s="2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  <c r="V5241" t="str">
        <f>INDEX(People!$A$2:$A$5,MATCH(M5241,People!$B$2:$B$5,0))</f>
        <v>Sadie Pawthorne</v>
      </c>
      <c r="W5241" t="str">
        <f>_xlfn.IFNA(INDEX(Returns!$A$2:A6040,MATCH(B5241,Returns!$B$2:$B$801,0)),"No")</f>
        <v>No</v>
      </c>
    </row>
    <row r="5242" spans="1:23" x14ac:dyDescent="0.2">
      <c r="A5242" s="1">
        <v>5241</v>
      </c>
      <c r="B5242" t="s">
        <v>8527</v>
      </c>
      <c r="C5242" s="2">
        <v>44085</v>
      </c>
      <c r="D5242" s="2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tr">
        <f>INDEX(People!$A$2:$A$5,MATCH(M5242,People!$B$2:$B$5,0))</f>
        <v>Sadie Pawthorne</v>
      </c>
      <c r="W5242" t="str">
        <f>_xlfn.IFNA(INDEX(Returns!$A$2:A6041,MATCH(B5242,Returns!$B$2:$B$801,0)),"No")</f>
        <v>No</v>
      </c>
    </row>
    <row r="5243" spans="1:23" x14ac:dyDescent="0.2">
      <c r="A5243" s="1">
        <v>5242</v>
      </c>
      <c r="B5243" t="s">
        <v>8528</v>
      </c>
      <c r="C5243" s="2">
        <v>44097</v>
      </c>
      <c r="D5243" s="2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  <c r="V5243" t="str">
        <f>INDEX(People!$A$2:$A$5,MATCH(M5243,People!$B$2:$B$5,0))</f>
        <v>Sadie Pawthorne</v>
      </c>
      <c r="W5243" t="str">
        <f>_xlfn.IFNA(INDEX(Returns!$A$2:A6042,MATCH(B5243,Returns!$B$2:$B$801,0)),"No")</f>
        <v>No</v>
      </c>
    </row>
    <row r="5244" spans="1:23" x14ac:dyDescent="0.2">
      <c r="A5244" s="1">
        <v>5243</v>
      </c>
      <c r="B5244" t="s">
        <v>8529</v>
      </c>
      <c r="C5244" s="2">
        <v>44412</v>
      </c>
      <c r="D5244" s="2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tr">
        <f>INDEX(People!$A$2:$A$5,MATCH(M5244,People!$B$2:$B$5,0))</f>
        <v>Roxanne Rodriguez</v>
      </c>
      <c r="W5244" t="str">
        <f>_xlfn.IFNA(INDEX(Returns!$A$2:A6043,MATCH(B5244,Returns!$B$2:$B$801,0)),"No")</f>
        <v>No</v>
      </c>
    </row>
    <row r="5245" spans="1:23" x14ac:dyDescent="0.2">
      <c r="A5245" s="1">
        <v>5244</v>
      </c>
      <c r="B5245" t="s">
        <v>8530</v>
      </c>
      <c r="C5245" s="2">
        <v>44037</v>
      </c>
      <c r="D5245" s="2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  <c r="V5245" t="str">
        <f>INDEX(People!$A$2:$A$5,MATCH(M5245,People!$B$2:$B$5,0))</f>
        <v>Fred Suzuki</v>
      </c>
      <c r="W5245" t="str">
        <f>_xlfn.IFNA(INDEX(Returns!$A$2:A6044,MATCH(B5245,Returns!$B$2:$B$801,0)),"No")</f>
        <v>No</v>
      </c>
    </row>
    <row r="5246" spans="1:23" x14ac:dyDescent="0.2">
      <c r="A5246" s="1">
        <v>5245</v>
      </c>
      <c r="B5246" t="s">
        <v>8531</v>
      </c>
      <c r="C5246" s="2">
        <v>44045</v>
      </c>
      <c r="D5246" s="2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tr">
        <f>INDEX(People!$A$2:$A$5,MATCH(M5246,People!$B$2:$B$5,0))</f>
        <v>Sadie Pawthorne</v>
      </c>
      <c r="W5246" t="str">
        <f>_xlfn.IFNA(INDEX(Returns!$A$2:A6045,MATCH(B5246,Returns!$B$2:$B$801,0)),"No")</f>
        <v>No</v>
      </c>
    </row>
    <row r="5247" spans="1:23" x14ac:dyDescent="0.2">
      <c r="A5247" s="1">
        <v>5246</v>
      </c>
      <c r="B5247" t="s">
        <v>8531</v>
      </c>
      <c r="C5247" s="2">
        <v>44045</v>
      </c>
      <c r="D5247" s="2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tr">
        <f>INDEX(People!$A$2:$A$5,MATCH(M5247,People!$B$2:$B$5,0))</f>
        <v>Sadie Pawthorne</v>
      </c>
      <c r="W5247" t="str">
        <f>_xlfn.IFNA(INDEX(Returns!$A$2:A6046,MATCH(B5247,Returns!$B$2:$B$801,0)),"No")</f>
        <v>No</v>
      </c>
    </row>
    <row r="5248" spans="1:23" x14ac:dyDescent="0.2">
      <c r="A5248" s="1">
        <v>5247</v>
      </c>
      <c r="B5248" t="s">
        <v>8531</v>
      </c>
      <c r="C5248" s="2">
        <v>44045</v>
      </c>
      <c r="D5248" s="2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  <c r="V5248" t="str">
        <f>INDEX(People!$A$2:$A$5,MATCH(M5248,People!$B$2:$B$5,0))</f>
        <v>Sadie Pawthorne</v>
      </c>
      <c r="W5248" t="str">
        <f>_xlfn.IFNA(INDEX(Returns!$A$2:A6047,MATCH(B5248,Returns!$B$2:$B$801,0)),"No")</f>
        <v>No</v>
      </c>
    </row>
    <row r="5249" spans="1:23" x14ac:dyDescent="0.2">
      <c r="A5249" s="1">
        <v>5248</v>
      </c>
      <c r="B5249" t="s">
        <v>8532</v>
      </c>
      <c r="C5249" s="2">
        <v>43606</v>
      </c>
      <c r="D5249" s="2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tr">
        <f>INDEX(People!$A$2:$A$5,MATCH(M5249,People!$B$2:$B$5,0))</f>
        <v>Roxanne Rodriguez</v>
      </c>
      <c r="W5249" t="str">
        <f>_xlfn.IFNA(INDEX(Returns!$A$2:A6048,MATCH(B5249,Returns!$B$2:$B$801,0)),"No")</f>
        <v>No</v>
      </c>
    </row>
    <row r="5250" spans="1:23" x14ac:dyDescent="0.2">
      <c r="A5250" s="1">
        <v>5249</v>
      </c>
      <c r="B5250" t="s">
        <v>8533</v>
      </c>
      <c r="C5250" s="2">
        <v>44503</v>
      </c>
      <c r="D5250" s="2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  <c r="V5250" t="str">
        <f>INDEX(People!$A$2:$A$5,MATCH(M5250,People!$B$2:$B$5,0))</f>
        <v>Sadie Pawthorne</v>
      </c>
      <c r="W5250" t="str">
        <f>_xlfn.IFNA(INDEX(Returns!$A$2:A6049,MATCH(B5250,Returns!$B$2:$B$801,0)),"No")</f>
        <v>No</v>
      </c>
    </row>
    <row r="5251" spans="1:23" x14ac:dyDescent="0.2">
      <c r="A5251" s="1">
        <v>5250</v>
      </c>
      <c r="B5251" t="s">
        <v>8534</v>
      </c>
      <c r="C5251" s="2">
        <v>43571</v>
      </c>
      <c r="D5251" s="2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tr">
        <f>INDEX(People!$A$2:$A$5,MATCH(M5251,People!$B$2:$B$5,0))</f>
        <v>Chuck Magee</v>
      </c>
      <c r="W5251" t="str">
        <f>_xlfn.IFNA(INDEX(Returns!$A$2:A6050,MATCH(B5251,Returns!$B$2:$B$801,0)),"No")</f>
        <v>No</v>
      </c>
    </row>
    <row r="5252" spans="1:23" x14ac:dyDescent="0.2">
      <c r="A5252" s="1">
        <v>5251</v>
      </c>
      <c r="B5252" t="s">
        <v>8535</v>
      </c>
      <c r="C5252" s="2">
        <v>44177</v>
      </c>
      <c r="D5252" s="2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tr">
        <f>INDEX(People!$A$2:$A$5,MATCH(M5252,People!$B$2:$B$5,0))</f>
        <v>Fred Suzuki</v>
      </c>
      <c r="W5252" t="str">
        <f>_xlfn.IFNA(INDEX(Returns!$A$2:A6051,MATCH(B5252,Returns!$B$2:$B$801,0)),"No")</f>
        <v>No</v>
      </c>
    </row>
    <row r="5253" spans="1:23" x14ac:dyDescent="0.2">
      <c r="A5253" s="1">
        <v>5252</v>
      </c>
      <c r="B5253" t="s">
        <v>8535</v>
      </c>
      <c r="C5253" s="2">
        <v>44177</v>
      </c>
      <c r="D5253" s="2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  <c r="V5253" t="str">
        <f>INDEX(People!$A$2:$A$5,MATCH(M5253,People!$B$2:$B$5,0))</f>
        <v>Fred Suzuki</v>
      </c>
      <c r="W5253" t="str">
        <f>_xlfn.IFNA(INDEX(Returns!$A$2:A6052,MATCH(B5253,Returns!$B$2:$B$801,0)),"No")</f>
        <v>No</v>
      </c>
    </row>
    <row r="5254" spans="1:23" x14ac:dyDescent="0.2">
      <c r="A5254" s="1">
        <v>5253</v>
      </c>
      <c r="B5254" t="s">
        <v>8536</v>
      </c>
      <c r="C5254" s="2">
        <v>43768</v>
      </c>
      <c r="D5254" s="2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  <c r="V5254" t="str">
        <f>INDEX(People!$A$2:$A$5,MATCH(M5254,People!$B$2:$B$5,0))</f>
        <v>Fred Suzuki</v>
      </c>
      <c r="W5254" t="str">
        <f>_xlfn.IFNA(INDEX(Returns!$A$2:A6053,MATCH(B5254,Returns!$B$2:$B$801,0)),"No")</f>
        <v>No</v>
      </c>
    </row>
    <row r="5255" spans="1:23" x14ac:dyDescent="0.2">
      <c r="A5255" s="1">
        <v>5254</v>
      </c>
      <c r="B5255" t="s">
        <v>8537</v>
      </c>
      <c r="C5255" s="2">
        <v>43166</v>
      </c>
      <c r="D5255" s="2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tr">
        <f>INDEX(People!$A$2:$A$5,MATCH(M5255,People!$B$2:$B$5,0))</f>
        <v>Sadie Pawthorne</v>
      </c>
      <c r="W5255" t="str">
        <f>_xlfn.IFNA(INDEX(Returns!$A$2:A6054,MATCH(B5255,Returns!$B$2:$B$801,0)),"No")</f>
        <v>No</v>
      </c>
    </row>
    <row r="5256" spans="1:23" x14ac:dyDescent="0.2">
      <c r="A5256" s="1">
        <v>5255</v>
      </c>
      <c r="B5256" t="s">
        <v>8538</v>
      </c>
      <c r="C5256" s="2">
        <v>43529</v>
      </c>
      <c r="D5256" s="2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tr">
        <f>INDEX(People!$A$2:$A$5,MATCH(M5256,People!$B$2:$B$5,0))</f>
        <v>Chuck Magee</v>
      </c>
      <c r="W5256" t="str">
        <f>_xlfn.IFNA(INDEX(Returns!$A$2:A6055,MATCH(B5256,Returns!$B$2:$B$801,0)),"No")</f>
        <v>No</v>
      </c>
    </row>
    <row r="5257" spans="1:23" x14ac:dyDescent="0.2">
      <c r="A5257" s="1">
        <v>5256</v>
      </c>
      <c r="B5257" t="s">
        <v>8538</v>
      </c>
      <c r="C5257" s="2">
        <v>43529</v>
      </c>
      <c r="D5257" s="2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tr">
        <f>INDEX(People!$A$2:$A$5,MATCH(M5257,People!$B$2:$B$5,0))</f>
        <v>Chuck Magee</v>
      </c>
      <c r="W5257" t="str">
        <f>_xlfn.IFNA(INDEX(Returns!$A$2:A6056,MATCH(B5257,Returns!$B$2:$B$801,0)),"No")</f>
        <v>No</v>
      </c>
    </row>
    <row r="5258" spans="1:23" x14ac:dyDescent="0.2">
      <c r="A5258" s="1">
        <v>5257</v>
      </c>
      <c r="B5258" t="s">
        <v>8539</v>
      </c>
      <c r="C5258" s="2">
        <v>44051</v>
      </c>
      <c r="D5258" s="2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  <c r="V5258" t="str">
        <f>INDEX(People!$A$2:$A$5,MATCH(M5258,People!$B$2:$B$5,0))</f>
        <v>Roxanne Rodriguez</v>
      </c>
      <c r="W5258" t="str">
        <f>_xlfn.IFNA(INDEX(Returns!$A$2:A6057,MATCH(B5258,Returns!$B$2:$B$801,0)),"No")</f>
        <v>No</v>
      </c>
    </row>
    <row r="5259" spans="1:23" x14ac:dyDescent="0.2">
      <c r="A5259" s="1">
        <v>5258</v>
      </c>
      <c r="B5259" t="s">
        <v>8540</v>
      </c>
      <c r="C5259" s="2">
        <v>44199</v>
      </c>
      <c r="D5259" s="2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tr">
        <f>INDEX(People!$A$2:$A$5,MATCH(M5259,People!$B$2:$B$5,0))</f>
        <v>Sadie Pawthorne</v>
      </c>
      <c r="W5259" t="str">
        <f>_xlfn.IFNA(INDEX(Returns!$A$2:A6058,MATCH(B5259,Returns!$B$2:$B$801,0)),"No")</f>
        <v>No</v>
      </c>
    </row>
    <row r="5260" spans="1:23" x14ac:dyDescent="0.2">
      <c r="A5260" s="1">
        <v>5259</v>
      </c>
      <c r="B5260" t="s">
        <v>8541</v>
      </c>
      <c r="C5260" s="2">
        <v>44478</v>
      </c>
      <c r="D5260" s="2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tr">
        <f>INDEX(People!$A$2:$A$5,MATCH(M5260,People!$B$2:$B$5,0))</f>
        <v>Sadie Pawthorne</v>
      </c>
      <c r="W5260" t="str">
        <f>_xlfn.IFNA(INDEX(Returns!$A$2:A6059,MATCH(B5260,Returns!$B$2:$B$801,0)),"No")</f>
        <v>No</v>
      </c>
    </row>
    <row r="5261" spans="1:23" x14ac:dyDescent="0.2">
      <c r="A5261" s="1">
        <v>5260</v>
      </c>
      <c r="B5261" t="s">
        <v>8542</v>
      </c>
      <c r="C5261" s="2">
        <v>44489</v>
      </c>
      <c r="D5261" s="2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tr">
        <f>INDEX(People!$A$2:$A$5,MATCH(M5261,People!$B$2:$B$5,0))</f>
        <v>Chuck Magee</v>
      </c>
      <c r="W5261" t="str">
        <f>_xlfn.IFNA(INDEX(Returns!$A$2:A6060,MATCH(B5261,Returns!$B$2:$B$801,0)),"No")</f>
        <v>No</v>
      </c>
    </row>
    <row r="5262" spans="1:23" x14ac:dyDescent="0.2">
      <c r="A5262" s="1">
        <v>5261</v>
      </c>
      <c r="B5262" t="s">
        <v>8543</v>
      </c>
      <c r="C5262" s="2">
        <v>43350</v>
      </c>
      <c r="D5262" s="2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tr">
        <f>INDEX(People!$A$2:$A$5,MATCH(M5262,People!$B$2:$B$5,0))</f>
        <v>Roxanne Rodriguez</v>
      </c>
      <c r="W5262" t="str">
        <f>_xlfn.IFNA(INDEX(Returns!$A$2:A6061,MATCH(B5262,Returns!$B$2:$B$801,0)),"No")</f>
        <v>No</v>
      </c>
    </row>
    <row r="5263" spans="1:23" x14ac:dyDescent="0.2">
      <c r="A5263" s="1">
        <v>5262</v>
      </c>
      <c r="B5263" t="s">
        <v>8543</v>
      </c>
      <c r="C5263" s="2">
        <v>43350</v>
      </c>
      <c r="D5263" s="2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tr">
        <f>INDEX(People!$A$2:$A$5,MATCH(M5263,People!$B$2:$B$5,0))</f>
        <v>Roxanne Rodriguez</v>
      </c>
      <c r="W5263" t="str">
        <f>_xlfn.IFNA(INDEX(Returns!$A$2:A6062,MATCH(B5263,Returns!$B$2:$B$801,0)),"No")</f>
        <v>No</v>
      </c>
    </row>
    <row r="5264" spans="1:23" x14ac:dyDescent="0.2">
      <c r="A5264" s="1">
        <v>5263</v>
      </c>
      <c r="B5264" t="s">
        <v>8543</v>
      </c>
      <c r="C5264" s="2">
        <v>43350</v>
      </c>
      <c r="D5264" s="2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tr">
        <f>INDEX(People!$A$2:$A$5,MATCH(M5264,People!$B$2:$B$5,0))</f>
        <v>Roxanne Rodriguez</v>
      </c>
      <c r="W5264" t="str">
        <f>_xlfn.IFNA(INDEX(Returns!$A$2:A6063,MATCH(B5264,Returns!$B$2:$B$801,0)),"No")</f>
        <v>No</v>
      </c>
    </row>
    <row r="5265" spans="1:23" x14ac:dyDescent="0.2">
      <c r="A5265" s="1">
        <v>5264</v>
      </c>
      <c r="B5265" t="s">
        <v>8543</v>
      </c>
      <c r="C5265" s="2">
        <v>43350</v>
      </c>
      <c r="D5265" s="2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tr">
        <f>INDEX(People!$A$2:$A$5,MATCH(M5265,People!$B$2:$B$5,0))</f>
        <v>Roxanne Rodriguez</v>
      </c>
      <c r="W5265" t="str">
        <f>_xlfn.IFNA(INDEX(Returns!$A$2:A6064,MATCH(B5265,Returns!$B$2:$B$801,0)),"No")</f>
        <v>No</v>
      </c>
    </row>
    <row r="5266" spans="1:23" x14ac:dyDescent="0.2">
      <c r="A5266" s="1">
        <v>5265</v>
      </c>
      <c r="B5266" t="s">
        <v>8543</v>
      </c>
      <c r="C5266" s="2">
        <v>43350</v>
      </c>
      <c r="D5266" s="2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tr">
        <f>INDEX(People!$A$2:$A$5,MATCH(M5266,People!$B$2:$B$5,0))</f>
        <v>Roxanne Rodriguez</v>
      </c>
      <c r="W5266" t="str">
        <f>_xlfn.IFNA(INDEX(Returns!$A$2:A6065,MATCH(B5266,Returns!$B$2:$B$801,0)),"No")</f>
        <v>No</v>
      </c>
    </row>
    <row r="5267" spans="1:23" x14ac:dyDescent="0.2">
      <c r="A5267" s="1">
        <v>5266</v>
      </c>
      <c r="B5267" t="s">
        <v>8544</v>
      </c>
      <c r="C5267" s="2">
        <v>44469</v>
      </c>
      <c r="D5267" s="2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  <c r="V5267" t="str">
        <f>INDEX(People!$A$2:$A$5,MATCH(M5267,People!$B$2:$B$5,0))</f>
        <v>Sadie Pawthorne</v>
      </c>
      <c r="W5267" t="str">
        <f>_xlfn.IFNA(INDEX(Returns!$A$2:A6066,MATCH(B5267,Returns!$B$2:$B$801,0)),"No")</f>
        <v>Yes</v>
      </c>
    </row>
    <row r="5268" spans="1:23" x14ac:dyDescent="0.2">
      <c r="A5268" s="1">
        <v>5267</v>
      </c>
      <c r="B5268" t="s">
        <v>8544</v>
      </c>
      <c r="C5268" s="2">
        <v>44469</v>
      </c>
      <c r="D5268" s="2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  <c r="V5268" t="str">
        <f>INDEX(People!$A$2:$A$5,MATCH(M5268,People!$B$2:$B$5,0))</f>
        <v>Sadie Pawthorne</v>
      </c>
      <c r="W5268" t="str">
        <f>_xlfn.IFNA(INDEX(Returns!$A$2:A6067,MATCH(B5268,Returns!$B$2:$B$801,0)),"No")</f>
        <v>Yes</v>
      </c>
    </row>
    <row r="5269" spans="1:23" x14ac:dyDescent="0.2">
      <c r="A5269" s="1">
        <v>5268</v>
      </c>
      <c r="B5269" t="s">
        <v>8544</v>
      </c>
      <c r="C5269" s="2">
        <v>44469</v>
      </c>
      <c r="D5269" s="2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  <c r="V5269" t="str">
        <f>INDEX(People!$A$2:$A$5,MATCH(M5269,People!$B$2:$B$5,0))</f>
        <v>Sadie Pawthorne</v>
      </c>
      <c r="W5269" t="str">
        <f>_xlfn.IFNA(INDEX(Returns!$A$2:A6068,MATCH(B5269,Returns!$B$2:$B$801,0)),"No")</f>
        <v>Yes</v>
      </c>
    </row>
    <row r="5270" spans="1:23" x14ac:dyDescent="0.2">
      <c r="A5270" s="1">
        <v>5269</v>
      </c>
      <c r="B5270" t="s">
        <v>8545</v>
      </c>
      <c r="C5270" s="2">
        <v>44516</v>
      </c>
      <c r="D5270" s="2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  <c r="V5270" t="str">
        <f>INDEX(People!$A$2:$A$5,MATCH(M5270,People!$B$2:$B$5,0))</f>
        <v>Chuck Magee</v>
      </c>
      <c r="W5270" t="str">
        <f>_xlfn.IFNA(INDEX(Returns!$A$2:A6069,MATCH(B5270,Returns!$B$2:$B$801,0)),"No")</f>
        <v>No</v>
      </c>
    </row>
    <row r="5271" spans="1:23" x14ac:dyDescent="0.2">
      <c r="A5271" s="1">
        <v>5270</v>
      </c>
      <c r="B5271" t="s">
        <v>8546</v>
      </c>
      <c r="C5271" s="2">
        <v>44450</v>
      </c>
      <c r="D5271" s="2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  <c r="V5271" t="str">
        <f>INDEX(People!$A$2:$A$5,MATCH(M5271,People!$B$2:$B$5,0))</f>
        <v>Sadie Pawthorne</v>
      </c>
      <c r="W5271" t="str">
        <f>_xlfn.IFNA(INDEX(Returns!$A$2:A6070,MATCH(B5271,Returns!$B$2:$B$801,0)),"No")</f>
        <v>No</v>
      </c>
    </row>
    <row r="5272" spans="1:23" x14ac:dyDescent="0.2">
      <c r="A5272" s="1">
        <v>5271</v>
      </c>
      <c r="B5272" t="s">
        <v>8546</v>
      </c>
      <c r="C5272" s="2">
        <v>44450</v>
      </c>
      <c r="D5272" s="2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tr">
        <f>INDEX(People!$A$2:$A$5,MATCH(M5272,People!$B$2:$B$5,0))</f>
        <v>Sadie Pawthorne</v>
      </c>
      <c r="W5272" t="str">
        <f>_xlfn.IFNA(INDEX(Returns!$A$2:A6071,MATCH(B5272,Returns!$B$2:$B$801,0)),"No")</f>
        <v>No</v>
      </c>
    </row>
    <row r="5273" spans="1:23" x14ac:dyDescent="0.2">
      <c r="A5273" s="1">
        <v>5272</v>
      </c>
      <c r="B5273" t="s">
        <v>8547</v>
      </c>
      <c r="C5273" s="2">
        <v>44212</v>
      </c>
      <c r="D5273" s="2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  <c r="V5273" t="str">
        <f>INDEX(People!$A$2:$A$5,MATCH(M5273,People!$B$2:$B$5,0))</f>
        <v>Sadie Pawthorne</v>
      </c>
      <c r="W5273" t="str">
        <f>_xlfn.IFNA(INDEX(Returns!$A$2:A6072,MATCH(B5273,Returns!$B$2:$B$801,0)),"No")</f>
        <v>No</v>
      </c>
    </row>
    <row r="5274" spans="1:23" x14ac:dyDescent="0.2">
      <c r="A5274" s="1">
        <v>5273</v>
      </c>
      <c r="B5274" t="s">
        <v>8547</v>
      </c>
      <c r="C5274" s="2">
        <v>44212</v>
      </c>
      <c r="D5274" s="2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tr">
        <f>INDEX(People!$A$2:$A$5,MATCH(M5274,People!$B$2:$B$5,0))</f>
        <v>Sadie Pawthorne</v>
      </c>
      <c r="W5274" t="str">
        <f>_xlfn.IFNA(INDEX(Returns!$A$2:A6073,MATCH(B5274,Returns!$B$2:$B$801,0)),"No")</f>
        <v>No</v>
      </c>
    </row>
    <row r="5275" spans="1:23" x14ac:dyDescent="0.2">
      <c r="A5275" s="1">
        <v>5274</v>
      </c>
      <c r="B5275" t="s">
        <v>8548</v>
      </c>
      <c r="C5275" s="2">
        <v>44161</v>
      </c>
      <c r="D5275" s="2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tr">
        <f>INDEX(People!$A$2:$A$5,MATCH(M5275,People!$B$2:$B$5,0))</f>
        <v>Fred Suzuki</v>
      </c>
      <c r="W5275" t="str">
        <f>_xlfn.IFNA(INDEX(Returns!$A$2:A6074,MATCH(B5275,Returns!$B$2:$B$801,0)),"No")</f>
        <v>No</v>
      </c>
    </row>
    <row r="5276" spans="1:23" x14ac:dyDescent="0.2">
      <c r="A5276" s="1">
        <v>5275</v>
      </c>
      <c r="B5276" t="s">
        <v>8549</v>
      </c>
      <c r="C5276" s="2">
        <v>43776</v>
      </c>
      <c r="D5276" s="2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  <c r="V5276" t="str">
        <f>INDEX(People!$A$2:$A$5,MATCH(M5276,People!$B$2:$B$5,0))</f>
        <v>Chuck Magee</v>
      </c>
      <c r="W5276" t="str">
        <f>_xlfn.IFNA(INDEX(Returns!$A$2:A6075,MATCH(B5276,Returns!$B$2:$B$801,0)),"No")</f>
        <v>No</v>
      </c>
    </row>
    <row r="5277" spans="1:23" x14ac:dyDescent="0.2">
      <c r="A5277" s="1">
        <v>5276</v>
      </c>
      <c r="B5277" t="s">
        <v>8550</v>
      </c>
      <c r="C5277" s="2">
        <v>44544</v>
      </c>
      <c r="D5277" s="2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tr">
        <f>INDEX(People!$A$2:$A$5,MATCH(M5277,People!$B$2:$B$5,0))</f>
        <v>Fred Suzuki</v>
      </c>
      <c r="W5277" t="str">
        <f>_xlfn.IFNA(INDEX(Returns!$A$2:A6076,MATCH(B5277,Returns!$B$2:$B$801,0)),"No")</f>
        <v>No</v>
      </c>
    </row>
    <row r="5278" spans="1:23" x14ac:dyDescent="0.2">
      <c r="A5278" s="1">
        <v>5277</v>
      </c>
      <c r="B5278" t="s">
        <v>8550</v>
      </c>
      <c r="C5278" s="2">
        <v>44544</v>
      </c>
      <c r="D5278" s="2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  <c r="V5278" t="str">
        <f>INDEX(People!$A$2:$A$5,MATCH(M5278,People!$B$2:$B$5,0))</f>
        <v>Fred Suzuki</v>
      </c>
      <c r="W5278" t="str">
        <f>_xlfn.IFNA(INDEX(Returns!$A$2:A6077,MATCH(B5278,Returns!$B$2:$B$801,0)),"No")</f>
        <v>No</v>
      </c>
    </row>
    <row r="5279" spans="1:23" x14ac:dyDescent="0.2">
      <c r="A5279" s="1">
        <v>5278</v>
      </c>
      <c r="B5279" t="s">
        <v>8551</v>
      </c>
      <c r="C5279" s="2">
        <v>43356</v>
      </c>
      <c r="D5279" s="2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tr">
        <f>INDEX(People!$A$2:$A$5,MATCH(M5279,People!$B$2:$B$5,0))</f>
        <v>Roxanne Rodriguez</v>
      </c>
      <c r="W5279" t="str">
        <f>_xlfn.IFNA(INDEX(Returns!$A$2:A6078,MATCH(B5279,Returns!$B$2:$B$801,0)),"No")</f>
        <v>No</v>
      </c>
    </row>
    <row r="5280" spans="1:23" x14ac:dyDescent="0.2">
      <c r="A5280" s="1">
        <v>5279</v>
      </c>
      <c r="B5280" t="s">
        <v>8552</v>
      </c>
      <c r="C5280" s="2">
        <v>43441</v>
      </c>
      <c r="D5280" s="2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  <c r="V5280" t="str">
        <f>INDEX(People!$A$2:$A$5,MATCH(M5280,People!$B$2:$B$5,0))</f>
        <v>Fred Suzuki</v>
      </c>
      <c r="W5280" t="str">
        <f>_xlfn.IFNA(INDEX(Returns!$A$2:A6079,MATCH(B5280,Returns!$B$2:$B$801,0)),"No")</f>
        <v>No</v>
      </c>
    </row>
    <row r="5281" spans="1:23" x14ac:dyDescent="0.2">
      <c r="A5281" s="1">
        <v>5280</v>
      </c>
      <c r="B5281" t="s">
        <v>8553</v>
      </c>
      <c r="C5281" s="2">
        <v>44446</v>
      </c>
      <c r="D5281" s="2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  <c r="V5281" t="str">
        <f>INDEX(People!$A$2:$A$5,MATCH(M5281,People!$B$2:$B$5,0))</f>
        <v>Roxanne Rodriguez</v>
      </c>
      <c r="W5281" t="str">
        <f>_xlfn.IFNA(INDEX(Returns!$A$2:A6080,MATCH(B5281,Returns!$B$2:$B$801,0)),"No")</f>
        <v>No</v>
      </c>
    </row>
    <row r="5282" spans="1:23" x14ac:dyDescent="0.2">
      <c r="A5282" s="1">
        <v>5281</v>
      </c>
      <c r="B5282" t="s">
        <v>8554</v>
      </c>
      <c r="C5282" s="2">
        <v>44476</v>
      </c>
      <c r="D5282" s="2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  <c r="V5282" t="str">
        <f>INDEX(People!$A$2:$A$5,MATCH(M5282,People!$B$2:$B$5,0))</f>
        <v>Roxanne Rodriguez</v>
      </c>
      <c r="W5282" t="str">
        <f>_xlfn.IFNA(INDEX(Returns!$A$2:A6081,MATCH(B5282,Returns!$B$2:$B$801,0)),"No")</f>
        <v>No</v>
      </c>
    </row>
    <row r="5283" spans="1:23" x14ac:dyDescent="0.2">
      <c r="A5283" s="1">
        <v>5282</v>
      </c>
      <c r="B5283" t="s">
        <v>8555</v>
      </c>
      <c r="C5283" s="2">
        <v>43713</v>
      </c>
      <c r="D5283" s="2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  <c r="V5283" t="str">
        <f>INDEX(People!$A$2:$A$5,MATCH(M5283,People!$B$2:$B$5,0))</f>
        <v>Roxanne Rodriguez</v>
      </c>
      <c r="W5283" t="str">
        <f>_xlfn.IFNA(INDEX(Returns!$A$2:A6082,MATCH(B5283,Returns!$B$2:$B$801,0)),"No")</f>
        <v>Yes</v>
      </c>
    </row>
    <row r="5284" spans="1:23" x14ac:dyDescent="0.2">
      <c r="A5284" s="1">
        <v>5283</v>
      </c>
      <c r="B5284" t="s">
        <v>8555</v>
      </c>
      <c r="C5284" s="2">
        <v>43713</v>
      </c>
      <c r="D5284" s="2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tr">
        <f>INDEX(People!$A$2:$A$5,MATCH(M5284,People!$B$2:$B$5,0))</f>
        <v>Roxanne Rodriguez</v>
      </c>
      <c r="W5284" t="str">
        <f>_xlfn.IFNA(INDEX(Returns!$A$2:A6083,MATCH(B5284,Returns!$B$2:$B$801,0)),"No")</f>
        <v>Yes</v>
      </c>
    </row>
    <row r="5285" spans="1:23" x14ac:dyDescent="0.2">
      <c r="A5285" s="1">
        <v>5284</v>
      </c>
      <c r="B5285" t="s">
        <v>8556</v>
      </c>
      <c r="C5285" s="2">
        <v>43189</v>
      </c>
      <c r="D5285" s="2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  <c r="V5285" t="str">
        <f>INDEX(People!$A$2:$A$5,MATCH(M5285,People!$B$2:$B$5,0))</f>
        <v>Sadie Pawthorne</v>
      </c>
      <c r="W5285" t="str">
        <f>_xlfn.IFNA(INDEX(Returns!$A$2:A6084,MATCH(B5285,Returns!$B$2:$B$801,0)),"No")</f>
        <v>No</v>
      </c>
    </row>
    <row r="5286" spans="1:23" x14ac:dyDescent="0.2">
      <c r="A5286" s="1">
        <v>5285</v>
      </c>
      <c r="B5286" t="s">
        <v>8556</v>
      </c>
      <c r="C5286" s="2">
        <v>43189</v>
      </c>
      <c r="D5286" s="2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tr">
        <f>INDEX(People!$A$2:$A$5,MATCH(M5286,People!$B$2:$B$5,0))</f>
        <v>Sadie Pawthorne</v>
      </c>
      <c r="W5286" t="str">
        <f>_xlfn.IFNA(INDEX(Returns!$A$2:A6085,MATCH(B5286,Returns!$B$2:$B$801,0)),"No")</f>
        <v>No</v>
      </c>
    </row>
    <row r="5287" spans="1:23" x14ac:dyDescent="0.2">
      <c r="A5287" s="1">
        <v>5286</v>
      </c>
      <c r="B5287" t="s">
        <v>8557</v>
      </c>
      <c r="C5287" s="2">
        <v>44321</v>
      </c>
      <c r="D5287" s="2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tr">
        <f>INDEX(People!$A$2:$A$5,MATCH(M5287,People!$B$2:$B$5,0))</f>
        <v>Sadie Pawthorne</v>
      </c>
      <c r="W5287" t="str">
        <f>_xlfn.IFNA(INDEX(Returns!$A$2:A6086,MATCH(B5287,Returns!$B$2:$B$801,0)),"No")</f>
        <v>No</v>
      </c>
    </row>
    <row r="5288" spans="1:23" x14ac:dyDescent="0.2">
      <c r="A5288" s="1">
        <v>5287</v>
      </c>
      <c r="B5288" t="s">
        <v>8557</v>
      </c>
      <c r="C5288" s="2">
        <v>44321</v>
      </c>
      <c r="D5288" s="2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tr">
        <f>INDEX(People!$A$2:$A$5,MATCH(M5288,People!$B$2:$B$5,0))</f>
        <v>Sadie Pawthorne</v>
      </c>
      <c r="W5288" t="str">
        <f>_xlfn.IFNA(INDEX(Returns!$A$2:A6087,MATCH(B5288,Returns!$B$2:$B$801,0)),"No")</f>
        <v>No</v>
      </c>
    </row>
    <row r="5289" spans="1:23" x14ac:dyDescent="0.2">
      <c r="A5289" s="1">
        <v>5288</v>
      </c>
      <c r="B5289" t="s">
        <v>8557</v>
      </c>
      <c r="C5289" s="2">
        <v>44321</v>
      </c>
      <c r="D5289" s="2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tr">
        <f>INDEX(People!$A$2:$A$5,MATCH(M5289,People!$B$2:$B$5,0))</f>
        <v>Sadie Pawthorne</v>
      </c>
      <c r="W5289" t="str">
        <f>_xlfn.IFNA(INDEX(Returns!$A$2:A6088,MATCH(B5289,Returns!$B$2:$B$801,0)),"No")</f>
        <v>No</v>
      </c>
    </row>
    <row r="5290" spans="1:23" x14ac:dyDescent="0.2">
      <c r="A5290" s="1">
        <v>5289</v>
      </c>
      <c r="B5290" t="s">
        <v>8558</v>
      </c>
      <c r="C5290" s="2">
        <v>44316</v>
      </c>
      <c r="D5290" s="2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  <c r="V5290" t="str">
        <f>INDEX(People!$A$2:$A$5,MATCH(M5290,People!$B$2:$B$5,0))</f>
        <v>Sadie Pawthorne</v>
      </c>
      <c r="W5290" t="str">
        <f>_xlfn.IFNA(INDEX(Returns!$A$2:A6089,MATCH(B5290,Returns!$B$2:$B$801,0)),"No")</f>
        <v>No</v>
      </c>
    </row>
    <row r="5291" spans="1:23" x14ac:dyDescent="0.2">
      <c r="A5291" s="1">
        <v>5290</v>
      </c>
      <c r="B5291" t="s">
        <v>8559</v>
      </c>
      <c r="C5291" s="2">
        <v>43351</v>
      </c>
      <c r="D5291" s="2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  <c r="V5291" t="str">
        <f>INDEX(People!$A$2:$A$5,MATCH(M5291,People!$B$2:$B$5,0))</f>
        <v>Roxanne Rodriguez</v>
      </c>
      <c r="W5291" t="str">
        <f>_xlfn.IFNA(INDEX(Returns!$A$2:A6090,MATCH(B5291,Returns!$B$2:$B$801,0)),"No")</f>
        <v>No</v>
      </c>
    </row>
    <row r="5292" spans="1:23" x14ac:dyDescent="0.2">
      <c r="A5292" s="1">
        <v>5291</v>
      </c>
      <c r="B5292" t="s">
        <v>8559</v>
      </c>
      <c r="C5292" s="2">
        <v>43351</v>
      </c>
      <c r="D5292" s="2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tr">
        <f>INDEX(People!$A$2:$A$5,MATCH(M5292,People!$B$2:$B$5,0))</f>
        <v>Roxanne Rodriguez</v>
      </c>
      <c r="W5292" t="str">
        <f>_xlfn.IFNA(INDEX(Returns!$A$2:A6091,MATCH(B5292,Returns!$B$2:$B$801,0)),"No")</f>
        <v>No</v>
      </c>
    </row>
    <row r="5293" spans="1:23" x14ac:dyDescent="0.2">
      <c r="A5293" s="1">
        <v>5292</v>
      </c>
      <c r="B5293" t="s">
        <v>8559</v>
      </c>
      <c r="C5293" s="2">
        <v>43351</v>
      </c>
      <c r="D5293" s="2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tr">
        <f>INDEX(People!$A$2:$A$5,MATCH(M5293,People!$B$2:$B$5,0))</f>
        <v>Roxanne Rodriguez</v>
      </c>
      <c r="W5293" t="str">
        <f>_xlfn.IFNA(INDEX(Returns!$A$2:A6092,MATCH(B5293,Returns!$B$2:$B$801,0)),"No")</f>
        <v>No</v>
      </c>
    </row>
    <row r="5294" spans="1:23" x14ac:dyDescent="0.2">
      <c r="A5294" s="1">
        <v>5293</v>
      </c>
      <c r="B5294" t="s">
        <v>8560</v>
      </c>
      <c r="C5294" s="2">
        <v>44367</v>
      </c>
      <c r="D5294" s="2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tr">
        <f>INDEX(People!$A$2:$A$5,MATCH(M5294,People!$B$2:$B$5,0))</f>
        <v>Fred Suzuki</v>
      </c>
      <c r="W5294" t="str">
        <f>_xlfn.IFNA(INDEX(Returns!$A$2:A6093,MATCH(B5294,Returns!$B$2:$B$801,0)),"No")</f>
        <v>No</v>
      </c>
    </row>
    <row r="5295" spans="1:23" x14ac:dyDescent="0.2">
      <c r="A5295" s="1">
        <v>5294</v>
      </c>
      <c r="B5295" t="s">
        <v>8561</v>
      </c>
      <c r="C5295" s="2">
        <v>43825</v>
      </c>
      <c r="D5295" s="2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tr">
        <f>INDEX(People!$A$2:$A$5,MATCH(M5295,People!$B$2:$B$5,0))</f>
        <v>Chuck Magee</v>
      </c>
      <c r="W5295" t="str">
        <f>_xlfn.IFNA(INDEX(Returns!$A$2:A6094,MATCH(B5295,Returns!$B$2:$B$801,0)),"No")</f>
        <v>No</v>
      </c>
    </row>
    <row r="5296" spans="1:23" x14ac:dyDescent="0.2">
      <c r="A5296" s="1">
        <v>5295</v>
      </c>
      <c r="B5296" t="s">
        <v>8562</v>
      </c>
      <c r="C5296" s="2">
        <v>44423</v>
      </c>
      <c r="D5296" s="2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  <c r="V5296" t="str">
        <f>INDEX(People!$A$2:$A$5,MATCH(M5296,People!$B$2:$B$5,0))</f>
        <v>Roxanne Rodriguez</v>
      </c>
      <c r="W5296" t="str">
        <f>_xlfn.IFNA(INDEX(Returns!$A$2:A6095,MATCH(B5296,Returns!$B$2:$B$801,0)),"No")</f>
        <v>No</v>
      </c>
    </row>
    <row r="5297" spans="1:23" x14ac:dyDescent="0.2">
      <c r="A5297" s="1">
        <v>5296</v>
      </c>
      <c r="B5297" t="s">
        <v>8563</v>
      </c>
      <c r="C5297" s="2">
        <v>44259</v>
      </c>
      <c r="D5297" s="2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tr">
        <f>INDEX(People!$A$2:$A$5,MATCH(M5297,People!$B$2:$B$5,0))</f>
        <v>Roxanne Rodriguez</v>
      </c>
      <c r="W5297" t="str">
        <f>_xlfn.IFNA(INDEX(Returns!$A$2:A6096,MATCH(B5297,Returns!$B$2:$B$801,0)),"No")</f>
        <v>No</v>
      </c>
    </row>
    <row r="5298" spans="1:23" x14ac:dyDescent="0.2">
      <c r="A5298" s="1">
        <v>5297</v>
      </c>
      <c r="B5298" t="s">
        <v>8564</v>
      </c>
      <c r="C5298" s="2">
        <v>44404</v>
      </c>
      <c r="D5298" s="2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  <c r="V5298" t="str">
        <f>INDEX(People!$A$2:$A$5,MATCH(M5298,People!$B$2:$B$5,0))</f>
        <v>Chuck Magee</v>
      </c>
      <c r="W5298" t="str">
        <f>_xlfn.IFNA(INDEX(Returns!$A$2:A6097,MATCH(B5298,Returns!$B$2:$B$801,0)),"No")</f>
        <v>No</v>
      </c>
    </row>
    <row r="5299" spans="1:23" x14ac:dyDescent="0.2">
      <c r="A5299" s="1">
        <v>5298</v>
      </c>
      <c r="B5299" t="s">
        <v>8564</v>
      </c>
      <c r="C5299" s="2">
        <v>44404</v>
      </c>
      <c r="D5299" s="2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tr">
        <f>INDEX(People!$A$2:$A$5,MATCH(M5299,People!$B$2:$B$5,0))</f>
        <v>Chuck Magee</v>
      </c>
      <c r="W5299" t="str">
        <f>_xlfn.IFNA(INDEX(Returns!$A$2:A6098,MATCH(B5299,Returns!$B$2:$B$801,0)),"No")</f>
        <v>No</v>
      </c>
    </row>
    <row r="5300" spans="1:23" x14ac:dyDescent="0.2">
      <c r="A5300" s="1">
        <v>5299</v>
      </c>
      <c r="B5300" t="s">
        <v>8565</v>
      </c>
      <c r="C5300" s="2">
        <v>44097</v>
      </c>
      <c r="D5300" s="2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  <c r="V5300" t="str">
        <f>INDEX(People!$A$2:$A$5,MATCH(M5300,People!$B$2:$B$5,0))</f>
        <v>Sadie Pawthorne</v>
      </c>
      <c r="W5300" t="str">
        <f>_xlfn.IFNA(INDEX(Returns!$A$2:A6099,MATCH(B5300,Returns!$B$2:$B$801,0)),"No")</f>
        <v>No</v>
      </c>
    </row>
    <row r="5301" spans="1:23" x14ac:dyDescent="0.2">
      <c r="A5301" s="1">
        <v>5300</v>
      </c>
      <c r="B5301" t="s">
        <v>8565</v>
      </c>
      <c r="C5301" s="2">
        <v>44097</v>
      </c>
      <c r="D5301" s="2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tr">
        <f>INDEX(People!$A$2:$A$5,MATCH(M5301,People!$B$2:$B$5,0))</f>
        <v>Sadie Pawthorne</v>
      </c>
      <c r="W5301" t="str">
        <f>_xlfn.IFNA(INDEX(Returns!$A$2:A6100,MATCH(B5301,Returns!$B$2:$B$801,0)),"No")</f>
        <v>No</v>
      </c>
    </row>
    <row r="5302" spans="1:23" x14ac:dyDescent="0.2">
      <c r="A5302" s="1">
        <v>5301</v>
      </c>
      <c r="B5302" t="s">
        <v>8566</v>
      </c>
      <c r="C5302" s="2">
        <v>43981</v>
      </c>
      <c r="D5302" s="2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  <c r="V5302" t="str">
        <f>INDEX(People!$A$2:$A$5,MATCH(M5302,People!$B$2:$B$5,0))</f>
        <v>Fred Suzuki</v>
      </c>
      <c r="W5302" t="str">
        <f>_xlfn.IFNA(INDEX(Returns!$A$2:A6101,MATCH(B5302,Returns!$B$2:$B$801,0)),"No")</f>
        <v>No</v>
      </c>
    </row>
    <row r="5303" spans="1:23" x14ac:dyDescent="0.2">
      <c r="A5303" s="1">
        <v>5302</v>
      </c>
      <c r="B5303" t="s">
        <v>8566</v>
      </c>
      <c r="C5303" s="2">
        <v>43981</v>
      </c>
      <c r="D5303" s="2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tr">
        <f>INDEX(People!$A$2:$A$5,MATCH(M5303,People!$B$2:$B$5,0))</f>
        <v>Fred Suzuki</v>
      </c>
      <c r="W5303" t="str">
        <f>_xlfn.IFNA(INDEX(Returns!$A$2:A6102,MATCH(B5303,Returns!$B$2:$B$801,0)),"No")</f>
        <v>No</v>
      </c>
    </row>
    <row r="5304" spans="1:23" x14ac:dyDescent="0.2">
      <c r="A5304" s="1">
        <v>5303</v>
      </c>
      <c r="B5304" t="s">
        <v>8566</v>
      </c>
      <c r="C5304" s="2">
        <v>43981</v>
      </c>
      <c r="D5304" s="2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  <c r="V5304" t="str">
        <f>INDEX(People!$A$2:$A$5,MATCH(M5304,People!$B$2:$B$5,0))</f>
        <v>Fred Suzuki</v>
      </c>
      <c r="W5304" t="str">
        <f>_xlfn.IFNA(INDEX(Returns!$A$2:A6103,MATCH(B5304,Returns!$B$2:$B$801,0)),"No")</f>
        <v>No</v>
      </c>
    </row>
    <row r="5305" spans="1:23" x14ac:dyDescent="0.2">
      <c r="A5305" s="1">
        <v>5304</v>
      </c>
      <c r="B5305" t="s">
        <v>8567</v>
      </c>
      <c r="C5305" s="2">
        <v>43420</v>
      </c>
      <c r="D5305" s="2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tr">
        <f>INDEX(People!$A$2:$A$5,MATCH(M5305,People!$B$2:$B$5,0))</f>
        <v>Roxanne Rodriguez</v>
      </c>
      <c r="W5305" t="str">
        <f>_xlfn.IFNA(INDEX(Returns!$A$2:A6104,MATCH(B5305,Returns!$B$2:$B$801,0)),"No")</f>
        <v>No</v>
      </c>
    </row>
    <row r="5306" spans="1:23" x14ac:dyDescent="0.2">
      <c r="A5306" s="1">
        <v>5305</v>
      </c>
      <c r="B5306" t="s">
        <v>8568</v>
      </c>
      <c r="C5306" s="2">
        <v>43364</v>
      </c>
      <c r="D5306" s="2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tr">
        <f>INDEX(People!$A$2:$A$5,MATCH(M5306,People!$B$2:$B$5,0))</f>
        <v>Roxanne Rodriguez</v>
      </c>
      <c r="W5306" t="str">
        <f>_xlfn.IFNA(INDEX(Returns!$A$2:A6105,MATCH(B5306,Returns!$B$2:$B$801,0)),"No")</f>
        <v>No</v>
      </c>
    </row>
    <row r="5307" spans="1:23" x14ac:dyDescent="0.2">
      <c r="A5307" s="1">
        <v>5306</v>
      </c>
      <c r="B5307" t="s">
        <v>8569</v>
      </c>
      <c r="C5307" s="2">
        <v>43882</v>
      </c>
      <c r="D5307" s="2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tr">
        <f>INDEX(People!$A$2:$A$5,MATCH(M5307,People!$B$2:$B$5,0))</f>
        <v>Chuck Magee</v>
      </c>
      <c r="W5307" t="str">
        <f>_xlfn.IFNA(INDEX(Returns!$A$2:A6106,MATCH(B5307,Returns!$B$2:$B$801,0)),"No")</f>
        <v>No</v>
      </c>
    </row>
    <row r="5308" spans="1:23" x14ac:dyDescent="0.2">
      <c r="A5308" s="1">
        <v>5307</v>
      </c>
      <c r="B5308" t="s">
        <v>8569</v>
      </c>
      <c r="C5308" s="2">
        <v>43882</v>
      </c>
      <c r="D5308" s="2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  <c r="V5308" t="str">
        <f>INDEX(People!$A$2:$A$5,MATCH(M5308,People!$B$2:$B$5,0))</f>
        <v>Chuck Magee</v>
      </c>
      <c r="W5308" t="str">
        <f>_xlfn.IFNA(INDEX(Returns!$A$2:A6107,MATCH(B5308,Returns!$B$2:$B$801,0)),"No")</f>
        <v>No</v>
      </c>
    </row>
    <row r="5309" spans="1:23" x14ac:dyDescent="0.2">
      <c r="A5309" s="1">
        <v>5308</v>
      </c>
      <c r="B5309" t="s">
        <v>8569</v>
      </c>
      <c r="C5309" s="2">
        <v>43882</v>
      </c>
      <c r="D5309" s="2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tr">
        <f>INDEX(People!$A$2:$A$5,MATCH(M5309,People!$B$2:$B$5,0))</f>
        <v>Chuck Magee</v>
      </c>
      <c r="W5309" t="str">
        <f>_xlfn.IFNA(INDEX(Returns!$A$2:A6108,MATCH(B5309,Returns!$B$2:$B$801,0)),"No")</f>
        <v>No</v>
      </c>
    </row>
    <row r="5310" spans="1:23" x14ac:dyDescent="0.2">
      <c r="A5310" s="1">
        <v>5309</v>
      </c>
      <c r="B5310" t="s">
        <v>8570</v>
      </c>
      <c r="C5310" s="2">
        <v>44519</v>
      </c>
      <c r="D5310" s="2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tr">
        <f>INDEX(People!$A$2:$A$5,MATCH(M5310,People!$B$2:$B$5,0))</f>
        <v>Roxanne Rodriguez</v>
      </c>
      <c r="W5310" t="str">
        <f>_xlfn.IFNA(INDEX(Returns!$A$2:A6109,MATCH(B5310,Returns!$B$2:$B$801,0)),"No")</f>
        <v>No</v>
      </c>
    </row>
    <row r="5311" spans="1:23" x14ac:dyDescent="0.2">
      <c r="A5311" s="1">
        <v>5310</v>
      </c>
      <c r="B5311" t="s">
        <v>8570</v>
      </c>
      <c r="C5311" s="2">
        <v>44519</v>
      </c>
      <c r="D5311" s="2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tr">
        <f>INDEX(People!$A$2:$A$5,MATCH(M5311,People!$B$2:$B$5,0))</f>
        <v>Roxanne Rodriguez</v>
      </c>
      <c r="W5311" t="str">
        <f>_xlfn.IFNA(INDEX(Returns!$A$2:A6110,MATCH(B5311,Returns!$B$2:$B$801,0)),"No")</f>
        <v>No</v>
      </c>
    </row>
    <row r="5312" spans="1:23" x14ac:dyDescent="0.2">
      <c r="A5312" s="1">
        <v>5311</v>
      </c>
      <c r="B5312" t="s">
        <v>8570</v>
      </c>
      <c r="C5312" s="2">
        <v>44519</v>
      </c>
      <c r="D5312" s="2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tr">
        <f>INDEX(People!$A$2:$A$5,MATCH(M5312,People!$B$2:$B$5,0))</f>
        <v>Roxanne Rodriguez</v>
      </c>
      <c r="W5312" t="str">
        <f>_xlfn.IFNA(INDEX(Returns!$A$2:A6111,MATCH(B5312,Returns!$B$2:$B$801,0)),"No")</f>
        <v>No</v>
      </c>
    </row>
    <row r="5313" spans="1:23" x14ac:dyDescent="0.2">
      <c r="A5313" s="1">
        <v>5312</v>
      </c>
      <c r="B5313" t="s">
        <v>8571</v>
      </c>
      <c r="C5313" s="2">
        <v>44064</v>
      </c>
      <c r="D5313" s="2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tr">
        <f>INDEX(People!$A$2:$A$5,MATCH(M5313,People!$B$2:$B$5,0))</f>
        <v>Fred Suzuki</v>
      </c>
      <c r="W5313" t="str">
        <f>_xlfn.IFNA(INDEX(Returns!$A$2:A6112,MATCH(B5313,Returns!$B$2:$B$801,0)),"No")</f>
        <v>No</v>
      </c>
    </row>
    <row r="5314" spans="1:23" x14ac:dyDescent="0.2">
      <c r="A5314" s="1">
        <v>5313</v>
      </c>
      <c r="B5314" t="s">
        <v>8571</v>
      </c>
      <c r="C5314" s="2">
        <v>44064</v>
      </c>
      <c r="D5314" s="2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tr">
        <f>INDEX(People!$A$2:$A$5,MATCH(M5314,People!$B$2:$B$5,0))</f>
        <v>Fred Suzuki</v>
      </c>
      <c r="W5314" t="str">
        <f>_xlfn.IFNA(INDEX(Returns!$A$2:A6113,MATCH(B5314,Returns!$B$2:$B$801,0)),"No")</f>
        <v>No</v>
      </c>
    </row>
    <row r="5315" spans="1:23" x14ac:dyDescent="0.2">
      <c r="A5315" s="1">
        <v>5314</v>
      </c>
      <c r="B5315" t="s">
        <v>8572</v>
      </c>
      <c r="C5315" s="2">
        <v>44316</v>
      </c>
      <c r="D5315" s="2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tr">
        <f>INDEX(People!$A$2:$A$5,MATCH(M5315,People!$B$2:$B$5,0))</f>
        <v>Sadie Pawthorne</v>
      </c>
      <c r="W5315" t="str">
        <f>_xlfn.IFNA(INDEX(Returns!$A$2:A6114,MATCH(B5315,Returns!$B$2:$B$801,0)),"No")</f>
        <v>No</v>
      </c>
    </row>
    <row r="5316" spans="1:23" x14ac:dyDescent="0.2">
      <c r="A5316" s="1">
        <v>5315</v>
      </c>
      <c r="B5316" t="s">
        <v>8572</v>
      </c>
      <c r="C5316" s="2">
        <v>44316</v>
      </c>
      <c r="D5316" s="2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  <c r="V5316" t="str">
        <f>INDEX(People!$A$2:$A$5,MATCH(M5316,People!$B$2:$B$5,0))</f>
        <v>Sadie Pawthorne</v>
      </c>
      <c r="W5316" t="str">
        <f>_xlfn.IFNA(INDEX(Returns!$A$2:A6115,MATCH(B5316,Returns!$B$2:$B$801,0)),"No")</f>
        <v>No</v>
      </c>
    </row>
    <row r="5317" spans="1:23" x14ac:dyDescent="0.2">
      <c r="A5317" s="1">
        <v>5316</v>
      </c>
      <c r="B5317" t="s">
        <v>8573</v>
      </c>
      <c r="C5317" s="2">
        <v>43953</v>
      </c>
      <c r="D5317" s="2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tr">
        <f>INDEX(People!$A$2:$A$5,MATCH(M5317,People!$B$2:$B$5,0))</f>
        <v>Fred Suzuki</v>
      </c>
      <c r="W5317" t="str">
        <f>_xlfn.IFNA(INDEX(Returns!$A$2:A6116,MATCH(B5317,Returns!$B$2:$B$801,0)),"No")</f>
        <v>No</v>
      </c>
    </row>
    <row r="5318" spans="1:23" x14ac:dyDescent="0.2">
      <c r="A5318" s="1">
        <v>5317</v>
      </c>
      <c r="B5318" t="s">
        <v>8574</v>
      </c>
      <c r="C5318" s="2">
        <v>44471</v>
      </c>
      <c r="D5318" s="2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  <c r="V5318" t="str">
        <f>INDEX(People!$A$2:$A$5,MATCH(M5318,People!$B$2:$B$5,0))</f>
        <v>Fred Suzuki</v>
      </c>
      <c r="W5318" t="str">
        <f>_xlfn.IFNA(INDEX(Returns!$A$2:A6117,MATCH(B5318,Returns!$B$2:$B$801,0)),"No")</f>
        <v>No</v>
      </c>
    </row>
    <row r="5319" spans="1:23" x14ac:dyDescent="0.2">
      <c r="A5319" s="1">
        <v>5318</v>
      </c>
      <c r="B5319" t="s">
        <v>8574</v>
      </c>
      <c r="C5319" s="2">
        <v>44471</v>
      </c>
      <c r="D5319" s="2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tr">
        <f>INDEX(People!$A$2:$A$5,MATCH(M5319,People!$B$2:$B$5,0))</f>
        <v>Fred Suzuki</v>
      </c>
      <c r="W5319" t="str">
        <f>_xlfn.IFNA(INDEX(Returns!$A$2:A6118,MATCH(B5319,Returns!$B$2:$B$801,0)),"No")</f>
        <v>No</v>
      </c>
    </row>
    <row r="5320" spans="1:23" x14ac:dyDescent="0.2">
      <c r="A5320" s="1">
        <v>5319</v>
      </c>
      <c r="B5320" t="s">
        <v>8574</v>
      </c>
      <c r="C5320" s="2">
        <v>44471</v>
      </c>
      <c r="D5320" s="2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tr">
        <f>INDEX(People!$A$2:$A$5,MATCH(M5320,People!$B$2:$B$5,0))</f>
        <v>Fred Suzuki</v>
      </c>
      <c r="W5320" t="str">
        <f>_xlfn.IFNA(INDEX(Returns!$A$2:A6119,MATCH(B5320,Returns!$B$2:$B$801,0)),"No")</f>
        <v>No</v>
      </c>
    </row>
    <row r="5321" spans="1:23" x14ac:dyDescent="0.2">
      <c r="A5321" s="1">
        <v>5320</v>
      </c>
      <c r="B5321" t="s">
        <v>8574</v>
      </c>
      <c r="C5321" s="2">
        <v>44471</v>
      </c>
      <c r="D5321" s="2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tr">
        <f>INDEX(People!$A$2:$A$5,MATCH(M5321,People!$B$2:$B$5,0))</f>
        <v>Fred Suzuki</v>
      </c>
      <c r="W5321" t="str">
        <f>_xlfn.IFNA(INDEX(Returns!$A$2:A6120,MATCH(B5321,Returns!$B$2:$B$801,0)),"No")</f>
        <v>No</v>
      </c>
    </row>
    <row r="5322" spans="1:23" x14ac:dyDescent="0.2">
      <c r="A5322" s="1">
        <v>5321</v>
      </c>
      <c r="B5322" t="s">
        <v>8574</v>
      </c>
      <c r="C5322" s="2">
        <v>44471</v>
      </c>
      <c r="D5322" s="2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tr">
        <f>INDEX(People!$A$2:$A$5,MATCH(M5322,People!$B$2:$B$5,0))</f>
        <v>Fred Suzuki</v>
      </c>
      <c r="W5322" t="str">
        <f>_xlfn.IFNA(INDEX(Returns!$A$2:A6121,MATCH(B5322,Returns!$B$2:$B$801,0)),"No")</f>
        <v>No</v>
      </c>
    </row>
    <row r="5323" spans="1:23" x14ac:dyDescent="0.2">
      <c r="A5323" s="1">
        <v>5322</v>
      </c>
      <c r="B5323" t="s">
        <v>8574</v>
      </c>
      <c r="C5323" s="2">
        <v>44471</v>
      </c>
      <c r="D5323" s="2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tr">
        <f>INDEX(People!$A$2:$A$5,MATCH(M5323,People!$B$2:$B$5,0))</f>
        <v>Fred Suzuki</v>
      </c>
      <c r="W5323" t="str">
        <f>_xlfn.IFNA(INDEX(Returns!$A$2:A6122,MATCH(B5323,Returns!$B$2:$B$801,0)),"No")</f>
        <v>No</v>
      </c>
    </row>
    <row r="5324" spans="1:23" x14ac:dyDescent="0.2">
      <c r="A5324" s="1">
        <v>5323</v>
      </c>
      <c r="B5324" t="s">
        <v>8574</v>
      </c>
      <c r="C5324" s="2">
        <v>44471</v>
      </c>
      <c r="D5324" s="2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tr">
        <f>INDEX(People!$A$2:$A$5,MATCH(M5324,People!$B$2:$B$5,0))</f>
        <v>Fred Suzuki</v>
      </c>
      <c r="W5324" t="str">
        <f>_xlfn.IFNA(INDEX(Returns!$A$2:A6123,MATCH(B5324,Returns!$B$2:$B$801,0)),"No")</f>
        <v>No</v>
      </c>
    </row>
    <row r="5325" spans="1:23" x14ac:dyDescent="0.2">
      <c r="A5325" s="1">
        <v>5324</v>
      </c>
      <c r="B5325" t="s">
        <v>8575</v>
      </c>
      <c r="C5325" s="2">
        <v>44457</v>
      </c>
      <c r="D5325" s="2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  <c r="V5325" t="str">
        <f>INDEX(People!$A$2:$A$5,MATCH(M5325,People!$B$2:$B$5,0))</f>
        <v>Roxanne Rodriguez</v>
      </c>
      <c r="W5325" t="str">
        <f>_xlfn.IFNA(INDEX(Returns!$A$2:A6124,MATCH(B5325,Returns!$B$2:$B$801,0)),"No")</f>
        <v>No</v>
      </c>
    </row>
    <row r="5326" spans="1:23" x14ac:dyDescent="0.2">
      <c r="A5326" s="1">
        <v>5325</v>
      </c>
      <c r="B5326" t="s">
        <v>8576</v>
      </c>
      <c r="C5326" s="2">
        <v>43803</v>
      </c>
      <c r="D5326" s="2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tr">
        <f>INDEX(People!$A$2:$A$5,MATCH(M5326,People!$B$2:$B$5,0))</f>
        <v>Sadie Pawthorne</v>
      </c>
      <c r="W5326" t="str">
        <f>_xlfn.IFNA(INDEX(Returns!$A$2:A6125,MATCH(B5326,Returns!$B$2:$B$801,0)),"No")</f>
        <v>No</v>
      </c>
    </row>
    <row r="5327" spans="1:23" x14ac:dyDescent="0.2">
      <c r="A5327" s="1">
        <v>5326</v>
      </c>
      <c r="B5327" t="s">
        <v>8576</v>
      </c>
      <c r="C5327" s="2">
        <v>43803</v>
      </c>
      <c r="D5327" s="2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  <c r="V5327" t="str">
        <f>INDEX(People!$A$2:$A$5,MATCH(M5327,People!$B$2:$B$5,0))</f>
        <v>Sadie Pawthorne</v>
      </c>
      <c r="W5327" t="str">
        <f>_xlfn.IFNA(INDEX(Returns!$A$2:A6126,MATCH(B5327,Returns!$B$2:$B$801,0)),"No")</f>
        <v>No</v>
      </c>
    </row>
    <row r="5328" spans="1:23" x14ac:dyDescent="0.2">
      <c r="A5328" s="1">
        <v>5327</v>
      </c>
      <c r="B5328" t="s">
        <v>8577</v>
      </c>
      <c r="C5328" s="2">
        <v>43482</v>
      </c>
      <c r="D5328" s="2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  <c r="V5328" t="str">
        <f>INDEX(People!$A$2:$A$5,MATCH(M5328,People!$B$2:$B$5,0))</f>
        <v>Chuck Magee</v>
      </c>
      <c r="W5328" t="str">
        <f>_xlfn.IFNA(INDEX(Returns!$A$2:A6127,MATCH(B5328,Returns!$B$2:$B$801,0)),"No")</f>
        <v>No</v>
      </c>
    </row>
    <row r="5329" spans="1:23" x14ac:dyDescent="0.2">
      <c r="A5329" s="1">
        <v>5328</v>
      </c>
      <c r="B5329" t="s">
        <v>8578</v>
      </c>
      <c r="C5329" s="2">
        <v>43106</v>
      </c>
      <c r="D5329" s="2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tr">
        <f>INDEX(People!$A$2:$A$5,MATCH(M5329,People!$B$2:$B$5,0))</f>
        <v>Sadie Pawthorne</v>
      </c>
      <c r="W5329" t="str">
        <f>_xlfn.IFNA(INDEX(Returns!$A$2:A6128,MATCH(B5329,Returns!$B$2:$B$801,0)),"No")</f>
        <v>No</v>
      </c>
    </row>
    <row r="5330" spans="1:23" x14ac:dyDescent="0.2">
      <c r="A5330" s="1">
        <v>5329</v>
      </c>
      <c r="B5330" t="s">
        <v>8579</v>
      </c>
      <c r="C5330" s="2">
        <v>43529</v>
      </c>
      <c r="D5330" s="2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  <c r="V5330" t="str">
        <f>INDEX(People!$A$2:$A$5,MATCH(M5330,People!$B$2:$B$5,0))</f>
        <v>Roxanne Rodriguez</v>
      </c>
      <c r="W5330" t="str">
        <f>_xlfn.IFNA(INDEX(Returns!$A$2:A6129,MATCH(B5330,Returns!$B$2:$B$801,0)),"No")</f>
        <v>No</v>
      </c>
    </row>
    <row r="5331" spans="1:23" x14ac:dyDescent="0.2">
      <c r="A5331" s="1">
        <v>5330</v>
      </c>
      <c r="B5331" t="s">
        <v>8580</v>
      </c>
      <c r="C5331" s="2">
        <v>44190</v>
      </c>
      <c r="D5331" s="2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tr">
        <f>INDEX(People!$A$2:$A$5,MATCH(M5331,People!$B$2:$B$5,0))</f>
        <v>Chuck Magee</v>
      </c>
      <c r="W5331" t="str">
        <f>_xlfn.IFNA(INDEX(Returns!$A$2:A6130,MATCH(B5331,Returns!$B$2:$B$801,0)),"No")</f>
        <v>No</v>
      </c>
    </row>
    <row r="5332" spans="1:23" x14ac:dyDescent="0.2">
      <c r="A5332" s="1">
        <v>5331</v>
      </c>
      <c r="B5332" t="s">
        <v>8581</v>
      </c>
      <c r="C5332" s="2">
        <v>44078</v>
      </c>
      <c r="D5332" s="2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  <c r="V5332" t="str">
        <f>INDEX(People!$A$2:$A$5,MATCH(M5332,People!$B$2:$B$5,0))</f>
        <v>Chuck Magee</v>
      </c>
      <c r="W5332" t="str">
        <f>_xlfn.IFNA(INDEX(Returns!$A$2:A6131,MATCH(B5332,Returns!$B$2:$B$801,0)),"No")</f>
        <v>No</v>
      </c>
    </row>
    <row r="5333" spans="1:23" x14ac:dyDescent="0.2">
      <c r="A5333" s="1">
        <v>5332</v>
      </c>
      <c r="B5333" t="s">
        <v>8581</v>
      </c>
      <c r="C5333" s="2">
        <v>44078</v>
      </c>
      <c r="D5333" s="2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tr">
        <f>INDEX(People!$A$2:$A$5,MATCH(M5333,People!$B$2:$B$5,0))</f>
        <v>Chuck Magee</v>
      </c>
      <c r="W5333" t="str">
        <f>_xlfn.IFNA(INDEX(Returns!$A$2:A6132,MATCH(B5333,Returns!$B$2:$B$801,0)),"No")</f>
        <v>No</v>
      </c>
    </row>
    <row r="5334" spans="1:23" x14ac:dyDescent="0.2">
      <c r="A5334" s="1">
        <v>5333</v>
      </c>
      <c r="B5334" t="s">
        <v>8581</v>
      </c>
      <c r="C5334" s="2">
        <v>44078</v>
      </c>
      <c r="D5334" s="2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  <c r="V5334" t="str">
        <f>INDEX(People!$A$2:$A$5,MATCH(M5334,People!$B$2:$B$5,0))</f>
        <v>Chuck Magee</v>
      </c>
      <c r="W5334" t="str">
        <f>_xlfn.IFNA(INDEX(Returns!$A$2:A6133,MATCH(B5334,Returns!$B$2:$B$801,0)),"No")</f>
        <v>No</v>
      </c>
    </row>
    <row r="5335" spans="1:23" x14ac:dyDescent="0.2">
      <c r="A5335" s="1">
        <v>5334</v>
      </c>
      <c r="B5335" t="s">
        <v>8582</v>
      </c>
      <c r="C5335" s="2">
        <v>43338</v>
      </c>
      <c r="D5335" s="2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  <c r="V5335" t="str">
        <f>INDEX(People!$A$2:$A$5,MATCH(M5335,People!$B$2:$B$5,0))</f>
        <v>Chuck Magee</v>
      </c>
      <c r="W5335" t="str">
        <f>_xlfn.IFNA(INDEX(Returns!$A$2:A6134,MATCH(B5335,Returns!$B$2:$B$801,0)),"No")</f>
        <v>No</v>
      </c>
    </row>
    <row r="5336" spans="1:23" x14ac:dyDescent="0.2">
      <c r="A5336" s="1">
        <v>5335</v>
      </c>
      <c r="B5336" t="s">
        <v>8582</v>
      </c>
      <c r="C5336" s="2">
        <v>43338</v>
      </c>
      <c r="D5336" s="2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  <c r="V5336" t="str">
        <f>INDEX(People!$A$2:$A$5,MATCH(M5336,People!$B$2:$B$5,0))</f>
        <v>Chuck Magee</v>
      </c>
      <c r="W5336" t="str">
        <f>_xlfn.IFNA(INDEX(Returns!$A$2:A6135,MATCH(B5336,Returns!$B$2:$B$801,0)),"No")</f>
        <v>No</v>
      </c>
    </row>
    <row r="5337" spans="1:23" x14ac:dyDescent="0.2">
      <c r="A5337" s="1">
        <v>5336</v>
      </c>
      <c r="B5337" t="s">
        <v>8582</v>
      </c>
      <c r="C5337" s="2">
        <v>43338</v>
      </c>
      <c r="D5337" s="2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  <c r="V5337" t="str">
        <f>INDEX(People!$A$2:$A$5,MATCH(M5337,People!$B$2:$B$5,0))</f>
        <v>Chuck Magee</v>
      </c>
      <c r="W5337" t="str">
        <f>_xlfn.IFNA(INDEX(Returns!$A$2:A6136,MATCH(B5337,Returns!$B$2:$B$801,0)),"No")</f>
        <v>No</v>
      </c>
    </row>
    <row r="5338" spans="1:23" x14ac:dyDescent="0.2">
      <c r="A5338" s="1">
        <v>5337</v>
      </c>
      <c r="B5338" t="s">
        <v>8583</v>
      </c>
      <c r="C5338" s="2">
        <v>43606</v>
      </c>
      <c r="D5338" s="2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tr">
        <f>INDEX(People!$A$2:$A$5,MATCH(M5338,People!$B$2:$B$5,0))</f>
        <v>Sadie Pawthorne</v>
      </c>
      <c r="W5338" t="str">
        <f>_xlfn.IFNA(INDEX(Returns!$A$2:A6137,MATCH(B5338,Returns!$B$2:$B$801,0)),"No")</f>
        <v>No</v>
      </c>
    </row>
    <row r="5339" spans="1:23" x14ac:dyDescent="0.2">
      <c r="A5339" s="1">
        <v>5338</v>
      </c>
      <c r="B5339" t="s">
        <v>8584</v>
      </c>
      <c r="C5339" s="2">
        <v>44485</v>
      </c>
      <c r="D5339" s="2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tr">
        <f>INDEX(People!$A$2:$A$5,MATCH(M5339,People!$B$2:$B$5,0))</f>
        <v>Sadie Pawthorne</v>
      </c>
      <c r="W5339" t="str">
        <f>_xlfn.IFNA(INDEX(Returns!$A$2:A6138,MATCH(B5339,Returns!$B$2:$B$801,0)),"No")</f>
        <v>No</v>
      </c>
    </row>
    <row r="5340" spans="1:23" x14ac:dyDescent="0.2">
      <c r="A5340" s="1">
        <v>5339</v>
      </c>
      <c r="B5340" t="s">
        <v>8585</v>
      </c>
      <c r="C5340" s="2">
        <v>43778</v>
      </c>
      <c r="D5340" s="2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tr">
        <f>INDEX(People!$A$2:$A$5,MATCH(M5340,People!$B$2:$B$5,0))</f>
        <v>Chuck Magee</v>
      </c>
      <c r="W5340" t="str">
        <f>_xlfn.IFNA(INDEX(Returns!$A$2:A6139,MATCH(B5340,Returns!$B$2:$B$801,0)),"No")</f>
        <v>Yes</v>
      </c>
    </row>
    <row r="5341" spans="1:23" x14ac:dyDescent="0.2">
      <c r="A5341" s="1">
        <v>5340</v>
      </c>
      <c r="B5341" t="s">
        <v>8585</v>
      </c>
      <c r="C5341" s="2">
        <v>43778</v>
      </c>
      <c r="D5341" s="2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  <c r="V5341" t="str">
        <f>INDEX(People!$A$2:$A$5,MATCH(M5341,People!$B$2:$B$5,0))</f>
        <v>Chuck Magee</v>
      </c>
      <c r="W5341" t="str">
        <f>_xlfn.IFNA(INDEX(Returns!$A$2:A6140,MATCH(B5341,Returns!$B$2:$B$801,0)),"No")</f>
        <v>Yes</v>
      </c>
    </row>
    <row r="5342" spans="1:23" x14ac:dyDescent="0.2">
      <c r="A5342" s="1">
        <v>5341</v>
      </c>
      <c r="B5342" t="s">
        <v>8585</v>
      </c>
      <c r="C5342" s="2">
        <v>43778</v>
      </c>
      <c r="D5342" s="2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  <c r="V5342" t="str">
        <f>INDEX(People!$A$2:$A$5,MATCH(M5342,People!$B$2:$B$5,0))</f>
        <v>Chuck Magee</v>
      </c>
      <c r="W5342" t="str">
        <f>_xlfn.IFNA(INDEX(Returns!$A$2:A6141,MATCH(B5342,Returns!$B$2:$B$801,0)),"No")</f>
        <v>Yes</v>
      </c>
    </row>
    <row r="5343" spans="1:23" x14ac:dyDescent="0.2">
      <c r="A5343" s="1">
        <v>5342</v>
      </c>
      <c r="B5343" t="s">
        <v>8585</v>
      </c>
      <c r="C5343" s="2">
        <v>43778</v>
      </c>
      <c r="D5343" s="2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  <c r="V5343" t="str">
        <f>INDEX(People!$A$2:$A$5,MATCH(M5343,People!$B$2:$B$5,0))</f>
        <v>Chuck Magee</v>
      </c>
      <c r="W5343" t="str">
        <f>_xlfn.IFNA(INDEX(Returns!$A$2:A6142,MATCH(B5343,Returns!$B$2:$B$801,0)),"No")</f>
        <v>Yes</v>
      </c>
    </row>
    <row r="5344" spans="1:23" x14ac:dyDescent="0.2">
      <c r="A5344" s="1">
        <v>5343</v>
      </c>
      <c r="B5344" t="s">
        <v>8586</v>
      </c>
      <c r="C5344" s="2">
        <v>43425</v>
      </c>
      <c r="D5344" s="2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tr">
        <f>INDEX(People!$A$2:$A$5,MATCH(M5344,People!$B$2:$B$5,0))</f>
        <v>Roxanne Rodriguez</v>
      </c>
      <c r="W5344" t="str">
        <f>_xlfn.IFNA(INDEX(Returns!$A$2:A6143,MATCH(B5344,Returns!$B$2:$B$801,0)),"No")</f>
        <v>No</v>
      </c>
    </row>
    <row r="5345" spans="1:23" x14ac:dyDescent="0.2">
      <c r="A5345" s="1">
        <v>5344</v>
      </c>
      <c r="B5345" t="s">
        <v>8586</v>
      </c>
      <c r="C5345" s="2">
        <v>43425</v>
      </c>
      <c r="D5345" s="2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tr">
        <f>INDEX(People!$A$2:$A$5,MATCH(M5345,People!$B$2:$B$5,0))</f>
        <v>Roxanne Rodriguez</v>
      </c>
      <c r="W5345" t="str">
        <f>_xlfn.IFNA(INDEX(Returns!$A$2:A6144,MATCH(B5345,Returns!$B$2:$B$801,0)),"No")</f>
        <v>No</v>
      </c>
    </row>
    <row r="5346" spans="1:23" x14ac:dyDescent="0.2">
      <c r="A5346" s="1">
        <v>5345</v>
      </c>
      <c r="B5346" t="s">
        <v>8587</v>
      </c>
      <c r="C5346" s="2">
        <v>43749</v>
      </c>
      <c r="D5346" s="2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  <c r="V5346" t="str">
        <f>INDEX(People!$A$2:$A$5,MATCH(M5346,People!$B$2:$B$5,0))</f>
        <v>Chuck Magee</v>
      </c>
      <c r="W5346" t="str">
        <f>_xlfn.IFNA(INDEX(Returns!$A$2:A6145,MATCH(B5346,Returns!$B$2:$B$801,0)),"No")</f>
        <v>No</v>
      </c>
    </row>
    <row r="5347" spans="1:23" x14ac:dyDescent="0.2">
      <c r="A5347" s="1">
        <v>5346</v>
      </c>
      <c r="B5347" t="s">
        <v>8588</v>
      </c>
      <c r="C5347" s="2">
        <v>44276</v>
      </c>
      <c r="D5347" s="2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  <c r="V5347" t="str">
        <f>INDEX(People!$A$2:$A$5,MATCH(M5347,People!$B$2:$B$5,0))</f>
        <v>Sadie Pawthorne</v>
      </c>
      <c r="W5347" t="str">
        <f>_xlfn.IFNA(INDEX(Returns!$A$2:A6146,MATCH(B5347,Returns!$B$2:$B$801,0)),"No")</f>
        <v>No</v>
      </c>
    </row>
    <row r="5348" spans="1:23" x14ac:dyDescent="0.2">
      <c r="A5348" s="1">
        <v>5347</v>
      </c>
      <c r="B5348" t="s">
        <v>8588</v>
      </c>
      <c r="C5348" s="2">
        <v>44276</v>
      </c>
      <c r="D5348" s="2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tr">
        <f>INDEX(People!$A$2:$A$5,MATCH(M5348,People!$B$2:$B$5,0))</f>
        <v>Sadie Pawthorne</v>
      </c>
      <c r="W5348" t="str">
        <f>_xlfn.IFNA(INDEX(Returns!$A$2:A6147,MATCH(B5348,Returns!$B$2:$B$801,0)),"No")</f>
        <v>No</v>
      </c>
    </row>
    <row r="5349" spans="1:23" x14ac:dyDescent="0.2">
      <c r="A5349" s="1">
        <v>5348</v>
      </c>
      <c r="B5349" t="s">
        <v>8588</v>
      </c>
      <c r="C5349" s="2">
        <v>44276</v>
      </c>
      <c r="D5349" s="2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tr">
        <f>INDEX(People!$A$2:$A$5,MATCH(M5349,People!$B$2:$B$5,0))</f>
        <v>Sadie Pawthorne</v>
      </c>
      <c r="W5349" t="str">
        <f>_xlfn.IFNA(INDEX(Returns!$A$2:A6148,MATCH(B5349,Returns!$B$2:$B$801,0)),"No")</f>
        <v>No</v>
      </c>
    </row>
    <row r="5350" spans="1:23" x14ac:dyDescent="0.2">
      <c r="A5350" s="1">
        <v>5349</v>
      </c>
      <c r="B5350" t="s">
        <v>8589</v>
      </c>
      <c r="C5350" s="2">
        <v>43469</v>
      </c>
      <c r="D5350" s="2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tr">
        <f>INDEX(People!$A$2:$A$5,MATCH(M5350,People!$B$2:$B$5,0))</f>
        <v>Roxanne Rodriguez</v>
      </c>
      <c r="W5350" t="str">
        <f>_xlfn.IFNA(INDEX(Returns!$A$2:A6149,MATCH(B5350,Returns!$B$2:$B$801,0)),"No")</f>
        <v>No</v>
      </c>
    </row>
    <row r="5351" spans="1:23" x14ac:dyDescent="0.2">
      <c r="A5351" s="1">
        <v>5350</v>
      </c>
      <c r="B5351" t="s">
        <v>8589</v>
      </c>
      <c r="C5351" s="2">
        <v>43469</v>
      </c>
      <c r="D5351" s="2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tr">
        <f>INDEX(People!$A$2:$A$5,MATCH(M5351,People!$B$2:$B$5,0))</f>
        <v>Roxanne Rodriguez</v>
      </c>
      <c r="W5351" t="str">
        <f>_xlfn.IFNA(INDEX(Returns!$A$2:A6150,MATCH(B5351,Returns!$B$2:$B$801,0)),"No")</f>
        <v>No</v>
      </c>
    </row>
    <row r="5352" spans="1:23" x14ac:dyDescent="0.2">
      <c r="A5352" s="1">
        <v>5351</v>
      </c>
      <c r="B5352" t="s">
        <v>8590</v>
      </c>
      <c r="C5352" s="2">
        <v>44539</v>
      </c>
      <c r="D5352" s="2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tr">
        <f>INDEX(People!$A$2:$A$5,MATCH(M5352,People!$B$2:$B$5,0))</f>
        <v>Roxanne Rodriguez</v>
      </c>
      <c r="W5352" t="str">
        <f>_xlfn.IFNA(INDEX(Returns!$A$2:A6151,MATCH(B5352,Returns!$B$2:$B$801,0)),"No")</f>
        <v>No</v>
      </c>
    </row>
    <row r="5353" spans="1:23" x14ac:dyDescent="0.2">
      <c r="A5353" s="1">
        <v>5352</v>
      </c>
      <c r="B5353" t="s">
        <v>8591</v>
      </c>
      <c r="C5353" s="2">
        <v>44080</v>
      </c>
      <c r="D5353" s="2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  <c r="V5353" t="str">
        <f>INDEX(People!$A$2:$A$5,MATCH(M5353,People!$B$2:$B$5,0))</f>
        <v>Roxanne Rodriguez</v>
      </c>
      <c r="W5353" t="str">
        <f>_xlfn.IFNA(INDEX(Returns!$A$2:A6152,MATCH(B5353,Returns!$B$2:$B$801,0)),"No")</f>
        <v>No</v>
      </c>
    </row>
    <row r="5354" spans="1:23" x14ac:dyDescent="0.2">
      <c r="A5354" s="1">
        <v>5353</v>
      </c>
      <c r="B5354" t="s">
        <v>8591</v>
      </c>
      <c r="C5354" s="2">
        <v>44080</v>
      </c>
      <c r="D5354" s="2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tr">
        <f>INDEX(People!$A$2:$A$5,MATCH(M5354,People!$B$2:$B$5,0))</f>
        <v>Roxanne Rodriguez</v>
      </c>
      <c r="W5354" t="str">
        <f>_xlfn.IFNA(INDEX(Returns!$A$2:A6153,MATCH(B5354,Returns!$B$2:$B$801,0)),"No")</f>
        <v>No</v>
      </c>
    </row>
    <row r="5355" spans="1:23" x14ac:dyDescent="0.2">
      <c r="A5355" s="1">
        <v>5354</v>
      </c>
      <c r="B5355" t="s">
        <v>8592</v>
      </c>
      <c r="C5355" s="2">
        <v>44077</v>
      </c>
      <c r="D5355" s="2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  <c r="V5355" t="str">
        <f>INDEX(People!$A$2:$A$5,MATCH(M5355,People!$B$2:$B$5,0))</f>
        <v>Fred Suzuki</v>
      </c>
      <c r="W5355" t="str">
        <f>_xlfn.IFNA(INDEX(Returns!$A$2:A6154,MATCH(B5355,Returns!$B$2:$B$801,0)),"No")</f>
        <v>No</v>
      </c>
    </row>
    <row r="5356" spans="1:23" x14ac:dyDescent="0.2">
      <c r="A5356" s="1">
        <v>5355</v>
      </c>
      <c r="B5356" t="s">
        <v>8593</v>
      </c>
      <c r="C5356" s="2">
        <v>43233</v>
      </c>
      <c r="D5356" s="2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tr">
        <f>INDEX(People!$A$2:$A$5,MATCH(M5356,People!$B$2:$B$5,0))</f>
        <v>Sadie Pawthorne</v>
      </c>
      <c r="W5356" t="str">
        <f>_xlfn.IFNA(INDEX(Returns!$A$2:A6155,MATCH(B5356,Returns!$B$2:$B$801,0)),"No")</f>
        <v>No</v>
      </c>
    </row>
    <row r="5357" spans="1:23" x14ac:dyDescent="0.2">
      <c r="A5357" s="1">
        <v>5356</v>
      </c>
      <c r="B5357" t="s">
        <v>8593</v>
      </c>
      <c r="C5357" s="2">
        <v>43233</v>
      </c>
      <c r="D5357" s="2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  <c r="V5357" t="str">
        <f>INDEX(People!$A$2:$A$5,MATCH(M5357,People!$B$2:$B$5,0))</f>
        <v>Sadie Pawthorne</v>
      </c>
      <c r="W5357" t="str">
        <f>_xlfn.IFNA(INDEX(Returns!$A$2:A6156,MATCH(B5357,Returns!$B$2:$B$801,0)),"No")</f>
        <v>No</v>
      </c>
    </row>
    <row r="5358" spans="1:23" x14ac:dyDescent="0.2">
      <c r="A5358" s="1">
        <v>5357</v>
      </c>
      <c r="B5358" t="s">
        <v>8594</v>
      </c>
      <c r="C5358" s="2">
        <v>44103</v>
      </c>
      <c r="D5358" s="2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tr">
        <f>INDEX(People!$A$2:$A$5,MATCH(M5358,People!$B$2:$B$5,0))</f>
        <v>Sadie Pawthorne</v>
      </c>
      <c r="W5358" t="str">
        <f>_xlfn.IFNA(INDEX(Returns!$A$2:A6157,MATCH(B5358,Returns!$B$2:$B$801,0)),"No")</f>
        <v>No</v>
      </c>
    </row>
    <row r="5359" spans="1:23" x14ac:dyDescent="0.2">
      <c r="A5359" s="1">
        <v>5358</v>
      </c>
      <c r="B5359" t="s">
        <v>8595</v>
      </c>
      <c r="C5359" s="2">
        <v>43317</v>
      </c>
      <c r="D5359" s="2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  <c r="V5359" t="str">
        <f>INDEX(People!$A$2:$A$5,MATCH(M5359,People!$B$2:$B$5,0))</f>
        <v>Sadie Pawthorne</v>
      </c>
      <c r="W5359" t="str">
        <f>_xlfn.IFNA(INDEX(Returns!$A$2:A6158,MATCH(B5359,Returns!$B$2:$B$801,0)),"No")</f>
        <v>No</v>
      </c>
    </row>
    <row r="5360" spans="1:23" x14ac:dyDescent="0.2">
      <c r="A5360" s="1">
        <v>5359</v>
      </c>
      <c r="B5360" t="s">
        <v>8595</v>
      </c>
      <c r="C5360" s="2">
        <v>43317</v>
      </c>
      <c r="D5360" s="2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  <c r="V5360" t="str">
        <f>INDEX(People!$A$2:$A$5,MATCH(M5360,People!$B$2:$B$5,0))</f>
        <v>Sadie Pawthorne</v>
      </c>
      <c r="W5360" t="str">
        <f>_xlfn.IFNA(INDEX(Returns!$A$2:A6159,MATCH(B5360,Returns!$B$2:$B$801,0)),"No")</f>
        <v>No</v>
      </c>
    </row>
    <row r="5361" spans="1:23" x14ac:dyDescent="0.2">
      <c r="A5361" s="1">
        <v>5360</v>
      </c>
      <c r="B5361" t="s">
        <v>8595</v>
      </c>
      <c r="C5361" s="2">
        <v>43317</v>
      </c>
      <c r="D5361" s="2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  <c r="V5361" t="str">
        <f>INDEX(People!$A$2:$A$5,MATCH(M5361,People!$B$2:$B$5,0))</f>
        <v>Sadie Pawthorne</v>
      </c>
      <c r="W5361" t="str">
        <f>_xlfn.IFNA(INDEX(Returns!$A$2:A6160,MATCH(B5361,Returns!$B$2:$B$801,0)),"No")</f>
        <v>No</v>
      </c>
    </row>
    <row r="5362" spans="1:23" x14ac:dyDescent="0.2">
      <c r="A5362" s="1">
        <v>5361</v>
      </c>
      <c r="B5362" t="s">
        <v>8596</v>
      </c>
      <c r="C5362" s="2">
        <v>44300</v>
      </c>
      <c r="D5362" s="2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tr">
        <f>INDEX(People!$A$2:$A$5,MATCH(M5362,People!$B$2:$B$5,0))</f>
        <v>Fred Suzuki</v>
      </c>
      <c r="W5362" t="str">
        <f>_xlfn.IFNA(INDEX(Returns!$A$2:A6161,MATCH(B5362,Returns!$B$2:$B$801,0)),"No")</f>
        <v>No</v>
      </c>
    </row>
    <row r="5363" spans="1:23" x14ac:dyDescent="0.2">
      <c r="A5363" s="1">
        <v>5362</v>
      </c>
      <c r="B5363" t="s">
        <v>8597</v>
      </c>
      <c r="C5363" s="2">
        <v>44356</v>
      </c>
      <c r="D5363" s="2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tr">
        <f>INDEX(People!$A$2:$A$5,MATCH(M5363,People!$B$2:$B$5,0))</f>
        <v>Roxanne Rodriguez</v>
      </c>
      <c r="W5363" t="str">
        <f>_xlfn.IFNA(INDEX(Returns!$A$2:A6162,MATCH(B5363,Returns!$B$2:$B$801,0)),"No")</f>
        <v>No</v>
      </c>
    </row>
    <row r="5364" spans="1:23" x14ac:dyDescent="0.2">
      <c r="A5364" s="1">
        <v>5363</v>
      </c>
      <c r="B5364" t="s">
        <v>8598</v>
      </c>
      <c r="C5364" s="2">
        <v>44194</v>
      </c>
      <c r="D5364" s="2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  <c r="V5364" t="str">
        <f>INDEX(People!$A$2:$A$5,MATCH(M5364,People!$B$2:$B$5,0))</f>
        <v>Roxanne Rodriguez</v>
      </c>
      <c r="W5364" t="str">
        <f>_xlfn.IFNA(INDEX(Returns!$A$2:A6163,MATCH(B5364,Returns!$B$2:$B$801,0)),"No")</f>
        <v>No</v>
      </c>
    </row>
    <row r="5365" spans="1:23" x14ac:dyDescent="0.2">
      <c r="A5365" s="1">
        <v>5364</v>
      </c>
      <c r="B5365" t="s">
        <v>8598</v>
      </c>
      <c r="C5365" s="2">
        <v>44194</v>
      </c>
      <c r="D5365" s="2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  <c r="V5365" t="str">
        <f>INDEX(People!$A$2:$A$5,MATCH(M5365,People!$B$2:$B$5,0))</f>
        <v>Roxanne Rodriguez</v>
      </c>
      <c r="W5365" t="str">
        <f>_xlfn.IFNA(INDEX(Returns!$A$2:A6164,MATCH(B5365,Returns!$B$2:$B$801,0)),"No")</f>
        <v>No</v>
      </c>
    </row>
    <row r="5366" spans="1:23" x14ac:dyDescent="0.2">
      <c r="A5366" s="1">
        <v>5365</v>
      </c>
      <c r="B5366" t="s">
        <v>8599</v>
      </c>
      <c r="C5366" s="2">
        <v>43118</v>
      </c>
      <c r="D5366" s="2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tr">
        <f>INDEX(People!$A$2:$A$5,MATCH(M5366,People!$B$2:$B$5,0))</f>
        <v>Sadie Pawthorne</v>
      </c>
      <c r="W5366" t="str">
        <f>_xlfn.IFNA(INDEX(Returns!$A$2:A6165,MATCH(B5366,Returns!$B$2:$B$801,0)),"No")</f>
        <v>No</v>
      </c>
    </row>
    <row r="5367" spans="1:23" x14ac:dyDescent="0.2">
      <c r="A5367" s="1">
        <v>5366</v>
      </c>
      <c r="B5367" t="s">
        <v>8600</v>
      </c>
      <c r="C5367" s="2">
        <v>44155</v>
      </c>
      <c r="D5367" s="2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tr">
        <f>INDEX(People!$A$2:$A$5,MATCH(M5367,People!$B$2:$B$5,0))</f>
        <v>Roxanne Rodriguez</v>
      </c>
      <c r="W5367" t="str">
        <f>_xlfn.IFNA(INDEX(Returns!$A$2:A6166,MATCH(B5367,Returns!$B$2:$B$801,0)),"No")</f>
        <v>No</v>
      </c>
    </row>
    <row r="5368" spans="1:23" x14ac:dyDescent="0.2">
      <c r="A5368" s="1">
        <v>5367</v>
      </c>
      <c r="B5368" t="s">
        <v>8601</v>
      </c>
      <c r="C5368" s="2">
        <v>44357</v>
      </c>
      <c r="D5368" s="2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tr">
        <f>INDEX(People!$A$2:$A$5,MATCH(M5368,People!$B$2:$B$5,0))</f>
        <v>Sadie Pawthorne</v>
      </c>
      <c r="W5368" t="str">
        <f>_xlfn.IFNA(INDEX(Returns!$A$2:A6167,MATCH(B5368,Returns!$B$2:$B$801,0)),"No")</f>
        <v>No</v>
      </c>
    </row>
    <row r="5369" spans="1:23" x14ac:dyDescent="0.2">
      <c r="A5369" s="1">
        <v>5368</v>
      </c>
      <c r="B5369" t="s">
        <v>8601</v>
      </c>
      <c r="C5369" s="2">
        <v>44357</v>
      </c>
      <c r="D5369" s="2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  <c r="V5369" t="str">
        <f>INDEX(People!$A$2:$A$5,MATCH(M5369,People!$B$2:$B$5,0))</f>
        <v>Sadie Pawthorne</v>
      </c>
      <c r="W5369" t="str">
        <f>_xlfn.IFNA(INDEX(Returns!$A$2:A6168,MATCH(B5369,Returns!$B$2:$B$801,0)),"No")</f>
        <v>No</v>
      </c>
    </row>
    <row r="5370" spans="1:23" x14ac:dyDescent="0.2">
      <c r="A5370" s="1">
        <v>5369</v>
      </c>
      <c r="B5370" t="s">
        <v>8601</v>
      </c>
      <c r="C5370" s="2">
        <v>44357</v>
      </c>
      <c r="D5370" s="2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  <c r="V5370" t="str">
        <f>INDEX(People!$A$2:$A$5,MATCH(M5370,People!$B$2:$B$5,0))</f>
        <v>Sadie Pawthorne</v>
      </c>
      <c r="W5370" t="str">
        <f>_xlfn.IFNA(INDEX(Returns!$A$2:A6169,MATCH(B5370,Returns!$B$2:$B$801,0)),"No")</f>
        <v>No</v>
      </c>
    </row>
    <row r="5371" spans="1:23" x14ac:dyDescent="0.2">
      <c r="A5371" s="1">
        <v>5370</v>
      </c>
      <c r="B5371" t="s">
        <v>8602</v>
      </c>
      <c r="C5371" s="2">
        <v>44449</v>
      </c>
      <c r="D5371" s="2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tr">
        <f>INDEX(People!$A$2:$A$5,MATCH(M5371,People!$B$2:$B$5,0))</f>
        <v>Chuck Magee</v>
      </c>
      <c r="W5371" t="str">
        <f>_xlfn.IFNA(INDEX(Returns!$A$2:A6170,MATCH(B5371,Returns!$B$2:$B$801,0)),"No")</f>
        <v>No</v>
      </c>
    </row>
    <row r="5372" spans="1:23" x14ac:dyDescent="0.2">
      <c r="A5372" s="1">
        <v>5371</v>
      </c>
      <c r="B5372" t="s">
        <v>8603</v>
      </c>
      <c r="C5372" s="2">
        <v>44294</v>
      </c>
      <c r="D5372" s="2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tr">
        <f>INDEX(People!$A$2:$A$5,MATCH(M5372,People!$B$2:$B$5,0))</f>
        <v>Roxanne Rodriguez</v>
      </c>
      <c r="W5372" t="str">
        <f>_xlfn.IFNA(INDEX(Returns!$A$2:A6171,MATCH(B5372,Returns!$B$2:$B$801,0)),"No")</f>
        <v>No</v>
      </c>
    </row>
    <row r="5373" spans="1:23" x14ac:dyDescent="0.2">
      <c r="A5373" s="1">
        <v>5372</v>
      </c>
      <c r="B5373" t="s">
        <v>8603</v>
      </c>
      <c r="C5373" s="2">
        <v>44294</v>
      </c>
      <c r="D5373" s="2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tr">
        <f>INDEX(People!$A$2:$A$5,MATCH(M5373,People!$B$2:$B$5,0))</f>
        <v>Roxanne Rodriguez</v>
      </c>
      <c r="W5373" t="str">
        <f>_xlfn.IFNA(INDEX(Returns!$A$2:A6172,MATCH(B5373,Returns!$B$2:$B$801,0)),"No")</f>
        <v>No</v>
      </c>
    </row>
    <row r="5374" spans="1:23" x14ac:dyDescent="0.2">
      <c r="A5374" s="1">
        <v>5373</v>
      </c>
      <c r="B5374" t="s">
        <v>8604</v>
      </c>
      <c r="C5374" s="2">
        <v>43762</v>
      </c>
      <c r="D5374" s="2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  <c r="V5374" t="str">
        <f>INDEX(People!$A$2:$A$5,MATCH(M5374,People!$B$2:$B$5,0))</f>
        <v>Roxanne Rodriguez</v>
      </c>
      <c r="W5374" t="str">
        <f>_xlfn.IFNA(INDEX(Returns!$A$2:A6173,MATCH(B5374,Returns!$B$2:$B$801,0)),"No")</f>
        <v>No</v>
      </c>
    </row>
    <row r="5375" spans="1:23" x14ac:dyDescent="0.2">
      <c r="A5375" s="1">
        <v>5374</v>
      </c>
      <c r="B5375" t="s">
        <v>8604</v>
      </c>
      <c r="C5375" s="2">
        <v>43762</v>
      </c>
      <c r="D5375" s="2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tr">
        <f>INDEX(People!$A$2:$A$5,MATCH(M5375,People!$B$2:$B$5,0))</f>
        <v>Roxanne Rodriguez</v>
      </c>
      <c r="W5375" t="str">
        <f>_xlfn.IFNA(INDEX(Returns!$A$2:A6174,MATCH(B5375,Returns!$B$2:$B$801,0)),"No")</f>
        <v>No</v>
      </c>
    </row>
    <row r="5376" spans="1:23" x14ac:dyDescent="0.2">
      <c r="A5376" s="1">
        <v>5375</v>
      </c>
      <c r="B5376" t="s">
        <v>8604</v>
      </c>
      <c r="C5376" s="2">
        <v>43762</v>
      </c>
      <c r="D5376" s="2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  <c r="V5376" t="str">
        <f>INDEX(People!$A$2:$A$5,MATCH(M5376,People!$B$2:$B$5,0))</f>
        <v>Roxanne Rodriguez</v>
      </c>
      <c r="W5376" t="str">
        <f>_xlfn.IFNA(INDEX(Returns!$A$2:A6175,MATCH(B5376,Returns!$B$2:$B$801,0)),"No")</f>
        <v>No</v>
      </c>
    </row>
    <row r="5377" spans="1:23" x14ac:dyDescent="0.2">
      <c r="A5377" s="1">
        <v>5376</v>
      </c>
      <c r="B5377" t="s">
        <v>8605</v>
      </c>
      <c r="C5377" s="2">
        <v>44343</v>
      </c>
      <c r="D5377" s="2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  <c r="V5377" t="str">
        <f>INDEX(People!$A$2:$A$5,MATCH(M5377,People!$B$2:$B$5,0))</f>
        <v>Sadie Pawthorne</v>
      </c>
      <c r="W5377" t="str">
        <f>_xlfn.IFNA(INDEX(Returns!$A$2:A6176,MATCH(B5377,Returns!$B$2:$B$801,0)),"No")</f>
        <v>No</v>
      </c>
    </row>
    <row r="5378" spans="1:23" x14ac:dyDescent="0.2">
      <c r="A5378" s="1">
        <v>5377</v>
      </c>
      <c r="B5378" t="s">
        <v>8605</v>
      </c>
      <c r="C5378" s="2">
        <v>44343</v>
      </c>
      <c r="D5378" s="2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  <c r="V5378" t="str">
        <f>INDEX(People!$A$2:$A$5,MATCH(M5378,People!$B$2:$B$5,0))</f>
        <v>Sadie Pawthorne</v>
      </c>
      <c r="W5378" t="str">
        <f>_xlfn.IFNA(INDEX(Returns!$A$2:A6177,MATCH(B5378,Returns!$B$2:$B$801,0)),"No")</f>
        <v>No</v>
      </c>
    </row>
    <row r="5379" spans="1:23" x14ac:dyDescent="0.2">
      <c r="A5379" s="1">
        <v>5378</v>
      </c>
      <c r="B5379" t="s">
        <v>8606</v>
      </c>
      <c r="C5379" s="2">
        <v>43439</v>
      </c>
      <c r="D5379" s="2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tr">
        <f>INDEX(People!$A$2:$A$5,MATCH(M5379,People!$B$2:$B$5,0))</f>
        <v>Chuck Magee</v>
      </c>
      <c r="W5379" t="str">
        <f>_xlfn.IFNA(INDEX(Returns!$A$2:A6178,MATCH(B5379,Returns!$B$2:$B$801,0)),"No")</f>
        <v>No</v>
      </c>
    </row>
    <row r="5380" spans="1:23" x14ac:dyDescent="0.2">
      <c r="A5380" s="1">
        <v>5379</v>
      </c>
      <c r="B5380" t="s">
        <v>8606</v>
      </c>
      <c r="C5380" s="2">
        <v>43439</v>
      </c>
      <c r="D5380" s="2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tr">
        <f>INDEX(People!$A$2:$A$5,MATCH(M5380,People!$B$2:$B$5,0))</f>
        <v>Chuck Magee</v>
      </c>
      <c r="W5380" t="str">
        <f>_xlfn.IFNA(INDEX(Returns!$A$2:A6179,MATCH(B5380,Returns!$B$2:$B$801,0)),"No")</f>
        <v>No</v>
      </c>
    </row>
    <row r="5381" spans="1:23" x14ac:dyDescent="0.2">
      <c r="A5381" s="1">
        <v>5380</v>
      </c>
      <c r="B5381" t="s">
        <v>8607</v>
      </c>
      <c r="C5381" s="2">
        <v>44057</v>
      </c>
      <c r="D5381" s="2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  <c r="V5381" t="str">
        <f>INDEX(People!$A$2:$A$5,MATCH(M5381,People!$B$2:$B$5,0))</f>
        <v>Sadie Pawthorne</v>
      </c>
      <c r="W5381" t="str">
        <f>_xlfn.IFNA(INDEX(Returns!$A$2:A6180,MATCH(B5381,Returns!$B$2:$B$801,0)),"No")</f>
        <v>No</v>
      </c>
    </row>
    <row r="5382" spans="1:23" x14ac:dyDescent="0.2">
      <c r="A5382" s="1">
        <v>5381</v>
      </c>
      <c r="B5382" t="s">
        <v>8607</v>
      </c>
      <c r="C5382" s="2">
        <v>44057</v>
      </c>
      <c r="D5382" s="2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tr">
        <f>INDEX(People!$A$2:$A$5,MATCH(M5382,People!$B$2:$B$5,0))</f>
        <v>Sadie Pawthorne</v>
      </c>
      <c r="W5382" t="str">
        <f>_xlfn.IFNA(INDEX(Returns!$A$2:A6181,MATCH(B5382,Returns!$B$2:$B$801,0)),"No")</f>
        <v>No</v>
      </c>
    </row>
    <row r="5383" spans="1:23" x14ac:dyDescent="0.2">
      <c r="A5383" s="1">
        <v>5382</v>
      </c>
      <c r="B5383" t="s">
        <v>8608</v>
      </c>
      <c r="C5383" s="2">
        <v>44079</v>
      </c>
      <c r="D5383" s="2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tr">
        <f>INDEX(People!$A$2:$A$5,MATCH(M5383,People!$B$2:$B$5,0))</f>
        <v>Roxanne Rodriguez</v>
      </c>
      <c r="W5383" t="str">
        <f>_xlfn.IFNA(INDEX(Returns!$A$2:A6182,MATCH(B5383,Returns!$B$2:$B$801,0)),"No")</f>
        <v>No</v>
      </c>
    </row>
    <row r="5384" spans="1:23" x14ac:dyDescent="0.2">
      <c r="A5384" s="1">
        <v>5383</v>
      </c>
      <c r="B5384" t="s">
        <v>8608</v>
      </c>
      <c r="C5384" s="2">
        <v>44079</v>
      </c>
      <c r="D5384" s="2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tr">
        <f>INDEX(People!$A$2:$A$5,MATCH(M5384,People!$B$2:$B$5,0))</f>
        <v>Roxanne Rodriguez</v>
      </c>
      <c r="W5384" t="str">
        <f>_xlfn.IFNA(INDEX(Returns!$A$2:A6183,MATCH(B5384,Returns!$B$2:$B$801,0)),"No")</f>
        <v>No</v>
      </c>
    </row>
    <row r="5385" spans="1:23" x14ac:dyDescent="0.2">
      <c r="A5385" s="1">
        <v>5384</v>
      </c>
      <c r="B5385" t="s">
        <v>8608</v>
      </c>
      <c r="C5385" s="2">
        <v>44079</v>
      </c>
      <c r="D5385" s="2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  <c r="V5385" t="str">
        <f>INDEX(People!$A$2:$A$5,MATCH(M5385,People!$B$2:$B$5,0))</f>
        <v>Roxanne Rodriguez</v>
      </c>
      <c r="W5385" t="str">
        <f>_xlfn.IFNA(INDEX(Returns!$A$2:A6184,MATCH(B5385,Returns!$B$2:$B$801,0)),"No")</f>
        <v>No</v>
      </c>
    </row>
    <row r="5386" spans="1:23" x14ac:dyDescent="0.2">
      <c r="A5386" s="1">
        <v>5385</v>
      </c>
      <c r="B5386" t="s">
        <v>8609</v>
      </c>
      <c r="C5386" s="2">
        <v>44373</v>
      </c>
      <c r="D5386" s="2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  <c r="V5386" t="str">
        <f>INDEX(People!$A$2:$A$5,MATCH(M5386,People!$B$2:$B$5,0))</f>
        <v>Chuck Magee</v>
      </c>
      <c r="W5386" t="str">
        <f>_xlfn.IFNA(INDEX(Returns!$A$2:A6185,MATCH(B5386,Returns!$B$2:$B$801,0)),"No")</f>
        <v>No</v>
      </c>
    </row>
    <row r="5387" spans="1:23" x14ac:dyDescent="0.2">
      <c r="A5387" s="1">
        <v>5386</v>
      </c>
      <c r="B5387" t="s">
        <v>8609</v>
      </c>
      <c r="C5387" s="2">
        <v>44373</v>
      </c>
      <c r="D5387" s="2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tr">
        <f>INDEX(People!$A$2:$A$5,MATCH(M5387,People!$B$2:$B$5,0))</f>
        <v>Chuck Magee</v>
      </c>
      <c r="W5387" t="str">
        <f>_xlfn.IFNA(INDEX(Returns!$A$2:A6186,MATCH(B5387,Returns!$B$2:$B$801,0)),"No")</f>
        <v>No</v>
      </c>
    </row>
    <row r="5388" spans="1:23" x14ac:dyDescent="0.2">
      <c r="A5388" s="1">
        <v>5387</v>
      </c>
      <c r="B5388" t="s">
        <v>8610</v>
      </c>
      <c r="C5388" s="2">
        <v>44267</v>
      </c>
      <c r="D5388" s="2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  <c r="V5388" t="str">
        <f>INDEX(People!$A$2:$A$5,MATCH(M5388,People!$B$2:$B$5,0))</f>
        <v>Fred Suzuki</v>
      </c>
      <c r="W5388" t="str">
        <f>_xlfn.IFNA(INDEX(Returns!$A$2:A6187,MATCH(B5388,Returns!$B$2:$B$801,0)),"No")</f>
        <v>No</v>
      </c>
    </row>
    <row r="5389" spans="1:23" x14ac:dyDescent="0.2">
      <c r="A5389" s="1">
        <v>5388</v>
      </c>
      <c r="B5389" t="s">
        <v>8611</v>
      </c>
      <c r="C5389" s="2">
        <v>44245</v>
      </c>
      <c r="D5389" s="2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tr">
        <f>INDEX(People!$A$2:$A$5,MATCH(M5389,People!$B$2:$B$5,0))</f>
        <v>Sadie Pawthorne</v>
      </c>
      <c r="W5389" t="str">
        <f>_xlfn.IFNA(INDEX(Returns!$A$2:A6188,MATCH(B5389,Returns!$B$2:$B$801,0)),"No")</f>
        <v>No</v>
      </c>
    </row>
    <row r="5390" spans="1:23" x14ac:dyDescent="0.2">
      <c r="A5390" s="1">
        <v>5389</v>
      </c>
      <c r="B5390" t="s">
        <v>8611</v>
      </c>
      <c r="C5390" s="2">
        <v>44245</v>
      </c>
      <c r="D5390" s="2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  <c r="V5390" t="str">
        <f>INDEX(People!$A$2:$A$5,MATCH(M5390,People!$B$2:$B$5,0))</f>
        <v>Sadie Pawthorne</v>
      </c>
      <c r="W5390" t="str">
        <f>_xlfn.IFNA(INDEX(Returns!$A$2:A6189,MATCH(B5390,Returns!$B$2:$B$801,0)),"No")</f>
        <v>No</v>
      </c>
    </row>
    <row r="5391" spans="1:23" x14ac:dyDescent="0.2">
      <c r="A5391" s="1">
        <v>5390</v>
      </c>
      <c r="B5391" t="s">
        <v>8611</v>
      </c>
      <c r="C5391" s="2">
        <v>44245</v>
      </c>
      <c r="D5391" s="2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  <c r="V5391" t="str">
        <f>INDEX(People!$A$2:$A$5,MATCH(M5391,People!$B$2:$B$5,0))</f>
        <v>Sadie Pawthorne</v>
      </c>
      <c r="W5391" t="str">
        <f>_xlfn.IFNA(INDEX(Returns!$A$2:A6190,MATCH(B5391,Returns!$B$2:$B$801,0)),"No")</f>
        <v>No</v>
      </c>
    </row>
    <row r="5392" spans="1:23" x14ac:dyDescent="0.2">
      <c r="A5392" s="1">
        <v>5391</v>
      </c>
      <c r="B5392" t="s">
        <v>8612</v>
      </c>
      <c r="C5392" s="2">
        <v>44510</v>
      </c>
      <c r="D5392" s="2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tr">
        <f>INDEX(People!$A$2:$A$5,MATCH(M5392,People!$B$2:$B$5,0))</f>
        <v>Sadie Pawthorne</v>
      </c>
      <c r="W5392" t="str">
        <f>_xlfn.IFNA(INDEX(Returns!$A$2:A6191,MATCH(B5392,Returns!$B$2:$B$801,0)),"No")</f>
        <v>No</v>
      </c>
    </row>
    <row r="5393" spans="1:23" x14ac:dyDescent="0.2">
      <c r="A5393" s="1">
        <v>5392</v>
      </c>
      <c r="B5393" t="s">
        <v>8613</v>
      </c>
      <c r="C5393" s="2">
        <v>43423</v>
      </c>
      <c r="D5393" s="2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  <c r="V5393" t="str">
        <f>INDEX(People!$A$2:$A$5,MATCH(M5393,People!$B$2:$B$5,0))</f>
        <v>Chuck Magee</v>
      </c>
      <c r="W5393" t="str">
        <f>_xlfn.IFNA(INDEX(Returns!$A$2:A6192,MATCH(B5393,Returns!$B$2:$B$801,0)),"No")</f>
        <v>No</v>
      </c>
    </row>
    <row r="5394" spans="1:23" x14ac:dyDescent="0.2">
      <c r="A5394" s="1">
        <v>5393</v>
      </c>
      <c r="B5394" t="s">
        <v>8613</v>
      </c>
      <c r="C5394" s="2">
        <v>43423</v>
      </c>
      <c r="D5394" s="2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tr">
        <f>INDEX(People!$A$2:$A$5,MATCH(M5394,People!$B$2:$B$5,0))</f>
        <v>Chuck Magee</v>
      </c>
      <c r="W5394" t="str">
        <f>_xlfn.IFNA(INDEX(Returns!$A$2:A6193,MATCH(B5394,Returns!$B$2:$B$801,0)),"No")</f>
        <v>No</v>
      </c>
    </row>
    <row r="5395" spans="1:23" x14ac:dyDescent="0.2">
      <c r="A5395" s="1">
        <v>5394</v>
      </c>
      <c r="B5395" t="s">
        <v>8613</v>
      </c>
      <c r="C5395" s="2">
        <v>43423</v>
      </c>
      <c r="D5395" s="2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  <c r="V5395" t="str">
        <f>INDEX(People!$A$2:$A$5,MATCH(M5395,People!$B$2:$B$5,0))</f>
        <v>Chuck Magee</v>
      </c>
      <c r="W5395" t="str">
        <f>_xlfn.IFNA(INDEX(Returns!$A$2:A6194,MATCH(B5395,Returns!$B$2:$B$801,0)),"No")</f>
        <v>No</v>
      </c>
    </row>
    <row r="5396" spans="1:23" x14ac:dyDescent="0.2">
      <c r="A5396" s="1">
        <v>5395</v>
      </c>
      <c r="B5396" t="s">
        <v>8613</v>
      </c>
      <c r="C5396" s="2">
        <v>43423</v>
      </c>
      <c r="D5396" s="2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tr">
        <f>INDEX(People!$A$2:$A$5,MATCH(M5396,People!$B$2:$B$5,0))</f>
        <v>Chuck Magee</v>
      </c>
      <c r="W5396" t="str">
        <f>_xlfn.IFNA(INDEX(Returns!$A$2:A6195,MATCH(B5396,Returns!$B$2:$B$801,0)),"No")</f>
        <v>No</v>
      </c>
    </row>
    <row r="5397" spans="1:23" x14ac:dyDescent="0.2">
      <c r="A5397" s="1">
        <v>5396</v>
      </c>
      <c r="B5397" t="s">
        <v>8614</v>
      </c>
      <c r="C5397" s="2">
        <v>43422</v>
      </c>
      <c r="D5397" s="2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  <c r="V5397" t="str">
        <f>INDEX(People!$A$2:$A$5,MATCH(M5397,People!$B$2:$B$5,0))</f>
        <v>Sadie Pawthorne</v>
      </c>
      <c r="W5397" t="str">
        <f>_xlfn.IFNA(INDEX(Returns!$A$2:A6196,MATCH(B5397,Returns!$B$2:$B$801,0)),"No")</f>
        <v>Yes</v>
      </c>
    </row>
    <row r="5398" spans="1:23" x14ac:dyDescent="0.2">
      <c r="A5398" s="1">
        <v>5397</v>
      </c>
      <c r="B5398" t="s">
        <v>8615</v>
      </c>
      <c r="C5398" s="2">
        <v>44098</v>
      </c>
      <c r="D5398" s="2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  <c r="V5398" t="str">
        <f>INDEX(People!$A$2:$A$5,MATCH(M5398,People!$B$2:$B$5,0))</f>
        <v>Sadie Pawthorne</v>
      </c>
      <c r="W5398" t="str">
        <f>_xlfn.IFNA(INDEX(Returns!$A$2:A6197,MATCH(B5398,Returns!$B$2:$B$801,0)),"No")</f>
        <v>No</v>
      </c>
    </row>
    <row r="5399" spans="1:23" x14ac:dyDescent="0.2">
      <c r="A5399" s="1">
        <v>5398</v>
      </c>
      <c r="B5399" t="s">
        <v>8616</v>
      </c>
      <c r="C5399" s="2">
        <v>44155</v>
      </c>
      <c r="D5399" s="2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  <c r="V5399" t="str">
        <f>INDEX(People!$A$2:$A$5,MATCH(M5399,People!$B$2:$B$5,0))</f>
        <v>Sadie Pawthorne</v>
      </c>
      <c r="W5399" t="str">
        <f>_xlfn.IFNA(INDEX(Returns!$A$2:A6198,MATCH(B5399,Returns!$B$2:$B$801,0)),"No")</f>
        <v>Yes</v>
      </c>
    </row>
    <row r="5400" spans="1:23" x14ac:dyDescent="0.2">
      <c r="A5400" s="1">
        <v>5399</v>
      </c>
      <c r="B5400" t="s">
        <v>8617</v>
      </c>
      <c r="C5400" s="2">
        <v>44101</v>
      </c>
      <c r="D5400" s="2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  <c r="V5400" t="str">
        <f>INDEX(People!$A$2:$A$5,MATCH(M5400,People!$B$2:$B$5,0))</f>
        <v>Chuck Magee</v>
      </c>
      <c r="W5400" t="str">
        <f>_xlfn.IFNA(INDEX(Returns!$A$2:A6199,MATCH(B5400,Returns!$B$2:$B$801,0)),"No")</f>
        <v>No</v>
      </c>
    </row>
    <row r="5401" spans="1:23" x14ac:dyDescent="0.2">
      <c r="A5401" s="1">
        <v>5400</v>
      </c>
      <c r="B5401" t="s">
        <v>8618</v>
      </c>
      <c r="C5401" s="2">
        <v>43930</v>
      </c>
      <c r="D5401" s="2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tr">
        <f>INDEX(People!$A$2:$A$5,MATCH(M5401,People!$B$2:$B$5,0))</f>
        <v>Sadie Pawthorne</v>
      </c>
      <c r="W5401" t="str">
        <f>_xlfn.IFNA(INDEX(Returns!$A$2:A6200,MATCH(B5401,Returns!$B$2:$B$801,0)),"No")</f>
        <v>No</v>
      </c>
    </row>
    <row r="5402" spans="1:23" x14ac:dyDescent="0.2">
      <c r="A5402" s="1">
        <v>5401</v>
      </c>
      <c r="B5402" t="s">
        <v>8619</v>
      </c>
      <c r="C5402" s="2">
        <v>44460</v>
      </c>
      <c r="D5402" s="2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  <c r="V5402" t="str">
        <f>INDEX(People!$A$2:$A$5,MATCH(M5402,People!$B$2:$B$5,0))</f>
        <v>Sadie Pawthorne</v>
      </c>
      <c r="W5402" t="str">
        <f>_xlfn.IFNA(INDEX(Returns!$A$2:A6201,MATCH(B5402,Returns!$B$2:$B$801,0)),"No")</f>
        <v>No</v>
      </c>
    </row>
    <row r="5403" spans="1:23" x14ac:dyDescent="0.2">
      <c r="A5403" s="1">
        <v>5402</v>
      </c>
      <c r="B5403" t="s">
        <v>8619</v>
      </c>
      <c r="C5403" s="2">
        <v>44460</v>
      </c>
      <c r="D5403" s="2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  <c r="V5403" t="str">
        <f>INDEX(People!$A$2:$A$5,MATCH(M5403,People!$B$2:$B$5,0))</f>
        <v>Sadie Pawthorne</v>
      </c>
      <c r="W5403" t="str">
        <f>_xlfn.IFNA(INDEX(Returns!$A$2:A6202,MATCH(B5403,Returns!$B$2:$B$801,0)),"No")</f>
        <v>No</v>
      </c>
    </row>
    <row r="5404" spans="1:23" x14ac:dyDescent="0.2">
      <c r="A5404" s="1">
        <v>5403</v>
      </c>
      <c r="B5404" t="s">
        <v>8620</v>
      </c>
      <c r="C5404" s="2">
        <v>44432</v>
      </c>
      <c r="D5404" s="2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  <c r="V5404" t="str">
        <f>INDEX(People!$A$2:$A$5,MATCH(M5404,People!$B$2:$B$5,0))</f>
        <v>Chuck Magee</v>
      </c>
      <c r="W5404" t="str">
        <f>_xlfn.IFNA(INDEX(Returns!$A$2:A6203,MATCH(B5404,Returns!$B$2:$B$801,0)),"No")</f>
        <v>No</v>
      </c>
    </row>
    <row r="5405" spans="1:23" x14ac:dyDescent="0.2">
      <c r="A5405" s="1">
        <v>5404</v>
      </c>
      <c r="B5405" t="s">
        <v>8620</v>
      </c>
      <c r="C5405" s="2">
        <v>44432</v>
      </c>
      <c r="D5405" s="2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  <c r="V5405" t="str">
        <f>INDEX(People!$A$2:$A$5,MATCH(M5405,People!$B$2:$B$5,0))</f>
        <v>Chuck Magee</v>
      </c>
      <c r="W5405" t="str">
        <f>_xlfn.IFNA(INDEX(Returns!$A$2:A6204,MATCH(B5405,Returns!$B$2:$B$801,0)),"No")</f>
        <v>No</v>
      </c>
    </row>
    <row r="5406" spans="1:23" x14ac:dyDescent="0.2">
      <c r="A5406" s="1">
        <v>5405</v>
      </c>
      <c r="B5406" t="s">
        <v>8621</v>
      </c>
      <c r="C5406" s="2">
        <v>43883</v>
      </c>
      <c r="D5406" s="2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tr">
        <f>INDEX(People!$A$2:$A$5,MATCH(M5406,People!$B$2:$B$5,0))</f>
        <v>Sadie Pawthorne</v>
      </c>
      <c r="W5406" t="str">
        <f>_xlfn.IFNA(INDEX(Returns!$A$2:A6205,MATCH(B5406,Returns!$B$2:$B$801,0)),"No")</f>
        <v>No</v>
      </c>
    </row>
    <row r="5407" spans="1:23" x14ac:dyDescent="0.2">
      <c r="A5407" s="1">
        <v>5406</v>
      </c>
      <c r="B5407" t="s">
        <v>8621</v>
      </c>
      <c r="C5407" s="2">
        <v>43883</v>
      </c>
      <c r="D5407" s="2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  <c r="V5407" t="str">
        <f>INDEX(People!$A$2:$A$5,MATCH(M5407,People!$B$2:$B$5,0))</f>
        <v>Sadie Pawthorne</v>
      </c>
      <c r="W5407" t="str">
        <f>_xlfn.IFNA(INDEX(Returns!$A$2:A6206,MATCH(B5407,Returns!$B$2:$B$801,0)),"No")</f>
        <v>No</v>
      </c>
    </row>
    <row r="5408" spans="1:23" x14ac:dyDescent="0.2">
      <c r="A5408" s="1">
        <v>5407</v>
      </c>
      <c r="B5408" t="s">
        <v>8621</v>
      </c>
      <c r="C5408" s="2">
        <v>43883</v>
      </c>
      <c r="D5408" s="2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tr">
        <f>INDEX(People!$A$2:$A$5,MATCH(M5408,People!$B$2:$B$5,0))</f>
        <v>Sadie Pawthorne</v>
      </c>
      <c r="W5408" t="str">
        <f>_xlfn.IFNA(INDEX(Returns!$A$2:A6207,MATCH(B5408,Returns!$B$2:$B$801,0)),"No")</f>
        <v>No</v>
      </c>
    </row>
    <row r="5409" spans="1:23" x14ac:dyDescent="0.2">
      <c r="A5409" s="1">
        <v>5408</v>
      </c>
      <c r="B5409" t="s">
        <v>8622</v>
      </c>
      <c r="C5409" s="2">
        <v>44538</v>
      </c>
      <c r="D5409" s="2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  <c r="V5409" t="str">
        <f>INDEX(People!$A$2:$A$5,MATCH(M5409,People!$B$2:$B$5,0))</f>
        <v>Sadie Pawthorne</v>
      </c>
      <c r="W5409" t="str">
        <f>_xlfn.IFNA(INDEX(Returns!$A$2:A6208,MATCH(B5409,Returns!$B$2:$B$801,0)),"No")</f>
        <v>No</v>
      </c>
    </row>
    <row r="5410" spans="1:23" x14ac:dyDescent="0.2">
      <c r="A5410" s="1">
        <v>5409</v>
      </c>
      <c r="B5410" t="s">
        <v>8622</v>
      </c>
      <c r="C5410" s="2">
        <v>44538</v>
      </c>
      <c r="D5410" s="2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tr">
        <f>INDEX(People!$A$2:$A$5,MATCH(M5410,People!$B$2:$B$5,0))</f>
        <v>Sadie Pawthorne</v>
      </c>
      <c r="W5410" t="str">
        <f>_xlfn.IFNA(INDEX(Returns!$A$2:A6209,MATCH(B5410,Returns!$B$2:$B$801,0)),"No")</f>
        <v>No</v>
      </c>
    </row>
    <row r="5411" spans="1:23" x14ac:dyDescent="0.2">
      <c r="A5411" s="1">
        <v>5410</v>
      </c>
      <c r="B5411" t="s">
        <v>8622</v>
      </c>
      <c r="C5411" s="2">
        <v>44538</v>
      </c>
      <c r="D5411" s="2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  <c r="V5411" t="str">
        <f>INDEX(People!$A$2:$A$5,MATCH(M5411,People!$B$2:$B$5,0))</f>
        <v>Sadie Pawthorne</v>
      </c>
      <c r="W5411" t="str">
        <f>_xlfn.IFNA(INDEX(Returns!$A$2:A6210,MATCH(B5411,Returns!$B$2:$B$801,0)),"No")</f>
        <v>No</v>
      </c>
    </row>
    <row r="5412" spans="1:23" x14ac:dyDescent="0.2">
      <c r="A5412" s="1">
        <v>5411</v>
      </c>
      <c r="B5412" t="s">
        <v>8622</v>
      </c>
      <c r="C5412" s="2">
        <v>44538</v>
      </c>
      <c r="D5412" s="2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  <c r="V5412" t="str">
        <f>INDEX(People!$A$2:$A$5,MATCH(M5412,People!$B$2:$B$5,0))</f>
        <v>Sadie Pawthorne</v>
      </c>
      <c r="W5412" t="str">
        <f>_xlfn.IFNA(INDEX(Returns!$A$2:A6211,MATCH(B5412,Returns!$B$2:$B$801,0)),"No")</f>
        <v>No</v>
      </c>
    </row>
    <row r="5413" spans="1:23" x14ac:dyDescent="0.2">
      <c r="A5413" s="1">
        <v>5412</v>
      </c>
      <c r="B5413" t="s">
        <v>8623</v>
      </c>
      <c r="C5413" s="2">
        <v>44457</v>
      </c>
      <c r="D5413" s="2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tr">
        <f>INDEX(People!$A$2:$A$5,MATCH(M5413,People!$B$2:$B$5,0))</f>
        <v>Sadie Pawthorne</v>
      </c>
      <c r="W5413" t="str">
        <f>_xlfn.IFNA(INDEX(Returns!$A$2:A6212,MATCH(B5413,Returns!$B$2:$B$801,0)),"No")</f>
        <v>No</v>
      </c>
    </row>
    <row r="5414" spans="1:23" x14ac:dyDescent="0.2">
      <c r="A5414" s="1">
        <v>5413</v>
      </c>
      <c r="B5414" t="s">
        <v>8623</v>
      </c>
      <c r="C5414" s="2">
        <v>44457</v>
      </c>
      <c r="D5414" s="2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  <c r="V5414" t="str">
        <f>INDEX(People!$A$2:$A$5,MATCH(M5414,People!$B$2:$B$5,0))</f>
        <v>Sadie Pawthorne</v>
      </c>
      <c r="W5414" t="str">
        <f>_xlfn.IFNA(INDEX(Returns!$A$2:A6213,MATCH(B5414,Returns!$B$2:$B$801,0)),"No")</f>
        <v>No</v>
      </c>
    </row>
    <row r="5415" spans="1:23" x14ac:dyDescent="0.2">
      <c r="A5415" s="1">
        <v>5414</v>
      </c>
      <c r="B5415" t="s">
        <v>8624</v>
      </c>
      <c r="C5415" s="2">
        <v>44085</v>
      </c>
      <c r="D5415" s="2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  <c r="V5415" t="str">
        <f>INDEX(People!$A$2:$A$5,MATCH(M5415,People!$B$2:$B$5,0))</f>
        <v>Roxanne Rodriguez</v>
      </c>
      <c r="W5415" t="str">
        <f>_xlfn.IFNA(INDEX(Returns!$A$2:A6214,MATCH(B5415,Returns!$B$2:$B$801,0)),"No")</f>
        <v>No</v>
      </c>
    </row>
    <row r="5416" spans="1:23" x14ac:dyDescent="0.2">
      <c r="A5416" s="1">
        <v>5415</v>
      </c>
      <c r="B5416" t="s">
        <v>8625</v>
      </c>
      <c r="C5416" s="2">
        <v>44462</v>
      </c>
      <c r="D5416" s="2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tr">
        <f>INDEX(People!$A$2:$A$5,MATCH(M5416,People!$B$2:$B$5,0))</f>
        <v>Roxanne Rodriguez</v>
      </c>
      <c r="W5416" t="str">
        <f>_xlfn.IFNA(INDEX(Returns!$A$2:A6215,MATCH(B5416,Returns!$B$2:$B$801,0)),"No")</f>
        <v>No</v>
      </c>
    </row>
    <row r="5417" spans="1:23" x14ac:dyDescent="0.2">
      <c r="A5417" s="1">
        <v>5416</v>
      </c>
      <c r="B5417" t="s">
        <v>8625</v>
      </c>
      <c r="C5417" s="2">
        <v>44462</v>
      </c>
      <c r="D5417" s="2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tr">
        <f>INDEX(People!$A$2:$A$5,MATCH(M5417,People!$B$2:$B$5,0))</f>
        <v>Roxanne Rodriguez</v>
      </c>
      <c r="W5417" t="str">
        <f>_xlfn.IFNA(INDEX(Returns!$A$2:A6216,MATCH(B5417,Returns!$B$2:$B$801,0)),"No")</f>
        <v>No</v>
      </c>
    </row>
    <row r="5418" spans="1:23" x14ac:dyDescent="0.2">
      <c r="A5418" s="1">
        <v>5417</v>
      </c>
      <c r="B5418" t="s">
        <v>8625</v>
      </c>
      <c r="C5418" s="2">
        <v>44462</v>
      </c>
      <c r="D5418" s="2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tr">
        <f>INDEX(People!$A$2:$A$5,MATCH(M5418,People!$B$2:$B$5,0))</f>
        <v>Roxanne Rodriguez</v>
      </c>
      <c r="W5418" t="str">
        <f>_xlfn.IFNA(INDEX(Returns!$A$2:A6217,MATCH(B5418,Returns!$B$2:$B$801,0)),"No")</f>
        <v>No</v>
      </c>
    </row>
    <row r="5419" spans="1:23" x14ac:dyDescent="0.2">
      <c r="A5419" s="1">
        <v>5418</v>
      </c>
      <c r="B5419" t="s">
        <v>8626</v>
      </c>
      <c r="C5419" s="2">
        <v>43379</v>
      </c>
      <c r="D5419" s="2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  <c r="V5419" t="str">
        <f>INDEX(People!$A$2:$A$5,MATCH(M5419,People!$B$2:$B$5,0))</f>
        <v>Roxanne Rodriguez</v>
      </c>
      <c r="W5419" t="str">
        <f>_xlfn.IFNA(INDEX(Returns!$A$2:A6218,MATCH(B5419,Returns!$B$2:$B$801,0)),"No")</f>
        <v>No</v>
      </c>
    </row>
    <row r="5420" spans="1:23" x14ac:dyDescent="0.2">
      <c r="A5420" s="1">
        <v>5419</v>
      </c>
      <c r="B5420" t="s">
        <v>8627</v>
      </c>
      <c r="C5420" s="2">
        <v>43761</v>
      </c>
      <c r="D5420" s="2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tr">
        <f>INDEX(People!$A$2:$A$5,MATCH(M5420,People!$B$2:$B$5,0))</f>
        <v>Roxanne Rodriguez</v>
      </c>
      <c r="W5420" t="str">
        <f>_xlfn.IFNA(INDEX(Returns!$A$2:A6219,MATCH(B5420,Returns!$B$2:$B$801,0)),"No")</f>
        <v>No</v>
      </c>
    </row>
    <row r="5421" spans="1:23" x14ac:dyDescent="0.2">
      <c r="A5421" s="1">
        <v>5420</v>
      </c>
      <c r="B5421" t="s">
        <v>8627</v>
      </c>
      <c r="C5421" s="2">
        <v>43761</v>
      </c>
      <c r="D5421" s="2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tr">
        <f>INDEX(People!$A$2:$A$5,MATCH(M5421,People!$B$2:$B$5,0))</f>
        <v>Roxanne Rodriguez</v>
      </c>
      <c r="W5421" t="str">
        <f>_xlfn.IFNA(INDEX(Returns!$A$2:A6220,MATCH(B5421,Returns!$B$2:$B$801,0)),"No")</f>
        <v>No</v>
      </c>
    </row>
    <row r="5422" spans="1:23" x14ac:dyDescent="0.2">
      <c r="A5422" s="1">
        <v>5421</v>
      </c>
      <c r="B5422" t="s">
        <v>8628</v>
      </c>
      <c r="C5422" s="2">
        <v>43921</v>
      </c>
      <c r="D5422" s="2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tr">
        <f>INDEX(People!$A$2:$A$5,MATCH(M5422,People!$B$2:$B$5,0))</f>
        <v>Chuck Magee</v>
      </c>
      <c r="W5422" t="str">
        <f>_xlfn.IFNA(INDEX(Returns!$A$2:A6221,MATCH(B5422,Returns!$B$2:$B$801,0)),"No")</f>
        <v>Yes</v>
      </c>
    </row>
    <row r="5423" spans="1:23" x14ac:dyDescent="0.2">
      <c r="A5423" s="1">
        <v>5422</v>
      </c>
      <c r="B5423" t="s">
        <v>8628</v>
      </c>
      <c r="C5423" s="2">
        <v>43921</v>
      </c>
      <c r="D5423" s="2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tr">
        <f>INDEX(People!$A$2:$A$5,MATCH(M5423,People!$B$2:$B$5,0))</f>
        <v>Chuck Magee</v>
      </c>
      <c r="W5423" t="str">
        <f>_xlfn.IFNA(INDEX(Returns!$A$2:A6222,MATCH(B5423,Returns!$B$2:$B$801,0)),"No")</f>
        <v>Yes</v>
      </c>
    </row>
    <row r="5424" spans="1:23" x14ac:dyDescent="0.2">
      <c r="A5424" s="1">
        <v>5423</v>
      </c>
      <c r="B5424" t="s">
        <v>8629</v>
      </c>
      <c r="C5424" s="2">
        <v>44194</v>
      </c>
      <c r="D5424" s="2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tr">
        <f>INDEX(People!$A$2:$A$5,MATCH(M5424,People!$B$2:$B$5,0))</f>
        <v>Sadie Pawthorne</v>
      </c>
      <c r="W5424" t="str">
        <f>_xlfn.IFNA(INDEX(Returns!$A$2:A6223,MATCH(B5424,Returns!$B$2:$B$801,0)),"No")</f>
        <v>No</v>
      </c>
    </row>
    <row r="5425" spans="1:23" x14ac:dyDescent="0.2">
      <c r="A5425" s="1">
        <v>5424</v>
      </c>
      <c r="B5425" t="s">
        <v>8630</v>
      </c>
      <c r="C5425" s="2">
        <v>44503</v>
      </c>
      <c r="D5425" s="2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tr">
        <f>INDEX(People!$A$2:$A$5,MATCH(M5425,People!$B$2:$B$5,0))</f>
        <v>Fred Suzuki</v>
      </c>
      <c r="W5425" t="str">
        <f>_xlfn.IFNA(INDEX(Returns!$A$2:A6224,MATCH(B5425,Returns!$B$2:$B$801,0)),"No")</f>
        <v>No</v>
      </c>
    </row>
    <row r="5426" spans="1:23" x14ac:dyDescent="0.2">
      <c r="A5426" s="1">
        <v>5425</v>
      </c>
      <c r="B5426" t="s">
        <v>8631</v>
      </c>
      <c r="C5426" s="2">
        <v>44216</v>
      </c>
      <c r="D5426" s="2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  <c r="V5426" t="str">
        <f>INDEX(People!$A$2:$A$5,MATCH(M5426,People!$B$2:$B$5,0))</f>
        <v>Chuck Magee</v>
      </c>
      <c r="W5426" t="str">
        <f>_xlfn.IFNA(INDEX(Returns!$A$2:A6225,MATCH(B5426,Returns!$B$2:$B$801,0)),"No")</f>
        <v>No</v>
      </c>
    </row>
    <row r="5427" spans="1:23" x14ac:dyDescent="0.2">
      <c r="A5427" s="1">
        <v>5426</v>
      </c>
      <c r="B5427" t="s">
        <v>8632</v>
      </c>
      <c r="C5427" s="2">
        <v>44168</v>
      </c>
      <c r="D5427" s="2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  <c r="V5427" t="str">
        <f>INDEX(People!$A$2:$A$5,MATCH(M5427,People!$B$2:$B$5,0))</f>
        <v>Sadie Pawthorne</v>
      </c>
      <c r="W5427" t="str">
        <f>_xlfn.IFNA(INDEX(Returns!$A$2:A6226,MATCH(B5427,Returns!$B$2:$B$801,0)),"No")</f>
        <v>No</v>
      </c>
    </row>
    <row r="5428" spans="1:23" x14ac:dyDescent="0.2">
      <c r="A5428" s="1">
        <v>5427</v>
      </c>
      <c r="B5428" t="s">
        <v>8632</v>
      </c>
      <c r="C5428" s="2">
        <v>44168</v>
      </c>
      <c r="D5428" s="2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tr">
        <f>INDEX(People!$A$2:$A$5,MATCH(M5428,People!$B$2:$B$5,0))</f>
        <v>Sadie Pawthorne</v>
      </c>
      <c r="W5428" t="str">
        <f>_xlfn.IFNA(INDEX(Returns!$A$2:A6227,MATCH(B5428,Returns!$B$2:$B$801,0)),"No")</f>
        <v>No</v>
      </c>
    </row>
    <row r="5429" spans="1:23" x14ac:dyDescent="0.2">
      <c r="A5429" s="1">
        <v>5428</v>
      </c>
      <c r="B5429" t="s">
        <v>8633</v>
      </c>
      <c r="C5429" s="2">
        <v>43996</v>
      </c>
      <c r="D5429" s="2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tr">
        <f>INDEX(People!$A$2:$A$5,MATCH(M5429,People!$B$2:$B$5,0))</f>
        <v>Sadie Pawthorne</v>
      </c>
      <c r="W5429" t="str">
        <f>_xlfn.IFNA(INDEX(Returns!$A$2:A6228,MATCH(B5429,Returns!$B$2:$B$801,0)),"No")</f>
        <v>No</v>
      </c>
    </row>
    <row r="5430" spans="1:23" x14ac:dyDescent="0.2">
      <c r="A5430" s="1">
        <v>5429</v>
      </c>
      <c r="B5430" t="s">
        <v>8634</v>
      </c>
      <c r="C5430" s="2">
        <v>44076</v>
      </c>
      <c r="D5430" s="2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  <c r="V5430" t="str">
        <f>INDEX(People!$A$2:$A$5,MATCH(M5430,People!$B$2:$B$5,0))</f>
        <v>Sadie Pawthorne</v>
      </c>
      <c r="W5430" t="str">
        <f>_xlfn.IFNA(INDEX(Returns!$A$2:A6229,MATCH(B5430,Returns!$B$2:$B$801,0)),"No")</f>
        <v>No</v>
      </c>
    </row>
    <row r="5431" spans="1:23" x14ac:dyDescent="0.2">
      <c r="A5431" s="1">
        <v>5430</v>
      </c>
      <c r="B5431" t="s">
        <v>8635</v>
      </c>
      <c r="C5431" s="2">
        <v>43348</v>
      </c>
      <c r="D5431" s="2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tr">
        <f>INDEX(People!$A$2:$A$5,MATCH(M5431,People!$B$2:$B$5,0))</f>
        <v>Fred Suzuki</v>
      </c>
      <c r="W5431" t="str">
        <f>_xlfn.IFNA(INDEX(Returns!$A$2:A6230,MATCH(B5431,Returns!$B$2:$B$801,0)),"No")</f>
        <v>No</v>
      </c>
    </row>
    <row r="5432" spans="1:23" x14ac:dyDescent="0.2">
      <c r="A5432" s="1">
        <v>5431</v>
      </c>
      <c r="B5432" t="s">
        <v>8636</v>
      </c>
      <c r="C5432" s="2">
        <v>44490</v>
      </c>
      <c r="D5432" s="2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tr">
        <f>INDEX(People!$A$2:$A$5,MATCH(M5432,People!$B$2:$B$5,0))</f>
        <v>Chuck Magee</v>
      </c>
      <c r="W5432" t="str">
        <f>_xlfn.IFNA(INDEX(Returns!$A$2:A6231,MATCH(B5432,Returns!$B$2:$B$801,0)),"No")</f>
        <v>No</v>
      </c>
    </row>
    <row r="5433" spans="1:23" x14ac:dyDescent="0.2">
      <c r="A5433" s="1">
        <v>5432</v>
      </c>
      <c r="B5433" t="s">
        <v>8636</v>
      </c>
      <c r="C5433" s="2">
        <v>44490</v>
      </c>
      <c r="D5433" s="2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tr">
        <f>INDEX(People!$A$2:$A$5,MATCH(M5433,People!$B$2:$B$5,0))</f>
        <v>Chuck Magee</v>
      </c>
      <c r="W5433" t="str">
        <f>_xlfn.IFNA(INDEX(Returns!$A$2:A6232,MATCH(B5433,Returns!$B$2:$B$801,0)),"No")</f>
        <v>No</v>
      </c>
    </row>
    <row r="5434" spans="1:23" x14ac:dyDescent="0.2">
      <c r="A5434" s="1">
        <v>5433</v>
      </c>
      <c r="B5434" t="s">
        <v>8636</v>
      </c>
      <c r="C5434" s="2">
        <v>44490</v>
      </c>
      <c r="D5434" s="2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tr">
        <f>INDEX(People!$A$2:$A$5,MATCH(M5434,People!$B$2:$B$5,0))</f>
        <v>Chuck Magee</v>
      </c>
      <c r="W5434" t="str">
        <f>_xlfn.IFNA(INDEX(Returns!$A$2:A6233,MATCH(B5434,Returns!$B$2:$B$801,0)),"No")</f>
        <v>No</v>
      </c>
    </row>
    <row r="5435" spans="1:23" x14ac:dyDescent="0.2">
      <c r="A5435" s="1">
        <v>5434</v>
      </c>
      <c r="B5435" t="s">
        <v>8637</v>
      </c>
      <c r="C5435" s="2">
        <v>44311</v>
      </c>
      <c r="D5435" s="2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tr">
        <f>INDEX(People!$A$2:$A$5,MATCH(M5435,People!$B$2:$B$5,0))</f>
        <v>Sadie Pawthorne</v>
      </c>
      <c r="W5435" t="str">
        <f>_xlfn.IFNA(INDEX(Returns!$A$2:A6234,MATCH(B5435,Returns!$B$2:$B$801,0)),"No")</f>
        <v>Yes</v>
      </c>
    </row>
    <row r="5436" spans="1:23" x14ac:dyDescent="0.2">
      <c r="A5436" s="1">
        <v>5435</v>
      </c>
      <c r="B5436" t="s">
        <v>8638</v>
      </c>
      <c r="C5436" s="2">
        <v>43757</v>
      </c>
      <c r="D5436" s="2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tr">
        <f>INDEX(People!$A$2:$A$5,MATCH(M5436,People!$B$2:$B$5,0))</f>
        <v>Sadie Pawthorne</v>
      </c>
      <c r="W5436" t="str">
        <f>_xlfn.IFNA(INDEX(Returns!$A$2:A6235,MATCH(B5436,Returns!$B$2:$B$801,0)),"No")</f>
        <v>No</v>
      </c>
    </row>
    <row r="5437" spans="1:23" x14ac:dyDescent="0.2">
      <c r="A5437" s="1">
        <v>5436</v>
      </c>
      <c r="B5437" t="s">
        <v>8638</v>
      </c>
      <c r="C5437" s="2">
        <v>43757</v>
      </c>
      <c r="D5437" s="2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  <c r="V5437" t="str">
        <f>INDEX(People!$A$2:$A$5,MATCH(M5437,People!$B$2:$B$5,0))</f>
        <v>Sadie Pawthorne</v>
      </c>
      <c r="W5437" t="str">
        <f>_xlfn.IFNA(INDEX(Returns!$A$2:A6236,MATCH(B5437,Returns!$B$2:$B$801,0)),"No")</f>
        <v>No</v>
      </c>
    </row>
    <row r="5438" spans="1:23" x14ac:dyDescent="0.2">
      <c r="A5438" s="1">
        <v>5437</v>
      </c>
      <c r="B5438" t="s">
        <v>8639</v>
      </c>
      <c r="C5438" s="2">
        <v>43286</v>
      </c>
      <c r="D5438" s="2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  <c r="V5438" t="str">
        <f>INDEX(People!$A$2:$A$5,MATCH(M5438,People!$B$2:$B$5,0))</f>
        <v>Fred Suzuki</v>
      </c>
      <c r="W5438" t="str">
        <f>_xlfn.IFNA(INDEX(Returns!$A$2:A6237,MATCH(B5438,Returns!$B$2:$B$801,0)),"No")</f>
        <v>No</v>
      </c>
    </row>
    <row r="5439" spans="1:23" x14ac:dyDescent="0.2">
      <c r="A5439" s="1">
        <v>5438</v>
      </c>
      <c r="B5439" t="s">
        <v>8639</v>
      </c>
      <c r="C5439" s="2">
        <v>43286</v>
      </c>
      <c r="D5439" s="2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tr">
        <f>INDEX(People!$A$2:$A$5,MATCH(M5439,People!$B$2:$B$5,0))</f>
        <v>Fred Suzuki</v>
      </c>
      <c r="W5439" t="str">
        <f>_xlfn.IFNA(INDEX(Returns!$A$2:A6238,MATCH(B5439,Returns!$B$2:$B$801,0)),"No")</f>
        <v>No</v>
      </c>
    </row>
    <row r="5440" spans="1:23" x14ac:dyDescent="0.2">
      <c r="A5440" s="1">
        <v>5439</v>
      </c>
      <c r="B5440" t="s">
        <v>8639</v>
      </c>
      <c r="C5440" s="2">
        <v>43286</v>
      </c>
      <c r="D5440" s="2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tr">
        <f>INDEX(People!$A$2:$A$5,MATCH(M5440,People!$B$2:$B$5,0))</f>
        <v>Fred Suzuki</v>
      </c>
      <c r="W5440" t="str">
        <f>_xlfn.IFNA(INDEX(Returns!$A$2:A6239,MATCH(B5440,Returns!$B$2:$B$801,0)),"No")</f>
        <v>No</v>
      </c>
    </row>
    <row r="5441" spans="1:23" x14ac:dyDescent="0.2">
      <c r="A5441" s="1">
        <v>5440</v>
      </c>
      <c r="B5441" t="s">
        <v>8640</v>
      </c>
      <c r="C5441" s="2">
        <v>43925</v>
      </c>
      <c r="D5441" s="2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tr">
        <f>INDEX(People!$A$2:$A$5,MATCH(M5441,People!$B$2:$B$5,0))</f>
        <v>Chuck Magee</v>
      </c>
      <c r="W5441" t="str">
        <f>_xlfn.IFNA(INDEX(Returns!$A$2:A6240,MATCH(B5441,Returns!$B$2:$B$801,0)),"No")</f>
        <v>No</v>
      </c>
    </row>
    <row r="5442" spans="1:23" x14ac:dyDescent="0.2">
      <c r="A5442" s="1">
        <v>5441</v>
      </c>
      <c r="B5442" t="s">
        <v>8641</v>
      </c>
      <c r="C5442" s="2">
        <v>44513</v>
      </c>
      <c r="D5442" s="2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tr">
        <f>INDEX(People!$A$2:$A$5,MATCH(M5442,People!$B$2:$B$5,0))</f>
        <v>Fred Suzuki</v>
      </c>
      <c r="W5442" t="str">
        <f>_xlfn.IFNA(INDEX(Returns!$A$2:A6241,MATCH(B5442,Returns!$B$2:$B$801,0)),"No")</f>
        <v>No</v>
      </c>
    </row>
    <row r="5443" spans="1:23" x14ac:dyDescent="0.2">
      <c r="A5443" s="1">
        <v>5442</v>
      </c>
      <c r="B5443" t="s">
        <v>8642</v>
      </c>
      <c r="C5443" s="2">
        <v>44448</v>
      </c>
      <c r="D5443" s="2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tr">
        <f>INDEX(People!$A$2:$A$5,MATCH(M5443,People!$B$2:$B$5,0))</f>
        <v>Sadie Pawthorne</v>
      </c>
      <c r="W5443" t="str">
        <f>_xlfn.IFNA(INDEX(Returns!$A$2:A6242,MATCH(B5443,Returns!$B$2:$B$801,0)),"No")</f>
        <v>No</v>
      </c>
    </row>
    <row r="5444" spans="1:23" x14ac:dyDescent="0.2">
      <c r="A5444" s="1">
        <v>5443</v>
      </c>
      <c r="B5444" t="s">
        <v>8643</v>
      </c>
      <c r="C5444" s="2">
        <v>43572</v>
      </c>
      <c r="D5444" s="2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  <c r="V5444" t="str">
        <f>INDEX(People!$A$2:$A$5,MATCH(M5444,People!$B$2:$B$5,0))</f>
        <v>Chuck Magee</v>
      </c>
      <c r="W5444" t="str">
        <f>_xlfn.IFNA(INDEX(Returns!$A$2:A6243,MATCH(B5444,Returns!$B$2:$B$801,0)),"No")</f>
        <v>No</v>
      </c>
    </row>
    <row r="5445" spans="1:23" x14ac:dyDescent="0.2">
      <c r="A5445" s="1">
        <v>5444</v>
      </c>
      <c r="B5445" t="s">
        <v>8643</v>
      </c>
      <c r="C5445" s="2">
        <v>43572</v>
      </c>
      <c r="D5445" s="2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tr">
        <f>INDEX(People!$A$2:$A$5,MATCH(M5445,People!$B$2:$B$5,0))</f>
        <v>Chuck Magee</v>
      </c>
      <c r="W5445" t="str">
        <f>_xlfn.IFNA(INDEX(Returns!$A$2:A6244,MATCH(B5445,Returns!$B$2:$B$801,0)),"No")</f>
        <v>No</v>
      </c>
    </row>
    <row r="5446" spans="1:23" x14ac:dyDescent="0.2">
      <c r="A5446" s="1">
        <v>5445</v>
      </c>
      <c r="B5446" t="s">
        <v>8643</v>
      </c>
      <c r="C5446" s="2">
        <v>43572</v>
      </c>
      <c r="D5446" s="2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tr">
        <f>INDEX(People!$A$2:$A$5,MATCH(M5446,People!$B$2:$B$5,0))</f>
        <v>Chuck Magee</v>
      </c>
      <c r="W5446" t="str">
        <f>_xlfn.IFNA(INDEX(Returns!$A$2:A6245,MATCH(B5446,Returns!$B$2:$B$801,0)),"No")</f>
        <v>No</v>
      </c>
    </row>
    <row r="5447" spans="1:23" x14ac:dyDescent="0.2">
      <c r="A5447" s="1">
        <v>5446</v>
      </c>
      <c r="B5447" t="s">
        <v>8644</v>
      </c>
      <c r="C5447" s="2">
        <v>44037</v>
      </c>
      <c r="D5447" s="2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tr">
        <f>INDEX(People!$A$2:$A$5,MATCH(M5447,People!$B$2:$B$5,0))</f>
        <v>Roxanne Rodriguez</v>
      </c>
      <c r="W5447" t="str">
        <f>_xlfn.IFNA(INDEX(Returns!$A$2:A6246,MATCH(B5447,Returns!$B$2:$B$801,0)),"No")</f>
        <v>No</v>
      </c>
    </row>
    <row r="5448" spans="1:23" x14ac:dyDescent="0.2">
      <c r="A5448" s="1">
        <v>5447</v>
      </c>
      <c r="B5448" t="s">
        <v>8645</v>
      </c>
      <c r="C5448" s="2">
        <v>44069</v>
      </c>
      <c r="D5448" s="2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  <c r="V5448" t="str">
        <f>INDEX(People!$A$2:$A$5,MATCH(M5448,People!$B$2:$B$5,0))</f>
        <v>Chuck Magee</v>
      </c>
      <c r="W5448" t="str">
        <f>_xlfn.IFNA(INDEX(Returns!$A$2:A6247,MATCH(B5448,Returns!$B$2:$B$801,0)),"No")</f>
        <v>Yes</v>
      </c>
    </row>
    <row r="5449" spans="1:23" x14ac:dyDescent="0.2">
      <c r="A5449" s="1">
        <v>5448</v>
      </c>
      <c r="B5449" t="s">
        <v>8645</v>
      </c>
      <c r="C5449" s="2">
        <v>44069</v>
      </c>
      <c r="D5449" s="2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tr">
        <f>INDEX(People!$A$2:$A$5,MATCH(M5449,People!$B$2:$B$5,0))</f>
        <v>Chuck Magee</v>
      </c>
      <c r="W5449" t="str">
        <f>_xlfn.IFNA(INDEX(Returns!$A$2:A6248,MATCH(B5449,Returns!$B$2:$B$801,0)),"No")</f>
        <v>Yes</v>
      </c>
    </row>
    <row r="5450" spans="1:23" x14ac:dyDescent="0.2">
      <c r="A5450" s="1">
        <v>5449</v>
      </c>
      <c r="B5450" t="s">
        <v>8646</v>
      </c>
      <c r="C5450" s="2">
        <v>43355</v>
      </c>
      <c r="D5450" s="2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  <c r="V5450" t="str">
        <f>INDEX(People!$A$2:$A$5,MATCH(M5450,People!$B$2:$B$5,0))</f>
        <v>Roxanne Rodriguez</v>
      </c>
      <c r="W5450" t="str">
        <f>_xlfn.IFNA(INDEX(Returns!$A$2:A6249,MATCH(B5450,Returns!$B$2:$B$801,0)),"No")</f>
        <v>No</v>
      </c>
    </row>
    <row r="5451" spans="1:23" x14ac:dyDescent="0.2">
      <c r="A5451" s="1">
        <v>5450</v>
      </c>
      <c r="B5451" t="s">
        <v>8646</v>
      </c>
      <c r="C5451" s="2">
        <v>43355</v>
      </c>
      <c r="D5451" s="2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tr">
        <f>INDEX(People!$A$2:$A$5,MATCH(M5451,People!$B$2:$B$5,0))</f>
        <v>Roxanne Rodriguez</v>
      </c>
      <c r="W5451" t="str">
        <f>_xlfn.IFNA(INDEX(Returns!$A$2:A6250,MATCH(B5451,Returns!$B$2:$B$801,0)),"No")</f>
        <v>No</v>
      </c>
    </row>
    <row r="5452" spans="1:23" x14ac:dyDescent="0.2">
      <c r="A5452" s="1">
        <v>5451</v>
      </c>
      <c r="B5452" t="s">
        <v>8646</v>
      </c>
      <c r="C5452" s="2">
        <v>43355</v>
      </c>
      <c r="D5452" s="2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  <c r="V5452" t="str">
        <f>INDEX(People!$A$2:$A$5,MATCH(M5452,People!$B$2:$B$5,0))</f>
        <v>Roxanne Rodriguez</v>
      </c>
      <c r="W5452" t="str">
        <f>_xlfn.IFNA(INDEX(Returns!$A$2:A6251,MATCH(B5452,Returns!$B$2:$B$801,0)),"No")</f>
        <v>No</v>
      </c>
    </row>
    <row r="5453" spans="1:23" x14ac:dyDescent="0.2">
      <c r="A5453" s="1">
        <v>5452</v>
      </c>
      <c r="B5453" t="s">
        <v>8646</v>
      </c>
      <c r="C5453" s="2">
        <v>43355</v>
      </c>
      <c r="D5453" s="2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  <c r="V5453" t="str">
        <f>INDEX(People!$A$2:$A$5,MATCH(M5453,People!$B$2:$B$5,0))</f>
        <v>Roxanne Rodriguez</v>
      </c>
      <c r="W5453" t="str">
        <f>_xlfn.IFNA(INDEX(Returns!$A$2:A6252,MATCH(B5453,Returns!$B$2:$B$801,0)),"No")</f>
        <v>No</v>
      </c>
    </row>
    <row r="5454" spans="1:23" x14ac:dyDescent="0.2">
      <c r="A5454" s="1">
        <v>5453</v>
      </c>
      <c r="B5454" t="s">
        <v>8647</v>
      </c>
      <c r="C5454" s="2">
        <v>44034</v>
      </c>
      <c r="D5454" s="2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tr">
        <f>INDEX(People!$A$2:$A$5,MATCH(M5454,People!$B$2:$B$5,0))</f>
        <v>Sadie Pawthorne</v>
      </c>
      <c r="W5454" t="str">
        <f>_xlfn.IFNA(INDEX(Returns!$A$2:A6253,MATCH(B5454,Returns!$B$2:$B$801,0)),"No")</f>
        <v>No</v>
      </c>
    </row>
    <row r="5455" spans="1:23" x14ac:dyDescent="0.2">
      <c r="A5455" s="1">
        <v>5454</v>
      </c>
      <c r="B5455" t="s">
        <v>8648</v>
      </c>
      <c r="C5455" s="2">
        <v>44335</v>
      </c>
      <c r="D5455" s="2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tr">
        <f>INDEX(People!$A$2:$A$5,MATCH(M5455,People!$B$2:$B$5,0))</f>
        <v>Roxanne Rodriguez</v>
      </c>
      <c r="W5455" t="str">
        <f>_xlfn.IFNA(INDEX(Returns!$A$2:A6254,MATCH(B5455,Returns!$B$2:$B$801,0)),"No")</f>
        <v>No</v>
      </c>
    </row>
    <row r="5456" spans="1:23" x14ac:dyDescent="0.2">
      <c r="A5456" s="1">
        <v>5455</v>
      </c>
      <c r="B5456" t="s">
        <v>8649</v>
      </c>
      <c r="C5456" s="2">
        <v>44314</v>
      </c>
      <c r="D5456" s="2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tr">
        <f>INDEX(People!$A$2:$A$5,MATCH(M5456,People!$B$2:$B$5,0))</f>
        <v>Chuck Magee</v>
      </c>
      <c r="W5456" t="str">
        <f>_xlfn.IFNA(INDEX(Returns!$A$2:A6255,MATCH(B5456,Returns!$B$2:$B$801,0)),"No")</f>
        <v>No</v>
      </c>
    </row>
    <row r="5457" spans="1:23" x14ac:dyDescent="0.2">
      <c r="A5457" s="1">
        <v>5456</v>
      </c>
      <c r="B5457" t="s">
        <v>8649</v>
      </c>
      <c r="C5457" s="2">
        <v>44314</v>
      </c>
      <c r="D5457" s="2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tr">
        <f>INDEX(People!$A$2:$A$5,MATCH(M5457,People!$B$2:$B$5,0))</f>
        <v>Chuck Magee</v>
      </c>
      <c r="W5457" t="str">
        <f>_xlfn.IFNA(INDEX(Returns!$A$2:A6256,MATCH(B5457,Returns!$B$2:$B$801,0)),"No")</f>
        <v>No</v>
      </c>
    </row>
    <row r="5458" spans="1:23" x14ac:dyDescent="0.2">
      <c r="A5458" s="1">
        <v>5457</v>
      </c>
      <c r="B5458" t="s">
        <v>8650</v>
      </c>
      <c r="C5458" s="2">
        <v>44559</v>
      </c>
      <c r="D5458" s="2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tr">
        <f>INDEX(People!$A$2:$A$5,MATCH(M5458,People!$B$2:$B$5,0))</f>
        <v>Sadie Pawthorne</v>
      </c>
      <c r="W5458" t="str">
        <f>_xlfn.IFNA(INDEX(Returns!$A$2:A6257,MATCH(B5458,Returns!$B$2:$B$801,0)),"No")</f>
        <v>Yes</v>
      </c>
    </row>
    <row r="5459" spans="1:23" x14ac:dyDescent="0.2">
      <c r="A5459" s="1">
        <v>5458</v>
      </c>
      <c r="B5459" t="s">
        <v>8650</v>
      </c>
      <c r="C5459" s="2">
        <v>44559</v>
      </c>
      <c r="D5459" s="2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tr">
        <f>INDEX(People!$A$2:$A$5,MATCH(M5459,People!$B$2:$B$5,0))</f>
        <v>Sadie Pawthorne</v>
      </c>
      <c r="W5459" t="str">
        <f>_xlfn.IFNA(INDEX(Returns!$A$2:A6258,MATCH(B5459,Returns!$B$2:$B$801,0)),"No")</f>
        <v>Yes</v>
      </c>
    </row>
    <row r="5460" spans="1:23" x14ac:dyDescent="0.2">
      <c r="A5460" s="1">
        <v>5459</v>
      </c>
      <c r="B5460" t="s">
        <v>8651</v>
      </c>
      <c r="C5460" s="2">
        <v>44443</v>
      </c>
      <c r="D5460" s="2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tr">
        <f>INDEX(People!$A$2:$A$5,MATCH(M5460,People!$B$2:$B$5,0))</f>
        <v>Sadie Pawthorne</v>
      </c>
      <c r="W5460" t="str">
        <f>_xlfn.IFNA(INDEX(Returns!$A$2:A6259,MATCH(B5460,Returns!$B$2:$B$801,0)),"No")</f>
        <v>No</v>
      </c>
    </row>
    <row r="5461" spans="1:23" x14ac:dyDescent="0.2">
      <c r="A5461" s="1">
        <v>5460</v>
      </c>
      <c r="B5461" t="s">
        <v>8651</v>
      </c>
      <c r="C5461" s="2">
        <v>44443</v>
      </c>
      <c r="D5461" s="2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tr">
        <f>INDEX(People!$A$2:$A$5,MATCH(M5461,People!$B$2:$B$5,0))</f>
        <v>Sadie Pawthorne</v>
      </c>
      <c r="W5461" t="str">
        <f>_xlfn.IFNA(INDEX(Returns!$A$2:A6260,MATCH(B5461,Returns!$B$2:$B$801,0)),"No")</f>
        <v>No</v>
      </c>
    </row>
    <row r="5462" spans="1:23" x14ac:dyDescent="0.2">
      <c r="A5462" s="1">
        <v>5461</v>
      </c>
      <c r="B5462" t="s">
        <v>8652</v>
      </c>
      <c r="C5462" s="2">
        <v>43180</v>
      </c>
      <c r="D5462" s="2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tr">
        <f>INDEX(People!$A$2:$A$5,MATCH(M5462,People!$B$2:$B$5,0))</f>
        <v>Fred Suzuki</v>
      </c>
      <c r="W5462" t="str">
        <f>_xlfn.IFNA(INDEX(Returns!$A$2:A6261,MATCH(B5462,Returns!$B$2:$B$801,0)),"No")</f>
        <v>No</v>
      </c>
    </row>
    <row r="5463" spans="1:23" x14ac:dyDescent="0.2">
      <c r="A5463" s="1">
        <v>5462</v>
      </c>
      <c r="B5463" t="s">
        <v>8653</v>
      </c>
      <c r="C5463" s="2">
        <v>44467</v>
      </c>
      <c r="D5463" s="2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  <c r="V5463" t="str">
        <f>INDEX(People!$A$2:$A$5,MATCH(M5463,People!$B$2:$B$5,0))</f>
        <v>Sadie Pawthorne</v>
      </c>
      <c r="W5463" t="str">
        <f>_xlfn.IFNA(INDEX(Returns!$A$2:A6262,MATCH(B5463,Returns!$B$2:$B$801,0)),"No")</f>
        <v>Yes</v>
      </c>
    </row>
    <row r="5464" spans="1:23" x14ac:dyDescent="0.2">
      <c r="A5464" s="1">
        <v>5463</v>
      </c>
      <c r="B5464" t="s">
        <v>8654</v>
      </c>
      <c r="C5464" s="2">
        <v>43119</v>
      </c>
      <c r="D5464" s="2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tr">
        <f>INDEX(People!$A$2:$A$5,MATCH(M5464,People!$B$2:$B$5,0))</f>
        <v>Sadie Pawthorne</v>
      </c>
      <c r="W5464" t="str">
        <f>_xlfn.IFNA(INDEX(Returns!$A$2:A6263,MATCH(B5464,Returns!$B$2:$B$801,0)),"No")</f>
        <v>No</v>
      </c>
    </row>
    <row r="5465" spans="1:23" x14ac:dyDescent="0.2">
      <c r="A5465" s="1">
        <v>5464</v>
      </c>
      <c r="B5465" t="s">
        <v>8654</v>
      </c>
      <c r="C5465" s="2">
        <v>43119</v>
      </c>
      <c r="D5465" s="2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  <c r="V5465" t="str">
        <f>INDEX(People!$A$2:$A$5,MATCH(M5465,People!$B$2:$B$5,0))</f>
        <v>Sadie Pawthorne</v>
      </c>
      <c r="W5465" t="str">
        <f>_xlfn.IFNA(INDEX(Returns!$A$2:A6264,MATCH(B5465,Returns!$B$2:$B$801,0)),"No")</f>
        <v>No</v>
      </c>
    </row>
    <row r="5466" spans="1:23" x14ac:dyDescent="0.2">
      <c r="A5466" s="1">
        <v>5465</v>
      </c>
      <c r="B5466" t="s">
        <v>8654</v>
      </c>
      <c r="C5466" s="2">
        <v>43119</v>
      </c>
      <c r="D5466" s="2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  <c r="V5466" t="str">
        <f>INDEX(People!$A$2:$A$5,MATCH(M5466,People!$B$2:$B$5,0))</f>
        <v>Sadie Pawthorne</v>
      </c>
      <c r="W5466" t="str">
        <f>_xlfn.IFNA(INDEX(Returns!$A$2:A6265,MATCH(B5466,Returns!$B$2:$B$801,0)),"No")</f>
        <v>No</v>
      </c>
    </row>
    <row r="5467" spans="1:23" x14ac:dyDescent="0.2">
      <c r="A5467" s="1">
        <v>5466</v>
      </c>
      <c r="B5467" t="s">
        <v>8654</v>
      </c>
      <c r="C5467" s="2">
        <v>43119</v>
      </c>
      <c r="D5467" s="2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tr">
        <f>INDEX(People!$A$2:$A$5,MATCH(M5467,People!$B$2:$B$5,0))</f>
        <v>Sadie Pawthorne</v>
      </c>
      <c r="W5467" t="str">
        <f>_xlfn.IFNA(INDEX(Returns!$A$2:A6266,MATCH(B5467,Returns!$B$2:$B$801,0)),"No")</f>
        <v>No</v>
      </c>
    </row>
    <row r="5468" spans="1:23" x14ac:dyDescent="0.2">
      <c r="A5468" s="1">
        <v>5467</v>
      </c>
      <c r="B5468" t="s">
        <v>8655</v>
      </c>
      <c r="C5468" s="2">
        <v>43145</v>
      </c>
      <c r="D5468" s="2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tr">
        <f>INDEX(People!$A$2:$A$5,MATCH(M5468,People!$B$2:$B$5,0))</f>
        <v>Roxanne Rodriguez</v>
      </c>
      <c r="W5468" t="str">
        <f>_xlfn.IFNA(INDEX(Returns!$A$2:A6267,MATCH(B5468,Returns!$B$2:$B$801,0)),"No")</f>
        <v>No</v>
      </c>
    </row>
    <row r="5469" spans="1:23" x14ac:dyDescent="0.2">
      <c r="A5469" s="1">
        <v>5468</v>
      </c>
      <c r="B5469" t="s">
        <v>8656</v>
      </c>
      <c r="C5469" s="2">
        <v>43991</v>
      </c>
      <c r="D5469" s="2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tr">
        <f>INDEX(People!$A$2:$A$5,MATCH(M5469,People!$B$2:$B$5,0))</f>
        <v>Sadie Pawthorne</v>
      </c>
      <c r="W5469" t="str">
        <f>_xlfn.IFNA(INDEX(Returns!$A$2:A6268,MATCH(B5469,Returns!$B$2:$B$801,0)),"No")</f>
        <v>No</v>
      </c>
    </row>
    <row r="5470" spans="1:23" x14ac:dyDescent="0.2">
      <c r="A5470" s="1">
        <v>5469</v>
      </c>
      <c r="B5470" t="s">
        <v>8657</v>
      </c>
      <c r="C5470" s="2">
        <v>43369</v>
      </c>
      <c r="D5470" s="2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tr">
        <f>INDEX(People!$A$2:$A$5,MATCH(M5470,People!$B$2:$B$5,0))</f>
        <v>Sadie Pawthorne</v>
      </c>
      <c r="W5470" t="str">
        <f>_xlfn.IFNA(INDEX(Returns!$A$2:A6269,MATCH(B5470,Returns!$B$2:$B$801,0)),"No")</f>
        <v>No</v>
      </c>
    </row>
    <row r="5471" spans="1:23" x14ac:dyDescent="0.2">
      <c r="A5471" s="1">
        <v>5470</v>
      </c>
      <c r="B5471" t="s">
        <v>8657</v>
      </c>
      <c r="C5471" s="2">
        <v>43369</v>
      </c>
      <c r="D5471" s="2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tr">
        <f>INDEX(People!$A$2:$A$5,MATCH(M5471,People!$B$2:$B$5,0))</f>
        <v>Sadie Pawthorne</v>
      </c>
      <c r="W5471" t="str">
        <f>_xlfn.IFNA(INDEX(Returns!$A$2:A6270,MATCH(B5471,Returns!$B$2:$B$801,0)),"No")</f>
        <v>No</v>
      </c>
    </row>
    <row r="5472" spans="1:23" x14ac:dyDescent="0.2">
      <c r="A5472" s="1">
        <v>5471</v>
      </c>
      <c r="B5472" t="s">
        <v>8658</v>
      </c>
      <c r="C5472" s="2">
        <v>43981</v>
      </c>
      <c r="D5472" s="2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tr">
        <f>INDEX(People!$A$2:$A$5,MATCH(M5472,People!$B$2:$B$5,0))</f>
        <v>Chuck Magee</v>
      </c>
      <c r="W5472" t="str">
        <f>_xlfn.IFNA(INDEX(Returns!$A$2:A6271,MATCH(B5472,Returns!$B$2:$B$801,0)),"No")</f>
        <v>No</v>
      </c>
    </row>
    <row r="5473" spans="1:23" x14ac:dyDescent="0.2">
      <c r="A5473" s="1">
        <v>5472</v>
      </c>
      <c r="B5473" t="s">
        <v>8659</v>
      </c>
      <c r="C5473" s="2">
        <v>44549</v>
      </c>
      <c r="D5473" s="2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tr">
        <f>INDEX(People!$A$2:$A$5,MATCH(M5473,People!$B$2:$B$5,0))</f>
        <v>Sadie Pawthorne</v>
      </c>
      <c r="W5473" t="str">
        <f>_xlfn.IFNA(INDEX(Returns!$A$2:A6272,MATCH(B5473,Returns!$B$2:$B$801,0)),"No")</f>
        <v>No</v>
      </c>
    </row>
    <row r="5474" spans="1:23" x14ac:dyDescent="0.2">
      <c r="A5474" s="1">
        <v>5473</v>
      </c>
      <c r="B5474" t="s">
        <v>8659</v>
      </c>
      <c r="C5474" s="2">
        <v>44549</v>
      </c>
      <c r="D5474" s="2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tr">
        <f>INDEX(People!$A$2:$A$5,MATCH(M5474,People!$B$2:$B$5,0))</f>
        <v>Sadie Pawthorne</v>
      </c>
      <c r="W5474" t="str">
        <f>_xlfn.IFNA(INDEX(Returns!$A$2:A6273,MATCH(B5474,Returns!$B$2:$B$801,0)),"No")</f>
        <v>No</v>
      </c>
    </row>
    <row r="5475" spans="1:23" x14ac:dyDescent="0.2">
      <c r="A5475" s="1">
        <v>5474</v>
      </c>
      <c r="B5475" t="s">
        <v>8659</v>
      </c>
      <c r="C5475" s="2">
        <v>44549</v>
      </c>
      <c r="D5475" s="2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tr">
        <f>INDEX(People!$A$2:$A$5,MATCH(M5475,People!$B$2:$B$5,0))</f>
        <v>Sadie Pawthorne</v>
      </c>
      <c r="W5475" t="str">
        <f>_xlfn.IFNA(INDEX(Returns!$A$2:A6274,MATCH(B5475,Returns!$B$2:$B$801,0)),"No")</f>
        <v>No</v>
      </c>
    </row>
    <row r="5476" spans="1:23" x14ac:dyDescent="0.2">
      <c r="A5476" s="1">
        <v>5475</v>
      </c>
      <c r="B5476" t="s">
        <v>8660</v>
      </c>
      <c r="C5476" s="2">
        <v>44556</v>
      </c>
      <c r="D5476" s="2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  <c r="V5476" t="str">
        <f>INDEX(People!$A$2:$A$5,MATCH(M5476,People!$B$2:$B$5,0))</f>
        <v>Roxanne Rodriguez</v>
      </c>
      <c r="W5476" t="str">
        <f>_xlfn.IFNA(INDEX(Returns!$A$2:A6275,MATCH(B5476,Returns!$B$2:$B$801,0)),"No")</f>
        <v>No</v>
      </c>
    </row>
    <row r="5477" spans="1:23" x14ac:dyDescent="0.2">
      <c r="A5477" s="1">
        <v>5476</v>
      </c>
      <c r="B5477" t="s">
        <v>8661</v>
      </c>
      <c r="C5477" s="2">
        <v>44362</v>
      </c>
      <c r="D5477" s="2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tr">
        <f>INDEX(People!$A$2:$A$5,MATCH(M5477,People!$B$2:$B$5,0))</f>
        <v>Roxanne Rodriguez</v>
      </c>
      <c r="W5477" t="str">
        <f>_xlfn.IFNA(INDEX(Returns!$A$2:A6276,MATCH(B5477,Returns!$B$2:$B$801,0)),"No")</f>
        <v>No</v>
      </c>
    </row>
    <row r="5478" spans="1:23" x14ac:dyDescent="0.2">
      <c r="A5478" s="1">
        <v>5477</v>
      </c>
      <c r="B5478" t="s">
        <v>8661</v>
      </c>
      <c r="C5478" s="2">
        <v>44362</v>
      </c>
      <c r="D5478" s="2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  <c r="V5478" t="str">
        <f>INDEX(People!$A$2:$A$5,MATCH(M5478,People!$B$2:$B$5,0))</f>
        <v>Roxanne Rodriguez</v>
      </c>
      <c r="W5478" t="str">
        <f>_xlfn.IFNA(INDEX(Returns!$A$2:A6277,MATCH(B5478,Returns!$B$2:$B$801,0)),"No")</f>
        <v>No</v>
      </c>
    </row>
    <row r="5479" spans="1:23" x14ac:dyDescent="0.2">
      <c r="A5479" s="1">
        <v>5478</v>
      </c>
      <c r="B5479" t="s">
        <v>8661</v>
      </c>
      <c r="C5479" s="2">
        <v>44362</v>
      </c>
      <c r="D5479" s="2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tr">
        <f>INDEX(People!$A$2:$A$5,MATCH(M5479,People!$B$2:$B$5,0))</f>
        <v>Roxanne Rodriguez</v>
      </c>
      <c r="W5479" t="str">
        <f>_xlfn.IFNA(INDEX(Returns!$A$2:A6278,MATCH(B5479,Returns!$B$2:$B$801,0)),"No")</f>
        <v>No</v>
      </c>
    </row>
    <row r="5480" spans="1:23" x14ac:dyDescent="0.2">
      <c r="A5480" s="1">
        <v>5479</v>
      </c>
      <c r="B5480" t="s">
        <v>8662</v>
      </c>
      <c r="C5480" s="2">
        <v>44155</v>
      </c>
      <c r="D5480" s="2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tr">
        <f>INDEX(People!$A$2:$A$5,MATCH(M5480,People!$B$2:$B$5,0))</f>
        <v>Chuck Magee</v>
      </c>
      <c r="W5480" t="str">
        <f>_xlfn.IFNA(INDEX(Returns!$A$2:A6279,MATCH(B5480,Returns!$B$2:$B$801,0)),"No")</f>
        <v>No</v>
      </c>
    </row>
    <row r="5481" spans="1:23" x14ac:dyDescent="0.2">
      <c r="A5481" s="1">
        <v>5480</v>
      </c>
      <c r="B5481" t="s">
        <v>8663</v>
      </c>
      <c r="C5481" s="2">
        <v>43190</v>
      </c>
      <c r="D5481" s="2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tr">
        <f>INDEX(People!$A$2:$A$5,MATCH(M5481,People!$B$2:$B$5,0))</f>
        <v>Fred Suzuki</v>
      </c>
      <c r="W5481" t="str">
        <f>_xlfn.IFNA(INDEX(Returns!$A$2:A6280,MATCH(B5481,Returns!$B$2:$B$801,0)),"No")</f>
        <v>No</v>
      </c>
    </row>
    <row r="5482" spans="1:23" x14ac:dyDescent="0.2">
      <c r="A5482" s="1">
        <v>5481</v>
      </c>
      <c r="B5482" t="s">
        <v>8664</v>
      </c>
      <c r="C5482" s="2">
        <v>44477</v>
      </c>
      <c r="D5482" s="2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tr">
        <f>INDEX(People!$A$2:$A$5,MATCH(M5482,People!$B$2:$B$5,0))</f>
        <v>Sadie Pawthorne</v>
      </c>
      <c r="W5482" t="str">
        <f>_xlfn.IFNA(INDEX(Returns!$A$2:A6281,MATCH(B5482,Returns!$B$2:$B$801,0)),"No")</f>
        <v>No</v>
      </c>
    </row>
    <row r="5483" spans="1:23" x14ac:dyDescent="0.2">
      <c r="A5483" s="1">
        <v>5482</v>
      </c>
      <c r="B5483" t="s">
        <v>8664</v>
      </c>
      <c r="C5483" s="2">
        <v>44477</v>
      </c>
      <c r="D5483" s="2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  <c r="V5483" t="str">
        <f>INDEX(People!$A$2:$A$5,MATCH(M5483,People!$B$2:$B$5,0))</f>
        <v>Sadie Pawthorne</v>
      </c>
      <c r="W5483" t="str">
        <f>_xlfn.IFNA(INDEX(Returns!$A$2:A6282,MATCH(B5483,Returns!$B$2:$B$801,0)),"No")</f>
        <v>No</v>
      </c>
    </row>
    <row r="5484" spans="1:23" x14ac:dyDescent="0.2">
      <c r="A5484" s="1">
        <v>5483</v>
      </c>
      <c r="B5484" t="s">
        <v>8664</v>
      </c>
      <c r="C5484" s="2">
        <v>44477</v>
      </c>
      <c r="D5484" s="2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  <c r="V5484" t="str">
        <f>INDEX(People!$A$2:$A$5,MATCH(M5484,People!$B$2:$B$5,0))</f>
        <v>Sadie Pawthorne</v>
      </c>
      <c r="W5484" t="str">
        <f>_xlfn.IFNA(INDEX(Returns!$A$2:A6283,MATCH(B5484,Returns!$B$2:$B$801,0)),"No")</f>
        <v>No</v>
      </c>
    </row>
    <row r="5485" spans="1:23" x14ac:dyDescent="0.2">
      <c r="A5485" s="1">
        <v>5484</v>
      </c>
      <c r="B5485" t="s">
        <v>8664</v>
      </c>
      <c r="C5485" s="2">
        <v>44477</v>
      </c>
      <c r="D5485" s="2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  <c r="V5485" t="str">
        <f>INDEX(People!$A$2:$A$5,MATCH(M5485,People!$B$2:$B$5,0))</f>
        <v>Sadie Pawthorne</v>
      </c>
      <c r="W5485" t="str">
        <f>_xlfn.IFNA(INDEX(Returns!$A$2:A6284,MATCH(B5485,Returns!$B$2:$B$801,0)),"No")</f>
        <v>No</v>
      </c>
    </row>
    <row r="5486" spans="1:23" x14ac:dyDescent="0.2">
      <c r="A5486" s="1">
        <v>5485</v>
      </c>
      <c r="B5486" t="s">
        <v>8665</v>
      </c>
      <c r="C5486" s="2">
        <v>44226</v>
      </c>
      <c r="D5486" s="2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tr">
        <f>INDEX(People!$A$2:$A$5,MATCH(M5486,People!$B$2:$B$5,0))</f>
        <v>Fred Suzuki</v>
      </c>
      <c r="W5486" t="str">
        <f>_xlfn.IFNA(INDEX(Returns!$A$2:A6285,MATCH(B5486,Returns!$B$2:$B$801,0)),"No")</f>
        <v>No</v>
      </c>
    </row>
    <row r="5487" spans="1:23" x14ac:dyDescent="0.2">
      <c r="A5487" s="1">
        <v>5486</v>
      </c>
      <c r="B5487" t="s">
        <v>8666</v>
      </c>
      <c r="C5487" s="2">
        <v>43446</v>
      </c>
      <c r="D5487" s="2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tr">
        <f>INDEX(People!$A$2:$A$5,MATCH(M5487,People!$B$2:$B$5,0))</f>
        <v>Fred Suzuki</v>
      </c>
      <c r="W5487" t="str">
        <f>_xlfn.IFNA(INDEX(Returns!$A$2:A6286,MATCH(B5487,Returns!$B$2:$B$801,0)),"No")</f>
        <v>No</v>
      </c>
    </row>
    <row r="5488" spans="1:23" x14ac:dyDescent="0.2">
      <c r="A5488" s="1">
        <v>5487</v>
      </c>
      <c r="B5488" t="s">
        <v>8667</v>
      </c>
      <c r="C5488" s="2">
        <v>43762</v>
      </c>
      <c r="D5488" s="2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tr">
        <f>INDEX(People!$A$2:$A$5,MATCH(M5488,People!$B$2:$B$5,0))</f>
        <v>Roxanne Rodriguez</v>
      </c>
      <c r="W5488" t="str">
        <f>_xlfn.IFNA(INDEX(Returns!$A$2:A6287,MATCH(B5488,Returns!$B$2:$B$801,0)),"No")</f>
        <v>No</v>
      </c>
    </row>
    <row r="5489" spans="1:23" x14ac:dyDescent="0.2">
      <c r="A5489" s="1">
        <v>5488</v>
      </c>
      <c r="B5489" t="s">
        <v>8668</v>
      </c>
      <c r="C5489" s="2">
        <v>44287</v>
      </c>
      <c r="D5489" s="2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tr">
        <f>INDEX(People!$A$2:$A$5,MATCH(M5489,People!$B$2:$B$5,0))</f>
        <v>Fred Suzuki</v>
      </c>
      <c r="W5489" t="str">
        <f>_xlfn.IFNA(INDEX(Returns!$A$2:A6288,MATCH(B5489,Returns!$B$2:$B$801,0)),"No")</f>
        <v>No</v>
      </c>
    </row>
    <row r="5490" spans="1:23" x14ac:dyDescent="0.2">
      <c r="A5490" s="1">
        <v>5489</v>
      </c>
      <c r="B5490" t="s">
        <v>8668</v>
      </c>
      <c r="C5490" s="2">
        <v>44287</v>
      </c>
      <c r="D5490" s="2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tr">
        <f>INDEX(People!$A$2:$A$5,MATCH(M5490,People!$B$2:$B$5,0))</f>
        <v>Fred Suzuki</v>
      </c>
      <c r="W5490" t="str">
        <f>_xlfn.IFNA(INDEX(Returns!$A$2:A6289,MATCH(B5490,Returns!$B$2:$B$801,0)),"No")</f>
        <v>No</v>
      </c>
    </row>
    <row r="5491" spans="1:23" x14ac:dyDescent="0.2">
      <c r="A5491" s="1">
        <v>5490</v>
      </c>
      <c r="B5491" t="s">
        <v>8668</v>
      </c>
      <c r="C5491" s="2">
        <v>44287</v>
      </c>
      <c r="D5491" s="2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  <c r="V5491" t="str">
        <f>INDEX(People!$A$2:$A$5,MATCH(M5491,People!$B$2:$B$5,0))</f>
        <v>Fred Suzuki</v>
      </c>
      <c r="W5491" t="str">
        <f>_xlfn.IFNA(INDEX(Returns!$A$2:A6290,MATCH(B5491,Returns!$B$2:$B$801,0)),"No")</f>
        <v>No</v>
      </c>
    </row>
    <row r="5492" spans="1:23" x14ac:dyDescent="0.2">
      <c r="A5492" s="1">
        <v>5491</v>
      </c>
      <c r="B5492" t="s">
        <v>8668</v>
      </c>
      <c r="C5492" s="2">
        <v>44287</v>
      </c>
      <c r="D5492" s="2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tr">
        <f>INDEX(People!$A$2:$A$5,MATCH(M5492,People!$B$2:$B$5,0))</f>
        <v>Fred Suzuki</v>
      </c>
      <c r="W5492" t="str">
        <f>_xlfn.IFNA(INDEX(Returns!$A$2:A6291,MATCH(B5492,Returns!$B$2:$B$801,0)),"No")</f>
        <v>No</v>
      </c>
    </row>
    <row r="5493" spans="1:23" x14ac:dyDescent="0.2">
      <c r="A5493" s="1">
        <v>5492</v>
      </c>
      <c r="B5493" t="s">
        <v>8669</v>
      </c>
      <c r="C5493" s="2">
        <v>44222</v>
      </c>
      <c r="D5493" s="2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  <c r="V5493" t="str">
        <f>INDEX(People!$A$2:$A$5,MATCH(M5493,People!$B$2:$B$5,0))</f>
        <v>Roxanne Rodriguez</v>
      </c>
      <c r="W5493" t="str">
        <f>_xlfn.IFNA(INDEX(Returns!$A$2:A6292,MATCH(B5493,Returns!$B$2:$B$801,0)),"No")</f>
        <v>No</v>
      </c>
    </row>
    <row r="5494" spans="1:23" x14ac:dyDescent="0.2">
      <c r="A5494" s="1">
        <v>5493</v>
      </c>
      <c r="B5494" t="s">
        <v>8670</v>
      </c>
      <c r="C5494" s="2">
        <v>43432</v>
      </c>
      <c r="D5494" s="2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  <c r="V5494" t="str">
        <f>INDEX(People!$A$2:$A$5,MATCH(M5494,People!$B$2:$B$5,0))</f>
        <v>Sadie Pawthorne</v>
      </c>
      <c r="W5494" t="str">
        <f>_xlfn.IFNA(INDEX(Returns!$A$2:A6293,MATCH(B5494,Returns!$B$2:$B$801,0)),"No")</f>
        <v>No</v>
      </c>
    </row>
    <row r="5495" spans="1:23" x14ac:dyDescent="0.2">
      <c r="A5495" s="1">
        <v>5494</v>
      </c>
      <c r="B5495" t="s">
        <v>8670</v>
      </c>
      <c r="C5495" s="2">
        <v>43432</v>
      </c>
      <c r="D5495" s="2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  <c r="V5495" t="str">
        <f>INDEX(People!$A$2:$A$5,MATCH(M5495,People!$B$2:$B$5,0))</f>
        <v>Sadie Pawthorne</v>
      </c>
      <c r="W5495" t="str">
        <f>_xlfn.IFNA(INDEX(Returns!$A$2:A6294,MATCH(B5495,Returns!$B$2:$B$801,0)),"No")</f>
        <v>No</v>
      </c>
    </row>
    <row r="5496" spans="1:23" x14ac:dyDescent="0.2">
      <c r="A5496" s="1">
        <v>5495</v>
      </c>
      <c r="B5496" t="s">
        <v>8670</v>
      </c>
      <c r="C5496" s="2">
        <v>43432</v>
      </c>
      <c r="D5496" s="2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tr">
        <f>INDEX(People!$A$2:$A$5,MATCH(M5496,People!$B$2:$B$5,0))</f>
        <v>Sadie Pawthorne</v>
      </c>
      <c r="W5496" t="str">
        <f>_xlfn.IFNA(INDEX(Returns!$A$2:A6295,MATCH(B5496,Returns!$B$2:$B$801,0)),"No")</f>
        <v>No</v>
      </c>
    </row>
    <row r="5497" spans="1:23" x14ac:dyDescent="0.2">
      <c r="A5497" s="1">
        <v>5496</v>
      </c>
      <c r="B5497" t="s">
        <v>8671</v>
      </c>
      <c r="C5497" s="2">
        <v>43712</v>
      </c>
      <c r="D5497" s="2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tr">
        <f>INDEX(People!$A$2:$A$5,MATCH(M5497,People!$B$2:$B$5,0))</f>
        <v>Chuck Magee</v>
      </c>
      <c r="W5497" t="str">
        <f>_xlfn.IFNA(INDEX(Returns!$A$2:A6296,MATCH(B5497,Returns!$B$2:$B$801,0)),"No")</f>
        <v>No</v>
      </c>
    </row>
    <row r="5498" spans="1:23" x14ac:dyDescent="0.2">
      <c r="A5498" s="1">
        <v>5497</v>
      </c>
      <c r="B5498" t="s">
        <v>8672</v>
      </c>
      <c r="C5498" s="2">
        <v>44359</v>
      </c>
      <c r="D5498" s="2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tr">
        <f>INDEX(People!$A$2:$A$5,MATCH(M5498,People!$B$2:$B$5,0))</f>
        <v>Chuck Magee</v>
      </c>
      <c r="W5498" t="str">
        <f>_xlfn.IFNA(INDEX(Returns!$A$2:A6297,MATCH(B5498,Returns!$B$2:$B$801,0)),"No")</f>
        <v>No</v>
      </c>
    </row>
    <row r="5499" spans="1:23" x14ac:dyDescent="0.2">
      <c r="A5499" s="1">
        <v>5498</v>
      </c>
      <c r="B5499" t="s">
        <v>8673</v>
      </c>
      <c r="C5499" s="2">
        <v>44392</v>
      </c>
      <c r="D5499" s="2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  <c r="V5499" t="str">
        <f>INDEX(People!$A$2:$A$5,MATCH(M5499,People!$B$2:$B$5,0))</f>
        <v>Chuck Magee</v>
      </c>
      <c r="W5499" t="str">
        <f>_xlfn.IFNA(INDEX(Returns!$A$2:A6298,MATCH(B5499,Returns!$B$2:$B$801,0)),"No")</f>
        <v>No</v>
      </c>
    </row>
    <row r="5500" spans="1:23" x14ac:dyDescent="0.2">
      <c r="A5500" s="1">
        <v>5499</v>
      </c>
      <c r="B5500" t="s">
        <v>8673</v>
      </c>
      <c r="C5500" s="2">
        <v>44392</v>
      </c>
      <c r="D5500" s="2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  <c r="V5500" t="str">
        <f>INDEX(People!$A$2:$A$5,MATCH(M5500,People!$B$2:$B$5,0))</f>
        <v>Chuck Magee</v>
      </c>
      <c r="W5500" t="str">
        <f>_xlfn.IFNA(INDEX(Returns!$A$2:A6299,MATCH(B5500,Returns!$B$2:$B$801,0)),"No")</f>
        <v>No</v>
      </c>
    </row>
    <row r="5501" spans="1:23" x14ac:dyDescent="0.2">
      <c r="A5501" s="1">
        <v>5500</v>
      </c>
      <c r="B5501" t="s">
        <v>8673</v>
      </c>
      <c r="C5501" s="2">
        <v>44392</v>
      </c>
      <c r="D5501" s="2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  <c r="V5501" t="str">
        <f>INDEX(People!$A$2:$A$5,MATCH(M5501,People!$B$2:$B$5,0))</f>
        <v>Chuck Magee</v>
      </c>
      <c r="W5501" t="str">
        <f>_xlfn.IFNA(INDEX(Returns!$A$2:A6300,MATCH(B5501,Returns!$B$2:$B$801,0)),"No")</f>
        <v>No</v>
      </c>
    </row>
    <row r="5502" spans="1:23" x14ac:dyDescent="0.2">
      <c r="A5502" s="1">
        <v>5501</v>
      </c>
      <c r="B5502" t="s">
        <v>8673</v>
      </c>
      <c r="C5502" s="2">
        <v>44392</v>
      </c>
      <c r="D5502" s="2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tr">
        <f>INDEX(People!$A$2:$A$5,MATCH(M5502,People!$B$2:$B$5,0))</f>
        <v>Chuck Magee</v>
      </c>
      <c r="W5502" t="str">
        <f>_xlfn.IFNA(INDEX(Returns!$A$2:A6301,MATCH(B5502,Returns!$B$2:$B$801,0)),"No")</f>
        <v>No</v>
      </c>
    </row>
    <row r="5503" spans="1:23" x14ac:dyDescent="0.2">
      <c r="A5503" s="1">
        <v>5502</v>
      </c>
      <c r="B5503" t="s">
        <v>8673</v>
      </c>
      <c r="C5503" s="2">
        <v>44392</v>
      </c>
      <c r="D5503" s="2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tr">
        <f>INDEX(People!$A$2:$A$5,MATCH(M5503,People!$B$2:$B$5,0))</f>
        <v>Chuck Magee</v>
      </c>
      <c r="W5503" t="str">
        <f>_xlfn.IFNA(INDEX(Returns!$A$2:A6302,MATCH(B5503,Returns!$B$2:$B$801,0)),"No")</f>
        <v>No</v>
      </c>
    </row>
    <row r="5504" spans="1:23" x14ac:dyDescent="0.2">
      <c r="A5504" s="1">
        <v>5503</v>
      </c>
      <c r="B5504" t="s">
        <v>8674</v>
      </c>
      <c r="C5504" s="2">
        <v>44502</v>
      </c>
      <c r="D5504" s="2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tr">
        <f>INDEX(People!$A$2:$A$5,MATCH(M5504,People!$B$2:$B$5,0))</f>
        <v>Chuck Magee</v>
      </c>
      <c r="W5504" t="str">
        <f>_xlfn.IFNA(INDEX(Returns!$A$2:A6303,MATCH(B5504,Returns!$B$2:$B$801,0)),"No")</f>
        <v>No</v>
      </c>
    </row>
    <row r="5505" spans="1:23" x14ac:dyDescent="0.2">
      <c r="A5505" s="1">
        <v>5504</v>
      </c>
      <c r="B5505" t="s">
        <v>8674</v>
      </c>
      <c r="C5505" s="2">
        <v>44502</v>
      </c>
      <c r="D5505" s="2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tr">
        <f>INDEX(People!$A$2:$A$5,MATCH(M5505,People!$B$2:$B$5,0))</f>
        <v>Chuck Magee</v>
      </c>
      <c r="W5505" t="str">
        <f>_xlfn.IFNA(INDEX(Returns!$A$2:A6304,MATCH(B5505,Returns!$B$2:$B$801,0)),"No")</f>
        <v>No</v>
      </c>
    </row>
    <row r="5506" spans="1:23" x14ac:dyDescent="0.2">
      <c r="A5506" s="1">
        <v>5505</v>
      </c>
      <c r="B5506" t="s">
        <v>8674</v>
      </c>
      <c r="C5506" s="2">
        <v>44502</v>
      </c>
      <c r="D5506" s="2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tr">
        <f>INDEX(People!$A$2:$A$5,MATCH(M5506,People!$B$2:$B$5,0))</f>
        <v>Chuck Magee</v>
      </c>
      <c r="W5506" t="str">
        <f>_xlfn.IFNA(INDEX(Returns!$A$2:A6305,MATCH(B5506,Returns!$B$2:$B$801,0)),"No")</f>
        <v>No</v>
      </c>
    </row>
    <row r="5507" spans="1:23" x14ac:dyDescent="0.2">
      <c r="A5507" s="1">
        <v>5506</v>
      </c>
      <c r="B5507" t="s">
        <v>8674</v>
      </c>
      <c r="C5507" s="2">
        <v>44502</v>
      </c>
      <c r="D5507" s="2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tr">
        <f>INDEX(People!$A$2:$A$5,MATCH(M5507,People!$B$2:$B$5,0))</f>
        <v>Chuck Magee</v>
      </c>
      <c r="W5507" t="str">
        <f>_xlfn.IFNA(INDEX(Returns!$A$2:A6306,MATCH(B5507,Returns!$B$2:$B$801,0)),"No")</f>
        <v>No</v>
      </c>
    </row>
    <row r="5508" spans="1:23" x14ac:dyDescent="0.2">
      <c r="A5508" s="1">
        <v>5507</v>
      </c>
      <c r="B5508" t="s">
        <v>8675</v>
      </c>
      <c r="C5508" s="2">
        <v>44112</v>
      </c>
      <c r="D5508" s="2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  <c r="V5508" t="str">
        <f>INDEX(People!$A$2:$A$5,MATCH(M5508,People!$B$2:$B$5,0))</f>
        <v>Sadie Pawthorne</v>
      </c>
      <c r="W5508" t="str">
        <f>_xlfn.IFNA(INDEX(Returns!$A$2:A6307,MATCH(B5508,Returns!$B$2:$B$801,0)),"No")</f>
        <v>No</v>
      </c>
    </row>
    <row r="5509" spans="1:23" x14ac:dyDescent="0.2">
      <c r="A5509" s="1">
        <v>5508</v>
      </c>
      <c r="B5509" t="s">
        <v>8676</v>
      </c>
      <c r="C5509" s="2">
        <v>43929</v>
      </c>
      <c r="D5509" s="2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tr">
        <f>INDEX(People!$A$2:$A$5,MATCH(M5509,People!$B$2:$B$5,0))</f>
        <v>Fred Suzuki</v>
      </c>
      <c r="W5509" t="str">
        <f>_xlfn.IFNA(INDEX(Returns!$A$2:A6308,MATCH(B5509,Returns!$B$2:$B$801,0)),"No")</f>
        <v>No</v>
      </c>
    </row>
    <row r="5510" spans="1:23" x14ac:dyDescent="0.2">
      <c r="A5510" s="1">
        <v>5509</v>
      </c>
      <c r="B5510" t="s">
        <v>8677</v>
      </c>
      <c r="C5510" s="2">
        <v>43746</v>
      </c>
      <c r="D5510" s="2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  <c r="V5510" t="str">
        <f>INDEX(People!$A$2:$A$5,MATCH(M5510,People!$B$2:$B$5,0))</f>
        <v>Sadie Pawthorne</v>
      </c>
      <c r="W5510" t="str">
        <f>_xlfn.IFNA(INDEX(Returns!$A$2:A6309,MATCH(B5510,Returns!$B$2:$B$801,0)),"No")</f>
        <v>No</v>
      </c>
    </row>
    <row r="5511" spans="1:23" x14ac:dyDescent="0.2">
      <c r="A5511" s="1">
        <v>5510</v>
      </c>
      <c r="B5511" t="s">
        <v>8678</v>
      </c>
      <c r="C5511" s="2">
        <v>44331</v>
      </c>
      <c r="D5511" s="2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tr">
        <f>INDEX(People!$A$2:$A$5,MATCH(M5511,People!$B$2:$B$5,0))</f>
        <v>Roxanne Rodriguez</v>
      </c>
      <c r="W5511" t="str">
        <f>_xlfn.IFNA(INDEX(Returns!$A$2:A6310,MATCH(B5511,Returns!$B$2:$B$801,0)),"No")</f>
        <v>No</v>
      </c>
    </row>
    <row r="5512" spans="1:23" x14ac:dyDescent="0.2">
      <c r="A5512" s="1">
        <v>5511</v>
      </c>
      <c r="B5512" t="s">
        <v>8678</v>
      </c>
      <c r="C5512" s="2">
        <v>44331</v>
      </c>
      <c r="D5512" s="2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tr">
        <f>INDEX(People!$A$2:$A$5,MATCH(M5512,People!$B$2:$B$5,0))</f>
        <v>Roxanne Rodriguez</v>
      </c>
      <c r="W5512" t="str">
        <f>_xlfn.IFNA(INDEX(Returns!$A$2:A6311,MATCH(B5512,Returns!$B$2:$B$801,0)),"No")</f>
        <v>No</v>
      </c>
    </row>
    <row r="5513" spans="1:23" x14ac:dyDescent="0.2">
      <c r="A5513" s="1">
        <v>5512</v>
      </c>
      <c r="B5513" t="s">
        <v>8679</v>
      </c>
      <c r="C5513" s="2">
        <v>43155</v>
      </c>
      <c r="D5513" s="2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tr">
        <f>INDEX(People!$A$2:$A$5,MATCH(M5513,People!$B$2:$B$5,0))</f>
        <v>Sadie Pawthorne</v>
      </c>
      <c r="W5513" t="str">
        <f>_xlfn.IFNA(INDEX(Returns!$A$2:A6312,MATCH(B5513,Returns!$B$2:$B$801,0)),"No")</f>
        <v>No</v>
      </c>
    </row>
    <row r="5514" spans="1:23" x14ac:dyDescent="0.2">
      <c r="A5514" s="1">
        <v>5513</v>
      </c>
      <c r="B5514" t="s">
        <v>8679</v>
      </c>
      <c r="C5514" s="2">
        <v>43155</v>
      </c>
      <c r="D5514" s="2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tr">
        <f>INDEX(People!$A$2:$A$5,MATCH(M5514,People!$B$2:$B$5,0))</f>
        <v>Sadie Pawthorne</v>
      </c>
      <c r="W5514" t="str">
        <f>_xlfn.IFNA(INDEX(Returns!$A$2:A6313,MATCH(B5514,Returns!$B$2:$B$801,0)),"No")</f>
        <v>No</v>
      </c>
    </row>
    <row r="5515" spans="1:23" x14ac:dyDescent="0.2">
      <c r="A5515" s="1">
        <v>5514</v>
      </c>
      <c r="B5515" t="s">
        <v>8680</v>
      </c>
      <c r="C5515" s="2">
        <v>43615</v>
      </c>
      <c r="D5515" s="2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tr">
        <f>INDEX(People!$A$2:$A$5,MATCH(M5515,People!$B$2:$B$5,0))</f>
        <v>Chuck Magee</v>
      </c>
      <c r="W5515" t="str">
        <f>_xlfn.IFNA(INDEX(Returns!$A$2:A6314,MATCH(B5515,Returns!$B$2:$B$801,0)),"No")</f>
        <v>No</v>
      </c>
    </row>
    <row r="5516" spans="1:23" x14ac:dyDescent="0.2">
      <c r="A5516" s="1">
        <v>5515</v>
      </c>
      <c r="B5516" t="s">
        <v>8680</v>
      </c>
      <c r="C5516" s="2">
        <v>43615</v>
      </c>
      <c r="D5516" s="2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  <c r="V5516" t="str">
        <f>INDEX(People!$A$2:$A$5,MATCH(M5516,People!$B$2:$B$5,0))</f>
        <v>Chuck Magee</v>
      </c>
      <c r="W5516" t="str">
        <f>_xlfn.IFNA(INDEX(Returns!$A$2:A6315,MATCH(B5516,Returns!$B$2:$B$801,0)),"No")</f>
        <v>No</v>
      </c>
    </row>
    <row r="5517" spans="1:23" x14ac:dyDescent="0.2">
      <c r="A5517" s="1">
        <v>5516</v>
      </c>
      <c r="B5517" t="s">
        <v>8680</v>
      </c>
      <c r="C5517" s="2">
        <v>43615</v>
      </c>
      <c r="D5517" s="2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tr">
        <f>INDEX(People!$A$2:$A$5,MATCH(M5517,People!$B$2:$B$5,0))</f>
        <v>Chuck Magee</v>
      </c>
      <c r="W5517" t="str">
        <f>_xlfn.IFNA(INDEX(Returns!$A$2:A6316,MATCH(B5517,Returns!$B$2:$B$801,0)),"No")</f>
        <v>No</v>
      </c>
    </row>
    <row r="5518" spans="1:23" x14ac:dyDescent="0.2">
      <c r="A5518" s="1">
        <v>5517</v>
      </c>
      <c r="B5518" t="s">
        <v>8681</v>
      </c>
      <c r="C5518" s="2">
        <v>44153</v>
      </c>
      <c r="D5518" s="2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  <c r="V5518" t="str">
        <f>INDEX(People!$A$2:$A$5,MATCH(M5518,People!$B$2:$B$5,0))</f>
        <v>Fred Suzuki</v>
      </c>
      <c r="W5518" t="str">
        <f>_xlfn.IFNA(INDEX(Returns!$A$2:A6317,MATCH(B5518,Returns!$B$2:$B$801,0)),"No")</f>
        <v>No</v>
      </c>
    </row>
    <row r="5519" spans="1:23" x14ac:dyDescent="0.2">
      <c r="A5519" s="1">
        <v>5518</v>
      </c>
      <c r="B5519" t="s">
        <v>8682</v>
      </c>
      <c r="C5519" s="2">
        <v>44534</v>
      </c>
      <c r="D5519" s="2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tr">
        <f>INDEX(People!$A$2:$A$5,MATCH(M5519,People!$B$2:$B$5,0))</f>
        <v>Chuck Magee</v>
      </c>
      <c r="W5519" t="str">
        <f>_xlfn.IFNA(INDEX(Returns!$A$2:A6318,MATCH(B5519,Returns!$B$2:$B$801,0)),"No")</f>
        <v>No</v>
      </c>
    </row>
    <row r="5520" spans="1:23" x14ac:dyDescent="0.2">
      <c r="A5520" s="1">
        <v>5519</v>
      </c>
      <c r="B5520" t="s">
        <v>8682</v>
      </c>
      <c r="C5520" s="2">
        <v>44534</v>
      </c>
      <c r="D5520" s="2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tr">
        <f>INDEX(People!$A$2:$A$5,MATCH(M5520,People!$B$2:$B$5,0))</f>
        <v>Chuck Magee</v>
      </c>
      <c r="W5520" t="str">
        <f>_xlfn.IFNA(INDEX(Returns!$A$2:A6319,MATCH(B5520,Returns!$B$2:$B$801,0)),"No")</f>
        <v>No</v>
      </c>
    </row>
    <row r="5521" spans="1:23" x14ac:dyDescent="0.2">
      <c r="A5521" s="1">
        <v>5520</v>
      </c>
      <c r="B5521" t="s">
        <v>8682</v>
      </c>
      <c r="C5521" s="2">
        <v>44534</v>
      </c>
      <c r="D5521" s="2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tr">
        <f>INDEX(People!$A$2:$A$5,MATCH(M5521,People!$B$2:$B$5,0))</f>
        <v>Chuck Magee</v>
      </c>
      <c r="W5521" t="str">
        <f>_xlfn.IFNA(INDEX(Returns!$A$2:A6320,MATCH(B5521,Returns!$B$2:$B$801,0)),"No")</f>
        <v>No</v>
      </c>
    </row>
    <row r="5522" spans="1:23" x14ac:dyDescent="0.2">
      <c r="A5522" s="1">
        <v>5521</v>
      </c>
      <c r="B5522" t="s">
        <v>8682</v>
      </c>
      <c r="C5522" s="2">
        <v>44534</v>
      </c>
      <c r="D5522" s="2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  <c r="V5522" t="str">
        <f>INDEX(People!$A$2:$A$5,MATCH(M5522,People!$B$2:$B$5,0))</f>
        <v>Chuck Magee</v>
      </c>
      <c r="W5522" t="str">
        <f>_xlfn.IFNA(INDEX(Returns!$A$2:A6321,MATCH(B5522,Returns!$B$2:$B$801,0)),"No")</f>
        <v>No</v>
      </c>
    </row>
    <row r="5523" spans="1:23" x14ac:dyDescent="0.2">
      <c r="A5523" s="1">
        <v>5522</v>
      </c>
      <c r="B5523" t="s">
        <v>8682</v>
      </c>
      <c r="C5523" s="2">
        <v>44534</v>
      </c>
      <c r="D5523" s="2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tr">
        <f>INDEX(People!$A$2:$A$5,MATCH(M5523,People!$B$2:$B$5,0))</f>
        <v>Chuck Magee</v>
      </c>
      <c r="W5523" t="str">
        <f>_xlfn.IFNA(INDEX(Returns!$A$2:A6322,MATCH(B5523,Returns!$B$2:$B$801,0)),"No")</f>
        <v>No</v>
      </c>
    </row>
    <row r="5524" spans="1:23" x14ac:dyDescent="0.2">
      <c r="A5524" s="1">
        <v>5523</v>
      </c>
      <c r="B5524" t="s">
        <v>8683</v>
      </c>
      <c r="C5524" s="2">
        <v>43987</v>
      </c>
      <c r="D5524" s="2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tr">
        <f>INDEX(People!$A$2:$A$5,MATCH(M5524,People!$B$2:$B$5,0))</f>
        <v>Sadie Pawthorne</v>
      </c>
      <c r="W5524" t="str">
        <f>_xlfn.IFNA(INDEX(Returns!$A$2:A6323,MATCH(B5524,Returns!$B$2:$B$801,0)),"No")</f>
        <v>No</v>
      </c>
    </row>
    <row r="5525" spans="1:23" x14ac:dyDescent="0.2">
      <c r="A5525" s="1">
        <v>5524</v>
      </c>
      <c r="B5525" t="s">
        <v>8683</v>
      </c>
      <c r="C5525" s="2">
        <v>43987</v>
      </c>
      <c r="D5525" s="2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  <c r="V5525" t="str">
        <f>INDEX(People!$A$2:$A$5,MATCH(M5525,People!$B$2:$B$5,0))</f>
        <v>Sadie Pawthorne</v>
      </c>
      <c r="W5525" t="str">
        <f>_xlfn.IFNA(INDEX(Returns!$A$2:A6324,MATCH(B5525,Returns!$B$2:$B$801,0)),"No")</f>
        <v>No</v>
      </c>
    </row>
    <row r="5526" spans="1:23" x14ac:dyDescent="0.2">
      <c r="A5526" s="1">
        <v>5525</v>
      </c>
      <c r="B5526" t="s">
        <v>8684</v>
      </c>
      <c r="C5526" s="2">
        <v>44175</v>
      </c>
      <c r="D5526" s="2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  <c r="V5526" t="str">
        <f>INDEX(People!$A$2:$A$5,MATCH(M5526,People!$B$2:$B$5,0))</f>
        <v>Sadie Pawthorne</v>
      </c>
      <c r="W5526" t="str">
        <f>_xlfn.IFNA(INDEX(Returns!$A$2:A6325,MATCH(B5526,Returns!$B$2:$B$801,0)),"No")</f>
        <v>No</v>
      </c>
    </row>
    <row r="5527" spans="1:23" x14ac:dyDescent="0.2">
      <c r="A5527" s="1">
        <v>5526</v>
      </c>
      <c r="B5527" t="s">
        <v>8685</v>
      </c>
      <c r="C5527" s="2">
        <v>44316</v>
      </c>
      <c r="D5527" s="2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tr">
        <f>INDEX(People!$A$2:$A$5,MATCH(M5527,People!$B$2:$B$5,0))</f>
        <v>Sadie Pawthorne</v>
      </c>
      <c r="W5527" t="str">
        <f>_xlfn.IFNA(INDEX(Returns!$A$2:A6326,MATCH(B5527,Returns!$B$2:$B$801,0)),"No")</f>
        <v>No</v>
      </c>
    </row>
    <row r="5528" spans="1:23" x14ac:dyDescent="0.2">
      <c r="A5528" s="1">
        <v>5527</v>
      </c>
      <c r="B5528" t="s">
        <v>8686</v>
      </c>
      <c r="C5528" s="2">
        <v>44310</v>
      </c>
      <c r="D5528" s="2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  <c r="V5528" t="str">
        <f>INDEX(People!$A$2:$A$5,MATCH(M5528,People!$B$2:$B$5,0))</f>
        <v>Sadie Pawthorne</v>
      </c>
      <c r="W5528" t="str">
        <f>_xlfn.IFNA(INDEX(Returns!$A$2:A6327,MATCH(B5528,Returns!$B$2:$B$801,0)),"No")</f>
        <v>No</v>
      </c>
    </row>
    <row r="5529" spans="1:23" x14ac:dyDescent="0.2">
      <c r="A5529" s="1">
        <v>5528</v>
      </c>
      <c r="B5529" t="s">
        <v>8687</v>
      </c>
      <c r="C5529" s="2">
        <v>43593</v>
      </c>
      <c r="D5529" s="2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  <c r="V5529" t="str">
        <f>INDEX(People!$A$2:$A$5,MATCH(M5529,People!$B$2:$B$5,0))</f>
        <v>Chuck Magee</v>
      </c>
      <c r="W5529" t="str">
        <f>_xlfn.IFNA(INDEX(Returns!$A$2:A6328,MATCH(B5529,Returns!$B$2:$B$801,0)),"No")</f>
        <v>No</v>
      </c>
    </row>
    <row r="5530" spans="1:23" x14ac:dyDescent="0.2">
      <c r="A5530" s="1">
        <v>5529</v>
      </c>
      <c r="B5530" t="s">
        <v>8688</v>
      </c>
      <c r="C5530" s="2">
        <v>43555</v>
      </c>
      <c r="D5530" s="2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tr">
        <f>INDEX(People!$A$2:$A$5,MATCH(M5530,People!$B$2:$B$5,0))</f>
        <v>Fred Suzuki</v>
      </c>
      <c r="W5530" t="str">
        <f>_xlfn.IFNA(INDEX(Returns!$A$2:A6329,MATCH(B5530,Returns!$B$2:$B$801,0)),"No")</f>
        <v>No</v>
      </c>
    </row>
    <row r="5531" spans="1:23" x14ac:dyDescent="0.2">
      <c r="A5531" s="1">
        <v>5530</v>
      </c>
      <c r="B5531" t="s">
        <v>8689</v>
      </c>
      <c r="C5531" s="2">
        <v>44414</v>
      </c>
      <c r="D5531" s="2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tr">
        <f>INDEX(People!$A$2:$A$5,MATCH(M5531,People!$B$2:$B$5,0))</f>
        <v>Roxanne Rodriguez</v>
      </c>
      <c r="W5531" t="str">
        <f>_xlfn.IFNA(INDEX(Returns!$A$2:A6330,MATCH(B5531,Returns!$B$2:$B$801,0)),"No")</f>
        <v>No</v>
      </c>
    </row>
    <row r="5532" spans="1:23" x14ac:dyDescent="0.2">
      <c r="A5532" s="1">
        <v>5531</v>
      </c>
      <c r="B5532" t="s">
        <v>8690</v>
      </c>
      <c r="C5532" s="2">
        <v>44532</v>
      </c>
      <c r="D5532" s="2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  <c r="V5532" t="str">
        <f>INDEX(People!$A$2:$A$5,MATCH(M5532,People!$B$2:$B$5,0))</f>
        <v>Roxanne Rodriguez</v>
      </c>
      <c r="W5532" t="str">
        <f>_xlfn.IFNA(INDEX(Returns!$A$2:A6331,MATCH(B5532,Returns!$B$2:$B$801,0)),"No")</f>
        <v>No</v>
      </c>
    </row>
    <row r="5533" spans="1:23" x14ac:dyDescent="0.2">
      <c r="A5533" s="1">
        <v>5532</v>
      </c>
      <c r="B5533" t="s">
        <v>8691</v>
      </c>
      <c r="C5533" s="2">
        <v>43988</v>
      </c>
      <c r="D5533" s="2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  <c r="V5533" t="str">
        <f>INDEX(People!$A$2:$A$5,MATCH(M5533,People!$B$2:$B$5,0))</f>
        <v>Fred Suzuki</v>
      </c>
      <c r="W5533" t="str">
        <f>_xlfn.IFNA(INDEX(Returns!$A$2:A6332,MATCH(B5533,Returns!$B$2:$B$801,0)),"No")</f>
        <v>No</v>
      </c>
    </row>
    <row r="5534" spans="1:23" x14ac:dyDescent="0.2">
      <c r="A5534" s="1">
        <v>5533</v>
      </c>
      <c r="B5534" t="s">
        <v>8691</v>
      </c>
      <c r="C5534" s="2">
        <v>43988</v>
      </c>
      <c r="D5534" s="2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tr">
        <f>INDEX(People!$A$2:$A$5,MATCH(M5534,People!$B$2:$B$5,0))</f>
        <v>Fred Suzuki</v>
      </c>
      <c r="W5534" t="str">
        <f>_xlfn.IFNA(INDEX(Returns!$A$2:A6333,MATCH(B5534,Returns!$B$2:$B$801,0)),"No")</f>
        <v>No</v>
      </c>
    </row>
    <row r="5535" spans="1:23" x14ac:dyDescent="0.2">
      <c r="A5535" s="1">
        <v>5534</v>
      </c>
      <c r="B5535" t="s">
        <v>8691</v>
      </c>
      <c r="C5535" s="2">
        <v>43988</v>
      </c>
      <c r="D5535" s="2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  <c r="V5535" t="str">
        <f>INDEX(People!$A$2:$A$5,MATCH(M5535,People!$B$2:$B$5,0))</f>
        <v>Fred Suzuki</v>
      </c>
      <c r="W5535" t="str">
        <f>_xlfn.IFNA(INDEX(Returns!$A$2:A6334,MATCH(B5535,Returns!$B$2:$B$801,0)),"No")</f>
        <v>No</v>
      </c>
    </row>
    <row r="5536" spans="1:23" x14ac:dyDescent="0.2">
      <c r="A5536" s="1">
        <v>5535</v>
      </c>
      <c r="B5536" t="s">
        <v>8691</v>
      </c>
      <c r="C5536" s="2">
        <v>43988</v>
      </c>
      <c r="D5536" s="2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  <c r="V5536" t="str">
        <f>INDEX(People!$A$2:$A$5,MATCH(M5536,People!$B$2:$B$5,0))</f>
        <v>Fred Suzuki</v>
      </c>
      <c r="W5536" t="str">
        <f>_xlfn.IFNA(INDEX(Returns!$A$2:A6335,MATCH(B5536,Returns!$B$2:$B$801,0)),"No")</f>
        <v>No</v>
      </c>
    </row>
    <row r="5537" spans="1:23" x14ac:dyDescent="0.2">
      <c r="A5537" s="1">
        <v>5536</v>
      </c>
      <c r="B5537" t="s">
        <v>8691</v>
      </c>
      <c r="C5537" s="2">
        <v>43988</v>
      </c>
      <c r="D5537" s="2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  <c r="V5537" t="str">
        <f>INDEX(People!$A$2:$A$5,MATCH(M5537,People!$B$2:$B$5,0))</f>
        <v>Fred Suzuki</v>
      </c>
      <c r="W5537" t="str">
        <f>_xlfn.IFNA(INDEX(Returns!$A$2:A6336,MATCH(B5537,Returns!$B$2:$B$801,0)),"No")</f>
        <v>No</v>
      </c>
    </row>
    <row r="5538" spans="1:23" x14ac:dyDescent="0.2">
      <c r="A5538" s="1">
        <v>5537</v>
      </c>
      <c r="B5538" t="s">
        <v>8691</v>
      </c>
      <c r="C5538" s="2">
        <v>43988</v>
      </c>
      <c r="D5538" s="2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  <c r="V5538" t="str">
        <f>INDEX(People!$A$2:$A$5,MATCH(M5538,People!$B$2:$B$5,0))</f>
        <v>Fred Suzuki</v>
      </c>
      <c r="W5538" t="str">
        <f>_xlfn.IFNA(INDEX(Returns!$A$2:A6337,MATCH(B5538,Returns!$B$2:$B$801,0)),"No")</f>
        <v>No</v>
      </c>
    </row>
    <row r="5539" spans="1:23" x14ac:dyDescent="0.2">
      <c r="A5539" s="1">
        <v>5538</v>
      </c>
      <c r="B5539" t="s">
        <v>8691</v>
      </c>
      <c r="C5539" s="2">
        <v>43988</v>
      </c>
      <c r="D5539" s="2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  <c r="V5539" t="str">
        <f>INDEX(People!$A$2:$A$5,MATCH(M5539,People!$B$2:$B$5,0))</f>
        <v>Fred Suzuki</v>
      </c>
      <c r="W5539" t="str">
        <f>_xlfn.IFNA(INDEX(Returns!$A$2:A6338,MATCH(B5539,Returns!$B$2:$B$801,0)),"No")</f>
        <v>No</v>
      </c>
    </row>
    <row r="5540" spans="1:23" x14ac:dyDescent="0.2">
      <c r="A5540" s="1">
        <v>5539</v>
      </c>
      <c r="B5540" t="s">
        <v>8692</v>
      </c>
      <c r="C5540" s="2">
        <v>43568</v>
      </c>
      <c r="D5540" s="2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  <c r="V5540" t="str">
        <f>INDEX(People!$A$2:$A$5,MATCH(M5540,People!$B$2:$B$5,0))</f>
        <v>Roxanne Rodriguez</v>
      </c>
      <c r="W5540" t="str">
        <f>_xlfn.IFNA(INDEX(Returns!$A$2:A6339,MATCH(B5540,Returns!$B$2:$B$801,0)),"No")</f>
        <v>No</v>
      </c>
    </row>
    <row r="5541" spans="1:23" x14ac:dyDescent="0.2">
      <c r="A5541" s="1">
        <v>5540</v>
      </c>
      <c r="B5541" t="s">
        <v>8693</v>
      </c>
      <c r="C5541" s="2">
        <v>44338</v>
      </c>
      <c r="D5541" s="2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tr">
        <f>INDEX(People!$A$2:$A$5,MATCH(M5541,People!$B$2:$B$5,0))</f>
        <v>Roxanne Rodriguez</v>
      </c>
      <c r="W5541" t="str">
        <f>_xlfn.IFNA(INDEX(Returns!$A$2:A6340,MATCH(B5541,Returns!$B$2:$B$801,0)),"No")</f>
        <v>No</v>
      </c>
    </row>
    <row r="5542" spans="1:23" x14ac:dyDescent="0.2">
      <c r="A5542" s="1">
        <v>5541</v>
      </c>
      <c r="B5542" t="s">
        <v>8693</v>
      </c>
      <c r="C5542" s="2">
        <v>44338</v>
      </c>
      <c r="D5542" s="2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tr">
        <f>INDEX(People!$A$2:$A$5,MATCH(M5542,People!$B$2:$B$5,0))</f>
        <v>Roxanne Rodriguez</v>
      </c>
      <c r="W5542" t="str">
        <f>_xlfn.IFNA(INDEX(Returns!$A$2:A6341,MATCH(B5542,Returns!$B$2:$B$801,0)),"No")</f>
        <v>No</v>
      </c>
    </row>
    <row r="5543" spans="1:23" x14ac:dyDescent="0.2">
      <c r="A5543" s="1">
        <v>5542</v>
      </c>
      <c r="B5543" t="s">
        <v>8693</v>
      </c>
      <c r="C5543" s="2">
        <v>44338</v>
      </c>
      <c r="D5543" s="2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tr">
        <f>INDEX(People!$A$2:$A$5,MATCH(M5543,People!$B$2:$B$5,0))</f>
        <v>Roxanne Rodriguez</v>
      </c>
      <c r="W5543" t="str">
        <f>_xlfn.IFNA(INDEX(Returns!$A$2:A6342,MATCH(B5543,Returns!$B$2:$B$801,0)),"No")</f>
        <v>No</v>
      </c>
    </row>
    <row r="5544" spans="1:23" x14ac:dyDescent="0.2">
      <c r="A5544" s="1">
        <v>5543</v>
      </c>
      <c r="B5544" t="s">
        <v>8694</v>
      </c>
      <c r="C5544" s="2">
        <v>44184</v>
      </c>
      <c r="D5544" s="2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tr">
        <f>INDEX(People!$A$2:$A$5,MATCH(M5544,People!$B$2:$B$5,0))</f>
        <v>Sadie Pawthorne</v>
      </c>
      <c r="W5544" t="str">
        <f>_xlfn.IFNA(INDEX(Returns!$A$2:A6343,MATCH(B5544,Returns!$B$2:$B$801,0)),"No")</f>
        <v>No</v>
      </c>
    </row>
    <row r="5545" spans="1:23" x14ac:dyDescent="0.2">
      <c r="A5545" s="1">
        <v>5544</v>
      </c>
      <c r="B5545" t="s">
        <v>8694</v>
      </c>
      <c r="C5545" s="2">
        <v>44184</v>
      </c>
      <c r="D5545" s="2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tr">
        <f>INDEX(People!$A$2:$A$5,MATCH(M5545,People!$B$2:$B$5,0))</f>
        <v>Sadie Pawthorne</v>
      </c>
      <c r="W5545" t="str">
        <f>_xlfn.IFNA(INDEX(Returns!$A$2:A6344,MATCH(B5545,Returns!$B$2:$B$801,0)),"No")</f>
        <v>No</v>
      </c>
    </row>
    <row r="5546" spans="1:23" x14ac:dyDescent="0.2">
      <c r="A5546" s="1">
        <v>5545</v>
      </c>
      <c r="B5546" t="s">
        <v>8694</v>
      </c>
      <c r="C5546" s="2">
        <v>44184</v>
      </c>
      <c r="D5546" s="2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tr">
        <f>INDEX(People!$A$2:$A$5,MATCH(M5546,People!$B$2:$B$5,0))</f>
        <v>Sadie Pawthorne</v>
      </c>
      <c r="W5546" t="str">
        <f>_xlfn.IFNA(INDEX(Returns!$A$2:A6345,MATCH(B5546,Returns!$B$2:$B$801,0)),"No")</f>
        <v>No</v>
      </c>
    </row>
    <row r="5547" spans="1:23" x14ac:dyDescent="0.2">
      <c r="A5547" s="1">
        <v>5546</v>
      </c>
      <c r="B5547" t="s">
        <v>8695</v>
      </c>
      <c r="C5547" s="2">
        <v>44461</v>
      </c>
      <c r="D5547" s="2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tr">
        <f>INDEX(People!$A$2:$A$5,MATCH(M5547,People!$B$2:$B$5,0))</f>
        <v>Chuck Magee</v>
      </c>
      <c r="W5547" t="str">
        <f>_xlfn.IFNA(INDEX(Returns!$A$2:A6346,MATCH(B5547,Returns!$B$2:$B$801,0)),"No")</f>
        <v>No</v>
      </c>
    </row>
    <row r="5548" spans="1:23" x14ac:dyDescent="0.2">
      <c r="A5548" s="1">
        <v>5547</v>
      </c>
      <c r="B5548" t="s">
        <v>8696</v>
      </c>
      <c r="C5548" s="2">
        <v>44446</v>
      </c>
      <c r="D5548" s="2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  <c r="V5548" t="str">
        <f>INDEX(People!$A$2:$A$5,MATCH(M5548,People!$B$2:$B$5,0))</f>
        <v>Sadie Pawthorne</v>
      </c>
      <c r="W5548" t="str">
        <f>_xlfn.IFNA(INDEX(Returns!$A$2:A6347,MATCH(B5548,Returns!$B$2:$B$801,0)),"No")</f>
        <v>No</v>
      </c>
    </row>
    <row r="5549" spans="1:23" x14ac:dyDescent="0.2">
      <c r="A5549" s="1">
        <v>5548</v>
      </c>
      <c r="B5549" t="s">
        <v>8696</v>
      </c>
      <c r="C5549" s="2">
        <v>44446</v>
      </c>
      <c r="D5549" s="2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  <c r="V5549" t="str">
        <f>INDEX(People!$A$2:$A$5,MATCH(M5549,People!$B$2:$B$5,0))</f>
        <v>Sadie Pawthorne</v>
      </c>
      <c r="W5549" t="str">
        <f>_xlfn.IFNA(INDEX(Returns!$A$2:A6348,MATCH(B5549,Returns!$B$2:$B$801,0)),"No")</f>
        <v>No</v>
      </c>
    </row>
    <row r="5550" spans="1:23" x14ac:dyDescent="0.2">
      <c r="A5550" s="1">
        <v>5549</v>
      </c>
      <c r="B5550" t="s">
        <v>8697</v>
      </c>
      <c r="C5550" s="2">
        <v>43432</v>
      </c>
      <c r="D5550" s="2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  <c r="V5550" t="str">
        <f>INDEX(People!$A$2:$A$5,MATCH(M5550,People!$B$2:$B$5,0))</f>
        <v>Sadie Pawthorne</v>
      </c>
      <c r="W5550" t="str">
        <f>_xlfn.IFNA(INDEX(Returns!$A$2:A6349,MATCH(B5550,Returns!$B$2:$B$801,0)),"No")</f>
        <v>No</v>
      </c>
    </row>
    <row r="5551" spans="1:23" x14ac:dyDescent="0.2">
      <c r="A5551" s="1">
        <v>5550</v>
      </c>
      <c r="B5551" t="s">
        <v>8697</v>
      </c>
      <c r="C5551" s="2">
        <v>43432</v>
      </c>
      <c r="D5551" s="2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tr">
        <f>INDEX(People!$A$2:$A$5,MATCH(M5551,People!$B$2:$B$5,0))</f>
        <v>Sadie Pawthorne</v>
      </c>
      <c r="W5551" t="str">
        <f>_xlfn.IFNA(INDEX(Returns!$A$2:A6350,MATCH(B5551,Returns!$B$2:$B$801,0)),"No")</f>
        <v>No</v>
      </c>
    </row>
    <row r="5552" spans="1:23" x14ac:dyDescent="0.2">
      <c r="A5552" s="1">
        <v>5551</v>
      </c>
      <c r="B5552" t="s">
        <v>8698</v>
      </c>
      <c r="C5552" s="2">
        <v>43416</v>
      </c>
      <c r="D5552" s="2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tr">
        <f>INDEX(People!$A$2:$A$5,MATCH(M5552,People!$B$2:$B$5,0))</f>
        <v>Roxanne Rodriguez</v>
      </c>
      <c r="W5552" t="str">
        <f>_xlfn.IFNA(INDEX(Returns!$A$2:A6351,MATCH(B5552,Returns!$B$2:$B$801,0)),"No")</f>
        <v>No</v>
      </c>
    </row>
    <row r="5553" spans="1:23" x14ac:dyDescent="0.2">
      <c r="A5553" s="1">
        <v>5552</v>
      </c>
      <c r="B5553" t="s">
        <v>8698</v>
      </c>
      <c r="C5553" s="2">
        <v>43416</v>
      </c>
      <c r="D5553" s="2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tr">
        <f>INDEX(People!$A$2:$A$5,MATCH(M5553,People!$B$2:$B$5,0))</f>
        <v>Roxanne Rodriguez</v>
      </c>
      <c r="W5553" t="str">
        <f>_xlfn.IFNA(INDEX(Returns!$A$2:A6352,MATCH(B5553,Returns!$B$2:$B$801,0)),"No")</f>
        <v>No</v>
      </c>
    </row>
    <row r="5554" spans="1:23" x14ac:dyDescent="0.2">
      <c r="A5554" s="1">
        <v>5553</v>
      </c>
      <c r="B5554" t="s">
        <v>8698</v>
      </c>
      <c r="C5554" s="2">
        <v>43416</v>
      </c>
      <c r="D5554" s="2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tr">
        <f>INDEX(People!$A$2:$A$5,MATCH(M5554,People!$B$2:$B$5,0))</f>
        <v>Roxanne Rodriguez</v>
      </c>
      <c r="W5554" t="str">
        <f>_xlfn.IFNA(INDEX(Returns!$A$2:A6353,MATCH(B5554,Returns!$B$2:$B$801,0)),"No")</f>
        <v>No</v>
      </c>
    </row>
    <row r="5555" spans="1:23" x14ac:dyDescent="0.2">
      <c r="A5555" s="1">
        <v>5554</v>
      </c>
      <c r="B5555" t="s">
        <v>8698</v>
      </c>
      <c r="C5555" s="2">
        <v>43416</v>
      </c>
      <c r="D5555" s="2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tr">
        <f>INDEX(People!$A$2:$A$5,MATCH(M5555,People!$B$2:$B$5,0))</f>
        <v>Roxanne Rodriguez</v>
      </c>
      <c r="W5555" t="str">
        <f>_xlfn.IFNA(INDEX(Returns!$A$2:A6354,MATCH(B5555,Returns!$B$2:$B$801,0)),"No")</f>
        <v>No</v>
      </c>
    </row>
    <row r="5556" spans="1:23" x14ac:dyDescent="0.2">
      <c r="A5556" s="1">
        <v>5555</v>
      </c>
      <c r="B5556" t="s">
        <v>8698</v>
      </c>
      <c r="C5556" s="2">
        <v>43416</v>
      </c>
      <c r="D5556" s="2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tr">
        <f>INDEX(People!$A$2:$A$5,MATCH(M5556,People!$B$2:$B$5,0))</f>
        <v>Roxanne Rodriguez</v>
      </c>
      <c r="W5556" t="str">
        <f>_xlfn.IFNA(INDEX(Returns!$A$2:A6355,MATCH(B5556,Returns!$B$2:$B$801,0)),"No")</f>
        <v>No</v>
      </c>
    </row>
    <row r="5557" spans="1:23" x14ac:dyDescent="0.2">
      <c r="A5557" s="1">
        <v>5556</v>
      </c>
      <c r="B5557" t="s">
        <v>8699</v>
      </c>
      <c r="C5557" s="2">
        <v>44471</v>
      </c>
      <c r="D5557" s="2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  <c r="V5557" t="str">
        <f>INDEX(People!$A$2:$A$5,MATCH(M5557,People!$B$2:$B$5,0))</f>
        <v>Fred Suzuki</v>
      </c>
      <c r="W5557" t="str">
        <f>_xlfn.IFNA(INDEX(Returns!$A$2:A6356,MATCH(B5557,Returns!$B$2:$B$801,0)),"No")</f>
        <v>No</v>
      </c>
    </row>
    <row r="5558" spans="1:23" x14ac:dyDescent="0.2">
      <c r="A5558" s="1">
        <v>5557</v>
      </c>
      <c r="B5558" t="s">
        <v>8700</v>
      </c>
      <c r="C5558" s="2">
        <v>43813</v>
      </c>
      <c r="D5558" s="2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  <c r="V5558" t="str">
        <f>INDEX(People!$A$2:$A$5,MATCH(M5558,People!$B$2:$B$5,0))</f>
        <v>Fred Suzuki</v>
      </c>
      <c r="W5558" t="str">
        <f>_xlfn.IFNA(INDEX(Returns!$A$2:A6357,MATCH(B5558,Returns!$B$2:$B$801,0)),"No")</f>
        <v>No</v>
      </c>
    </row>
    <row r="5559" spans="1:23" x14ac:dyDescent="0.2">
      <c r="A5559" s="1">
        <v>5558</v>
      </c>
      <c r="B5559" t="s">
        <v>8700</v>
      </c>
      <c r="C5559" s="2">
        <v>43813</v>
      </c>
      <c r="D5559" s="2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  <c r="V5559" t="str">
        <f>INDEX(People!$A$2:$A$5,MATCH(M5559,People!$B$2:$B$5,0))</f>
        <v>Fred Suzuki</v>
      </c>
      <c r="W5559" t="str">
        <f>_xlfn.IFNA(INDEX(Returns!$A$2:A6358,MATCH(B5559,Returns!$B$2:$B$801,0)),"No")</f>
        <v>No</v>
      </c>
    </row>
    <row r="5560" spans="1:23" x14ac:dyDescent="0.2">
      <c r="A5560" s="1">
        <v>5559</v>
      </c>
      <c r="B5560" t="s">
        <v>8701</v>
      </c>
      <c r="C5560" s="2">
        <v>43805</v>
      </c>
      <c r="D5560" s="2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  <c r="V5560" t="str">
        <f>INDEX(People!$A$2:$A$5,MATCH(M5560,People!$B$2:$B$5,0))</f>
        <v>Sadie Pawthorne</v>
      </c>
      <c r="W5560" t="str">
        <f>_xlfn.IFNA(INDEX(Returns!$A$2:A6359,MATCH(B5560,Returns!$B$2:$B$801,0)),"No")</f>
        <v>No</v>
      </c>
    </row>
    <row r="5561" spans="1:23" x14ac:dyDescent="0.2">
      <c r="A5561" s="1">
        <v>5560</v>
      </c>
      <c r="B5561" t="s">
        <v>8701</v>
      </c>
      <c r="C5561" s="2">
        <v>43805</v>
      </c>
      <c r="D5561" s="2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tr">
        <f>INDEX(People!$A$2:$A$5,MATCH(M5561,People!$B$2:$B$5,0))</f>
        <v>Sadie Pawthorne</v>
      </c>
      <c r="W5561" t="str">
        <f>_xlfn.IFNA(INDEX(Returns!$A$2:A6360,MATCH(B5561,Returns!$B$2:$B$801,0)),"No")</f>
        <v>No</v>
      </c>
    </row>
    <row r="5562" spans="1:23" x14ac:dyDescent="0.2">
      <c r="A5562" s="1">
        <v>5561</v>
      </c>
      <c r="B5562" t="s">
        <v>8701</v>
      </c>
      <c r="C5562" s="2">
        <v>43805</v>
      </c>
      <c r="D5562" s="2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tr">
        <f>INDEX(People!$A$2:$A$5,MATCH(M5562,People!$B$2:$B$5,0))</f>
        <v>Sadie Pawthorne</v>
      </c>
      <c r="W5562" t="str">
        <f>_xlfn.IFNA(INDEX(Returns!$A$2:A6361,MATCH(B5562,Returns!$B$2:$B$801,0)),"No")</f>
        <v>No</v>
      </c>
    </row>
    <row r="5563" spans="1:23" x14ac:dyDescent="0.2">
      <c r="A5563" s="1">
        <v>5562</v>
      </c>
      <c r="B5563" t="s">
        <v>8702</v>
      </c>
      <c r="C5563" s="2">
        <v>44286</v>
      </c>
      <c r="D5563" s="2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  <c r="V5563" t="str">
        <f>INDEX(People!$A$2:$A$5,MATCH(M5563,People!$B$2:$B$5,0))</f>
        <v>Fred Suzuki</v>
      </c>
      <c r="W5563" t="str">
        <f>_xlfn.IFNA(INDEX(Returns!$A$2:A6362,MATCH(B5563,Returns!$B$2:$B$801,0)),"No")</f>
        <v>No</v>
      </c>
    </row>
    <row r="5564" spans="1:23" x14ac:dyDescent="0.2">
      <c r="A5564" s="1">
        <v>5563</v>
      </c>
      <c r="B5564" t="s">
        <v>8702</v>
      </c>
      <c r="C5564" s="2">
        <v>44286</v>
      </c>
      <c r="D5564" s="2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  <c r="V5564" t="str">
        <f>INDEX(People!$A$2:$A$5,MATCH(M5564,People!$B$2:$B$5,0))</f>
        <v>Fred Suzuki</v>
      </c>
      <c r="W5564" t="str">
        <f>_xlfn.IFNA(INDEX(Returns!$A$2:A6363,MATCH(B5564,Returns!$B$2:$B$801,0)),"No")</f>
        <v>No</v>
      </c>
    </row>
    <row r="5565" spans="1:23" x14ac:dyDescent="0.2">
      <c r="A5565" s="1">
        <v>5564</v>
      </c>
      <c r="B5565" t="s">
        <v>8702</v>
      </c>
      <c r="C5565" s="2">
        <v>44286</v>
      </c>
      <c r="D5565" s="2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  <c r="V5565" t="str">
        <f>INDEX(People!$A$2:$A$5,MATCH(M5565,People!$B$2:$B$5,0))</f>
        <v>Fred Suzuki</v>
      </c>
      <c r="W5565" t="str">
        <f>_xlfn.IFNA(INDEX(Returns!$A$2:A6364,MATCH(B5565,Returns!$B$2:$B$801,0)),"No")</f>
        <v>No</v>
      </c>
    </row>
    <row r="5566" spans="1:23" x14ac:dyDescent="0.2">
      <c r="A5566" s="1">
        <v>5565</v>
      </c>
      <c r="B5566" t="s">
        <v>8703</v>
      </c>
      <c r="C5566" s="2">
        <v>44268</v>
      </c>
      <c r="D5566" s="2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tr">
        <f>INDEX(People!$A$2:$A$5,MATCH(M5566,People!$B$2:$B$5,0))</f>
        <v>Roxanne Rodriguez</v>
      </c>
      <c r="W5566" t="str">
        <f>_xlfn.IFNA(INDEX(Returns!$A$2:A6365,MATCH(B5566,Returns!$B$2:$B$801,0)),"No")</f>
        <v>No</v>
      </c>
    </row>
    <row r="5567" spans="1:23" x14ac:dyDescent="0.2">
      <c r="A5567" s="1">
        <v>5566</v>
      </c>
      <c r="B5567" t="s">
        <v>8703</v>
      </c>
      <c r="C5567" s="2">
        <v>44268</v>
      </c>
      <c r="D5567" s="2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tr">
        <f>INDEX(People!$A$2:$A$5,MATCH(M5567,People!$B$2:$B$5,0))</f>
        <v>Roxanne Rodriguez</v>
      </c>
      <c r="W5567" t="str">
        <f>_xlfn.IFNA(INDEX(Returns!$A$2:A6366,MATCH(B5567,Returns!$B$2:$B$801,0)),"No")</f>
        <v>No</v>
      </c>
    </row>
    <row r="5568" spans="1:23" x14ac:dyDescent="0.2">
      <c r="A5568" s="1">
        <v>5567</v>
      </c>
      <c r="B5568" t="s">
        <v>8703</v>
      </c>
      <c r="C5568" s="2">
        <v>44268</v>
      </c>
      <c r="D5568" s="2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tr">
        <f>INDEX(People!$A$2:$A$5,MATCH(M5568,People!$B$2:$B$5,0))</f>
        <v>Roxanne Rodriguez</v>
      </c>
      <c r="W5568" t="str">
        <f>_xlfn.IFNA(INDEX(Returns!$A$2:A6367,MATCH(B5568,Returns!$B$2:$B$801,0)),"No")</f>
        <v>No</v>
      </c>
    </row>
    <row r="5569" spans="1:23" x14ac:dyDescent="0.2">
      <c r="A5569" s="1">
        <v>5568</v>
      </c>
      <c r="B5569" t="s">
        <v>8703</v>
      </c>
      <c r="C5569" s="2">
        <v>44268</v>
      </c>
      <c r="D5569" s="2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tr">
        <f>INDEX(People!$A$2:$A$5,MATCH(M5569,People!$B$2:$B$5,0))</f>
        <v>Roxanne Rodriguez</v>
      </c>
      <c r="W5569" t="str">
        <f>_xlfn.IFNA(INDEX(Returns!$A$2:A6368,MATCH(B5569,Returns!$B$2:$B$801,0)),"No")</f>
        <v>No</v>
      </c>
    </row>
    <row r="5570" spans="1:23" x14ac:dyDescent="0.2">
      <c r="A5570" s="1">
        <v>5569</v>
      </c>
      <c r="B5570" t="s">
        <v>8703</v>
      </c>
      <c r="C5570" s="2">
        <v>44268</v>
      </c>
      <c r="D5570" s="2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tr">
        <f>INDEX(People!$A$2:$A$5,MATCH(M5570,People!$B$2:$B$5,0))</f>
        <v>Roxanne Rodriguez</v>
      </c>
      <c r="W5570" t="str">
        <f>_xlfn.IFNA(INDEX(Returns!$A$2:A6369,MATCH(B5570,Returns!$B$2:$B$801,0)),"No")</f>
        <v>No</v>
      </c>
    </row>
    <row r="5571" spans="1:23" x14ac:dyDescent="0.2">
      <c r="A5571" s="1">
        <v>5570</v>
      </c>
      <c r="B5571" t="s">
        <v>8703</v>
      </c>
      <c r="C5571" s="2">
        <v>44268</v>
      </c>
      <c r="D5571" s="2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tr">
        <f>INDEX(People!$A$2:$A$5,MATCH(M5571,People!$B$2:$B$5,0))</f>
        <v>Roxanne Rodriguez</v>
      </c>
      <c r="W5571" t="str">
        <f>_xlfn.IFNA(INDEX(Returns!$A$2:A6370,MATCH(B5571,Returns!$B$2:$B$801,0)),"No")</f>
        <v>No</v>
      </c>
    </row>
    <row r="5572" spans="1:23" x14ac:dyDescent="0.2">
      <c r="A5572" s="1">
        <v>5571</v>
      </c>
      <c r="B5572" t="s">
        <v>8703</v>
      </c>
      <c r="C5572" s="2">
        <v>44268</v>
      </c>
      <c r="D5572" s="2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tr">
        <f>INDEX(People!$A$2:$A$5,MATCH(M5572,People!$B$2:$B$5,0))</f>
        <v>Roxanne Rodriguez</v>
      </c>
      <c r="W5572" t="str">
        <f>_xlfn.IFNA(INDEX(Returns!$A$2:A6371,MATCH(B5572,Returns!$B$2:$B$801,0)),"No")</f>
        <v>No</v>
      </c>
    </row>
    <row r="5573" spans="1:23" x14ac:dyDescent="0.2">
      <c r="A5573" s="1">
        <v>5572</v>
      </c>
      <c r="B5573" t="s">
        <v>8704</v>
      </c>
      <c r="C5573" s="2">
        <v>43439</v>
      </c>
      <c r="D5573" s="2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tr">
        <f>INDEX(People!$A$2:$A$5,MATCH(M5573,People!$B$2:$B$5,0))</f>
        <v>Chuck Magee</v>
      </c>
      <c r="W5573" t="str">
        <f>_xlfn.IFNA(INDEX(Returns!$A$2:A6372,MATCH(B5573,Returns!$B$2:$B$801,0)),"No")</f>
        <v>Yes</v>
      </c>
    </row>
    <row r="5574" spans="1:23" x14ac:dyDescent="0.2">
      <c r="A5574" s="1">
        <v>5573</v>
      </c>
      <c r="B5574" t="s">
        <v>8704</v>
      </c>
      <c r="C5574" s="2">
        <v>43439</v>
      </c>
      <c r="D5574" s="2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tr">
        <f>INDEX(People!$A$2:$A$5,MATCH(M5574,People!$B$2:$B$5,0))</f>
        <v>Chuck Magee</v>
      </c>
      <c r="W5574" t="str">
        <f>_xlfn.IFNA(INDEX(Returns!$A$2:A6373,MATCH(B5574,Returns!$B$2:$B$801,0)),"No")</f>
        <v>Yes</v>
      </c>
    </row>
    <row r="5575" spans="1:23" x14ac:dyDescent="0.2">
      <c r="A5575" s="1">
        <v>5574</v>
      </c>
      <c r="B5575" t="s">
        <v>8704</v>
      </c>
      <c r="C5575" s="2">
        <v>43439</v>
      </c>
      <c r="D5575" s="2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tr">
        <f>INDEX(People!$A$2:$A$5,MATCH(M5575,People!$B$2:$B$5,0))</f>
        <v>Chuck Magee</v>
      </c>
      <c r="W5575" t="str">
        <f>_xlfn.IFNA(INDEX(Returns!$A$2:A6374,MATCH(B5575,Returns!$B$2:$B$801,0)),"No")</f>
        <v>Yes</v>
      </c>
    </row>
    <row r="5576" spans="1:23" x14ac:dyDescent="0.2">
      <c r="A5576" s="1">
        <v>5575</v>
      </c>
      <c r="B5576" t="s">
        <v>8704</v>
      </c>
      <c r="C5576" s="2">
        <v>43439</v>
      </c>
      <c r="D5576" s="2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tr">
        <f>INDEX(People!$A$2:$A$5,MATCH(M5576,People!$B$2:$B$5,0))</f>
        <v>Chuck Magee</v>
      </c>
      <c r="W5576" t="str">
        <f>_xlfn.IFNA(INDEX(Returns!$A$2:A6375,MATCH(B5576,Returns!$B$2:$B$801,0)),"No")</f>
        <v>Yes</v>
      </c>
    </row>
    <row r="5577" spans="1:23" x14ac:dyDescent="0.2">
      <c r="A5577" s="1">
        <v>5576</v>
      </c>
      <c r="B5577" t="s">
        <v>8704</v>
      </c>
      <c r="C5577" s="2">
        <v>43439</v>
      </c>
      <c r="D5577" s="2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tr">
        <f>INDEX(People!$A$2:$A$5,MATCH(M5577,People!$B$2:$B$5,0))</f>
        <v>Chuck Magee</v>
      </c>
      <c r="W5577" t="str">
        <f>_xlfn.IFNA(INDEX(Returns!$A$2:A6376,MATCH(B5577,Returns!$B$2:$B$801,0)),"No")</f>
        <v>Yes</v>
      </c>
    </row>
    <row r="5578" spans="1:23" x14ac:dyDescent="0.2">
      <c r="A5578" s="1">
        <v>5577</v>
      </c>
      <c r="B5578" t="s">
        <v>8705</v>
      </c>
      <c r="C5578" s="2">
        <v>44177</v>
      </c>
      <c r="D5578" s="2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  <c r="V5578" t="str">
        <f>INDEX(People!$A$2:$A$5,MATCH(M5578,People!$B$2:$B$5,0))</f>
        <v>Sadie Pawthorne</v>
      </c>
      <c r="W5578" t="str">
        <f>_xlfn.IFNA(INDEX(Returns!$A$2:A6377,MATCH(B5578,Returns!$B$2:$B$801,0)),"No")</f>
        <v>No</v>
      </c>
    </row>
    <row r="5579" spans="1:23" x14ac:dyDescent="0.2">
      <c r="A5579" s="1">
        <v>5578</v>
      </c>
      <c r="B5579" t="s">
        <v>8705</v>
      </c>
      <c r="C5579" s="2">
        <v>44177</v>
      </c>
      <c r="D5579" s="2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  <c r="V5579" t="str">
        <f>INDEX(People!$A$2:$A$5,MATCH(M5579,People!$B$2:$B$5,0))</f>
        <v>Sadie Pawthorne</v>
      </c>
      <c r="W5579" t="str">
        <f>_xlfn.IFNA(INDEX(Returns!$A$2:A6378,MATCH(B5579,Returns!$B$2:$B$801,0)),"No")</f>
        <v>No</v>
      </c>
    </row>
    <row r="5580" spans="1:23" x14ac:dyDescent="0.2">
      <c r="A5580" s="1">
        <v>5579</v>
      </c>
      <c r="B5580" t="s">
        <v>8706</v>
      </c>
      <c r="C5580" s="2">
        <v>44448</v>
      </c>
      <c r="D5580" s="2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  <c r="V5580" t="str">
        <f>INDEX(People!$A$2:$A$5,MATCH(M5580,People!$B$2:$B$5,0))</f>
        <v>Sadie Pawthorne</v>
      </c>
      <c r="W5580" t="str">
        <f>_xlfn.IFNA(INDEX(Returns!$A$2:A6379,MATCH(B5580,Returns!$B$2:$B$801,0)),"No")</f>
        <v>No</v>
      </c>
    </row>
    <row r="5581" spans="1:23" x14ac:dyDescent="0.2">
      <c r="A5581" s="1">
        <v>5580</v>
      </c>
      <c r="B5581" t="s">
        <v>8706</v>
      </c>
      <c r="C5581" s="2">
        <v>44448</v>
      </c>
      <c r="D5581" s="2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tr">
        <f>INDEX(People!$A$2:$A$5,MATCH(M5581,People!$B$2:$B$5,0))</f>
        <v>Sadie Pawthorne</v>
      </c>
      <c r="W5581" t="str">
        <f>_xlfn.IFNA(INDEX(Returns!$A$2:A6380,MATCH(B5581,Returns!$B$2:$B$801,0)),"No")</f>
        <v>No</v>
      </c>
    </row>
    <row r="5582" spans="1:23" x14ac:dyDescent="0.2">
      <c r="A5582" s="1">
        <v>5581</v>
      </c>
      <c r="B5582" t="s">
        <v>8706</v>
      </c>
      <c r="C5582" s="2">
        <v>44448</v>
      </c>
      <c r="D5582" s="2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  <c r="V5582" t="str">
        <f>INDEX(People!$A$2:$A$5,MATCH(M5582,People!$B$2:$B$5,0))</f>
        <v>Sadie Pawthorne</v>
      </c>
      <c r="W5582" t="str">
        <f>_xlfn.IFNA(INDEX(Returns!$A$2:A6381,MATCH(B5582,Returns!$B$2:$B$801,0)),"No")</f>
        <v>No</v>
      </c>
    </row>
    <row r="5583" spans="1:23" x14ac:dyDescent="0.2">
      <c r="A5583" s="1">
        <v>5582</v>
      </c>
      <c r="B5583" t="s">
        <v>8707</v>
      </c>
      <c r="C5583" s="2">
        <v>44473</v>
      </c>
      <c r="D5583" s="2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  <c r="V5583" t="str">
        <f>INDEX(People!$A$2:$A$5,MATCH(M5583,People!$B$2:$B$5,0))</f>
        <v>Chuck Magee</v>
      </c>
      <c r="W5583" t="str">
        <f>_xlfn.IFNA(INDEX(Returns!$A$2:A6382,MATCH(B5583,Returns!$B$2:$B$801,0)),"No")</f>
        <v>No</v>
      </c>
    </row>
    <row r="5584" spans="1:23" x14ac:dyDescent="0.2">
      <c r="A5584" s="1">
        <v>5583</v>
      </c>
      <c r="B5584" t="s">
        <v>8708</v>
      </c>
      <c r="C5584" s="2">
        <v>43960</v>
      </c>
      <c r="D5584" s="2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  <c r="V5584" t="str">
        <f>INDEX(People!$A$2:$A$5,MATCH(M5584,People!$B$2:$B$5,0))</f>
        <v>Chuck Magee</v>
      </c>
      <c r="W5584" t="str">
        <f>_xlfn.IFNA(INDEX(Returns!$A$2:A6383,MATCH(B5584,Returns!$B$2:$B$801,0)),"No")</f>
        <v>No</v>
      </c>
    </row>
    <row r="5585" spans="1:23" x14ac:dyDescent="0.2">
      <c r="A5585" s="1">
        <v>5584</v>
      </c>
      <c r="B5585" t="s">
        <v>8709</v>
      </c>
      <c r="C5585" s="2">
        <v>43449</v>
      </c>
      <c r="D5585" s="2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  <c r="V5585" t="str">
        <f>INDEX(People!$A$2:$A$5,MATCH(M5585,People!$B$2:$B$5,0))</f>
        <v>Sadie Pawthorne</v>
      </c>
      <c r="W5585" t="str">
        <f>_xlfn.IFNA(INDEX(Returns!$A$2:A6384,MATCH(B5585,Returns!$B$2:$B$801,0)),"No")</f>
        <v>No</v>
      </c>
    </row>
    <row r="5586" spans="1:23" x14ac:dyDescent="0.2">
      <c r="A5586" s="1">
        <v>5585</v>
      </c>
      <c r="B5586" t="s">
        <v>8710</v>
      </c>
      <c r="C5586" s="2">
        <v>44530</v>
      </c>
      <c r="D5586" s="2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  <c r="V5586" t="str">
        <f>INDEX(People!$A$2:$A$5,MATCH(M5586,People!$B$2:$B$5,0))</f>
        <v>Chuck Magee</v>
      </c>
      <c r="W5586" t="str">
        <f>_xlfn.IFNA(INDEX(Returns!$A$2:A6385,MATCH(B5586,Returns!$B$2:$B$801,0)),"No")</f>
        <v>No</v>
      </c>
    </row>
    <row r="5587" spans="1:23" x14ac:dyDescent="0.2">
      <c r="A5587" s="1">
        <v>5586</v>
      </c>
      <c r="B5587" t="s">
        <v>8710</v>
      </c>
      <c r="C5587" s="2">
        <v>44530</v>
      </c>
      <c r="D5587" s="2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tr">
        <f>INDEX(People!$A$2:$A$5,MATCH(M5587,People!$B$2:$B$5,0))</f>
        <v>Chuck Magee</v>
      </c>
      <c r="W5587" t="str">
        <f>_xlfn.IFNA(INDEX(Returns!$A$2:A6386,MATCH(B5587,Returns!$B$2:$B$801,0)),"No")</f>
        <v>No</v>
      </c>
    </row>
    <row r="5588" spans="1:23" x14ac:dyDescent="0.2">
      <c r="A5588" s="1">
        <v>5587</v>
      </c>
      <c r="B5588" t="s">
        <v>8710</v>
      </c>
      <c r="C5588" s="2">
        <v>44530</v>
      </c>
      <c r="D5588" s="2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  <c r="V5588" t="str">
        <f>INDEX(People!$A$2:$A$5,MATCH(M5588,People!$B$2:$B$5,0))</f>
        <v>Chuck Magee</v>
      </c>
      <c r="W5588" t="str">
        <f>_xlfn.IFNA(INDEX(Returns!$A$2:A6387,MATCH(B5588,Returns!$B$2:$B$801,0)),"No")</f>
        <v>No</v>
      </c>
    </row>
    <row r="5589" spans="1:23" x14ac:dyDescent="0.2">
      <c r="A5589" s="1">
        <v>5588</v>
      </c>
      <c r="B5589" t="s">
        <v>8711</v>
      </c>
      <c r="C5589" s="2">
        <v>43543</v>
      </c>
      <c r="D5589" s="2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  <c r="V5589" t="str">
        <f>INDEX(People!$A$2:$A$5,MATCH(M5589,People!$B$2:$B$5,0))</f>
        <v>Sadie Pawthorne</v>
      </c>
      <c r="W5589" t="str">
        <f>_xlfn.IFNA(INDEX(Returns!$A$2:A6388,MATCH(B5589,Returns!$B$2:$B$801,0)),"No")</f>
        <v>No</v>
      </c>
    </row>
    <row r="5590" spans="1:23" x14ac:dyDescent="0.2">
      <c r="A5590" s="1">
        <v>5589</v>
      </c>
      <c r="B5590" t="s">
        <v>8712</v>
      </c>
      <c r="C5590" s="2">
        <v>43300</v>
      </c>
      <c r="D5590" s="2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  <c r="V5590" t="str">
        <f>INDEX(People!$A$2:$A$5,MATCH(M5590,People!$B$2:$B$5,0))</f>
        <v>Sadie Pawthorne</v>
      </c>
      <c r="W5590" t="str">
        <f>_xlfn.IFNA(INDEX(Returns!$A$2:A6389,MATCH(B5590,Returns!$B$2:$B$801,0)),"No")</f>
        <v>No</v>
      </c>
    </row>
    <row r="5591" spans="1:23" x14ac:dyDescent="0.2">
      <c r="A5591" s="1">
        <v>5590</v>
      </c>
      <c r="B5591" t="s">
        <v>8713</v>
      </c>
      <c r="C5591" s="2">
        <v>44173</v>
      </c>
      <c r="D5591" s="2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tr">
        <f>INDEX(People!$A$2:$A$5,MATCH(M5591,People!$B$2:$B$5,0))</f>
        <v>Sadie Pawthorne</v>
      </c>
      <c r="W5591" t="str">
        <f>_xlfn.IFNA(INDEX(Returns!$A$2:A6390,MATCH(B5591,Returns!$B$2:$B$801,0)),"No")</f>
        <v>No</v>
      </c>
    </row>
    <row r="5592" spans="1:23" x14ac:dyDescent="0.2">
      <c r="A5592" s="1">
        <v>5591</v>
      </c>
      <c r="B5592" t="s">
        <v>8713</v>
      </c>
      <c r="C5592" s="2">
        <v>44173</v>
      </c>
      <c r="D5592" s="2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  <c r="V5592" t="str">
        <f>INDEX(People!$A$2:$A$5,MATCH(M5592,People!$B$2:$B$5,0))</f>
        <v>Sadie Pawthorne</v>
      </c>
      <c r="W5592" t="str">
        <f>_xlfn.IFNA(INDEX(Returns!$A$2:A6391,MATCH(B5592,Returns!$B$2:$B$801,0)),"No")</f>
        <v>No</v>
      </c>
    </row>
    <row r="5593" spans="1:23" x14ac:dyDescent="0.2">
      <c r="A5593" s="1">
        <v>5592</v>
      </c>
      <c r="B5593" t="s">
        <v>8714</v>
      </c>
      <c r="C5593" s="2">
        <v>43386</v>
      </c>
      <c r="D5593" s="2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  <c r="V5593" t="str">
        <f>INDEX(People!$A$2:$A$5,MATCH(M5593,People!$B$2:$B$5,0))</f>
        <v>Chuck Magee</v>
      </c>
      <c r="W5593" t="str">
        <f>_xlfn.IFNA(INDEX(Returns!$A$2:A6392,MATCH(B5593,Returns!$B$2:$B$801,0)),"No")</f>
        <v>No</v>
      </c>
    </row>
    <row r="5594" spans="1:23" x14ac:dyDescent="0.2">
      <c r="A5594" s="1">
        <v>5593</v>
      </c>
      <c r="B5594" t="s">
        <v>8714</v>
      </c>
      <c r="C5594" s="2">
        <v>43386</v>
      </c>
      <c r="D5594" s="2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tr">
        <f>INDEX(People!$A$2:$A$5,MATCH(M5594,People!$B$2:$B$5,0))</f>
        <v>Chuck Magee</v>
      </c>
      <c r="W5594" t="str">
        <f>_xlfn.IFNA(INDEX(Returns!$A$2:A6393,MATCH(B5594,Returns!$B$2:$B$801,0)),"No")</f>
        <v>No</v>
      </c>
    </row>
    <row r="5595" spans="1:23" x14ac:dyDescent="0.2">
      <c r="A5595" s="1">
        <v>5594</v>
      </c>
      <c r="B5595" t="s">
        <v>8715</v>
      </c>
      <c r="C5595" s="2">
        <v>44519</v>
      </c>
      <c r="D5595" s="2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tr">
        <f>INDEX(People!$A$2:$A$5,MATCH(M5595,People!$B$2:$B$5,0))</f>
        <v>Chuck Magee</v>
      </c>
      <c r="W5595" t="str">
        <f>_xlfn.IFNA(INDEX(Returns!$A$2:A6394,MATCH(B5595,Returns!$B$2:$B$801,0)),"No")</f>
        <v>No</v>
      </c>
    </row>
    <row r="5596" spans="1:23" x14ac:dyDescent="0.2">
      <c r="A5596" s="1">
        <v>5595</v>
      </c>
      <c r="B5596" t="s">
        <v>8716</v>
      </c>
      <c r="C5596" s="2">
        <v>44463</v>
      </c>
      <c r="D5596" s="2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  <c r="V5596" t="str">
        <f>INDEX(People!$A$2:$A$5,MATCH(M5596,People!$B$2:$B$5,0))</f>
        <v>Chuck Magee</v>
      </c>
      <c r="W5596" t="str">
        <f>_xlfn.IFNA(INDEX(Returns!$A$2:A6395,MATCH(B5596,Returns!$B$2:$B$801,0)),"No")</f>
        <v>No</v>
      </c>
    </row>
    <row r="5597" spans="1:23" x14ac:dyDescent="0.2">
      <c r="A5597" s="1">
        <v>5596</v>
      </c>
      <c r="B5597" t="s">
        <v>8716</v>
      </c>
      <c r="C5597" s="2">
        <v>44463</v>
      </c>
      <c r="D5597" s="2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tr">
        <f>INDEX(People!$A$2:$A$5,MATCH(M5597,People!$B$2:$B$5,0))</f>
        <v>Chuck Magee</v>
      </c>
      <c r="W5597" t="str">
        <f>_xlfn.IFNA(INDEX(Returns!$A$2:A6396,MATCH(B5597,Returns!$B$2:$B$801,0)),"No")</f>
        <v>No</v>
      </c>
    </row>
    <row r="5598" spans="1:23" x14ac:dyDescent="0.2">
      <c r="A5598" s="1">
        <v>5597</v>
      </c>
      <c r="B5598" t="s">
        <v>8717</v>
      </c>
      <c r="C5598" s="2">
        <v>43733</v>
      </c>
      <c r="D5598" s="2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  <c r="V5598" t="str">
        <f>INDEX(People!$A$2:$A$5,MATCH(M5598,People!$B$2:$B$5,0))</f>
        <v>Chuck Magee</v>
      </c>
      <c r="W5598" t="str">
        <f>_xlfn.IFNA(INDEX(Returns!$A$2:A6397,MATCH(B5598,Returns!$B$2:$B$801,0)),"No")</f>
        <v>No</v>
      </c>
    </row>
    <row r="5599" spans="1:23" x14ac:dyDescent="0.2">
      <c r="A5599" s="1">
        <v>5598</v>
      </c>
      <c r="B5599" t="s">
        <v>8718</v>
      </c>
      <c r="C5599" s="2">
        <v>44240</v>
      </c>
      <c r="D5599" s="2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  <c r="V5599" t="str">
        <f>INDEX(People!$A$2:$A$5,MATCH(M5599,People!$B$2:$B$5,0))</f>
        <v>Chuck Magee</v>
      </c>
      <c r="W5599" t="str">
        <f>_xlfn.IFNA(INDEX(Returns!$A$2:A6398,MATCH(B5599,Returns!$B$2:$B$801,0)),"No")</f>
        <v>No</v>
      </c>
    </row>
    <row r="5600" spans="1:23" x14ac:dyDescent="0.2">
      <c r="A5600" s="1">
        <v>5599</v>
      </c>
      <c r="B5600" t="s">
        <v>8718</v>
      </c>
      <c r="C5600" s="2">
        <v>44240</v>
      </c>
      <c r="D5600" s="2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tr">
        <f>INDEX(People!$A$2:$A$5,MATCH(M5600,People!$B$2:$B$5,0))</f>
        <v>Chuck Magee</v>
      </c>
      <c r="W5600" t="str">
        <f>_xlfn.IFNA(INDEX(Returns!$A$2:A6399,MATCH(B5600,Returns!$B$2:$B$801,0)),"No")</f>
        <v>No</v>
      </c>
    </row>
    <row r="5601" spans="1:23" x14ac:dyDescent="0.2">
      <c r="A5601" s="1">
        <v>5600</v>
      </c>
      <c r="B5601" t="s">
        <v>8719</v>
      </c>
      <c r="C5601" s="2">
        <v>43376</v>
      </c>
      <c r="D5601" s="2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tr">
        <f>INDEX(People!$A$2:$A$5,MATCH(M5601,People!$B$2:$B$5,0))</f>
        <v>Chuck Magee</v>
      </c>
      <c r="W5601" t="str">
        <f>_xlfn.IFNA(INDEX(Returns!$A$2:A6400,MATCH(B5601,Returns!$B$2:$B$801,0)),"No")</f>
        <v>No</v>
      </c>
    </row>
    <row r="5602" spans="1:23" x14ac:dyDescent="0.2">
      <c r="A5602" s="1">
        <v>5601</v>
      </c>
      <c r="B5602" t="s">
        <v>8719</v>
      </c>
      <c r="C5602" s="2">
        <v>43376</v>
      </c>
      <c r="D5602" s="2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tr">
        <f>INDEX(People!$A$2:$A$5,MATCH(M5602,People!$B$2:$B$5,0))</f>
        <v>Chuck Magee</v>
      </c>
      <c r="W5602" t="str">
        <f>_xlfn.IFNA(INDEX(Returns!$A$2:A6401,MATCH(B5602,Returns!$B$2:$B$801,0)),"No")</f>
        <v>No</v>
      </c>
    </row>
    <row r="5603" spans="1:23" x14ac:dyDescent="0.2">
      <c r="A5603" s="1">
        <v>5602</v>
      </c>
      <c r="B5603" t="s">
        <v>8719</v>
      </c>
      <c r="C5603" s="2">
        <v>43376</v>
      </c>
      <c r="D5603" s="2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tr">
        <f>INDEX(People!$A$2:$A$5,MATCH(M5603,People!$B$2:$B$5,0))</f>
        <v>Chuck Magee</v>
      </c>
      <c r="W5603" t="str">
        <f>_xlfn.IFNA(INDEX(Returns!$A$2:A6402,MATCH(B5603,Returns!$B$2:$B$801,0)),"No")</f>
        <v>No</v>
      </c>
    </row>
    <row r="5604" spans="1:23" x14ac:dyDescent="0.2">
      <c r="A5604" s="1">
        <v>5603</v>
      </c>
      <c r="B5604" t="s">
        <v>8720</v>
      </c>
      <c r="C5604" s="2">
        <v>44070</v>
      </c>
      <c r="D5604" s="2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  <c r="V5604" t="str">
        <f>INDEX(People!$A$2:$A$5,MATCH(M5604,People!$B$2:$B$5,0))</f>
        <v>Roxanne Rodriguez</v>
      </c>
      <c r="W5604" t="str">
        <f>_xlfn.IFNA(INDEX(Returns!$A$2:A6403,MATCH(B5604,Returns!$B$2:$B$801,0)),"No")</f>
        <v>No</v>
      </c>
    </row>
    <row r="5605" spans="1:23" x14ac:dyDescent="0.2">
      <c r="A5605" s="1">
        <v>5604</v>
      </c>
      <c r="B5605" t="s">
        <v>8720</v>
      </c>
      <c r="C5605" s="2">
        <v>44070</v>
      </c>
      <c r="D5605" s="2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tr">
        <f>INDEX(People!$A$2:$A$5,MATCH(M5605,People!$B$2:$B$5,0))</f>
        <v>Roxanne Rodriguez</v>
      </c>
      <c r="W5605" t="str">
        <f>_xlfn.IFNA(INDEX(Returns!$A$2:A6404,MATCH(B5605,Returns!$B$2:$B$801,0)),"No")</f>
        <v>No</v>
      </c>
    </row>
    <row r="5606" spans="1:23" x14ac:dyDescent="0.2">
      <c r="A5606" s="1">
        <v>5605</v>
      </c>
      <c r="B5606" t="s">
        <v>8721</v>
      </c>
      <c r="C5606" s="2">
        <v>43802</v>
      </c>
      <c r="D5606" s="2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tr">
        <f>INDEX(People!$A$2:$A$5,MATCH(M5606,People!$B$2:$B$5,0))</f>
        <v>Chuck Magee</v>
      </c>
      <c r="W5606" t="str">
        <f>_xlfn.IFNA(INDEX(Returns!$A$2:A6405,MATCH(B5606,Returns!$B$2:$B$801,0)),"No")</f>
        <v>No</v>
      </c>
    </row>
    <row r="5607" spans="1:23" x14ac:dyDescent="0.2">
      <c r="A5607" s="1">
        <v>5606</v>
      </c>
      <c r="B5607" t="s">
        <v>8722</v>
      </c>
      <c r="C5607" s="2">
        <v>44094</v>
      </c>
      <c r="D5607" s="2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tr">
        <f>INDEX(People!$A$2:$A$5,MATCH(M5607,People!$B$2:$B$5,0))</f>
        <v>Fred Suzuki</v>
      </c>
      <c r="W5607" t="str">
        <f>_xlfn.IFNA(INDEX(Returns!$A$2:A6406,MATCH(B5607,Returns!$B$2:$B$801,0)),"No")</f>
        <v>No</v>
      </c>
    </row>
    <row r="5608" spans="1:23" x14ac:dyDescent="0.2">
      <c r="A5608" s="1">
        <v>5607</v>
      </c>
      <c r="B5608" t="s">
        <v>8722</v>
      </c>
      <c r="C5608" s="2">
        <v>44094</v>
      </c>
      <c r="D5608" s="2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tr">
        <f>INDEX(People!$A$2:$A$5,MATCH(M5608,People!$B$2:$B$5,0))</f>
        <v>Fred Suzuki</v>
      </c>
      <c r="W5608" t="str">
        <f>_xlfn.IFNA(INDEX(Returns!$A$2:A6407,MATCH(B5608,Returns!$B$2:$B$801,0)),"No")</f>
        <v>No</v>
      </c>
    </row>
    <row r="5609" spans="1:23" x14ac:dyDescent="0.2">
      <c r="A5609" s="1">
        <v>5608</v>
      </c>
      <c r="B5609" t="s">
        <v>8723</v>
      </c>
      <c r="C5609" s="2">
        <v>44280</v>
      </c>
      <c r="D5609" s="2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  <c r="V5609" t="str">
        <f>INDEX(People!$A$2:$A$5,MATCH(M5609,People!$B$2:$B$5,0))</f>
        <v>Chuck Magee</v>
      </c>
      <c r="W5609" t="str">
        <f>_xlfn.IFNA(INDEX(Returns!$A$2:A6408,MATCH(B5609,Returns!$B$2:$B$801,0)),"No")</f>
        <v>No</v>
      </c>
    </row>
    <row r="5610" spans="1:23" x14ac:dyDescent="0.2">
      <c r="A5610" s="1">
        <v>5609</v>
      </c>
      <c r="B5610" t="s">
        <v>8724</v>
      </c>
      <c r="C5610" s="2">
        <v>43805</v>
      </c>
      <c r="D5610" s="2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  <c r="V5610" t="str">
        <f>INDEX(People!$A$2:$A$5,MATCH(M5610,People!$B$2:$B$5,0))</f>
        <v>Sadie Pawthorne</v>
      </c>
      <c r="W5610" t="str">
        <f>_xlfn.IFNA(INDEX(Returns!$A$2:A6409,MATCH(B5610,Returns!$B$2:$B$801,0)),"No")</f>
        <v>No</v>
      </c>
    </row>
    <row r="5611" spans="1:23" x14ac:dyDescent="0.2">
      <c r="A5611" s="1">
        <v>5610</v>
      </c>
      <c r="B5611" t="s">
        <v>8725</v>
      </c>
      <c r="C5611" s="2">
        <v>44439</v>
      </c>
      <c r="D5611" s="2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  <c r="V5611" t="str">
        <f>INDEX(People!$A$2:$A$5,MATCH(M5611,People!$B$2:$B$5,0))</f>
        <v>Fred Suzuki</v>
      </c>
      <c r="W5611" t="str">
        <f>_xlfn.IFNA(INDEX(Returns!$A$2:A6410,MATCH(B5611,Returns!$B$2:$B$801,0)),"No")</f>
        <v>No</v>
      </c>
    </row>
    <row r="5612" spans="1:23" x14ac:dyDescent="0.2">
      <c r="A5612" s="1">
        <v>5611</v>
      </c>
      <c r="B5612" t="s">
        <v>8726</v>
      </c>
      <c r="C5612" s="2">
        <v>43743</v>
      </c>
      <c r="D5612" s="2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tr">
        <f>INDEX(People!$A$2:$A$5,MATCH(M5612,People!$B$2:$B$5,0))</f>
        <v>Chuck Magee</v>
      </c>
      <c r="W5612" t="str">
        <f>_xlfn.IFNA(INDEX(Returns!$A$2:A6411,MATCH(B5612,Returns!$B$2:$B$801,0)),"No")</f>
        <v>No</v>
      </c>
    </row>
    <row r="5613" spans="1:23" x14ac:dyDescent="0.2">
      <c r="A5613" s="1">
        <v>5612</v>
      </c>
      <c r="B5613" t="s">
        <v>8727</v>
      </c>
      <c r="C5613" s="2">
        <v>44426</v>
      </c>
      <c r="D5613" s="2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  <c r="V5613" t="str">
        <f>INDEX(People!$A$2:$A$5,MATCH(M5613,People!$B$2:$B$5,0))</f>
        <v>Sadie Pawthorne</v>
      </c>
      <c r="W5613" t="str">
        <f>_xlfn.IFNA(INDEX(Returns!$A$2:A6412,MATCH(B5613,Returns!$B$2:$B$801,0)),"No")</f>
        <v>No</v>
      </c>
    </row>
    <row r="5614" spans="1:23" x14ac:dyDescent="0.2">
      <c r="A5614" s="1">
        <v>5613</v>
      </c>
      <c r="B5614" t="s">
        <v>8727</v>
      </c>
      <c r="C5614" s="2">
        <v>44426</v>
      </c>
      <c r="D5614" s="2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  <c r="V5614" t="str">
        <f>INDEX(People!$A$2:$A$5,MATCH(M5614,People!$B$2:$B$5,0))</f>
        <v>Sadie Pawthorne</v>
      </c>
      <c r="W5614" t="str">
        <f>_xlfn.IFNA(INDEX(Returns!$A$2:A6413,MATCH(B5614,Returns!$B$2:$B$801,0)),"No")</f>
        <v>No</v>
      </c>
    </row>
    <row r="5615" spans="1:23" x14ac:dyDescent="0.2">
      <c r="A5615" s="1">
        <v>5614</v>
      </c>
      <c r="B5615" t="s">
        <v>8728</v>
      </c>
      <c r="C5615" s="2">
        <v>43863</v>
      </c>
      <c r="D5615" s="2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  <c r="V5615" t="str">
        <f>INDEX(People!$A$2:$A$5,MATCH(M5615,People!$B$2:$B$5,0))</f>
        <v>Chuck Magee</v>
      </c>
      <c r="W5615" t="str">
        <f>_xlfn.IFNA(INDEX(Returns!$A$2:A6414,MATCH(B5615,Returns!$B$2:$B$801,0)),"No")</f>
        <v>No</v>
      </c>
    </row>
    <row r="5616" spans="1:23" x14ac:dyDescent="0.2">
      <c r="A5616" s="1">
        <v>5615</v>
      </c>
      <c r="B5616" t="s">
        <v>8729</v>
      </c>
      <c r="C5616" s="2">
        <v>44066</v>
      </c>
      <c r="D5616" s="2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tr">
        <f>INDEX(People!$A$2:$A$5,MATCH(M5616,People!$B$2:$B$5,0))</f>
        <v>Chuck Magee</v>
      </c>
      <c r="W5616" t="str">
        <f>_xlfn.IFNA(INDEX(Returns!$A$2:A6415,MATCH(B5616,Returns!$B$2:$B$801,0)),"No")</f>
        <v>No</v>
      </c>
    </row>
    <row r="5617" spans="1:23" x14ac:dyDescent="0.2">
      <c r="A5617" s="1">
        <v>5616</v>
      </c>
      <c r="B5617" t="s">
        <v>8729</v>
      </c>
      <c r="C5617" s="2">
        <v>44066</v>
      </c>
      <c r="D5617" s="2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  <c r="V5617" t="str">
        <f>INDEX(People!$A$2:$A$5,MATCH(M5617,People!$B$2:$B$5,0))</f>
        <v>Chuck Magee</v>
      </c>
      <c r="W5617" t="str">
        <f>_xlfn.IFNA(INDEX(Returns!$A$2:A6416,MATCH(B5617,Returns!$B$2:$B$801,0)),"No")</f>
        <v>No</v>
      </c>
    </row>
    <row r="5618" spans="1:23" x14ac:dyDescent="0.2">
      <c r="A5618" s="1">
        <v>5617</v>
      </c>
      <c r="B5618" t="s">
        <v>8729</v>
      </c>
      <c r="C5618" s="2">
        <v>44066</v>
      </c>
      <c r="D5618" s="2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tr">
        <f>INDEX(People!$A$2:$A$5,MATCH(M5618,People!$B$2:$B$5,0))</f>
        <v>Chuck Magee</v>
      </c>
      <c r="W5618" t="str">
        <f>_xlfn.IFNA(INDEX(Returns!$A$2:A6417,MATCH(B5618,Returns!$B$2:$B$801,0)),"No")</f>
        <v>No</v>
      </c>
    </row>
    <row r="5619" spans="1:23" x14ac:dyDescent="0.2">
      <c r="A5619" s="1">
        <v>5618</v>
      </c>
      <c r="B5619" t="s">
        <v>8730</v>
      </c>
      <c r="C5619" s="2">
        <v>44377</v>
      </c>
      <c r="D5619" s="2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  <c r="V5619" t="str">
        <f>INDEX(People!$A$2:$A$5,MATCH(M5619,People!$B$2:$B$5,0))</f>
        <v>Fred Suzuki</v>
      </c>
      <c r="W5619" t="str">
        <f>_xlfn.IFNA(INDEX(Returns!$A$2:A6418,MATCH(B5619,Returns!$B$2:$B$801,0)),"No")</f>
        <v>No</v>
      </c>
    </row>
    <row r="5620" spans="1:23" x14ac:dyDescent="0.2">
      <c r="A5620" s="1">
        <v>5619</v>
      </c>
      <c r="B5620" t="s">
        <v>8731</v>
      </c>
      <c r="C5620" s="2">
        <v>43726</v>
      </c>
      <c r="D5620" s="2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  <c r="V5620" t="str">
        <f>INDEX(People!$A$2:$A$5,MATCH(M5620,People!$B$2:$B$5,0))</f>
        <v>Sadie Pawthorne</v>
      </c>
      <c r="W5620" t="str">
        <f>_xlfn.IFNA(INDEX(Returns!$A$2:A6419,MATCH(B5620,Returns!$B$2:$B$801,0)),"No")</f>
        <v>No</v>
      </c>
    </row>
    <row r="5621" spans="1:23" x14ac:dyDescent="0.2">
      <c r="A5621" s="1">
        <v>5620</v>
      </c>
      <c r="B5621" t="s">
        <v>8732</v>
      </c>
      <c r="C5621" s="2">
        <v>44099</v>
      </c>
      <c r="D5621" s="2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  <c r="V5621" t="str">
        <f>INDEX(People!$A$2:$A$5,MATCH(M5621,People!$B$2:$B$5,0))</f>
        <v>Roxanne Rodriguez</v>
      </c>
      <c r="W5621" t="str">
        <f>_xlfn.IFNA(INDEX(Returns!$A$2:A6420,MATCH(B5621,Returns!$B$2:$B$801,0)),"No")</f>
        <v>No</v>
      </c>
    </row>
    <row r="5622" spans="1:23" x14ac:dyDescent="0.2">
      <c r="A5622" s="1">
        <v>5621</v>
      </c>
      <c r="B5622" t="s">
        <v>8732</v>
      </c>
      <c r="C5622" s="2">
        <v>44099</v>
      </c>
      <c r="D5622" s="2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  <c r="V5622" t="str">
        <f>INDEX(People!$A$2:$A$5,MATCH(M5622,People!$B$2:$B$5,0))</f>
        <v>Roxanne Rodriguez</v>
      </c>
      <c r="W5622" t="str">
        <f>_xlfn.IFNA(INDEX(Returns!$A$2:A6421,MATCH(B5622,Returns!$B$2:$B$801,0)),"No")</f>
        <v>No</v>
      </c>
    </row>
    <row r="5623" spans="1:23" x14ac:dyDescent="0.2">
      <c r="A5623" s="1">
        <v>5622</v>
      </c>
      <c r="B5623" t="s">
        <v>8732</v>
      </c>
      <c r="C5623" s="2">
        <v>44099</v>
      </c>
      <c r="D5623" s="2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  <c r="V5623" t="str">
        <f>INDEX(People!$A$2:$A$5,MATCH(M5623,People!$B$2:$B$5,0))</f>
        <v>Roxanne Rodriguez</v>
      </c>
      <c r="W5623" t="str">
        <f>_xlfn.IFNA(INDEX(Returns!$A$2:A6422,MATCH(B5623,Returns!$B$2:$B$801,0)),"No")</f>
        <v>No</v>
      </c>
    </row>
    <row r="5624" spans="1:23" x14ac:dyDescent="0.2">
      <c r="A5624" s="1">
        <v>5623</v>
      </c>
      <c r="B5624" t="s">
        <v>8732</v>
      </c>
      <c r="C5624" s="2">
        <v>44099</v>
      </c>
      <c r="D5624" s="2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  <c r="V5624" t="str">
        <f>INDEX(People!$A$2:$A$5,MATCH(M5624,People!$B$2:$B$5,0))</f>
        <v>Roxanne Rodriguez</v>
      </c>
      <c r="W5624" t="str">
        <f>_xlfn.IFNA(INDEX(Returns!$A$2:A6423,MATCH(B5624,Returns!$B$2:$B$801,0)),"No")</f>
        <v>No</v>
      </c>
    </row>
    <row r="5625" spans="1:23" x14ac:dyDescent="0.2">
      <c r="A5625" s="1">
        <v>5624</v>
      </c>
      <c r="B5625" t="s">
        <v>8733</v>
      </c>
      <c r="C5625" s="2">
        <v>44128</v>
      </c>
      <c r="D5625" s="2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  <c r="V5625" t="str">
        <f>INDEX(People!$A$2:$A$5,MATCH(M5625,People!$B$2:$B$5,0))</f>
        <v>Sadie Pawthorne</v>
      </c>
      <c r="W5625" t="str">
        <f>_xlfn.IFNA(INDEX(Returns!$A$2:A6424,MATCH(B5625,Returns!$B$2:$B$801,0)),"No")</f>
        <v>No</v>
      </c>
    </row>
    <row r="5626" spans="1:23" x14ac:dyDescent="0.2">
      <c r="A5626" s="1">
        <v>5625</v>
      </c>
      <c r="B5626" t="s">
        <v>8733</v>
      </c>
      <c r="C5626" s="2">
        <v>44128</v>
      </c>
      <c r="D5626" s="2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  <c r="V5626" t="str">
        <f>INDEX(People!$A$2:$A$5,MATCH(M5626,People!$B$2:$B$5,0))</f>
        <v>Sadie Pawthorne</v>
      </c>
      <c r="W5626" t="str">
        <f>_xlfn.IFNA(INDEX(Returns!$A$2:A6425,MATCH(B5626,Returns!$B$2:$B$801,0)),"No")</f>
        <v>No</v>
      </c>
    </row>
    <row r="5627" spans="1:23" x14ac:dyDescent="0.2">
      <c r="A5627" s="1">
        <v>5626</v>
      </c>
      <c r="B5627" t="s">
        <v>8734</v>
      </c>
      <c r="C5627" s="2">
        <v>43372</v>
      </c>
      <c r="D5627" s="2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  <c r="V5627" t="str">
        <f>INDEX(People!$A$2:$A$5,MATCH(M5627,People!$B$2:$B$5,0))</f>
        <v>Sadie Pawthorne</v>
      </c>
      <c r="W5627" t="str">
        <f>_xlfn.IFNA(INDEX(Returns!$A$2:A6426,MATCH(B5627,Returns!$B$2:$B$801,0)),"No")</f>
        <v>No</v>
      </c>
    </row>
    <row r="5628" spans="1:23" x14ac:dyDescent="0.2">
      <c r="A5628" s="1">
        <v>5627</v>
      </c>
      <c r="B5628" t="s">
        <v>8734</v>
      </c>
      <c r="C5628" s="2">
        <v>43372</v>
      </c>
      <c r="D5628" s="2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tr">
        <f>INDEX(People!$A$2:$A$5,MATCH(M5628,People!$B$2:$B$5,0))</f>
        <v>Sadie Pawthorne</v>
      </c>
      <c r="W5628" t="str">
        <f>_xlfn.IFNA(INDEX(Returns!$A$2:A6427,MATCH(B5628,Returns!$B$2:$B$801,0)),"No")</f>
        <v>No</v>
      </c>
    </row>
    <row r="5629" spans="1:23" x14ac:dyDescent="0.2">
      <c r="A5629" s="1">
        <v>5628</v>
      </c>
      <c r="B5629" t="s">
        <v>8735</v>
      </c>
      <c r="C5629" s="2">
        <v>44373</v>
      </c>
      <c r="D5629" s="2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tr">
        <f>INDEX(People!$A$2:$A$5,MATCH(M5629,People!$B$2:$B$5,0))</f>
        <v>Fred Suzuki</v>
      </c>
      <c r="W5629" t="str">
        <f>_xlfn.IFNA(INDEX(Returns!$A$2:A6428,MATCH(B5629,Returns!$B$2:$B$801,0)),"No")</f>
        <v>No</v>
      </c>
    </row>
    <row r="5630" spans="1:23" x14ac:dyDescent="0.2">
      <c r="A5630" s="1">
        <v>5629</v>
      </c>
      <c r="B5630" t="s">
        <v>8735</v>
      </c>
      <c r="C5630" s="2">
        <v>44373</v>
      </c>
      <c r="D5630" s="2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tr">
        <f>INDEX(People!$A$2:$A$5,MATCH(M5630,People!$B$2:$B$5,0))</f>
        <v>Fred Suzuki</v>
      </c>
      <c r="W5630" t="str">
        <f>_xlfn.IFNA(INDEX(Returns!$A$2:A6429,MATCH(B5630,Returns!$B$2:$B$801,0)),"No")</f>
        <v>No</v>
      </c>
    </row>
    <row r="5631" spans="1:23" x14ac:dyDescent="0.2">
      <c r="A5631" s="1">
        <v>5630</v>
      </c>
      <c r="B5631" t="s">
        <v>8736</v>
      </c>
      <c r="C5631" s="2">
        <v>44064</v>
      </c>
      <c r="D5631" s="2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tr">
        <f>INDEX(People!$A$2:$A$5,MATCH(M5631,People!$B$2:$B$5,0))</f>
        <v>Chuck Magee</v>
      </c>
      <c r="W5631" t="str">
        <f>_xlfn.IFNA(INDEX(Returns!$A$2:A6430,MATCH(B5631,Returns!$B$2:$B$801,0)),"No")</f>
        <v>No</v>
      </c>
    </row>
    <row r="5632" spans="1:23" x14ac:dyDescent="0.2">
      <c r="A5632" s="1">
        <v>5631</v>
      </c>
      <c r="B5632" t="s">
        <v>8737</v>
      </c>
      <c r="C5632" s="2">
        <v>43142</v>
      </c>
      <c r="D5632" s="2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tr">
        <f>INDEX(People!$A$2:$A$5,MATCH(M5632,People!$B$2:$B$5,0))</f>
        <v>Fred Suzuki</v>
      </c>
      <c r="W5632" t="str">
        <f>_xlfn.IFNA(INDEX(Returns!$A$2:A6431,MATCH(B5632,Returns!$B$2:$B$801,0)),"No")</f>
        <v>No</v>
      </c>
    </row>
    <row r="5633" spans="1:23" x14ac:dyDescent="0.2">
      <c r="A5633" s="1">
        <v>5632</v>
      </c>
      <c r="B5633" t="s">
        <v>8737</v>
      </c>
      <c r="C5633" s="2">
        <v>43142</v>
      </c>
      <c r="D5633" s="2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  <c r="V5633" t="str">
        <f>INDEX(People!$A$2:$A$5,MATCH(M5633,People!$B$2:$B$5,0))</f>
        <v>Fred Suzuki</v>
      </c>
      <c r="W5633" t="str">
        <f>_xlfn.IFNA(INDEX(Returns!$A$2:A6432,MATCH(B5633,Returns!$B$2:$B$801,0)),"No")</f>
        <v>No</v>
      </c>
    </row>
    <row r="5634" spans="1:23" x14ac:dyDescent="0.2">
      <c r="A5634" s="1">
        <v>5633</v>
      </c>
      <c r="B5634" t="s">
        <v>8737</v>
      </c>
      <c r="C5634" s="2">
        <v>43142</v>
      </c>
      <c r="D5634" s="2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  <c r="V5634" t="str">
        <f>INDEX(People!$A$2:$A$5,MATCH(M5634,People!$B$2:$B$5,0))</f>
        <v>Fred Suzuki</v>
      </c>
      <c r="W5634" t="str">
        <f>_xlfn.IFNA(INDEX(Returns!$A$2:A6433,MATCH(B5634,Returns!$B$2:$B$801,0)),"No")</f>
        <v>No</v>
      </c>
    </row>
    <row r="5635" spans="1:23" x14ac:dyDescent="0.2">
      <c r="A5635" s="1">
        <v>5634</v>
      </c>
      <c r="B5635" t="s">
        <v>8738</v>
      </c>
      <c r="C5635" s="2">
        <v>44097</v>
      </c>
      <c r="D5635" s="2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  <c r="V5635" t="str">
        <f>INDEX(People!$A$2:$A$5,MATCH(M5635,People!$B$2:$B$5,0))</f>
        <v>Chuck Magee</v>
      </c>
      <c r="W5635" t="str">
        <f>_xlfn.IFNA(INDEX(Returns!$A$2:A6434,MATCH(B5635,Returns!$B$2:$B$801,0)),"No")</f>
        <v>No</v>
      </c>
    </row>
    <row r="5636" spans="1:23" x14ac:dyDescent="0.2">
      <c r="A5636" s="1">
        <v>5635</v>
      </c>
      <c r="B5636" t="s">
        <v>8739</v>
      </c>
      <c r="C5636" s="2">
        <v>43804</v>
      </c>
      <c r="D5636" s="2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tr">
        <f>INDEX(People!$A$2:$A$5,MATCH(M5636,People!$B$2:$B$5,0))</f>
        <v>Roxanne Rodriguez</v>
      </c>
      <c r="W5636" t="str">
        <f>_xlfn.IFNA(INDEX(Returns!$A$2:A6435,MATCH(B5636,Returns!$B$2:$B$801,0)),"No")</f>
        <v>No</v>
      </c>
    </row>
    <row r="5637" spans="1:23" x14ac:dyDescent="0.2">
      <c r="A5637" s="1">
        <v>5636</v>
      </c>
      <c r="B5637" t="s">
        <v>8740</v>
      </c>
      <c r="C5637" s="2">
        <v>44442</v>
      </c>
      <c r="D5637" s="2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  <c r="V5637" t="str">
        <f>INDEX(People!$A$2:$A$5,MATCH(M5637,People!$B$2:$B$5,0))</f>
        <v>Sadie Pawthorne</v>
      </c>
      <c r="W5637" t="str">
        <f>_xlfn.IFNA(INDEX(Returns!$A$2:A6436,MATCH(B5637,Returns!$B$2:$B$801,0)),"No")</f>
        <v>No</v>
      </c>
    </row>
    <row r="5638" spans="1:23" x14ac:dyDescent="0.2">
      <c r="A5638" s="1">
        <v>5637</v>
      </c>
      <c r="B5638" t="s">
        <v>8740</v>
      </c>
      <c r="C5638" s="2">
        <v>44442</v>
      </c>
      <c r="D5638" s="2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tr">
        <f>INDEX(People!$A$2:$A$5,MATCH(M5638,People!$B$2:$B$5,0))</f>
        <v>Sadie Pawthorne</v>
      </c>
      <c r="W5638" t="str">
        <f>_xlfn.IFNA(INDEX(Returns!$A$2:A6437,MATCH(B5638,Returns!$B$2:$B$801,0)),"No")</f>
        <v>No</v>
      </c>
    </row>
    <row r="5639" spans="1:23" x14ac:dyDescent="0.2">
      <c r="A5639" s="1">
        <v>5638</v>
      </c>
      <c r="B5639" t="s">
        <v>8741</v>
      </c>
      <c r="C5639" s="2">
        <v>44281</v>
      </c>
      <c r="D5639" s="2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  <c r="V5639" t="str">
        <f>INDEX(People!$A$2:$A$5,MATCH(M5639,People!$B$2:$B$5,0))</f>
        <v>Roxanne Rodriguez</v>
      </c>
      <c r="W5639" t="str">
        <f>_xlfn.IFNA(INDEX(Returns!$A$2:A6438,MATCH(B5639,Returns!$B$2:$B$801,0)),"No")</f>
        <v>No</v>
      </c>
    </row>
    <row r="5640" spans="1:23" x14ac:dyDescent="0.2">
      <c r="A5640" s="1">
        <v>5639</v>
      </c>
      <c r="B5640" t="s">
        <v>8742</v>
      </c>
      <c r="C5640" s="2">
        <v>43455</v>
      </c>
      <c r="D5640" s="2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tr">
        <f>INDEX(People!$A$2:$A$5,MATCH(M5640,People!$B$2:$B$5,0))</f>
        <v>Sadie Pawthorne</v>
      </c>
      <c r="W5640" t="str">
        <f>_xlfn.IFNA(INDEX(Returns!$A$2:A6439,MATCH(B5640,Returns!$B$2:$B$801,0)),"No")</f>
        <v>No</v>
      </c>
    </row>
    <row r="5641" spans="1:23" x14ac:dyDescent="0.2">
      <c r="A5641" s="1">
        <v>5640</v>
      </c>
      <c r="B5641" t="s">
        <v>8742</v>
      </c>
      <c r="C5641" s="2">
        <v>43455</v>
      </c>
      <c r="D5641" s="2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tr">
        <f>INDEX(People!$A$2:$A$5,MATCH(M5641,People!$B$2:$B$5,0))</f>
        <v>Sadie Pawthorne</v>
      </c>
      <c r="W5641" t="str">
        <f>_xlfn.IFNA(INDEX(Returns!$A$2:A6440,MATCH(B5641,Returns!$B$2:$B$801,0)),"No")</f>
        <v>No</v>
      </c>
    </row>
    <row r="5642" spans="1:23" x14ac:dyDescent="0.2">
      <c r="A5642" s="1">
        <v>5641</v>
      </c>
      <c r="B5642" t="s">
        <v>8743</v>
      </c>
      <c r="C5642" s="2">
        <v>43366</v>
      </c>
      <c r="D5642" s="2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  <c r="V5642" t="str">
        <f>INDEX(People!$A$2:$A$5,MATCH(M5642,People!$B$2:$B$5,0))</f>
        <v>Chuck Magee</v>
      </c>
      <c r="W5642" t="str">
        <f>_xlfn.IFNA(INDEX(Returns!$A$2:A6441,MATCH(B5642,Returns!$B$2:$B$801,0)),"No")</f>
        <v>No</v>
      </c>
    </row>
    <row r="5643" spans="1:23" x14ac:dyDescent="0.2">
      <c r="A5643" s="1">
        <v>5642</v>
      </c>
      <c r="B5643" t="s">
        <v>8744</v>
      </c>
      <c r="C5643" s="2">
        <v>44288</v>
      </c>
      <c r="D5643" s="2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  <c r="V5643" t="str">
        <f>INDEX(People!$A$2:$A$5,MATCH(M5643,People!$B$2:$B$5,0))</f>
        <v>Chuck Magee</v>
      </c>
      <c r="W5643" t="str">
        <f>_xlfn.IFNA(INDEX(Returns!$A$2:A6442,MATCH(B5643,Returns!$B$2:$B$801,0)),"No")</f>
        <v>No</v>
      </c>
    </row>
    <row r="5644" spans="1:23" x14ac:dyDescent="0.2">
      <c r="A5644" s="1">
        <v>5643</v>
      </c>
      <c r="B5644" t="s">
        <v>8745</v>
      </c>
      <c r="C5644" s="2">
        <v>43922</v>
      </c>
      <c r="D5644" s="2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  <c r="V5644" t="str">
        <f>INDEX(People!$A$2:$A$5,MATCH(M5644,People!$B$2:$B$5,0))</f>
        <v>Fred Suzuki</v>
      </c>
      <c r="W5644" t="str">
        <f>_xlfn.IFNA(INDEX(Returns!$A$2:A6443,MATCH(B5644,Returns!$B$2:$B$801,0)),"No")</f>
        <v>No</v>
      </c>
    </row>
    <row r="5645" spans="1:23" x14ac:dyDescent="0.2">
      <c r="A5645" s="1">
        <v>5644</v>
      </c>
      <c r="B5645" t="s">
        <v>8746</v>
      </c>
      <c r="C5645" s="2">
        <v>43600</v>
      </c>
      <c r="D5645" s="2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tr">
        <f>INDEX(People!$A$2:$A$5,MATCH(M5645,People!$B$2:$B$5,0))</f>
        <v>Fred Suzuki</v>
      </c>
      <c r="W5645" t="str">
        <f>_xlfn.IFNA(INDEX(Returns!$A$2:A6444,MATCH(B5645,Returns!$B$2:$B$801,0)),"No")</f>
        <v>No</v>
      </c>
    </row>
    <row r="5646" spans="1:23" x14ac:dyDescent="0.2">
      <c r="A5646" s="1">
        <v>5645</v>
      </c>
      <c r="B5646" t="s">
        <v>8747</v>
      </c>
      <c r="C5646" s="2">
        <v>44278</v>
      </c>
      <c r="D5646" s="2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  <c r="V5646" t="str">
        <f>INDEX(People!$A$2:$A$5,MATCH(M5646,People!$B$2:$B$5,0))</f>
        <v>Sadie Pawthorne</v>
      </c>
      <c r="W5646" t="str">
        <f>_xlfn.IFNA(INDEX(Returns!$A$2:A6445,MATCH(B5646,Returns!$B$2:$B$801,0)),"No")</f>
        <v>No</v>
      </c>
    </row>
    <row r="5647" spans="1:23" x14ac:dyDescent="0.2">
      <c r="A5647" s="1">
        <v>5646</v>
      </c>
      <c r="B5647" t="s">
        <v>8748</v>
      </c>
      <c r="C5647" s="2">
        <v>44300</v>
      </c>
      <c r="D5647" s="2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  <c r="V5647" t="str">
        <f>INDEX(People!$A$2:$A$5,MATCH(M5647,People!$B$2:$B$5,0))</f>
        <v>Chuck Magee</v>
      </c>
      <c r="W5647" t="str">
        <f>_xlfn.IFNA(INDEX(Returns!$A$2:A6446,MATCH(B5647,Returns!$B$2:$B$801,0)),"No")</f>
        <v>No</v>
      </c>
    </row>
    <row r="5648" spans="1:23" x14ac:dyDescent="0.2">
      <c r="A5648" s="1">
        <v>5647</v>
      </c>
      <c r="B5648" t="s">
        <v>8749</v>
      </c>
      <c r="C5648" s="2">
        <v>43469</v>
      </c>
      <c r="D5648" s="2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  <c r="V5648" t="str">
        <f>INDEX(People!$A$2:$A$5,MATCH(M5648,People!$B$2:$B$5,0))</f>
        <v>Fred Suzuki</v>
      </c>
      <c r="W5648" t="str">
        <f>_xlfn.IFNA(INDEX(Returns!$A$2:A6447,MATCH(B5648,Returns!$B$2:$B$801,0)),"No")</f>
        <v>No</v>
      </c>
    </row>
    <row r="5649" spans="1:23" x14ac:dyDescent="0.2">
      <c r="A5649" s="1">
        <v>5648</v>
      </c>
      <c r="B5649" t="s">
        <v>8750</v>
      </c>
      <c r="C5649" s="2">
        <v>44502</v>
      </c>
      <c r="D5649" s="2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tr">
        <f>INDEX(People!$A$2:$A$5,MATCH(M5649,People!$B$2:$B$5,0))</f>
        <v>Sadie Pawthorne</v>
      </c>
      <c r="W5649" t="str">
        <f>_xlfn.IFNA(INDEX(Returns!$A$2:A6448,MATCH(B5649,Returns!$B$2:$B$801,0)),"No")</f>
        <v>No</v>
      </c>
    </row>
    <row r="5650" spans="1:23" x14ac:dyDescent="0.2">
      <c r="A5650" s="1">
        <v>5649</v>
      </c>
      <c r="B5650" t="s">
        <v>8751</v>
      </c>
      <c r="C5650" s="2">
        <v>44394</v>
      </c>
      <c r="D5650" s="2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tr">
        <f>INDEX(People!$A$2:$A$5,MATCH(M5650,People!$B$2:$B$5,0))</f>
        <v>Sadie Pawthorne</v>
      </c>
      <c r="W5650" t="str">
        <f>_xlfn.IFNA(INDEX(Returns!$A$2:A6449,MATCH(B5650,Returns!$B$2:$B$801,0)),"No")</f>
        <v>Yes</v>
      </c>
    </row>
    <row r="5651" spans="1:23" x14ac:dyDescent="0.2">
      <c r="A5651" s="1">
        <v>5650</v>
      </c>
      <c r="B5651" t="s">
        <v>8751</v>
      </c>
      <c r="C5651" s="2">
        <v>44394</v>
      </c>
      <c r="D5651" s="2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  <c r="V5651" t="str">
        <f>INDEX(People!$A$2:$A$5,MATCH(M5651,People!$B$2:$B$5,0))</f>
        <v>Sadie Pawthorne</v>
      </c>
      <c r="W5651" t="str">
        <f>_xlfn.IFNA(INDEX(Returns!$A$2:A6450,MATCH(B5651,Returns!$B$2:$B$801,0)),"No")</f>
        <v>Yes</v>
      </c>
    </row>
    <row r="5652" spans="1:23" x14ac:dyDescent="0.2">
      <c r="A5652" s="1">
        <v>5651</v>
      </c>
      <c r="B5652" t="s">
        <v>8751</v>
      </c>
      <c r="C5652" s="2">
        <v>44394</v>
      </c>
      <c r="D5652" s="2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  <c r="V5652" t="str">
        <f>INDEX(People!$A$2:$A$5,MATCH(M5652,People!$B$2:$B$5,0))</f>
        <v>Sadie Pawthorne</v>
      </c>
      <c r="W5652" t="str">
        <f>_xlfn.IFNA(INDEX(Returns!$A$2:A6451,MATCH(B5652,Returns!$B$2:$B$801,0)),"No")</f>
        <v>Yes</v>
      </c>
    </row>
    <row r="5653" spans="1:23" x14ac:dyDescent="0.2">
      <c r="A5653" s="1">
        <v>5652</v>
      </c>
      <c r="B5653" t="s">
        <v>8751</v>
      </c>
      <c r="C5653" s="2">
        <v>44394</v>
      </c>
      <c r="D5653" s="2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tr">
        <f>INDEX(People!$A$2:$A$5,MATCH(M5653,People!$B$2:$B$5,0))</f>
        <v>Sadie Pawthorne</v>
      </c>
      <c r="W5653" t="str">
        <f>_xlfn.IFNA(INDEX(Returns!$A$2:A6452,MATCH(B5653,Returns!$B$2:$B$801,0)),"No")</f>
        <v>Yes</v>
      </c>
    </row>
    <row r="5654" spans="1:23" x14ac:dyDescent="0.2">
      <c r="A5654" s="1">
        <v>5653</v>
      </c>
      <c r="B5654" t="s">
        <v>8752</v>
      </c>
      <c r="C5654" s="2">
        <v>44475</v>
      </c>
      <c r="D5654" s="2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  <c r="V5654" t="str">
        <f>INDEX(People!$A$2:$A$5,MATCH(M5654,People!$B$2:$B$5,0))</f>
        <v>Chuck Magee</v>
      </c>
      <c r="W5654" t="str">
        <f>_xlfn.IFNA(INDEX(Returns!$A$2:A6453,MATCH(B5654,Returns!$B$2:$B$801,0)),"No")</f>
        <v>No</v>
      </c>
    </row>
    <row r="5655" spans="1:23" x14ac:dyDescent="0.2">
      <c r="A5655" s="1">
        <v>5654</v>
      </c>
      <c r="B5655" t="s">
        <v>8753</v>
      </c>
      <c r="C5655" s="2">
        <v>43408</v>
      </c>
      <c r="D5655" s="2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  <c r="V5655" t="str">
        <f>INDEX(People!$A$2:$A$5,MATCH(M5655,People!$B$2:$B$5,0))</f>
        <v>Sadie Pawthorne</v>
      </c>
      <c r="W5655" t="str">
        <f>_xlfn.IFNA(INDEX(Returns!$A$2:A6454,MATCH(B5655,Returns!$B$2:$B$801,0)),"No")</f>
        <v>No</v>
      </c>
    </row>
    <row r="5656" spans="1:23" x14ac:dyDescent="0.2">
      <c r="A5656" s="1">
        <v>5655</v>
      </c>
      <c r="B5656" t="s">
        <v>8754</v>
      </c>
      <c r="C5656" s="2">
        <v>44183</v>
      </c>
      <c r="D5656" s="2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tr">
        <f>INDEX(People!$A$2:$A$5,MATCH(M5656,People!$B$2:$B$5,0))</f>
        <v>Sadie Pawthorne</v>
      </c>
      <c r="W5656" t="str">
        <f>_xlfn.IFNA(INDEX(Returns!$A$2:A6455,MATCH(B5656,Returns!$B$2:$B$801,0)),"No")</f>
        <v>Yes</v>
      </c>
    </row>
    <row r="5657" spans="1:23" x14ac:dyDescent="0.2">
      <c r="A5657" s="1">
        <v>5656</v>
      </c>
      <c r="B5657" t="s">
        <v>8754</v>
      </c>
      <c r="C5657" s="2">
        <v>44183</v>
      </c>
      <c r="D5657" s="2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tr">
        <f>INDEX(People!$A$2:$A$5,MATCH(M5657,People!$B$2:$B$5,0))</f>
        <v>Sadie Pawthorne</v>
      </c>
      <c r="W5657" t="str">
        <f>_xlfn.IFNA(INDEX(Returns!$A$2:A6456,MATCH(B5657,Returns!$B$2:$B$801,0)),"No")</f>
        <v>Yes</v>
      </c>
    </row>
    <row r="5658" spans="1:23" x14ac:dyDescent="0.2">
      <c r="A5658" s="1">
        <v>5657</v>
      </c>
      <c r="B5658" t="s">
        <v>8754</v>
      </c>
      <c r="C5658" s="2">
        <v>44183</v>
      </c>
      <c r="D5658" s="2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tr">
        <f>INDEX(People!$A$2:$A$5,MATCH(M5658,People!$B$2:$B$5,0))</f>
        <v>Sadie Pawthorne</v>
      </c>
      <c r="W5658" t="str">
        <f>_xlfn.IFNA(INDEX(Returns!$A$2:A6457,MATCH(B5658,Returns!$B$2:$B$801,0)),"No")</f>
        <v>Yes</v>
      </c>
    </row>
    <row r="5659" spans="1:23" x14ac:dyDescent="0.2">
      <c r="A5659" s="1">
        <v>5658</v>
      </c>
      <c r="B5659" t="s">
        <v>8754</v>
      </c>
      <c r="C5659" s="2">
        <v>44183</v>
      </c>
      <c r="D5659" s="2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tr">
        <f>INDEX(People!$A$2:$A$5,MATCH(M5659,People!$B$2:$B$5,0))</f>
        <v>Sadie Pawthorne</v>
      </c>
      <c r="W5659" t="str">
        <f>_xlfn.IFNA(INDEX(Returns!$A$2:A6458,MATCH(B5659,Returns!$B$2:$B$801,0)),"No")</f>
        <v>Yes</v>
      </c>
    </row>
    <row r="5660" spans="1:23" x14ac:dyDescent="0.2">
      <c r="A5660" s="1">
        <v>5659</v>
      </c>
      <c r="B5660" t="s">
        <v>8754</v>
      </c>
      <c r="C5660" s="2">
        <v>44183</v>
      </c>
      <c r="D5660" s="2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tr">
        <f>INDEX(People!$A$2:$A$5,MATCH(M5660,People!$B$2:$B$5,0))</f>
        <v>Sadie Pawthorne</v>
      </c>
      <c r="W5660" t="str">
        <f>_xlfn.IFNA(INDEX(Returns!$A$2:A6459,MATCH(B5660,Returns!$B$2:$B$801,0)),"No")</f>
        <v>Yes</v>
      </c>
    </row>
    <row r="5661" spans="1:23" x14ac:dyDescent="0.2">
      <c r="A5661" s="1">
        <v>5660</v>
      </c>
      <c r="B5661" t="s">
        <v>8754</v>
      </c>
      <c r="C5661" s="2">
        <v>44183</v>
      </c>
      <c r="D5661" s="2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tr">
        <f>INDEX(People!$A$2:$A$5,MATCH(M5661,People!$B$2:$B$5,0))</f>
        <v>Sadie Pawthorne</v>
      </c>
      <c r="W5661" t="str">
        <f>_xlfn.IFNA(INDEX(Returns!$A$2:A6460,MATCH(B5661,Returns!$B$2:$B$801,0)),"No")</f>
        <v>Yes</v>
      </c>
    </row>
    <row r="5662" spans="1:23" x14ac:dyDescent="0.2">
      <c r="A5662" s="1">
        <v>5661</v>
      </c>
      <c r="B5662" t="s">
        <v>8754</v>
      </c>
      <c r="C5662" s="2">
        <v>44183</v>
      </c>
      <c r="D5662" s="2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  <c r="V5662" t="str">
        <f>INDEX(People!$A$2:$A$5,MATCH(M5662,People!$B$2:$B$5,0))</f>
        <v>Sadie Pawthorne</v>
      </c>
      <c r="W5662" t="str">
        <f>_xlfn.IFNA(INDEX(Returns!$A$2:A6461,MATCH(B5662,Returns!$B$2:$B$801,0)),"No")</f>
        <v>Yes</v>
      </c>
    </row>
    <row r="5663" spans="1:23" x14ac:dyDescent="0.2">
      <c r="A5663" s="1">
        <v>5662</v>
      </c>
      <c r="B5663" t="s">
        <v>8755</v>
      </c>
      <c r="C5663" s="2">
        <v>44098</v>
      </c>
      <c r="D5663" s="2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  <c r="V5663" t="str">
        <f>INDEX(People!$A$2:$A$5,MATCH(M5663,People!$B$2:$B$5,0))</f>
        <v>Sadie Pawthorne</v>
      </c>
      <c r="W5663" t="str">
        <f>_xlfn.IFNA(INDEX(Returns!$A$2:A6462,MATCH(B5663,Returns!$B$2:$B$801,0)),"No")</f>
        <v>No</v>
      </c>
    </row>
    <row r="5664" spans="1:23" x14ac:dyDescent="0.2">
      <c r="A5664" s="1">
        <v>5663</v>
      </c>
      <c r="B5664" t="s">
        <v>8755</v>
      </c>
      <c r="C5664" s="2">
        <v>44098</v>
      </c>
      <c r="D5664" s="2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tr">
        <f>INDEX(People!$A$2:$A$5,MATCH(M5664,People!$B$2:$B$5,0))</f>
        <v>Sadie Pawthorne</v>
      </c>
      <c r="W5664" t="str">
        <f>_xlfn.IFNA(INDEX(Returns!$A$2:A6463,MATCH(B5664,Returns!$B$2:$B$801,0)),"No")</f>
        <v>No</v>
      </c>
    </row>
    <row r="5665" spans="1:23" x14ac:dyDescent="0.2">
      <c r="A5665" s="1">
        <v>5664</v>
      </c>
      <c r="B5665" t="s">
        <v>8756</v>
      </c>
      <c r="C5665" s="2">
        <v>44033</v>
      </c>
      <c r="D5665" s="2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tr">
        <f>INDEX(People!$A$2:$A$5,MATCH(M5665,People!$B$2:$B$5,0))</f>
        <v>Chuck Magee</v>
      </c>
      <c r="W5665" t="str">
        <f>_xlfn.IFNA(INDEX(Returns!$A$2:A6464,MATCH(B5665,Returns!$B$2:$B$801,0)),"No")</f>
        <v>No</v>
      </c>
    </row>
    <row r="5666" spans="1:23" x14ac:dyDescent="0.2">
      <c r="A5666" s="1">
        <v>5665</v>
      </c>
      <c r="B5666" t="s">
        <v>8756</v>
      </c>
      <c r="C5666" s="2">
        <v>44033</v>
      </c>
      <c r="D5666" s="2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tr">
        <f>INDEX(People!$A$2:$A$5,MATCH(M5666,People!$B$2:$B$5,0))</f>
        <v>Chuck Magee</v>
      </c>
      <c r="W5666" t="str">
        <f>_xlfn.IFNA(INDEX(Returns!$A$2:A6465,MATCH(B5666,Returns!$B$2:$B$801,0)),"No")</f>
        <v>No</v>
      </c>
    </row>
    <row r="5667" spans="1:23" x14ac:dyDescent="0.2">
      <c r="A5667" s="1">
        <v>5666</v>
      </c>
      <c r="B5667" t="s">
        <v>8756</v>
      </c>
      <c r="C5667" s="2">
        <v>44033</v>
      </c>
      <c r="D5667" s="2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tr">
        <f>INDEX(People!$A$2:$A$5,MATCH(M5667,People!$B$2:$B$5,0))</f>
        <v>Chuck Magee</v>
      </c>
      <c r="W5667" t="str">
        <f>_xlfn.IFNA(INDEX(Returns!$A$2:A6466,MATCH(B5667,Returns!$B$2:$B$801,0)),"No")</f>
        <v>No</v>
      </c>
    </row>
    <row r="5668" spans="1:23" x14ac:dyDescent="0.2">
      <c r="A5668" s="1">
        <v>5667</v>
      </c>
      <c r="B5668" t="s">
        <v>8756</v>
      </c>
      <c r="C5668" s="2">
        <v>44033</v>
      </c>
      <c r="D5668" s="2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  <c r="V5668" t="str">
        <f>INDEX(People!$A$2:$A$5,MATCH(M5668,People!$B$2:$B$5,0))</f>
        <v>Chuck Magee</v>
      </c>
      <c r="W5668" t="str">
        <f>_xlfn.IFNA(INDEX(Returns!$A$2:A6467,MATCH(B5668,Returns!$B$2:$B$801,0)),"No")</f>
        <v>No</v>
      </c>
    </row>
    <row r="5669" spans="1:23" x14ac:dyDescent="0.2">
      <c r="A5669" s="1">
        <v>5668</v>
      </c>
      <c r="B5669" t="s">
        <v>8757</v>
      </c>
      <c r="C5669" s="2">
        <v>43993</v>
      </c>
      <c r="D5669" s="2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  <c r="V5669" t="str">
        <f>INDEX(People!$A$2:$A$5,MATCH(M5669,People!$B$2:$B$5,0))</f>
        <v>Sadie Pawthorne</v>
      </c>
      <c r="W5669" t="str">
        <f>_xlfn.IFNA(INDEX(Returns!$A$2:A6468,MATCH(B5669,Returns!$B$2:$B$801,0)),"No")</f>
        <v>No</v>
      </c>
    </row>
    <row r="5670" spans="1:23" x14ac:dyDescent="0.2">
      <c r="A5670" s="1">
        <v>5669</v>
      </c>
      <c r="B5670" t="s">
        <v>8757</v>
      </c>
      <c r="C5670" s="2">
        <v>43993</v>
      </c>
      <c r="D5670" s="2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tr">
        <f>INDEX(People!$A$2:$A$5,MATCH(M5670,People!$B$2:$B$5,0))</f>
        <v>Sadie Pawthorne</v>
      </c>
      <c r="W5670" t="str">
        <f>_xlfn.IFNA(INDEX(Returns!$A$2:A6469,MATCH(B5670,Returns!$B$2:$B$801,0)),"No")</f>
        <v>No</v>
      </c>
    </row>
    <row r="5671" spans="1:23" x14ac:dyDescent="0.2">
      <c r="A5671" s="1">
        <v>5670</v>
      </c>
      <c r="B5671" t="s">
        <v>8757</v>
      </c>
      <c r="C5671" s="2">
        <v>43993</v>
      </c>
      <c r="D5671" s="2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  <c r="V5671" t="str">
        <f>INDEX(People!$A$2:$A$5,MATCH(M5671,People!$B$2:$B$5,0))</f>
        <v>Sadie Pawthorne</v>
      </c>
      <c r="W5671" t="str">
        <f>_xlfn.IFNA(INDEX(Returns!$A$2:A6470,MATCH(B5671,Returns!$B$2:$B$801,0)),"No")</f>
        <v>No</v>
      </c>
    </row>
    <row r="5672" spans="1:23" x14ac:dyDescent="0.2">
      <c r="A5672" s="1">
        <v>5671</v>
      </c>
      <c r="B5672" t="s">
        <v>8758</v>
      </c>
      <c r="C5672" s="2">
        <v>43625</v>
      </c>
      <c r="D5672" s="2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  <c r="V5672" t="str">
        <f>INDEX(People!$A$2:$A$5,MATCH(M5672,People!$B$2:$B$5,0))</f>
        <v>Sadie Pawthorne</v>
      </c>
      <c r="W5672" t="str">
        <f>_xlfn.IFNA(INDEX(Returns!$A$2:A6471,MATCH(B5672,Returns!$B$2:$B$801,0)),"No")</f>
        <v>No</v>
      </c>
    </row>
    <row r="5673" spans="1:23" x14ac:dyDescent="0.2">
      <c r="A5673" s="1">
        <v>5672</v>
      </c>
      <c r="B5673" t="s">
        <v>8758</v>
      </c>
      <c r="C5673" s="2">
        <v>43625</v>
      </c>
      <c r="D5673" s="2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tr">
        <f>INDEX(People!$A$2:$A$5,MATCH(M5673,People!$B$2:$B$5,0))</f>
        <v>Sadie Pawthorne</v>
      </c>
      <c r="W5673" t="str">
        <f>_xlfn.IFNA(INDEX(Returns!$A$2:A6472,MATCH(B5673,Returns!$B$2:$B$801,0)),"No")</f>
        <v>No</v>
      </c>
    </row>
    <row r="5674" spans="1:23" x14ac:dyDescent="0.2">
      <c r="A5674" s="1">
        <v>5673</v>
      </c>
      <c r="B5674" t="s">
        <v>8759</v>
      </c>
      <c r="C5674" s="2">
        <v>44496</v>
      </c>
      <c r="D5674" s="2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tr">
        <f>INDEX(People!$A$2:$A$5,MATCH(M5674,People!$B$2:$B$5,0))</f>
        <v>Roxanne Rodriguez</v>
      </c>
      <c r="W5674" t="str">
        <f>_xlfn.IFNA(INDEX(Returns!$A$2:A6473,MATCH(B5674,Returns!$B$2:$B$801,0)),"No")</f>
        <v>No</v>
      </c>
    </row>
    <row r="5675" spans="1:23" x14ac:dyDescent="0.2">
      <c r="A5675" s="1">
        <v>5674</v>
      </c>
      <c r="B5675" t="s">
        <v>8759</v>
      </c>
      <c r="C5675" s="2">
        <v>44496</v>
      </c>
      <c r="D5675" s="2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tr">
        <f>INDEX(People!$A$2:$A$5,MATCH(M5675,People!$B$2:$B$5,0))</f>
        <v>Roxanne Rodriguez</v>
      </c>
      <c r="W5675" t="str">
        <f>_xlfn.IFNA(INDEX(Returns!$A$2:A6474,MATCH(B5675,Returns!$B$2:$B$801,0)),"No")</f>
        <v>No</v>
      </c>
    </row>
    <row r="5676" spans="1:23" x14ac:dyDescent="0.2">
      <c r="A5676" s="1">
        <v>5675</v>
      </c>
      <c r="B5676" t="s">
        <v>8760</v>
      </c>
      <c r="C5676" s="2">
        <v>43852</v>
      </c>
      <c r="D5676" s="2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  <c r="V5676" t="str">
        <f>INDEX(People!$A$2:$A$5,MATCH(M5676,People!$B$2:$B$5,0))</f>
        <v>Sadie Pawthorne</v>
      </c>
      <c r="W5676" t="str">
        <f>_xlfn.IFNA(INDEX(Returns!$A$2:A6475,MATCH(B5676,Returns!$B$2:$B$801,0)),"No")</f>
        <v>No</v>
      </c>
    </row>
    <row r="5677" spans="1:23" x14ac:dyDescent="0.2">
      <c r="A5677" s="1">
        <v>5676</v>
      </c>
      <c r="B5677" t="s">
        <v>8761</v>
      </c>
      <c r="C5677" s="2">
        <v>43248</v>
      </c>
      <c r="D5677" s="2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tr">
        <f>INDEX(People!$A$2:$A$5,MATCH(M5677,People!$B$2:$B$5,0))</f>
        <v>Sadie Pawthorne</v>
      </c>
      <c r="W5677" t="str">
        <f>_xlfn.IFNA(INDEX(Returns!$A$2:A6476,MATCH(B5677,Returns!$B$2:$B$801,0)),"No")</f>
        <v>No</v>
      </c>
    </row>
    <row r="5678" spans="1:23" x14ac:dyDescent="0.2">
      <c r="A5678" s="1">
        <v>5677</v>
      </c>
      <c r="B5678" t="s">
        <v>8761</v>
      </c>
      <c r="C5678" s="2">
        <v>43248</v>
      </c>
      <c r="D5678" s="2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  <c r="V5678" t="str">
        <f>INDEX(People!$A$2:$A$5,MATCH(M5678,People!$B$2:$B$5,0))</f>
        <v>Sadie Pawthorne</v>
      </c>
      <c r="W5678" t="str">
        <f>_xlfn.IFNA(INDEX(Returns!$A$2:A6477,MATCH(B5678,Returns!$B$2:$B$801,0)),"No")</f>
        <v>No</v>
      </c>
    </row>
    <row r="5679" spans="1:23" x14ac:dyDescent="0.2">
      <c r="A5679" s="1">
        <v>5678</v>
      </c>
      <c r="B5679" t="s">
        <v>8762</v>
      </c>
      <c r="C5679" s="2">
        <v>43463</v>
      </c>
      <c r="D5679" s="2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tr">
        <f>INDEX(People!$A$2:$A$5,MATCH(M5679,People!$B$2:$B$5,0))</f>
        <v>Roxanne Rodriguez</v>
      </c>
      <c r="W5679" t="str">
        <f>_xlfn.IFNA(INDEX(Returns!$A$2:A6478,MATCH(B5679,Returns!$B$2:$B$801,0)),"No")</f>
        <v>No</v>
      </c>
    </row>
    <row r="5680" spans="1:23" x14ac:dyDescent="0.2">
      <c r="A5680" s="1">
        <v>5679</v>
      </c>
      <c r="B5680" t="s">
        <v>8763</v>
      </c>
      <c r="C5680" s="2">
        <v>44040</v>
      </c>
      <c r="D5680" s="2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tr">
        <f>INDEX(People!$A$2:$A$5,MATCH(M5680,People!$B$2:$B$5,0))</f>
        <v>Roxanne Rodriguez</v>
      </c>
      <c r="W5680" t="str">
        <f>_xlfn.IFNA(INDEX(Returns!$A$2:A6479,MATCH(B5680,Returns!$B$2:$B$801,0)),"No")</f>
        <v>No</v>
      </c>
    </row>
    <row r="5681" spans="1:23" x14ac:dyDescent="0.2">
      <c r="A5681" s="1">
        <v>5680</v>
      </c>
      <c r="B5681" t="s">
        <v>8763</v>
      </c>
      <c r="C5681" s="2">
        <v>44040</v>
      </c>
      <c r="D5681" s="2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  <c r="V5681" t="str">
        <f>INDEX(People!$A$2:$A$5,MATCH(M5681,People!$B$2:$B$5,0))</f>
        <v>Roxanne Rodriguez</v>
      </c>
      <c r="W5681" t="str">
        <f>_xlfn.IFNA(INDEX(Returns!$A$2:A6480,MATCH(B5681,Returns!$B$2:$B$801,0)),"No")</f>
        <v>No</v>
      </c>
    </row>
    <row r="5682" spans="1:23" x14ac:dyDescent="0.2">
      <c r="A5682" s="1">
        <v>5681</v>
      </c>
      <c r="B5682" t="s">
        <v>8764</v>
      </c>
      <c r="C5682" s="2">
        <v>44098</v>
      </c>
      <c r="D5682" s="2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  <c r="V5682" t="str">
        <f>INDEX(People!$A$2:$A$5,MATCH(M5682,People!$B$2:$B$5,0))</f>
        <v>Roxanne Rodriguez</v>
      </c>
      <c r="W5682" t="str">
        <f>_xlfn.IFNA(INDEX(Returns!$A$2:A6481,MATCH(B5682,Returns!$B$2:$B$801,0)),"No")</f>
        <v>No</v>
      </c>
    </row>
    <row r="5683" spans="1:23" x14ac:dyDescent="0.2">
      <c r="A5683" s="1">
        <v>5682</v>
      </c>
      <c r="B5683" t="s">
        <v>8764</v>
      </c>
      <c r="C5683" s="2">
        <v>44098</v>
      </c>
      <c r="D5683" s="2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  <c r="V5683" t="str">
        <f>INDEX(People!$A$2:$A$5,MATCH(M5683,People!$B$2:$B$5,0))</f>
        <v>Roxanne Rodriguez</v>
      </c>
      <c r="W5683" t="str">
        <f>_xlfn.IFNA(INDEX(Returns!$A$2:A6482,MATCH(B5683,Returns!$B$2:$B$801,0)),"No")</f>
        <v>No</v>
      </c>
    </row>
    <row r="5684" spans="1:23" x14ac:dyDescent="0.2">
      <c r="A5684" s="1">
        <v>5683</v>
      </c>
      <c r="B5684" t="s">
        <v>8765</v>
      </c>
      <c r="C5684" s="2">
        <v>43192</v>
      </c>
      <c r="D5684" s="2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  <c r="V5684" t="str">
        <f>INDEX(People!$A$2:$A$5,MATCH(M5684,People!$B$2:$B$5,0))</f>
        <v>Fred Suzuki</v>
      </c>
      <c r="W5684" t="str">
        <f>_xlfn.IFNA(INDEX(Returns!$A$2:A6483,MATCH(B5684,Returns!$B$2:$B$801,0)),"No")</f>
        <v>No</v>
      </c>
    </row>
    <row r="5685" spans="1:23" x14ac:dyDescent="0.2">
      <c r="A5685" s="1">
        <v>5684</v>
      </c>
      <c r="B5685" t="s">
        <v>8765</v>
      </c>
      <c r="C5685" s="2">
        <v>43192</v>
      </c>
      <c r="D5685" s="2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  <c r="V5685" t="str">
        <f>INDEX(People!$A$2:$A$5,MATCH(M5685,People!$B$2:$B$5,0))</f>
        <v>Fred Suzuki</v>
      </c>
      <c r="W5685" t="str">
        <f>_xlfn.IFNA(INDEX(Returns!$A$2:A6484,MATCH(B5685,Returns!$B$2:$B$801,0)),"No")</f>
        <v>No</v>
      </c>
    </row>
    <row r="5686" spans="1:23" x14ac:dyDescent="0.2">
      <c r="A5686" s="1">
        <v>5685</v>
      </c>
      <c r="B5686" t="s">
        <v>8765</v>
      </c>
      <c r="C5686" s="2">
        <v>43192</v>
      </c>
      <c r="D5686" s="2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  <c r="V5686" t="str">
        <f>INDEX(People!$A$2:$A$5,MATCH(M5686,People!$B$2:$B$5,0))</f>
        <v>Fred Suzuki</v>
      </c>
      <c r="W5686" t="str">
        <f>_xlfn.IFNA(INDEX(Returns!$A$2:A6485,MATCH(B5686,Returns!$B$2:$B$801,0)),"No")</f>
        <v>No</v>
      </c>
    </row>
    <row r="5687" spans="1:23" x14ac:dyDescent="0.2">
      <c r="A5687" s="1">
        <v>5686</v>
      </c>
      <c r="B5687" t="s">
        <v>8766</v>
      </c>
      <c r="C5687" s="2">
        <v>43774</v>
      </c>
      <c r="D5687" s="2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tr">
        <f>INDEX(People!$A$2:$A$5,MATCH(M5687,People!$B$2:$B$5,0))</f>
        <v>Sadie Pawthorne</v>
      </c>
      <c r="W5687" t="str">
        <f>_xlfn.IFNA(INDEX(Returns!$A$2:A6486,MATCH(B5687,Returns!$B$2:$B$801,0)),"No")</f>
        <v>No</v>
      </c>
    </row>
    <row r="5688" spans="1:23" x14ac:dyDescent="0.2">
      <c r="A5688" s="1">
        <v>5687</v>
      </c>
      <c r="B5688" t="s">
        <v>8767</v>
      </c>
      <c r="C5688" s="2">
        <v>43309</v>
      </c>
      <c r="D5688" s="2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tr">
        <f>INDEX(People!$A$2:$A$5,MATCH(M5688,People!$B$2:$B$5,0))</f>
        <v>Fred Suzuki</v>
      </c>
      <c r="W5688" t="str">
        <f>_xlfn.IFNA(INDEX(Returns!$A$2:A6487,MATCH(B5688,Returns!$B$2:$B$801,0)),"No")</f>
        <v>No</v>
      </c>
    </row>
    <row r="5689" spans="1:23" x14ac:dyDescent="0.2">
      <c r="A5689" s="1">
        <v>5688</v>
      </c>
      <c r="B5689" t="s">
        <v>8767</v>
      </c>
      <c r="C5689" s="2">
        <v>43309</v>
      </c>
      <c r="D5689" s="2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tr">
        <f>INDEX(People!$A$2:$A$5,MATCH(M5689,People!$B$2:$B$5,0))</f>
        <v>Fred Suzuki</v>
      </c>
      <c r="W5689" t="str">
        <f>_xlfn.IFNA(INDEX(Returns!$A$2:A6488,MATCH(B5689,Returns!$B$2:$B$801,0)),"No")</f>
        <v>No</v>
      </c>
    </row>
    <row r="5690" spans="1:23" x14ac:dyDescent="0.2">
      <c r="A5690" s="1">
        <v>5689</v>
      </c>
      <c r="B5690" t="s">
        <v>8767</v>
      </c>
      <c r="C5690" s="2">
        <v>43309</v>
      </c>
      <c r="D5690" s="2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tr">
        <f>INDEX(People!$A$2:$A$5,MATCH(M5690,People!$B$2:$B$5,0))</f>
        <v>Fred Suzuki</v>
      </c>
      <c r="W5690" t="str">
        <f>_xlfn.IFNA(INDEX(Returns!$A$2:A6489,MATCH(B5690,Returns!$B$2:$B$801,0)),"No")</f>
        <v>No</v>
      </c>
    </row>
    <row r="5691" spans="1:23" x14ac:dyDescent="0.2">
      <c r="A5691" s="1">
        <v>5690</v>
      </c>
      <c r="B5691" t="s">
        <v>8768</v>
      </c>
      <c r="C5691" s="2">
        <v>43825</v>
      </c>
      <c r="D5691" s="2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tr">
        <f>INDEX(People!$A$2:$A$5,MATCH(M5691,People!$B$2:$B$5,0))</f>
        <v>Roxanne Rodriguez</v>
      </c>
      <c r="W5691" t="str">
        <f>_xlfn.IFNA(INDEX(Returns!$A$2:A6490,MATCH(B5691,Returns!$B$2:$B$801,0)),"No")</f>
        <v>No</v>
      </c>
    </row>
    <row r="5692" spans="1:23" x14ac:dyDescent="0.2">
      <c r="A5692" s="1">
        <v>5691</v>
      </c>
      <c r="B5692" t="s">
        <v>8769</v>
      </c>
      <c r="C5692" s="2">
        <v>43809</v>
      </c>
      <c r="D5692" s="2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  <c r="V5692" t="str">
        <f>INDEX(People!$A$2:$A$5,MATCH(M5692,People!$B$2:$B$5,0))</f>
        <v>Chuck Magee</v>
      </c>
      <c r="W5692" t="str">
        <f>_xlfn.IFNA(INDEX(Returns!$A$2:A6491,MATCH(B5692,Returns!$B$2:$B$801,0)),"No")</f>
        <v>No</v>
      </c>
    </row>
    <row r="5693" spans="1:23" x14ac:dyDescent="0.2">
      <c r="A5693" s="1">
        <v>5692</v>
      </c>
      <c r="B5693" t="s">
        <v>8769</v>
      </c>
      <c r="C5693" s="2">
        <v>43809</v>
      </c>
      <c r="D5693" s="2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  <c r="V5693" t="str">
        <f>INDEX(People!$A$2:$A$5,MATCH(M5693,People!$B$2:$B$5,0))</f>
        <v>Chuck Magee</v>
      </c>
      <c r="W5693" t="str">
        <f>_xlfn.IFNA(INDEX(Returns!$A$2:A6492,MATCH(B5693,Returns!$B$2:$B$801,0)),"No")</f>
        <v>No</v>
      </c>
    </row>
    <row r="5694" spans="1:23" x14ac:dyDescent="0.2">
      <c r="A5694" s="1">
        <v>5693</v>
      </c>
      <c r="B5694" t="s">
        <v>8769</v>
      </c>
      <c r="C5694" s="2">
        <v>43809</v>
      </c>
      <c r="D5694" s="2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  <c r="V5694" t="str">
        <f>INDEX(People!$A$2:$A$5,MATCH(M5694,People!$B$2:$B$5,0))</f>
        <v>Chuck Magee</v>
      </c>
      <c r="W5694" t="str">
        <f>_xlfn.IFNA(INDEX(Returns!$A$2:A6493,MATCH(B5694,Returns!$B$2:$B$801,0)),"No")</f>
        <v>No</v>
      </c>
    </row>
    <row r="5695" spans="1:23" x14ac:dyDescent="0.2">
      <c r="A5695" s="1">
        <v>5694</v>
      </c>
      <c r="B5695" t="s">
        <v>8769</v>
      </c>
      <c r="C5695" s="2">
        <v>43809</v>
      </c>
      <c r="D5695" s="2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tr">
        <f>INDEX(People!$A$2:$A$5,MATCH(M5695,People!$B$2:$B$5,0))</f>
        <v>Chuck Magee</v>
      </c>
      <c r="W5695" t="str">
        <f>_xlfn.IFNA(INDEX(Returns!$A$2:A6494,MATCH(B5695,Returns!$B$2:$B$801,0)),"No")</f>
        <v>No</v>
      </c>
    </row>
    <row r="5696" spans="1:23" x14ac:dyDescent="0.2">
      <c r="A5696" s="1">
        <v>5695</v>
      </c>
      <c r="B5696" t="s">
        <v>8769</v>
      </c>
      <c r="C5696" s="2">
        <v>43809</v>
      </c>
      <c r="D5696" s="2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  <c r="V5696" t="str">
        <f>INDEX(People!$A$2:$A$5,MATCH(M5696,People!$B$2:$B$5,0))</f>
        <v>Chuck Magee</v>
      </c>
      <c r="W5696" t="str">
        <f>_xlfn.IFNA(INDEX(Returns!$A$2:A6495,MATCH(B5696,Returns!$B$2:$B$801,0)),"No")</f>
        <v>No</v>
      </c>
    </row>
    <row r="5697" spans="1:23" x14ac:dyDescent="0.2">
      <c r="A5697" s="1">
        <v>5696</v>
      </c>
      <c r="B5697" t="s">
        <v>8770</v>
      </c>
      <c r="C5697" s="2">
        <v>43956</v>
      </c>
      <c r="D5697" s="2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tr">
        <f>INDEX(People!$A$2:$A$5,MATCH(M5697,People!$B$2:$B$5,0))</f>
        <v>Sadie Pawthorne</v>
      </c>
      <c r="W5697" t="str">
        <f>_xlfn.IFNA(INDEX(Returns!$A$2:A6496,MATCH(B5697,Returns!$B$2:$B$801,0)),"No")</f>
        <v>No</v>
      </c>
    </row>
    <row r="5698" spans="1:23" x14ac:dyDescent="0.2">
      <c r="A5698" s="1">
        <v>5697</v>
      </c>
      <c r="B5698" t="s">
        <v>8771</v>
      </c>
      <c r="C5698" s="2">
        <v>44483</v>
      </c>
      <c r="D5698" s="2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tr">
        <f>INDEX(People!$A$2:$A$5,MATCH(M5698,People!$B$2:$B$5,0))</f>
        <v>Roxanne Rodriguez</v>
      </c>
      <c r="W5698" t="str">
        <f>_xlfn.IFNA(INDEX(Returns!$A$2:A6497,MATCH(B5698,Returns!$B$2:$B$801,0)),"No")</f>
        <v>No</v>
      </c>
    </row>
    <row r="5699" spans="1:23" x14ac:dyDescent="0.2">
      <c r="A5699" s="1">
        <v>5698</v>
      </c>
      <c r="B5699" t="s">
        <v>8771</v>
      </c>
      <c r="C5699" s="2">
        <v>44483</v>
      </c>
      <c r="D5699" s="2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tr">
        <f>INDEX(People!$A$2:$A$5,MATCH(M5699,People!$B$2:$B$5,0))</f>
        <v>Roxanne Rodriguez</v>
      </c>
      <c r="W5699" t="str">
        <f>_xlfn.IFNA(INDEX(Returns!$A$2:A6498,MATCH(B5699,Returns!$B$2:$B$801,0)),"No")</f>
        <v>No</v>
      </c>
    </row>
    <row r="5700" spans="1:23" x14ac:dyDescent="0.2">
      <c r="A5700" s="1">
        <v>5699</v>
      </c>
      <c r="B5700" t="s">
        <v>8772</v>
      </c>
      <c r="C5700" s="2">
        <v>44140</v>
      </c>
      <c r="D5700" s="2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tr">
        <f>INDEX(People!$A$2:$A$5,MATCH(M5700,People!$B$2:$B$5,0))</f>
        <v>Roxanne Rodriguez</v>
      </c>
      <c r="W5700" t="str">
        <f>_xlfn.IFNA(INDEX(Returns!$A$2:A6499,MATCH(B5700,Returns!$B$2:$B$801,0)),"No")</f>
        <v>No</v>
      </c>
    </row>
    <row r="5701" spans="1:23" x14ac:dyDescent="0.2">
      <c r="A5701" s="1">
        <v>5700</v>
      </c>
      <c r="B5701" t="s">
        <v>8773</v>
      </c>
      <c r="C5701" s="2">
        <v>44503</v>
      </c>
      <c r="D5701" s="2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tr">
        <f>INDEX(People!$A$2:$A$5,MATCH(M5701,People!$B$2:$B$5,0))</f>
        <v>Sadie Pawthorne</v>
      </c>
      <c r="W5701" t="str">
        <f>_xlfn.IFNA(INDEX(Returns!$A$2:A6500,MATCH(B5701,Returns!$B$2:$B$801,0)),"No")</f>
        <v>No</v>
      </c>
    </row>
    <row r="5702" spans="1:23" x14ac:dyDescent="0.2">
      <c r="A5702" s="1">
        <v>5701</v>
      </c>
      <c r="B5702" t="s">
        <v>8774</v>
      </c>
      <c r="C5702" s="2">
        <v>44159</v>
      </c>
      <c r="D5702" s="2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tr">
        <f>INDEX(People!$A$2:$A$5,MATCH(M5702,People!$B$2:$B$5,0))</f>
        <v>Chuck Magee</v>
      </c>
      <c r="W5702" t="str">
        <f>_xlfn.IFNA(INDEX(Returns!$A$2:A6501,MATCH(B5702,Returns!$B$2:$B$801,0)),"No")</f>
        <v>No</v>
      </c>
    </row>
    <row r="5703" spans="1:23" x14ac:dyDescent="0.2">
      <c r="A5703" s="1">
        <v>5702</v>
      </c>
      <c r="B5703" t="s">
        <v>8774</v>
      </c>
      <c r="C5703" s="2">
        <v>44159</v>
      </c>
      <c r="D5703" s="2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tr">
        <f>INDEX(People!$A$2:$A$5,MATCH(M5703,People!$B$2:$B$5,0))</f>
        <v>Chuck Magee</v>
      </c>
      <c r="W5703" t="str">
        <f>_xlfn.IFNA(INDEX(Returns!$A$2:A6502,MATCH(B5703,Returns!$B$2:$B$801,0)),"No")</f>
        <v>No</v>
      </c>
    </row>
    <row r="5704" spans="1:23" x14ac:dyDescent="0.2">
      <c r="A5704" s="1">
        <v>5703</v>
      </c>
      <c r="B5704" t="s">
        <v>8775</v>
      </c>
      <c r="C5704" s="2">
        <v>43448</v>
      </c>
      <c r="D5704" s="2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tr">
        <f>INDEX(People!$A$2:$A$5,MATCH(M5704,People!$B$2:$B$5,0))</f>
        <v>Chuck Magee</v>
      </c>
      <c r="W5704" t="str">
        <f>_xlfn.IFNA(INDEX(Returns!$A$2:A6503,MATCH(B5704,Returns!$B$2:$B$801,0)),"No")</f>
        <v>No</v>
      </c>
    </row>
    <row r="5705" spans="1:23" x14ac:dyDescent="0.2">
      <c r="A5705" s="1">
        <v>5704</v>
      </c>
      <c r="B5705" t="s">
        <v>8775</v>
      </c>
      <c r="C5705" s="2">
        <v>43448</v>
      </c>
      <c r="D5705" s="2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tr">
        <f>INDEX(People!$A$2:$A$5,MATCH(M5705,People!$B$2:$B$5,0))</f>
        <v>Chuck Magee</v>
      </c>
      <c r="W5705" t="str">
        <f>_xlfn.IFNA(INDEX(Returns!$A$2:A6504,MATCH(B5705,Returns!$B$2:$B$801,0)),"No")</f>
        <v>No</v>
      </c>
    </row>
    <row r="5706" spans="1:23" x14ac:dyDescent="0.2">
      <c r="A5706" s="1">
        <v>5705</v>
      </c>
      <c r="B5706" t="s">
        <v>8775</v>
      </c>
      <c r="C5706" s="2">
        <v>43448</v>
      </c>
      <c r="D5706" s="2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tr">
        <f>INDEX(People!$A$2:$A$5,MATCH(M5706,People!$B$2:$B$5,0))</f>
        <v>Chuck Magee</v>
      </c>
      <c r="W5706" t="str">
        <f>_xlfn.IFNA(INDEX(Returns!$A$2:A6505,MATCH(B5706,Returns!$B$2:$B$801,0)),"No")</f>
        <v>No</v>
      </c>
    </row>
    <row r="5707" spans="1:23" x14ac:dyDescent="0.2">
      <c r="A5707" s="1">
        <v>5706</v>
      </c>
      <c r="B5707" t="s">
        <v>8776</v>
      </c>
      <c r="C5707" s="2">
        <v>43407</v>
      </c>
      <c r="D5707" s="2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  <c r="V5707" t="str">
        <f>INDEX(People!$A$2:$A$5,MATCH(M5707,People!$B$2:$B$5,0))</f>
        <v>Chuck Magee</v>
      </c>
      <c r="W5707" t="str">
        <f>_xlfn.IFNA(INDEX(Returns!$A$2:A6506,MATCH(B5707,Returns!$B$2:$B$801,0)),"No")</f>
        <v>No</v>
      </c>
    </row>
    <row r="5708" spans="1:23" x14ac:dyDescent="0.2">
      <c r="A5708" s="1">
        <v>5707</v>
      </c>
      <c r="B5708" t="s">
        <v>8777</v>
      </c>
      <c r="C5708" s="2">
        <v>44461</v>
      </c>
      <c r="D5708" s="2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tr">
        <f>INDEX(People!$A$2:$A$5,MATCH(M5708,People!$B$2:$B$5,0))</f>
        <v>Chuck Magee</v>
      </c>
      <c r="W5708" t="str">
        <f>_xlfn.IFNA(INDEX(Returns!$A$2:A6507,MATCH(B5708,Returns!$B$2:$B$801,0)),"No")</f>
        <v>No</v>
      </c>
    </row>
    <row r="5709" spans="1:23" x14ac:dyDescent="0.2">
      <c r="A5709" s="1">
        <v>5708</v>
      </c>
      <c r="B5709" t="s">
        <v>8778</v>
      </c>
      <c r="C5709" s="2">
        <v>43593</v>
      </c>
      <c r="D5709" s="2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  <c r="V5709" t="str">
        <f>INDEX(People!$A$2:$A$5,MATCH(M5709,People!$B$2:$B$5,0))</f>
        <v>Chuck Magee</v>
      </c>
      <c r="W5709" t="str">
        <f>_xlfn.IFNA(INDEX(Returns!$A$2:A6508,MATCH(B5709,Returns!$B$2:$B$801,0)),"No")</f>
        <v>Yes</v>
      </c>
    </row>
    <row r="5710" spans="1:23" x14ac:dyDescent="0.2">
      <c r="A5710" s="1">
        <v>5709</v>
      </c>
      <c r="B5710" t="s">
        <v>8778</v>
      </c>
      <c r="C5710" s="2">
        <v>43593</v>
      </c>
      <c r="D5710" s="2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  <c r="V5710" t="str">
        <f>INDEX(People!$A$2:$A$5,MATCH(M5710,People!$B$2:$B$5,0))</f>
        <v>Chuck Magee</v>
      </c>
      <c r="W5710" t="str">
        <f>_xlfn.IFNA(INDEX(Returns!$A$2:A6509,MATCH(B5710,Returns!$B$2:$B$801,0)),"No")</f>
        <v>Yes</v>
      </c>
    </row>
    <row r="5711" spans="1:23" x14ac:dyDescent="0.2">
      <c r="A5711" s="1">
        <v>5710</v>
      </c>
      <c r="B5711" t="s">
        <v>8778</v>
      </c>
      <c r="C5711" s="2">
        <v>43593</v>
      </c>
      <c r="D5711" s="2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tr">
        <f>INDEX(People!$A$2:$A$5,MATCH(M5711,People!$B$2:$B$5,0))</f>
        <v>Chuck Magee</v>
      </c>
      <c r="W5711" t="str">
        <f>_xlfn.IFNA(INDEX(Returns!$A$2:A6510,MATCH(B5711,Returns!$B$2:$B$801,0)),"No")</f>
        <v>Yes</v>
      </c>
    </row>
    <row r="5712" spans="1:23" x14ac:dyDescent="0.2">
      <c r="A5712" s="1">
        <v>5711</v>
      </c>
      <c r="B5712" t="s">
        <v>8778</v>
      </c>
      <c r="C5712" s="2">
        <v>43593</v>
      </c>
      <c r="D5712" s="2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  <c r="V5712" t="str">
        <f>INDEX(People!$A$2:$A$5,MATCH(M5712,People!$B$2:$B$5,0))</f>
        <v>Chuck Magee</v>
      </c>
      <c r="W5712" t="str">
        <f>_xlfn.IFNA(INDEX(Returns!$A$2:A6511,MATCH(B5712,Returns!$B$2:$B$801,0)),"No")</f>
        <v>Yes</v>
      </c>
    </row>
    <row r="5713" spans="1:23" x14ac:dyDescent="0.2">
      <c r="A5713" s="1">
        <v>5712</v>
      </c>
      <c r="B5713" t="s">
        <v>8778</v>
      </c>
      <c r="C5713" s="2">
        <v>43593</v>
      </c>
      <c r="D5713" s="2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tr">
        <f>INDEX(People!$A$2:$A$5,MATCH(M5713,People!$B$2:$B$5,0))</f>
        <v>Chuck Magee</v>
      </c>
      <c r="W5713" t="str">
        <f>_xlfn.IFNA(INDEX(Returns!$A$2:A6512,MATCH(B5713,Returns!$B$2:$B$801,0)),"No")</f>
        <v>Yes</v>
      </c>
    </row>
    <row r="5714" spans="1:23" x14ac:dyDescent="0.2">
      <c r="A5714" s="1">
        <v>5713</v>
      </c>
      <c r="B5714" t="s">
        <v>8779</v>
      </c>
      <c r="C5714" s="2">
        <v>44408</v>
      </c>
      <c r="D5714" s="2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tr">
        <f>INDEX(People!$A$2:$A$5,MATCH(M5714,People!$B$2:$B$5,0))</f>
        <v>Roxanne Rodriguez</v>
      </c>
      <c r="W5714" t="str">
        <f>_xlfn.IFNA(INDEX(Returns!$A$2:A6513,MATCH(B5714,Returns!$B$2:$B$801,0)),"No")</f>
        <v>No</v>
      </c>
    </row>
    <row r="5715" spans="1:23" x14ac:dyDescent="0.2">
      <c r="A5715" s="1">
        <v>5714</v>
      </c>
      <c r="B5715" t="s">
        <v>8780</v>
      </c>
      <c r="C5715" s="2">
        <v>43160</v>
      </c>
      <c r="D5715" s="2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tr">
        <f>INDEX(People!$A$2:$A$5,MATCH(M5715,People!$B$2:$B$5,0))</f>
        <v>Chuck Magee</v>
      </c>
      <c r="W5715" t="str">
        <f>_xlfn.IFNA(INDEX(Returns!$A$2:A6514,MATCH(B5715,Returns!$B$2:$B$801,0)),"No")</f>
        <v>No</v>
      </c>
    </row>
    <row r="5716" spans="1:23" x14ac:dyDescent="0.2">
      <c r="A5716" s="1">
        <v>5715</v>
      </c>
      <c r="B5716" t="s">
        <v>8781</v>
      </c>
      <c r="C5716" s="2">
        <v>44464</v>
      </c>
      <c r="D5716" s="2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tr">
        <f>INDEX(People!$A$2:$A$5,MATCH(M5716,People!$B$2:$B$5,0))</f>
        <v>Fred Suzuki</v>
      </c>
      <c r="W5716" t="str">
        <f>_xlfn.IFNA(INDEX(Returns!$A$2:A6515,MATCH(B5716,Returns!$B$2:$B$801,0)),"No")</f>
        <v>No</v>
      </c>
    </row>
    <row r="5717" spans="1:23" x14ac:dyDescent="0.2">
      <c r="A5717" s="1">
        <v>5716</v>
      </c>
      <c r="B5717" t="s">
        <v>8782</v>
      </c>
      <c r="C5717" s="2">
        <v>43747</v>
      </c>
      <c r="D5717" s="2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tr">
        <f>INDEX(People!$A$2:$A$5,MATCH(M5717,People!$B$2:$B$5,0))</f>
        <v>Roxanne Rodriguez</v>
      </c>
      <c r="W5717" t="str">
        <f>_xlfn.IFNA(INDEX(Returns!$A$2:A6516,MATCH(B5717,Returns!$B$2:$B$801,0)),"No")</f>
        <v>No</v>
      </c>
    </row>
    <row r="5718" spans="1:23" x14ac:dyDescent="0.2">
      <c r="A5718" s="1">
        <v>5717</v>
      </c>
      <c r="B5718" t="s">
        <v>8782</v>
      </c>
      <c r="C5718" s="2">
        <v>43747</v>
      </c>
      <c r="D5718" s="2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tr">
        <f>INDEX(People!$A$2:$A$5,MATCH(M5718,People!$B$2:$B$5,0))</f>
        <v>Roxanne Rodriguez</v>
      </c>
      <c r="W5718" t="str">
        <f>_xlfn.IFNA(INDEX(Returns!$A$2:A6517,MATCH(B5718,Returns!$B$2:$B$801,0)),"No")</f>
        <v>No</v>
      </c>
    </row>
    <row r="5719" spans="1:23" x14ac:dyDescent="0.2">
      <c r="A5719" s="1">
        <v>5718</v>
      </c>
      <c r="B5719" t="s">
        <v>8782</v>
      </c>
      <c r="C5719" s="2">
        <v>43747</v>
      </c>
      <c r="D5719" s="2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tr">
        <f>INDEX(People!$A$2:$A$5,MATCH(M5719,People!$B$2:$B$5,0))</f>
        <v>Roxanne Rodriguez</v>
      </c>
      <c r="W5719" t="str">
        <f>_xlfn.IFNA(INDEX(Returns!$A$2:A6518,MATCH(B5719,Returns!$B$2:$B$801,0)),"No")</f>
        <v>No</v>
      </c>
    </row>
    <row r="5720" spans="1:23" x14ac:dyDescent="0.2">
      <c r="A5720" s="1">
        <v>5719</v>
      </c>
      <c r="B5720" t="s">
        <v>8782</v>
      </c>
      <c r="C5720" s="2">
        <v>43747</v>
      </c>
      <c r="D5720" s="2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tr">
        <f>INDEX(People!$A$2:$A$5,MATCH(M5720,People!$B$2:$B$5,0))</f>
        <v>Roxanne Rodriguez</v>
      </c>
      <c r="W5720" t="str">
        <f>_xlfn.IFNA(INDEX(Returns!$A$2:A6519,MATCH(B5720,Returns!$B$2:$B$801,0)),"No")</f>
        <v>No</v>
      </c>
    </row>
    <row r="5721" spans="1:23" x14ac:dyDescent="0.2">
      <c r="A5721" s="1">
        <v>5720</v>
      </c>
      <c r="B5721" t="s">
        <v>8783</v>
      </c>
      <c r="C5721" s="2">
        <v>44284</v>
      </c>
      <c r="D5721" s="2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tr">
        <f>INDEX(People!$A$2:$A$5,MATCH(M5721,People!$B$2:$B$5,0))</f>
        <v>Roxanne Rodriguez</v>
      </c>
      <c r="W5721" t="str">
        <f>_xlfn.IFNA(INDEX(Returns!$A$2:A6520,MATCH(B5721,Returns!$B$2:$B$801,0)),"No")</f>
        <v>No</v>
      </c>
    </row>
    <row r="5722" spans="1:23" x14ac:dyDescent="0.2">
      <c r="A5722" s="1">
        <v>5721</v>
      </c>
      <c r="B5722" t="s">
        <v>8784</v>
      </c>
      <c r="C5722" s="2">
        <v>43783</v>
      </c>
      <c r="D5722" s="2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tr">
        <f>INDEX(People!$A$2:$A$5,MATCH(M5722,People!$B$2:$B$5,0))</f>
        <v>Sadie Pawthorne</v>
      </c>
      <c r="W5722" t="str">
        <f>_xlfn.IFNA(INDEX(Returns!$A$2:A6521,MATCH(B5722,Returns!$B$2:$B$801,0)),"No")</f>
        <v>Yes</v>
      </c>
    </row>
    <row r="5723" spans="1:23" x14ac:dyDescent="0.2">
      <c r="A5723" s="1">
        <v>5722</v>
      </c>
      <c r="B5723" t="s">
        <v>8784</v>
      </c>
      <c r="C5723" s="2">
        <v>43783</v>
      </c>
      <c r="D5723" s="2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tr">
        <f>INDEX(People!$A$2:$A$5,MATCH(M5723,People!$B$2:$B$5,0))</f>
        <v>Sadie Pawthorne</v>
      </c>
      <c r="W5723" t="str">
        <f>_xlfn.IFNA(INDEX(Returns!$A$2:A6522,MATCH(B5723,Returns!$B$2:$B$801,0)),"No")</f>
        <v>Yes</v>
      </c>
    </row>
    <row r="5724" spans="1:23" x14ac:dyDescent="0.2">
      <c r="A5724" s="1">
        <v>5723</v>
      </c>
      <c r="B5724" t="s">
        <v>8784</v>
      </c>
      <c r="C5724" s="2">
        <v>43783</v>
      </c>
      <c r="D5724" s="2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tr">
        <f>INDEX(People!$A$2:$A$5,MATCH(M5724,People!$B$2:$B$5,0))</f>
        <v>Sadie Pawthorne</v>
      </c>
      <c r="W5724" t="str">
        <f>_xlfn.IFNA(INDEX(Returns!$A$2:A6523,MATCH(B5724,Returns!$B$2:$B$801,0)),"No")</f>
        <v>Yes</v>
      </c>
    </row>
    <row r="5725" spans="1:23" x14ac:dyDescent="0.2">
      <c r="A5725" s="1">
        <v>5724</v>
      </c>
      <c r="B5725" t="s">
        <v>8785</v>
      </c>
      <c r="C5725" s="2">
        <v>44100</v>
      </c>
      <c r="D5725" s="2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  <c r="V5725" t="str">
        <f>INDEX(People!$A$2:$A$5,MATCH(M5725,People!$B$2:$B$5,0))</f>
        <v>Sadie Pawthorne</v>
      </c>
      <c r="W5725" t="str">
        <f>_xlfn.IFNA(INDEX(Returns!$A$2:A6524,MATCH(B5725,Returns!$B$2:$B$801,0)),"No")</f>
        <v>No</v>
      </c>
    </row>
    <row r="5726" spans="1:23" x14ac:dyDescent="0.2">
      <c r="A5726" s="1">
        <v>5725</v>
      </c>
      <c r="B5726" t="s">
        <v>8786</v>
      </c>
      <c r="C5726" s="2">
        <v>43365</v>
      </c>
      <c r="D5726" s="2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  <c r="V5726" t="str">
        <f>INDEX(People!$A$2:$A$5,MATCH(M5726,People!$B$2:$B$5,0))</f>
        <v>Roxanne Rodriguez</v>
      </c>
      <c r="W5726" t="str">
        <f>_xlfn.IFNA(INDEX(Returns!$A$2:A6525,MATCH(B5726,Returns!$B$2:$B$801,0)),"No")</f>
        <v>No</v>
      </c>
    </row>
    <row r="5727" spans="1:23" x14ac:dyDescent="0.2">
      <c r="A5727" s="1">
        <v>5726</v>
      </c>
      <c r="B5727" t="s">
        <v>8787</v>
      </c>
      <c r="C5727" s="2">
        <v>43733</v>
      </c>
      <c r="D5727" s="2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  <c r="V5727" t="str">
        <f>INDEX(People!$A$2:$A$5,MATCH(M5727,People!$B$2:$B$5,0))</f>
        <v>Chuck Magee</v>
      </c>
      <c r="W5727" t="str">
        <f>_xlfn.IFNA(INDEX(Returns!$A$2:A6526,MATCH(B5727,Returns!$B$2:$B$801,0)),"No")</f>
        <v>No</v>
      </c>
    </row>
    <row r="5728" spans="1:23" x14ac:dyDescent="0.2">
      <c r="A5728" s="1">
        <v>5727</v>
      </c>
      <c r="B5728" t="s">
        <v>8788</v>
      </c>
      <c r="C5728" s="2">
        <v>43589</v>
      </c>
      <c r="D5728" s="2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tr">
        <f>INDEX(People!$A$2:$A$5,MATCH(M5728,People!$B$2:$B$5,0))</f>
        <v>Roxanne Rodriguez</v>
      </c>
      <c r="W5728" t="str">
        <f>_xlfn.IFNA(INDEX(Returns!$A$2:A6527,MATCH(B5728,Returns!$B$2:$B$801,0)),"No")</f>
        <v>No</v>
      </c>
    </row>
    <row r="5729" spans="1:23" x14ac:dyDescent="0.2">
      <c r="A5729" s="1">
        <v>5728</v>
      </c>
      <c r="B5729" t="s">
        <v>8789</v>
      </c>
      <c r="C5729" s="2">
        <v>44538</v>
      </c>
      <c r="D5729" s="2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tr">
        <f>INDEX(People!$A$2:$A$5,MATCH(M5729,People!$B$2:$B$5,0))</f>
        <v>Roxanne Rodriguez</v>
      </c>
      <c r="W5729" t="str">
        <f>_xlfn.IFNA(INDEX(Returns!$A$2:A6528,MATCH(B5729,Returns!$B$2:$B$801,0)),"No")</f>
        <v>No</v>
      </c>
    </row>
    <row r="5730" spans="1:23" x14ac:dyDescent="0.2">
      <c r="A5730" s="1">
        <v>5729</v>
      </c>
      <c r="B5730" t="s">
        <v>8789</v>
      </c>
      <c r="C5730" s="2">
        <v>44538</v>
      </c>
      <c r="D5730" s="2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  <c r="V5730" t="str">
        <f>INDEX(People!$A$2:$A$5,MATCH(M5730,People!$B$2:$B$5,0))</f>
        <v>Roxanne Rodriguez</v>
      </c>
      <c r="W5730" t="str">
        <f>_xlfn.IFNA(INDEX(Returns!$A$2:A6529,MATCH(B5730,Returns!$B$2:$B$801,0)),"No")</f>
        <v>No</v>
      </c>
    </row>
    <row r="5731" spans="1:23" x14ac:dyDescent="0.2">
      <c r="A5731" s="1">
        <v>5730</v>
      </c>
      <c r="B5731" t="s">
        <v>8789</v>
      </c>
      <c r="C5731" s="2">
        <v>44538</v>
      </c>
      <c r="D5731" s="2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  <c r="V5731" t="str">
        <f>INDEX(People!$A$2:$A$5,MATCH(M5731,People!$B$2:$B$5,0))</f>
        <v>Roxanne Rodriguez</v>
      </c>
      <c r="W5731" t="str">
        <f>_xlfn.IFNA(INDEX(Returns!$A$2:A6530,MATCH(B5731,Returns!$B$2:$B$801,0)),"No")</f>
        <v>No</v>
      </c>
    </row>
    <row r="5732" spans="1:23" x14ac:dyDescent="0.2">
      <c r="A5732" s="1">
        <v>5731</v>
      </c>
      <c r="B5732" t="s">
        <v>8789</v>
      </c>
      <c r="C5732" s="2">
        <v>44538</v>
      </c>
      <c r="D5732" s="2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  <c r="V5732" t="str">
        <f>INDEX(People!$A$2:$A$5,MATCH(M5732,People!$B$2:$B$5,0))</f>
        <v>Roxanne Rodriguez</v>
      </c>
      <c r="W5732" t="str">
        <f>_xlfn.IFNA(INDEX(Returns!$A$2:A6531,MATCH(B5732,Returns!$B$2:$B$801,0)),"No")</f>
        <v>No</v>
      </c>
    </row>
    <row r="5733" spans="1:23" x14ac:dyDescent="0.2">
      <c r="A5733" s="1">
        <v>5732</v>
      </c>
      <c r="B5733" t="s">
        <v>8789</v>
      </c>
      <c r="C5733" s="2">
        <v>44538</v>
      </c>
      <c r="D5733" s="2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  <c r="V5733" t="str">
        <f>INDEX(People!$A$2:$A$5,MATCH(M5733,People!$B$2:$B$5,0))</f>
        <v>Roxanne Rodriguez</v>
      </c>
      <c r="W5733" t="str">
        <f>_xlfn.IFNA(INDEX(Returns!$A$2:A6532,MATCH(B5733,Returns!$B$2:$B$801,0)),"No")</f>
        <v>No</v>
      </c>
    </row>
    <row r="5734" spans="1:23" x14ac:dyDescent="0.2">
      <c r="A5734" s="1">
        <v>5733</v>
      </c>
      <c r="B5734" t="s">
        <v>8790</v>
      </c>
      <c r="C5734" s="2">
        <v>44376</v>
      </c>
      <c r="D5734" s="2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tr">
        <f>INDEX(People!$A$2:$A$5,MATCH(M5734,People!$B$2:$B$5,0))</f>
        <v>Chuck Magee</v>
      </c>
      <c r="W5734" t="str">
        <f>_xlfn.IFNA(INDEX(Returns!$A$2:A6533,MATCH(B5734,Returns!$B$2:$B$801,0)),"No")</f>
        <v>No</v>
      </c>
    </row>
    <row r="5735" spans="1:23" x14ac:dyDescent="0.2">
      <c r="A5735" s="1">
        <v>5734</v>
      </c>
      <c r="B5735" t="s">
        <v>8790</v>
      </c>
      <c r="C5735" s="2">
        <v>44376</v>
      </c>
      <c r="D5735" s="2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  <c r="V5735" t="str">
        <f>INDEX(People!$A$2:$A$5,MATCH(M5735,People!$B$2:$B$5,0))</f>
        <v>Chuck Magee</v>
      </c>
      <c r="W5735" t="str">
        <f>_xlfn.IFNA(INDEX(Returns!$A$2:A6534,MATCH(B5735,Returns!$B$2:$B$801,0)),"No")</f>
        <v>No</v>
      </c>
    </row>
    <row r="5736" spans="1:23" x14ac:dyDescent="0.2">
      <c r="A5736" s="1">
        <v>5735</v>
      </c>
      <c r="B5736" t="s">
        <v>8790</v>
      </c>
      <c r="C5736" s="2">
        <v>44376</v>
      </c>
      <c r="D5736" s="2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  <c r="V5736" t="str">
        <f>INDEX(People!$A$2:$A$5,MATCH(M5736,People!$B$2:$B$5,0))</f>
        <v>Chuck Magee</v>
      </c>
      <c r="W5736" t="str">
        <f>_xlfn.IFNA(INDEX(Returns!$A$2:A6535,MATCH(B5736,Returns!$B$2:$B$801,0)),"No")</f>
        <v>No</v>
      </c>
    </row>
    <row r="5737" spans="1:23" x14ac:dyDescent="0.2">
      <c r="A5737" s="1">
        <v>5736</v>
      </c>
      <c r="B5737" t="s">
        <v>8791</v>
      </c>
      <c r="C5737" s="2">
        <v>43280</v>
      </c>
      <c r="D5737" s="2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tr">
        <f>INDEX(People!$A$2:$A$5,MATCH(M5737,People!$B$2:$B$5,0))</f>
        <v>Chuck Magee</v>
      </c>
      <c r="W5737" t="str">
        <f>_xlfn.IFNA(INDEX(Returns!$A$2:A6536,MATCH(B5737,Returns!$B$2:$B$801,0)),"No")</f>
        <v>No</v>
      </c>
    </row>
    <row r="5738" spans="1:23" x14ac:dyDescent="0.2">
      <c r="A5738" s="1">
        <v>5737</v>
      </c>
      <c r="B5738" t="s">
        <v>8792</v>
      </c>
      <c r="C5738" s="2">
        <v>43120</v>
      </c>
      <c r="D5738" s="2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  <c r="V5738" t="str">
        <f>INDEX(People!$A$2:$A$5,MATCH(M5738,People!$B$2:$B$5,0))</f>
        <v>Sadie Pawthorne</v>
      </c>
      <c r="W5738" t="str">
        <f>_xlfn.IFNA(INDEX(Returns!$A$2:A6537,MATCH(B5738,Returns!$B$2:$B$801,0)),"No")</f>
        <v>Yes</v>
      </c>
    </row>
    <row r="5739" spans="1:23" x14ac:dyDescent="0.2">
      <c r="A5739" s="1">
        <v>5738</v>
      </c>
      <c r="B5739" t="s">
        <v>8792</v>
      </c>
      <c r="C5739" s="2">
        <v>43120</v>
      </c>
      <c r="D5739" s="2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  <c r="V5739" t="str">
        <f>INDEX(People!$A$2:$A$5,MATCH(M5739,People!$B$2:$B$5,0))</f>
        <v>Sadie Pawthorne</v>
      </c>
      <c r="W5739" t="str">
        <f>_xlfn.IFNA(INDEX(Returns!$A$2:A6538,MATCH(B5739,Returns!$B$2:$B$801,0)),"No")</f>
        <v>Yes</v>
      </c>
    </row>
    <row r="5740" spans="1:23" x14ac:dyDescent="0.2">
      <c r="A5740" s="1">
        <v>5739</v>
      </c>
      <c r="B5740" t="s">
        <v>8793</v>
      </c>
      <c r="C5740" s="2">
        <v>44196</v>
      </c>
      <c r="D5740" s="2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tr">
        <f>INDEX(People!$A$2:$A$5,MATCH(M5740,People!$B$2:$B$5,0))</f>
        <v>Sadie Pawthorne</v>
      </c>
      <c r="W5740" t="str">
        <f>_xlfn.IFNA(INDEX(Returns!$A$2:A6539,MATCH(B5740,Returns!$B$2:$B$801,0)),"No")</f>
        <v>No</v>
      </c>
    </row>
    <row r="5741" spans="1:23" x14ac:dyDescent="0.2">
      <c r="A5741" s="1">
        <v>5740</v>
      </c>
      <c r="B5741" t="s">
        <v>8794</v>
      </c>
      <c r="C5741" s="2">
        <v>44283</v>
      </c>
      <c r="D5741" s="2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  <c r="V5741" t="str">
        <f>INDEX(People!$A$2:$A$5,MATCH(M5741,People!$B$2:$B$5,0))</f>
        <v>Sadie Pawthorne</v>
      </c>
      <c r="W5741" t="str">
        <f>_xlfn.IFNA(INDEX(Returns!$A$2:A6540,MATCH(B5741,Returns!$B$2:$B$801,0)),"No")</f>
        <v>Yes</v>
      </c>
    </row>
    <row r="5742" spans="1:23" x14ac:dyDescent="0.2">
      <c r="A5742" s="1">
        <v>5741</v>
      </c>
      <c r="B5742" t="s">
        <v>8794</v>
      </c>
      <c r="C5742" s="2">
        <v>44283</v>
      </c>
      <c r="D5742" s="2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  <c r="V5742" t="str">
        <f>INDEX(People!$A$2:$A$5,MATCH(M5742,People!$B$2:$B$5,0))</f>
        <v>Sadie Pawthorne</v>
      </c>
      <c r="W5742" t="str">
        <f>_xlfn.IFNA(INDEX(Returns!$A$2:A6541,MATCH(B5742,Returns!$B$2:$B$801,0)),"No")</f>
        <v>Yes</v>
      </c>
    </row>
    <row r="5743" spans="1:23" x14ac:dyDescent="0.2">
      <c r="A5743" s="1">
        <v>5742</v>
      </c>
      <c r="B5743" t="s">
        <v>8794</v>
      </c>
      <c r="C5743" s="2">
        <v>44283</v>
      </c>
      <c r="D5743" s="2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  <c r="V5743" t="str">
        <f>INDEX(People!$A$2:$A$5,MATCH(M5743,People!$B$2:$B$5,0))</f>
        <v>Sadie Pawthorne</v>
      </c>
      <c r="W5743" t="str">
        <f>_xlfn.IFNA(INDEX(Returns!$A$2:A6542,MATCH(B5743,Returns!$B$2:$B$801,0)),"No")</f>
        <v>Yes</v>
      </c>
    </row>
    <row r="5744" spans="1:23" x14ac:dyDescent="0.2">
      <c r="A5744" s="1">
        <v>5743</v>
      </c>
      <c r="B5744" t="s">
        <v>8794</v>
      </c>
      <c r="C5744" s="2">
        <v>44283</v>
      </c>
      <c r="D5744" s="2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  <c r="V5744" t="str">
        <f>INDEX(People!$A$2:$A$5,MATCH(M5744,People!$B$2:$B$5,0))</f>
        <v>Sadie Pawthorne</v>
      </c>
      <c r="W5744" t="str">
        <f>_xlfn.IFNA(INDEX(Returns!$A$2:A6543,MATCH(B5744,Returns!$B$2:$B$801,0)),"No")</f>
        <v>Yes</v>
      </c>
    </row>
    <row r="5745" spans="1:23" x14ac:dyDescent="0.2">
      <c r="A5745" s="1">
        <v>5744</v>
      </c>
      <c r="B5745" t="s">
        <v>8794</v>
      </c>
      <c r="C5745" s="2">
        <v>44283</v>
      </c>
      <c r="D5745" s="2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  <c r="V5745" t="str">
        <f>INDEX(People!$A$2:$A$5,MATCH(M5745,People!$B$2:$B$5,0))</f>
        <v>Sadie Pawthorne</v>
      </c>
      <c r="W5745" t="str">
        <f>_xlfn.IFNA(INDEX(Returns!$A$2:A6544,MATCH(B5745,Returns!$B$2:$B$801,0)),"No")</f>
        <v>Yes</v>
      </c>
    </row>
    <row r="5746" spans="1:23" x14ac:dyDescent="0.2">
      <c r="A5746" s="1">
        <v>5745</v>
      </c>
      <c r="B5746" t="s">
        <v>8794</v>
      </c>
      <c r="C5746" s="2">
        <v>44283</v>
      </c>
      <c r="D5746" s="2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  <c r="V5746" t="str">
        <f>INDEX(People!$A$2:$A$5,MATCH(M5746,People!$B$2:$B$5,0))</f>
        <v>Sadie Pawthorne</v>
      </c>
      <c r="W5746" t="str">
        <f>_xlfn.IFNA(INDEX(Returns!$A$2:A6545,MATCH(B5746,Returns!$B$2:$B$801,0)),"No")</f>
        <v>Yes</v>
      </c>
    </row>
    <row r="5747" spans="1:23" x14ac:dyDescent="0.2">
      <c r="A5747" s="1">
        <v>5746</v>
      </c>
      <c r="B5747" t="s">
        <v>8794</v>
      </c>
      <c r="C5747" s="2">
        <v>44283</v>
      </c>
      <c r="D5747" s="2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tr">
        <f>INDEX(People!$A$2:$A$5,MATCH(M5747,People!$B$2:$B$5,0))</f>
        <v>Sadie Pawthorne</v>
      </c>
      <c r="W5747" t="str">
        <f>_xlfn.IFNA(INDEX(Returns!$A$2:A6546,MATCH(B5747,Returns!$B$2:$B$801,0)),"No")</f>
        <v>Yes</v>
      </c>
    </row>
    <row r="5748" spans="1:23" x14ac:dyDescent="0.2">
      <c r="A5748" s="1">
        <v>5747</v>
      </c>
      <c r="B5748" t="s">
        <v>8795</v>
      </c>
      <c r="C5748" s="2">
        <v>44173</v>
      </c>
      <c r="D5748" s="2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tr">
        <f>INDEX(People!$A$2:$A$5,MATCH(M5748,People!$B$2:$B$5,0))</f>
        <v>Fred Suzuki</v>
      </c>
      <c r="W5748" t="str">
        <f>_xlfn.IFNA(INDEX(Returns!$A$2:A6547,MATCH(B5748,Returns!$B$2:$B$801,0)),"No")</f>
        <v>No</v>
      </c>
    </row>
    <row r="5749" spans="1:23" x14ac:dyDescent="0.2">
      <c r="A5749" s="1">
        <v>5748</v>
      </c>
      <c r="B5749" t="s">
        <v>8795</v>
      </c>
      <c r="C5749" s="2">
        <v>44173</v>
      </c>
      <c r="D5749" s="2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tr">
        <f>INDEX(People!$A$2:$A$5,MATCH(M5749,People!$B$2:$B$5,0))</f>
        <v>Fred Suzuki</v>
      </c>
      <c r="W5749" t="str">
        <f>_xlfn.IFNA(INDEX(Returns!$A$2:A6548,MATCH(B5749,Returns!$B$2:$B$801,0)),"No")</f>
        <v>No</v>
      </c>
    </row>
    <row r="5750" spans="1:23" x14ac:dyDescent="0.2">
      <c r="A5750" s="1">
        <v>5749</v>
      </c>
      <c r="B5750" t="s">
        <v>8795</v>
      </c>
      <c r="C5750" s="2">
        <v>44173</v>
      </c>
      <c r="D5750" s="2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tr">
        <f>INDEX(People!$A$2:$A$5,MATCH(M5750,People!$B$2:$B$5,0))</f>
        <v>Fred Suzuki</v>
      </c>
      <c r="W5750" t="str">
        <f>_xlfn.IFNA(INDEX(Returns!$A$2:A6549,MATCH(B5750,Returns!$B$2:$B$801,0)),"No")</f>
        <v>No</v>
      </c>
    </row>
    <row r="5751" spans="1:23" x14ac:dyDescent="0.2">
      <c r="A5751" s="1">
        <v>5750</v>
      </c>
      <c r="B5751" t="s">
        <v>8796</v>
      </c>
      <c r="C5751" s="2">
        <v>44518</v>
      </c>
      <c r="D5751" s="2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  <c r="V5751" t="str">
        <f>INDEX(People!$A$2:$A$5,MATCH(M5751,People!$B$2:$B$5,0))</f>
        <v>Chuck Magee</v>
      </c>
      <c r="W5751" t="str">
        <f>_xlfn.IFNA(INDEX(Returns!$A$2:A6550,MATCH(B5751,Returns!$B$2:$B$801,0)),"No")</f>
        <v>No</v>
      </c>
    </row>
    <row r="5752" spans="1:23" x14ac:dyDescent="0.2">
      <c r="A5752" s="1">
        <v>5751</v>
      </c>
      <c r="B5752" t="s">
        <v>8797</v>
      </c>
      <c r="C5752" s="2">
        <v>43250</v>
      </c>
      <c r="D5752" s="2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tr">
        <f>INDEX(People!$A$2:$A$5,MATCH(M5752,People!$B$2:$B$5,0))</f>
        <v>Roxanne Rodriguez</v>
      </c>
      <c r="W5752" t="str">
        <f>_xlfn.IFNA(INDEX(Returns!$A$2:A6551,MATCH(B5752,Returns!$B$2:$B$801,0)),"No")</f>
        <v>No</v>
      </c>
    </row>
    <row r="5753" spans="1:23" x14ac:dyDescent="0.2">
      <c r="A5753" s="1">
        <v>5752</v>
      </c>
      <c r="B5753" t="s">
        <v>8798</v>
      </c>
      <c r="C5753" s="2">
        <v>43852</v>
      </c>
      <c r="D5753" s="2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tr">
        <f>INDEX(People!$A$2:$A$5,MATCH(M5753,People!$B$2:$B$5,0))</f>
        <v>Sadie Pawthorne</v>
      </c>
      <c r="W5753" t="str">
        <f>_xlfn.IFNA(INDEX(Returns!$A$2:A6552,MATCH(B5753,Returns!$B$2:$B$801,0)),"No")</f>
        <v>No</v>
      </c>
    </row>
    <row r="5754" spans="1:23" x14ac:dyDescent="0.2">
      <c r="A5754" s="1">
        <v>5753</v>
      </c>
      <c r="B5754" t="s">
        <v>8798</v>
      </c>
      <c r="C5754" s="2">
        <v>43852</v>
      </c>
      <c r="D5754" s="2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  <c r="V5754" t="str">
        <f>INDEX(People!$A$2:$A$5,MATCH(M5754,People!$B$2:$B$5,0))</f>
        <v>Sadie Pawthorne</v>
      </c>
      <c r="W5754" t="str">
        <f>_xlfn.IFNA(INDEX(Returns!$A$2:A6553,MATCH(B5754,Returns!$B$2:$B$801,0)),"No")</f>
        <v>No</v>
      </c>
    </row>
    <row r="5755" spans="1:23" x14ac:dyDescent="0.2">
      <c r="A5755" s="1">
        <v>5754</v>
      </c>
      <c r="B5755" t="s">
        <v>8799</v>
      </c>
      <c r="C5755" s="2">
        <v>43864</v>
      </c>
      <c r="D5755" s="2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  <c r="V5755" t="str">
        <f>INDEX(People!$A$2:$A$5,MATCH(M5755,People!$B$2:$B$5,0))</f>
        <v>Fred Suzuki</v>
      </c>
      <c r="W5755" t="str">
        <f>_xlfn.IFNA(INDEX(Returns!$A$2:A6554,MATCH(B5755,Returns!$B$2:$B$801,0)),"No")</f>
        <v>No</v>
      </c>
    </row>
    <row r="5756" spans="1:23" x14ac:dyDescent="0.2">
      <c r="A5756" s="1">
        <v>5755</v>
      </c>
      <c r="B5756" t="s">
        <v>8800</v>
      </c>
      <c r="C5756" s="2">
        <v>43553</v>
      </c>
      <c r="D5756" s="2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  <c r="V5756" t="str">
        <f>INDEX(People!$A$2:$A$5,MATCH(M5756,People!$B$2:$B$5,0))</f>
        <v>Fred Suzuki</v>
      </c>
      <c r="W5756" t="str">
        <f>_xlfn.IFNA(INDEX(Returns!$A$2:A6555,MATCH(B5756,Returns!$B$2:$B$801,0)),"No")</f>
        <v>No</v>
      </c>
    </row>
    <row r="5757" spans="1:23" x14ac:dyDescent="0.2">
      <c r="A5757" s="1">
        <v>5756</v>
      </c>
      <c r="B5757" t="s">
        <v>8801</v>
      </c>
      <c r="C5757" s="2">
        <v>43387</v>
      </c>
      <c r="D5757" s="2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  <c r="V5757" t="str">
        <f>INDEX(People!$A$2:$A$5,MATCH(M5757,People!$B$2:$B$5,0))</f>
        <v>Roxanne Rodriguez</v>
      </c>
      <c r="W5757" t="str">
        <f>_xlfn.IFNA(INDEX(Returns!$A$2:A6556,MATCH(B5757,Returns!$B$2:$B$801,0)),"No")</f>
        <v>No</v>
      </c>
    </row>
    <row r="5758" spans="1:23" x14ac:dyDescent="0.2">
      <c r="A5758" s="1">
        <v>5757</v>
      </c>
      <c r="B5758" t="s">
        <v>8801</v>
      </c>
      <c r="C5758" s="2">
        <v>43387</v>
      </c>
      <c r="D5758" s="2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tr">
        <f>INDEX(People!$A$2:$A$5,MATCH(M5758,People!$B$2:$B$5,0))</f>
        <v>Roxanne Rodriguez</v>
      </c>
      <c r="W5758" t="str">
        <f>_xlfn.IFNA(INDEX(Returns!$A$2:A6557,MATCH(B5758,Returns!$B$2:$B$801,0)),"No")</f>
        <v>No</v>
      </c>
    </row>
    <row r="5759" spans="1:23" x14ac:dyDescent="0.2">
      <c r="A5759" s="1">
        <v>5758</v>
      </c>
      <c r="B5759" t="s">
        <v>8802</v>
      </c>
      <c r="C5759" s="2">
        <v>43688</v>
      </c>
      <c r="D5759" s="2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tr">
        <f>INDEX(People!$A$2:$A$5,MATCH(M5759,People!$B$2:$B$5,0))</f>
        <v>Fred Suzuki</v>
      </c>
      <c r="W5759" t="str">
        <f>_xlfn.IFNA(INDEX(Returns!$A$2:A6558,MATCH(B5759,Returns!$B$2:$B$801,0)),"No")</f>
        <v>No</v>
      </c>
    </row>
    <row r="5760" spans="1:23" x14ac:dyDescent="0.2">
      <c r="A5760" s="1">
        <v>5759</v>
      </c>
      <c r="B5760" t="s">
        <v>8803</v>
      </c>
      <c r="C5760" s="2">
        <v>43791</v>
      </c>
      <c r="D5760" s="2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tr">
        <f>INDEX(People!$A$2:$A$5,MATCH(M5760,People!$B$2:$B$5,0))</f>
        <v>Fred Suzuki</v>
      </c>
      <c r="W5760" t="str">
        <f>_xlfn.IFNA(INDEX(Returns!$A$2:A6559,MATCH(B5760,Returns!$B$2:$B$801,0)),"No")</f>
        <v>No</v>
      </c>
    </row>
    <row r="5761" spans="1:23" x14ac:dyDescent="0.2">
      <c r="A5761" s="1">
        <v>5760</v>
      </c>
      <c r="B5761" t="s">
        <v>8804</v>
      </c>
      <c r="C5761" s="2">
        <v>44195</v>
      </c>
      <c r="D5761" s="2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  <c r="V5761" t="str">
        <f>INDEX(People!$A$2:$A$5,MATCH(M5761,People!$B$2:$B$5,0))</f>
        <v>Sadie Pawthorne</v>
      </c>
      <c r="W5761" t="str">
        <f>_xlfn.IFNA(INDEX(Returns!$A$2:A6560,MATCH(B5761,Returns!$B$2:$B$801,0)),"No")</f>
        <v>Yes</v>
      </c>
    </row>
    <row r="5762" spans="1:23" x14ac:dyDescent="0.2">
      <c r="A5762" s="1">
        <v>5761</v>
      </c>
      <c r="B5762" t="s">
        <v>8804</v>
      </c>
      <c r="C5762" s="2">
        <v>44195</v>
      </c>
      <c r="D5762" s="2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tr">
        <f>INDEX(People!$A$2:$A$5,MATCH(M5762,People!$B$2:$B$5,0))</f>
        <v>Sadie Pawthorne</v>
      </c>
      <c r="W5762" t="str">
        <f>_xlfn.IFNA(INDEX(Returns!$A$2:A6561,MATCH(B5762,Returns!$B$2:$B$801,0)),"No")</f>
        <v>Yes</v>
      </c>
    </row>
    <row r="5763" spans="1:23" x14ac:dyDescent="0.2">
      <c r="A5763" s="1">
        <v>5762</v>
      </c>
      <c r="B5763" t="s">
        <v>8805</v>
      </c>
      <c r="C5763" s="2">
        <v>44420</v>
      </c>
      <c r="D5763" s="2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tr">
        <f>INDEX(People!$A$2:$A$5,MATCH(M5763,People!$B$2:$B$5,0))</f>
        <v>Sadie Pawthorne</v>
      </c>
      <c r="W5763" t="str">
        <f>_xlfn.IFNA(INDEX(Returns!$A$2:A6562,MATCH(B5763,Returns!$B$2:$B$801,0)),"No")</f>
        <v>No</v>
      </c>
    </row>
    <row r="5764" spans="1:23" x14ac:dyDescent="0.2">
      <c r="A5764" s="1">
        <v>5763</v>
      </c>
      <c r="B5764" t="s">
        <v>8805</v>
      </c>
      <c r="C5764" s="2">
        <v>44420</v>
      </c>
      <c r="D5764" s="2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  <c r="V5764" t="str">
        <f>INDEX(People!$A$2:$A$5,MATCH(M5764,People!$B$2:$B$5,0))</f>
        <v>Sadie Pawthorne</v>
      </c>
      <c r="W5764" t="str">
        <f>_xlfn.IFNA(INDEX(Returns!$A$2:A6563,MATCH(B5764,Returns!$B$2:$B$801,0)),"No")</f>
        <v>No</v>
      </c>
    </row>
    <row r="5765" spans="1:23" x14ac:dyDescent="0.2">
      <c r="A5765" s="1">
        <v>5764</v>
      </c>
      <c r="B5765" t="s">
        <v>8806</v>
      </c>
      <c r="C5765" s="2">
        <v>43772</v>
      </c>
      <c r="D5765" s="2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tr">
        <f>INDEX(People!$A$2:$A$5,MATCH(M5765,People!$B$2:$B$5,0))</f>
        <v>Chuck Magee</v>
      </c>
      <c r="W5765" t="str">
        <f>_xlfn.IFNA(INDEX(Returns!$A$2:A6564,MATCH(B5765,Returns!$B$2:$B$801,0)),"No")</f>
        <v>No</v>
      </c>
    </row>
    <row r="5766" spans="1:23" x14ac:dyDescent="0.2">
      <c r="A5766" s="1">
        <v>5765</v>
      </c>
      <c r="B5766" t="s">
        <v>8807</v>
      </c>
      <c r="C5766" s="2">
        <v>43718</v>
      </c>
      <c r="D5766" s="2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  <c r="V5766" t="str">
        <f>INDEX(People!$A$2:$A$5,MATCH(M5766,People!$B$2:$B$5,0))</f>
        <v>Sadie Pawthorne</v>
      </c>
      <c r="W5766" t="str">
        <f>_xlfn.IFNA(INDEX(Returns!$A$2:A6565,MATCH(B5766,Returns!$B$2:$B$801,0)),"No")</f>
        <v>No</v>
      </c>
    </row>
    <row r="5767" spans="1:23" x14ac:dyDescent="0.2">
      <c r="A5767" s="1">
        <v>5766</v>
      </c>
      <c r="B5767" t="s">
        <v>8808</v>
      </c>
      <c r="C5767" s="2">
        <v>43412</v>
      </c>
      <c r="D5767" s="2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tr">
        <f>INDEX(People!$A$2:$A$5,MATCH(M5767,People!$B$2:$B$5,0))</f>
        <v>Sadie Pawthorne</v>
      </c>
      <c r="W5767" t="str">
        <f>_xlfn.IFNA(INDEX(Returns!$A$2:A6566,MATCH(B5767,Returns!$B$2:$B$801,0)),"No")</f>
        <v>No</v>
      </c>
    </row>
    <row r="5768" spans="1:23" x14ac:dyDescent="0.2">
      <c r="A5768" s="1">
        <v>5767</v>
      </c>
      <c r="B5768" t="s">
        <v>8809</v>
      </c>
      <c r="C5768" s="2">
        <v>44112</v>
      </c>
      <c r="D5768" s="2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tr">
        <f>INDEX(People!$A$2:$A$5,MATCH(M5768,People!$B$2:$B$5,0))</f>
        <v>Roxanne Rodriguez</v>
      </c>
      <c r="W5768" t="str">
        <f>_xlfn.IFNA(INDEX(Returns!$A$2:A6567,MATCH(B5768,Returns!$B$2:$B$801,0)),"No")</f>
        <v>No</v>
      </c>
    </row>
    <row r="5769" spans="1:23" x14ac:dyDescent="0.2">
      <c r="A5769" s="1">
        <v>5768</v>
      </c>
      <c r="B5769" t="s">
        <v>8810</v>
      </c>
      <c r="C5769" s="2">
        <v>44447</v>
      </c>
      <c r="D5769" s="2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  <c r="V5769" t="str">
        <f>INDEX(People!$A$2:$A$5,MATCH(M5769,People!$B$2:$B$5,0))</f>
        <v>Roxanne Rodriguez</v>
      </c>
      <c r="W5769" t="str">
        <f>_xlfn.IFNA(INDEX(Returns!$A$2:A6568,MATCH(B5769,Returns!$B$2:$B$801,0)),"No")</f>
        <v>No</v>
      </c>
    </row>
    <row r="5770" spans="1:23" x14ac:dyDescent="0.2">
      <c r="A5770" s="1">
        <v>5769</v>
      </c>
      <c r="B5770" t="s">
        <v>8811</v>
      </c>
      <c r="C5770" s="2">
        <v>43521</v>
      </c>
      <c r="D5770" s="2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  <c r="V5770" t="str">
        <f>INDEX(People!$A$2:$A$5,MATCH(M5770,People!$B$2:$B$5,0))</f>
        <v>Chuck Magee</v>
      </c>
      <c r="W5770" t="str">
        <f>_xlfn.IFNA(INDEX(Returns!$A$2:A6569,MATCH(B5770,Returns!$B$2:$B$801,0)),"No")</f>
        <v>No</v>
      </c>
    </row>
    <row r="5771" spans="1:23" x14ac:dyDescent="0.2">
      <c r="A5771" s="1">
        <v>5770</v>
      </c>
      <c r="B5771" t="s">
        <v>8811</v>
      </c>
      <c r="C5771" s="2">
        <v>43521</v>
      </c>
      <c r="D5771" s="2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  <c r="V5771" t="str">
        <f>INDEX(People!$A$2:$A$5,MATCH(M5771,People!$B$2:$B$5,0))</f>
        <v>Chuck Magee</v>
      </c>
      <c r="W5771" t="str">
        <f>_xlfn.IFNA(INDEX(Returns!$A$2:A6570,MATCH(B5771,Returns!$B$2:$B$801,0)),"No")</f>
        <v>No</v>
      </c>
    </row>
    <row r="5772" spans="1:23" x14ac:dyDescent="0.2">
      <c r="A5772" s="1">
        <v>5771</v>
      </c>
      <c r="B5772" t="s">
        <v>8812</v>
      </c>
      <c r="C5772" s="2">
        <v>43732</v>
      </c>
      <c r="D5772" s="2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  <c r="V5772" t="str">
        <f>INDEX(People!$A$2:$A$5,MATCH(M5772,People!$B$2:$B$5,0))</f>
        <v>Sadie Pawthorne</v>
      </c>
      <c r="W5772" t="str">
        <f>_xlfn.IFNA(INDEX(Returns!$A$2:A6571,MATCH(B5772,Returns!$B$2:$B$801,0)),"No")</f>
        <v>No</v>
      </c>
    </row>
    <row r="5773" spans="1:23" x14ac:dyDescent="0.2">
      <c r="A5773" s="1">
        <v>5772</v>
      </c>
      <c r="B5773" t="s">
        <v>8812</v>
      </c>
      <c r="C5773" s="2">
        <v>43732</v>
      </c>
      <c r="D5773" s="2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tr">
        <f>INDEX(People!$A$2:$A$5,MATCH(M5773,People!$B$2:$B$5,0))</f>
        <v>Sadie Pawthorne</v>
      </c>
      <c r="W5773" t="str">
        <f>_xlfn.IFNA(INDEX(Returns!$A$2:A6572,MATCH(B5773,Returns!$B$2:$B$801,0)),"No")</f>
        <v>No</v>
      </c>
    </row>
    <row r="5774" spans="1:23" x14ac:dyDescent="0.2">
      <c r="A5774" s="1">
        <v>5773</v>
      </c>
      <c r="B5774" t="s">
        <v>8813</v>
      </c>
      <c r="C5774" s="2">
        <v>43795</v>
      </c>
      <c r="D5774" s="2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  <c r="V5774" t="str">
        <f>INDEX(People!$A$2:$A$5,MATCH(M5774,People!$B$2:$B$5,0))</f>
        <v>Roxanne Rodriguez</v>
      </c>
      <c r="W5774" t="str">
        <f>_xlfn.IFNA(INDEX(Returns!$A$2:A6573,MATCH(B5774,Returns!$B$2:$B$801,0)),"No")</f>
        <v>No</v>
      </c>
    </row>
    <row r="5775" spans="1:23" x14ac:dyDescent="0.2">
      <c r="A5775" s="1">
        <v>5774</v>
      </c>
      <c r="B5775" t="s">
        <v>8814</v>
      </c>
      <c r="C5775" s="2">
        <v>44074</v>
      </c>
      <c r="D5775" s="2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tr">
        <f>INDEX(People!$A$2:$A$5,MATCH(M5775,People!$B$2:$B$5,0))</f>
        <v>Roxanne Rodriguez</v>
      </c>
      <c r="W5775" t="str">
        <f>_xlfn.IFNA(INDEX(Returns!$A$2:A6574,MATCH(B5775,Returns!$B$2:$B$801,0)),"No")</f>
        <v>No</v>
      </c>
    </row>
    <row r="5776" spans="1:23" x14ac:dyDescent="0.2">
      <c r="A5776" s="1">
        <v>5775</v>
      </c>
      <c r="B5776" t="s">
        <v>8815</v>
      </c>
      <c r="C5776" s="2">
        <v>43933</v>
      </c>
      <c r="D5776" s="2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tr">
        <f>INDEX(People!$A$2:$A$5,MATCH(M5776,People!$B$2:$B$5,0))</f>
        <v>Sadie Pawthorne</v>
      </c>
      <c r="W5776" t="str">
        <f>_xlfn.IFNA(INDEX(Returns!$A$2:A6575,MATCH(B5776,Returns!$B$2:$B$801,0)),"No")</f>
        <v>Yes</v>
      </c>
    </row>
    <row r="5777" spans="1:23" x14ac:dyDescent="0.2">
      <c r="A5777" s="1">
        <v>5776</v>
      </c>
      <c r="B5777" t="s">
        <v>8815</v>
      </c>
      <c r="C5777" s="2">
        <v>43933</v>
      </c>
      <c r="D5777" s="2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tr">
        <f>INDEX(People!$A$2:$A$5,MATCH(M5777,People!$B$2:$B$5,0))</f>
        <v>Sadie Pawthorne</v>
      </c>
      <c r="W5777" t="str">
        <f>_xlfn.IFNA(INDEX(Returns!$A$2:A6576,MATCH(B5777,Returns!$B$2:$B$801,0)),"No")</f>
        <v>Yes</v>
      </c>
    </row>
    <row r="5778" spans="1:23" x14ac:dyDescent="0.2">
      <c r="A5778" s="1">
        <v>5777</v>
      </c>
      <c r="B5778" t="s">
        <v>8816</v>
      </c>
      <c r="C5778" s="2">
        <v>44169</v>
      </c>
      <c r="D5778" s="2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  <c r="V5778" t="str">
        <f>INDEX(People!$A$2:$A$5,MATCH(M5778,People!$B$2:$B$5,0))</f>
        <v>Chuck Magee</v>
      </c>
      <c r="W5778" t="str">
        <f>_xlfn.IFNA(INDEX(Returns!$A$2:A6577,MATCH(B5778,Returns!$B$2:$B$801,0)),"No")</f>
        <v>No</v>
      </c>
    </row>
    <row r="5779" spans="1:23" x14ac:dyDescent="0.2">
      <c r="A5779" s="1">
        <v>5778</v>
      </c>
      <c r="B5779" t="s">
        <v>8817</v>
      </c>
      <c r="C5779" s="2">
        <v>44169</v>
      </c>
      <c r="D5779" s="2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  <c r="V5779" t="str">
        <f>INDEX(People!$A$2:$A$5,MATCH(M5779,People!$B$2:$B$5,0))</f>
        <v>Sadie Pawthorne</v>
      </c>
      <c r="W5779" t="str">
        <f>_xlfn.IFNA(INDEX(Returns!$A$2:A6578,MATCH(B5779,Returns!$B$2:$B$801,0)),"No")</f>
        <v>No</v>
      </c>
    </row>
    <row r="5780" spans="1:23" x14ac:dyDescent="0.2">
      <c r="A5780" s="1">
        <v>5779</v>
      </c>
      <c r="B5780" t="s">
        <v>8818</v>
      </c>
      <c r="C5780" s="2">
        <v>43415</v>
      </c>
      <c r="D5780" s="2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  <c r="V5780" t="str">
        <f>INDEX(People!$A$2:$A$5,MATCH(M5780,People!$B$2:$B$5,0))</f>
        <v>Sadie Pawthorne</v>
      </c>
      <c r="W5780" t="str">
        <f>_xlfn.IFNA(INDEX(Returns!$A$2:A6579,MATCH(B5780,Returns!$B$2:$B$801,0)),"No")</f>
        <v>Yes</v>
      </c>
    </row>
    <row r="5781" spans="1:23" x14ac:dyDescent="0.2">
      <c r="A5781" s="1">
        <v>5780</v>
      </c>
      <c r="B5781" t="s">
        <v>8818</v>
      </c>
      <c r="C5781" s="2">
        <v>43415</v>
      </c>
      <c r="D5781" s="2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tr">
        <f>INDEX(People!$A$2:$A$5,MATCH(M5781,People!$B$2:$B$5,0))</f>
        <v>Sadie Pawthorne</v>
      </c>
      <c r="W5781" t="str">
        <f>_xlfn.IFNA(INDEX(Returns!$A$2:A6580,MATCH(B5781,Returns!$B$2:$B$801,0)),"No")</f>
        <v>Yes</v>
      </c>
    </row>
    <row r="5782" spans="1:23" x14ac:dyDescent="0.2">
      <c r="A5782" s="1">
        <v>5781</v>
      </c>
      <c r="B5782" t="s">
        <v>8819</v>
      </c>
      <c r="C5782" s="2">
        <v>43557</v>
      </c>
      <c r="D5782" s="2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tr">
        <f>INDEX(People!$A$2:$A$5,MATCH(M5782,People!$B$2:$B$5,0))</f>
        <v>Sadie Pawthorne</v>
      </c>
      <c r="W5782" t="str">
        <f>_xlfn.IFNA(INDEX(Returns!$A$2:A6581,MATCH(B5782,Returns!$B$2:$B$801,0)),"No")</f>
        <v>No</v>
      </c>
    </row>
    <row r="5783" spans="1:23" x14ac:dyDescent="0.2">
      <c r="A5783" s="1">
        <v>5782</v>
      </c>
      <c r="B5783" t="s">
        <v>8820</v>
      </c>
      <c r="C5783" s="2">
        <v>43811</v>
      </c>
      <c r="D5783" s="2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  <c r="V5783" t="str">
        <f>INDEX(People!$A$2:$A$5,MATCH(M5783,People!$B$2:$B$5,0))</f>
        <v>Sadie Pawthorne</v>
      </c>
      <c r="W5783" t="str">
        <f>_xlfn.IFNA(INDEX(Returns!$A$2:A6582,MATCH(B5783,Returns!$B$2:$B$801,0)),"No")</f>
        <v>No</v>
      </c>
    </row>
    <row r="5784" spans="1:23" x14ac:dyDescent="0.2">
      <c r="A5784" s="1">
        <v>5783</v>
      </c>
      <c r="B5784" t="s">
        <v>8820</v>
      </c>
      <c r="C5784" s="2">
        <v>43811</v>
      </c>
      <c r="D5784" s="2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  <c r="V5784" t="str">
        <f>INDEX(People!$A$2:$A$5,MATCH(M5784,People!$B$2:$B$5,0))</f>
        <v>Sadie Pawthorne</v>
      </c>
      <c r="W5784" t="str">
        <f>_xlfn.IFNA(INDEX(Returns!$A$2:A6583,MATCH(B5784,Returns!$B$2:$B$801,0)),"No")</f>
        <v>No</v>
      </c>
    </row>
    <row r="5785" spans="1:23" x14ac:dyDescent="0.2">
      <c r="A5785" s="1">
        <v>5784</v>
      </c>
      <c r="B5785" t="s">
        <v>8820</v>
      </c>
      <c r="C5785" s="2">
        <v>43811</v>
      </c>
      <c r="D5785" s="2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  <c r="V5785" t="str">
        <f>INDEX(People!$A$2:$A$5,MATCH(M5785,People!$B$2:$B$5,0))</f>
        <v>Sadie Pawthorne</v>
      </c>
      <c r="W5785" t="str">
        <f>_xlfn.IFNA(INDEX(Returns!$A$2:A6584,MATCH(B5785,Returns!$B$2:$B$801,0)),"No")</f>
        <v>No</v>
      </c>
    </row>
    <row r="5786" spans="1:23" x14ac:dyDescent="0.2">
      <c r="A5786" s="1">
        <v>5785</v>
      </c>
      <c r="B5786" t="s">
        <v>8821</v>
      </c>
      <c r="C5786" s="2">
        <v>44471</v>
      </c>
      <c r="D5786" s="2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tr">
        <f>INDEX(People!$A$2:$A$5,MATCH(M5786,People!$B$2:$B$5,0))</f>
        <v>Sadie Pawthorne</v>
      </c>
      <c r="W5786" t="str">
        <f>_xlfn.IFNA(INDEX(Returns!$A$2:A6585,MATCH(B5786,Returns!$B$2:$B$801,0)),"No")</f>
        <v>No</v>
      </c>
    </row>
    <row r="5787" spans="1:23" x14ac:dyDescent="0.2">
      <c r="A5787" s="1">
        <v>5786</v>
      </c>
      <c r="B5787" t="s">
        <v>8821</v>
      </c>
      <c r="C5787" s="2">
        <v>44471</v>
      </c>
      <c r="D5787" s="2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tr">
        <f>INDEX(People!$A$2:$A$5,MATCH(M5787,People!$B$2:$B$5,0))</f>
        <v>Sadie Pawthorne</v>
      </c>
      <c r="W5787" t="str">
        <f>_xlfn.IFNA(INDEX(Returns!$A$2:A6586,MATCH(B5787,Returns!$B$2:$B$801,0)),"No")</f>
        <v>No</v>
      </c>
    </row>
    <row r="5788" spans="1:23" x14ac:dyDescent="0.2">
      <c r="A5788" s="1">
        <v>5787</v>
      </c>
      <c r="B5788" t="s">
        <v>8821</v>
      </c>
      <c r="C5788" s="2">
        <v>44471</v>
      </c>
      <c r="D5788" s="2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tr">
        <f>INDEX(People!$A$2:$A$5,MATCH(M5788,People!$B$2:$B$5,0))</f>
        <v>Sadie Pawthorne</v>
      </c>
      <c r="W5788" t="str">
        <f>_xlfn.IFNA(INDEX(Returns!$A$2:A6587,MATCH(B5788,Returns!$B$2:$B$801,0)),"No")</f>
        <v>No</v>
      </c>
    </row>
    <row r="5789" spans="1:23" x14ac:dyDescent="0.2">
      <c r="A5789" s="1">
        <v>5788</v>
      </c>
      <c r="B5789" t="s">
        <v>8821</v>
      </c>
      <c r="C5789" s="2">
        <v>44471</v>
      </c>
      <c r="D5789" s="2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tr">
        <f>INDEX(People!$A$2:$A$5,MATCH(M5789,People!$B$2:$B$5,0))</f>
        <v>Sadie Pawthorne</v>
      </c>
      <c r="W5789" t="str">
        <f>_xlfn.IFNA(INDEX(Returns!$A$2:A6588,MATCH(B5789,Returns!$B$2:$B$801,0)),"No")</f>
        <v>No</v>
      </c>
    </row>
    <row r="5790" spans="1:23" x14ac:dyDescent="0.2">
      <c r="A5790" s="1">
        <v>5789</v>
      </c>
      <c r="B5790" t="s">
        <v>8822</v>
      </c>
      <c r="C5790" s="2">
        <v>44296</v>
      </c>
      <c r="D5790" s="2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tr">
        <f>INDEX(People!$A$2:$A$5,MATCH(M5790,People!$B$2:$B$5,0))</f>
        <v>Fred Suzuki</v>
      </c>
      <c r="W5790" t="str">
        <f>_xlfn.IFNA(INDEX(Returns!$A$2:A6589,MATCH(B5790,Returns!$B$2:$B$801,0)),"No")</f>
        <v>No</v>
      </c>
    </row>
    <row r="5791" spans="1:23" x14ac:dyDescent="0.2">
      <c r="A5791" s="1">
        <v>5790</v>
      </c>
      <c r="B5791" t="s">
        <v>8822</v>
      </c>
      <c r="C5791" s="2">
        <v>44296</v>
      </c>
      <c r="D5791" s="2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tr">
        <f>INDEX(People!$A$2:$A$5,MATCH(M5791,People!$B$2:$B$5,0))</f>
        <v>Fred Suzuki</v>
      </c>
      <c r="W5791" t="str">
        <f>_xlfn.IFNA(INDEX(Returns!$A$2:A6590,MATCH(B5791,Returns!$B$2:$B$801,0)),"No")</f>
        <v>No</v>
      </c>
    </row>
    <row r="5792" spans="1:23" x14ac:dyDescent="0.2">
      <c r="A5792" s="1">
        <v>5791</v>
      </c>
      <c r="B5792" t="s">
        <v>8823</v>
      </c>
      <c r="C5792" s="2">
        <v>44468</v>
      </c>
      <c r="D5792" s="2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  <c r="V5792" t="str">
        <f>INDEX(People!$A$2:$A$5,MATCH(M5792,People!$B$2:$B$5,0))</f>
        <v>Sadie Pawthorne</v>
      </c>
      <c r="W5792" t="str">
        <f>_xlfn.IFNA(INDEX(Returns!$A$2:A6591,MATCH(B5792,Returns!$B$2:$B$801,0)),"No")</f>
        <v>Yes</v>
      </c>
    </row>
    <row r="5793" spans="1:23" x14ac:dyDescent="0.2">
      <c r="A5793" s="1">
        <v>5792</v>
      </c>
      <c r="B5793" t="s">
        <v>8823</v>
      </c>
      <c r="C5793" s="2">
        <v>44468</v>
      </c>
      <c r="D5793" s="2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  <c r="V5793" t="str">
        <f>INDEX(People!$A$2:$A$5,MATCH(M5793,People!$B$2:$B$5,0))</f>
        <v>Sadie Pawthorne</v>
      </c>
      <c r="W5793" t="str">
        <f>_xlfn.IFNA(INDEX(Returns!$A$2:A6592,MATCH(B5793,Returns!$B$2:$B$801,0)),"No")</f>
        <v>Yes</v>
      </c>
    </row>
    <row r="5794" spans="1:23" x14ac:dyDescent="0.2">
      <c r="A5794" s="1">
        <v>5793</v>
      </c>
      <c r="B5794" t="s">
        <v>8823</v>
      </c>
      <c r="C5794" s="2">
        <v>44468</v>
      </c>
      <c r="D5794" s="2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  <c r="V5794" t="str">
        <f>INDEX(People!$A$2:$A$5,MATCH(M5794,People!$B$2:$B$5,0))</f>
        <v>Sadie Pawthorne</v>
      </c>
      <c r="W5794" t="str">
        <f>_xlfn.IFNA(INDEX(Returns!$A$2:A6593,MATCH(B5794,Returns!$B$2:$B$801,0)),"No")</f>
        <v>Yes</v>
      </c>
    </row>
    <row r="5795" spans="1:23" x14ac:dyDescent="0.2">
      <c r="A5795" s="1">
        <v>5794</v>
      </c>
      <c r="B5795" t="s">
        <v>8823</v>
      </c>
      <c r="C5795" s="2">
        <v>44468</v>
      </c>
      <c r="D5795" s="2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  <c r="V5795" t="str">
        <f>INDEX(People!$A$2:$A$5,MATCH(M5795,People!$B$2:$B$5,0))</f>
        <v>Sadie Pawthorne</v>
      </c>
      <c r="W5795" t="str">
        <f>_xlfn.IFNA(INDEX(Returns!$A$2:A6594,MATCH(B5795,Returns!$B$2:$B$801,0)),"No")</f>
        <v>Yes</v>
      </c>
    </row>
    <row r="5796" spans="1:23" x14ac:dyDescent="0.2">
      <c r="A5796" s="1">
        <v>5795</v>
      </c>
      <c r="B5796" t="s">
        <v>8823</v>
      </c>
      <c r="C5796" s="2">
        <v>44468</v>
      </c>
      <c r="D5796" s="2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tr">
        <f>INDEX(People!$A$2:$A$5,MATCH(M5796,People!$B$2:$B$5,0))</f>
        <v>Sadie Pawthorne</v>
      </c>
      <c r="W5796" t="str">
        <f>_xlfn.IFNA(INDEX(Returns!$A$2:A6595,MATCH(B5796,Returns!$B$2:$B$801,0)),"No")</f>
        <v>Yes</v>
      </c>
    </row>
    <row r="5797" spans="1:23" x14ac:dyDescent="0.2">
      <c r="A5797" s="1">
        <v>5796</v>
      </c>
      <c r="B5797" t="s">
        <v>8824</v>
      </c>
      <c r="C5797" s="2">
        <v>43372</v>
      </c>
      <c r="D5797" s="2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  <c r="V5797" t="str">
        <f>INDEX(People!$A$2:$A$5,MATCH(M5797,People!$B$2:$B$5,0))</f>
        <v>Chuck Magee</v>
      </c>
      <c r="W5797" t="str">
        <f>_xlfn.IFNA(INDEX(Returns!$A$2:A6596,MATCH(B5797,Returns!$B$2:$B$801,0)),"No")</f>
        <v>No</v>
      </c>
    </row>
    <row r="5798" spans="1:23" x14ac:dyDescent="0.2">
      <c r="A5798" s="1">
        <v>5797</v>
      </c>
      <c r="B5798" t="s">
        <v>8824</v>
      </c>
      <c r="C5798" s="2">
        <v>43372</v>
      </c>
      <c r="D5798" s="2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  <c r="V5798" t="str">
        <f>INDEX(People!$A$2:$A$5,MATCH(M5798,People!$B$2:$B$5,0))</f>
        <v>Chuck Magee</v>
      </c>
      <c r="W5798" t="str">
        <f>_xlfn.IFNA(INDEX(Returns!$A$2:A6597,MATCH(B5798,Returns!$B$2:$B$801,0)),"No")</f>
        <v>No</v>
      </c>
    </row>
    <row r="5799" spans="1:23" x14ac:dyDescent="0.2">
      <c r="A5799" s="1">
        <v>5798</v>
      </c>
      <c r="B5799" t="s">
        <v>8824</v>
      </c>
      <c r="C5799" s="2">
        <v>43372</v>
      </c>
      <c r="D5799" s="2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tr">
        <f>INDEX(People!$A$2:$A$5,MATCH(M5799,People!$B$2:$B$5,0))</f>
        <v>Chuck Magee</v>
      </c>
      <c r="W5799" t="str">
        <f>_xlfn.IFNA(INDEX(Returns!$A$2:A6598,MATCH(B5799,Returns!$B$2:$B$801,0)),"No")</f>
        <v>No</v>
      </c>
    </row>
    <row r="5800" spans="1:23" x14ac:dyDescent="0.2">
      <c r="A5800" s="1">
        <v>5799</v>
      </c>
      <c r="B5800" t="s">
        <v>8824</v>
      </c>
      <c r="C5800" s="2">
        <v>43372</v>
      </c>
      <c r="D5800" s="2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  <c r="V5800" t="str">
        <f>INDEX(People!$A$2:$A$5,MATCH(M5800,People!$B$2:$B$5,0))</f>
        <v>Chuck Magee</v>
      </c>
      <c r="W5800" t="str">
        <f>_xlfn.IFNA(INDEX(Returns!$A$2:A6599,MATCH(B5800,Returns!$B$2:$B$801,0)),"No")</f>
        <v>No</v>
      </c>
    </row>
    <row r="5801" spans="1:23" x14ac:dyDescent="0.2">
      <c r="A5801" s="1">
        <v>5800</v>
      </c>
      <c r="B5801" t="s">
        <v>8825</v>
      </c>
      <c r="C5801" s="2">
        <v>43332</v>
      </c>
      <c r="D5801" s="2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tr">
        <f>INDEX(People!$A$2:$A$5,MATCH(M5801,People!$B$2:$B$5,0))</f>
        <v>Roxanne Rodriguez</v>
      </c>
      <c r="W5801" t="str">
        <f>_xlfn.IFNA(INDEX(Returns!$A$2:A6600,MATCH(B5801,Returns!$B$2:$B$801,0)),"No")</f>
        <v>No</v>
      </c>
    </row>
    <row r="5802" spans="1:23" x14ac:dyDescent="0.2">
      <c r="A5802" s="1">
        <v>5801</v>
      </c>
      <c r="B5802" t="s">
        <v>8826</v>
      </c>
      <c r="C5802" s="2">
        <v>43292</v>
      </c>
      <c r="D5802" s="2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tr">
        <f>INDEX(People!$A$2:$A$5,MATCH(M5802,People!$B$2:$B$5,0))</f>
        <v>Roxanne Rodriguez</v>
      </c>
      <c r="W5802" t="str">
        <f>_xlfn.IFNA(INDEX(Returns!$A$2:A6601,MATCH(B5802,Returns!$B$2:$B$801,0)),"No")</f>
        <v>Yes</v>
      </c>
    </row>
    <row r="5803" spans="1:23" x14ac:dyDescent="0.2">
      <c r="A5803" s="1">
        <v>5802</v>
      </c>
      <c r="B5803" t="s">
        <v>8826</v>
      </c>
      <c r="C5803" s="2">
        <v>43292</v>
      </c>
      <c r="D5803" s="2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  <c r="V5803" t="str">
        <f>INDEX(People!$A$2:$A$5,MATCH(M5803,People!$B$2:$B$5,0))</f>
        <v>Roxanne Rodriguez</v>
      </c>
      <c r="W5803" t="str">
        <f>_xlfn.IFNA(INDEX(Returns!$A$2:A6602,MATCH(B5803,Returns!$B$2:$B$801,0)),"No")</f>
        <v>Yes</v>
      </c>
    </row>
    <row r="5804" spans="1:23" x14ac:dyDescent="0.2">
      <c r="A5804" s="1">
        <v>5803</v>
      </c>
      <c r="B5804" t="s">
        <v>8827</v>
      </c>
      <c r="C5804" s="2">
        <v>43546</v>
      </c>
      <c r="D5804" s="2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tr">
        <f>INDEX(People!$A$2:$A$5,MATCH(M5804,People!$B$2:$B$5,0))</f>
        <v>Sadie Pawthorne</v>
      </c>
      <c r="W5804" t="str">
        <f>_xlfn.IFNA(INDEX(Returns!$A$2:A6603,MATCH(B5804,Returns!$B$2:$B$801,0)),"No")</f>
        <v>No</v>
      </c>
    </row>
    <row r="5805" spans="1:23" x14ac:dyDescent="0.2">
      <c r="A5805" s="1">
        <v>5804</v>
      </c>
      <c r="B5805" t="s">
        <v>8828</v>
      </c>
      <c r="C5805" s="2">
        <v>44328</v>
      </c>
      <c r="D5805" s="2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tr">
        <f>INDEX(People!$A$2:$A$5,MATCH(M5805,People!$B$2:$B$5,0))</f>
        <v>Chuck Magee</v>
      </c>
      <c r="W5805" t="str">
        <f>_xlfn.IFNA(INDEX(Returns!$A$2:A6604,MATCH(B5805,Returns!$B$2:$B$801,0)),"No")</f>
        <v>No</v>
      </c>
    </row>
    <row r="5806" spans="1:23" x14ac:dyDescent="0.2">
      <c r="A5806" s="1">
        <v>5805</v>
      </c>
      <c r="B5806" t="s">
        <v>8829</v>
      </c>
      <c r="C5806" s="2">
        <v>44513</v>
      </c>
      <c r="D5806" s="2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tr">
        <f>INDEX(People!$A$2:$A$5,MATCH(M5806,People!$B$2:$B$5,0))</f>
        <v>Roxanne Rodriguez</v>
      </c>
      <c r="W5806" t="str">
        <f>_xlfn.IFNA(INDEX(Returns!$A$2:A6605,MATCH(B5806,Returns!$B$2:$B$801,0)),"No")</f>
        <v>No</v>
      </c>
    </row>
    <row r="5807" spans="1:23" x14ac:dyDescent="0.2">
      <c r="A5807" s="1">
        <v>5806</v>
      </c>
      <c r="B5807" t="s">
        <v>8829</v>
      </c>
      <c r="C5807" s="2">
        <v>44513</v>
      </c>
      <c r="D5807" s="2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tr">
        <f>INDEX(People!$A$2:$A$5,MATCH(M5807,People!$B$2:$B$5,0))</f>
        <v>Roxanne Rodriguez</v>
      </c>
      <c r="W5807" t="str">
        <f>_xlfn.IFNA(INDEX(Returns!$A$2:A6606,MATCH(B5807,Returns!$B$2:$B$801,0)),"No")</f>
        <v>No</v>
      </c>
    </row>
    <row r="5808" spans="1:23" x14ac:dyDescent="0.2">
      <c r="A5808" s="1">
        <v>5807</v>
      </c>
      <c r="B5808" t="s">
        <v>8830</v>
      </c>
      <c r="C5808" s="2">
        <v>44078</v>
      </c>
      <c r="D5808" s="2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  <c r="V5808" t="str">
        <f>INDEX(People!$A$2:$A$5,MATCH(M5808,People!$B$2:$B$5,0))</f>
        <v>Fred Suzuki</v>
      </c>
      <c r="W5808" t="str">
        <f>_xlfn.IFNA(INDEX(Returns!$A$2:A6607,MATCH(B5808,Returns!$B$2:$B$801,0)),"No")</f>
        <v>No</v>
      </c>
    </row>
    <row r="5809" spans="1:23" x14ac:dyDescent="0.2">
      <c r="A5809" s="1">
        <v>5808</v>
      </c>
      <c r="B5809" t="s">
        <v>8830</v>
      </c>
      <c r="C5809" s="2">
        <v>44078</v>
      </c>
      <c r="D5809" s="2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tr">
        <f>INDEX(People!$A$2:$A$5,MATCH(M5809,People!$B$2:$B$5,0))</f>
        <v>Fred Suzuki</v>
      </c>
      <c r="W5809" t="str">
        <f>_xlfn.IFNA(INDEX(Returns!$A$2:A6608,MATCH(B5809,Returns!$B$2:$B$801,0)),"No")</f>
        <v>No</v>
      </c>
    </row>
    <row r="5810" spans="1:23" x14ac:dyDescent="0.2">
      <c r="A5810" s="1">
        <v>5809</v>
      </c>
      <c r="B5810" t="s">
        <v>8830</v>
      </c>
      <c r="C5810" s="2">
        <v>44078</v>
      </c>
      <c r="D5810" s="2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  <c r="V5810" t="str">
        <f>INDEX(People!$A$2:$A$5,MATCH(M5810,People!$B$2:$B$5,0))</f>
        <v>Fred Suzuki</v>
      </c>
      <c r="W5810" t="str">
        <f>_xlfn.IFNA(INDEX(Returns!$A$2:A6609,MATCH(B5810,Returns!$B$2:$B$801,0)),"No")</f>
        <v>No</v>
      </c>
    </row>
    <row r="5811" spans="1:23" x14ac:dyDescent="0.2">
      <c r="A5811" s="1">
        <v>5810</v>
      </c>
      <c r="B5811" t="s">
        <v>8831</v>
      </c>
      <c r="C5811" s="2">
        <v>43867</v>
      </c>
      <c r="D5811" s="2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tr">
        <f>INDEX(People!$A$2:$A$5,MATCH(M5811,People!$B$2:$B$5,0))</f>
        <v>Fred Suzuki</v>
      </c>
      <c r="W5811" t="str">
        <f>_xlfn.IFNA(INDEX(Returns!$A$2:A6610,MATCH(B5811,Returns!$B$2:$B$801,0)),"No")</f>
        <v>No</v>
      </c>
    </row>
    <row r="5812" spans="1:23" x14ac:dyDescent="0.2">
      <c r="A5812" s="1">
        <v>5811</v>
      </c>
      <c r="B5812" t="s">
        <v>8832</v>
      </c>
      <c r="C5812" s="2">
        <v>43546</v>
      </c>
      <c r="D5812" s="2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  <c r="V5812" t="str">
        <f>INDEX(People!$A$2:$A$5,MATCH(M5812,People!$B$2:$B$5,0))</f>
        <v>Sadie Pawthorne</v>
      </c>
      <c r="W5812" t="str">
        <f>_xlfn.IFNA(INDEX(Returns!$A$2:A6611,MATCH(B5812,Returns!$B$2:$B$801,0)),"No")</f>
        <v>No</v>
      </c>
    </row>
    <row r="5813" spans="1:23" x14ac:dyDescent="0.2">
      <c r="A5813" s="1">
        <v>5812</v>
      </c>
      <c r="B5813" t="s">
        <v>8832</v>
      </c>
      <c r="C5813" s="2">
        <v>43546</v>
      </c>
      <c r="D5813" s="2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  <c r="V5813" t="str">
        <f>INDEX(People!$A$2:$A$5,MATCH(M5813,People!$B$2:$B$5,0))</f>
        <v>Sadie Pawthorne</v>
      </c>
      <c r="W5813" t="str">
        <f>_xlfn.IFNA(INDEX(Returns!$A$2:A6612,MATCH(B5813,Returns!$B$2:$B$801,0)),"No")</f>
        <v>No</v>
      </c>
    </row>
    <row r="5814" spans="1:23" x14ac:dyDescent="0.2">
      <c r="A5814" s="1">
        <v>5813</v>
      </c>
      <c r="B5814" t="s">
        <v>8832</v>
      </c>
      <c r="C5814" s="2">
        <v>43546</v>
      </c>
      <c r="D5814" s="2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tr">
        <f>INDEX(People!$A$2:$A$5,MATCH(M5814,People!$B$2:$B$5,0))</f>
        <v>Sadie Pawthorne</v>
      </c>
      <c r="W5814" t="str">
        <f>_xlfn.IFNA(INDEX(Returns!$A$2:A6613,MATCH(B5814,Returns!$B$2:$B$801,0)),"No")</f>
        <v>No</v>
      </c>
    </row>
    <row r="5815" spans="1:23" x14ac:dyDescent="0.2">
      <c r="A5815" s="1">
        <v>5814</v>
      </c>
      <c r="B5815" t="s">
        <v>8833</v>
      </c>
      <c r="C5815" s="2">
        <v>43648</v>
      </c>
      <c r="D5815" s="2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tr">
        <f>INDEX(People!$A$2:$A$5,MATCH(M5815,People!$B$2:$B$5,0))</f>
        <v>Chuck Magee</v>
      </c>
      <c r="W5815" t="str">
        <f>_xlfn.IFNA(INDEX(Returns!$A$2:A6614,MATCH(B5815,Returns!$B$2:$B$801,0)),"No")</f>
        <v>No</v>
      </c>
    </row>
    <row r="5816" spans="1:23" x14ac:dyDescent="0.2">
      <c r="A5816" s="1">
        <v>5815</v>
      </c>
      <c r="B5816" t="s">
        <v>8834</v>
      </c>
      <c r="C5816" s="2">
        <v>43631</v>
      </c>
      <c r="D5816" s="2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tr">
        <f>INDEX(People!$A$2:$A$5,MATCH(M5816,People!$B$2:$B$5,0))</f>
        <v>Fred Suzuki</v>
      </c>
      <c r="W5816" t="str">
        <f>_xlfn.IFNA(INDEX(Returns!$A$2:A6615,MATCH(B5816,Returns!$B$2:$B$801,0)),"No")</f>
        <v>No</v>
      </c>
    </row>
    <row r="5817" spans="1:23" x14ac:dyDescent="0.2">
      <c r="A5817" s="1">
        <v>5816</v>
      </c>
      <c r="B5817" t="s">
        <v>8835</v>
      </c>
      <c r="C5817" s="2">
        <v>43430</v>
      </c>
      <c r="D5817" s="2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tr">
        <f>INDEX(People!$A$2:$A$5,MATCH(M5817,People!$B$2:$B$5,0))</f>
        <v>Chuck Magee</v>
      </c>
      <c r="W5817" t="str">
        <f>_xlfn.IFNA(INDEX(Returns!$A$2:A6616,MATCH(B5817,Returns!$B$2:$B$801,0)),"No")</f>
        <v>No</v>
      </c>
    </row>
    <row r="5818" spans="1:23" x14ac:dyDescent="0.2">
      <c r="A5818" s="1">
        <v>5817</v>
      </c>
      <c r="B5818" t="s">
        <v>8835</v>
      </c>
      <c r="C5818" s="2">
        <v>43430</v>
      </c>
      <c r="D5818" s="2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tr">
        <f>INDEX(People!$A$2:$A$5,MATCH(M5818,People!$B$2:$B$5,0))</f>
        <v>Chuck Magee</v>
      </c>
      <c r="W5818" t="str">
        <f>_xlfn.IFNA(INDEX(Returns!$A$2:A6617,MATCH(B5818,Returns!$B$2:$B$801,0)),"No")</f>
        <v>No</v>
      </c>
    </row>
    <row r="5819" spans="1:23" x14ac:dyDescent="0.2">
      <c r="A5819" s="1">
        <v>5818</v>
      </c>
      <c r="B5819" t="s">
        <v>8835</v>
      </c>
      <c r="C5819" s="2">
        <v>43430</v>
      </c>
      <c r="D5819" s="2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tr">
        <f>INDEX(People!$A$2:$A$5,MATCH(M5819,People!$B$2:$B$5,0))</f>
        <v>Chuck Magee</v>
      </c>
      <c r="W5819" t="str">
        <f>_xlfn.IFNA(INDEX(Returns!$A$2:A6618,MATCH(B5819,Returns!$B$2:$B$801,0)),"No")</f>
        <v>No</v>
      </c>
    </row>
    <row r="5820" spans="1:23" x14ac:dyDescent="0.2">
      <c r="A5820" s="1">
        <v>5819</v>
      </c>
      <c r="B5820" t="s">
        <v>8835</v>
      </c>
      <c r="C5820" s="2">
        <v>43430</v>
      </c>
      <c r="D5820" s="2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tr">
        <f>INDEX(People!$A$2:$A$5,MATCH(M5820,People!$B$2:$B$5,0))</f>
        <v>Chuck Magee</v>
      </c>
      <c r="W5820" t="str">
        <f>_xlfn.IFNA(INDEX(Returns!$A$2:A6619,MATCH(B5820,Returns!$B$2:$B$801,0)),"No")</f>
        <v>No</v>
      </c>
    </row>
    <row r="5821" spans="1:23" x14ac:dyDescent="0.2">
      <c r="A5821" s="1">
        <v>5820</v>
      </c>
      <c r="B5821" t="s">
        <v>8835</v>
      </c>
      <c r="C5821" s="2">
        <v>43430</v>
      </c>
      <c r="D5821" s="2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  <c r="V5821" t="str">
        <f>INDEX(People!$A$2:$A$5,MATCH(M5821,People!$B$2:$B$5,0))</f>
        <v>Chuck Magee</v>
      </c>
      <c r="W5821" t="str">
        <f>_xlfn.IFNA(INDEX(Returns!$A$2:A6620,MATCH(B5821,Returns!$B$2:$B$801,0)),"No")</f>
        <v>No</v>
      </c>
    </row>
    <row r="5822" spans="1:23" x14ac:dyDescent="0.2">
      <c r="A5822" s="1">
        <v>5821</v>
      </c>
      <c r="B5822" t="s">
        <v>8836</v>
      </c>
      <c r="C5822" s="2">
        <v>44328</v>
      </c>
      <c r="D5822" s="2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  <c r="V5822" t="str">
        <f>INDEX(People!$A$2:$A$5,MATCH(M5822,People!$B$2:$B$5,0))</f>
        <v>Sadie Pawthorne</v>
      </c>
      <c r="W5822" t="str">
        <f>_xlfn.IFNA(INDEX(Returns!$A$2:A6621,MATCH(B5822,Returns!$B$2:$B$801,0)),"No")</f>
        <v>No</v>
      </c>
    </row>
    <row r="5823" spans="1:23" x14ac:dyDescent="0.2">
      <c r="A5823" s="1">
        <v>5822</v>
      </c>
      <c r="B5823" t="s">
        <v>8836</v>
      </c>
      <c r="C5823" s="2">
        <v>44328</v>
      </c>
      <c r="D5823" s="2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  <c r="V5823" t="str">
        <f>INDEX(People!$A$2:$A$5,MATCH(M5823,People!$B$2:$B$5,0))</f>
        <v>Sadie Pawthorne</v>
      </c>
      <c r="W5823" t="str">
        <f>_xlfn.IFNA(INDEX(Returns!$A$2:A6622,MATCH(B5823,Returns!$B$2:$B$801,0)),"No")</f>
        <v>No</v>
      </c>
    </row>
    <row r="5824" spans="1:23" x14ac:dyDescent="0.2">
      <c r="A5824" s="1">
        <v>5823</v>
      </c>
      <c r="B5824" t="s">
        <v>8836</v>
      </c>
      <c r="C5824" s="2">
        <v>44328</v>
      </c>
      <c r="D5824" s="2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tr">
        <f>INDEX(People!$A$2:$A$5,MATCH(M5824,People!$B$2:$B$5,0))</f>
        <v>Sadie Pawthorne</v>
      </c>
      <c r="W5824" t="str">
        <f>_xlfn.IFNA(INDEX(Returns!$A$2:A6623,MATCH(B5824,Returns!$B$2:$B$801,0)),"No")</f>
        <v>No</v>
      </c>
    </row>
    <row r="5825" spans="1:23" x14ac:dyDescent="0.2">
      <c r="A5825" s="1">
        <v>5824</v>
      </c>
      <c r="B5825" t="s">
        <v>8836</v>
      </c>
      <c r="C5825" s="2">
        <v>44328</v>
      </c>
      <c r="D5825" s="2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tr">
        <f>INDEX(People!$A$2:$A$5,MATCH(M5825,People!$B$2:$B$5,0))</f>
        <v>Sadie Pawthorne</v>
      </c>
      <c r="W5825" t="str">
        <f>_xlfn.IFNA(INDEX(Returns!$A$2:A6624,MATCH(B5825,Returns!$B$2:$B$801,0)),"No")</f>
        <v>No</v>
      </c>
    </row>
    <row r="5826" spans="1:23" x14ac:dyDescent="0.2">
      <c r="A5826" s="1">
        <v>5825</v>
      </c>
      <c r="B5826" t="s">
        <v>8837</v>
      </c>
      <c r="C5826" s="2">
        <v>43222</v>
      </c>
      <c r="D5826" s="2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tr">
        <f>INDEX(People!$A$2:$A$5,MATCH(M5826,People!$B$2:$B$5,0))</f>
        <v>Chuck Magee</v>
      </c>
      <c r="W5826" t="str">
        <f>_xlfn.IFNA(INDEX(Returns!$A$2:A6625,MATCH(B5826,Returns!$B$2:$B$801,0)),"No")</f>
        <v>No</v>
      </c>
    </row>
    <row r="5827" spans="1:23" x14ac:dyDescent="0.2">
      <c r="A5827" s="1">
        <v>5826</v>
      </c>
      <c r="B5827" t="s">
        <v>8838</v>
      </c>
      <c r="C5827" s="2">
        <v>44442</v>
      </c>
      <c r="D5827" s="2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  <c r="V5827" t="str">
        <f>INDEX(People!$A$2:$A$5,MATCH(M5827,People!$B$2:$B$5,0))</f>
        <v>Chuck Magee</v>
      </c>
      <c r="W5827" t="str">
        <f>_xlfn.IFNA(INDEX(Returns!$A$2:A6626,MATCH(B5827,Returns!$B$2:$B$801,0)),"No")</f>
        <v>No</v>
      </c>
    </row>
    <row r="5828" spans="1:23" x14ac:dyDescent="0.2">
      <c r="A5828" s="1">
        <v>5827</v>
      </c>
      <c r="B5828" t="s">
        <v>8838</v>
      </c>
      <c r="C5828" s="2">
        <v>44442</v>
      </c>
      <c r="D5828" s="2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tr">
        <f>INDEX(People!$A$2:$A$5,MATCH(M5828,People!$B$2:$B$5,0))</f>
        <v>Chuck Magee</v>
      </c>
      <c r="W5828" t="str">
        <f>_xlfn.IFNA(INDEX(Returns!$A$2:A6627,MATCH(B5828,Returns!$B$2:$B$801,0)),"No")</f>
        <v>No</v>
      </c>
    </row>
    <row r="5829" spans="1:23" x14ac:dyDescent="0.2">
      <c r="A5829" s="1">
        <v>5828</v>
      </c>
      <c r="B5829" t="s">
        <v>8838</v>
      </c>
      <c r="C5829" s="2">
        <v>44442</v>
      </c>
      <c r="D5829" s="2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tr">
        <f>INDEX(People!$A$2:$A$5,MATCH(M5829,People!$B$2:$B$5,0))</f>
        <v>Chuck Magee</v>
      </c>
      <c r="W5829" t="str">
        <f>_xlfn.IFNA(INDEX(Returns!$A$2:A6628,MATCH(B5829,Returns!$B$2:$B$801,0)),"No")</f>
        <v>No</v>
      </c>
    </row>
    <row r="5830" spans="1:23" x14ac:dyDescent="0.2">
      <c r="A5830" s="1">
        <v>5829</v>
      </c>
      <c r="B5830" t="s">
        <v>8838</v>
      </c>
      <c r="C5830" s="2">
        <v>44442</v>
      </c>
      <c r="D5830" s="2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  <c r="V5830" t="str">
        <f>INDEX(People!$A$2:$A$5,MATCH(M5830,People!$B$2:$B$5,0))</f>
        <v>Chuck Magee</v>
      </c>
      <c r="W5830" t="str">
        <f>_xlfn.IFNA(INDEX(Returns!$A$2:A6629,MATCH(B5830,Returns!$B$2:$B$801,0)),"No")</f>
        <v>No</v>
      </c>
    </row>
    <row r="5831" spans="1:23" x14ac:dyDescent="0.2">
      <c r="A5831" s="1">
        <v>5830</v>
      </c>
      <c r="B5831" t="s">
        <v>8839</v>
      </c>
      <c r="C5831" s="2">
        <v>44168</v>
      </c>
      <c r="D5831" s="2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  <c r="V5831" t="str">
        <f>INDEX(People!$A$2:$A$5,MATCH(M5831,People!$B$2:$B$5,0))</f>
        <v>Roxanne Rodriguez</v>
      </c>
      <c r="W5831" t="str">
        <f>_xlfn.IFNA(INDEX(Returns!$A$2:A6630,MATCH(B5831,Returns!$B$2:$B$801,0)),"No")</f>
        <v>No</v>
      </c>
    </row>
    <row r="5832" spans="1:23" x14ac:dyDescent="0.2">
      <c r="A5832" s="1">
        <v>5831</v>
      </c>
      <c r="B5832" t="s">
        <v>8839</v>
      </c>
      <c r="C5832" s="2">
        <v>44168</v>
      </c>
      <c r="D5832" s="2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  <c r="V5832" t="str">
        <f>INDEX(People!$A$2:$A$5,MATCH(M5832,People!$B$2:$B$5,0))</f>
        <v>Roxanne Rodriguez</v>
      </c>
      <c r="W5832" t="str">
        <f>_xlfn.IFNA(INDEX(Returns!$A$2:A6631,MATCH(B5832,Returns!$B$2:$B$801,0)),"No")</f>
        <v>No</v>
      </c>
    </row>
    <row r="5833" spans="1:23" x14ac:dyDescent="0.2">
      <c r="A5833" s="1">
        <v>5832</v>
      </c>
      <c r="B5833" t="s">
        <v>8840</v>
      </c>
      <c r="C5833" s="2">
        <v>43664</v>
      </c>
      <c r="D5833" s="2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  <c r="V5833" t="str">
        <f>INDEX(People!$A$2:$A$5,MATCH(M5833,People!$B$2:$B$5,0))</f>
        <v>Sadie Pawthorne</v>
      </c>
      <c r="W5833" t="str">
        <f>_xlfn.IFNA(INDEX(Returns!$A$2:A6632,MATCH(B5833,Returns!$B$2:$B$801,0)),"No")</f>
        <v>No</v>
      </c>
    </row>
    <row r="5834" spans="1:23" x14ac:dyDescent="0.2">
      <c r="A5834" s="1">
        <v>5833</v>
      </c>
      <c r="B5834" t="s">
        <v>8841</v>
      </c>
      <c r="C5834" s="2">
        <v>44033</v>
      </c>
      <c r="D5834" s="2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tr">
        <f>INDEX(People!$A$2:$A$5,MATCH(M5834,People!$B$2:$B$5,0))</f>
        <v>Fred Suzuki</v>
      </c>
      <c r="W5834" t="str">
        <f>_xlfn.IFNA(INDEX(Returns!$A$2:A6633,MATCH(B5834,Returns!$B$2:$B$801,0)),"No")</f>
        <v>No</v>
      </c>
    </row>
    <row r="5835" spans="1:23" x14ac:dyDescent="0.2">
      <c r="A5835" s="1">
        <v>5834</v>
      </c>
      <c r="B5835" t="s">
        <v>8841</v>
      </c>
      <c r="C5835" s="2">
        <v>44033</v>
      </c>
      <c r="D5835" s="2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  <c r="V5835" t="str">
        <f>INDEX(People!$A$2:$A$5,MATCH(M5835,People!$B$2:$B$5,0))</f>
        <v>Fred Suzuki</v>
      </c>
      <c r="W5835" t="str">
        <f>_xlfn.IFNA(INDEX(Returns!$A$2:A6634,MATCH(B5835,Returns!$B$2:$B$801,0)),"No")</f>
        <v>No</v>
      </c>
    </row>
    <row r="5836" spans="1:23" x14ac:dyDescent="0.2">
      <c r="A5836" s="1">
        <v>5835</v>
      </c>
      <c r="B5836" t="s">
        <v>8842</v>
      </c>
      <c r="C5836" s="2">
        <v>43625</v>
      </c>
      <c r="D5836" s="2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  <c r="V5836" t="str">
        <f>INDEX(People!$A$2:$A$5,MATCH(M5836,People!$B$2:$B$5,0))</f>
        <v>Fred Suzuki</v>
      </c>
      <c r="W5836" t="str">
        <f>_xlfn.IFNA(INDEX(Returns!$A$2:A6635,MATCH(B5836,Returns!$B$2:$B$801,0)),"No")</f>
        <v>No</v>
      </c>
    </row>
    <row r="5837" spans="1:23" x14ac:dyDescent="0.2">
      <c r="A5837" s="1">
        <v>5836</v>
      </c>
      <c r="B5837" t="s">
        <v>8842</v>
      </c>
      <c r="C5837" s="2">
        <v>43625</v>
      </c>
      <c r="D5837" s="2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tr">
        <f>INDEX(People!$A$2:$A$5,MATCH(M5837,People!$B$2:$B$5,0))</f>
        <v>Fred Suzuki</v>
      </c>
      <c r="W5837" t="str">
        <f>_xlfn.IFNA(INDEX(Returns!$A$2:A6636,MATCH(B5837,Returns!$B$2:$B$801,0)),"No")</f>
        <v>No</v>
      </c>
    </row>
    <row r="5838" spans="1:23" x14ac:dyDescent="0.2">
      <c r="A5838" s="1">
        <v>5837</v>
      </c>
      <c r="B5838" t="s">
        <v>8842</v>
      </c>
      <c r="C5838" s="2">
        <v>43625</v>
      </c>
      <c r="D5838" s="2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tr">
        <f>INDEX(People!$A$2:$A$5,MATCH(M5838,People!$B$2:$B$5,0))</f>
        <v>Fred Suzuki</v>
      </c>
      <c r="W5838" t="str">
        <f>_xlfn.IFNA(INDEX(Returns!$A$2:A6637,MATCH(B5838,Returns!$B$2:$B$801,0)),"No")</f>
        <v>No</v>
      </c>
    </row>
    <row r="5839" spans="1:23" x14ac:dyDescent="0.2">
      <c r="A5839" s="1">
        <v>5838</v>
      </c>
      <c r="B5839" t="s">
        <v>8843</v>
      </c>
      <c r="C5839" s="2">
        <v>44527</v>
      </c>
      <c r="D5839" s="2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tr">
        <f>INDEX(People!$A$2:$A$5,MATCH(M5839,People!$B$2:$B$5,0))</f>
        <v>Sadie Pawthorne</v>
      </c>
      <c r="W5839" t="str">
        <f>_xlfn.IFNA(INDEX(Returns!$A$2:A6638,MATCH(B5839,Returns!$B$2:$B$801,0)),"No")</f>
        <v>No</v>
      </c>
    </row>
    <row r="5840" spans="1:23" x14ac:dyDescent="0.2">
      <c r="A5840" s="1">
        <v>5839</v>
      </c>
      <c r="B5840" t="s">
        <v>8844</v>
      </c>
      <c r="C5840" s="2">
        <v>43551</v>
      </c>
      <c r="D5840" s="2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tr">
        <f>INDEX(People!$A$2:$A$5,MATCH(M5840,People!$B$2:$B$5,0))</f>
        <v>Sadie Pawthorne</v>
      </c>
      <c r="W5840" t="str">
        <f>_xlfn.IFNA(INDEX(Returns!$A$2:A6639,MATCH(B5840,Returns!$B$2:$B$801,0)),"No")</f>
        <v>No</v>
      </c>
    </row>
    <row r="5841" spans="1:23" x14ac:dyDescent="0.2">
      <c r="A5841" s="1">
        <v>5840</v>
      </c>
      <c r="B5841" t="s">
        <v>8845</v>
      </c>
      <c r="C5841" s="2">
        <v>43730</v>
      </c>
      <c r="D5841" s="2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tr">
        <f>INDEX(People!$A$2:$A$5,MATCH(M5841,People!$B$2:$B$5,0))</f>
        <v>Fred Suzuki</v>
      </c>
      <c r="W5841" t="str">
        <f>_xlfn.IFNA(INDEX(Returns!$A$2:A6640,MATCH(B5841,Returns!$B$2:$B$801,0)),"No")</f>
        <v>No</v>
      </c>
    </row>
    <row r="5842" spans="1:23" x14ac:dyDescent="0.2">
      <c r="A5842" s="1">
        <v>5841</v>
      </c>
      <c r="B5842" t="s">
        <v>8845</v>
      </c>
      <c r="C5842" s="2">
        <v>43730</v>
      </c>
      <c r="D5842" s="2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  <c r="V5842" t="str">
        <f>INDEX(People!$A$2:$A$5,MATCH(M5842,People!$B$2:$B$5,0))</f>
        <v>Fred Suzuki</v>
      </c>
      <c r="W5842" t="str">
        <f>_xlfn.IFNA(INDEX(Returns!$A$2:A6641,MATCH(B5842,Returns!$B$2:$B$801,0)),"No")</f>
        <v>No</v>
      </c>
    </row>
    <row r="5843" spans="1:23" x14ac:dyDescent="0.2">
      <c r="A5843" s="1">
        <v>5842</v>
      </c>
      <c r="B5843" t="s">
        <v>8846</v>
      </c>
      <c r="C5843" s="2">
        <v>43786</v>
      </c>
      <c r="D5843" s="2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tr">
        <f>INDEX(People!$A$2:$A$5,MATCH(M5843,People!$B$2:$B$5,0))</f>
        <v>Sadie Pawthorne</v>
      </c>
      <c r="W5843" t="str">
        <f>_xlfn.IFNA(INDEX(Returns!$A$2:A6642,MATCH(B5843,Returns!$B$2:$B$801,0)),"No")</f>
        <v>No</v>
      </c>
    </row>
    <row r="5844" spans="1:23" x14ac:dyDescent="0.2">
      <c r="A5844" s="1">
        <v>5843</v>
      </c>
      <c r="B5844" t="s">
        <v>8846</v>
      </c>
      <c r="C5844" s="2">
        <v>43786</v>
      </c>
      <c r="D5844" s="2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tr">
        <f>INDEX(People!$A$2:$A$5,MATCH(M5844,People!$B$2:$B$5,0))</f>
        <v>Sadie Pawthorne</v>
      </c>
      <c r="W5844" t="str">
        <f>_xlfn.IFNA(INDEX(Returns!$A$2:A6643,MATCH(B5844,Returns!$B$2:$B$801,0)),"No")</f>
        <v>No</v>
      </c>
    </row>
    <row r="5845" spans="1:23" x14ac:dyDescent="0.2">
      <c r="A5845" s="1">
        <v>5844</v>
      </c>
      <c r="B5845" t="s">
        <v>8846</v>
      </c>
      <c r="C5845" s="2">
        <v>43786</v>
      </c>
      <c r="D5845" s="2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tr">
        <f>INDEX(People!$A$2:$A$5,MATCH(M5845,People!$B$2:$B$5,0))</f>
        <v>Sadie Pawthorne</v>
      </c>
      <c r="W5845" t="str">
        <f>_xlfn.IFNA(INDEX(Returns!$A$2:A6644,MATCH(B5845,Returns!$B$2:$B$801,0)),"No")</f>
        <v>No</v>
      </c>
    </row>
    <row r="5846" spans="1:23" x14ac:dyDescent="0.2">
      <c r="A5846" s="1">
        <v>5845</v>
      </c>
      <c r="B5846" t="s">
        <v>8846</v>
      </c>
      <c r="C5846" s="2">
        <v>43786</v>
      </c>
      <c r="D5846" s="2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  <c r="V5846" t="str">
        <f>INDEX(People!$A$2:$A$5,MATCH(M5846,People!$B$2:$B$5,0))</f>
        <v>Sadie Pawthorne</v>
      </c>
      <c r="W5846" t="str">
        <f>_xlfn.IFNA(INDEX(Returns!$A$2:A6645,MATCH(B5846,Returns!$B$2:$B$801,0)),"No")</f>
        <v>No</v>
      </c>
    </row>
    <row r="5847" spans="1:23" x14ac:dyDescent="0.2">
      <c r="A5847" s="1">
        <v>5846</v>
      </c>
      <c r="B5847" t="s">
        <v>8846</v>
      </c>
      <c r="C5847" s="2">
        <v>43786</v>
      </c>
      <c r="D5847" s="2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tr">
        <f>INDEX(People!$A$2:$A$5,MATCH(M5847,People!$B$2:$B$5,0))</f>
        <v>Sadie Pawthorne</v>
      </c>
      <c r="W5847" t="str">
        <f>_xlfn.IFNA(INDEX(Returns!$A$2:A6646,MATCH(B5847,Returns!$B$2:$B$801,0)),"No")</f>
        <v>No</v>
      </c>
    </row>
    <row r="5848" spans="1:23" x14ac:dyDescent="0.2">
      <c r="A5848" s="1">
        <v>5847</v>
      </c>
      <c r="B5848" t="s">
        <v>8846</v>
      </c>
      <c r="C5848" s="2">
        <v>43786</v>
      </c>
      <c r="D5848" s="2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tr">
        <f>INDEX(People!$A$2:$A$5,MATCH(M5848,People!$B$2:$B$5,0))</f>
        <v>Sadie Pawthorne</v>
      </c>
      <c r="W5848" t="str">
        <f>_xlfn.IFNA(INDEX(Returns!$A$2:A6647,MATCH(B5848,Returns!$B$2:$B$801,0)),"No")</f>
        <v>No</v>
      </c>
    </row>
    <row r="5849" spans="1:23" x14ac:dyDescent="0.2">
      <c r="A5849" s="1">
        <v>5848</v>
      </c>
      <c r="B5849" t="s">
        <v>8846</v>
      </c>
      <c r="C5849" s="2">
        <v>43786</v>
      </c>
      <c r="D5849" s="2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tr">
        <f>INDEX(People!$A$2:$A$5,MATCH(M5849,People!$B$2:$B$5,0))</f>
        <v>Sadie Pawthorne</v>
      </c>
      <c r="W5849" t="str">
        <f>_xlfn.IFNA(INDEX(Returns!$A$2:A6648,MATCH(B5849,Returns!$B$2:$B$801,0)),"No")</f>
        <v>No</v>
      </c>
    </row>
    <row r="5850" spans="1:23" x14ac:dyDescent="0.2">
      <c r="A5850" s="1">
        <v>5849</v>
      </c>
      <c r="B5850" t="s">
        <v>8847</v>
      </c>
      <c r="C5850" s="2">
        <v>43779</v>
      </c>
      <c r="D5850" s="2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  <c r="V5850" t="str">
        <f>INDEX(People!$A$2:$A$5,MATCH(M5850,People!$B$2:$B$5,0))</f>
        <v>Roxanne Rodriguez</v>
      </c>
      <c r="W5850" t="str">
        <f>_xlfn.IFNA(INDEX(Returns!$A$2:A6649,MATCH(B5850,Returns!$B$2:$B$801,0)),"No")</f>
        <v>No</v>
      </c>
    </row>
    <row r="5851" spans="1:23" x14ac:dyDescent="0.2">
      <c r="A5851" s="1">
        <v>5850</v>
      </c>
      <c r="B5851" t="s">
        <v>8847</v>
      </c>
      <c r="C5851" s="2">
        <v>43779</v>
      </c>
      <c r="D5851" s="2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  <c r="V5851" t="str">
        <f>INDEX(People!$A$2:$A$5,MATCH(M5851,People!$B$2:$B$5,0))</f>
        <v>Roxanne Rodriguez</v>
      </c>
      <c r="W5851" t="str">
        <f>_xlfn.IFNA(INDEX(Returns!$A$2:A6650,MATCH(B5851,Returns!$B$2:$B$801,0)),"No")</f>
        <v>No</v>
      </c>
    </row>
    <row r="5852" spans="1:23" x14ac:dyDescent="0.2">
      <c r="A5852" s="1">
        <v>5851</v>
      </c>
      <c r="B5852" t="s">
        <v>8847</v>
      </c>
      <c r="C5852" s="2">
        <v>43779</v>
      </c>
      <c r="D5852" s="2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  <c r="V5852" t="str">
        <f>INDEX(People!$A$2:$A$5,MATCH(M5852,People!$B$2:$B$5,0))</f>
        <v>Roxanne Rodriguez</v>
      </c>
      <c r="W5852" t="str">
        <f>_xlfn.IFNA(INDEX(Returns!$A$2:A6651,MATCH(B5852,Returns!$B$2:$B$801,0)),"No")</f>
        <v>No</v>
      </c>
    </row>
    <row r="5853" spans="1:23" x14ac:dyDescent="0.2">
      <c r="A5853" s="1">
        <v>5852</v>
      </c>
      <c r="B5853" t="s">
        <v>8847</v>
      </c>
      <c r="C5853" s="2">
        <v>43779</v>
      </c>
      <c r="D5853" s="2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tr">
        <f>INDEX(People!$A$2:$A$5,MATCH(M5853,People!$B$2:$B$5,0))</f>
        <v>Roxanne Rodriguez</v>
      </c>
      <c r="W5853" t="str">
        <f>_xlfn.IFNA(INDEX(Returns!$A$2:A6652,MATCH(B5853,Returns!$B$2:$B$801,0)),"No")</f>
        <v>No</v>
      </c>
    </row>
    <row r="5854" spans="1:23" x14ac:dyDescent="0.2">
      <c r="A5854" s="1">
        <v>5853</v>
      </c>
      <c r="B5854" t="s">
        <v>8847</v>
      </c>
      <c r="C5854" s="2">
        <v>43779</v>
      </c>
      <c r="D5854" s="2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  <c r="V5854" t="str">
        <f>INDEX(People!$A$2:$A$5,MATCH(M5854,People!$B$2:$B$5,0))</f>
        <v>Roxanne Rodriguez</v>
      </c>
      <c r="W5854" t="str">
        <f>_xlfn.IFNA(INDEX(Returns!$A$2:A6653,MATCH(B5854,Returns!$B$2:$B$801,0)),"No")</f>
        <v>No</v>
      </c>
    </row>
    <row r="5855" spans="1:23" x14ac:dyDescent="0.2">
      <c r="A5855" s="1">
        <v>5854</v>
      </c>
      <c r="B5855" t="s">
        <v>8848</v>
      </c>
      <c r="C5855" s="2">
        <v>43353</v>
      </c>
      <c r="D5855" s="2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  <c r="V5855" t="str">
        <f>INDEX(People!$A$2:$A$5,MATCH(M5855,People!$B$2:$B$5,0))</f>
        <v>Fred Suzuki</v>
      </c>
      <c r="W5855" t="str">
        <f>_xlfn.IFNA(INDEX(Returns!$A$2:A6654,MATCH(B5855,Returns!$B$2:$B$801,0)),"No")</f>
        <v>No</v>
      </c>
    </row>
    <row r="5856" spans="1:23" x14ac:dyDescent="0.2">
      <c r="A5856" s="1">
        <v>5855</v>
      </c>
      <c r="B5856" t="s">
        <v>8849</v>
      </c>
      <c r="C5856" s="2">
        <v>43682</v>
      </c>
      <c r="D5856" s="2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tr">
        <f>INDEX(People!$A$2:$A$5,MATCH(M5856,People!$B$2:$B$5,0))</f>
        <v>Roxanne Rodriguez</v>
      </c>
      <c r="W5856" t="str">
        <f>_xlfn.IFNA(INDEX(Returns!$A$2:A6655,MATCH(B5856,Returns!$B$2:$B$801,0)),"No")</f>
        <v>No</v>
      </c>
    </row>
    <row r="5857" spans="1:23" x14ac:dyDescent="0.2">
      <c r="A5857" s="1">
        <v>5856</v>
      </c>
      <c r="B5857" t="s">
        <v>8849</v>
      </c>
      <c r="C5857" s="2">
        <v>43682</v>
      </c>
      <c r="D5857" s="2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  <c r="V5857" t="str">
        <f>INDEX(People!$A$2:$A$5,MATCH(M5857,People!$B$2:$B$5,0))</f>
        <v>Roxanne Rodriguez</v>
      </c>
      <c r="W5857" t="str">
        <f>_xlfn.IFNA(INDEX(Returns!$A$2:A6656,MATCH(B5857,Returns!$B$2:$B$801,0)),"No")</f>
        <v>No</v>
      </c>
    </row>
    <row r="5858" spans="1:23" x14ac:dyDescent="0.2">
      <c r="A5858" s="1">
        <v>5857</v>
      </c>
      <c r="B5858" t="s">
        <v>8849</v>
      </c>
      <c r="C5858" s="2">
        <v>43682</v>
      </c>
      <c r="D5858" s="2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tr">
        <f>INDEX(People!$A$2:$A$5,MATCH(M5858,People!$B$2:$B$5,0))</f>
        <v>Roxanne Rodriguez</v>
      </c>
      <c r="W5858" t="str">
        <f>_xlfn.IFNA(INDEX(Returns!$A$2:A6657,MATCH(B5858,Returns!$B$2:$B$801,0)),"No")</f>
        <v>No</v>
      </c>
    </row>
    <row r="5859" spans="1:23" x14ac:dyDescent="0.2">
      <c r="A5859" s="1">
        <v>5858</v>
      </c>
      <c r="B5859" t="s">
        <v>8849</v>
      </c>
      <c r="C5859" s="2">
        <v>43682</v>
      </c>
      <c r="D5859" s="2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  <c r="V5859" t="str">
        <f>INDEX(People!$A$2:$A$5,MATCH(M5859,People!$B$2:$B$5,0))</f>
        <v>Roxanne Rodriguez</v>
      </c>
      <c r="W5859" t="str">
        <f>_xlfn.IFNA(INDEX(Returns!$A$2:A6658,MATCH(B5859,Returns!$B$2:$B$801,0)),"No")</f>
        <v>No</v>
      </c>
    </row>
    <row r="5860" spans="1:23" x14ac:dyDescent="0.2">
      <c r="A5860" s="1">
        <v>5859</v>
      </c>
      <c r="B5860" t="s">
        <v>8850</v>
      </c>
      <c r="C5860" s="2">
        <v>44442</v>
      </c>
      <c r="D5860" s="2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tr">
        <f>INDEX(People!$A$2:$A$5,MATCH(M5860,People!$B$2:$B$5,0))</f>
        <v>Sadie Pawthorne</v>
      </c>
      <c r="W5860" t="str">
        <f>_xlfn.IFNA(INDEX(Returns!$A$2:A6659,MATCH(B5860,Returns!$B$2:$B$801,0)),"No")</f>
        <v>No</v>
      </c>
    </row>
    <row r="5861" spans="1:23" x14ac:dyDescent="0.2">
      <c r="A5861" s="1">
        <v>5860</v>
      </c>
      <c r="B5861" t="s">
        <v>8851</v>
      </c>
      <c r="C5861" s="2">
        <v>43770</v>
      </c>
      <c r="D5861" s="2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tr">
        <f>INDEX(People!$A$2:$A$5,MATCH(M5861,People!$B$2:$B$5,0))</f>
        <v>Fred Suzuki</v>
      </c>
      <c r="W5861" t="str">
        <f>_xlfn.IFNA(INDEX(Returns!$A$2:A6660,MATCH(B5861,Returns!$B$2:$B$801,0)),"No")</f>
        <v>No</v>
      </c>
    </row>
    <row r="5862" spans="1:23" x14ac:dyDescent="0.2">
      <c r="A5862" s="1">
        <v>5861</v>
      </c>
      <c r="B5862" t="s">
        <v>8852</v>
      </c>
      <c r="C5862" s="2">
        <v>43584</v>
      </c>
      <c r="D5862" s="2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tr">
        <f>INDEX(People!$A$2:$A$5,MATCH(M5862,People!$B$2:$B$5,0))</f>
        <v>Chuck Magee</v>
      </c>
      <c r="W5862" t="str">
        <f>_xlfn.IFNA(INDEX(Returns!$A$2:A6661,MATCH(B5862,Returns!$B$2:$B$801,0)),"No")</f>
        <v>No</v>
      </c>
    </row>
    <row r="5863" spans="1:23" x14ac:dyDescent="0.2">
      <c r="A5863" s="1">
        <v>5862</v>
      </c>
      <c r="B5863" t="s">
        <v>8853</v>
      </c>
      <c r="C5863" s="2">
        <v>43952</v>
      </c>
      <c r="D5863" s="2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  <c r="V5863" t="str">
        <f>INDEX(People!$A$2:$A$5,MATCH(M5863,People!$B$2:$B$5,0))</f>
        <v>Fred Suzuki</v>
      </c>
      <c r="W5863" t="str">
        <f>_xlfn.IFNA(INDEX(Returns!$A$2:A6662,MATCH(B5863,Returns!$B$2:$B$801,0)),"No")</f>
        <v>No</v>
      </c>
    </row>
    <row r="5864" spans="1:23" x14ac:dyDescent="0.2">
      <c r="A5864" s="1">
        <v>5863</v>
      </c>
      <c r="B5864" t="s">
        <v>8853</v>
      </c>
      <c r="C5864" s="2">
        <v>43952</v>
      </c>
      <c r="D5864" s="2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tr">
        <f>INDEX(People!$A$2:$A$5,MATCH(M5864,People!$B$2:$B$5,0))</f>
        <v>Fred Suzuki</v>
      </c>
      <c r="W5864" t="str">
        <f>_xlfn.IFNA(INDEX(Returns!$A$2:A6663,MATCH(B5864,Returns!$B$2:$B$801,0)),"No")</f>
        <v>No</v>
      </c>
    </row>
    <row r="5865" spans="1:23" x14ac:dyDescent="0.2">
      <c r="A5865" s="1">
        <v>5864</v>
      </c>
      <c r="B5865" t="s">
        <v>8853</v>
      </c>
      <c r="C5865" s="2">
        <v>43952</v>
      </c>
      <c r="D5865" s="2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  <c r="V5865" t="str">
        <f>INDEX(People!$A$2:$A$5,MATCH(M5865,People!$B$2:$B$5,0))</f>
        <v>Fred Suzuki</v>
      </c>
      <c r="W5865" t="str">
        <f>_xlfn.IFNA(INDEX(Returns!$A$2:A6664,MATCH(B5865,Returns!$B$2:$B$801,0)),"No")</f>
        <v>No</v>
      </c>
    </row>
    <row r="5866" spans="1:23" x14ac:dyDescent="0.2">
      <c r="A5866" s="1">
        <v>5865</v>
      </c>
      <c r="B5866" t="s">
        <v>8854</v>
      </c>
      <c r="C5866" s="2">
        <v>43317</v>
      </c>
      <c r="D5866" s="2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  <c r="V5866" t="str">
        <f>INDEX(People!$A$2:$A$5,MATCH(M5866,People!$B$2:$B$5,0))</f>
        <v>Chuck Magee</v>
      </c>
      <c r="W5866" t="str">
        <f>_xlfn.IFNA(INDEX(Returns!$A$2:A6665,MATCH(B5866,Returns!$B$2:$B$801,0)),"No")</f>
        <v>No</v>
      </c>
    </row>
    <row r="5867" spans="1:23" x14ac:dyDescent="0.2">
      <c r="A5867" s="1">
        <v>5866</v>
      </c>
      <c r="B5867" t="s">
        <v>8854</v>
      </c>
      <c r="C5867" s="2">
        <v>43317</v>
      </c>
      <c r="D5867" s="2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tr">
        <f>INDEX(People!$A$2:$A$5,MATCH(M5867,People!$B$2:$B$5,0))</f>
        <v>Chuck Magee</v>
      </c>
      <c r="W5867" t="str">
        <f>_xlfn.IFNA(INDEX(Returns!$A$2:A6666,MATCH(B5867,Returns!$B$2:$B$801,0)),"No")</f>
        <v>No</v>
      </c>
    </row>
    <row r="5868" spans="1:23" x14ac:dyDescent="0.2">
      <c r="A5868" s="1">
        <v>5867</v>
      </c>
      <c r="B5868" t="s">
        <v>8854</v>
      </c>
      <c r="C5868" s="2">
        <v>43317</v>
      </c>
      <c r="D5868" s="2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tr">
        <f>INDEX(People!$A$2:$A$5,MATCH(M5868,People!$B$2:$B$5,0))</f>
        <v>Chuck Magee</v>
      </c>
      <c r="W5868" t="str">
        <f>_xlfn.IFNA(INDEX(Returns!$A$2:A6667,MATCH(B5868,Returns!$B$2:$B$801,0)),"No")</f>
        <v>No</v>
      </c>
    </row>
    <row r="5869" spans="1:23" x14ac:dyDescent="0.2">
      <c r="A5869" s="1">
        <v>5868</v>
      </c>
      <c r="B5869" t="s">
        <v>8855</v>
      </c>
      <c r="C5869" s="2">
        <v>43834</v>
      </c>
      <c r="D5869" s="2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tr">
        <f>INDEX(People!$A$2:$A$5,MATCH(M5869,People!$B$2:$B$5,0))</f>
        <v>Chuck Magee</v>
      </c>
      <c r="W5869" t="str">
        <f>_xlfn.IFNA(INDEX(Returns!$A$2:A6668,MATCH(B5869,Returns!$B$2:$B$801,0)),"No")</f>
        <v>No</v>
      </c>
    </row>
    <row r="5870" spans="1:23" x14ac:dyDescent="0.2">
      <c r="A5870" s="1">
        <v>5869</v>
      </c>
      <c r="B5870" t="s">
        <v>8855</v>
      </c>
      <c r="C5870" s="2">
        <v>43834</v>
      </c>
      <c r="D5870" s="2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tr">
        <f>INDEX(People!$A$2:$A$5,MATCH(M5870,People!$B$2:$B$5,0))</f>
        <v>Chuck Magee</v>
      </c>
      <c r="W5870" t="str">
        <f>_xlfn.IFNA(INDEX(Returns!$A$2:A6669,MATCH(B5870,Returns!$B$2:$B$801,0)),"No")</f>
        <v>No</v>
      </c>
    </row>
    <row r="5871" spans="1:23" x14ac:dyDescent="0.2">
      <c r="A5871" s="1">
        <v>5870</v>
      </c>
      <c r="B5871" t="s">
        <v>8856</v>
      </c>
      <c r="C5871" s="2">
        <v>44142</v>
      </c>
      <c r="D5871" s="2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tr">
        <f>INDEX(People!$A$2:$A$5,MATCH(M5871,People!$B$2:$B$5,0))</f>
        <v>Sadie Pawthorne</v>
      </c>
      <c r="W5871" t="str">
        <f>_xlfn.IFNA(INDEX(Returns!$A$2:A6670,MATCH(B5871,Returns!$B$2:$B$801,0)),"No")</f>
        <v>No</v>
      </c>
    </row>
    <row r="5872" spans="1:23" x14ac:dyDescent="0.2">
      <c r="A5872" s="1">
        <v>5871</v>
      </c>
      <c r="B5872" t="s">
        <v>8857</v>
      </c>
      <c r="C5872" s="2">
        <v>43996</v>
      </c>
      <c r="D5872" s="2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tr">
        <f>INDEX(People!$A$2:$A$5,MATCH(M5872,People!$B$2:$B$5,0))</f>
        <v>Sadie Pawthorne</v>
      </c>
      <c r="W5872" t="str">
        <f>_xlfn.IFNA(INDEX(Returns!$A$2:A6671,MATCH(B5872,Returns!$B$2:$B$801,0)),"No")</f>
        <v>No</v>
      </c>
    </row>
    <row r="5873" spans="1:23" x14ac:dyDescent="0.2">
      <c r="A5873" s="1">
        <v>5872</v>
      </c>
      <c r="B5873" t="s">
        <v>8858</v>
      </c>
      <c r="C5873" s="2">
        <v>44098</v>
      </c>
      <c r="D5873" s="2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tr">
        <f>INDEX(People!$A$2:$A$5,MATCH(M5873,People!$B$2:$B$5,0))</f>
        <v>Roxanne Rodriguez</v>
      </c>
      <c r="W5873" t="str">
        <f>_xlfn.IFNA(INDEX(Returns!$A$2:A6672,MATCH(B5873,Returns!$B$2:$B$801,0)),"No")</f>
        <v>No</v>
      </c>
    </row>
    <row r="5874" spans="1:23" x14ac:dyDescent="0.2">
      <c r="A5874" s="1">
        <v>5873</v>
      </c>
      <c r="B5874" t="s">
        <v>8859</v>
      </c>
      <c r="C5874" s="2">
        <v>44285</v>
      </c>
      <c r="D5874" s="2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  <c r="V5874" t="str">
        <f>INDEX(People!$A$2:$A$5,MATCH(M5874,People!$B$2:$B$5,0))</f>
        <v>Fred Suzuki</v>
      </c>
      <c r="W5874" t="str">
        <f>_xlfn.IFNA(INDEX(Returns!$A$2:A6673,MATCH(B5874,Returns!$B$2:$B$801,0)),"No")</f>
        <v>No</v>
      </c>
    </row>
    <row r="5875" spans="1:23" x14ac:dyDescent="0.2">
      <c r="A5875" s="1">
        <v>5874</v>
      </c>
      <c r="B5875" t="s">
        <v>8860</v>
      </c>
      <c r="C5875" s="2">
        <v>44351</v>
      </c>
      <c r="D5875" s="2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  <c r="V5875" t="str">
        <f>INDEX(People!$A$2:$A$5,MATCH(M5875,People!$B$2:$B$5,0))</f>
        <v>Fred Suzuki</v>
      </c>
      <c r="W5875" t="str">
        <f>_xlfn.IFNA(INDEX(Returns!$A$2:A6674,MATCH(B5875,Returns!$B$2:$B$801,0)),"No")</f>
        <v>No</v>
      </c>
    </row>
    <row r="5876" spans="1:23" x14ac:dyDescent="0.2">
      <c r="A5876" s="1">
        <v>5875</v>
      </c>
      <c r="B5876" t="s">
        <v>8860</v>
      </c>
      <c r="C5876" s="2">
        <v>44351</v>
      </c>
      <c r="D5876" s="2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tr">
        <f>INDEX(People!$A$2:$A$5,MATCH(M5876,People!$B$2:$B$5,0))</f>
        <v>Fred Suzuki</v>
      </c>
      <c r="W5876" t="str">
        <f>_xlfn.IFNA(INDEX(Returns!$A$2:A6675,MATCH(B5876,Returns!$B$2:$B$801,0)),"No")</f>
        <v>No</v>
      </c>
    </row>
    <row r="5877" spans="1:23" x14ac:dyDescent="0.2">
      <c r="A5877" s="1">
        <v>5876</v>
      </c>
      <c r="B5877" t="s">
        <v>8861</v>
      </c>
      <c r="C5877" s="2">
        <v>43562</v>
      </c>
      <c r="D5877" s="2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tr">
        <f>INDEX(People!$A$2:$A$5,MATCH(M5877,People!$B$2:$B$5,0))</f>
        <v>Chuck Magee</v>
      </c>
      <c r="W5877" t="str">
        <f>_xlfn.IFNA(INDEX(Returns!$A$2:A6676,MATCH(B5877,Returns!$B$2:$B$801,0)),"No")</f>
        <v>No</v>
      </c>
    </row>
    <row r="5878" spans="1:23" x14ac:dyDescent="0.2">
      <c r="A5878" s="1">
        <v>5877</v>
      </c>
      <c r="B5878" t="s">
        <v>8862</v>
      </c>
      <c r="C5878" s="2">
        <v>43241</v>
      </c>
      <c r="D5878" s="2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tr">
        <f>INDEX(People!$A$2:$A$5,MATCH(M5878,People!$B$2:$B$5,0))</f>
        <v>Chuck Magee</v>
      </c>
      <c r="W5878" t="str">
        <f>_xlfn.IFNA(INDEX(Returns!$A$2:A6677,MATCH(B5878,Returns!$B$2:$B$801,0)),"No")</f>
        <v>No</v>
      </c>
    </row>
    <row r="5879" spans="1:23" x14ac:dyDescent="0.2">
      <c r="A5879" s="1">
        <v>5878</v>
      </c>
      <c r="B5879" t="s">
        <v>8862</v>
      </c>
      <c r="C5879" s="2">
        <v>43241</v>
      </c>
      <c r="D5879" s="2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tr">
        <f>INDEX(People!$A$2:$A$5,MATCH(M5879,People!$B$2:$B$5,0))</f>
        <v>Chuck Magee</v>
      </c>
      <c r="W5879" t="str">
        <f>_xlfn.IFNA(INDEX(Returns!$A$2:A6678,MATCH(B5879,Returns!$B$2:$B$801,0)),"No")</f>
        <v>No</v>
      </c>
    </row>
    <row r="5880" spans="1:23" x14ac:dyDescent="0.2">
      <c r="A5880" s="1">
        <v>5879</v>
      </c>
      <c r="B5880" t="s">
        <v>8862</v>
      </c>
      <c r="C5880" s="2">
        <v>43241</v>
      </c>
      <c r="D5880" s="2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  <c r="V5880" t="str">
        <f>INDEX(People!$A$2:$A$5,MATCH(M5880,People!$B$2:$B$5,0))</f>
        <v>Chuck Magee</v>
      </c>
      <c r="W5880" t="str">
        <f>_xlfn.IFNA(INDEX(Returns!$A$2:A6679,MATCH(B5880,Returns!$B$2:$B$801,0)),"No")</f>
        <v>No</v>
      </c>
    </row>
    <row r="5881" spans="1:23" x14ac:dyDescent="0.2">
      <c r="A5881" s="1">
        <v>5880</v>
      </c>
      <c r="B5881" t="s">
        <v>8863</v>
      </c>
      <c r="C5881" s="2">
        <v>44079</v>
      </c>
      <c r="D5881" s="2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  <c r="V5881" t="str">
        <f>INDEX(People!$A$2:$A$5,MATCH(M5881,People!$B$2:$B$5,0))</f>
        <v>Chuck Magee</v>
      </c>
      <c r="W5881" t="str">
        <f>_xlfn.IFNA(INDEX(Returns!$A$2:A6680,MATCH(B5881,Returns!$B$2:$B$801,0)),"No")</f>
        <v>Yes</v>
      </c>
    </row>
    <row r="5882" spans="1:23" x14ac:dyDescent="0.2">
      <c r="A5882" s="1">
        <v>5881</v>
      </c>
      <c r="B5882" t="s">
        <v>8864</v>
      </c>
      <c r="C5882" s="2">
        <v>44092</v>
      </c>
      <c r="D5882" s="2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tr">
        <f>INDEX(People!$A$2:$A$5,MATCH(M5882,People!$B$2:$B$5,0))</f>
        <v>Sadie Pawthorne</v>
      </c>
      <c r="W5882" t="str">
        <f>_xlfn.IFNA(INDEX(Returns!$A$2:A6681,MATCH(B5882,Returns!$B$2:$B$801,0)),"No")</f>
        <v>No</v>
      </c>
    </row>
    <row r="5883" spans="1:23" x14ac:dyDescent="0.2">
      <c r="A5883" s="1">
        <v>5882</v>
      </c>
      <c r="B5883" t="s">
        <v>8864</v>
      </c>
      <c r="C5883" s="2">
        <v>44092</v>
      </c>
      <c r="D5883" s="2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  <c r="V5883" t="str">
        <f>INDEX(People!$A$2:$A$5,MATCH(M5883,People!$B$2:$B$5,0))</f>
        <v>Sadie Pawthorne</v>
      </c>
      <c r="W5883" t="str">
        <f>_xlfn.IFNA(INDEX(Returns!$A$2:A6682,MATCH(B5883,Returns!$B$2:$B$801,0)),"No")</f>
        <v>No</v>
      </c>
    </row>
    <row r="5884" spans="1:23" x14ac:dyDescent="0.2">
      <c r="A5884" s="1">
        <v>5883</v>
      </c>
      <c r="B5884" t="s">
        <v>8864</v>
      </c>
      <c r="C5884" s="2">
        <v>44092</v>
      </c>
      <c r="D5884" s="2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tr">
        <f>INDEX(People!$A$2:$A$5,MATCH(M5884,People!$B$2:$B$5,0))</f>
        <v>Sadie Pawthorne</v>
      </c>
      <c r="W5884" t="str">
        <f>_xlfn.IFNA(INDEX(Returns!$A$2:A6683,MATCH(B5884,Returns!$B$2:$B$801,0)),"No")</f>
        <v>No</v>
      </c>
    </row>
    <row r="5885" spans="1:23" x14ac:dyDescent="0.2">
      <c r="A5885" s="1">
        <v>5884</v>
      </c>
      <c r="B5885" t="s">
        <v>8865</v>
      </c>
      <c r="C5885" s="2">
        <v>43903</v>
      </c>
      <c r="D5885" s="2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  <c r="V5885" t="str">
        <f>INDEX(People!$A$2:$A$5,MATCH(M5885,People!$B$2:$B$5,0))</f>
        <v>Sadie Pawthorne</v>
      </c>
      <c r="W5885" t="str">
        <f>_xlfn.IFNA(INDEX(Returns!$A$2:A6684,MATCH(B5885,Returns!$B$2:$B$801,0)),"No")</f>
        <v>No</v>
      </c>
    </row>
    <row r="5886" spans="1:23" x14ac:dyDescent="0.2">
      <c r="A5886" s="1">
        <v>5885</v>
      </c>
      <c r="B5886" t="s">
        <v>8865</v>
      </c>
      <c r="C5886" s="2">
        <v>43903</v>
      </c>
      <c r="D5886" s="2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  <c r="V5886" t="str">
        <f>INDEX(People!$A$2:$A$5,MATCH(M5886,People!$B$2:$B$5,0))</f>
        <v>Sadie Pawthorne</v>
      </c>
      <c r="W5886" t="str">
        <f>_xlfn.IFNA(INDEX(Returns!$A$2:A6685,MATCH(B5886,Returns!$B$2:$B$801,0)),"No")</f>
        <v>No</v>
      </c>
    </row>
    <row r="5887" spans="1:23" x14ac:dyDescent="0.2">
      <c r="A5887" s="1">
        <v>5886</v>
      </c>
      <c r="B5887" t="s">
        <v>8866</v>
      </c>
      <c r="C5887" s="2">
        <v>43389</v>
      </c>
      <c r="D5887" s="2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tr">
        <f>INDEX(People!$A$2:$A$5,MATCH(M5887,People!$B$2:$B$5,0))</f>
        <v>Sadie Pawthorne</v>
      </c>
      <c r="W5887" t="str">
        <f>_xlfn.IFNA(INDEX(Returns!$A$2:A6686,MATCH(B5887,Returns!$B$2:$B$801,0)),"No")</f>
        <v>No</v>
      </c>
    </row>
    <row r="5888" spans="1:23" x14ac:dyDescent="0.2">
      <c r="A5888" s="1">
        <v>5887</v>
      </c>
      <c r="B5888" t="s">
        <v>8866</v>
      </c>
      <c r="C5888" s="2">
        <v>43389</v>
      </c>
      <c r="D5888" s="2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  <c r="V5888" t="str">
        <f>INDEX(People!$A$2:$A$5,MATCH(M5888,People!$B$2:$B$5,0))</f>
        <v>Sadie Pawthorne</v>
      </c>
      <c r="W5888" t="str">
        <f>_xlfn.IFNA(INDEX(Returns!$A$2:A6687,MATCH(B5888,Returns!$B$2:$B$801,0)),"No")</f>
        <v>No</v>
      </c>
    </row>
    <row r="5889" spans="1:23" x14ac:dyDescent="0.2">
      <c r="A5889" s="1">
        <v>5888</v>
      </c>
      <c r="B5889" t="s">
        <v>8867</v>
      </c>
      <c r="C5889" s="2">
        <v>44477</v>
      </c>
      <c r="D5889" s="2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  <c r="V5889" t="str">
        <f>INDEX(People!$A$2:$A$5,MATCH(M5889,People!$B$2:$B$5,0))</f>
        <v>Chuck Magee</v>
      </c>
      <c r="W5889" t="str">
        <f>_xlfn.IFNA(INDEX(Returns!$A$2:A6688,MATCH(B5889,Returns!$B$2:$B$801,0)),"No")</f>
        <v>No</v>
      </c>
    </row>
    <row r="5890" spans="1:23" x14ac:dyDescent="0.2">
      <c r="A5890" s="1">
        <v>5889</v>
      </c>
      <c r="B5890" t="s">
        <v>8868</v>
      </c>
      <c r="C5890" s="2">
        <v>43592</v>
      </c>
      <c r="D5890" s="2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  <c r="V5890" t="str">
        <f>INDEX(People!$A$2:$A$5,MATCH(M5890,People!$B$2:$B$5,0))</f>
        <v>Fred Suzuki</v>
      </c>
      <c r="W5890" t="str">
        <f>_xlfn.IFNA(INDEX(Returns!$A$2:A6689,MATCH(B5890,Returns!$B$2:$B$801,0)),"No")</f>
        <v>No</v>
      </c>
    </row>
    <row r="5891" spans="1:23" x14ac:dyDescent="0.2">
      <c r="A5891" s="1">
        <v>5890</v>
      </c>
      <c r="B5891" t="s">
        <v>8869</v>
      </c>
      <c r="C5891" s="2">
        <v>43935</v>
      </c>
      <c r="D5891" s="2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  <c r="V5891" t="str">
        <f>INDEX(People!$A$2:$A$5,MATCH(M5891,People!$B$2:$B$5,0))</f>
        <v>Chuck Magee</v>
      </c>
      <c r="W5891" t="str">
        <f>_xlfn.IFNA(INDEX(Returns!$A$2:A6690,MATCH(B5891,Returns!$B$2:$B$801,0)),"No")</f>
        <v>No</v>
      </c>
    </row>
    <row r="5892" spans="1:23" x14ac:dyDescent="0.2">
      <c r="A5892" s="1">
        <v>5891</v>
      </c>
      <c r="B5892" t="s">
        <v>8870</v>
      </c>
      <c r="C5892" s="2">
        <v>44156</v>
      </c>
      <c r="D5892" s="2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tr">
        <f>INDEX(People!$A$2:$A$5,MATCH(M5892,People!$B$2:$B$5,0))</f>
        <v>Roxanne Rodriguez</v>
      </c>
      <c r="W5892" t="str">
        <f>_xlfn.IFNA(INDEX(Returns!$A$2:A6691,MATCH(B5892,Returns!$B$2:$B$801,0)),"No")</f>
        <v>No</v>
      </c>
    </row>
    <row r="5893" spans="1:23" x14ac:dyDescent="0.2">
      <c r="A5893" s="1">
        <v>5892</v>
      </c>
      <c r="B5893" t="s">
        <v>8870</v>
      </c>
      <c r="C5893" s="2">
        <v>44156</v>
      </c>
      <c r="D5893" s="2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tr">
        <f>INDEX(People!$A$2:$A$5,MATCH(M5893,People!$B$2:$B$5,0))</f>
        <v>Roxanne Rodriguez</v>
      </c>
      <c r="W5893" t="str">
        <f>_xlfn.IFNA(INDEX(Returns!$A$2:A6692,MATCH(B5893,Returns!$B$2:$B$801,0)),"No")</f>
        <v>No</v>
      </c>
    </row>
    <row r="5894" spans="1:23" x14ac:dyDescent="0.2">
      <c r="A5894" s="1">
        <v>5893</v>
      </c>
      <c r="B5894" t="s">
        <v>8870</v>
      </c>
      <c r="C5894" s="2">
        <v>44156</v>
      </c>
      <c r="D5894" s="2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tr">
        <f>INDEX(People!$A$2:$A$5,MATCH(M5894,People!$B$2:$B$5,0))</f>
        <v>Roxanne Rodriguez</v>
      </c>
      <c r="W5894" t="str">
        <f>_xlfn.IFNA(INDEX(Returns!$A$2:A6693,MATCH(B5894,Returns!$B$2:$B$801,0)),"No")</f>
        <v>No</v>
      </c>
    </row>
    <row r="5895" spans="1:23" x14ac:dyDescent="0.2">
      <c r="A5895" s="1">
        <v>5894</v>
      </c>
      <c r="B5895" t="s">
        <v>8871</v>
      </c>
      <c r="C5895" s="2">
        <v>44449</v>
      </c>
      <c r="D5895" s="2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  <c r="V5895" t="str">
        <f>INDEX(People!$A$2:$A$5,MATCH(M5895,People!$B$2:$B$5,0))</f>
        <v>Fred Suzuki</v>
      </c>
      <c r="W5895" t="str">
        <f>_xlfn.IFNA(INDEX(Returns!$A$2:A6694,MATCH(B5895,Returns!$B$2:$B$801,0)),"No")</f>
        <v>Yes</v>
      </c>
    </row>
    <row r="5896" spans="1:23" x14ac:dyDescent="0.2">
      <c r="A5896" s="1">
        <v>5895</v>
      </c>
      <c r="B5896" t="s">
        <v>8872</v>
      </c>
      <c r="C5896" s="2">
        <v>44448</v>
      </c>
      <c r="D5896" s="2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  <c r="V5896" t="str">
        <f>INDEX(People!$A$2:$A$5,MATCH(M5896,People!$B$2:$B$5,0))</f>
        <v>Sadie Pawthorne</v>
      </c>
      <c r="W5896" t="str">
        <f>_xlfn.IFNA(INDEX(Returns!$A$2:A6695,MATCH(B5896,Returns!$B$2:$B$801,0)),"No")</f>
        <v>No</v>
      </c>
    </row>
    <row r="5897" spans="1:23" x14ac:dyDescent="0.2">
      <c r="A5897" s="1">
        <v>5896</v>
      </c>
      <c r="B5897" t="s">
        <v>8873</v>
      </c>
      <c r="C5897" s="2">
        <v>43405</v>
      </c>
      <c r="D5897" s="2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tr">
        <f>INDEX(People!$A$2:$A$5,MATCH(M5897,People!$B$2:$B$5,0))</f>
        <v>Sadie Pawthorne</v>
      </c>
      <c r="W5897" t="str">
        <f>_xlfn.IFNA(INDEX(Returns!$A$2:A6696,MATCH(B5897,Returns!$B$2:$B$801,0)),"No")</f>
        <v>No</v>
      </c>
    </row>
    <row r="5898" spans="1:23" x14ac:dyDescent="0.2">
      <c r="A5898" s="1">
        <v>5897</v>
      </c>
      <c r="B5898" t="s">
        <v>8873</v>
      </c>
      <c r="C5898" s="2">
        <v>43405</v>
      </c>
      <c r="D5898" s="2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tr">
        <f>INDEX(People!$A$2:$A$5,MATCH(M5898,People!$B$2:$B$5,0))</f>
        <v>Sadie Pawthorne</v>
      </c>
      <c r="W5898" t="str">
        <f>_xlfn.IFNA(INDEX(Returns!$A$2:A6697,MATCH(B5898,Returns!$B$2:$B$801,0)),"No")</f>
        <v>No</v>
      </c>
    </row>
    <row r="5899" spans="1:23" x14ac:dyDescent="0.2">
      <c r="A5899" s="1">
        <v>5898</v>
      </c>
      <c r="B5899" t="s">
        <v>8874</v>
      </c>
      <c r="C5899" s="2">
        <v>43924</v>
      </c>
      <c r="D5899" s="2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  <c r="V5899" t="str">
        <f>INDEX(People!$A$2:$A$5,MATCH(M5899,People!$B$2:$B$5,0))</f>
        <v>Roxanne Rodriguez</v>
      </c>
      <c r="W5899" t="str">
        <f>_xlfn.IFNA(INDEX(Returns!$A$2:A6698,MATCH(B5899,Returns!$B$2:$B$801,0)),"No")</f>
        <v>No</v>
      </c>
    </row>
    <row r="5900" spans="1:23" x14ac:dyDescent="0.2">
      <c r="A5900" s="1">
        <v>5899</v>
      </c>
      <c r="B5900" t="s">
        <v>8874</v>
      </c>
      <c r="C5900" s="2">
        <v>43924</v>
      </c>
      <c r="D5900" s="2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  <c r="V5900" t="str">
        <f>INDEX(People!$A$2:$A$5,MATCH(M5900,People!$B$2:$B$5,0))</f>
        <v>Roxanne Rodriguez</v>
      </c>
      <c r="W5900" t="str">
        <f>_xlfn.IFNA(INDEX(Returns!$A$2:A6699,MATCH(B5900,Returns!$B$2:$B$801,0)),"No")</f>
        <v>No</v>
      </c>
    </row>
    <row r="5901" spans="1:23" x14ac:dyDescent="0.2">
      <c r="A5901" s="1">
        <v>5900</v>
      </c>
      <c r="B5901" t="s">
        <v>8875</v>
      </c>
      <c r="C5901" s="2">
        <v>44208</v>
      </c>
      <c r="D5901" s="2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tr">
        <f>INDEX(People!$A$2:$A$5,MATCH(M5901,People!$B$2:$B$5,0))</f>
        <v>Sadie Pawthorne</v>
      </c>
      <c r="W5901" t="str">
        <f>_xlfn.IFNA(INDEX(Returns!$A$2:A6700,MATCH(B5901,Returns!$B$2:$B$801,0)),"No")</f>
        <v>No</v>
      </c>
    </row>
    <row r="5902" spans="1:23" x14ac:dyDescent="0.2">
      <c r="A5902" s="1">
        <v>5901</v>
      </c>
      <c r="B5902" t="s">
        <v>8876</v>
      </c>
      <c r="C5902" s="2">
        <v>43789</v>
      </c>
      <c r="D5902" s="2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  <c r="V5902" t="str">
        <f>INDEX(People!$A$2:$A$5,MATCH(M5902,People!$B$2:$B$5,0))</f>
        <v>Sadie Pawthorne</v>
      </c>
      <c r="W5902" t="str">
        <f>_xlfn.IFNA(INDEX(Returns!$A$2:A6701,MATCH(B5902,Returns!$B$2:$B$801,0)),"No")</f>
        <v>No</v>
      </c>
    </row>
    <row r="5903" spans="1:23" x14ac:dyDescent="0.2">
      <c r="A5903" s="1">
        <v>5902</v>
      </c>
      <c r="B5903" t="s">
        <v>8877</v>
      </c>
      <c r="C5903" s="2">
        <v>44162</v>
      </c>
      <c r="D5903" s="2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  <c r="V5903" t="str">
        <f>INDEX(People!$A$2:$A$5,MATCH(M5903,People!$B$2:$B$5,0))</f>
        <v>Chuck Magee</v>
      </c>
      <c r="W5903" t="str">
        <f>_xlfn.IFNA(INDEX(Returns!$A$2:A6702,MATCH(B5903,Returns!$B$2:$B$801,0)),"No")</f>
        <v>No</v>
      </c>
    </row>
    <row r="5904" spans="1:23" x14ac:dyDescent="0.2">
      <c r="A5904" s="1">
        <v>5903</v>
      </c>
      <c r="B5904" t="s">
        <v>8878</v>
      </c>
      <c r="C5904" s="2">
        <v>44506</v>
      </c>
      <c r="D5904" s="2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  <c r="V5904" t="str">
        <f>INDEX(People!$A$2:$A$5,MATCH(M5904,People!$B$2:$B$5,0))</f>
        <v>Sadie Pawthorne</v>
      </c>
      <c r="W5904" t="str">
        <f>_xlfn.IFNA(INDEX(Returns!$A$2:A6703,MATCH(B5904,Returns!$B$2:$B$801,0)),"No")</f>
        <v>No</v>
      </c>
    </row>
    <row r="5905" spans="1:23" x14ac:dyDescent="0.2">
      <c r="A5905" s="1">
        <v>5904</v>
      </c>
      <c r="B5905" t="s">
        <v>8878</v>
      </c>
      <c r="C5905" s="2">
        <v>44506</v>
      </c>
      <c r="D5905" s="2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  <c r="V5905" t="str">
        <f>INDEX(People!$A$2:$A$5,MATCH(M5905,People!$B$2:$B$5,0))</f>
        <v>Sadie Pawthorne</v>
      </c>
      <c r="W5905" t="str">
        <f>_xlfn.IFNA(INDEX(Returns!$A$2:A6704,MATCH(B5905,Returns!$B$2:$B$801,0)),"No")</f>
        <v>No</v>
      </c>
    </row>
    <row r="5906" spans="1:23" x14ac:dyDescent="0.2">
      <c r="A5906" s="1">
        <v>5905</v>
      </c>
      <c r="B5906" t="s">
        <v>8878</v>
      </c>
      <c r="C5906" s="2">
        <v>44506</v>
      </c>
      <c r="D5906" s="2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tr">
        <f>INDEX(People!$A$2:$A$5,MATCH(M5906,People!$B$2:$B$5,0))</f>
        <v>Sadie Pawthorne</v>
      </c>
      <c r="W5906" t="str">
        <f>_xlfn.IFNA(INDEX(Returns!$A$2:A6705,MATCH(B5906,Returns!$B$2:$B$801,0)),"No")</f>
        <v>No</v>
      </c>
    </row>
    <row r="5907" spans="1:23" x14ac:dyDescent="0.2">
      <c r="A5907" s="1">
        <v>5906</v>
      </c>
      <c r="B5907" t="s">
        <v>8878</v>
      </c>
      <c r="C5907" s="2">
        <v>44506</v>
      </c>
      <c r="D5907" s="2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  <c r="V5907" t="str">
        <f>INDEX(People!$A$2:$A$5,MATCH(M5907,People!$B$2:$B$5,0))</f>
        <v>Sadie Pawthorne</v>
      </c>
      <c r="W5907" t="str">
        <f>_xlfn.IFNA(INDEX(Returns!$A$2:A6706,MATCH(B5907,Returns!$B$2:$B$801,0)),"No")</f>
        <v>No</v>
      </c>
    </row>
    <row r="5908" spans="1:23" x14ac:dyDescent="0.2">
      <c r="A5908" s="1">
        <v>5907</v>
      </c>
      <c r="B5908" t="s">
        <v>8878</v>
      </c>
      <c r="C5908" s="2">
        <v>44506</v>
      </c>
      <c r="D5908" s="2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  <c r="V5908" t="str">
        <f>INDEX(People!$A$2:$A$5,MATCH(M5908,People!$B$2:$B$5,0))</f>
        <v>Sadie Pawthorne</v>
      </c>
      <c r="W5908" t="str">
        <f>_xlfn.IFNA(INDEX(Returns!$A$2:A6707,MATCH(B5908,Returns!$B$2:$B$801,0)),"No")</f>
        <v>No</v>
      </c>
    </row>
    <row r="5909" spans="1:23" x14ac:dyDescent="0.2">
      <c r="A5909" s="1">
        <v>5908</v>
      </c>
      <c r="B5909" t="s">
        <v>8879</v>
      </c>
      <c r="C5909" s="2">
        <v>44167</v>
      </c>
      <c r="D5909" s="2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tr">
        <f>INDEX(People!$A$2:$A$5,MATCH(M5909,People!$B$2:$B$5,0))</f>
        <v>Sadie Pawthorne</v>
      </c>
      <c r="W5909" t="str">
        <f>_xlfn.IFNA(INDEX(Returns!$A$2:A6708,MATCH(B5909,Returns!$B$2:$B$801,0)),"No")</f>
        <v>No</v>
      </c>
    </row>
    <row r="5910" spans="1:23" x14ac:dyDescent="0.2">
      <c r="A5910" s="1">
        <v>5909</v>
      </c>
      <c r="B5910" t="s">
        <v>8879</v>
      </c>
      <c r="C5910" s="2">
        <v>44167</v>
      </c>
      <c r="D5910" s="2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tr">
        <f>INDEX(People!$A$2:$A$5,MATCH(M5910,People!$B$2:$B$5,0))</f>
        <v>Sadie Pawthorne</v>
      </c>
      <c r="W5910" t="str">
        <f>_xlfn.IFNA(INDEX(Returns!$A$2:A6709,MATCH(B5910,Returns!$B$2:$B$801,0)),"No")</f>
        <v>No</v>
      </c>
    </row>
    <row r="5911" spans="1:23" x14ac:dyDescent="0.2">
      <c r="A5911" s="1">
        <v>5910</v>
      </c>
      <c r="B5911" t="s">
        <v>8879</v>
      </c>
      <c r="C5911" s="2">
        <v>44167</v>
      </c>
      <c r="D5911" s="2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  <c r="V5911" t="str">
        <f>INDEX(People!$A$2:$A$5,MATCH(M5911,People!$B$2:$B$5,0))</f>
        <v>Sadie Pawthorne</v>
      </c>
      <c r="W5911" t="str">
        <f>_xlfn.IFNA(INDEX(Returns!$A$2:A6710,MATCH(B5911,Returns!$B$2:$B$801,0)),"No")</f>
        <v>No</v>
      </c>
    </row>
    <row r="5912" spans="1:23" x14ac:dyDescent="0.2">
      <c r="A5912" s="1">
        <v>5911</v>
      </c>
      <c r="B5912" t="s">
        <v>8879</v>
      </c>
      <c r="C5912" s="2">
        <v>44167</v>
      </c>
      <c r="D5912" s="2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  <c r="V5912" t="str">
        <f>INDEX(People!$A$2:$A$5,MATCH(M5912,People!$B$2:$B$5,0))</f>
        <v>Sadie Pawthorne</v>
      </c>
      <c r="W5912" t="str">
        <f>_xlfn.IFNA(INDEX(Returns!$A$2:A6711,MATCH(B5912,Returns!$B$2:$B$801,0)),"No")</f>
        <v>No</v>
      </c>
    </row>
    <row r="5913" spans="1:23" x14ac:dyDescent="0.2">
      <c r="A5913" s="1">
        <v>5912</v>
      </c>
      <c r="B5913" t="s">
        <v>8880</v>
      </c>
      <c r="C5913" s="2">
        <v>44182</v>
      </c>
      <c r="D5913" s="2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  <c r="V5913" t="str">
        <f>INDEX(People!$A$2:$A$5,MATCH(M5913,People!$B$2:$B$5,0))</f>
        <v>Sadie Pawthorne</v>
      </c>
      <c r="W5913" t="str">
        <f>_xlfn.IFNA(INDEX(Returns!$A$2:A6712,MATCH(B5913,Returns!$B$2:$B$801,0)),"No")</f>
        <v>No</v>
      </c>
    </row>
    <row r="5914" spans="1:23" x14ac:dyDescent="0.2">
      <c r="A5914" s="1">
        <v>5913</v>
      </c>
      <c r="B5914" t="s">
        <v>8881</v>
      </c>
      <c r="C5914" s="2">
        <v>43336</v>
      </c>
      <c r="D5914" s="2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  <c r="V5914" t="str">
        <f>INDEX(People!$A$2:$A$5,MATCH(M5914,People!$B$2:$B$5,0))</f>
        <v>Fred Suzuki</v>
      </c>
      <c r="W5914" t="str">
        <f>_xlfn.IFNA(INDEX(Returns!$A$2:A6713,MATCH(B5914,Returns!$B$2:$B$801,0)),"No")</f>
        <v>No</v>
      </c>
    </row>
    <row r="5915" spans="1:23" x14ac:dyDescent="0.2">
      <c r="A5915" s="1">
        <v>5914</v>
      </c>
      <c r="B5915" t="s">
        <v>8882</v>
      </c>
      <c r="C5915" s="2">
        <v>43725</v>
      </c>
      <c r="D5915" s="2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  <c r="V5915" t="str">
        <f>INDEX(People!$A$2:$A$5,MATCH(M5915,People!$B$2:$B$5,0))</f>
        <v>Chuck Magee</v>
      </c>
      <c r="W5915" t="str">
        <f>_xlfn.IFNA(INDEX(Returns!$A$2:A6714,MATCH(B5915,Returns!$B$2:$B$801,0)),"No")</f>
        <v>No</v>
      </c>
    </row>
    <row r="5916" spans="1:23" x14ac:dyDescent="0.2">
      <c r="A5916" s="1">
        <v>5915</v>
      </c>
      <c r="B5916" t="s">
        <v>8882</v>
      </c>
      <c r="C5916" s="2">
        <v>43725</v>
      </c>
      <c r="D5916" s="2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  <c r="V5916" t="str">
        <f>INDEX(People!$A$2:$A$5,MATCH(M5916,People!$B$2:$B$5,0))</f>
        <v>Chuck Magee</v>
      </c>
      <c r="W5916" t="str">
        <f>_xlfn.IFNA(INDEX(Returns!$A$2:A6715,MATCH(B5916,Returns!$B$2:$B$801,0)),"No")</f>
        <v>No</v>
      </c>
    </row>
    <row r="5917" spans="1:23" x14ac:dyDescent="0.2">
      <c r="A5917" s="1">
        <v>5916</v>
      </c>
      <c r="B5917" t="s">
        <v>8882</v>
      </c>
      <c r="C5917" s="2">
        <v>43725</v>
      </c>
      <c r="D5917" s="2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tr">
        <f>INDEX(People!$A$2:$A$5,MATCH(M5917,People!$B$2:$B$5,0))</f>
        <v>Chuck Magee</v>
      </c>
      <c r="W5917" t="str">
        <f>_xlfn.IFNA(INDEX(Returns!$A$2:A6716,MATCH(B5917,Returns!$B$2:$B$801,0)),"No")</f>
        <v>No</v>
      </c>
    </row>
    <row r="5918" spans="1:23" x14ac:dyDescent="0.2">
      <c r="A5918" s="1">
        <v>5917</v>
      </c>
      <c r="B5918" t="s">
        <v>8882</v>
      </c>
      <c r="C5918" s="2">
        <v>43725</v>
      </c>
      <c r="D5918" s="2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  <c r="V5918" t="str">
        <f>INDEX(People!$A$2:$A$5,MATCH(M5918,People!$B$2:$B$5,0))</f>
        <v>Chuck Magee</v>
      </c>
      <c r="W5918" t="str">
        <f>_xlfn.IFNA(INDEX(Returns!$A$2:A6717,MATCH(B5918,Returns!$B$2:$B$801,0)),"No")</f>
        <v>No</v>
      </c>
    </row>
    <row r="5919" spans="1:23" x14ac:dyDescent="0.2">
      <c r="A5919" s="1">
        <v>5918</v>
      </c>
      <c r="B5919" t="s">
        <v>8882</v>
      </c>
      <c r="C5919" s="2">
        <v>43725</v>
      </c>
      <c r="D5919" s="2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tr">
        <f>INDEX(People!$A$2:$A$5,MATCH(M5919,People!$B$2:$B$5,0))</f>
        <v>Chuck Magee</v>
      </c>
      <c r="W5919" t="str">
        <f>_xlfn.IFNA(INDEX(Returns!$A$2:A6718,MATCH(B5919,Returns!$B$2:$B$801,0)),"No")</f>
        <v>No</v>
      </c>
    </row>
    <row r="5920" spans="1:23" x14ac:dyDescent="0.2">
      <c r="A5920" s="1">
        <v>5919</v>
      </c>
      <c r="B5920" t="s">
        <v>8882</v>
      </c>
      <c r="C5920" s="2">
        <v>43725</v>
      </c>
      <c r="D5920" s="2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tr">
        <f>INDEX(People!$A$2:$A$5,MATCH(M5920,People!$B$2:$B$5,0))</f>
        <v>Chuck Magee</v>
      </c>
      <c r="W5920" t="str">
        <f>_xlfn.IFNA(INDEX(Returns!$A$2:A6719,MATCH(B5920,Returns!$B$2:$B$801,0)),"No")</f>
        <v>No</v>
      </c>
    </row>
    <row r="5921" spans="1:23" x14ac:dyDescent="0.2">
      <c r="A5921" s="1">
        <v>5920</v>
      </c>
      <c r="B5921" t="s">
        <v>8882</v>
      </c>
      <c r="C5921" s="2">
        <v>43725</v>
      </c>
      <c r="D5921" s="2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tr">
        <f>INDEX(People!$A$2:$A$5,MATCH(M5921,People!$B$2:$B$5,0))</f>
        <v>Chuck Magee</v>
      </c>
      <c r="W5921" t="str">
        <f>_xlfn.IFNA(INDEX(Returns!$A$2:A6720,MATCH(B5921,Returns!$B$2:$B$801,0)),"No")</f>
        <v>No</v>
      </c>
    </row>
    <row r="5922" spans="1:23" x14ac:dyDescent="0.2">
      <c r="A5922" s="1">
        <v>5921</v>
      </c>
      <c r="B5922" t="s">
        <v>8882</v>
      </c>
      <c r="C5922" s="2">
        <v>43725</v>
      </c>
      <c r="D5922" s="2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  <c r="V5922" t="str">
        <f>INDEX(People!$A$2:$A$5,MATCH(M5922,People!$B$2:$B$5,0))</f>
        <v>Chuck Magee</v>
      </c>
      <c r="W5922" t="str">
        <f>_xlfn.IFNA(INDEX(Returns!$A$2:A6721,MATCH(B5922,Returns!$B$2:$B$801,0)),"No")</f>
        <v>No</v>
      </c>
    </row>
    <row r="5923" spans="1:23" x14ac:dyDescent="0.2">
      <c r="A5923" s="1">
        <v>5922</v>
      </c>
      <c r="B5923" t="s">
        <v>8882</v>
      </c>
      <c r="C5923" s="2">
        <v>43725</v>
      </c>
      <c r="D5923" s="2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  <c r="V5923" t="str">
        <f>INDEX(People!$A$2:$A$5,MATCH(M5923,People!$B$2:$B$5,0))</f>
        <v>Chuck Magee</v>
      </c>
      <c r="W5923" t="str">
        <f>_xlfn.IFNA(INDEX(Returns!$A$2:A6722,MATCH(B5923,Returns!$B$2:$B$801,0)),"No")</f>
        <v>No</v>
      </c>
    </row>
    <row r="5924" spans="1:23" x14ac:dyDescent="0.2">
      <c r="A5924" s="1">
        <v>5923</v>
      </c>
      <c r="B5924" t="s">
        <v>8882</v>
      </c>
      <c r="C5924" s="2">
        <v>43725</v>
      </c>
      <c r="D5924" s="2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  <c r="V5924" t="str">
        <f>INDEX(People!$A$2:$A$5,MATCH(M5924,People!$B$2:$B$5,0))</f>
        <v>Chuck Magee</v>
      </c>
      <c r="W5924" t="str">
        <f>_xlfn.IFNA(INDEX(Returns!$A$2:A6723,MATCH(B5924,Returns!$B$2:$B$801,0)),"No")</f>
        <v>No</v>
      </c>
    </row>
    <row r="5925" spans="1:23" x14ac:dyDescent="0.2">
      <c r="A5925" s="1">
        <v>5924</v>
      </c>
      <c r="B5925" t="s">
        <v>8883</v>
      </c>
      <c r="C5925" s="2">
        <v>44161</v>
      </c>
      <c r="D5925" s="2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tr">
        <f>INDEX(People!$A$2:$A$5,MATCH(M5925,People!$B$2:$B$5,0))</f>
        <v>Chuck Magee</v>
      </c>
      <c r="W5925" t="str">
        <f>_xlfn.IFNA(INDEX(Returns!$A$2:A6724,MATCH(B5925,Returns!$B$2:$B$801,0)),"No")</f>
        <v>No</v>
      </c>
    </row>
    <row r="5926" spans="1:23" x14ac:dyDescent="0.2">
      <c r="A5926" s="1">
        <v>5925</v>
      </c>
      <c r="B5926" t="s">
        <v>8884</v>
      </c>
      <c r="C5926" s="2">
        <v>44519</v>
      </c>
      <c r="D5926" s="2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tr">
        <f>INDEX(People!$A$2:$A$5,MATCH(M5926,People!$B$2:$B$5,0))</f>
        <v>Fred Suzuki</v>
      </c>
      <c r="W5926" t="str">
        <f>_xlfn.IFNA(INDEX(Returns!$A$2:A6725,MATCH(B5926,Returns!$B$2:$B$801,0)),"No")</f>
        <v>No</v>
      </c>
    </row>
    <row r="5927" spans="1:23" x14ac:dyDescent="0.2">
      <c r="A5927" s="1">
        <v>5926</v>
      </c>
      <c r="B5927" t="s">
        <v>8885</v>
      </c>
      <c r="C5927" s="2">
        <v>44350</v>
      </c>
      <c r="D5927" s="2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  <c r="V5927" t="str">
        <f>INDEX(People!$A$2:$A$5,MATCH(M5927,People!$B$2:$B$5,0))</f>
        <v>Sadie Pawthorne</v>
      </c>
      <c r="W5927" t="str">
        <f>_xlfn.IFNA(INDEX(Returns!$A$2:A6726,MATCH(B5927,Returns!$B$2:$B$801,0)),"No")</f>
        <v>No</v>
      </c>
    </row>
    <row r="5928" spans="1:23" x14ac:dyDescent="0.2">
      <c r="A5928" s="1">
        <v>5927</v>
      </c>
      <c r="B5928" t="s">
        <v>8886</v>
      </c>
      <c r="C5928" s="2">
        <v>43198</v>
      </c>
      <c r="D5928" s="2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  <c r="V5928" t="str">
        <f>INDEX(People!$A$2:$A$5,MATCH(M5928,People!$B$2:$B$5,0))</f>
        <v>Fred Suzuki</v>
      </c>
      <c r="W5928" t="str">
        <f>_xlfn.IFNA(INDEX(Returns!$A$2:A6727,MATCH(B5928,Returns!$B$2:$B$801,0)),"No")</f>
        <v>No</v>
      </c>
    </row>
    <row r="5929" spans="1:23" x14ac:dyDescent="0.2">
      <c r="A5929" s="1">
        <v>5928</v>
      </c>
      <c r="B5929" t="s">
        <v>8887</v>
      </c>
      <c r="C5929" s="2">
        <v>43384</v>
      </c>
      <c r="D5929" s="2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  <c r="V5929" t="str">
        <f>INDEX(People!$A$2:$A$5,MATCH(M5929,People!$B$2:$B$5,0))</f>
        <v>Fred Suzuki</v>
      </c>
      <c r="W5929" t="str">
        <f>_xlfn.IFNA(INDEX(Returns!$A$2:A6728,MATCH(B5929,Returns!$B$2:$B$801,0)),"No")</f>
        <v>No</v>
      </c>
    </row>
    <row r="5930" spans="1:23" x14ac:dyDescent="0.2">
      <c r="A5930" s="1">
        <v>5929</v>
      </c>
      <c r="B5930" t="s">
        <v>8887</v>
      </c>
      <c r="C5930" s="2">
        <v>43384</v>
      </c>
      <c r="D5930" s="2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  <c r="V5930" t="str">
        <f>INDEX(People!$A$2:$A$5,MATCH(M5930,People!$B$2:$B$5,0))</f>
        <v>Fred Suzuki</v>
      </c>
      <c r="W5930" t="str">
        <f>_xlfn.IFNA(INDEX(Returns!$A$2:A6729,MATCH(B5930,Returns!$B$2:$B$801,0)),"No")</f>
        <v>No</v>
      </c>
    </row>
    <row r="5931" spans="1:23" x14ac:dyDescent="0.2">
      <c r="A5931" s="1">
        <v>5930</v>
      </c>
      <c r="B5931" t="s">
        <v>8888</v>
      </c>
      <c r="C5931" s="2">
        <v>44384</v>
      </c>
      <c r="D5931" s="2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tr">
        <f>INDEX(People!$A$2:$A$5,MATCH(M5931,People!$B$2:$B$5,0))</f>
        <v>Chuck Magee</v>
      </c>
      <c r="W5931" t="str">
        <f>_xlfn.IFNA(INDEX(Returns!$A$2:A6730,MATCH(B5931,Returns!$B$2:$B$801,0)),"No")</f>
        <v>No</v>
      </c>
    </row>
    <row r="5932" spans="1:23" x14ac:dyDescent="0.2">
      <c r="A5932" s="1">
        <v>5931</v>
      </c>
      <c r="B5932" t="s">
        <v>8888</v>
      </c>
      <c r="C5932" s="2">
        <v>44384</v>
      </c>
      <c r="D5932" s="2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  <c r="V5932" t="str">
        <f>INDEX(People!$A$2:$A$5,MATCH(M5932,People!$B$2:$B$5,0))</f>
        <v>Chuck Magee</v>
      </c>
      <c r="W5932" t="str">
        <f>_xlfn.IFNA(INDEX(Returns!$A$2:A6731,MATCH(B5932,Returns!$B$2:$B$801,0)),"No")</f>
        <v>No</v>
      </c>
    </row>
    <row r="5933" spans="1:23" x14ac:dyDescent="0.2">
      <c r="A5933" s="1">
        <v>5932</v>
      </c>
      <c r="B5933" t="s">
        <v>8888</v>
      </c>
      <c r="C5933" s="2">
        <v>44384</v>
      </c>
      <c r="D5933" s="2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tr">
        <f>INDEX(People!$A$2:$A$5,MATCH(M5933,People!$B$2:$B$5,0))</f>
        <v>Chuck Magee</v>
      </c>
      <c r="W5933" t="str">
        <f>_xlfn.IFNA(INDEX(Returns!$A$2:A6732,MATCH(B5933,Returns!$B$2:$B$801,0)),"No")</f>
        <v>No</v>
      </c>
    </row>
    <row r="5934" spans="1:23" x14ac:dyDescent="0.2">
      <c r="A5934" s="1">
        <v>5933</v>
      </c>
      <c r="B5934" t="s">
        <v>8888</v>
      </c>
      <c r="C5934" s="2">
        <v>44384</v>
      </c>
      <c r="D5934" s="2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  <c r="V5934" t="str">
        <f>INDEX(People!$A$2:$A$5,MATCH(M5934,People!$B$2:$B$5,0))</f>
        <v>Chuck Magee</v>
      </c>
      <c r="W5934" t="str">
        <f>_xlfn.IFNA(INDEX(Returns!$A$2:A6733,MATCH(B5934,Returns!$B$2:$B$801,0)),"No")</f>
        <v>No</v>
      </c>
    </row>
    <row r="5935" spans="1:23" x14ac:dyDescent="0.2">
      <c r="A5935" s="1">
        <v>5934</v>
      </c>
      <c r="B5935" t="s">
        <v>8888</v>
      </c>
      <c r="C5935" s="2">
        <v>44384</v>
      </c>
      <c r="D5935" s="2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tr">
        <f>INDEX(People!$A$2:$A$5,MATCH(M5935,People!$B$2:$B$5,0))</f>
        <v>Chuck Magee</v>
      </c>
      <c r="W5935" t="str">
        <f>_xlfn.IFNA(INDEX(Returns!$A$2:A6734,MATCH(B5935,Returns!$B$2:$B$801,0)),"No")</f>
        <v>No</v>
      </c>
    </row>
    <row r="5936" spans="1:23" x14ac:dyDescent="0.2">
      <c r="A5936" s="1">
        <v>5935</v>
      </c>
      <c r="B5936" t="s">
        <v>8888</v>
      </c>
      <c r="C5936" s="2">
        <v>44384</v>
      </c>
      <c r="D5936" s="2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tr">
        <f>INDEX(People!$A$2:$A$5,MATCH(M5936,People!$B$2:$B$5,0))</f>
        <v>Chuck Magee</v>
      </c>
      <c r="W5936" t="str">
        <f>_xlfn.IFNA(INDEX(Returns!$A$2:A6735,MATCH(B5936,Returns!$B$2:$B$801,0)),"No")</f>
        <v>No</v>
      </c>
    </row>
    <row r="5937" spans="1:23" x14ac:dyDescent="0.2">
      <c r="A5937" s="1">
        <v>5936</v>
      </c>
      <c r="B5937" t="s">
        <v>8889</v>
      </c>
      <c r="C5937" s="2">
        <v>44016</v>
      </c>
      <c r="D5937" s="2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  <c r="V5937" t="str">
        <f>INDEX(People!$A$2:$A$5,MATCH(M5937,People!$B$2:$B$5,0))</f>
        <v>Sadie Pawthorne</v>
      </c>
      <c r="W5937" t="str">
        <f>_xlfn.IFNA(INDEX(Returns!$A$2:A6736,MATCH(B5937,Returns!$B$2:$B$801,0)),"No")</f>
        <v>No</v>
      </c>
    </row>
    <row r="5938" spans="1:23" x14ac:dyDescent="0.2">
      <c r="A5938" s="1">
        <v>5937</v>
      </c>
      <c r="B5938" t="s">
        <v>8889</v>
      </c>
      <c r="C5938" s="2">
        <v>44016</v>
      </c>
      <c r="D5938" s="2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tr">
        <f>INDEX(People!$A$2:$A$5,MATCH(M5938,People!$B$2:$B$5,0))</f>
        <v>Sadie Pawthorne</v>
      </c>
      <c r="W5938" t="str">
        <f>_xlfn.IFNA(INDEX(Returns!$A$2:A6737,MATCH(B5938,Returns!$B$2:$B$801,0)),"No")</f>
        <v>No</v>
      </c>
    </row>
    <row r="5939" spans="1:23" x14ac:dyDescent="0.2">
      <c r="A5939" s="1">
        <v>5938</v>
      </c>
      <c r="B5939" t="s">
        <v>8889</v>
      </c>
      <c r="C5939" s="2">
        <v>44016</v>
      </c>
      <c r="D5939" s="2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tr">
        <f>INDEX(People!$A$2:$A$5,MATCH(M5939,People!$B$2:$B$5,0))</f>
        <v>Sadie Pawthorne</v>
      </c>
      <c r="W5939" t="str">
        <f>_xlfn.IFNA(INDEX(Returns!$A$2:A6738,MATCH(B5939,Returns!$B$2:$B$801,0)),"No")</f>
        <v>No</v>
      </c>
    </row>
    <row r="5940" spans="1:23" x14ac:dyDescent="0.2">
      <c r="A5940" s="1">
        <v>5939</v>
      </c>
      <c r="B5940" t="s">
        <v>8890</v>
      </c>
      <c r="C5940" s="2">
        <v>44335</v>
      </c>
      <c r="D5940" s="2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tr">
        <f>INDEX(People!$A$2:$A$5,MATCH(M5940,People!$B$2:$B$5,0))</f>
        <v>Roxanne Rodriguez</v>
      </c>
      <c r="W5940" t="str">
        <f>_xlfn.IFNA(INDEX(Returns!$A$2:A6739,MATCH(B5940,Returns!$B$2:$B$801,0)),"No")</f>
        <v>No</v>
      </c>
    </row>
    <row r="5941" spans="1:23" x14ac:dyDescent="0.2">
      <c r="A5941" s="1">
        <v>5940</v>
      </c>
      <c r="B5941" t="s">
        <v>8890</v>
      </c>
      <c r="C5941" s="2">
        <v>44335</v>
      </c>
      <c r="D5941" s="2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tr">
        <f>INDEX(People!$A$2:$A$5,MATCH(M5941,People!$B$2:$B$5,0))</f>
        <v>Roxanne Rodriguez</v>
      </c>
      <c r="W5941" t="str">
        <f>_xlfn.IFNA(INDEX(Returns!$A$2:A6740,MATCH(B5941,Returns!$B$2:$B$801,0)),"No")</f>
        <v>No</v>
      </c>
    </row>
    <row r="5942" spans="1:23" x14ac:dyDescent="0.2">
      <c r="A5942" s="1">
        <v>5941</v>
      </c>
      <c r="B5942" t="s">
        <v>8891</v>
      </c>
      <c r="C5942" s="2">
        <v>44481</v>
      </c>
      <c r="D5942" s="2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tr">
        <f>INDEX(People!$A$2:$A$5,MATCH(M5942,People!$B$2:$B$5,0))</f>
        <v>Sadie Pawthorne</v>
      </c>
      <c r="W5942" t="str">
        <f>_xlfn.IFNA(INDEX(Returns!$A$2:A6741,MATCH(B5942,Returns!$B$2:$B$801,0)),"No")</f>
        <v>No</v>
      </c>
    </row>
    <row r="5943" spans="1:23" x14ac:dyDescent="0.2">
      <c r="A5943" s="1">
        <v>5942</v>
      </c>
      <c r="B5943" t="s">
        <v>8891</v>
      </c>
      <c r="C5943" s="2">
        <v>44481</v>
      </c>
      <c r="D5943" s="2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  <c r="V5943" t="str">
        <f>INDEX(People!$A$2:$A$5,MATCH(M5943,People!$B$2:$B$5,0))</f>
        <v>Sadie Pawthorne</v>
      </c>
      <c r="W5943" t="str">
        <f>_xlfn.IFNA(INDEX(Returns!$A$2:A6742,MATCH(B5943,Returns!$B$2:$B$801,0)),"No")</f>
        <v>No</v>
      </c>
    </row>
    <row r="5944" spans="1:23" x14ac:dyDescent="0.2">
      <c r="A5944" s="1">
        <v>5943</v>
      </c>
      <c r="B5944" t="s">
        <v>8892</v>
      </c>
      <c r="C5944" s="2">
        <v>44049</v>
      </c>
      <c r="D5944" s="2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tr">
        <f>INDEX(People!$A$2:$A$5,MATCH(M5944,People!$B$2:$B$5,0))</f>
        <v>Sadie Pawthorne</v>
      </c>
      <c r="W5944" t="str">
        <f>_xlfn.IFNA(INDEX(Returns!$A$2:A6743,MATCH(B5944,Returns!$B$2:$B$801,0)),"No")</f>
        <v>No</v>
      </c>
    </row>
    <row r="5945" spans="1:23" x14ac:dyDescent="0.2">
      <c r="A5945" s="1">
        <v>5944</v>
      </c>
      <c r="B5945" t="s">
        <v>8893</v>
      </c>
      <c r="C5945" s="2">
        <v>43337</v>
      </c>
      <c r="D5945" s="2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  <c r="V5945" t="str">
        <f>INDEX(People!$A$2:$A$5,MATCH(M5945,People!$B$2:$B$5,0))</f>
        <v>Sadie Pawthorne</v>
      </c>
      <c r="W5945" t="str">
        <f>_xlfn.IFNA(INDEX(Returns!$A$2:A6744,MATCH(B5945,Returns!$B$2:$B$801,0)),"No")</f>
        <v>No</v>
      </c>
    </row>
    <row r="5946" spans="1:23" x14ac:dyDescent="0.2">
      <c r="A5946" s="1">
        <v>5945</v>
      </c>
      <c r="B5946" t="s">
        <v>8893</v>
      </c>
      <c r="C5946" s="2">
        <v>43337</v>
      </c>
      <c r="D5946" s="2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  <c r="V5946" t="str">
        <f>INDEX(People!$A$2:$A$5,MATCH(M5946,People!$B$2:$B$5,0))</f>
        <v>Sadie Pawthorne</v>
      </c>
      <c r="W5946" t="str">
        <f>_xlfn.IFNA(INDEX(Returns!$A$2:A6745,MATCH(B5946,Returns!$B$2:$B$801,0)),"No")</f>
        <v>No</v>
      </c>
    </row>
    <row r="5947" spans="1:23" x14ac:dyDescent="0.2">
      <c r="A5947" s="1">
        <v>5946</v>
      </c>
      <c r="B5947" t="s">
        <v>8893</v>
      </c>
      <c r="C5947" s="2">
        <v>43337</v>
      </c>
      <c r="D5947" s="2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  <c r="V5947" t="str">
        <f>INDEX(People!$A$2:$A$5,MATCH(M5947,People!$B$2:$B$5,0))</f>
        <v>Sadie Pawthorne</v>
      </c>
      <c r="W5947" t="str">
        <f>_xlfn.IFNA(INDEX(Returns!$A$2:A6746,MATCH(B5947,Returns!$B$2:$B$801,0)),"No")</f>
        <v>No</v>
      </c>
    </row>
    <row r="5948" spans="1:23" x14ac:dyDescent="0.2">
      <c r="A5948" s="1">
        <v>5947</v>
      </c>
      <c r="B5948" t="s">
        <v>8893</v>
      </c>
      <c r="C5948" s="2">
        <v>43337</v>
      </c>
      <c r="D5948" s="2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  <c r="V5948" t="str">
        <f>INDEX(People!$A$2:$A$5,MATCH(M5948,People!$B$2:$B$5,0))</f>
        <v>Sadie Pawthorne</v>
      </c>
      <c r="W5948" t="str">
        <f>_xlfn.IFNA(INDEX(Returns!$A$2:A6747,MATCH(B5948,Returns!$B$2:$B$801,0)),"No")</f>
        <v>No</v>
      </c>
    </row>
    <row r="5949" spans="1:23" x14ac:dyDescent="0.2">
      <c r="A5949" s="1">
        <v>5948</v>
      </c>
      <c r="B5949" t="s">
        <v>8894</v>
      </c>
      <c r="C5949" s="2">
        <v>43722</v>
      </c>
      <c r="D5949" s="2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  <c r="V5949" t="str">
        <f>INDEX(People!$A$2:$A$5,MATCH(M5949,People!$B$2:$B$5,0))</f>
        <v>Roxanne Rodriguez</v>
      </c>
      <c r="W5949" t="str">
        <f>_xlfn.IFNA(INDEX(Returns!$A$2:A6748,MATCH(B5949,Returns!$B$2:$B$801,0)),"No")</f>
        <v>No</v>
      </c>
    </row>
    <row r="5950" spans="1:23" x14ac:dyDescent="0.2">
      <c r="A5950" s="1">
        <v>5949</v>
      </c>
      <c r="B5950" t="s">
        <v>8895</v>
      </c>
      <c r="C5950" s="2">
        <v>44260</v>
      </c>
      <c r="D5950" s="2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  <c r="V5950" t="str">
        <f>INDEX(People!$A$2:$A$5,MATCH(M5950,People!$B$2:$B$5,0))</f>
        <v>Fred Suzuki</v>
      </c>
      <c r="W5950" t="str">
        <f>_xlfn.IFNA(INDEX(Returns!$A$2:A6749,MATCH(B5950,Returns!$B$2:$B$801,0)),"No")</f>
        <v>No</v>
      </c>
    </row>
    <row r="5951" spans="1:23" x14ac:dyDescent="0.2">
      <c r="A5951" s="1">
        <v>5950</v>
      </c>
      <c r="B5951" t="s">
        <v>8895</v>
      </c>
      <c r="C5951" s="2">
        <v>44260</v>
      </c>
      <c r="D5951" s="2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tr">
        <f>INDEX(People!$A$2:$A$5,MATCH(M5951,People!$B$2:$B$5,0))</f>
        <v>Fred Suzuki</v>
      </c>
      <c r="W5951" t="str">
        <f>_xlfn.IFNA(INDEX(Returns!$A$2:A6750,MATCH(B5951,Returns!$B$2:$B$801,0)),"No")</f>
        <v>No</v>
      </c>
    </row>
    <row r="5952" spans="1:23" x14ac:dyDescent="0.2">
      <c r="A5952" s="1">
        <v>5951</v>
      </c>
      <c r="B5952" t="s">
        <v>8895</v>
      </c>
      <c r="C5952" s="2">
        <v>44260</v>
      </c>
      <c r="D5952" s="2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  <c r="V5952" t="str">
        <f>INDEX(People!$A$2:$A$5,MATCH(M5952,People!$B$2:$B$5,0))</f>
        <v>Fred Suzuki</v>
      </c>
      <c r="W5952" t="str">
        <f>_xlfn.IFNA(INDEX(Returns!$A$2:A6751,MATCH(B5952,Returns!$B$2:$B$801,0)),"No")</f>
        <v>No</v>
      </c>
    </row>
    <row r="5953" spans="1:23" x14ac:dyDescent="0.2">
      <c r="A5953" s="1">
        <v>5952</v>
      </c>
      <c r="B5953" t="s">
        <v>8895</v>
      </c>
      <c r="C5953" s="2">
        <v>44260</v>
      </c>
      <c r="D5953" s="2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  <c r="V5953" t="str">
        <f>INDEX(People!$A$2:$A$5,MATCH(M5953,People!$B$2:$B$5,0))</f>
        <v>Fred Suzuki</v>
      </c>
      <c r="W5953" t="str">
        <f>_xlfn.IFNA(INDEX(Returns!$A$2:A6752,MATCH(B5953,Returns!$B$2:$B$801,0)),"No")</f>
        <v>No</v>
      </c>
    </row>
    <row r="5954" spans="1:23" x14ac:dyDescent="0.2">
      <c r="A5954" s="1">
        <v>5953</v>
      </c>
      <c r="B5954" t="s">
        <v>8896</v>
      </c>
      <c r="C5954" s="2">
        <v>44301</v>
      </c>
      <c r="D5954" s="2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tr">
        <f>INDEX(People!$A$2:$A$5,MATCH(M5954,People!$B$2:$B$5,0))</f>
        <v>Roxanne Rodriguez</v>
      </c>
      <c r="W5954" t="str">
        <f>_xlfn.IFNA(INDEX(Returns!$A$2:A6753,MATCH(B5954,Returns!$B$2:$B$801,0)),"No")</f>
        <v>No</v>
      </c>
    </row>
    <row r="5955" spans="1:23" x14ac:dyDescent="0.2">
      <c r="A5955" s="1">
        <v>5954</v>
      </c>
      <c r="B5955" t="s">
        <v>8897</v>
      </c>
      <c r="C5955" s="2">
        <v>43189</v>
      </c>
      <c r="D5955" s="2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  <c r="V5955" t="str">
        <f>INDEX(People!$A$2:$A$5,MATCH(M5955,People!$B$2:$B$5,0))</f>
        <v>Chuck Magee</v>
      </c>
      <c r="W5955" t="str">
        <f>_xlfn.IFNA(INDEX(Returns!$A$2:A6754,MATCH(B5955,Returns!$B$2:$B$801,0)),"No")</f>
        <v>No</v>
      </c>
    </row>
    <row r="5956" spans="1:23" x14ac:dyDescent="0.2">
      <c r="A5956" s="1">
        <v>5955</v>
      </c>
      <c r="B5956" t="s">
        <v>8898</v>
      </c>
      <c r="C5956" s="2">
        <v>43415</v>
      </c>
      <c r="D5956" s="2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tr">
        <f>INDEX(People!$A$2:$A$5,MATCH(M5956,People!$B$2:$B$5,0))</f>
        <v>Chuck Magee</v>
      </c>
      <c r="W5956" t="str">
        <f>_xlfn.IFNA(INDEX(Returns!$A$2:A6755,MATCH(B5956,Returns!$B$2:$B$801,0)),"No")</f>
        <v>No</v>
      </c>
    </row>
    <row r="5957" spans="1:23" x14ac:dyDescent="0.2">
      <c r="A5957" s="1">
        <v>5956</v>
      </c>
      <c r="B5957" t="s">
        <v>8898</v>
      </c>
      <c r="C5957" s="2">
        <v>43415</v>
      </c>
      <c r="D5957" s="2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tr">
        <f>INDEX(People!$A$2:$A$5,MATCH(M5957,People!$B$2:$B$5,0))</f>
        <v>Chuck Magee</v>
      </c>
      <c r="W5957" t="str">
        <f>_xlfn.IFNA(INDEX(Returns!$A$2:A6756,MATCH(B5957,Returns!$B$2:$B$801,0)),"No")</f>
        <v>No</v>
      </c>
    </row>
    <row r="5958" spans="1:23" x14ac:dyDescent="0.2">
      <c r="A5958" s="1">
        <v>5957</v>
      </c>
      <c r="B5958" t="s">
        <v>8899</v>
      </c>
      <c r="C5958" s="2">
        <v>43902</v>
      </c>
      <c r="D5958" s="2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  <c r="V5958" t="str">
        <f>INDEX(People!$A$2:$A$5,MATCH(M5958,People!$B$2:$B$5,0))</f>
        <v>Sadie Pawthorne</v>
      </c>
      <c r="W5958" t="str">
        <f>_xlfn.IFNA(INDEX(Returns!$A$2:A6757,MATCH(B5958,Returns!$B$2:$B$801,0)),"No")</f>
        <v>No</v>
      </c>
    </row>
    <row r="5959" spans="1:23" x14ac:dyDescent="0.2">
      <c r="A5959" s="1">
        <v>5958</v>
      </c>
      <c r="B5959" t="s">
        <v>8899</v>
      </c>
      <c r="C5959" s="2">
        <v>43902</v>
      </c>
      <c r="D5959" s="2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  <c r="V5959" t="str">
        <f>INDEX(People!$A$2:$A$5,MATCH(M5959,People!$B$2:$B$5,0))</f>
        <v>Sadie Pawthorne</v>
      </c>
      <c r="W5959" t="str">
        <f>_xlfn.IFNA(INDEX(Returns!$A$2:A6758,MATCH(B5959,Returns!$B$2:$B$801,0)),"No")</f>
        <v>No</v>
      </c>
    </row>
    <row r="5960" spans="1:23" x14ac:dyDescent="0.2">
      <c r="A5960" s="1">
        <v>5959</v>
      </c>
      <c r="B5960" t="s">
        <v>8899</v>
      </c>
      <c r="C5960" s="2">
        <v>43902</v>
      </c>
      <c r="D5960" s="2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  <c r="V5960" t="str">
        <f>INDEX(People!$A$2:$A$5,MATCH(M5960,People!$B$2:$B$5,0))</f>
        <v>Sadie Pawthorne</v>
      </c>
      <c r="W5960" t="str">
        <f>_xlfn.IFNA(INDEX(Returns!$A$2:A6759,MATCH(B5960,Returns!$B$2:$B$801,0)),"No")</f>
        <v>No</v>
      </c>
    </row>
    <row r="5961" spans="1:23" x14ac:dyDescent="0.2">
      <c r="A5961" s="1">
        <v>5960</v>
      </c>
      <c r="B5961" t="s">
        <v>8899</v>
      </c>
      <c r="C5961" s="2">
        <v>43902</v>
      </c>
      <c r="D5961" s="2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tr">
        <f>INDEX(People!$A$2:$A$5,MATCH(M5961,People!$B$2:$B$5,0))</f>
        <v>Sadie Pawthorne</v>
      </c>
      <c r="W5961" t="str">
        <f>_xlfn.IFNA(INDEX(Returns!$A$2:A6760,MATCH(B5961,Returns!$B$2:$B$801,0)),"No")</f>
        <v>No</v>
      </c>
    </row>
    <row r="5962" spans="1:23" x14ac:dyDescent="0.2">
      <c r="A5962" s="1">
        <v>5961</v>
      </c>
      <c r="B5962" t="s">
        <v>8900</v>
      </c>
      <c r="C5962" s="2">
        <v>44236</v>
      </c>
      <c r="D5962" s="2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  <c r="V5962" t="str">
        <f>INDEX(People!$A$2:$A$5,MATCH(M5962,People!$B$2:$B$5,0))</f>
        <v>Sadie Pawthorne</v>
      </c>
      <c r="W5962" t="str">
        <f>_xlfn.IFNA(INDEX(Returns!$A$2:A6761,MATCH(B5962,Returns!$B$2:$B$801,0)),"No")</f>
        <v>No</v>
      </c>
    </row>
    <row r="5963" spans="1:23" x14ac:dyDescent="0.2">
      <c r="A5963" s="1">
        <v>5962</v>
      </c>
      <c r="B5963" t="s">
        <v>8901</v>
      </c>
      <c r="C5963" s="2">
        <v>43415</v>
      </c>
      <c r="D5963" s="2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tr">
        <f>INDEX(People!$A$2:$A$5,MATCH(M5963,People!$B$2:$B$5,0))</f>
        <v>Sadie Pawthorne</v>
      </c>
      <c r="W5963" t="str">
        <f>_xlfn.IFNA(INDEX(Returns!$A$2:A6762,MATCH(B5963,Returns!$B$2:$B$801,0)),"No")</f>
        <v>No</v>
      </c>
    </row>
    <row r="5964" spans="1:23" x14ac:dyDescent="0.2">
      <c r="A5964" s="1">
        <v>5963</v>
      </c>
      <c r="B5964" t="s">
        <v>8901</v>
      </c>
      <c r="C5964" s="2">
        <v>43415</v>
      </c>
      <c r="D5964" s="2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  <c r="V5964" t="str">
        <f>INDEX(People!$A$2:$A$5,MATCH(M5964,People!$B$2:$B$5,0))</f>
        <v>Sadie Pawthorne</v>
      </c>
      <c r="W5964" t="str">
        <f>_xlfn.IFNA(INDEX(Returns!$A$2:A6763,MATCH(B5964,Returns!$B$2:$B$801,0)),"No")</f>
        <v>No</v>
      </c>
    </row>
    <row r="5965" spans="1:23" x14ac:dyDescent="0.2">
      <c r="A5965" s="1">
        <v>5964</v>
      </c>
      <c r="B5965" t="s">
        <v>8901</v>
      </c>
      <c r="C5965" s="2">
        <v>43415</v>
      </c>
      <c r="D5965" s="2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  <c r="V5965" t="str">
        <f>INDEX(People!$A$2:$A$5,MATCH(M5965,People!$B$2:$B$5,0))</f>
        <v>Sadie Pawthorne</v>
      </c>
      <c r="W5965" t="str">
        <f>_xlfn.IFNA(INDEX(Returns!$A$2:A6764,MATCH(B5965,Returns!$B$2:$B$801,0)),"No")</f>
        <v>No</v>
      </c>
    </row>
    <row r="5966" spans="1:23" x14ac:dyDescent="0.2">
      <c r="A5966" s="1">
        <v>5965</v>
      </c>
      <c r="B5966" t="s">
        <v>8902</v>
      </c>
      <c r="C5966" s="2">
        <v>44428</v>
      </c>
      <c r="D5966" s="2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  <c r="V5966" t="str">
        <f>INDEX(People!$A$2:$A$5,MATCH(M5966,People!$B$2:$B$5,0))</f>
        <v>Sadie Pawthorne</v>
      </c>
      <c r="W5966" t="str">
        <f>_xlfn.IFNA(INDEX(Returns!$A$2:A6765,MATCH(B5966,Returns!$B$2:$B$801,0)),"No")</f>
        <v>No</v>
      </c>
    </row>
    <row r="5967" spans="1:23" x14ac:dyDescent="0.2">
      <c r="A5967" s="1">
        <v>5966</v>
      </c>
      <c r="B5967" t="s">
        <v>8902</v>
      </c>
      <c r="C5967" s="2">
        <v>44428</v>
      </c>
      <c r="D5967" s="2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  <c r="V5967" t="str">
        <f>INDEX(People!$A$2:$A$5,MATCH(M5967,People!$B$2:$B$5,0))</f>
        <v>Sadie Pawthorne</v>
      </c>
      <c r="W5967" t="str">
        <f>_xlfn.IFNA(INDEX(Returns!$A$2:A6766,MATCH(B5967,Returns!$B$2:$B$801,0)),"No")</f>
        <v>No</v>
      </c>
    </row>
    <row r="5968" spans="1:23" x14ac:dyDescent="0.2">
      <c r="A5968" s="1">
        <v>5967</v>
      </c>
      <c r="B5968" t="s">
        <v>8902</v>
      </c>
      <c r="C5968" s="2">
        <v>44428</v>
      </c>
      <c r="D5968" s="2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  <c r="V5968" t="str">
        <f>INDEX(People!$A$2:$A$5,MATCH(M5968,People!$B$2:$B$5,0))</f>
        <v>Sadie Pawthorne</v>
      </c>
      <c r="W5968" t="str">
        <f>_xlfn.IFNA(INDEX(Returns!$A$2:A6767,MATCH(B5968,Returns!$B$2:$B$801,0)),"No")</f>
        <v>No</v>
      </c>
    </row>
    <row r="5969" spans="1:23" x14ac:dyDescent="0.2">
      <c r="A5969" s="1">
        <v>5968</v>
      </c>
      <c r="B5969" t="s">
        <v>8903</v>
      </c>
      <c r="C5969" s="2">
        <v>43845</v>
      </c>
      <c r="D5969" s="2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  <c r="V5969" t="str">
        <f>INDEX(People!$A$2:$A$5,MATCH(M5969,People!$B$2:$B$5,0))</f>
        <v>Chuck Magee</v>
      </c>
      <c r="W5969" t="str">
        <f>_xlfn.IFNA(INDEX(Returns!$A$2:A6768,MATCH(B5969,Returns!$B$2:$B$801,0)),"No")</f>
        <v>No</v>
      </c>
    </row>
    <row r="5970" spans="1:23" x14ac:dyDescent="0.2">
      <c r="A5970" s="1">
        <v>5969</v>
      </c>
      <c r="B5970" t="s">
        <v>8904</v>
      </c>
      <c r="C5970" s="2">
        <v>43301</v>
      </c>
      <c r="D5970" s="2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  <c r="V5970" t="str">
        <f>INDEX(People!$A$2:$A$5,MATCH(M5970,People!$B$2:$B$5,0))</f>
        <v>Sadie Pawthorne</v>
      </c>
      <c r="W5970" t="str">
        <f>_xlfn.IFNA(INDEX(Returns!$A$2:A6769,MATCH(B5970,Returns!$B$2:$B$801,0)),"No")</f>
        <v>Yes</v>
      </c>
    </row>
    <row r="5971" spans="1:23" x14ac:dyDescent="0.2">
      <c r="A5971" s="1">
        <v>5970</v>
      </c>
      <c r="B5971" t="s">
        <v>8904</v>
      </c>
      <c r="C5971" s="2">
        <v>43301</v>
      </c>
      <c r="D5971" s="2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tr">
        <f>INDEX(People!$A$2:$A$5,MATCH(M5971,People!$B$2:$B$5,0))</f>
        <v>Sadie Pawthorne</v>
      </c>
      <c r="W5971" t="str">
        <f>_xlfn.IFNA(INDEX(Returns!$A$2:A6770,MATCH(B5971,Returns!$B$2:$B$801,0)),"No")</f>
        <v>Yes</v>
      </c>
    </row>
    <row r="5972" spans="1:23" x14ac:dyDescent="0.2">
      <c r="A5972" s="1">
        <v>5971</v>
      </c>
      <c r="B5972" t="s">
        <v>8904</v>
      </c>
      <c r="C5972" s="2">
        <v>43301</v>
      </c>
      <c r="D5972" s="2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tr">
        <f>INDEX(People!$A$2:$A$5,MATCH(M5972,People!$B$2:$B$5,0))</f>
        <v>Sadie Pawthorne</v>
      </c>
      <c r="W5972" t="str">
        <f>_xlfn.IFNA(INDEX(Returns!$A$2:A6771,MATCH(B5972,Returns!$B$2:$B$801,0)),"No")</f>
        <v>Yes</v>
      </c>
    </row>
    <row r="5973" spans="1:23" x14ac:dyDescent="0.2">
      <c r="A5973" s="1">
        <v>5972</v>
      </c>
      <c r="B5973" t="s">
        <v>8904</v>
      </c>
      <c r="C5973" s="2">
        <v>43301</v>
      </c>
      <c r="D5973" s="2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  <c r="V5973" t="str">
        <f>INDEX(People!$A$2:$A$5,MATCH(M5973,People!$B$2:$B$5,0))</f>
        <v>Sadie Pawthorne</v>
      </c>
      <c r="W5973" t="str">
        <f>_xlfn.IFNA(INDEX(Returns!$A$2:A6772,MATCH(B5973,Returns!$B$2:$B$801,0)),"No")</f>
        <v>Yes</v>
      </c>
    </row>
    <row r="5974" spans="1:23" x14ac:dyDescent="0.2">
      <c r="A5974" s="1">
        <v>5973</v>
      </c>
      <c r="B5974" t="s">
        <v>8905</v>
      </c>
      <c r="C5974" s="2">
        <v>44233</v>
      </c>
      <c r="D5974" s="2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tr">
        <f>INDEX(People!$A$2:$A$5,MATCH(M5974,People!$B$2:$B$5,0))</f>
        <v>Chuck Magee</v>
      </c>
      <c r="W5974" t="str">
        <f>_xlfn.IFNA(INDEX(Returns!$A$2:A6773,MATCH(B5974,Returns!$B$2:$B$801,0)),"No")</f>
        <v>No</v>
      </c>
    </row>
    <row r="5975" spans="1:23" x14ac:dyDescent="0.2">
      <c r="A5975" s="1">
        <v>5974</v>
      </c>
      <c r="B5975" t="s">
        <v>8906</v>
      </c>
      <c r="C5975" s="2">
        <v>43824</v>
      </c>
      <c r="D5975" s="2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  <c r="V5975" t="str">
        <f>INDEX(People!$A$2:$A$5,MATCH(M5975,People!$B$2:$B$5,0))</f>
        <v>Chuck Magee</v>
      </c>
      <c r="W5975" t="str">
        <f>_xlfn.IFNA(INDEX(Returns!$A$2:A6774,MATCH(B5975,Returns!$B$2:$B$801,0)),"No")</f>
        <v>No</v>
      </c>
    </row>
    <row r="5976" spans="1:23" x14ac:dyDescent="0.2">
      <c r="A5976" s="1">
        <v>5975</v>
      </c>
      <c r="B5976" t="s">
        <v>8907</v>
      </c>
      <c r="C5976" s="2">
        <v>44112</v>
      </c>
      <c r="D5976" s="2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tr">
        <f>INDEX(People!$A$2:$A$5,MATCH(M5976,People!$B$2:$B$5,0))</f>
        <v>Fred Suzuki</v>
      </c>
      <c r="W5976" t="str">
        <f>_xlfn.IFNA(INDEX(Returns!$A$2:A6775,MATCH(B5976,Returns!$B$2:$B$801,0)),"No")</f>
        <v>No</v>
      </c>
    </row>
    <row r="5977" spans="1:23" x14ac:dyDescent="0.2">
      <c r="A5977" s="1">
        <v>5976</v>
      </c>
      <c r="B5977" t="s">
        <v>8908</v>
      </c>
      <c r="C5977" s="2">
        <v>44390</v>
      </c>
      <c r="D5977" s="2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  <c r="V5977" t="str">
        <f>INDEX(People!$A$2:$A$5,MATCH(M5977,People!$B$2:$B$5,0))</f>
        <v>Roxanne Rodriguez</v>
      </c>
      <c r="W5977" t="str">
        <f>_xlfn.IFNA(INDEX(Returns!$A$2:A6776,MATCH(B5977,Returns!$B$2:$B$801,0)),"No")</f>
        <v>No</v>
      </c>
    </row>
    <row r="5978" spans="1:23" x14ac:dyDescent="0.2">
      <c r="A5978" s="1">
        <v>5977</v>
      </c>
      <c r="B5978" t="s">
        <v>8908</v>
      </c>
      <c r="C5978" s="2">
        <v>44390</v>
      </c>
      <c r="D5978" s="2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  <c r="V5978" t="str">
        <f>INDEX(People!$A$2:$A$5,MATCH(M5978,People!$B$2:$B$5,0))</f>
        <v>Roxanne Rodriguez</v>
      </c>
      <c r="W5978" t="str">
        <f>_xlfn.IFNA(INDEX(Returns!$A$2:A6777,MATCH(B5978,Returns!$B$2:$B$801,0)),"No")</f>
        <v>No</v>
      </c>
    </row>
    <row r="5979" spans="1:23" x14ac:dyDescent="0.2">
      <c r="A5979" s="1">
        <v>5978</v>
      </c>
      <c r="B5979" t="s">
        <v>8909</v>
      </c>
      <c r="C5979" s="2">
        <v>44310</v>
      </c>
      <c r="D5979" s="2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  <c r="V5979" t="str">
        <f>INDEX(People!$A$2:$A$5,MATCH(M5979,People!$B$2:$B$5,0))</f>
        <v>Sadie Pawthorne</v>
      </c>
      <c r="W5979" t="str">
        <f>_xlfn.IFNA(INDEX(Returns!$A$2:A6778,MATCH(B5979,Returns!$B$2:$B$801,0)),"No")</f>
        <v>No</v>
      </c>
    </row>
    <row r="5980" spans="1:23" x14ac:dyDescent="0.2">
      <c r="A5980" s="1">
        <v>5979</v>
      </c>
      <c r="B5980" t="s">
        <v>8910</v>
      </c>
      <c r="C5980" s="2">
        <v>43350</v>
      </c>
      <c r="D5980" s="2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tr">
        <f>INDEX(People!$A$2:$A$5,MATCH(M5980,People!$B$2:$B$5,0))</f>
        <v>Roxanne Rodriguez</v>
      </c>
      <c r="W5980" t="str">
        <f>_xlfn.IFNA(INDEX(Returns!$A$2:A6779,MATCH(B5980,Returns!$B$2:$B$801,0)),"No")</f>
        <v>No</v>
      </c>
    </row>
    <row r="5981" spans="1:23" x14ac:dyDescent="0.2">
      <c r="A5981" s="1">
        <v>5980</v>
      </c>
      <c r="B5981" t="s">
        <v>8910</v>
      </c>
      <c r="C5981" s="2">
        <v>43350</v>
      </c>
      <c r="D5981" s="2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  <c r="V5981" t="str">
        <f>INDEX(People!$A$2:$A$5,MATCH(M5981,People!$B$2:$B$5,0))</f>
        <v>Roxanne Rodriguez</v>
      </c>
      <c r="W5981" t="str">
        <f>_xlfn.IFNA(INDEX(Returns!$A$2:A6780,MATCH(B5981,Returns!$B$2:$B$801,0)),"No")</f>
        <v>No</v>
      </c>
    </row>
    <row r="5982" spans="1:23" x14ac:dyDescent="0.2">
      <c r="A5982" s="1">
        <v>5981</v>
      </c>
      <c r="B5982" t="s">
        <v>8910</v>
      </c>
      <c r="C5982" s="2">
        <v>43350</v>
      </c>
      <c r="D5982" s="2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  <c r="V5982" t="str">
        <f>INDEX(People!$A$2:$A$5,MATCH(M5982,People!$B$2:$B$5,0))</f>
        <v>Roxanne Rodriguez</v>
      </c>
      <c r="W5982" t="str">
        <f>_xlfn.IFNA(INDEX(Returns!$A$2:A6781,MATCH(B5982,Returns!$B$2:$B$801,0)),"No")</f>
        <v>No</v>
      </c>
    </row>
    <row r="5983" spans="1:23" x14ac:dyDescent="0.2">
      <c r="A5983" s="1">
        <v>5982</v>
      </c>
      <c r="B5983" t="s">
        <v>8910</v>
      </c>
      <c r="C5983" s="2">
        <v>43350</v>
      </c>
      <c r="D5983" s="2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  <c r="V5983" t="str">
        <f>INDEX(People!$A$2:$A$5,MATCH(M5983,People!$B$2:$B$5,0))</f>
        <v>Roxanne Rodriguez</v>
      </c>
      <c r="W5983" t="str">
        <f>_xlfn.IFNA(INDEX(Returns!$A$2:A6782,MATCH(B5983,Returns!$B$2:$B$801,0)),"No")</f>
        <v>No</v>
      </c>
    </row>
    <row r="5984" spans="1:23" x14ac:dyDescent="0.2">
      <c r="A5984" s="1">
        <v>5983</v>
      </c>
      <c r="B5984" t="s">
        <v>8911</v>
      </c>
      <c r="C5984" s="2">
        <v>44156</v>
      </c>
      <c r="D5984" s="2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  <c r="V5984" t="str">
        <f>INDEX(People!$A$2:$A$5,MATCH(M5984,People!$B$2:$B$5,0))</f>
        <v>Chuck Magee</v>
      </c>
      <c r="W5984" t="str">
        <f>_xlfn.IFNA(INDEX(Returns!$A$2:A6783,MATCH(B5984,Returns!$B$2:$B$801,0)),"No")</f>
        <v>No</v>
      </c>
    </row>
    <row r="5985" spans="1:23" x14ac:dyDescent="0.2">
      <c r="A5985" s="1">
        <v>5984</v>
      </c>
      <c r="B5985" t="s">
        <v>8912</v>
      </c>
      <c r="C5985" s="2">
        <v>44455</v>
      </c>
      <c r="D5985" s="2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tr">
        <f>INDEX(People!$A$2:$A$5,MATCH(M5985,People!$B$2:$B$5,0))</f>
        <v>Chuck Magee</v>
      </c>
      <c r="W5985" t="str">
        <f>_xlfn.IFNA(INDEX(Returns!$A$2:A6784,MATCH(B5985,Returns!$B$2:$B$801,0)),"No")</f>
        <v>No</v>
      </c>
    </row>
    <row r="5986" spans="1:23" x14ac:dyDescent="0.2">
      <c r="A5986" s="1">
        <v>5985</v>
      </c>
      <c r="B5986" t="s">
        <v>8913</v>
      </c>
      <c r="C5986" s="2">
        <v>44031</v>
      </c>
      <c r="D5986" s="2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tr">
        <f>INDEX(People!$A$2:$A$5,MATCH(M5986,People!$B$2:$B$5,0))</f>
        <v>Fred Suzuki</v>
      </c>
      <c r="W5986" t="str">
        <f>_xlfn.IFNA(INDEX(Returns!$A$2:A6785,MATCH(B5986,Returns!$B$2:$B$801,0)),"No")</f>
        <v>No</v>
      </c>
    </row>
    <row r="5987" spans="1:23" x14ac:dyDescent="0.2">
      <c r="A5987" s="1">
        <v>5986</v>
      </c>
      <c r="B5987" t="s">
        <v>8913</v>
      </c>
      <c r="C5987" s="2">
        <v>44031</v>
      </c>
      <c r="D5987" s="2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  <c r="V5987" t="str">
        <f>INDEX(People!$A$2:$A$5,MATCH(M5987,People!$B$2:$B$5,0))</f>
        <v>Fred Suzuki</v>
      </c>
      <c r="W5987" t="str">
        <f>_xlfn.IFNA(INDEX(Returns!$A$2:A6786,MATCH(B5987,Returns!$B$2:$B$801,0)),"No")</f>
        <v>No</v>
      </c>
    </row>
    <row r="5988" spans="1:23" x14ac:dyDescent="0.2">
      <c r="A5988" s="1">
        <v>5987</v>
      </c>
      <c r="B5988" t="s">
        <v>8913</v>
      </c>
      <c r="C5988" s="2">
        <v>44031</v>
      </c>
      <c r="D5988" s="2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  <c r="V5988" t="str">
        <f>INDEX(People!$A$2:$A$5,MATCH(M5988,People!$B$2:$B$5,0))</f>
        <v>Fred Suzuki</v>
      </c>
      <c r="W5988" t="str">
        <f>_xlfn.IFNA(INDEX(Returns!$A$2:A6787,MATCH(B5988,Returns!$B$2:$B$801,0)),"No")</f>
        <v>No</v>
      </c>
    </row>
    <row r="5989" spans="1:23" x14ac:dyDescent="0.2">
      <c r="A5989" s="1">
        <v>5988</v>
      </c>
      <c r="B5989" t="s">
        <v>8913</v>
      </c>
      <c r="C5989" s="2">
        <v>44031</v>
      </c>
      <c r="D5989" s="2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  <c r="V5989" t="str">
        <f>INDEX(People!$A$2:$A$5,MATCH(M5989,People!$B$2:$B$5,0))</f>
        <v>Fred Suzuki</v>
      </c>
      <c r="W5989" t="str">
        <f>_xlfn.IFNA(INDEX(Returns!$A$2:A6788,MATCH(B5989,Returns!$B$2:$B$801,0)),"No")</f>
        <v>No</v>
      </c>
    </row>
    <row r="5990" spans="1:23" x14ac:dyDescent="0.2">
      <c r="A5990" s="1">
        <v>5989</v>
      </c>
      <c r="B5990" t="s">
        <v>8913</v>
      </c>
      <c r="C5990" s="2">
        <v>44031</v>
      </c>
      <c r="D5990" s="2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  <c r="V5990" t="str">
        <f>INDEX(People!$A$2:$A$5,MATCH(M5990,People!$B$2:$B$5,0))</f>
        <v>Fred Suzuki</v>
      </c>
      <c r="W5990" t="str">
        <f>_xlfn.IFNA(INDEX(Returns!$A$2:A6789,MATCH(B5990,Returns!$B$2:$B$801,0)),"No")</f>
        <v>No</v>
      </c>
    </row>
    <row r="5991" spans="1:23" x14ac:dyDescent="0.2">
      <c r="A5991" s="1">
        <v>5990</v>
      </c>
      <c r="B5991" t="s">
        <v>8913</v>
      </c>
      <c r="C5991" s="2">
        <v>44031</v>
      </c>
      <c r="D5991" s="2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tr">
        <f>INDEX(People!$A$2:$A$5,MATCH(M5991,People!$B$2:$B$5,0))</f>
        <v>Fred Suzuki</v>
      </c>
      <c r="W5991" t="str">
        <f>_xlfn.IFNA(INDEX(Returns!$A$2:A6790,MATCH(B5991,Returns!$B$2:$B$801,0)),"No")</f>
        <v>No</v>
      </c>
    </row>
    <row r="5992" spans="1:23" x14ac:dyDescent="0.2">
      <c r="A5992" s="1">
        <v>5991</v>
      </c>
      <c r="B5992" t="s">
        <v>8914</v>
      </c>
      <c r="C5992" s="2">
        <v>44454</v>
      </c>
      <c r="D5992" s="2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tr">
        <f>INDEX(People!$A$2:$A$5,MATCH(M5992,People!$B$2:$B$5,0))</f>
        <v>Sadie Pawthorne</v>
      </c>
      <c r="W5992" t="str">
        <f>_xlfn.IFNA(INDEX(Returns!$A$2:A6791,MATCH(B5992,Returns!$B$2:$B$801,0)),"No")</f>
        <v>No</v>
      </c>
    </row>
    <row r="5993" spans="1:23" x14ac:dyDescent="0.2">
      <c r="A5993" s="1">
        <v>5992</v>
      </c>
      <c r="B5993" t="s">
        <v>8914</v>
      </c>
      <c r="C5993" s="2">
        <v>44454</v>
      </c>
      <c r="D5993" s="2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tr">
        <f>INDEX(People!$A$2:$A$5,MATCH(M5993,People!$B$2:$B$5,0))</f>
        <v>Sadie Pawthorne</v>
      </c>
      <c r="W5993" t="str">
        <f>_xlfn.IFNA(INDEX(Returns!$A$2:A6792,MATCH(B5993,Returns!$B$2:$B$801,0)),"No")</f>
        <v>No</v>
      </c>
    </row>
    <row r="5994" spans="1:23" x14ac:dyDescent="0.2">
      <c r="A5994" s="1">
        <v>5993</v>
      </c>
      <c r="B5994" t="s">
        <v>8914</v>
      </c>
      <c r="C5994" s="2">
        <v>44454</v>
      </c>
      <c r="D5994" s="2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tr">
        <f>INDEX(People!$A$2:$A$5,MATCH(M5994,People!$B$2:$B$5,0))</f>
        <v>Sadie Pawthorne</v>
      </c>
      <c r="W5994" t="str">
        <f>_xlfn.IFNA(INDEX(Returns!$A$2:A6793,MATCH(B5994,Returns!$B$2:$B$801,0)),"No")</f>
        <v>No</v>
      </c>
    </row>
    <row r="5995" spans="1:23" x14ac:dyDescent="0.2">
      <c r="A5995" s="1">
        <v>5994</v>
      </c>
      <c r="B5995" t="s">
        <v>8915</v>
      </c>
      <c r="C5995" s="2">
        <v>44176</v>
      </c>
      <c r="D5995" s="2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tr">
        <f>INDEX(People!$A$2:$A$5,MATCH(M5995,People!$B$2:$B$5,0))</f>
        <v>Chuck Magee</v>
      </c>
      <c r="W5995" t="str">
        <f>_xlfn.IFNA(INDEX(Returns!$A$2:A6794,MATCH(B5995,Returns!$B$2:$B$801,0)),"No")</f>
        <v>No</v>
      </c>
    </row>
    <row r="5996" spans="1:23" x14ac:dyDescent="0.2">
      <c r="A5996" s="1">
        <v>5995</v>
      </c>
      <c r="B5996" t="s">
        <v>8915</v>
      </c>
      <c r="C5996" s="2">
        <v>44176</v>
      </c>
      <c r="D5996" s="2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  <c r="V5996" t="str">
        <f>INDEX(People!$A$2:$A$5,MATCH(M5996,People!$B$2:$B$5,0))</f>
        <v>Chuck Magee</v>
      </c>
      <c r="W5996" t="str">
        <f>_xlfn.IFNA(INDEX(Returns!$A$2:A6795,MATCH(B5996,Returns!$B$2:$B$801,0)),"No")</f>
        <v>No</v>
      </c>
    </row>
    <row r="5997" spans="1:23" x14ac:dyDescent="0.2">
      <c r="A5997" s="1">
        <v>5996</v>
      </c>
      <c r="B5997" t="s">
        <v>8915</v>
      </c>
      <c r="C5997" s="2">
        <v>44176</v>
      </c>
      <c r="D5997" s="2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tr">
        <f>INDEX(People!$A$2:$A$5,MATCH(M5997,People!$B$2:$B$5,0))</f>
        <v>Chuck Magee</v>
      </c>
      <c r="W5997" t="str">
        <f>_xlfn.IFNA(INDEX(Returns!$A$2:A6796,MATCH(B5997,Returns!$B$2:$B$801,0)),"No")</f>
        <v>No</v>
      </c>
    </row>
    <row r="5998" spans="1:23" x14ac:dyDescent="0.2">
      <c r="A5998" s="1">
        <v>5997</v>
      </c>
      <c r="B5998" t="s">
        <v>8915</v>
      </c>
      <c r="C5998" s="2">
        <v>44176</v>
      </c>
      <c r="D5998" s="2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tr">
        <f>INDEX(People!$A$2:$A$5,MATCH(M5998,People!$B$2:$B$5,0))</f>
        <v>Chuck Magee</v>
      </c>
      <c r="W5998" t="str">
        <f>_xlfn.IFNA(INDEX(Returns!$A$2:A6797,MATCH(B5998,Returns!$B$2:$B$801,0)),"No")</f>
        <v>No</v>
      </c>
    </row>
    <row r="5999" spans="1:23" x14ac:dyDescent="0.2">
      <c r="A5999" s="1">
        <v>5998</v>
      </c>
      <c r="B5999" t="s">
        <v>8915</v>
      </c>
      <c r="C5999" s="2">
        <v>44176</v>
      </c>
      <c r="D5999" s="2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tr">
        <f>INDEX(People!$A$2:$A$5,MATCH(M5999,People!$B$2:$B$5,0))</f>
        <v>Chuck Magee</v>
      </c>
      <c r="W5999" t="str">
        <f>_xlfn.IFNA(INDEX(Returns!$A$2:A6798,MATCH(B5999,Returns!$B$2:$B$801,0)),"No")</f>
        <v>No</v>
      </c>
    </row>
    <row r="6000" spans="1:23" x14ac:dyDescent="0.2">
      <c r="A6000" s="1">
        <v>5999</v>
      </c>
      <c r="B6000" t="s">
        <v>8916</v>
      </c>
      <c r="C6000" s="2">
        <v>43444</v>
      </c>
      <c r="D6000" s="2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tr">
        <f>INDEX(People!$A$2:$A$5,MATCH(M6000,People!$B$2:$B$5,0))</f>
        <v>Sadie Pawthorne</v>
      </c>
      <c r="W6000" t="str">
        <f>_xlfn.IFNA(INDEX(Returns!$A$2:A6799,MATCH(B6000,Returns!$B$2:$B$801,0)),"No")</f>
        <v>No</v>
      </c>
    </row>
    <row r="6001" spans="1:23" x14ac:dyDescent="0.2">
      <c r="A6001" s="1">
        <v>6000</v>
      </c>
      <c r="B6001" t="s">
        <v>8916</v>
      </c>
      <c r="C6001" s="2">
        <v>43444</v>
      </c>
      <c r="D6001" s="2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  <c r="V6001" t="str">
        <f>INDEX(People!$A$2:$A$5,MATCH(M6001,People!$B$2:$B$5,0))</f>
        <v>Sadie Pawthorne</v>
      </c>
      <c r="W6001" t="str">
        <f>_xlfn.IFNA(INDEX(Returns!$A$2:A6800,MATCH(B6001,Returns!$B$2:$B$801,0)),"No")</f>
        <v>No</v>
      </c>
    </row>
    <row r="6002" spans="1:23" x14ac:dyDescent="0.2">
      <c r="A6002" s="1">
        <v>6001</v>
      </c>
      <c r="B6002" t="s">
        <v>8916</v>
      </c>
      <c r="C6002" s="2">
        <v>43444</v>
      </c>
      <c r="D6002" s="2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  <c r="V6002" t="str">
        <f>INDEX(People!$A$2:$A$5,MATCH(M6002,People!$B$2:$B$5,0))</f>
        <v>Sadie Pawthorne</v>
      </c>
      <c r="W6002" t="str">
        <f>_xlfn.IFNA(INDEX(Returns!$A$2:A6801,MATCH(B6002,Returns!$B$2:$B$801,0)),"No")</f>
        <v>No</v>
      </c>
    </row>
    <row r="6003" spans="1:23" x14ac:dyDescent="0.2">
      <c r="A6003" s="1">
        <v>6002</v>
      </c>
      <c r="B6003" t="s">
        <v>8917</v>
      </c>
      <c r="C6003" s="2">
        <v>43447</v>
      </c>
      <c r="D6003" s="2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tr">
        <f>INDEX(People!$A$2:$A$5,MATCH(M6003,People!$B$2:$B$5,0))</f>
        <v>Sadie Pawthorne</v>
      </c>
      <c r="W6003" t="str">
        <f>_xlfn.IFNA(INDEX(Returns!$A$2:A6802,MATCH(B6003,Returns!$B$2:$B$801,0)),"No")</f>
        <v>No</v>
      </c>
    </row>
    <row r="6004" spans="1:23" x14ac:dyDescent="0.2">
      <c r="A6004" s="1">
        <v>6003</v>
      </c>
      <c r="B6004" t="s">
        <v>8917</v>
      </c>
      <c r="C6004" s="2">
        <v>43447</v>
      </c>
      <c r="D6004" s="2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tr">
        <f>INDEX(People!$A$2:$A$5,MATCH(M6004,People!$B$2:$B$5,0))</f>
        <v>Sadie Pawthorne</v>
      </c>
      <c r="W6004" t="str">
        <f>_xlfn.IFNA(INDEX(Returns!$A$2:A6803,MATCH(B6004,Returns!$B$2:$B$801,0)),"No")</f>
        <v>No</v>
      </c>
    </row>
    <row r="6005" spans="1:23" x14ac:dyDescent="0.2">
      <c r="A6005" s="1">
        <v>6004</v>
      </c>
      <c r="B6005" t="s">
        <v>8918</v>
      </c>
      <c r="C6005" s="2">
        <v>44460</v>
      </c>
      <c r="D6005" s="2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tr">
        <f>INDEX(People!$A$2:$A$5,MATCH(M6005,People!$B$2:$B$5,0))</f>
        <v>Fred Suzuki</v>
      </c>
      <c r="W6005" t="str">
        <f>_xlfn.IFNA(INDEX(Returns!$A$2:A6804,MATCH(B6005,Returns!$B$2:$B$801,0)),"No")</f>
        <v>No</v>
      </c>
    </row>
    <row r="6006" spans="1:23" x14ac:dyDescent="0.2">
      <c r="A6006" s="1">
        <v>6005</v>
      </c>
      <c r="B6006" t="s">
        <v>8919</v>
      </c>
      <c r="C6006" s="2">
        <v>44446</v>
      </c>
      <c r="D6006" s="2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tr">
        <f>INDEX(People!$A$2:$A$5,MATCH(M6006,People!$B$2:$B$5,0))</f>
        <v>Sadie Pawthorne</v>
      </c>
      <c r="W6006" t="str">
        <f>_xlfn.IFNA(INDEX(Returns!$A$2:A6805,MATCH(B6006,Returns!$B$2:$B$801,0)),"No")</f>
        <v>No</v>
      </c>
    </row>
    <row r="6007" spans="1:23" x14ac:dyDescent="0.2">
      <c r="A6007" s="1">
        <v>6006</v>
      </c>
      <c r="B6007" t="s">
        <v>8920</v>
      </c>
      <c r="C6007" s="2">
        <v>43771</v>
      </c>
      <c r="D6007" s="2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tr">
        <f>INDEX(People!$A$2:$A$5,MATCH(M6007,People!$B$2:$B$5,0))</f>
        <v>Chuck Magee</v>
      </c>
      <c r="W6007" t="str">
        <f>_xlfn.IFNA(INDEX(Returns!$A$2:A6806,MATCH(B6007,Returns!$B$2:$B$801,0)),"No")</f>
        <v>No</v>
      </c>
    </row>
    <row r="6008" spans="1:23" x14ac:dyDescent="0.2">
      <c r="A6008" s="1">
        <v>6007</v>
      </c>
      <c r="B6008" t="s">
        <v>8921</v>
      </c>
      <c r="C6008" s="2">
        <v>44541</v>
      </c>
      <c r="D6008" s="2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tr">
        <f>INDEX(People!$A$2:$A$5,MATCH(M6008,People!$B$2:$B$5,0))</f>
        <v>Chuck Magee</v>
      </c>
      <c r="W6008" t="str">
        <f>_xlfn.IFNA(INDEX(Returns!$A$2:A6807,MATCH(B6008,Returns!$B$2:$B$801,0)),"No")</f>
        <v>No</v>
      </c>
    </row>
    <row r="6009" spans="1:23" x14ac:dyDescent="0.2">
      <c r="A6009" s="1">
        <v>6008</v>
      </c>
      <c r="B6009" t="s">
        <v>8922</v>
      </c>
      <c r="C6009" s="2">
        <v>44287</v>
      </c>
      <c r="D6009" s="2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tr">
        <f>INDEX(People!$A$2:$A$5,MATCH(M6009,People!$B$2:$B$5,0))</f>
        <v>Fred Suzuki</v>
      </c>
      <c r="W6009" t="str">
        <f>_xlfn.IFNA(INDEX(Returns!$A$2:A6808,MATCH(B6009,Returns!$B$2:$B$801,0)),"No")</f>
        <v>No</v>
      </c>
    </row>
    <row r="6010" spans="1:23" x14ac:dyDescent="0.2">
      <c r="A6010" s="1">
        <v>6009</v>
      </c>
      <c r="B6010" t="s">
        <v>8923</v>
      </c>
      <c r="C6010" s="2">
        <v>43829</v>
      </c>
      <c r="D6010" s="2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  <c r="V6010" t="str">
        <f>INDEX(People!$A$2:$A$5,MATCH(M6010,People!$B$2:$B$5,0))</f>
        <v>Sadie Pawthorne</v>
      </c>
      <c r="W6010" t="str">
        <f>_xlfn.IFNA(INDEX(Returns!$A$2:A6809,MATCH(B6010,Returns!$B$2:$B$801,0)),"No")</f>
        <v>Yes</v>
      </c>
    </row>
    <row r="6011" spans="1:23" x14ac:dyDescent="0.2">
      <c r="A6011" s="1">
        <v>6010</v>
      </c>
      <c r="B6011" t="s">
        <v>8923</v>
      </c>
      <c r="C6011" s="2">
        <v>43829</v>
      </c>
      <c r="D6011" s="2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  <c r="V6011" t="str">
        <f>INDEX(People!$A$2:$A$5,MATCH(M6011,People!$B$2:$B$5,0))</f>
        <v>Sadie Pawthorne</v>
      </c>
      <c r="W6011" t="str">
        <f>_xlfn.IFNA(INDEX(Returns!$A$2:A6810,MATCH(B6011,Returns!$B$2:$B$801,0)),"No")</f>
        <v>Yes</v>
      </c>
    </row>
    <row r="6012" spans="1:23" x14ac:dyDescent="0.2">
      <c r="A6012" s="1">
        <v>6011</v>
      </c>
      <c r="B6012" t="s">
        <v>8923</v>
      </c>
      <c r="C6012" s="2">
        <v>43829</v>
      </c>
      <c r="D6012" s="2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tr">
        <f>INDEX(People!$A$2:$A$5,MATCH(M6012,People!$B$2:$B$5,0))</f>
        <v>Sadie Pawthorne</v>
      </c>
      <c r="W6012" t="str">
        <f>_xlfn.IFNA(INDEX(Returns!$A$2:A6811,MATCH(B6012,Returns!$B$2:$B$801,0)),"No")</f>
        <v>Yes</v>
      </c>
    </row>
    <row r="6013" spans="1:23" x14ac:dyDescent="0.2">
      <c r="A6013" s="1">
        <v>6012</v>
      </c>
      <c r="B6013" t="s">
        <v>8923</v>
      </c>
      <c r="C6013" s="2">
        <v>43829</v>
      </c>
      <c r="D6013" s="2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  <c r="V6013" t="str">
        <f>INDEX(People!$A$2:$A$5,MATCH(M6013,People!$B$2:$B$5,0))</f>
        <v>Sadie Pawthorne</v>
      </c>
      <c r="W6013" t="str">
        <f>_xlfn.IFNA(INDEX(Returns!$A$2:A6812,MATCH(B6013,Returns!$B$2:$B$801,0)),"No")</f>
        <v>Yes</v>
      </c>
    </row>
    <row r="6014" spans="1:23" x14ac:dyDescent="0.2">
      <c r="A6014" s="1">
        <v>6013</v>
      </c>
      <c r="B6014" t="s">
        <v>8923</v>
      </c>
      <c r="C6014" s="2">
        <v>43829</v>
      </c>
      <c r="D6014" s="2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  <c r="V6014" t="str">
        <f>INDEX(People!$A$2:$A$5,MATCH(M6014,People!$B$2:$B$5,0))</f>
        <v>Sadie Pawthorne</v>
      </c>
      <c r="W6014" t="str">
        <f>_xlfn.IFNA(INDEX(Returns!$A$2:A6813,MATCH(B6014,Returns!$B$2:$B$801,0)),"No")</f>
        <v>Yes</v>
      </c>
    </row>
    <row r="6015" spans="1:23" x14ac:dyDescent="0.2">
      <c r="A6015" s="1">
        <v>6014</v>
      </c>
      <c r="B6015" t="s">
        <v>8924</v>
      </c>
      <c r="C6015" s="2">
        <v>43900</v>
      </c>
      <c r="D6015" s="2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  <c r="V6015" t="str">
        <f>INDEX(People!$A$2:$A$5,MATCH(M6015,People!$B$2:$B$5,0))</f>
        <v>Sadie Pawthorne</v>
      </c>
      <c r="W6015" t="str">
        <f>_xlfn.IFNA(INDEX(Returns!$A$2:A6814,MATCH(B6015,Returns!$B$2:$B$801,0)),"No")</f>
        <v>No</v>
      </c>
    </row>
    <row r="6016" spans="1:23" x14ac:dyDescent="0.2">
      <c r="A6016" s="1">
        <v>6015</v>
      </c>
      <c r="B6016" t="s">
        <v>8924</v>
      </c>
      <c r="C6016" s="2">
        <v>43900</v>
      </c>
      <c r="D6016" s="2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tr">
        <f>INDEX(People!$A$2:$A$5,MATCH(M6016,People!$B$2:$B$5,0))</f>
        <v>Sadie Pawthorne</v>
      </c>
      <c r="W6016" t="str">
        <f>_xlfn.IFNA(INDEX(Returns!$A$2:A6815,MATCH(B6016,Returns!$B$2:$B$801,0)),"No")</f>
        <v>No</v>
      </c>
    </row>
    <row r="6017" spans="1:23" x14ac:dyDescent="0.2">
      <c r="A6017" s="1">
        <v>6016</v>
      </c>
      <c r="B6017" t="s">
        <v>8925</v>
      </c>
      <c r="C6017" s="2">
        <v>43196</v>
      </c>
      <c r="D6017" s="2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  <c r="V6017" t="str">
        <f>INDEX(People!$A$2:$A$5,MATCH(M6017,People!$B$2:$B$5,0))</f>
        <v>Sadie Pawthorne</v>
      </c>
      <c r="W6017" t="str">
        <f>_xlfn.IFNA(INDEX(Returns!$A$2:A6816,MATCH(B6017,Returns!$B$2:$B$801,0)),"No")</f>
        <v>Yes</v>
      </c>
    </row>
    <row r="6018" spans="1:23" x14ac:dyDescent="0.2">
      <c r="A6018" s="1">
        <v>6017</v>
      </c>
      <c r="B6018" t="s">
        <v>8925</v>
      </c>
      <c r="C6018" s="2">
        <v>43196</v>
      </c>
      <c r="D6018" s="2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  <c r="V6018" t="str">
        <f>INDEX(People!$A$2:$A$5,MATCH(M6018,People!$B$2:$B$5,0))</f>
        <v>Sadie Pawthorne</v>
      </c>
      <c r="W6018" t="str">
        <f>_xlfn.IFNA(INDEX(Returns!$A$2:A6817,MATCH(B6018,Returns!$B$2:$B$801,0)),"No")</f>
        <v>Yes</v>
      </c>
    </row>
    <row r="6019" spans="1:23" x14ac:dyDescent="0.2">
      <c r="A6019" s="1">
        <v>6018</v>
      </c>
      <c r="B6019" t="s">
        <v>8925</v>
      </c>
      <c r="C6019" s="2">
        <v>43196</v>
      </c>
      <c r="D6019" s="2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tr">
        <f>INDEX(People!$A$2:$A$5,MATCH(M6019,People!$B$2:$B$5,0))</f>
        <v>Sadie Pawthorne</v>
      </c>
      <c r="W6019" t="str">
        <f>_xlfn.IFNA(INDEX(Returns!$A$2:A6818,MATCH(B6019,Returns!$B$2:$B$801,0)),"No")</f>
        <v>Yes</v>
      </c>
    </row>
    <row r="6020" spans="1:23" x14ac:dyDescent="0.2">
      <c r="A6020" s="1">
        <v>6019</v>
      </c>
      <c r="B6020" t="s">
        <v>8925</v>
      </c>
      <c r="C6020" s="2">
        <v>43196</v>
      </c>
      <c r="D6020" s="2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  <c r="V6020" t="str">
        <f>INDEX(People!$A$2:$A$5,MATCH(M6020,People!$B$2:$B$5,0))</f>
        <v>Sadie Pawthorne</v>
      </c>
      <c r="W6020" t="str">
        <f>_xlfn.IFNA(INDEX(Returns!$A$2:A6819,MATCH(B6020,Returns!$B$2:$B$801,0)),"No")</f>
        <v>Yes</v>
      </c>
    </row>
    <row r="6021" spans="1:23" x14ac:dyDescent="0.2">
      <c r="A6021" s="1">
        <v>6020</v>
      </c>
      <c r="B6021" t="s">
        <v>8926</v>
      </c>
      <c r="C6021" s="2">
        <v>43378</v>
      </c>
      <c r="D6021" s="2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  <c r="V6021" t="str">
        <f>INDEX(People!$A$2:$A$5,MATCH(M6021,People!$B$2:$B$5,0))</f>
        <v>Chuck Magee</v>
      </c>
      <c r="W6021" t="str">
        <f>_xlfn.IFNA(INDEX(Returns!$A$2:A6820,MATCH(B6021,Returns!$B$2:$B$801,0)),"No")</f>
        <v>No</v>
      </c>
    </row>
    <row r="6022" spans="1:23" x14ac:dyDescent="0.2">
      <c r="A6022" s="1">
        <v>6021</v>
      </c>
      <c r="B6022" t="s">
        <v>8927</v>
      </c>
      <c r="C6022" s="2">
        <v>44056</v>
      </c>
      <c r="D6022" s="2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  <c r="V6022" t="str">
        <f>INDEX(People!$A$2:$A$5,MATCH(M6022,People!$B$2:$B$5,0))</f>
        <v>Fred Suzuki</v>
      </c>
      <c r="W6022" t="str">
        <f>_xlfn.IFNA(INDEX(Returns!$A$2:A6821,MATCH(B6022,Returns!$B$2:$B$801,0)),"No")</f>
        <v>No</v>
      </c>
    </row>
    <row r="6023" spans="1:23" x14ac:dyDescent="0.2">
      <c r="A6023" s="1">
        <v>6022</v>
      </c>
      <c r="B6023" t="s">
        <v>8927</v>
      </c>
      <c r="C6023" s="2">
        <v>44056</v>
      </c>
      <c r="D6023" s="2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  <c r="V6023" t="str">
        <f>INDEX(People!$A$2:$A$5,MATCH(M6023,People!$B$2:$B$5,0))</f>
        <v>Fred Suzuki</v>
      </c>
      <c r="W6023" t="str">
        <f>_xlfn.IFNA(INDEX(Returns!$A$2:A6822,MATCH(B6023,Returns!$B$2:$B$801,0)),"No")</f>
        <v>No</v>
      </c>
    </row>
    <row r="6024" spans="1:23" x14ac:dyDescent="0.2">
      <c r="A6024" s="1">
        <v>6023</v>
      </c>
      <c r="B6024" t="s">
        <v>8928</v>
      </c>
      <c r="C6024" s="2">
        <v>43421</v>
      </c>
      <c r="D6024" s="2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tr">
        <f>INDEX(People!$A$2:$A$5,MATCH(M6024,People!$B$2:$B$5,0))</f>
        <v>Roxanne Rodriguez</v>
      </c>
      <c r="W6024" t="str">
        <f>_xlfn.IFNA(INDEX(Returns!$A$2:A6823,MATCH(B6024,Returns!$B$2:$B$801,0)),"No")</f>
        <v>No</v>
      </c>
    </row>
    <row r="6025" spans="1:23" x14ac:dyDescent="0.2">
      <c r="A6025" s="1">
        <v>6024</v>
      </c>
      <c r="B6025" t="s">
        <v>8929</v>
      </c>
      <c r="C6025" s="2">
        <v>44310</v>
      </c>
      <c r="D6025" s="2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  <c r="V6025" t="str">
        <f>INDEX(People!$A$2:$A$5,MATCH(M6025,People!$B$2:$B$5,0))</f>
        <v>Chuck Magee</v>
      </c>
      <c r="W6025" t="str">
        <f>_xlfn.IFNA(INDEX(Returns!$A$2:A6824,MATCH(B6025,Returns!$B$2:$B$801,0)),"No")</f>
        <v>No</v>
      </c>
    </row>
    <row r="6026" spans="1:23" x14ac:dyDescent="0.2">
      <c r="A6026" s="1">
        <v>6025</v>
      </c>
      <c r="B6026" t="s">
        <v>8930</v>
      </c>
      <c r="C6026" s="2">
        <v>44432</v>
      </c>
      <c r="D6026" s="2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tr">
        <f>INDEX(People!$A$2:$A$5,MATCH(M6026,People!$B$2:$B$5,0))</f>
        <v>Chuck Magee</v>
      </c>
      <c r="W6026" t="str">
        <f>_xlfn.IFNA(INDEX(Returns!$A$2:A6825,MATCH(B6026,Returns!$B$2:$B$801,0)),"No")</f>
        <v>No</v>
      </c>
    </row>
    <row r="6027" spans="1:23" x14ac:dyDescent="0.2">
      <c r="A6027" s="1">
        <v>6026</v>
      </c>
      <c r="B6027" t="s">
        <v>8930</v>
      </c>
      <c r="C6027" s="2">
        <v>44432</v>
      </c>
      <c r="D6027" s="2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  <c r="V6027" t="str">
        <f>INDEX(People!$A$2:$A$5,MATCH(M6027,People!$B$2:$B$5,0))</f>
        <v>Chuck Magee</v>
      </c>
      <c r="W6027" t="str">
        <f>_xlfn.IFNA(INDEX(Returns!$A$2:A6826,MATCH(B6027,Returns!$B$2:$B$801,0)),"No")</f>
        <v>No</v>
      </c>
    </row>
    <row r="6028" spans="1:23" x14ac:dyDescent="0.2">
      <c r="A6028" s="1">
        <v>6027</v>
      </c>
      <c r="B6028" t="s">
        <v>8931</v>
      </c>
      <c r="C6028" s="2">
        <v>44250</v>
      </c>
      <c r="D6028" s="2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  <c r="V6028" t="str">
        <f>INDEX(People!$A$2:$A$5,MATCH(M6028,People!$B$2:$B$5,0))</f>
        <v>Sadie Pawthorne</v>
      </c>
      <c r="W6028" t="str">
        <f>_xlfn.IFNA(INDEX(Returns!$A$2:A6827,MATCH(B6028,Returns!$B$2:$B$801,0)),"No")</f>
        <v>No</v>
      </c>
    </row>
    <row r="6029" spans="1:23" x14ac:dyDescent="0.2">
      <c r="A6029" s="1">
        <v>6028</v>
      </c>
      <c r="B6029" t="s">
        <v>8931</v>
      </c>
      <c r="C6029" s="2">
        <v>44250</v>
      </c>
      <c r="D6029" s="2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tr">
        <f>INDEX(People!$A$2:$A$5,MATCH(M6029,People!$B$2:$B$5,0))</f>
        <v>Sadie Pawthorne</v>
      </c>
      <c r="W6029" t="str">
        <f>_xlfn.IFNA(INDEX(Returns!$A$2:A6828,MATCH(B6029,Returns!$B$2:$B$801,0)),"No")</f>
        <v>No</v>
      </c>
    </row>
    <row r="6030" spans="1:23" x14ac:dyDescent="0.2">
      <c r="A6030" s="1">
        <v>6029</v>
      </c>
      <c r="B6030" t="s">
        <v>8932</v>
      </c>
      <c r="C6030" s="2">
        <v>44154</v>
      </c>
      <c r="D6030" s="2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  <c r="V6030" t="str">
        <f>INDEX(People!$A$2:$A$5,MATCH(M6030,People!$B$2:$B$5,0))</f>
        <v>Fred Suzuki</v>
      </c>
      <c r="W6030" t="str">
        <f>_xlfn.IFNA(INDEX(Returns!$A$2:A6829,MATCH(B6030,Returns!$B$2:$B$801,0)),"No")</f>
        <v>No</v>
      </c>
    </row>
    <row r="6031" spans="1:23" x14ac:dyDescent="0.2">
      <c r="A6031" s="1">
        <v>6030</v>
      </c>
      <c r="B6031" t="s">
        <v>8933</v>
      </c>
      <c r="C6031" s="2">
        <v>44149</v>
      </c>
      <c r="D6031" s="2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  <c r="V6031" t="str">
        <f>INDEX(People!$A$2:$A$5,MATCH(M6031,People!$B$2:$B$5,0))</f>
        <v>Sadie Pawthorne</v>
      </c>
      <c r="W6031" t="str">
        <f>_xlfn.IFNA(INDEX(Returns!$A$2:A6830,MATCH(B6031,Returns!$B$2:$B$801,0)),"No")</f>
        <v>No</v>
      </c>
    </row>
    <row r="6032" spans="1:23" x14ac:dyDescent="0.2">
      <c r="A6032" s="1">
        <v>6031</v>
      </c>
      <c r="B6032" t="s">
        <v>8934</v>
      </c>
      <c r="C6032" s="2">
        <v>44383</v>
      </c>
      <c r="D6032" s="2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  <c r="V6032" t="str">
        <f>INDEX(People!$A$2:$A$5,MATCH(M6032,People!$B$2:$B$5,0))</f>
        <v>Fred Suzuki</v>
      </c>
      <c r="W6032" t="str">
        <f>_xlfn.IFNA(INDEX(Returns!$A$2:A6831,MATCH(B6032,Returns!$B$2:$B$801,0)),"No")</f>
        <v>No</v>
      </c>
    </row>
    <row r="6033" spans="1:23" x14ac:dyDescent="0.2">
      <c r="A6033" s="1">
        <v>6032</v>
      </c>
      <c r="B6033" t="s">
        <v>8935</v>
      </c>
      <c r="C6033" s="2">
        <v>44190</v>
      </c>
      <c r="D6033" s="2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  <c r="V6033" t="str">
        <f>INDEX(People!$A$2:$A$5,MATCH(M6033,People!$B$2:$B$5,0))</f>
        <v>Chuck Magee</v>
      </c>
      <c r="W6033" t="str">
        <f>_xlfn.IFNA(INDEX(Returns!$A$2:A6832,MATCH(B6033,Returns!$B$2:$B$801,0)),"No")</f>
        <v>No</v>
      </c>
    </row>
    <row r="6034" spans="1:23" x14ac:dyDescent="0.2">
      <c r="A6034" s="1">
        <v>6033</v>
      </c>
      <c r="B6034" t="s">
        <v>8936</v>
      </c>
      <c r="C6034" s="2">
        <v>44309</v>
      </c>
      <c r="D6034" s="2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tr">
        <f>INDEX(People!$A$2:$A$5,MATCH(M6034,People!$B$2:$B$5,0))</f>
        <v>Chuck Magee</v>
      </c>
      <c r="W6034" t="str">
        <f>_xlfn.IFNA(INDEX(Returns!$A$2:A6833,MATCH(B6034,Returns!$B$2:$B$801,0)),"No")</f>
        <v>No</v>
      </c>
    </row>
    <row r="6035" spans="1:23" x14ac:dyDescent="0.2">
      <c r="A6035" s="1">
        <v>6034</v>
      </c>
      <c r="B6035" t="s">
        <v>8937</v>
      </c>
      <c r="C6035" s="2">
        <v>43813</v>
      </c>
      <c r="D6035" s="2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  <c r="V6035" t="str">
        <f>INDEX(People!$A$2:$A$5,MATCH(M6035,People!$B$2:$B$5,0))</f>
        <v>Sadie Pawthorne</v>
      </c>
      <c r="W6035" t="str">
        <f>_xlfn.IFNA(INDEX(Returns!$A$2:A6834,MATCH(B6035,Returns!$B$2:$B$801,0)),"No")</f>
        <v>No</v>
      </c>
    </row>
    <row r="6036" spans="1:23" x14ac:dyDescent="0.2">
      <c r="A6036" s="1">
        <v>6035</v>
      </c>
      <c r="B6036" t="s">
        <v>8938</v>
      </c>
      <c r="C6036" s="2">
        <v>43574</v>
      </c>
      <c r="D6036" s="2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tr">
        <f>INDEX(People!$A$2:$A$5,MATCH(M6036,People!$B$2:$B$5,0))</f>
        <v>Roxanne Rodriguez</v>
      </c>
      <c r="W6036" t="str">
        <f>_xlfn.IFNA(INDEX(Returns!$A$2:A6835,MATCH(B6036,Returns!$B$2:$B$801,0)),"No")</f>
        <v>No</v>
      </c>
    </row>
    <row r="6037" spans="1:23" x14ac:dyDescent="0.2">
      <c r="A6037" s="1">
        <v>6036</v>
      </c>
      <c r="B6037" t="s">
        <v>8938</v>
      </c>
      <c r="C6037" s="2">
        <v>43574</v>
      </c>
      <c r="D6037" s="2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tr">
        <f>INDEX(People!$A$2:$A$5,MATCH(M6037,People!$B$2:$B$5,0))</f>
        <v>Roxanne Rodriguez</v>
      </c>
      <c r="W6037" t="str">
        <f>_xlfn.IFNA(INDEX(Returns!$A$2:A6836,MATCH(B6037,Returns!$B$2:$B$801,0)),"No")</f>
        <v>No</v>
      </c>
    </row>
    <row r="6038" spans="1:23" x14ac:dyDescent="0.2">
      <c r="A6038" s="1">
        <v>6037</v>
      </c>
      <c r="B6038" t="s">
        <v>8939</v>
      </c>
      <c r="C6038" s="2">
        <v>44078</v>
      </c>
      <c r="D6038" s="2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tr">
        <f>INDEX(People!$A$2:$A$5,MATCH(M6038,People!$B$2:$B$5,0))</f>
        <v>Fred Suzuki</v>
      </c>
      <c r="W6038" t="str">
        <f>_xlfn.IFNA(INDEX(Returns!$A$2:A6837,MATCH(B6038,Returns!$B$2:$B$801,0)),"No")</f>
        <v>No</v>
      </c>
    </row>
    <row r="6039" spans="1:23" x14ac:dyDescent="0.2">
      <c r="A6039" s="1">
        <v>6038</v>
      </c>
      <c r="B6039" t="s">
        <v>8939</v>
      </c>
      <c r="C6039" s="2">
        <v>44078</v>
      </c>
      <c r="D6039" s="2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  <c r="V6039" t="str">
        <f>INDEX(People!$A$2:$A$5,MATCH(M6039,People!$B$2:$B$5,0))</f>
        <v>Fred Suzuki</v>
      </c>
      <c r="W6039" t="str">
        <f>_xlfn.IFNA(INDEX(Returns!$A$2:A6838,MATCH(B6039,Returns!$B$2:$B$801,0)),"No")</f>
        <v>No</v>
      </c>
    </row>
    <row r="6040" spans="1:23" x14ac:dyDescent="0.2">
      <c r="A6040" s="1">
        <v>6039</v>
      </c>
      <c r="B6040" t="s">
        <v>8939</v>
      </c>
      <c r="C6040" s="2">
        <v>44078</v>
      </c>
      <c r="D6040" s="2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tr">
        <f>INDEX(People!$A$2:$A$5,MATCH(M6040,People!$B$2:$B$5,0))</f>
        <v>Fred Suzuki</v>
      </c>
      <c r="W6040" t="str">
        <f>_xlfn.IFNA(INDEX(Returns!$A$2:A6839,MATCH(B6040,Returns!$B$2:$B$801,0)),"No")</f>
        <v>No</v>
      </c>
    </row>
    <row r="6041" spans="1:23" x14ac:dyDescent="0.2">
      <c r="A6041" s="1">
        <v>6040</v>
      </c>
      <c r="B6041" t="s">
        <v>8939</v>
      </c>
      <c r="C6041" s="2">
        <v>44078</v>
      </c>
      <c r="D6041" s="2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  <c r="V6041" t="str">
        <f>INDEX(People!$A$2:$A$5,MATCH(M6041,People!$B$2:$B$5,0))</f>
        <v>Fred Suzuki</v>
      </c>
      <c r="W6041" t="str">
        <f>_xlfn.IFNA(INDEX(Returns!$A$2:A6840,MATCH(B6041,Returns!$B$2:$B$801,0)),"No")</f>
        <v>No</v>
      </c>
    </row>
    <row r="6042" spans="1:23" x14ac:dyDescent="0.2">
      <c r="A6042" s="1">
        <v>6041</v>
      </c>
      <c r="B6042" t="s">
        <v>8940</v>
      </c>
      <c r="C6042" s="2">
        <v>44463</v>
      </c>
      <c r="D6042" s="2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  <c r="V6042" t="str">
        <f>INDEX(People!$A$2:$A$5,MATCH(M6042,People!$B$2:$B$5,0))</f>
        <v>Sadie Pawthorne</v>
      </c>
      <c r="W6042" t="str">
        <f>_xlfn.IFNA(INDEX(Returns!$A$2:A6841,MATCH(B6042,Returns!$B$2:$B$801,0)),"No")</f>
        <v>No</v>
      </c>
    </row>
    <row r="6043" spans="1:23" x14ac:dyDescent="0.2">
      <c r="A6043" s="1">
        <v>6042</v>
      </c>
      <c r="B6043" t="s">
        <v>8940</v>
      </c>
      <c r="C6043" s="2">
        <v>44463</v>
      </c>
      <c r="D6043" s="2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  <c r="V6043" t="str">
        <f>INDEX(People!$A$2:$A$5,MATCH(M6043,People!$B$2:$B$5,0))</f>
        <v>Sadie Pawthorne</v>
      </c>
      <c r="W6043" t="str">
        <f>_xlfn.IFNA(INDEX(Returns!$A$2:A6842,MATCH(B6043,Returns!$B$2:$B$801,0)),"No")</f>
        <v>No</v>
      </c>
    </row>
    <row r="6044" spans="1:23" x14ac:dyDescent="0.2">
      <c r="A6044" s="1">
        <v>6043</v>
      </c>
      <c r="B6044" t="s">
        <v>8941</v>
      </c>
      <c r="C6044" s="2">
        <v>43865</v>
      </c>
      <c r="D6044" s="2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  <c r="V6044" t="str">
        <f>INDEX(People!$A$2:$A$5,MATCH(M6044,People!$B$2:$B$5,0))</f>
        <v>Sadie Pawthorne</v>
      </c>
      <c r="W6044" t="str">
        <f>_xlfn.IFNA(INDEX(Returns!$A$2:A6843,MATCH(B6044,Returns!$B$2:$B$801,0)),"No")</f>
        <v>No</v>
      </c>
    </row>
    <row r="6045" spans="1:23" x14ac:dyDescent="0.2">
      <c r="A6045" s="1">
        <v>6044</v>
      </c>
      <c r="B6045" t="s">
        <v>8942</v>
      </c>
      <c r="C6045" s="2">
        <v>44335</v>
      </c>
      <c r="D6045" s="2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tr">
        <f>INDEX(People!$A$2:$A$5,MATCH(M6045,People!$B$2:$B$5,0))</f>
        <v>Fred Suzuki</v>
      </c>
      <c r="W6045" t="str">
        <f>_xlfn.IFNA(INDEX(Returns!$A$2:A6844,MATCH(B6045,Returns!$B$2:$B$801,0)),"No")</f>
        <v>No</v>
      </c>
    </row>
    <row r="6046" spans="1:23" x14ac:dyDescent="0.2">
      <c r="A6046" s="1">
        <v>6045</v>
      </c>
      <c r="B6046" t="s">
        <v>8942</v>
      </c>
      <c r="C6046" s="2">
        <v>44335</v>
      </c>
      <c r="D6046" s="2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tr">
        <f>INDEX(People!$A$2:$A$5,MATCH(M6046,People!$B$2:$B$5,0))</f>
        <v>Fred Suzuki</v>
      </c>
      <c r="W6046" t="str">
        <f>_xlfn.IFNA(INDEX(Returns!$A$2:A6845,MATCH(B6046,Returns!$B$2:$B$801,0)),"No")</f>
        <v>No</v>
      </c>
    </row>
    <row r="6047" spans="1:23" x14ac:dyDescent="0.2">
      <c r="A6047" s="1">
        <v>6046</v>
      </c>
      <c r="B6047" t="s">
        <v>8943</v>
      </c>
      <c r="C6047" s="2">
        <v>43711</v>
      </c>
      <c r="D6047" s="2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tr">
        <f>INDEX(People!$A$2:$A$5,MATCH(M6047,People!$B$2:$B$5,0))</f>
        <v>Sadie Pawthorne</v>
      </c>
      <c r="W6047" t="str">
        <f>_xlfn.IFNA(INDEX(Returns!$A$2:A6846,MATCH(B6047,Returns!$B$2:$B$801,0)),"No")</f>
        <v>No</v>
      </c>
    </row>
    <row r="6048" spans="1:23" x14ac:dyDescent="0.2">
      <c r="A6048" s="1">
        <v>6047</v>
      </c>
      <c r="B6048" t="s">
        <v>8944</v>
      </c>
      <c r="C6048" s="2">
        <v>43991</v>
      </c>
      <c r="D6048" s="2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tr">
        <f>INDEX(People!$A$2:$A$5,MATCH(M6048,People!$B$2:$B$5,0))</f>
        <v>Roxanne Rodriguez</v>
      </c>
      <c r="W6048" t="str">
        <f>_xlfn.IFNA(INDEX(Returns!$A$2:A6847,MATCH(B6048,Returns!$B$2:$B$801,0)),"No")</f>
        <v>No</v>
      </c>
    </row>
    <row r="6049" spans="1:23" x14ac:dyDescent="0.2">
      <c r="A6049" s="1">
        <v>6048</v>
      </c>
      <c r="B6049" t="s">
        <v>8945</v>
      </c>
      <c r="C6049" s="2">
        <v>43776</v>
      </c>
      <c r="D6049" s="2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tr">
        <f>INDEX(People!$A$2:$A$5,MATCH(M6049,People!$B$2:$B$5,0))</f>
        <v>Fred Suzuki</v>
      </c>
      <c r="W6049" t="str">
        <f>_xlfn.IFNA(INDEX(Returns!$A$2:A6848,MATCH(B6049,Returns!$B$2:$B$801,0)),"No")</f>
        <v>No</v>
      </c>
    </row>
    <row r="6050" spans="1:23" x14ac:dyDescent="0.2">
      <c r="A6050" s="1">
        <v>6049</v>
      </c>
      <c r="B6050" t="s">
        <v>8945</v>
      </c>
      <c r="C6050" s="2">
        <v>43776</v>
      </c>
      <c r="D6050" s="2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tr">
        <f>INDEX(People!$A$2:$A$5,MATCH(M6050,People!$B$2:$B$5,0))</f>
        <v>Fred Suzuki</v>
      </c>
      <c r="W6050" t="str">
        <f>_xlfn.IFNA(INDEX(Returns!$A$2:A6849,MATCH(B6050,Returns!$B$2:$B$801,0)),"No")</f>
        <v>No</v>
      </c>
    </row>
    <row r="6051" spans="1:23" x14ac:dyDescent="0.2">
      <c r="A6051" s="1">
        <v>6050</v>
      </c>
      <c r="B6051" t="s">
        <v>8946</v>
      </c>
      <c r="C6051" s="2">
        <v>43997</v>
      </c>
      <c r="D6051" s="2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tr">
        <f>INDEX(People!$A$2:$A$5,MATCH(M6051,People!$B$2:$B$5,0))</f>
        <v>Roxanne Rodriguez</v>
      </c>
      <c r="W6051" t="str">
        <f>_xlfn.IFNA(INDEX(Returns!$A$2:A6850,MATCH(B6051,Returns!$B$2:$B$801,0)),"No")</f>
        <v>No</v>
      </c>
    </row>
    <row r="6052" spans="1:23" x14ac:dyDescent="0.2">
      <c r="A6052" s="1">
        <v>6051</v>
      </c>
      <c r="B6052" t="s">
        <v>8947</v>
      </c>
      <c r="C6052" s="2">
        <v>43580</v>
      </c>
      <c r="D6052" s="2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  <c r="V6052" t="str">
        <f>INDEX(People!$A$2:$A$5,MATCH(M6052,People!$B$2:$B$5,0))</f>
        <v>Roxanne Rodriguez</v>
      </c>
      <c r="W6052" t="str">
        <f>_xlfn.IFNA(INDEX(Returns!$A$2:A6851,MATCH(B6052,Returns!$B$2:$B$801,0)),"No")</f>
        <v>No</v>
      </c>
    </row>
    <row r="6053" spans="1:23" x14ac:dyDescent="0.2">
      <c r="A6053" s="1">
        <v>6052</v>
      </c>
      <c r="B6053" t="s">
        <v>8947</v>
      </c>
      <c r="C6053" s="2">
        <v>43580</v>
      </c>
      <c r="D6053" s="2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tr">
        <f>INDEX(People!$A$2:$A$5,MATCH(M6053,People!$B$2:$B$5,0))</f>
        <v>Roxanne Rodriguez</v>
      </c>
      <c r="W6053" t="str">
        <f>_xlfn.IFNA(INDEX(Returns!$A$2:A6852,MATCH(B6053,Returns!$B$2:$B$801,0)),"No")</f>
        <v>No</v>
      </c>
    </row>
    <row r="6054" spans="1:23" x14ac:dyDescent="0.2">
      <c r="A6054" s="1">
        <v>6053</v>
      </c>
      <c r="B6054" t="s">
        <v>8948</v>
      </c>
      <c r="C6054" s="2">
        <v>44097</v>
      </c>
      <c r="D6054" s="2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tr">
        <f>INDEX(People!$A$2:$A$5,MATCH(M6054,People!$B$2:$B$5,0))</f>
        <v>Chuck Magee</v>
      </c>
      <c r="W6054" t="str">
        <f>_xlfn.IFNA(INDEX(Returns!$A$2:A6853,MATCH(B6054,Returns!$B$2:$B$801,0)),"No")</f>
        <v>No</v>
      </c>
    </row>
    <row r="6055" spans="1:23" x14ac:dyDescent="0.2">
      <c r="A6055" s="1">
        <v>6054</v>
      </c>
      <c r="B6055" t="s">
        <v>8948</v>
      </c>
      <c r="C6055" s="2">
        <v>44097</v>
      </c>
      <c r="D6055" s="2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  <c r="V6055" t="str">
        <f>INDEX(People!$A$2:$A$5,MATCH(M6055,People!$B$2:$B$5,0))</f>
        <v>Chuck Magee</v>
      </c>
      <c r="W6055" t="str">
        <f>_xlfn.IFNA(INDEX(Returns!$A$2:A6854,MATCH(B6055,Returns!$B$2:$B$801,0)),"No")</f>
        <v>No</v>
      </c>
    </row>
    <row r="6056" spans="1:23" x14ac:dyDescent="0.2">
      <c r="A6056" s="1">
        <v>6055</v>
      </c>
      <c r="B6056" t="s">
        <v>8948</v>
      </c>
      <c r="C6056" s="2">
        <v>44097</v>
      </c>
      <c r="D6056" s="2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tr">
        <f>INDEX(People!$A$2:$A$5,MATCH(M6056,People!$B$2:$B$5,0))</f>
        <v>Chuck Magee</v>
      </c>
      <c r="W6056" t="str">
        <f>_xlfn.IFNA(INDEX(Returns!$A$2:A6855,MATCH(B6056,Returns!$B$2:$B$801,0)),"No")</f>
        <v>No</v>
      </c>
    </row>
    <row r="6057" spans="1:23" x14ac:dyDescent="0.2">
      <c r="A6057" s="1">
        <v>6056</v>
      </c>
      <c r="B6057" t="s">
        <v>8949</v>
      </c>
      <c r="C6057" s="2">
        <v>44061</v>
      </c>
      <c r="D6057" s="2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tr">
        <f>INDEX(People!$A$2:$A$5,MATCH(M6057,People!$B$2:$B$5,0))</f>
        <v>Roxanne Rodriguez</v>
      </c>
      <c r="W6057" t="str">
        <f>_xlfn.IFNA(INDEX(Returns!$A$2:A6856,MATCH(B6057,Returns!$B$2:$B$801,0)),"No")</f>
        <v>No</v>
      </c>
    </row>
    <row r="6058" spans="1:23" x14ac:dyDescent="0.2">
      <c r="A6058" s="1">
        <v>6057</v>
      </c>
      <c r="B6058" t="s">
        <v>8949</v>
      </c>
      <c r="C6058" s="2">
        <v>44061</v>
      </c>
      <c r="D6058" s="2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  <c r="V6058" t="str">
        <f>INDEX(People!$A$2:$A$5,MATCH(M6058,People!$B$2:$B$5,0))</f>
        <v>Roxanne Rodriguez</v>
      </c>
      <c r="W6058" t="str">
        <f>_xlfn.IFNA(INDEX(Returns!$A$2:A6857,MATCH(B6058,Returns!$B$2:$B$801,0)),"No")</f>
        <v>No</v>
      </c>
    </row>
    <row r="6059" spans="1:23" x14ac:dyDescent="0.2">
      <c r="A6059" s="1">
        <v>6058</v>
      </c>
      <c r="B6059" t="s">
        <v>8950</v>
      </c>
      <c r="C6059" s="2">
        <v>43161</v>
      </c>
      <c r="D6059" s="2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  <c r="V6059" t="str">
        <f>INDEX(People!$A$2:$A$5,MATCH(M6059,People!$B$2:$B$5,0))</f>
        <v>Chuck Magee</v>
      </c>
      <c r="W6059" t="str">
        <f>_xlfn.IFNA(INDEX(Returns!$A$2:A6858,MATCH(B6059,Returns!$B$2:$B$801,0)),"No")</f>
        <v>No</v>
      </c>
    </row>
    <row r="6060" spans="1:23" x14ac:dyDescent="0.2">
      <c r="A6060" s="1">
        <v>6059</v>
      </c>
      <c r="B6060" t="s">
        <v>8950</v>
      </c>
      <c r="C6060" s="2">
        <v>43161</v>
      </c>
      <c r="D6060" s="2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  <c r="V6060" t="str">
        <f>INDEX(People!$A$2:$A$5,MATCH(M6060,People!$B$2:$B$5,0))</f>
        <v>Chuck Magee</v>
      </c>
      <c r="W6060" t="str">
        <f>_xlfn.IFNA(INDEX(Returns!$A$2:A6859,MATCH(B6060,Returns!$B$2:$B$801,0)),"No")</f>
        <v>No</v>
      </c>
    </row>
    <row r="6061" spans="1:23" x14ac:dyDescent="0.2">
      <c r="A6061" s="1">
        <v>6060</v>
      </c>
      <c r="B6061" t="s">
        <v>8951</v>
      </c>
      <c r="C6061" s="2">
        <v>43464</v>
      </c>
      <c r="D6061" s="2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tr">
        <f>INDEX(People!$A$2:$A$5,MATCH(M6061,People!$B$2:$B$5,0))</f>
        <v>Chuck Magee</v>
      </c>
      <c r="W6061" t="str">
        <f>_xlfn.IFNA(INDEX(Returns!$A$2:A6860,MATCH(B6061,Returns!$B$2:$B$801,0)),"No")</f>
        <v>No</v>
      </c>
    </row>
    <row r="6062" spans="1:23" x14ac:dyDescent="0.2">
      <c r="A6062" s="1">
        <v>6061</v>
      </c>
      <c r="B6062" t="s">
        <v>8952</v>
      </c>
      <c r="C6062" s="2">
        <v>43565</v>
      </c>
      <c r="D6062" s="2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  <c r="V6062" t="str">
        <f>INDEX(People!$A$2:$A$5,MATCH(M6062,People!$B$2:$B$5,0))</f>
        <v>Chuck Magee</v>
      </c>
      <c r="W6062" t="str">
        <f>_xlfn.IFNA(INDEX(Returns!$A$2:A6861,MATCH(B6062,Returns!$B$2:$B$801,0)),"No")</f>
        <v>Yes</v>
      </c>
    </row>
    <row r="6063" spans="1:23" x14ac:dyDescent="0.2">
      <c r="A6063" s="1">
        <v>6062</v>
      </c>
      <c r="B6063" t="s">
        <v>8952</v>
      </c>
      <c r="C6063" s="2">
        <v>43565</v>
      </c>
      <c r="D6063" s="2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tr">
        <f>INDEX(People!$A$2:$A$5,MATCH(M6063,People!$B$2:$B$5,0))</f>
        <v>Chuck Magee</v>
      </c>
      <c r="W6063" t="str">
        <f>_xlfn.IFNA(INDEX(Returns!$A$2:A6862,MATCH(B6063,Returns!$B$2:$B$801,0)),"No")</f>
        <v>Yes</v>
      </c>
    </row>
    <row r="6064" spans="1:23" x14ac:dyDescent="0.2">
      <c r="A6064" s="1">
        <v>6063</v>
      </c>
      <c r="B6064" t="s">
        <v>8953</v>
      </c>
      <c r="C6064" s="2">
        <v>43824</v>
      </c>
      <c r="D6064" s="2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tr">
        <f>INDEX(People!$A$2:$A$5,MATCH(M6064,People!$B$2:$B$5,0))</f>
        <v>Sadie Pawthorne</v>
      </c>
      <c r="W6064" t="str">
        <f>_xlfn.IFNA(INDEX(Returns!$A$2:A6863,MATCH(B6064,Returns!$B$2:$B$801,0)),"No")</f>
        <v>No</v>
      </c>
    </row>
    <row r="6065" spans="1:23" x14ac:dyDescent="0.2">
      <c r="A6065" s="1">
        <v>6064</v>
      </c>
      <c r="B6065" t="s">
        <v>8953</v>
      </c>
      <c r="C6065" s="2">
        <v>43824</v>
      </c>
      <c r="D6065" s="2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tr">
        <f>INDEX(People!$A$2:$A$5,MATCH(M6065,People!$B$2:$B$5,0))</f>
        <v>Sadie Pawthorne</v>
      </c>
      <c r="W6065" t="str">
        <f>_xlfn.IFNA(INDEX(Returns!$A$2:A6864,MATCH(B6065,Returns!$B$2:$B$801,0)),"No")</f>
        <v>No</v>
      </c>
    </row>
    <row r="6066" spans="1:23" x14ac:dyDescent="0.2">
      <c r="A6066" s="1">
        <v>6065</v>
      </c>
      <c r="B6066" t="s">
        <v>8953</v>
      </c>
      <c r="C6066" s="2">
        <v>43824</v>
      </c>
      <c r="D6066" s="2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tr">
        <f>INDEX(People!$A$2:$A$5,MATCH(M6066,People!$B$2:$B$5,0))</f>
        <v>Sadie Pawthorne</v>
      </c>
      <c r="W6066" t="str">
        <f>_xlfn.IFNA(INDEX(Returns!$A$2:A6865,MATCH(B6066,Returns!$B$2:$B$801,0)),"No")</f>
        <v>No</v>
      </c>
    </row>
    <row r="6067" spans="1:23" x14ac:dyDescent="0.2">
      <c r="A6067" s="1">
        <v>6066</v>
      </c>
      <c r="B6067" t="s">
        <v>8954</v>
      </c>
      <c r="C6067" s="2">
        <v>43560</v>
      </c>
      <c r="D6067" s="2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tr">
        <f>INDEX(People!$A$2:$A$5,MATCH(M6067,People!$B$2:$B$5,0))</f>
        <v>Chuck Magee</v>
      </c>
      <c r="W6067" t="str">
        <f>_xlfn.IFNA(INDEX(Returns!$A$2:A6866,MATCH(B6067,Returns!$B$2:$B$801,0)),"No")</f>
        <v>No</v>
      </c>
    </row>
    <row r="6068" spans="1:23" x14ac:dyDescent="0.2">
      <c r="A6068" s="1">
        <v>6067</v>
      </c>
      <c r="B6068" t="s">
        <v>8955</v>
      </c>
      <c r="C6068" s="2">
        <v>43482</v>
      </c>
      <c r="D6068" s="2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tr">
        <f>INDEX(People!$A$2:$A$5,MATCH(M6068,People!$B$2:$B$5,0))</f>
        <v>Fred Suzuki</v>
      </c>
      <c r="W6068" t="str">
        <f>_xlfn.IFNA(INDEX(Returns!$A$2:A6867,MATCH(B6068,Returns!$B$2:$B$801,0)),"No")</f>
        <v>Yes</v>
      </c>
    </row>
    <row r="6069" spans="1:23" x14ac:dyDescent="0.2">
      <c r="A6069" s="1">
        <v>6068</v>
      </c>
      <c r="B6069" t="s">
        <v>8956</v>
      </c>
      <c r="C6069" s="2">
        <v>44336</v>
      </c>
      <c r="D6069" s="2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tr">
        <f>INDEX(People!$A$2:$A$5,MATCH(M6069,People!$B$2:$B$5,0))</f>
        <v>Sadie Pawthorne</v>
      </c>
      <c r="W6069" t="str">
        <f>_xlfn.IFNA(INDEX(Returns!$A$2:A6868,MATCH(B6069,Returns!$B$2:$B$801,0)),"No")</f>
        <v>No</v>
      </c>
    </row>
    <row r="6070" spans="1:23" x14ac:dyDescent="0.2">
      <c r="A6070" s="1">
        <v>6069</v>
      </c>
      <c r="B6070" t="s">
        <v>8956</v>
      </c>
      <c r="C6070" s="2">
        <v>44336</v>
      </c>
      <c r="D6070" s="2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  <c r="V6070" t="str">
        <f>INDEX(People!$A$2:$A$5,MATCH(M6070,People!$B$2:$B$5,0))</f>
        <v>Sadie Pawthorne</v>
      </c>
      <c r="W6070" t="str">
        <f>_xlfn.IFNA(INDEX(Returns!$A$2:A6869,MATCH(B6070,Returns!$B$2:$B$801,0)),"No")</f>
        <v>No</v>
      </c>
    </row>
    <row r="6071" spans="1:23" x14ac:dyDescent="0.2">
      <c r="A6071" s="1">
        <v>6070</v>
      </c>
      <c r="B6071" t="s">
        <v>8956</v>
      </c>
      <c r="C6071" s="2">
        <v>44336</v>
      </c>
      <c r="D6071" s="2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tr">
        <f>INDEX(People!$A$2:$A$5,MATCH(M6071,People!$B$2:$B$5,0))</f>
        <v>Sadie Pawthorne</v>
      </c>
      <c r="W6071" t="str">
        <f>_xlfn.IFNA(INDEX(Returns!$A$2:A6870,MATCH(B6071,Returns!$B$2:$B$801,0)),"No")</f>
        <v>No</v>
      </c>
    </row>
    <row r="6072" spans="1:23" x14ac:dyDescent="0.2">
      <c r="A6072" s="1">
        <v>6071</v>
      </c>
      <c r="B6072" t="s">
        <v>8957</v>
      </c>
      <c r="C6072" s="2">
        <v>44421</v>
      </c>
      <c r="D6072" s="2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  <c r="V6072" t="str">
        <f>INDEX(People!$A$2:$A$5,MATCH(M6072,People!$B$2:$B$5,0))</f>
        <v>Chuck Magee</v>
      </c>
      <c r="W6072" t="str">
        <f>_xlfn.IFNA(INDEX(Returns!$A$2:A6871,MATCH(B6072,Returns!$B$2:$B$801,0)),"No")</f>
        <v>No</v>
      </c>
    </row>
    <row r="6073" spans="1:23" x14ac:dyDescent="0.2">
      <c r="A6073" s="1">
        <v>6072</v>
      </c>
      <c r="B6073" t="s">
        <v>8958</v>
      </c>
      <c r="C6073" s="2">
        <v>43830</v>
      </c>
      <c r="D6073" s="2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tr">
        <f>INDEX(People!$A$2:$A$5,MATCH(M6073,People!$B$2:$B$5,0))</f>
        <v>Roxanne Rodriguez</v>
      </c>
      <c r="W6073" t="str">
        <f>_xlfn.IFNA(INDEX(Returns!$A$2:A6872,MATCH(B6073,Returns!$B$2:$B$801,0)),"No")</f>
        <v>No</v>
      </c>
    </row>
    <row r="6074" spans="1:23" x14ac:dyDescent="0.2">
      <c r="A6074" s="1">
        <v>6073</v>
      </c>
      <c r="B6074" t="s">
        <v>8958</v>
      </c>
      <c r="C6074" s="2">
        <v>43830</v>
      </c>
      <c r="D6074" s="2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tr">
        <f>INDEX(People!$A$2:$A$5,MATCH(M6074,People!$B$2:$B$5,0))</f>
        <v>Roxanne Rodriguez</v>
      </c>
      <c r="W6074" t="str">
        <f>_xlfn.IFNA(INDEX(Returns!$A$2:A6873,MATCH(B6074,Returns!$B$2:$B$801,0)),"No")</f>
        <v>No</v>
      </c>
    </row>
    <row r="6075" spans="1:23" x14ac:dyDescent="0.2">
      <c r="A6075" s="1">
        <v>6074</v>
      </c>
      <c r="B6075" t="s">
        <v>8958</v>
      </c>
      <c r="C6075" s="2">
        <v>43830</v>
      </c>
      <c r="D6075" s="2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tr">
        <f>INDEX(People!$A$2:$A$5,MATCH(M6075,People!$B$2:$B$5,0))</f>
        <v>Roxanne Rodriguez</v>
      </c>
      <c r="W6075" t="str">
        <f>_xlfn.IFNA(INDEX(Returns!$A$2:A6874,MATCH(B6075,Returns!$B$2:$B$801,0)),"No")</f>
        <v>No</v>
      </c>
    </row>
    <row r="6076" spans="1:23" x14ac:dyDescent="0.2">
      <c r="A6076" s="1">
        <v>6075</v>
      </c>
      <c r="B6076" t="s">
        <v>8959</v>
      </c>
      <c r="C6076" s="2">
        <v>44555</v>
      </c>
      <c r="D6076" s="2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tr">
        <f>INDEX(People!$A$2:$A$5,MATCH(M6076,People!$B$2:$B$5,0))</f>
        <v>Sadie Pawthorne</v>
      </c>
      <c r="W6076" t="str">
        <f>_xlfn.IFNA(INDEX(Returns!$A$2:A6875,MATCH(B6076,Returns!$B$2:$B$801,0)),"No")</f>
        <v>No</v>
      </c>
    </row>
    <row r="6077" spans="1:23" x14ac:dyDescent="0.2">
      <c r="A6077" s="1">
        <v>6076</v>
      </c>
      <c r="B6077" t="s">
        <v>8959</v>
      </c>
      <c r="C6077" s="2">
        <v>44555</v>
      </c>
      <c r="D6077" s="2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  <c r="V6077" t="str">
        <f>INDEX(People!$A$2:$A$5,MATCH(M6077,People!$B$2:$B$5,0))</f>
        <v>Sadie Pawthorne</v>
      </c>
      <c r="W6077" t="str">
        <f>_xlfn.IFNA(INDEX(Returns!$A$2:A6876,MATCH(B6077,Returns!$B$2:$B$801,0)),"No")</f>
        <v>No</v>
      </c>
    </row>
    <row r="6078" spans="1:23" x14ac:dyDescent="0.2">
      <c r="A6078" s="1">
        <v>6077</v>
      </c>
      <c r="B6078" t="s">
        <v>8960</v>
      </c>
      <c r="C6078" s="2">
        <v>44075</v>
      </c>
      <c r="D6078" s="2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tr">
        <f>INDEX(People!$A$2:$A$5,MATCH(M6078,People!$B$2:$B$5,0))</f>
        <v>Chuck Magee</v>
      </c>
      <c r="W6078" t="str">
        <f>_xlfn.IFNA(INDEX(Returns!$A$2:A6877,MATCH(B6078,Returns!$B$2:$B$801,0)),"No")</f>
        <v>No</v>
      </c>
    </row>
    <row r="6079" spans="1:23" x14ac:dyDescent="0.2">
      <c r="A6079" s="1">
        <v>6078</v>
      </c>
      <c r="B6079" t="s">
        <v>8960</v>
      </c>
      <c r="C6079" s="2">
        <v>44075</v>
      </c>
      <c r="D6079" s="2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  <c r="V6079" t="str">
        <f>INDEX(People!$A$2:$A$5,MATCH(M6079,People!$B$2:$B$5,0))</f>
        <v>Chuck Magee</v>
      </c>
      <c r="W6079" t="str">
        <f>_xlfn.IFNA(INDEX(Returns!$A$2:A6878,MATCH(B6079,Returns!$B$2:$B$801,0)),"No")</f>
        <v>No</v>
      </c>
    </row>
    <row r="6080" spans="1:23" x14ac:dyDescent="0.2">
      <c r="A6080" s="1">
        <v>6079</v>
      </c>
      <c r="B6080" t="s">
        <v>8960</v>
      </c>
      <c r="C6080" s="2">
        <v>44075</v>
      </c>
      <c r="D6080" s="2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  <c r="V6080" t="str">
        <f>INDEX(People!$A$2:$A$5,MATCH(M6080,People!$B$2:$B$5,0))</f>
        <v>Chuck Magee</v>
      </c>
      <c r="W6080" t="str">
        <f>_xlfn.IFNA(INDEX(Returns!$A$2:A6879,MATCH(B6080,Returns!$B$2:$B$801,0)),"No")</f>
        <v>No</v>
      </c>
    </row>
    <row r="6081" spans="1:23" x14ac:dyDescent="0.2">
      <c r="A6081" s="1">
        <v>6080</v>
      </c>
      <c r="B6081" t="s">
        <v>8960</v>
      </c>
      <c r="C6081" s="2">
        <v>44075</v>
      </c>
      <c r="D6081" s="2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  <c r="V6081" t="str">
        <f>INDEX(People!$A$2:$A$5,MATCH(M6081,People!$B$2:$B$5,0))</f>
        <v>Chuck Magee</v>
      </c>
      <c r="W6081" t="str">
        <f>_xlfn.IFNA(INDEX(Returns!$A$2:A6880,MATCH(B6081,Returns!$B$2:$B$801,0)),"No")</f>
        <v>No</v>
      </c>
    </row>
    <row r="6082" spans="1:23" x14ac:dyDescent="0.2">
      <c r="A6082" s="1">
        <v>6081</v>
      </c>
      <c r="B6082" t="s">
        <v>8961</v>
      </c>
      <c r="C6082" s="2">
        <v>44413</v>
      </c>
      <c r="D6082" s="2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tr">
        <f>INDEX(People!$A$2:$A$5,MATCH(M6082,People!$B$2:$B$5,0))</f>
        <v>Roxanne Rodriguez</v>
      </c>
      <c r="W6082" t="str">
        <f>_xlfn.IFNA(INDEX(Returns!$A$2:A6881,MATCH(B6082,Returns!$B$2:$B$801,0)),"No")</f>
        <v>No</v>
      </c>
    </row>
    <row r="6083" spans="1:23" x14ac:dyDescent="0.2">
      <c r="A6083" s="1">
        <v>6082</v>
      </c>
      <c r="B6083" t="s">
        <v>8962</v>
      </c>
      <c r="C6083" s="2">
        <v>43149</v>
      </c>
      <c r="D6083" s="2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  <c r="V6083" t="str">
        <f>INDEX(People!$A$2:$A$5,MATCH(M6083,People!$B$2:$B$5,0))</f>
        <v>Roxanne Rodriguez</v>
      </c>
      <c r="W6083" t="str">
        <f>_xlfn.IFNA(INDEX(Returns!$A$2:A6882,MATCH(B6083,Returns!$B$2:$B$801,0)),"No")</f>
        <v>No</v>
      </c>
    </row>
    <row r="6084" spans="1:23" x14ac:dyDescent="0.2">
      <c r="A6084" s="1">
        <v>6083</v>
      </c>
      <c r="B6084" t="s">
        <v>8963</v>
      </c>
      <c r="C6084" s="2">
        <v>44157</v>
      </c>
      <c r="D6084" s="2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tr">
        <f>INDEX(People!$A$2:$A$5,MATCH(M6084,People!$B$2:$B$5,0))</f>
        <v>Roxanne Rodriguez</v>
      </c>
      <c r="W6084" t="str">
        <f>_xlfn.IFNA(INDEX(Returns!$A$2:A6883,MATCH(B6084,Returns!$B$2:$B$801,0)),"No")</f>
        <v>No</v>
      </c>
    </row>
    <row r="6085" spans="1:23" x14ac:dyDescent="0.2">
      <c r="A6085" s="1">
        <v>6084</v>
      </c>
      <c r="B6085" t="s">
        <v>8963</v>
      </c>
      <c r="C6085" s="2">
        <v>44157</v>
      </c>
      <c r="D6085" s="2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  <c r="V6085" t="str">
        <f>INDEX(People!$A$2:$A$5,MATCH(M6085,People!$B$2:$B$5,0))</f>
        <v>Roxanne Rodriguez</v>
      </c>
      <c r="W6085" t="str">
        <f>_xlfn.IFNA(INDEX(Returns!$A$2:A6884,MATCH(B6085,Returns!$B$2:$B$801,0)),"No")</f>
        <v>No</v>
      </c>
    </row>
    <row r="6086" spans="1:23" x14ac:dyDescent="0.2">
      <c r="A6086" s="1">
        <v>6085</v>
      </c>
      <c r="B6086" t="s">
        <v>8963</v>
      </c>
      <c r="C6086" s="2">
        <v>44157</v>
      </c>
      <c r="D6086" s="2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tr">
        <f>INDEX(People!$A$2:$A$5,MATCH(M6086,People!$B$2:$B$5,0))</f>
        <v>Roxanne Rodriguez</v>
      </c>
      <c r="W6086" t="str">
        <f>_xlfn.IFNA(INDEX(Returns!$A$2:A6885,MATCH(B6086,Returns!$B$2:$B$801,0)),"No")</f>
        <v>No</v>
      </c>
    </row>
    <row r="6087" spans="1:23" x14ac:dyDescent="0.2">
      <c r="A6087" s="1">
        <v>6086</v>
      </c>
      <c r="B6087" t="s">
        <v>8963</v>
      </c>
      <c r="C6087" s="2">
        <v>44157</v>
      </c>
      <c r="D6087" s="2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tr">
        <f>INDEX(People!$A$2:$A$5,MATCH(M6087,People!$B$2:$B$5,0))</f>
        <v>Roxanne Rodriguez</v>
      </c>
      <c r="W6087" t="str">
        <f>_xlfn.IFNA(INDEX(Returns!$A$2:A6886,MATCH(B6087,Returns!$B$2:$B$801,0)),"No")</f>
        <v>No</v>
      </c>
    </row>
    <row r="6088" spans="1:23" x14ac:dyDescent="0.2">
      <c r="A6088" s="1">
        <v>6087</v>
      </c>
      <c r="B6088" t="s">
        <v>8963</v>
      </c>
      <c r="C6088" s="2">
        <v>44157</v>
      </c>
      <c r="D6088" s="2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tr">
        <f>INDEX(People!$A$2:$A$5,MATCH(M6088,People!$B$2:$B$5,0))</f>
        <v>Roxanne Rodriguez</v>
      </c>
      <c r="W6088" t="str">
        <f>_xlfn.IFNA(INDEX(Returns!$A$2:A6887,MATCH(B6088,Returns!$B$2:$B$801,0)),"No")</f>
        <v>No</v>
      </c>
    </row>
    <row r="6089" spans="1:23" x14ac:dyDescent="0.2">
      <c r="A6089" s="1">
        <v>6088</v>
      </c>
      <c r="B6089" t="s">
        <v>8964</v>
      </c>
      <c r="C6089" s="2">
        <v>43813</v>
      </c>
      <c r="D6089" s="2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  <c r="V6089" t="str">
        <f>INDEX(People!$A$2:$A$5,MATCH(M6089,People!$B$2:$B$5,0))</f>
        <v>Sadie Pawthorne</v>
      </c>
      <c r="W6089" t="str">
        <f>_xlfn.IFNA(INDEX(Returns!$A$2:A6888,MATCH(B6089,Returns!$B$2:$B$801,0)),"No")</f>
        <v>Yes</v>
      </c>
    </row>
    <row r="6090" spans="1:23" x14ac:dyDescent="0.2">
      <c r="A6090" s="1">
        <v>6089</v>
      </c>
      <c r="B6090" t="s">
        <v>8965</v>
      </c>
      <c r="C6090" s="2">
        <v>43629</v>
      </c>
      <c r="D6090" s="2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  <c r="V6090" t="str">
        <f>INDEX(People!$A$2:$A$5,MATCH(M6090,People!$B$2:$B$5,0))</f>
        <v>Fred Suzuki</v>
      </c>
      <c r="W6090" t="str">
        <f>_xlfn.IFNA(INDEX(Returns!$A$2:A6889,MATCH(B6090,Returns!$B$2:$B$801,0)),"No")</f>
        <v>No</v>
      </c>
    </row>
    <row r="6091" spans="1:23" x14ac:dyDescent="0.2">
      <c r="A6091" s="1">
        <v>6090</v>
      </c>
      <c r="B6091" t="s">
        <v>8966</v>
      </c>
      <c r="C6091" s="2">
        <v>44558</v>
      </c>
      <c r="D6091" s="2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tr">
        <f>INDEX(People!$A$2:$A$5,MATCH(M6091,People!$B$2:$B$5,0))</f>
        <v>Sadie Pawthorne</v>
      </c>
      <c r="W6091" t="str">
        <f>_xlfn.IFNA(INDEX(Returns!$A$2:A6890,MATCH(B6091,Returns!$B$2:$B$801,0)),"No")</f>
        <v>No</v>
      </c>
    </row>
    <row r="6092" spans="1:23" x14ac:dyDescent="0.2">
      <c r="A6092" s="1">
        <v>6091</v>
      </c>
      <c r="B6092" t="s">
        <v>8967</v>
      </c>
      <c r="C6092" s="2">
        <v>44459</v>
      </c>
      <c r="D6092" s="2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tr">
        <f>INDEX(People!$A$2:$A$5,MATCH(M6092,People!$B$2:$B$5,0))</f>
        <v>Chuck Magee</v>
      </c>
      <c r="W6092" t="str">
        <f>_xlfn.IFNA(INDEX(Returns!$A$2:A6891,MATCH(B6092,Returns!$B$2:$B$801,0)),"No")</f>
        <v>Yes</v>
      </c>
    </row>
    <row r="6093" spans="1:23" x14ac:dyDescent="0.2">
      <c r="A6093" s="1">
        <v>6092</v>
      </c>
      <c r="B6093" t="s">
        <v>8967</v>
      </c>
      <c r="C6093" s="2">
        <v>44459</v>
      </c>
      <c r="D6093" s="2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  <c r="V6093" t="str">
        <f>INDEX(People!$A$2:$A$5,MATCH(M6093,People!$B$2:$B$5,0))</f>
        <v>Chuck Magee</v>
      </c>
      <c r="W6093" t="str">
        <f>_xlfn.IFNA(INDEX(Returns!$A$2:A6892,MATCH(B6093,Returns!$B$2:$B$801,0)),"No")</f>
        <v>Yes</v>
      </c>
    </row>
    <row r="6094" spans="1:23" x14ac:dyDescent="0.2">
      <c r="A6094" s="1">
        <v>6093</v>
      </c>
      <c r="B6094" t="s">
        <v>8967</v>
      </c>
      <c r="C6094" s="2">
        <v>44459</v>
      </c>
      <c r="D6094" s="2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tr">
        <f>INDEX(People!$A$2:$A$5,MATCH(M6094,People!$B$2:$B$5,0))</f>
        <v>Chuck Magee</v>
      </c>
      <c r="W6094" t="str">
        <f>_xlfn.IFNA(INDEX(Returns!$A$2:A6893,MATCH(B6094,Returns!$B$2:$B$801,0)),"No")</f>
        <v>Yes</v>
      </c>
    </row>
    <row r="6095" spans="1:23" x14ac:dyDescent="0.2">
      <c r="A6095" s="1">
        <v>6094</v>
      </c>
      <c r="B6095" t="s">
        <v>8967</v>
      </c>
      <c r="C6095" s="2">
        <v>44459</v>
      </c>
      <c r="D6095" s="2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  <c r="V6095" t="str">
        <f>INDEX(People!$A$2:$A$5,MATCH(M6095,People!$B$2:$B$5,0))</f>
        <v>Chuck Magee</v>
      </c>
      <c r="W6095" t="str">
        <f>_xlfn.IFNA(INDEX(Returns!$A$2:A6894,MATCH(B6095,Returns!$B$2:$B$801,0)),"No")</f>
        <v>Yes</v>
      </c>
    </row>
    <row r="6096" spans="1:23" x14ac:dyDescent="0.2">
      <c r="A6096" s="1">
        <v>6095</v>
      </c>
      <c r="B6096" t="s">
        <v>8967</v>
      </c>
      <c r="C6096" s="2">
        <v>44459</v>
      </c>
      <c r="D6096" s="2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  <c r="V6096" t="str">
        <f>INDEX(People!$A$2:$A$5,MATCH(M6096,People!$B$2:$B$5,0))</f>
        <v>Chuck Magee</v>
      </c>
      <c r="W6096" t="str">
        <f>_xlfn.IFNA(INDEX(Returns!$A$2:A6895,MATCH(B6096,Returns!$B$2:$B$801,0)),"No")</f>
        <v>Yes</v>
      </c>
    </row>
    <row r="6097" spans="1:23" x14ac:dyDescent="0.2">
      <c r="A6097" s="1">
        <v>6096</v>
      </c>
      <c r="B6097" t="s">
        <v>8967</v>
      </c>
      <c r="C6097" s="2">
        <v>44459</v>
      </c>
      <c r="D6097" s="2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  <c r="V6097" t="str">
        <f>INDEX(People!$A$2:$A$5,MATCH(M6097,People!$B$2:$B$5,0))</f>
        <v>Chuck Magee</v>
      </c>
      <c r="W6097" t="str">
        <f>_xlfn.IFNA(INDEX(Returns!$A$2:A6896,MATCH(B6097,Returns!$B$2:$B$801,0)),"No")</f>
        <v>Yes</v>
      </c>
    </row>
    <row r="6098" spans="1:23" x14ac:dyDescent="0.2">
      <c r="A6098" s="1">
        <v>6097</v>
      </c>
      <c r="B6098" t="s">
        <v>8967</v>
      </c>
      <c r="C6098" s="2">
        <v>44459</v>
      </c>
      <c r="D6098" s="2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  <c r="V6098" t="str">
        <f>INDEX(People!$A$2:$A$5,MATCH(M6098,People!$B$2:$B$5,0))</f>
        <v>Chuck Magee</v>
      </c>
      <c r="W6098" t="str">
        <f>_xlfn.IFNA(INDEX(Returns!$A$2:A6897,MATCH(B6098,Returns!$B$2:$B$801,0)),"No")</f>
        <v>Yes</v>
      </c>
    </row>
    <row r="6099" spans="1:23" x14ac:dyDescent="0.2">
      <c r="A6099" s="1">
        <v>6098</v>
      </c>
      <c r="B6099" t="s">
        <v>8967</v>
      </c>
      <c r="C6099" s="2">
        <v>44459</v>
      </c>
      <c r="D6099" s="2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tr">
        <f>INDEX(People!$A$2:$A$5,MATCH(M6099,People!$B$2:$B$5,0))</f>
        <v>Chuck Magee</v>
      </c>
      <c r="W6099" t="str">
        <f>_xlfn.IFNA(INDEX(Returns!$A$2:A6898,MATCH(B6099,Returns!$B$2:$B$801,0)),"No")</f>
        <v>Yes</v>
      </c>
    </row>
    <row r="6100" spans="1:23" x14ac:dyDescent="0.2">
      <c r="A6100" s="1">
        <v>6099</v>
      </c>
      <c r="B6100" t="s">
        <v>8967</v>
      </c>
      <c r="C6100" s="2">
        <v>44459</v>
      </c>
      <c r="D6100" s="2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tr">
        <f>INDEX(People!$A$2:$A$5,MATCH(M6100,People!$B$2:$B$5,0))</f>
        <v>Chuck Magee</v>
      </c>
      <c r="W6100" t="str">
        <f>_xlfn.IFNA(INDEX(Returns!$A$2:A6899,MATCH(B6100,Returns!$B$2:$B$801,0)),"No")</f>
        <v>Yes</v>
      </c>
    </row>
    <row r="6101" spans="1:23" x14ac:dyDescent="0.2">
      <c r="A6101" s="1">
        <v>6100</v>
      </c>
      <c r="B6101" t="s">
        <v>8967</v>
      </c>
      <c r="C6101" s="2">
        <v>44459</v>
      </c>
      <c r="D6101" s="2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tr">
        <f>INDEX(People!$A$2:$A$5,MATCH(M6101,People!$B$2:$B$5,0))</f>
        <v>Chuck Magee</v>
      </c>
      <c r="W6101" t="str">
        <f>_xlfn.IFNA(INDEX(Returns!$A$2:A6900,MATCH(B6101,Returns!$B$2:$B$801,0)),"No")</f>
        <v>Yes</v>
      </c>
    </row>
    <row r="6102" spans="1:23" x14ac:dyDescent="0.2">
      <c r="A6102" s="1">
        <v>6101</v>
      </c>
      <c r="B6102" t="s">
        <v>8967</v>
      </c>
      <c r="C6102" s="2">
        <v>44459</v>
      </c>
      <c r="D6102" s="2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tr">
        <f>INDEX(People!$A$2:$A$5,MATCH(M6102,People!$B$2:$B$5,0))</f>
        <v>Chuck Magee</v>
      </c>
      <c r="W6102" t="str">
        <f>_xlfn.IFNA(INDEX(Returns!$A$2:A6901,MATCH(B6102,Returns!$B$2:$B$801,0)),"No")</f>
        <v>Yes</v>
      </c>
    </row>
    <row r="6103" spans="1:23" x14ac:dyDescent="0.2">
      <c r="A6103" s="1">
        <v>6102</v>
      </c>
      <c r="B6103" t="s">
        <v>8967</v>
      </c>
      <c r="C6103" s="2">
        <v>44459</v>
      </c>
      <c r="D6103" s="2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tr">
        <f>INDEX(People!$A$2:$A$5,MATCH(M6103,People!$B$2:$B$5,0))</f>
        <v>Chuck Magee</v>
      </c>
      <c r="W6103" t="str">
        <f>_xlfn.IFNA(INDEX(Returns!$A$2:A6902,MATCH(B6103,Returns!$B$2:$B$801,0)),"No")</f>
        <v>Yes</v>
      </c>
    </row>
    <row r="6104" spans="1:23" x14ac:dyDescent="0.2">
      <c r="A6104" s="1">
        <v>6103</v>
      </c>
      <c r="B6104" t="s">
        <v>8967</v>
      </c>
      <c r="C6104" s="2">
        <v>44459</v>
      </c>
      <c r="D6104" s="2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tr">
        <f>INDEX(People!$A$2:$A$5,MATCH(M6104,People!$B$2:$B$5,0))</f>
        <v>Chuck Magee</v>
      </c>
      <c r="W6104" t="str">
        <f>_xlfn.IFNA(INDEX(Returns!$A$2:A6903,MATCH(B6104,Returns!$B$2:$B$801,0)),"No")</f>
        <v>Yes</v>
      </c>
    </row>
    <row r="6105" spans="1:23" x14ac:dyDescent="0.2">
      <c r="A6105" s="1">
        <v>6104</v>
      </c>
      <c r="B6105" t="s">
        <v>8967</v>
      </c>
      <c r="C6105" s="2">
        <v>44459</v>
      </c>
      <c r="D6105" s="2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  <c r="V6105" t="str">
        <f>INDEX(People!$A$2:$A$5,MATCH(M6105,People!$B$2:$B$5,0))</f>
        <v>Chuck Magee</v>
      </c>
      <c r="W6105" t="str">
        <f>_xlfn.IFNA(INDEX(Returns!$A$2:A6904,MATCH(B6105,Returns!$B$2:$B$801,0)),"No")</f>
        <v>Yes</v>
      </c>
    </row>
    <row r="6106" spans="1:23" x14ac:dyDescent="0.2">
      <c r="A6106" s="1">
        <v>6105</v>
      </c>
      <c r="B6106" t="s">
        <v>8968</v>
      </c>
      <c r="C6106" s="2">
        <v>44430</v>
      </c>
      <c r="D6106" s="2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tr">
        <f>INDEX(People!$A$2:$A$5,MATCH(M6106,People!$B$2:$B$5,0))</f>
        <v>Chuck Magee</v>
      </c>
      <c r="W6106" t="str">
        <f>_xlfn.IFNA(INDEX(Returns!$A$2:A6905,MATCH(B6106,Returns!$B$2:$B$801,0)),"No")</f>
        <v>No</v>
      </c>
    </row>
    <row r="6107" spans="1:23" x14ac:dyDescent="0.2">
      <c r="A6107" s="1">
        <v>6106</v>
      </c>
      <c r="B6107" t="s">
        <v>8969</v>
      </c>
      <c r="C6107" s="2">
        <v>43634</v>
      </c>
      <c r="D6107" s="2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  <c r="V6107" t="str">
        <f>INDEX(People!$A$2:$A$5,MATCH(M6107,People!$B$2:$B$5,0))</f>
        <v>Fred Suzuki</v>
      </c>
      <c r="W6107" t="str">
        <f>_xlfn.IFNA(INDEX(Returns!$A$2:A6906,MATCH(B6107,Returns!$B$2:$B$801,0)),"No")</f>
        <v>No</v>
      </c>
    </row>
    <row r="6108" spans="1:23" x14ac:dyDescent="0.2">
      <c r="A6108" s="1">
        <v>6107</v>
      </c>
      <c r="B6108" t="s">
        <v>8970</v>
      </c>
      <c r="C6108" s="2">
        <v>43454</v>
      </c>
      <c r="D6108" s="2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tr">
        <f>INDEX(People!$A$2:$A$5,MATCH(M6108,People!$B$2:$B$5,0))</f>
        <v>Roxanne Rodriguez</v>
      </c>
      <c r="W6108" t="str">
        <f>_xlfn.IFNA(INDEX(Returns!$A$2:A6907,MATCH(B6108,Returns!$B$2:$B$801,0)),"No")</f>
        <v>No</v>
      </c>
    </row>
    <row r="6109" spans="1:23" x14ac:dyDescent="0.2">
      <c r="A6109" s="1">
        <v>6108</v>
      </c>
      <c r="B6109" t="s">
        <v>8970</v>
      </c>
      <c r="C6109" s="2">
        <v>43454</v>
      </c>
      <c r="D6109" s="2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  <c r="V6109" t="str">
        <f>INDEX(People!$A$2:$A$5,MATCH(M6109,People!$B$2:$B$5,0))</f>
        <v>Roxanne Rodriguez</v>
      </c>
      <c r="W6109" t="str">
        <f>_xlfn.IFNA(INDEX(Returns!$A$2:A6908,MATCH(B6109,Returns!$B$2:$B$801,0)),"No")</f>
        <v>No</v>
      </c>
    </row>
    <row r="6110" spans="1:23" x14ac:dyDescent="0.2">
      <c r="A6110" s="1">
        <v>6109</v>
      </c>
      <c r="B6110" t="s">
        <v>8971</v>
      </c>
      <c r="C6110" s="2">
        <v>44085</v>
      </c>
      <c r="D6110" s="2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  <c r="V6110" t="str">
        <f>INDEX(People!$A$2:$A$5,MATCH(M6110,People!$B$2:$B$5,0))</f>
        <v>Roxanne Rodriguez</v>
      </c>
      <c r="W6110" t="str">
        <f>_xlfn.IFNA(INDEX(Returns!$A$2:A6909,MATCH(B6110,Returns!$B$2:$B$801,0)),"No")</f>
        <v>No</v>
      </c>
    </row>
    <row r="6111" spans="1:23" x14ac:dyDescent="0.2">
      <c r="A6111" s="1">
        <v>6110</v>
      </c>
      <c r="B6111" t="s">
        <v>8971</v>
      </c>
      <c r="C6111" s="2">
        <v>44085</v>
      </c>
      <c r="D6111" s="2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tr">
        <f>INDEX(People!$A$2:$A$5,MATCH(M6111,People!$B$2:$B$5,0))</f>
        <v>Roxanne Rodriguez</v>
      </c>
      <c r="W6111" t="str">
        <f>_xlfn.IFNA(INDEX(Returns!$A$2:A6910,MATCH(B6111,Returns!$B$2:$B$801,0)),"No")</f>
        <v>No</v>
      </c>
    </row>
    <row r="6112" spans="1:23" x14ac:dyDescent="0.2">
      <c r="A6112" s="1">
        <v>6111</v>
      </c>
      <c r="B6112" t="s">
        <v>8972</v>
      </c>
      <c r="C6112" s="2">
        <v>44147</v>
      </c>
      <c r="D6112" s="2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tr">
        <f>INDEX(People!$A$2:$A$5,MATCH(M6112,People!$B$2:$B$5,0))</f>
        <v>Chuck Magee</v>
      </c>
      <c r="W6112" t="str">
        <f>_xlfn.IFNA(INDEX(Returns!$A$2:A6911,MATCH(B6112,Returns!$B$2:$B$801,0)),"No")</f>
        <v>No</v>
      </c>
    </row>
    <row r="6113" spans="1:23" x14ac:dyDescent="0.2">
      <c r="A6113" s="1">
        <v>6112</v>
      </c>
      <c r="B6113" t="s">
        <v>8972</v>
      </c>
      <c r="C6113" s="2">
        <v>44147</v>
      </c>
      <c r="D6113" s="2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tr">
        <f>INDEX(People!$A$2:$A$5,MATCH(M6113,People!$B$2:$B$5,0))</f>
        <v>Chuck Magee</v>
      </c>
      <c r="W6113" t="str">
        <f>_xlfn.IFNA(INDEX(Returns!$A$2:A6912,MATCH(B6113,Returns!$B$2:$B$801,0)),"No")</f>
        <v>No</v>
      </c>
    </row>
    <row r="6114" spans="1:23" x14ac:dyDescent="0.2">
      <c r="A6114" s="1">
        <v>6113</v>
      </c>
      <c r="B6114" t="s">
        <v>8972</v>
      </c>
      <c r="C6114" s="2">
        <v>44147</v>
      </c>
      <c r="D6114" s="2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tr">
        <f>INDEX(People!$A$2:$A$5,MATCH(M6114,People!$B$2:$B$5,0))</f>
        <v>Chuck Magee</v>
      </c>
      <c r="W6114" t="str">
        <f>_xlfn.IFNA(INDEX(Returns!$A$2:A6913,MATCH(B6114,Returns!$B$2:$B$801,0)),"No")</f>
        <v>No</v>
      </c>
    </row>
    <row r="6115" spans="1:23" x14ac:dyDescent="0.2">
      <c r="A6115" s="1">
        <v>6114</v>
      </c>
      <c r="B6115" t="s">
        <v>8972</v>
      </c>
      <c r="C6115" s="2">
        <v>44147</v>
      </c>
      <c r="D6115" s="2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  <c r="V6115" t="str">
        <f>INDEX(People!$A$2:$A$5,MATCH(M6115,People!$B$2:$B$5,0))</f>
        <v>Chuck Magee</v>
      </c>
      <c r="W6115" t="str">
        <f>_xlfn.IFNA(INDEX(Returns!$A$2:A6914,MATCH(B6115,Returns!$B$2:$B$801,0)),"No")</f>
        <v>No</v>
      </c>
    </row>
    <row r="6116" spans="1:23" x14ac:dyDescent="0.2">
      <c r="A6116" s="1">
        <v>6115</v>
      </c>
      <c r="B6116" t="s">
        <v>8972</v>
      </c>
      <c r="C6116" s="2">
        <v>44147</v>
      </c>
      <c r="D6116" s="2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tr">
        <f>INDEX(People!$A$2:$A$5,MATCH(M6116,People!$B$2:$B$5,0))</f>
        <v>Chuck Magee</v>
      </c>
      <c r="W6116" t="str">
        <f>_xlfn.IFNA(INDEX(Returns!$A$2:A6915,MATCH(B6116,Returns!$B$2:$B$801,0)),"No")</f>
        <v>No</v>
      </c>
    </row>
    <row r="6117" spans="1:23" x14ac:dyDescent="0.2">
      <c r="A6117" s="1">
        <v>6116</v>
      </c>
      <c r="B6117" t="s">
        <v>8973</v>
      </c>
      <c r="C6117" s="2">
        <v>43904</v>
      </c>
      <c r="D6117" s="2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tr">
        <f>INDEX(People!$A$2:$A$5,MATCH(M6117,People!$B$2:$B$5,0))</f>
        <v>Sadie Pawthorne</v>
      </c>
      <c r="W6117" t="str">
        <f>_xlfn.IFNA(INDEX(Returns!$A$2:A6916,MATCH(B6117,Returns!$B$2:$B$801,0)),"No")</f>
        <v>Yes</v>
      </c>
    </row>
    <row r="6118" spans="1:23" x14ac:dyDescent="0.2">
      <c r="A6118" s="1">
        <v>6117</v>
      </c>
      <c r="B6118" t="s">
        <v>8974</v>
      </c>
      <c r="C6118" s="2">
        <v>44148</v>
      </c>
      <c r="D6118" s="2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  <c r="V6118" t="str">
        <f>INDEX(People!$A$2:$A$5,MATCH(M6118,People!$B$2:$B$5,0))</f>
        <v>Chuck Magee</v>
      </c>
      <c r="W6118" t="str">
        <f>_xlfn.IFNA(INDEX(Returns!$A$2:A6917,MATCH(B6118,Returns!$B$2:$B$801,0)),"No")</f>
        <v>No</v>
      </c>
    </row>
    <row r="6119" spans="1:23" x14ac:dyDescent="0.2">
      <c r="A6119" s="1">
        <v>6118</v>
      </c>
      <c r="B6119" t="s">
        <v>8974</v>
      </c>
      <c r="C6119" s="2">
        <v>44148</v>
      </c>
      <c r="D6119" s="2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tr">
        <f>INDEX(People!$A$2:$A$5,MATCH(M6119,People!$B$2:$B$5,0))</f>
        <v>Chuck Magee</v>
      </c>
      <c r="W6119" t="str">
        <f>_xlfn.IFNA(INDEX(Returns!$A$2:A6918,MATCH(B6119,Returns!$B$2:$B$801,0)),"No")</f>
        <v>No</v>
      </c>
    </row>
    <row r="6120" spans="1:23" x14ac:dyDescent="0.2">
      <c r="A6120" s="1">
        <v>6119</v>
      </c>
      <c r="B6120" t="s">
        <v>8975</v>
      </c>
      <c r="C6120" s="2">
        <v>44458</v>
      </c>
      <c r="D6120" s="2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tr">
        <f>INDEX(People!$A$2:$A$5,MATCH(M6120,People!$B$2:$B$5,0))</f>
        <v>Sadie Pawthorne</v>
      </c>
      <c r="W6120" t="str">
        <f>_xlfn.IFNA(INDEX(Returns!$A$2:A6919,MATCH(B6120,Returns!$B$2:$B$801,0)),"No")</f>
        <v>No</v>
      </c>
    </row>
    <row r="6121" spans="1:23" x14ac:dyDescent="0.2">
      <c r="A6121" s="1">
        <v>6120</v>
      </c>
      <c r="B6121" t="s">
        <v>8975</v>
      </c>
      <c r="C6121" s="2">
        <v>44458</v>
      </c>
      <c r="D6121" s="2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tr">
        <f>INDEX(People!$A$2:$A$5,MATCH(M6121,People!$B$2:$B$5,0))</f>
        <v>Sadie Pawthorne</v>
      </c>
      <c r="W6121" t="str">
        <f>_xlfn.IFNA(INDEX(Returns!$A$2:A6920,MATCH(B6121,Returns!$B$2:$B$801,0)),"No")</f>
        <v>No</v>
      </c>
    </row>
    <row r="6122" spans="1:23" x14ac:dyDescent="0.2">
      <c r="A6122" s="1">
        <v>6121</v>
      </c>
      <c r="B6122" t="s">
        <v>8975</v>
      </c>
      <c r="C6122" s="2">
        <v>44458</v>
      </c>
      <c r="D6122" s="2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tr">
        <f>INDEX(People!$A$2:$A$5,MATCH(M6122,People!$B$2:$B$5,0))</f>
        <v>Sadie Pawthorne</v>
      </c>
      <c r="W6122" t="str">
        <f>_xlfn.IFNA(INDEX(Returns!$A$2:A6921,MATCH(B6122,Returns!$B$2:$B$801,0)),"No")</f>
        <v>No</v>
      </c>
    </row>
    <row r="6123" spans="1:23" x14ac:dyDescent="0.2">
      <c r="A6123" s="1">
        <v>6122</v>
      </c>
      <c r="B6123" t="s">
        <v>8975</v>
      </c>
      <c r="C6123" s="2">
        <v>44458</v>
      </c>
      <c r="D6123" s="2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tr">
        <f>INDEX(People!$A$2:$A$5,MATCH(M6123,People!$B$2:$B$5,0))</f>
        <v>Sadie Pawthorne</v>
      </c>
      <c r="W6123" t="str">
        <f>_xlfn.IFNA(INDEX(Returns!$A$2:A6922,MATCH(B6123,Returns!$B$2:$B$801,0)),"No")</f>
        <v>No</v>
      </c>
    </row>
    <row r="6124" spans="1:23" x14ac:dyDescent="0.2">
      <c r="A6124" s="1">
        <v>6123</v>
      </c>
      <c r="B6124" t="s">
        <v>8976</v>
      </c>
      <c r="C6124" s="2">
        <v>44534</v>
      </c>
      <c r="D6124" s="2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tr">
        <f>INDEX(People!$A$2:$A$5,MATCH(M6124,People!$B$2:$B$5,0))</f>
        <v>Roxanne Rodriguez</v>
      </c>
      <c r="W6124" t="str">
        <f>_xlfn.IFNA(INDEX(Returns!$A$2:A6923,MATCH(B6124,Returns!$B$2:$B$801,0)),"No")</f>
        <v>Yes</v>
      </c>
    </row>
    <row r="6125" spans="1:23" x14ac:dyDescent="0.2">
      <c r="A6125" s="1">
        <v>6124</v>
      </c>
      <c r="B6125" t="s">
        <v>8977</v>
      </c>
      <c r="C6125" s="2">
        <v>43708</v>
      </c>
      <c r="D6125" s="2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  <c r="V6125" t="str">
        <f>INDEX(People!$A$2:$A$5,MATCH(M6125,People!$B$2:$B$5,0))</f>
        <v>Roxanne Rodriguez</v>
      </c>
      <c r="W6125" t="str">
        <f>_xlfn.IFNA(INDEX(Returns!$A$2:A6924,MATCH(B6125,Returns!$B$2:$B$801,0)),"No")</f>
        <v>No</v>
      </c>
    </row>
    <row r="6126" spans="1:23" x14ac:dyDescent="0.2">
      <c r="A6126" s="1">
        <v>6125</v>
      </c>
      <c r="B6126" t="s">
        <v>8978</v>
      </c>
      <c r="C6126" s="2">
        <v>44350</v>
      </c>
      <c r="D6126" s="2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  <c r="V6126" t="str">
        <f>INDEX(People!$A$2:$A$5,MATCH(M6126,People!$B$2:$B$5,0))</f>
        <v>Sadie Pawthorne</v>
      </c>
      <c r="W6126" t="str">
        <f>_xlfn.IFNA(INDEX(Returns!$A$2:A6925,MATCH(B6126,Returns!$B$2:$B$801,0)),"No")</f>
        <v>Yes</v>
      </c>
    </row>
    <row r="6127" spans="1:23" x14ac:dyDescent="0.2">
      <c r="A6127" s="1">
        <v>6126</v>
      </c>
      <c r="B6127" t="s">
        <v>8978</v>
      </c>
      <c r="C6127" s="2">
        <v>44350</v>
      </c>
      <c r="D6127" s="2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  <c r="V6127" t="str">
        <f>INDEX(People!$A$2:$A$5,MATCH(M6127,People!$B$2:$B$5,0))</f>
        <v>Sadie Pawthorne</v>
      </c>
      <c r="W6127" t="str">
        <f>_xlfn.IFNA(INDEX(Returns!$A$2:A6926,MATCH(B6127,Returns!$B$2:$B$801,0)),"No")</f>
        <v>Yes</v>
      </c>
    </row>
    <row r="6128" spans="1:23" x14ac:dyDescent="0.2">
      <c r="A6128" s="1">
        <v>6127</v>
      </c>
      <c r="B6128" t="s">
        <v>8978</v>
      </c>
      <c r="C6128" s="2">
        <v>44350</v>
      </c>
      <c r="D6128" s="2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tr">
        <f>INDEX(People!$A$2:$A$5,MATCH(M6128,People!$B$2:$B$5,0))</f>
        <v>Sadie Pawthorne</v>
      </c>
      <c r="W6128" t="str">
        <f>_xlfn.IFNA(INDEX(Returns!$A$2:A6927,MATCH(B6128,Returns!$B$2:$B$801,0)),"No")</f>
        <v>Yes</v>
      </c>
    </row>
    <row r="6129" spans="1:23" x14ac:dyDescent="0.2">
      <c r="A6129" s="1">
        <v>6128</v>
      </c>
      <c r="B6129" t="s">
        <v>8979</v>
      </c>
      <c r="C6129" s="2">
        <v>43921</v>
      </c>
      <c r="D6129" s="2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tr">
        <f>INDEX(People!$A$2:$A$5,MATCH(M6129,People!$B$2:$B$5,0))</f>
        <v>Chuck Magee</v>
      </c>
      <c r="W6129" t="str">
        <f>_xlfn.IFNA(INDEX(Returns!$A$2:A6928,MATCH(B6129,Returns!$B$2:$B$801,0)),"No")</f>
        <v>No</v>
      </c>
    </row>
    <row r="6130" spans="1:23" x14ac:dyDescent="0.2">
      <c r="A6130" s="1">
        <v>6129</v>
      </c>
      <c r="B6130" t="s">
        <v>8980</v>
      </c>
      <c r="C6130" s="2">
        <v>43398</v>
      </c>
      <c r="D6130" s="2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tr">
        <f>INDEX(People!$A$2:$A$5,MATCH(M6130,People!$B$2:$B$5,0))</f>
        <v>Sadie Pawthorne</v>
      </c>
      <c r="W6130" t="str">
        <f>_xlfn.IFNA(INDEX(Returns!$A$2:A6929,MATCH(B6130,Returns!$B$2:$B$801,0)),"No")</f>
        <v>No</v>
      </c>
    </row>
    <row r="6131" spans="1:23" x14ac:dyDescent="0.2">
      <c r="A6131" s="1">
        <v>6130</v>
      </c>
      <c r="B6131" t="s">
        <v>8981</v>
      </c>
      <c r="C6131" s="2">
        <v>44281</v>
      </c>
      <c r="D6131" s="2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  <c r="V6131" t="str">
        <f>INDEX(People!$A$2:$A$5,MATCH(M6131,People!$B$2:$B$5,0))</f>
        <v>Fred Suzuki</v>
      </c>
      <c r="W6131" t="str">
        <f>_xlfn.IFNA(INDEX(Returns!$A$2:A6930,MATCH(B6131,Returns!$B$2:$B$801,0)),"No")</f>
        <v>No</v>
      </c>
    </row>
    <row r="6132" spans="1:23" x14ac:dyDescent="0.2">
      <c r="A6132" s="1">
        <v>6131</v>
      </c>
      <c r="B6132" t="s">
        <v>8981</v>
      </c>
      <c r="C6132" s="2">
        <v>44281</v>
      </c>
      <c r="D6132" s="2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  <c r="V6132" t="str">
        <f>INDEX(People!$A$2:$A$5,MATCH(M6132,People!$B$2:$B$5,0))</f>
        <v>Fred Suzuki</v>
      </c>
      <c r="W6132" t="str">
        <f>_xlfn.IFNA(INDEX(Returns!$A$2:A6931,MATCH(B6132,Returns!$B$2:$B$801,0)),"No")</f>
        <v>No</v>
      </c>
    </row>
    <row r="6133" spans="1:23" x14ac:dyDescent="0.2">
      <c r="A6133" s="1">
        <v>6132</v>
      </c>
      <c r="B6133" t="s">
        <v>8982</v>
      </c>
      <c r="C6133" s="2">
        <v>43461</v>
      </c>
      <c r="D6133" s="2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tr">
        <f>INDEX(People!$A$2:$A$5,MATCH(M6133,People!$B$2:$B$5,0))</f>
        <v>Chuck Magee</v>
      </c>
      <c r="W6133" t="str">
        <f>_xlfn.IFNA(INDEX(Returns!$A$2:A6932,MATCH(B6133,Returns!$B$2:$B$801,0)),"No")</f>
        <v>No</v>
      </c>
    </row>
    <row r="6134" spans="1:23" x14ac:dyDescent="0.2">
      <c r="A6134" s="1">
        <v>6133</v>
      </c>
      <c r="B6134" t="s">
        <v>8983</v>
      </c>
      <c r="C6134" s="2">
        <v>44454</v>
      </c>
      <c r="D6134" s="2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  <c r="V6134" t="str">
        <f>INDEX(People!$A$2:$A$5,MATCH(M6134,People!$B$2:$B$5,0))</f>
        <v>Fred Suzuki</v>
      </c>
      <c r="W6134" t="str">
        <f>_xlfn.IFNA(INDEX(Returns!$A$2:A6933,MATCH(B6134,Returns!$B$2:$B$801,0)),"No")</f>
        <v>No</v>
      </c>
    </row>
    <row r="6135" spans="1:23" x14ac:dyDescent="0.2">
      <c r="A6135" s="1">
        <v>6134</v>
      </c>
      <c r="B6135" t="s">
        <v>8984</v>
      </c>
      <c r="C6135" s="2">
        <v>44059</v>
      </c>
      <c r="D6135" s="2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  <c r="V6135" t="str">
        <f>INDEX(People!$A$2:$A$5,MATCH(M6135,People!$B$2:$B$5,0))</f>
        <v>Sadie Pawthorne</v>
      </c>
      <c r="W6135" t="str">
        <f>_xlfn.IFNA(INDEX(Returns!$A$2:A6934,MATCH(B6135,Returns!$B$2:$B$801,0)),"No")</f>
        <v>No</v>
      </c>
    </row>
    <row r="6136" spans="1:23" x14ac:dyDescent="0.2">
      <c r="A6136" s="1">
        <v>6135</v>
      </c>
      <c r="B6136" t="s">
        <v>8985</v>
      </c>
      <c r="C6136" s="2">
        <v>44139</v>
      </c>
      <c r="D6136" s="2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  <c r="V6136" t="str">
        <f>INDEX(People!$A$2:$A$5,MATCH(M6136,People!$B$2:$B$5,0))</f>
        <v>Sadie Pawthorne</v>
      </c>
      <c r="W6136" t="str">
        <f>_xlfn.IFNA(INDEX(Returns!$A$2:A6935,MATCH(B6136,Returns!$B$2:$B$801,0)),"No")</f>
        <v>No</v>
      </c>
    </row>
    <row r="6137" spans="1:23" x14ac:dyDescent="0.2">
      <c r="A6137" s="1">
        <v>6136</v>
      </c>
      <c r="B6137" t="s">
        <v>8986</v>
      </c>
      <c r="C6137" s="2">
        <v>43756</v>
      </c>
      <c r="D6137" s="2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tr">
        <f>INDEX(People!$A$2:$A$5,MATCH(M6137,People!$B$2:$B$5,0))</f>
        <v>Roxanne Rodriguez</v>
      </c>
      <c r="W6137" t="str">
        <f>_xlfn.IFNA(INDEX(Returns!$A$2:A6936,MATCH(B6137,Returns!$B$2:$B$801,0)),"No")</f>
        <v>No</v>
      </c>
    </row>
    <row r="6138" spans="1:23" x14ac:dyDescent="0.2">
      <c r="A6138" s="1">
        <v>6137</v>
      </c>
      <c r="B6138" t="s">
        <v>8986</v>
      </c>
      <c r="C6138" s="2">
        <v>43756</v>
      </c>
      <c r="D6138" s="2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tr">
        <f>INDEX(People!$A$2:$A$5,MATCH(M6138,People!$B$2:$B$5,0))</f>
        <v>Roxanne Rodriguez</v>
      </c>
      <c r="W6138" t="str">
        <f>_xlfn.IFNA(INDEX(Returns!$A$2:A6937,MATCH(B6138,Returns!$B$2:$B$801,0)),"No")</f>
        <v>No</v>
      </c>
    </row>
    <row r="6139" spans="1:23" x14ac:dyDescent="0.2">
      <c r="A6139" s="1">
        <v>6138</v>
      </c>
      <c r="B6139" t="s">
        <v>8987</v>
      </c>
      <c r="C6139" s="2">
        <v>44135</v>
      </c>
      <c r="D6139" s="2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  <c r="V6139" t="str">
        <f>INDEX(People!$A$2:$A$5,MATCH(M6139,People!$B$2:$B$5,0))</f>
        <v>Fred Suzuki</v>
      </c>
      <c r="W6139" t="str">
        <f>_xlfn.IFNA(INDEX(Returns!$A$2:A6938,MATCH(B6139,Returns!$B$2:$B$801,0)),"No")</f>
        <v>No</v>
      </c>
    </row>
    <row r="6140" spans="1:23" x14ac:dyDescent="0.2">
      <c r="A6140" s="1">
        <v>6139</v>
      </c>
      <c r="B6140" t="s">
        <v>8988</v>
      </c>
      <c r="C6140" s="2">
        <v>43189</v>
      </c>
      <c r="D6140" s="2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tr">
        <f>INDEX(People!$A$2:$A$5,MATCH(M6140,People!$B$2:$B$5,0))</f>
        <v>Sadie Pawthorne</v>
      </c>
      <c r="W6140" t="str">
        <f>_xlfn.IFNA(INDEX(Returns!$A$2:A6939,MATCH(B6140,Returns!$B$2:$B$801,0)),"No")</f>
        <v>No</v>
      </c>
    </row>
    <row r="6141" spans="1:23" x14ac:dyDescent="0.2">
      <c r="A6141" s="1">
        <v>6140</v>
      </c>
      <c r="B6141" t="s">
        <v>8989</v>
      </c>
      <c r="C6141" s="2">
        <v>43573</v>
      </c>
      <c r="D6141" s="2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  <c r="V6141" t="str">
        <f>INDEX(People!$A$2:$A$5,MATCH(M6141,People!$B$2:$B$5,0))</f>
        <v>Sadie Pawthorne</v>
      </c>
      <c r="W6141" t="str">
        <f>_xlfn.IFNA(INDEX(Returns!$A$2:A6940,MATCH(B6141,Returns!$B$2:$B$801,0)),"No")</f>
        <v>No</v>
      </c>
    </row>
    <row r="6142" spans="1:23" x14ac:dyDescent="0.2">
      <c r="A6142" s="1">
        <v>6141</v>
      </c>
      <c r="B6142" t="s">
        <v>8990</v>
      </c>
      <c r="C6142" s="2">
        <v>44386</v>
      </c>
      <c r="D6142" s="2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  <c r="V6142" t="str">
        <f>INDEX(People!$A$2:$A$5,MATCH(M6142,People!$B$2:$B$5,0))</f>
        <v>Chuck Magee</v>
      </c>
      <c r="W6142" t="str">
        <f>_xlfn.IFNA(INDEX(Returns!$A$2:A6941,MATCH(B6142,Returns!$B$2:$B$801,0)),"No")</f>
        <v>No</v>
      </c>
    </row>
    <row r="6143" spans="1:23" x14ac:dyDescent="0.2">
      <c r="A6143" s="1">
        <v>6142</v>
      </c>
      <c r="B6143" t="s">
        <v>8990</v>
      </c>
      <c r="C6143" s="2">
        <v>44386</v>
      </c>
      <c r="D6143" s="2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  <c r="V6143" t="str">
        <f>INDEX(People!$A$2:$A$5,MATCH(M6143,People!$B$2:$B$5,0))</f>
        <v>Chuck Magee</v>
      </c>
      <c r="W6143" t="str">
        <f>_xlfn.IFNA(INDEX(Returns!$A$2:A6942,MATCH(B6143,Returns!$B$2:$B$801,0)),"No")</f>
        <v>No</v>
      </c>
    </row>
    <row r="6144" spans="1:23" x14ac:dyDescent="0.2">
      <c r="A6144" s="1">
        <v>6143</v>
      </c>
      <c r="B6144" t="s">
        <v>8990</v>
      </c>
      <c r="C6144" s="2">
        <v>44386</v>
      </c>
      <c r="D6144" s="2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  <c r="V6144" t="str">
        <f>INDEX(People!$A$2:$A$5,MATCH(M6144,People!$B$2:$B$5,0))</f>
        <v>Chuck Magee</v>
      </c>
      <c r="W6144" t="str">
        <f>_xlfn.IFNA(INDEX(Returns!$A$2:A6943,MATCH(B6144,Returns!$B$2:$B$801,0)),"No")</f>
        <v>No</v>
      </c>
    </row>
    <row r="6145" spans="1:23" x14ac:dyDescent="0.2">
      <c r="A6145" s="1">
        <v>6144</v>
      </c>
      <c r="B6145" t="s">
        <v>8990</v>
      </c>
      <c r="C6145" s="2">
        <v>44386</v>
      </c>
      <c r="D6145" s="2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tr">
        <f>INDEX(People!$A$2:$A$5,MATCH(M6145,People!$B$2:$B$5,0))</f>
        <v>Chuck Magee</v>
      </c>
      <c r="W6145" t="str">
        <f>_xlfn.IFNA(INDEX(Returns!$A$2:A6944,MATCH(B6145,Returns!$B$2:$B$801,0)),"No")</f>
        <v>No</v>
      </c>
    </row>
    <row r="6146" spans="1:23" x14ac:dyDescent="0.2">
      <c r="A6146" s="1">
        <v>6145</v>
      </c>
      <c r="B6146" t="s">
        <v>8991</v>
      </c>
      <c r="C6146" s="2">
        <v>44374</v>
      </c>
      <c r="D6146" s="2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  <c r="V6146" t="str">
        <f>INDEX(People!$A$2:$A$5,MATCH(M6146,People!$B$2:$B$5,0))</f>
        <v>Roxanne Rodriguez</v>
      </c>
      <c r="W6146" t="str">
        <f>_xlfn.IFNA(INDEX(Returns!$A$2:A6945,MATCH(B6146,Returns!$B$2:$B$801,0)),"No")</f>
        <v>No</v>
      </c>
    </row>
    <row r="6147" spans="1:23" x14ac:dyDescent="0.2">
      <c r="A6147" s="1">
        <v>6146</v>
      </c>
      <c r="B6147" t="s">
        <v>8992</v>
      </c>
      <c r="C6147" s="2">
        <v>43456</v>
      </c>
      <c r="D6147" s="2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  <c r="V6147" t="str">
        <f>INDEX(People!$A$2:$A$5,MATCH(M6147,People!$B$2:$B$5,0))</f>
        <v>Sadie Pawthorne</v>
      </c>
      <c r="W6147" t="str">
        <f>_xlfn.IFNA(INDEX(Returns!$A$2:A6946,MATCH(B6147,Returns!$B$2:$B$801,0)),"No")</f>
        <v>No</v>
      </c>
    </row>
    <row r="6148" spans="1:23" x14ac:dyDescent="0.2">
      <c r="A6148" s="1">
        <v>6147</v>
      </c>
      <c r="B6148" t="s">
        <v>8993</v>
      </c>
      <c r="C6148" s="2">
        <v>44521</v>
      </c>
      <c r="D6148" s="2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  <c r="V6148" t="str">
        <f>INDEX(People!$A$2:$A$5,MATCH(M6148,People!$B$2:$B$5,0))</f>
        <v>Sadie Pawthorne</v>
      </c>
      <c r="W6148" t="str">
        <f>_xlfn.IFNA(INDEX(Returns!$A$2:A6947,MATCH(B6148,Returns!$B$2:$B$801,0)),"No")</f>
        <v>No</v>
      </c>
    </row>
    <row r="6149" spans="1:23" x14ac:dyDescent="0.2">
      <c r="A6149" s="1">
        <v>6148</v>
      </c>
      <c r="B6149" t="s">
        <v>8993</v>
      </c>
      <c r="C6149" s="2">
        <v>44521</v>
      </c>
      <c r="D6149" s="2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tr">
        <f>INDEX(People!$A$2:$A$5,MATCH(M6149,People!$B$2:$B$5,0))</f>
        <v>Sadie Pawthorne</v>
      </c>
      <c r="W6149" t="str">
        <f>_xlfn.IFNA(INDEX(Returns!$A$2:A6948,MATCH(B6149,Returns!$B$2:$B$801,0)),"No")</f>
        <v>No</v>
      </c>
    </row>
    <row r="6150" spans="1:23" x14ac:dyDescent="0.2">
      <c r="A6150" s="1">
        <v>6149</v>
      </c>
      <c r="B6150" t="s">
        <v>8994</v>
      </c>
      <c r="C6150" s="2">
        <v>44009</v>
      </c>
      <c r="D6150" s="2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tr">
        <f>INDEX(People!$A$2:$A$5,MATCH(M6150,People!$B$2:$B$5,0))</f>
        <v>Sadie Pawthorne</v>
      </c>
      <c r="W6150" t="str">
        <f>_xlfn.IFNA(INDEX(Returns!$A$2:A6949,MATCH(B6150,Returns!$B$2:$B$801,0)),"No")</f>
        <v>No</v>
      </c>
    </row>
    <row r="6151" spans="1:23" x14ac:dyDescent="0.2">
      <c r="A6151" s="1">
        <v>6150</v>
      </c>
      <c r="B6151" t="s">
        <v>8995</v>
      </c>
      <c r="C6151" s="2">
        <v>44558</v>
      </c>
      <c r="D6151" s="2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tr">
        <f>INDEX(People!$A$2:$A$5,MATCH(M6151,People!$B$2:$B$5,0))</f>
        <v>Sadie Pawthorne</v>
      </c>
      <c r="W6151" t="str">
        <f>_xlfn.IFNA(INDEX(Returns!$A$2:A6950,MATCH(B6151,Returns!$B$2:$B$801,0)),"No")</f>
        <v>No</v>
      </c>
    </row>
    <row r="6152" spans="1:23" x14ac:dyDescent="0.2">
      <c r="A6152" s="1">
        <v>6151</v>
      </c>
      <c r="B6152" t="s">
        <v>8996</v>
      </c>
      <c r="C6152" s="2">
        <v>43929</v>
      </c>
      <c r="D6152" s="2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tr">
        <f>INDEX(People!$A$2:$A$5,MATCH(M6152,People!$B$2:$B$5,0))</f>
        <v>Fred Suzuki</v>
      </c>
      <c r="W6152" t="str">
        <f>_xlfn.IFNA(INDEX(Returns!$A$2:A6951,MATCH(B6152,Returns!$B$2:$B$801,0)),"No")</f>
        <v>No</v>
      </c>
    </row>
    <row r="6153" spans="1:23" x14ac:dyDescent="0.2">
      <c r="A6153" s="1">
        <v>6152</v>
      </c>
      <c r="B6153" t="s">
        <v>8997</v>
      </c>
      <c r="C6153" s="2">
        <v>43177</v>
      </c>
      <c r="D6153" s="2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tr">
        <f>INDEX(People!$A$2:$A$5,MATCH(M6153,People!$B$2:$B$5,0))</f>
        <v>Sadie Pawthorne</v>
      </c>
      <c r="W6153" t="str">
        <f>_xlfn.IFNA(INDEX(Returns!$A$2:A6952,MATCH(B6153,Returns!$B$2:$B$801,0)),"No")</f>
        <v>Yes</v>
      </c>
    </row>
    <row r="6154" spans="1:23" x14ac:dyDescent="0.2">
      <c r="A6154" s="1">
        <v>6153</v>
      </c>
      <c r="B6154" t="s">
        <v>8998</v>
      </c>
      <c r="C6154" s="2">
        <v>44380</v>
      </c>
      <c r="D6154" s="2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  <c r="V6154" t="str">
        <f>INDEX(People!$A$2:$A$5,MATCH(M6154,People!$B$2:$B$5,0))</f>
        <v>Sadie Pawthorne</v>
      </c>
      <c r="W6154" t="str">
        <f>_xlfn.IFNA(INDEX(Returns!$A$2:A6953,MATCH(B6154,Returns!$B$2:$B$801,0)),"No")</f>
        <v>No</v>
      </c>
    </row>
    <row r="6155" spans="1:23" x14ac:dyDescent="0.2">
      <c r="A6155" s="1">
        <v>6154</v>
      </c>
      <c r="B6155" t="s">
        <v>8999</v>
      </c>
      <c r="C6155" s="2">
        <v>44306</v>
      </c>
      <c r="D6155" s="2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tr">
        <f>INDEX(People!$A$2:$A$5,MATCH(M6155,People!$B$2:$B$5,0))</f>
        <v>Chuck Magee</v>
      </c>
      <c r="W6155" t="str">
        <f>_xlfn.IFNA(INDEX(Returns!$A$2:A6954,MATCH(B6155,Returns!$B$2:$B$801,0)),"No")</f>
        <v>No</v>
      </c>
    </row>
    <row r="6156" spans="1:23" x14ac:dyDescent="0.2">
      <c r="A6156" s="1">
        <v>6155</v>
      </c>
      <c r="B6156" t="s">
        <v>8999</v>
      </c>
      <c r="C6156" s="2">
        <v>44306</v>
      </c>
      <c r="D6156" s="2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tr">
        <f>INDEX(People!$A$2:$A$5,MATCH(M6156,People!$B$2:$B$5,0))</f>
        <v>Chuck Magee</v>
      </c>
      <c r="W6156" t="str">
        <f>_xlfn.IFNA(INDEX(Returns!$A$2:A6955,MATCH(B6156,Returns!$B$2:$B$801,0)),"No")</f>
        <v>No</v>
      </c>
    </row>
    <row r="6157" spans="1:23" x14ac:dyDescent="0.2">
      <c r="A6157" s="1">
        <v>6156</v>
      </c>
      <c r="B6157" t="s">
        <v>8999</v>
      </c>
      <c r="C6157" s="2">
        <v>44306</v>
      </c>
      <c r="D6157" s="2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tr">
        <f>INDEX(People!$A$2:$A$5,MATCH(M6157,People!$B$2:$B$5,0))</f>
        <v>Chuck Magee</v>
      </c>
      <c r="W6157" t="str">
        <f>_xlfn.IFNA(INDEX(Returns!$A$2:A6956,MATCH(B6157,Returns!$B$2:$B$801,0)),"No")</f>
        <v>No</v>
      </c>
    </row>
    <row r="6158" spans="1:23" x14ac:dyDescent="0.2">
      <c r="A6158" s="1">
        <v>6157</v>
      </c>
      <c r="B6158" t="s">
        <v>8999</v>
      </c>
      <c r="C6158" s="2">
        <v>44306</v>
      </c>
      <c r="D6158" s="2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tr">
        <f>INDEX(People!$A$2:$A$5,MATCH(M6158,People!$B$2:$B$5,0))</f>
        <v>Chuck Magee</v>
      </c>
      <c r="W6158" t="str">
        <f>_xlfn.IFNA(INDEX(Returns!$A$2:A6957,MATCH(B6158,Returns!$B$2:$B$801,0)),"No")</f>
        <v>No</v>
      </c>
    </row>
    <row r="6159" spans="1:23" x14ac:dyDescent="0.2">
      <c r="A6159" s="1">
        <v>6158</v>
      </c>
      <c r="B6159" t="s">
        <v>9000</v>
      </c>
      <c r="C6159" s="2">
        <v>44046</v>
      </c>
      <c r="D6159" s="2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tr">
        <f>INDEX(People!$A$2:$A$5,MATCH(M6159,People!$B$2:$B$5,0))</f>
        <v>Roxanne Rodriguez</v>
      </c>
      <c r="W6159" t="str">
        <f>_xlfn.IFNA(INDEX(Returns!$A$2:A6958,MATCH(B6159,Returns!$B$2:$B$801,0)),"No")</f>
        <v>No</v>
      </c>
    </row>
    <row r="6160" spans="1:23" x14ac:dyDescent="0.2">
      <c r="A6160" s="1">
        <v>6159</v>
      </c>
      <c r="B6160" t="s">
        <v>9000</v>
      </c>
      <c r="C6160" s="2">
        <v>44046</v>
      </c>
      <c r="D6160" s="2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  <c r="V6160" t="str">
        <f>INDEX(People!$A$2:$A$5,MATCH(M6160,People!$B$2:$B$5,0))</f>
        <v>Roxanne Rodriguez</v>
      </c>
      <c r="W6160" t="str">
        <f>_xlfn.IFNA(INDEX(Returns!$A$2:A6959,MATCH(B6160,Returns!$B$2:$B$801,0)),"No")</f>
        <v>No</v>
      </c>
    </row>
    <row r="6161" spans="1:23" x14ac:dyDescent="0.2">
      <c r="A6161" s="1">
        <v>6160</v>
      </c>
      <c r="B6161" t="s">
        <v>9001</v>
      </c>
      <c r="C6161" s="2">
        <v>44168</v>
      </c>
      <c r="D6161" s="2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  <c r="V6161" t="str">
        <f>INDEX(People!$A$2:$A$5,MATCH(M6161,People!$B$2:$B$5,0))</f>
        <v>Sadie Pawthorne</v>
      </c>
      <c r="W6161" t="str">
        <f>_xlfn.IFNA(INDEX(Returns!$A$2:A6960,MATCH(B6161,Returns!$B$2:$B$801,0)),"No")</f>
        <v>No</v>
      </c>
    </row>
    <row r="6162" spans="1:23" x14ac:dyDescent="0.2">
      <c r="A6162" s="1">
        <v>6161</v>
      </c>
      <c r="B6162" t="s">
        <v>9002</v>
      </c>
      <c r="C6162" s="2">
        <v>43178</v>
      </c>
      <c r="D6162" s="2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tr">
        <f>INDEX(People!$A$2:$A$5,MATCH(M6162,People!$B$2:$B$5,0))</f>
        <v>Fred Suzuki</v>
      </c>
      <c r="W6162" t="str">
        <f>_xlfn.IFNA(INDEX(Returns!$A$2:A6961,MATCH(B6162,Returns!$B$2:$B$801,0)),"No")</f>
        <v>No</v>
      </c>
    </row>
    <row r="6163" spans="1:23" x14ac:dyDescent="0.2">
      <c r="A6163" s="1">
        <v>6162</v>
      </c>
      <c r="B6163" t="s">
        <v>9002</v>
      </c>
      <c r="C6163" s="2">
        <v>43178</v>
      </c>
      <c r="D6163" s="2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  <c r="V6163" t="str">
        <f>INDEX(People!$A$2:$A$5,MATCH(M6163,People!$B$2:$B$5,0))</f>
        <v>Fred Suzuki</v>
      </c>
      <c r="W6163" t="str">
        <f>_xlfn.IFNA(INDEX(Returns!$A$2:A6962,MATCH(B6163,Returns!$B$2:$B$801,0)),"No")</f>
        <v>No</v>
      </c>
    </row>
    <row r="6164" spans="1:23" x14ac:dyDescent="0.2">
      <c r="A6164" s="1">
        <v>6163</v>
      </c>
      <c r="B6164" t="s">
        <v>9002</v>
      </c>
      <c r="C6164" s="2">
        <v>43178</v>
      </c>
      <c r="D6164" s="2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tr">
        <f>INDEX(People!$A$2:$A$5,MATCH(M6164,People!$B$2:$B$5,0))</f>
        <v>Fred Suzuki</v>
      </c>
      <c r="W6164" t="str">
        <f>_xlfn.IFNA(INDEX(Returns!$A$2:A6963,MATCH(B6164,Returns!$B$2:$B$801,0)),"No")</f>
        <v>No</v>
      </c>
    </row>
    <row r="6165" spans="1:23" x14ac:dyDescent="0.2">
      <c r="A6165" s="1">
        <v>6164</v>
      </c>
      <c r="B6165" t="s">
        <v>9002</v>
      </c>
      <c r="C6165" s="2">
        <v>43178</v>
      </c>
      <c r="D6165" s="2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  <c r="V6165" t="str">
        <f>INDEX(People!$A$2:$A$5,MATCH(M6165,People!$B$2:$B$5,0))</f>
        <v>Fred Suzuki</v>
      </c>
      <c r="W6165" t="str">
        <f>_xlfn.IFNA(INDEX(Returns!$A$2:A6964,MATCH(B6165,Returns!$B$2:$B$801,0)),"No")</f>
        <v>No</v>
      </c>
    </row>
    <row r="6166" spans="1:23" x14ac:dyDescent="0.2">
      <c r="A6166" s="1">
        <v>6165</v>
      </c>
      <c r="B6166" t="s">
        <v>9002</v>
      </c>
      <c r="C6166" s="2">
        <v>43178</v>
      </c>
      <c r="D6166" s="2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tr">
        <f>INDEX(People!$A$2:$A$5,MATCH(M6166,People!$B$2:$B$5,0))</f>
        <v>Fred Suzuki</v>
      </c>
      <c r="W6166" t="str">
        <f>_xlfn.IFNA(INDEX(Returns!$A$2:A6965,MATCH(B6166,Returns!$B$2:$B$801,0)),"No")</f>
        <v>No</v>
      </c>
    </row>
    <row r="6167" spans="1:23" x14ac:dyDescent="0.2">
      <c r="A6167" s="1">
        <v>6166</v>
      </c>
      <c r="B6167" t="s">
        <v>9002</v>
      </c>
      <c r="C6167" s="2">
        <v>43178</v>
      </c>
      <c r="D6167" s="2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tr">
        <f>INDEX(People!$A$2:$A$5,MATCH(M6167,People!$B$2:$B$5,0))</f>
        <v>Fred Suzuki</v>
      </c>
      <c r="W6167" t="str">
        <f>_xlfn.IFNA(INDEX(Returns!$A$2:A6966,MATCH(B6167,Returns!$B$2:$B$801,0)),"No")</f>
        <v>No</v>
      </c>
    </row>
    <row r="6168" spans="1:23" x14ac:dyDescent="0.2">
      <c r="A6168" s="1">
        <v>6167</v>
      </c>
      <c r="B6168" t="s">
        <v>9002</v>
      </c>
      <c r="C6168" s="2">
        <v>43178</v>
      </c>
      <c r="D6168" s="2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  <c r="V6168" t="str">
        <f>INDEX(People!$A$2:$A$5,MATCH(M6168,People!$B$2:$B$5,0))</f>
        <v>Fred Suzuki</v>
      </c>
      <c r="W6168" t="str">
        <f>_xlfn.IFNA(INDEX(Returns!$A$2:A6967,MATCH(B6168,Returns!$B$2:$B$801,0)),"No")</f>
        <v>No</v>
      </c>
    </row>
    <row r="6169" spans="1:23" x14ac:dyDescent="0.2">
      <c r="A6169" s="1">
        <v>6168</v>
      </c>
      <c r="B6169" t="s">
        <v>9003</v>
      </c>
      <c r="C6169" s="2">
        <v>43575</v>
      </c>
      <c r="D6169" s="2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tr">
        <f>INDEX(People!$A$2:$A$5,MATCH(M6169,People!$B$2:$B$5,0))</f>
        <v>Roxanne Rodriguez</v>
      </c>
      <c r="W6169" t="str">
        <f>_xlfn.IFNA(INDEX(Returns!$A$2:A6968,MATCH(B6169,Returns!$B$2:$B$801,0)),"No")</f>
        <v>No</v>
      </c>
    </row>
    <row r="6170" spans="1:23" x14ac:dyDescent="0.2">
      <c r="A6170" s="1">
        <v>6169</v>
      </c>
      <c r="B6170" t="s">
        <v>9004</v>
      </c>
      <c r="C6170" s="2">
        <v>43727</v>
      </c>
      <c r="D6170" s="2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  <c r="V6170" t="str">
        <f>INDEX(People!$A$2:$A$5,MATCH(M6170,People!$B$2:$B$5,0))</f>
        <v>Sadie Pawthorne</v>
      </c>
      <c r="W6170" t="str">
        <f>_xlfn.IFNA(INDEX(Returns!$A$2:A6969,MATCH(B6170,Returns!$B$2:$B$801,0)),"No")</f>
        <v>No</v>
      </c>
    </row>
    <row r="6171" spans="1:23" x14ac:dyDescent="0.2">
      <c r="A6171" s="1">
        <v>6170</v>
      </c>
      <c r="B6171" t="s">
        <v>9005</v>
      </c>
      <c r="C6171" s="2">
        <v>43339</v>
      </c>
      <c r="D6171" s="2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  <c r="V6171" t="str">
        <f>INDEX(People!$A$2:$A$5,MATCH(M6171,People!$B$2:$B$5,0))</f>
        <v>Fred Suzuki</v>
      </c>
      <c r="W6171" t="str">
        <f>_xlfn.IFNA(INDEX(Returns!$A$2:A6970,MATCH(B6171,Returns!$B$2:$B$801,0)),"No")</f>
        <v>No</v>
      </c>
    </row>
    <row r="6172" spans="1:23" x14ac:dyDescent="0.2">
      <c r="A6172" s="1">
        <v>6171</v>
      </c>
      <c r="B6172" t="s">
        <v>9006</v>
      </c>
      <c r="C6172" s="2">
        <v>44184</v>
      </c>
      <c r="D6172" s="2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tr">
        <f>INDEX(People!$A$2:$A$5,MATCH(M6172,People!$B$2:$B$5,0))</f>
        <v>Chuck Magee</v>
      </c>
      <c r="W6172" t="str">
        <f>_xlfn.IFNA(INDEX(Returns!$A$2:A6971,MATCH(B6172,Returns!$B$2:$B$801,0)),"No")</f>
        <v>No</v>
      </c>
    </row>
    <row r="6173" spans="1:23" x14ac:dyDescent="0.2">
      <c r="A6173" s="1">
        <v>6172</v>
      </c>
      <c r="B6173" t="s">
        <v>9006</v>
      </c>
      <c r="C6173" s="2">
        <v>44184</v>
      </c>
      <c r="D6173" s="2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  <c r="V6173" t="str">
        <f>INDEX(People!$A$2:$A$5,MATCH(M6173,People!$B$2:$B$5,0))</f>
        <v>Chuck Magee</v>
      </c>
      <c r="W6173" t="str">
        <f>_xlfn.IFNA(INDEX(Returns!$A$2:A6972,MATCH(B6173,Returns!$B$2:$B$801,0)),"No")</f>
        <v>No</v>
      </c>
    </row>
    <row r="6174" spans="1:23" x14ac:dyDescent="0.2">
      <c r="A6174" s="1">
        <v>6173</v>
      </c>
      <c r="B6174" t="s">
        <v>9007</v>
      </c>
      <c r="C6174" s="2">
        <v>43314</v>
      </c>
      <c r="D6174" s="2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  <c r="V6174" t="str">
        <f>INDEX(People!$A$2:$A$5,MATCH(M6174,People!$B$2:$B$5,0))</f>
        <v>Roxanne Rodriguez</v>
      </c>
      <c r="W6174" t="str">
        <f>_xlfn.IFNA(INDEX(Returns!$A$2:A6973,MATCH(B6174,Returns!$B$2:$B$801,0)),"No")</f>
        <v>No</v>
      </c>
    </row>
    <row r="6175" spans="1:23" x14ac:dyDescent="0.2">
      <c r="A6175" s="1">
        <v>6174</v>
      </c>
      <c r="B6175" t="s">
        <v>9007</v>
      </c>
      <c r="C6175" s="2">
        <v>43314</v>
      </c>
      <c r="D6175" s="2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  <c r="V6175" t="str">
        <f>INDEX(People!$A$2:$A$5,MATCH(M6175,People!$B$2:$B$5,0))</f>
        <v>Roxanne Rodriguez</v>
      </c>
      <c r="W6175" t="str">
        <f>_xlfn.IFNA(INDEX(Returns!$A$2:A6974,MATCH(B6175,Returns!$B$2:$B$801,0)),"No")</f>
        <v>No</v>
      </c>
    </row>
    <row r="6176" spans="1:23" x14ac:dyDescent="0.2">
      <c r="A6176" s="1">
        <v>6175</v>
      </c>
      <c r="B6176" t="s">
        <v>9007</v>
      </c>
      <c r="C6176" s="2">
        <v>43314</v>
      </c>
      <c r="D6176" s="2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  <c r="V6176" t="str">
        <f>INDEX(People!$A$2:$A$5,MATCH(M6176,People!$B$2:$B$5,0))</f>
        <v>Roxanne Rodriguez</v>
      </c>
      <c r="W6176" t="str">
        <f>_xlfn.IFNA(INDEX(Returns!$A$2:A6975,MATCH(B6176,Returns!$B$2:$B$801,0)),"No")</f>
        <v>No</v>
      </c>
    </row>
    <row r="6177" spans="1:23" x14ac:dyDescent="0.2">
      <c r="A6177" s="1">
        <v>6176</v>
      </c>
      <c r="B6177" t="s">
        <v>9008</v>
      </c>
      <c r="C6177" s="2">
        <v>43729</v>
      </c>
      <c r="D6177" s="2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  <c r="V6177" t="str">
        <f>INDEX(People!$A$2:$A$5,MATCH(M6177,People!$B$2:$B$5,0))</f>
        <v>Fred Suzuki</v>
      </c>
      <c r="W6177" t="str">
        <f>_xlfn.IFNA(INDEX(Returns!$A$2:A6976,MATCH(B6177,Returns!$B$2:$B$801,0)),"No")</f>
        <v>No</v>
      </c>
    </row>
    <row r="6178" spans="1:23" x14ac:dyDescent="0.2">
      <c r="A6178" s="1">
        <v>6177</v>
      </c>
      <c r="B6178" t="s">
        <v>9008</v>
      </c>
      <c r="C6178" s="2">
        <v>43729</v>
      </c>
      <c r="D6178" s="2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  <c r="V6178" t="str">
        <f>INDEX(People!$A$2:$A$5,MATCH(M6178,People!$B$2:$B$5,0))</f>
        <v>Fred Suzuki</v>
      </c>
      <c r="W6178" t="str">
        <f>_xlfn.IFNA(INDEX(Returns!$A$2:A6977,MATCH(B6178,Returns!$B$2:$B$801,0)),"No")</f>
        <v>No</v>
      </c>
    </row>
    <row r="6179" spans="1:23" x14ac:dyDescent="0.2">
      <c r="A6179" s="1">
        <v>6178</v>
      </c>
      <c r="B6179" t="s">
        <v>9008</v>
      </c>
      <c r="C6179" s="2">
        <v>43729</v>
      </c>
      <c r="D6179" s="2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  <c r="V6179" t="str">
        <f>INDEX(People!$A$2:$A$5,MATCH(M6179,People!$B$2:$B$5,0))</f>
        <v>Fred Suzuki</v>
      </c>
      <c r="W6179" t="str">
        <f>_xlfn.IFNA(INDEX(Returns!$A$2:A6978,MATCH(B6179,Returns!$B$2:$B$801,0)),"No")</f>
        <v>No</v>
      </c>
    </row>
    <row r="6180" spans="1:23" x14ac:dyDescent="0.2">
      <c r="A6180" s="1">
        <v>6179</v>
      </c>
      <c r="B6180" t="s">
        <v>9008</v>
      </c>
      <c r="C6180" s="2">
        <v>43729</v>
      </c>
      <c r="D6180" s="2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  <c r="V6180" t="str">
        <f>INDEX(People!$A$2:$A$5,MATCH(M6180,People!$B$2:$B$5,0))</f>
        <v>Fred Suzuki</v>
      </c>
      <c r="W6180" t="str">
        <f>_xlfn.IFNA(INDEX(Returns!$A$2:A6979,MATCH(B6180,Returns!$B$2:$B$801,0)),"No")</f>
        <v>No</v>
      </c>
    </row>
    <row r="6181" spans="1:23" x14ac:dyDescent="0.2">
      <c r="A6181" s="1">
        <v>6180</v>
      </c>
      <c r="B6181" t="s">
        <v>9008</v>
      </c>
      <c r="C6181" s="2">
        <v>43729</v>
      </c>
      <c r="D6181" s="2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  <c r="V6181" t="str">
        <f>INDEX(People!$A$2:$A$5,MATCH(M6181,People!$B$2:$B$5,0))</f>
        <v>Fred Suzuki</v>
      </c>
      <c r="W6181" t="str">
        <f>_xlfn.IFNA(INDEX(Returns!$A$2:A6980,MATCH(B6181,Returns!$B$2:$B$801,0)),"No")</f>
        <v>No</v>
      </c>
    </row>
    <row r="6182" spans="1:23" x14ac:dyDescent="0.2">
      <c r="A6182" s="1">
        <v>6181</v>
      </c>
      <c r="B6182" t="s">
        <v>9008</v>
      </c>
      <c r="C6182" s="2">
        <v>43729</v>
      </c>
      <c r="D6182" s="2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tr">
        <f>INDEX(People!$A$2:$A$5,MATCH(M6182,People!$B$2:$B$5,0))</f>
        <v>Fred Suzuki</v>
      </c>
      <c r="W6182" t="str">
        <f>_xlfn.IFNA(INDEX(Returns!$A$2:A6981,MATCH(B6182,Returns!$B$2:$B$801,0)),"No")</f>
        <v>No</v>
      </c>
    </row>
    <row r="6183" spans="1:23" x14ac:dyDescent="0.2">
      <c r="A6183" s="1">
        <v>6182</v>
      </c>
      <c r="B6183" t="s">
        <v>9008</v>
      </c>
      <c r="C6183" s="2">
        <v>43729</v>
      </c>
      <c r="D6183" s="2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tr">
        <f>INDEX(People!$A$2:$A$5,MATCH(M6183,People!$B$2:$B$5,0))</f>
        <v>Fred Suzuki</v>
      </c>
      <c r="W6183" t="str">
        <f>_xlfn.IFNA(INDEX(Returns!$A$2:A6982,MATCH(B6183,Returns!$B$2:$B$801,0)),"No")</f>
        <v>No</v>
      </c>
    </row>
    <row r="6184" spans="1:23" x14ac:dyDescent="0.2">
      <c r="A6184" s="1">
        <v>6183</v>
      </c>
      <c r="B6184" t="s">
        <v>9008</v>
      </c>
      <c r="C6184" s="2">
        <v>43729</v>
      </c>
      <c r="D6184" s="2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  <c r="V6184" t="str">
        <f>INDEX(People!$A$2:$A$5,MATCH(M6184,People!$B$2:$B$5,0))</f>
        <v>Fred Suzuki</v>
      </c>
      <c r="W6184" t="str">
        <f>_xlfn.IFNA(INDEX(Returns!$A$2:A6983,MATCH(B6184,Returns!$B$2:$B$801,0)),"No")</f>
        <v>No</v>
      </c>
    </row>
    <row r="6185" spans="1:23" x14ac:dyDescent="0.2">
      <c r="A6185" s="1">
        <v>6184</v>
      </c>
      <c r="B6185" t="s">
        <v>9008</v>
      </c>
      <c r="C6185" s="2">
        <v>43729</v>
      </c>
      <c r="D6185" s="2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  <c r="V6185" t="str">
        <f>INDEX(People!$A$2:$A$5,MATCH(M6185,People!$B$2:$B$5,0))</f>
        <v>Fred Suzuki</v>
      </c>
      <c r="W6185" t="str">
        <f>_xlfn.IFNA(INDEX(Returns!$A$2:A6984,MATCH(B6185,Returns!$B$2:$B$801,0)),"No")</f>
        <v>No</v>
      </c>
    </row>
    <row r="6186" spans="1:23" x14ac:dyDescent="0.2">
      <c r="A6186" s="1">
        <v>6185</v>
      </c>
      <c r="B6186" t="s">
        <v>9009</v>
      </c>
      <c r="C6186" s="2">
        <v>44176</v>
      </c>
      <c r="D6186" s="2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  <c r="V6186" t="str">
        <f>INDEX(People!$A$2:$A$5,MATCH(M6186,People!$B$2:$B$5,0))</f>
        <v>Sadie Pawthorne</v>
      </c>
      <c r="W6186" t="str">
        <f>_xlfn.IFNA(INDEX(Returns!$A$2:A6985,MATCH(B6186,Returns!$B$2:$B$801,0)),"No")</f>
        <v>No</v>
      </c>
    </row>
    <row r="6187" spans="1:23" x14ac:dyDescent="0.2">
      <c r="A6187" s="1">
        <v>6186</v>
      </c>
      <c r="B6187" t="s">
        <v>9010</v>
      </c>
      <c r="C6187" s="2">
        <v>43684</v>
      </c>
      <c r="D6187" s="2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  <c r="V6187" t="str">
        <f>INDEX(People!$A$2:$A$5,MATCH(M6187,People!$B$2:$B$5,0))</f>
        <v>Chuck Magee</v>
      </c>
      <c r="W6187" t="str">
        <f>_xlfn.IFNA(INDEX(Returns!$A$2:A6986,MATCH(B6187,Returns!$B$2:$B$801,0)),"No")</f>
        <v>No</v>
      </c>
    </row>
    <row r="6188" spans="1:23" x14ac:dyDescent="0.2">
      <c r="A6188" s="1">
        <v>6187</v>
      </c>
      <c r="B6188" t="s">
        <v>9011</v>
      </c>
      <c r="C6188" s="2">
        <v>43784</v>
      </c>
      <c r="D6188" s="2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tr">
        <f>INDEX(People!$A$2:$A$5,MATCH(M6188,People!$B$2:$B$5,0))</f>
        <v>Chuck Magee</v>
      </c>
      <c r="W6188" t="str">
        <f>_xlfn.IFNA(INDEX(Returns!$A$2:A6987,MATCH(B6188,Returns!$B$2:$B$801,0)),"No")</f>
        <v>No</v>
      </c>
    </row>
    <row r="6189" spans="1:23" x14ac:dyDescent="0.2">
      <c r="A6189" s="1">
        <v>6188</v>
      </c>
      <c r="B6189" t="s">
        <v>9011</v>
      </c>
      <c r="C6189" s="2">
        <v>43784</v>
      </c>
      <c r="D6189" s="2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tr">
        <f>INDEX(People!$A$2:$A$5,MATCH(M6189,People!$B$2:$B$5,0))</f>
        <v>Chuck Magee</v>
      </c>
      <c r="W6189" t="str">
        <f>_xlfn.IFNA(INDEX(Returns!$A$2:A6988,MATCH(B6189,Returns!$B$2:$B$801,0)),"No")</f>
        <v>No</v>
      </c>
    </row>
    <row r="6190" spans="1:23" x14ac:dyDescent="0.2">
      <c r="A6190" s="1">
        <v>6189</v>
      </c>
      <c r="B6190" t="s">
        <v>9011</v>
      </c>
      <c r="C6190" s="2">
        <v>43784</v>
      </c>
      <c r="D6190" s="2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tr">
        <f>INDEX(People!$A$2:$A$5,MATCH(M6190,People!$B$2:$B$5,0))</f>
        <v>Chuck Magee</v>
      </c>
      <c r="W6190" t="str">
        <f>_xlfn.IFNA(INDEX(Returns!$A$2:A6989,MATCH(B6190,Returns!$B$2:$B$801,0)),"No")</f>
        <v>No</v>
      </c>
    </row>
    <row r="6191" spans="1:23" x14ac:dyDescent="0.2">
      <c r="A6191" s="1">
        <v>6190</v>
      </c>
      <c r="B6191" t="s">
        <v>9012</v>
      </c>
      <c r="C6191" s="2">
        <v>44290</v>
      </c>
      <c r="D6191" s="2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tr">
        <f>INDEX(People!$A$2:$A$5,MATCH(M6191,People!$B$2:$B$5,0))</f>
        <v>Roxanne Rodriguez</v>
      </c>
      <c r="W6191" t="str">
        <f>_xlfn.IFNA(INDEX(Returns!$A$2:A6990,MATCH(B6191,Returns!$B$2:$B$801,0)),"No")</f>
        <v>No</v>
      </c>
    </row>
    <row r="6192" spans="1:23" x14ac:dyDescent="0.2">
      <c r="A6192" s="1">
        <v>6191</v>
      </c>
      <c r="B6192" t="s">
        <v>9013</v>
      </c>
      <c r="C6192" s="2">
        <v>44189</v>
      </c>
      <c r="D6192" s="2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tr">
        <f>INDEX(People!$A$2:$A$5,MATCH(M6192,People!$B$2:$B$5,0))</f>
        <v>Chuck Magee</v>
      </c>
      <c r="W6192" t="str">
        <f>_xlfn.IFNA(INDEX(Returns!$A$2:A6991,MATCH(B6192,Returns!$B$2:$B$801,0)),"No")</f>
        <v>No</v>
      </c>
    </row>
    <row r="6193" spans="1:23" x14ac:dyDescent="0.2">
      <c r="A6193" s="1">
        <v>6192</v>
      </c>
      <c r="B6193" t="s">
        <v>9014</v>
      </c>
      <c r="C6193" s="2">
        <v>44543</v>
      </c>
      <c r="D6193" s="2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  <c r="V6193" t="str">
        <f>INDEX(People!$A$2:$A$5,MATCH(M6193,People!$B$2:$B$5,0))</f>
        <v>Sadie Pawthorne</v>
      </c>
      <c r="W6193" t="str">
        <f>_xlfn.IFNA(INDEX(Returns!$A$2:A6992,MATCH(B6193,Returns!$B$2:$B$801,0)),"No")</f>
        <v>No</v>
      </c>
    </row>
    <row r="6194" spans="1:23" x14ac:dyDescent="0.2">
      <c r="A6194" s="1">
        <v>6193</v>
      </c>
      <c r="B6194" t="s">
        <v>9015</v>
      </c>
      <c r="C6194" s="2">
        <v>44552</v>
      </c>
      <c r="D6194" s="2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tr">
        <f>INDEX(People!$A$2:$A$5,MATCH(M6194,People!$B$2:$B$5,0))</f>
        <v>Roxanne Rodriguez</v>
      </c>
      <c r="W6194" t="str">
        <f>_xlfn.IFNA(INDEX(Returns!$A$2:A6993,MATCH(B6194,Returns!$B$2:$B$801,0)),"No")</f>
        <v>No</v>
      </c>
    </row>
    <row r="6195" spans="1:23" x14ac:dyDescent="0.2">
      <c r="A6195" s="1">
        <v>6194</v>
      </c>
      <c r="B6195" t="s">
        <v>9015</v>
      </c>
      <c r="C6195" s="2">
        <v>44552</v>
      </c>
      <c r="D6195" s="2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tr">
        <f>INDEX(People!$A$2:$A$5,MATCH(M6195,People!$B$2:$B$5,0))</f>
        <v>Roxanne Rodriguez</v>
      </c>
      <c r="W6195" t="str">
        <f>_xlfn.IFNA(INDEX(Returns!$A$2:A6994,MATCH(B6195,Returns!$B$2:$B$801,0)),"No")</f>
        <v>No</v>
      </c>
    </row>
    <row r="6196" spans="1:23" x14ac:dyDescent="0.2">
      <c r="A6196" s="1">
        <v>6195</v>
      </c>
      <c r="B6196" t="s">
        <v>9015</v>
      </c>
      <c r="C6196" s="2">
        <v>44552</v>
      </c>
      <c r="D6196" s="2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  <c r="V6196" t="str">
        <f>INDEX(People!$A$2:$A$5,MATCH(M6196,People!$B$2:$B$5,0))</f>
        <v>Roxanne Rodriguez</v>
      </c>
      <c r="W6196" t="str">
        <f>_xlfn.IFNA(INDEX(Returns!$A$2:A6995,MATCH(B6196,Returns!$B$2:$B$801,0)),"No")</f>
        <v>No</v>
      </c>
    </row>
    <row r="6197" spans="1:23" x14ac:dyDescent="0.2">
      <c r="A6197" s="1">
        <v>6196</v>
      </c>
      <c r="B6197" t="s">
        <v>9016</v>
      </c>
      <c r="C6197" s="2">
        <v>44490</v>
      </c>
      <c r="D6197" s="2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tr">
        <f>INDEX(People!$A$2:$A$5,MATCH(M6197,People!$B$2:$B$5,0))</f>
        <v>Chuck Magee</v>
      </c>
      <c r="W6197" t="str">
        <f>_xlfn.IFNA(INDEX(Returns!$A$2:A6996,MATCH(B6197,Returns!$B$2:$B$801,0)),"No")</f>
        <v>No</v>
      </c>
    </row>
    <row r="6198" spans="1:23" x14ac:dyDescent="0.2">
      <c r="A6198" s="1">
        <v>6197</v>
      </c>
      <c r="B6198" t="s">
        <v>9016</v>
      </c>
      <c r="C6198" s="2">
        <v>44490</v>
      </c>
      <c r="D6198" s="2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tr">
        <f>INDEX(People!$A$2:$A$5,MATCH(M6198,People!$B$2:$B$5,0))</f>
        <v>Chuck Magee</v>
      </c>
      <c r="W6198" t="str">
        <f>_xlfn.IFNA(INDEX(Returns!$A$2:A6997,MATCH(B6198,Returns!$B$2:$B$801,0)),"No")</f>
        <v>No</v>
      </c>
    </row>
    <row r="6199" spans="1:23" x14ac:dyDescent="0.2">
      <c r="A6199" s="1">
        <v>6198</v>
      </c>
      <c r="B6199" t="s">
        <v>9017</v>
      </c>
      <c r="C6199" s="2">
        <v>43782</v>
      </c>
      <c r="D6199" s="2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tr">
        <f>INDEX(People!$A$2:$A$5,MATCH(M6199,People!$B$2:$B$5,0))</f>
        <v>Roxanne Rodriguez</v>
      </c>
      <c r="W6199" t="str">
        <f>_xlfn.IFNA(INDEX(Returns!$A$2:A6998,MATCH(B6199,Returns!$B$2:$B$801,0)),"No")</f>
        <v>No</v>
      </c>
    </row>
    <row r="6200" spans="1:23" x14ac:dyDescent="0.2">
      <c r="A6200" s="1">
        <v>6199</v>
      </c>
      <c r="B6200" t="s">
        <v>9017</v>
      </c>
      <c r="C6200" s="2">
        <v>43782</v>
      </c>
      <c r="D6200" s="2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  <c r="V6200" t="str">
        <f>INDEX(People!$A$2:$A$5,MATCH(M6200,People!$B$2:$B$5,0))</f>
        <v>Roxanne Rodriguez</v>
      </c>
      <c r="W6200" t="str">
        <f>_xlfn.IFNA(INDEX(Returns!$A$2:A6999,MATCH(B6200,Returns!$B$2:$B$801,0)),"No")</f>
        <v>No</v>
      </c>
    </row>
    <row r="6201" spans="1:23" x14ac:dyDescent="0.2">
      <c r="A6201" s="1">
        <v>6200</v>
      </c>
      <c r="B6201" t="s">
        <v>9017</v>
      </c>
      <c r="C6201" s="2">
        <v>43782</v>
      </c>
      <c r="D6201" s="2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  <c r="V6201" t="str">
        <f>INDEX(People!$A$2:$A$5,MATCH(M6201,People!$B$2:$B$5,0))</f>
        <v>Roxanne Rodriguez</v>
      </c>
      <c r="W6201" t="str">
        <f>_xlfn.IFNA(INDEX(Returns!$A$2:A7000,MATCH(B6201,Returns!$B$2:$B$801,0)),"No")</f>
        <v>No</v>
      </c>
    </row>
    <row r="6202" spans="1:23" x14ac:dyDescent="0.2">
      <c r="A6202" s="1">
        <v>6201</v>
      </c>
      <c r="B6202" t="s">
        <v>9018</v>
      </c>
      <c r="C6202" s="2">
        <v>43571</v>
      </c>
      <c r="D6202" s="2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tr">
        <f>INDEX(People!$A$2:$A$5,MATCH(M6202,People!$B$2:$B$5,0))</f>
        <v>Roxanne Rodriguez</v>
      </c>
      <c r="W6202" t="str">
        <f>_xlfn.IFNA(INDEX(Returns!$A$2:A7001,MATCH(B6202,Returns!$B$2:$B$801,0)),"No")</f>
        <v>No</v>
      </c>
    </row>
    <row r="6203" spans="1:23" x14ac:dyDescent="0.2">
      <c r="A6203" s="1">
        <v>6202</v>
      </c>
      <c r="B6203" t="s">
        <v>9018</v>
      </c>
      <c r="C6203" s="2">
        <v>43571</v>
      </c>
      <c r="D6203" s="2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  <c r="V6203" t="str">
        <f>INDEX(People!$A$2:$A$5,MATCH(M6203,People!$B$2:$B$5,0))</f>
        <v>Roxanne Rodriguez</v>
      </c>
      <c r="W6203" t="str">
        <f>_xlfn.IFNA(INDEX(Returns!$A$2:A7002,MATCH(B6203,Returns!$B$2:$B$801,0)),"No")</f>
        <v>No</v>
      </c>
    </row>
    <row r="6204" spans="1:23" x14ac:dyDescent="0.2">
      <c r="A6204" s="1">
        <v>6203</v>
      </c>
      <c r="B6204" t="s">
        <v>9019</v>
      </c>
      <c r="C6204" s="2">
        <v>44181</v>
      </c>
      <c r="D6204" s="2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tr">
        <f>INDEX(People!$A$2:$A$5,MATCH(M6204,People!$B$2:$B$5,0))</f>
        <v>Sadie Pawthorne</v>
      </c>
      <c r="W6204" t="str">
        <f>_xlfn.IFNA(INDEX(Returns!$A$2:A7003,MATCH(B6204,Returns!$B$2:$B$801,0)),"No")</f>
        <v>No</v>
      </c>
    </row>
    <row r="6205" spans="1:23" x14ac:dyDescent="0.2">
      <c r="A6205" s="1">
        <v>6204</v>
      </c>
      <c r="B6205" t="s">
        <v>9020</v>
      </c>
      <c r="C6205" s="2">
        <v>44125</v>
      </c>
      <c r="D6205" s="2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tr">
        <f>INDEX(People!$A$2:$A$5,MATCH(M6205,People!$B$2:$B$5,0))</f>
        <v>Chuck Magee</v>
      </c>
      <c r="W6205" t="str">
        <f>_xlfn.IFNA(INDEX(Returns!$A$2:A7004,MATCH(B6205,Returns!$B$2:$B$801,0)),"No")</f>
        <v>No</v>
      </c>
    </row>
    <row r="6206" spans="1:23" x14ac:dyDescent="0.2">
      <c r="A6206" s="1">
        <v>6205</v>
      </c>
      <c r="B6206" t="s">
        <v>9021</v>
      </c>
      <c r="C6206" s="2">
        <v>44531</v>
      </c>
      <c r="D6206" s="2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tr">
        <f>INDEX(People!$A$2:$A$5,MATCH(M6206,People!$B$2:$B$5,0))</f>
        <v>Chuck Magee</v>
      </c>
      <c r="W6206" t="str">
        <f>_xlfn.IFNA(INDEX(Returns!$A$2:A7005,MATCH(B6206,Returns!$B$2:$B$801,0)),"No")</f>
        <v>No</v>
      </c>
    </row>
    <row r="6207" spans="1:23" x14ac:dyDescent="0.2">
      <c r="A6207" s="1">
        <v>6206</v>
      </c>
      <c r="B6207" t="s">
        <v>9022</v>
      </c>
      <c r="C6207" s="2">
        <v>44124</v>
      </c>
      <c r="D6207" s="2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tr">
        <f>INDEX(People!$A$2:$A$5,MATCH(M6207,People!$B$2:$B$5,0))</f>
        <v>Roxanne Rodriguez</v>
      </c>
      <c r="W6207" t="str">
        <f>_xlfn.IFNA(INDEX(Returns!$A$2:A7006,MATCH(B6207,Returns!$B$2:$B$801,0)),"No")</f>
        <v>No</v>
      </c>
    </row>
    <row r="6208" spans="1:23" x14ac:dyDescent="0.2">
      <c r="A6208" s="1">
        <v>6207</v>
      </c>
      <c r="B6208" t="s">
        <v>9022</v>
      </c>
      <c r="C6208" s="2">
        <v>44124</v>
      </c>
      <c r="D6208" s="2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tr">
        <f>INDEX(People!$A$2:$A$5,MATCH(M6208,People!$B$2:$B$5,0))</f>
        <v>Roxanne Rodriguez</v>
      </c>
      <c r="W6208" t="str">
        <f>_xlfn.IFNA(INDEX(Returns!$A$2:A7007,MATCH(B6208,Returns!$B$2:$B$801,0)),"No")</f>
        <v>No</v>
      </c>
    </row>
    <row r="6209" spans="1:23" x14ac:dyDescent="0.2">
      <c r="A6209" s="1">
        <v>6208</v>
      </c>
      <c r="B6209" t="s">
        <v>9022</v>
      </c>
      <c r="C6209" s="2">
        <v>44124</v>
      </c>
      <c r="D6209" s="2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tr">
        <f>INDEX(People!$A$2:$A$5,MATCH(M6209,People!$B$2:$B$5,0))</f>
        <v>Roxanne Rodriguez</v>
      </c>
      <c r="W6209" t="str">
        <f>_xlfn.IFNA(INDEX(Returns!$A$2:A7008,MATCH(B6209,Returns!$B$2:$B$801,0)),"No")</f>
        <v>No</v>
      </c>
    </row>
    <row r="6210" spans="1:23" x14ac:dyDescent="0.2">
      <c r="A6210" s="1">
        <v>6209</v>
      </c>
      <c r="B6210" t="s">
        <v>9023</v>
      </c>
      <c r="C6210" s="2">
        <v>44468</v>
      </c>
      <c r="D6210" s="2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tr">
        <f>INDEX(People!$A$2:$A$5,MATCH(M6210,People!$B$2:$B$5,0))</f>
        <v>Chuck Magee</v>
      </c>
      <c r="W6210" t="str">
        <f>_xlfn.IFNA(INDEX(Returns!$A$2:A7009,MATCH(B6210,Returns!$B$2:$B$801,0)),"No")</f>
        <v>No</v>
      </c>
    </row>
    <row r="6211" spans="1:23" x14ac:dyDescent="0.2">
      <c r="A6211" s="1">
        <v>6210</v>
      </c>
      <c r="B6211" t="s">
        <v>9024</v>
      </c>
      <c r="C6211" s="2">
        <v>44426</v>
      </c>
      <c r="D6211" s="2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tr">
        <f>INDEX(People!$A$2:$A$5,MATCH(M6211,People!$B$2:$B$5,0))</f>
        <v>Sadie Pawthorne</v>
      </c>
      <c r="W6211" t="str">
        <f>_xlfn.IFNA(INDEX(Returns!$A$2:A7010,MATCH(B6211,Returns!$B$2:$B$801,0)),"No")</f>
        <v>No</v>
      </c>
    </row>
    <row r="6212" spans="1:23" x14ac:dyDescent="0.2">
      <c r="A6212" s="1">
        <v>6211</v>
      </c>
      <c r="B6212" t="s">
        <v>9024</v>
      </c>
      <c r="C6212" s="2">
        <v>44426</v>
      </c>
      <c r="D6212" s="2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tr">
        <f>INDEX(People!$A$2:$A$5,MATCH(M6212,People!$B$2:$B$5,0))</f>
        <v>Sadie Pawthorne</v>
      </c>
      <c r="W6212" t="str">
        <f>_xlfn.IFNA(INDEX(Returns!$A$2:A7011,MATCH(B6212,Returns!$B$2:$B$801,0)),"No")</f>
        <v>No</v>
      </c>
    </row>
    <row r="6213" spans="1:23" x14ac:dyDescent="0.2">
      <c r="A6213" s="1">
        <v>6212</v>
      </c>
      <c r="B6213" t="s">
        <v>9024</v>
      </c>
      <c r="C6213" s="2">
        <v>44426</v>
      </c>
      <c r="D6213" s="2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  <c r="V6213" t="str">
        <f>INDEX(People!$A$2:$A$5,MATCH(M6213,People!$B$2:$B$5,0))</f>
        <v>Sadie Pawthorne</v>
      </c>
      <c r="W6213" t="str">
        <f>_xlfn.IFNA(INDEX(Returns!$A$2:A7012,MATCH(B6213,Returns!$B$2:$B$801,0)),"No")</f>
        <v>No</v>
      </c>
    </row>
    <row r="6214" spans="1:23" x14ac:dyDescent="0.2">
      <c r="A6214" s="1">
        <v>6213</v>
      </c>
      <c r="B6214" t="s">
        <v>9025</v>
      </c>
      <c r="C6214" s="2">
        <v>44512</v>
      </c>
      <c r="D6214" s="2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tr">
        <f>INDEX(People!$A$2:$A$5,MATCH(M6214,People!$B$2:$B$5,0))</f>
        <v>Sadie Pawthorne</v>
      </c>
      <c r="W6214" t="str">
        <f>_xlfn.IFNA(INDEX(Returns!$A$2:A7013,MATCH(B6214,Returns!$B$2:$B$801,0)),"No")</f>
        <v>No</v>
      </c>
    </row>
    <row r="6215" spans="1:23" x14ac:dyDescent="0.2">
      <c r="A6215" s="1">
        <v>6214</v>
      </c>
      <c r="B6215" t="s">
        <v>9025</v>
      </c>
      <c r="C6215" s="2">
        <v>44512</v>
      </c>
      <c r="D6215" s="2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  <c r="V6215" t="str">
        <f>INDEX(People!$A$2:$A$5,MATCH(M6215,People!$B$2:$B$5,0))</f>
        <v>Sadie Pawthorne</v>
      </c>
      <c r="W6215" t="str">
        <f>_xlfn.IFNA(INDEX(Returns!$A$2:A7014,MATCH(B6215,Returns!$B$2:$B$801,0)),"No")</f>
        <v>No</v>
      </c>
    </row>
    <row r="6216" spans="1:23" x14ac:dyDescent="0.2">
      <c r="A6216" s="1">
        <v>6215</v>
      </c>
      <c r="B6216" t="s">
        <v>9026</v>
      </c>
      <c r="C6216" s="2">
        <v>43384</v>
      </c>
      <c r="D6216" s="2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  <c r="V6216" t="str">
        <f>INDEX(People!$A$2:$A$5,MATCH(M6216,People!$B$2:$B$5,0))</f>
        <v>Sadie Pawthorne</v>
      </c>
      <c r="W6216" t="str">
        <f>_xlfn.IFNA(INDEX(Returns!$A$2:A7015,MATCH(B6216,Returns!$B$2:$B$801,0)),"No")</f>
        <v>No</v>
      </c>
    </row>
    <row r="6217" spans="1:23" x14ac:dyDescent="0.2">
      <c r="A6217" s="1">
        <v>6216</v>
      </c>
      <c r="B6217" t="s">
        <v>9027</v>
      </c>
      <c r="C6217" s="2">
        <v>43797</v>
      </c>
      <c r="D6217" s="2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  <c r="V6217" t="str">
        <f>INDEX(People!$A$2:$A$5,MATCH(M6217,People!$B$2:$B$5,0))</f>
        <v>Chuck Magee</v>
      </c>
      <c r="W6217" t="str">
        <f>_xlfn.IFNA(INDEX(Returns!$A$2:A7016,MATCH(B6217,Returns!$B$2:$B$801,0)),"No")</f>
        <v>No</v>
      </c>
    </row>
    <row r="6218" spans="1:23" x14ac:dyDescent="0.2">
      <c r="A6218" s="1">
        <v>6217</v>
      </c>
      <c r="B6218" t="s">
        <v>9027</v>
      </c>
      <c r="C6218" s="2">
        <v>43797</v>
      </c>
      <c r="D6218" s="2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  <c r="V6218" t="str">
        <f>INDEX(People!$A$2:$A$5,MATCH(M6218,People!$B$2:$B$5,0))</f>
        <v>Chuck Magee</v>
      </c>
      <c r="W6218" t="str">
        <f>_xlfn.IFNA(INDEX(Returns!$A$2:A7017,MATCH(B6218,Returns!$B$2:$B$801,0)),"No")</f>
        <v>No</v>
      </c>
    </row>
    <row r="6219" spans="1:23" x14ac:dyDescent="0.2">
      <c r="A6219" s="1">
        <v>6218</v>
      </c>
      <c r="B6219" t="s">
        <v>9028</v>
      </c>
      <c r="C6219" s="2">
        <v>43673</v>
      </c>
      <c r="D6219" s="2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  <c r="V6219" t="str">
        <f>INDEX(People!$A$2:$A$5,MATCH(M6219,People!$B$2:$B$5,0))</f>
        <v>Fred Suzuki</v>
      </c>
      <c r="W6219" t="str">
        <f>_xlfn.IFNA(INDEX(Returns!$A$2:A7018,MATCH(B6219,Returns!$B$2:$B$801,0)),"No")</f>
        <v>No</v>
      </c>
    </row>
    <row r="6220" spans="1:23" x14ac:dyDescent="0.2">
      <c r="A6220" s="1">
        <v>6219</v>
      </c>
      <c r="B6220" t="s">
        <v>9029</v>
      </c>
      <c r="C6220" s="2">
        <v>44124</v>
      </c>
      <c r="D6220" s="2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tr">
        <f>INDEX(People!$A$2:$A$5,MATCH(M6220,People!$B$2:$B$5,0))</f>
        <v>Roxanne Rodriguez</v>
      </c>
      <c r="W6220" t="str">
        <f>_xlfn.IFNA(INDEX(Returns!$A$2:A7019,MATCH(B6220,Returns!$B$2:$B$801,0)),"No")</f>
        <v>No</v>
      </c>
    </row>
    <row r="6221" spans="1:23" x14ac:dyDescent="0.2">
      <c r="A6221" s="1">
        <v>6220</v>
      </c>
      <c r="B6221" t="s">
        <v>9029</v>
      </c>
      <c r="C6221" s="2">
        <v>44124</v>
      </c>
      <c r="D6221" s="2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  <c r="V6221" t="str">
        <f>INDEX(People!$A$2:$A$5,MATCH(M6221,People!$B$2:$B$5,0))</f>
        <v>Roxanne Rodriguez</v>
      </c>
      <c r="W6221" t="str">
        <f>_xlfn.IFNA(INDEX(Returns!$A$2:A7020,MATCH(B6221,Returns!$B$2:$B$801,0)),"No")</f>
        <v>No</v>
      </c>
    </row>
    <row r="6222" spans="1:23" x14ac:dyDescent="0.2">
      <c r="A6222" s="1">
        <v>6221</v>
      </c>
      <c r="B6222" t="s">
        <v>9029</v>
      </c>
      <c r="C6222" s="2">
        <v>44124</v>
      </c>
      <c r="D6222" s="2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  <c r="V6222" t="str">
        <f>INDEX(People!$A$2:$A$5,MATCH(M6222,People!$B$2:$B$5,0))</f>
        <v>Roxanne Rodriguez</v>
      </c>
      <c r="W6222" t="str">
        <f>_xlfn.IFNA(INDEX(Returns!$A$2:A7021,MATCH(B6222,Returns!$B$2:$B$801,0)),"No")</f>
        <v>No</v>
      </c>
    </row>
    <row r="6223" spans="1:23" x14ac:dyDescent="0.2">
      <c r="A6223" s="1">
        <v>6222</v>
      </c>
      <c r="B6223" t="s">
        <v>9030</v>
      </c>
      <c r="C6223" s="2">
        <v>44453</v>
      </c>
      <c r="D6223" s="2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tr">
        <f>INDEX(People!$A$2:$A$5,MATCH(M6223,People!$B$2:$B$5,0))</f>
        <v>Sadie Pawthorne</v>
      </c>
      <c r="W6223" t="str">
        <f>_xlfn.IFNA(INDEX(Returns!$A$2:A7022,MATCH(B6223,Returns!$B$2:$B$801,0)),"No")</f>
        <v>No</v>
      </c>
    </row>
    <row r="6224" spans="1:23" x14ac:dyDescent="0.2">
      <c r="A6224" s="1">
        <v>6223</v>
      </c>
      <c r="B6224" t="s">
        <v>9031</v>
      </c>
      <c r="C6224" s="2">
        <v>44553</v>
      </c>
      <c r="D6224" s="2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tr">
        <f>INDEX(People!$A$2:$A$5,MATCH(M6224,People!$B$2:$B$5,0))</f>
        <v>Fred Suzuki</v>
      </c>
      <c r="W6224" t="str">
        <f>_xlfn.IFNA(INDEX(Returns!$A$2:A7023,MATCH(B6224,Returns!$B$2:$B$801,0)),"No")</f>
        <v>No</v>
      </c>
    </row>
    <row r="6225" spans="1:23" x14ac:dyDescent="0.2">
      <c r="A6225" s="1">
        <v>6224</v>
      </c>
      <c r="B6225" t="s">
        <v>9031</v>
      </c>
      <c r="C6225" s="2">
        <v>44553</v>
      </c>
      <c r="D6225" s="2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tr">
        <f>INDEX(People!$A$2:$A$5,MATCH(M6225,People!$B$2:$B$5,0))</f>
        <v>Fred Suzuki</v>
      </c>
      <c r="W6225" t="str">
        <f>_xlfn.IFNA(INDEX(Returns!$A$2:A7024,MATCH(B6225,Returns!$B$2:$B$801,0)),"No")</f>
        <v>No</v>
      </c>
    </row>
    <row r="6226" spans="1:23" x14ac:dyDescent="0.2">
      <c r="A6226" s="1">
        <v>6225</v>
      </c>
      <c r="B6226" t="s">
        <v>9031</v>
      </c>
      <c r="C6226" s="2">
        <v>44553</v>
      </c>
      <c r="D6226" s="2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tr">
        <f>INDEX(People!$A$2:$A$5,MATCH(M6226,People!$B$2:$B$5,0))</f>
        <v>Fred Suzuki</v>
      </c>
      <c r="W6226" t="str">
        <f>_xlfn.IFNA(INDEX(Returns!$A$2:A7025,MATCH(B6226,Returns!$B$2:$B$801,0)),"No")</f>
        <v>No</v>
      </c>
    </row>
    <row r="6227" spans="1:23" x14ac:dyDescent="0.2">
      <c r="A6227" s="1">
        <v>6226</v>
      </c>
      <c r="B6227" t="s">
        <v>9032</v>
      </c>
      <c r="C6227" s="2">
        <v>43743</v>
      </c>
      <c r="D6227" s="2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tr">
        <f>INDEX(People!$A$2:$A$5,MATCH(M6227,People!$B$2:$B$5,0))</f>
        <v>Sadie Pawthorne</v>
      </c>
      <c r="W6227" t="str">
        <f>_xlfn.IFNA(INDEX(Returns!$A$2:A7026,MATCH(B6227,Returns!$B$2:$B$801,0)),"No")</f>
        <v>No</v>
      </c>
    </row>
    <row r="6228" spans="1:23" x14ac:dyDescent="0.2">
      <c r="A6228" s="1">
        <v>6227</v>
      </c>
      <c r="B6228" t="s">
        <v>9032</v>
      </c>
      <c r="C6228" s="2">
        <v>43743</v>
      </c>
      <c r="D6228" s="2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tr">
        <f>INDEX(People!$A$2:$A$5,MATCH(M6228,People!$B$2:$B$5,0))</f>
        <v>Sadie Pawthorne</v>
      </c>
      <c r="W6228" t="str">
        <f>_xlfn.IFNA(INDEX(Returns!$A$2:A7027,MATCH(B6228,Returns!$B$2:$B$801,0)),"No")</f>
        <v>No</v>
      </c>
    </row>
    <row r="6229" spans="1:23" x14ac:dyDescent="0.2">
      <c r="A6229" s="1">
        <v>6228</v>
      </c>
      <c r="B6229" t="s">
        <v>9033</v>
      </c>
      <c r="C6229" s="2">
        <v>43406</v>
      </c>
      <c r="D6229" s="2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tr">
        <f>INDEX(People!$A$2:$A$5,MATCH(M6229,People!$B$2:$B$5,0))</f>
        <v>Roxanne Rodriguez</v>
      </c>
      <c r="W6229" t="str">
        <f>_xlfn.IFNA(INDEX(Returns!$A$2:A7028,MATCH(B6229,Returns!$B$2:$B$801,0)),"No")</f>
        <v>No</v>
      </c>
    </row>
    <row r="6230" spans="1:23" x14ac:dyDescent="0.2">
      <c r="A6230" s="1">
        <v>6229</v>
      </c>
      <c r="B6230" t="s">
        <v>9034</v>
      </c>
      <c r="C6230" s="2">
        <v>43852</v>
      </c>
      <c r="D6230" s="2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tr">
        <f>INDEX(People!$A$2:$A$5,MATCH(M6230,People!$B$2:$B$5,0))</f>
        <v>Chuck Magee</v>
      </c>
      <c r="W6230" t="str">
        <f>_xlfn.IFNA(INDEX(Returns!$A$2:A7029,MATCH(B6230,Returns!$B$2:$B$801,0)),"No")</f>
        <v>No</v>
      </c>
    </row>
    <row r="6231" spans="1:23" x14ac:dyDescent="0.2">
      <c r="A6231" s="1">
        <v>6230</v>
      </c>
      <c r="B6231" t="s">
        <v>9034</v>
      </c>
      <c r="C6231" s="2">
        <v>43852</v>
      </c>
      <c r="D6231" s="2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tr">
        <f>INDEX(People!$A$2:$A$5,MATCH(M6231,People!$B$2:$B$5,0))</f>
        <v>Chuck Magee</v>
      </c>
      <c r="W6231" t="str">
        <f>_xlfn.IFNA(INDEX(Returns!$A$2:A7030,MATCH(B6231,Returns!$B$2:$B$801,0)),"No")</f>
        <v>No</v>
      </c>
    </row>
    <row r="6232" spans="1:23" x14ac:dyDescent="0.2">
      <c r="A6232" s="1">
        <v>6231</v>
      </c>
      <c r="B6232" t="s">
        <v>9035</v>
      </c>
      <c r="C6232" s="2">
        <v>44388</v>
      </c>
      <c r="D6232" s="2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  <c r="V6232" t="str">
        <f>INDEX(People!$A$2:$A$5,MATCH(M6232,People!$B$2:$B$5,0))</f>
        <v>Roxanne Rodriguez</v>
      </c>
      <c r="W6232" t="str">
        <f>_xlfn.IFNA(INDEX(Returns!$A$2:A7031,MATCH(B6232,Returns!$B$2:$B$801,0)),"No")</f>
        <v>No</v>
      </c>
    </row>
    <row r="6233" spans="1:23" x14ac:dyDescent="0.2">
      <c r="A6233" s="1">
        <v>6232</v>
      </c>
      <c r="B6233" t="s">
        <v>9036</v>
      </c>
      <c r="C6233" s="2">
        <v>44450</v>
      </c>
      <c r="D6233" s="2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tr">
        <f>INDEX(People!$A$2:$A$5,MATCH(M6233,People!$B$2:$B$5,0))</f>
        <v>Sadie Pawthorne</v>
      </c>
      <c r="W6233" t="str">
        <f>_xlfn.IFNA(INDEX(Returns!$A$2:A7032,MATCH(B6233,Returns!$B$2:$B$801,0)),"No")</f>
        <v>No</v>
      </c>
    </row>
    <row r="6234" spans="1:23" x14ac:dyDescent="0.2">
      <c r="A6234" s="1">
        <v>6233</v>
      </c>
      <c r="B6234" t="s">
        <v>9036</v>
      </c>
      <c r="C6234" s="2">
        <v>44450</v>
      </c>
      <c r="D6234" s="2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tr">
        <f>INDEX(People!$A$2:$A$5,MATCH(M6234,People!$B$2:$B$5,0))</f>
        <v>Sadie Pawthorne</v>
      </c>
      <c r="W6234" t="str">
        <f>_xlfn.IFNA(INDEX(Returns!$A$2:A7033,MATCH(B6234,Returns!$B$2:$B$801,0)),"No")</f>
        <v>No</v>
      </c>
    </row>
    <row r="6235" spans="1:23" x14ac:dyDescent="0.2">
      <c r="A6235" s="1">
        <v>6234</v>
      </c>
      <c r="B6235" t="s">
        <v>9036</v>
      </c>
      <c r="C6235" s="2">
        <v>44450</v>
      </c>
      <c r="D6235" s="2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  <c r="V6235" t="str">
        <f>INDEX(People!$A$2:$A$5,MATCH(M6235,People!$B$2:$B$5,0))</f>
        <v>Sadie Pawthorne</v>
      </c>
      <c r="W6235" t="str">
        <f>_xlfn.IFNA(INDEX(Returns!$A$2:A7034,MATCH(B6235,Returns!$B$2:$B$801,0)),"No")</f>
        <v>No</v>
      </c>
    </row>
    <row r="6236" spans="1:23" x14ac:dyDescent="0.2">
      <c r="A6236" s="1">
        <v>6235</v>
      </c>
      <c r="B6236" t="s">
        <v>9036</v>
      </c>
      <c r="C6236" s="2">
        <v>44450</v>
      </c>
      <c r="D6236" s="2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tr">
        <f>INDEX(People!$A$2:$A$5,MATCH(M6236,People!$B$2:$B$5,0))</f>
        <v>Sadie Pawthorne</v>
      </c>
      <c r="W6236" t="str">
        <f>_xlfn.IFNA(INDEX(Returns!$A$2:A7035,MATCH(B6236,Returns!$B$2:$B$801,0)),"No")</f>
        <v>No</v>
      </c>
    </row>
    <row r="6237" spans="1:23" x14ac:dyDescent="0.2">
      <c r="A6237" s="1">
        <v>6236</v>
      </c>
      <c r="B6237" t="s">
        <v>9036</v>
      </c>
      <c r="C6237" s="2">
        <v>44450</v>
      </c>
      <c r="D6237" s="2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tr">
        <f>INDEX(People!$A$2:$A$5,MATCH(M6237,People!$B$2:$B$5,0))</f>
        <v>Sadie Pawthorne</v>
      </c>
      <c r="W6237" t="str">
        <f>_xlfn.IFNA(INDEX(Returns!$A$2:A7036,MATCH(B6237,Returns!$B$2:$B$801,0)),"No")</f>
        <v>No</v>
      </c>
    </row>
    <row r="6238" spans="1:23" x14ac:dyDescent="0.2">
      <c r="A6238" s="1">
        <v>6237</v>
      </c>
      <c r="B6238" t="s">
        <v>9037</v>
      </c>
      <c r="C6238" s="2">
        <v>43884</v>
      </c>
      <c r="D6238" s="2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tr">
        <f>INDEX(People!$A$2:$A$5,MATCH(M6238,People!$B$2:$B$5,0))</f>
        <v>Chuck Magee</v>
      </c>
      <c r="W6238" t="str">
        <f>_xlfn.IFNA(INDEX(Returns!$A$2:A7037,MATCH(B6238,Returns!$B$2:$B$801,0)),"No")</f>
        <v>No</v>
      </c>
    </row>
    <row r="6239" spans="1:23" x14ac:dyDescent="0.2">
      <c r="A6239" s="1">
        <v>6238</v>
      </c>
      <c r="B6239" t="s">
        <v>9038</v>
      </c>
      <c r="C6239" s="2">
        <v>43852</v>
      </c>
      <c r="D6239" s="2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tr">
        <f>INDEX(People!$A$2:$A$5,MATCH(M6239,People!$B$2:$B$5,0))</f>
        <v>Chuck Magee</v>
      </c>
      <c r="W6239" t="str">
        <f>_xlfn.IFNA(INDEX(Returns!$A$2:A7038,MATCH(B6239,Returns!$B$2:$B$801,0)),"No")</f>
        <v>No</v>
      </c>
    </row>
    <row r="6240" spans="1:23" x14ac:dyDescent="0.2">
      <c r="A6240" s="1">
        <v>6239</v>
      </c>
      <c r="B6240" t="s">
        <v>9039</v>
      </c>
      <c r="C6240" s="2">
        <v>43811</v>
      </c>
      <c r="D6240" s="2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  <c r="V6240" t="str">
        <f>INDEX(People!$A$2:$A$5,MATCH(M6240,People!$B$2:$B$5,0))</f>
        <v>Sadie Pawthorne</v>
      </c>
      <c r="W6240" t="str">
        <f>_xlfn.IFNA(INDEX(Returns!$A$2:A7039,MATCH(B6240,Returns!$B$2:$B$801,0)),"No")</f>
        <v>Yes</v>
      </c>
    </row>
    <row r="6241" spans="1:23" x14ac:dyDescent="0.2">
      <c r="A6241" s="1">
        <v>6240</v>
      </c>
      <c r="B6241" t="s">
        <v>9039</v>
      </c>
      <c r="C6241" s="2">
        <v>43811</v>
      </c>
      <c r="D6241" s="2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  <c r="V6241" t="str">
        <f>INDEX(People!$A$2:$A$5,MATCH(M6241,People!$B$2:$B$5,0))</f>
        <v>Sadie Pawthorne</v>
      </c>
      <c r="W6241" t="str">
        <f>_xlfn.IFNA(INDEX(Returns!$A$2:A7040,MATCH(B6241,Returns!$B$2:$B$801,0)),"No")</f>
        <v>Yes</v>
      </c>
    </row>
    <row r="6242" spans="1:23" x14ac:dyDescent="0.2">
      <c r="A6242" s="1">
        <v>6241</v>
      </c>
      <c r="B6242" t="s">
        <v>9040</v>
      </c>
      <c r="C6242" s="2">
        <v>44133</v>
      </c>
      <c r="D6242" s="2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  <c r="V6242" t="str">
        <f>INDEX(People!$A$2:$A$5,MATCH(M6242,People!$B$2:$B$5,0))</f>
        <v>Sadie Pawthorne</v>
      </c>
      <c r="W6242" t="str">
        <f>_xlfn.IFNA(INDEX(Returns!$A$2:A7041,MATCH(B6242,Returns!$B$2:$B$801,0)),"No")</f>
        <v>No</v>
      </c>
    </row>
    <row r="6243" spans="1:23" x14ac:dyDescent="0.2">
      <c r="A6243" s="1">
        <v>6242</v>
      </c>
      <c r="B6243" t="s">
        <v>9041</v>
      </c>
      <c r="C6243" s="2">
        <v>44344</v>
      </c>
      <c r="D6243" s="2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  <c r="V6243" t="str">
        <f>INDEX(People!$A$2:$A$5,MATCH(M6243,People!$B$2:$B$5,0))</f>
        <v>Chuck Magee</v>
      </c>
      <c r="W6243" t="str">
        <f>_xlfn.IFNA(INDEX(Returns!$A$2:A7042,MATCH(B6243,Returns!$B$2:$B$801,0)),"No")</f>
        <v>No</v>
      </c>
    </row>
    <row r="6244" spans="1:23" x14ac:dyDescent="0.2">
      <c r="A6244" s="1">
        <v>6243</v>
      </c>
      <c r="B6244" t="s">
        <v>9042</v>
      </c>
      <c r="C6244" s="2">
        <v>43455</v>
      </c>
      <c r="D6244" s="2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tr">
        <f>INDEX(People!$A$2:$A$5,MATCH(M6244,People!$B$2:$B$5,0))</f>
        <v>Fred Suzuki</v>
      </c>
      <c r="W6244" t="str">
        <f>_xlfn.IFNA(INDEX(Returns!$A$2:A7043,MATCH(B6244,Returns!$B$2:$B$801,0)),"No")</f>
        <v>No</v>
      </c>
    </row>
    <row r="6245" spans="1:23" x14ac:dyDescent="0.2">
      <c r="A6245" s="1">
        <v>6244</v>
      </c>
      <c r="B6245" t="s">
        <v>9043</v>
      </c>
      <c r="C6245" s="2">
        <v>44159</v>
      </c>
      <c r="D6245" s="2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tr">
        <f>INDEX(People!$A$2:$A$5,MATCH(M6245,People!$B$2:$B$5,0))</f>
        <v>Sadie Pawthorne</v>
      </c>
      <c r="W6245" t="str">
        <f>_xlfn.IFNA(INDEX(Returns!$A$2:A7044,MATCH(B6245,Returns!$B$2:$B$801,0)),"No")</f>
        <v>No</v>
      </c>
    </row>
    <row r="6246" spans="1:23" x14ac:dyDescent="0.2">
      <c r="A6246" s="1">
        <v>6245</v>
      </c>
      <c r="B6246" t="s">
        <v>9044</v>
      </c>
      <c r="C6246" s="2">
        <v>43789</v>
      </c>
      <c r="D6246" s="2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tr">
        <f>INDEX(People!$A$2:$A$5,MATCH(M6246,People!$B$2:$B$5,0))</f>
        <v>Sadie Pawthorne</v>
      </c>
      <c r="W6246" t="str">
        <f>_xlfn.IFNA(INDEX(Returns!$A$2:A7045,MATCH(B6246,Returns!$B$2:$B$801,0)),"No")</f>
        <v>No</v>
      </c>
    </row>
    <row r="6247" spans="1:23" x14ac:dyDescent="0.2">
      <c r="A6247" s="1">
        <v>6246</v>
      </c>
      <c r="B6247" t="s">
        <v>9044</v>
      </c>
      <c r="C6247" s="2">
        <v>43789</v>
      </c>
      <c r="D6247" s="2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  <c r="V6247" t="str">
        <f>INDEX(People!$A$2:$A$5,MATCH(M6247,People!$B$2:$B$5,0))</f>
        <v>Sadie Pawthorne</v>
      </c>
      <c r="W6247" t="str">
        <f>_xlfn.IFNA(INDEX(Returns!$A$2:A7046,MATCH(B6247,Returns!$B$2:$B$801,0)),"No")</f>
        <v>No</v>
      </c>
    </row>
    <row r="6248" spans="1:23" x14ac:dyDescent="0.2">
      <c r="A6248" s="1">
        <v>6247</v>
      </c>
      <c r="B6248" t="s">
        <v>9044</v>
      </c>
      <c r="C6248" s="2">
        <v>43789</v>
      </c>
      <c r="D6248" s="2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  <c r="V6248" t="str">
        <f>INDEX(People!$A$2:$A$5,MATCH(M6248,People!$B$2:$B$5,0))</f>
        <v>Sadie Pawthorne</v>
      </c>
      <c r="W6248" t="str">
        <f>_xlfn.IFNA(INDEX(Returns!$A$2:A7047,MATCH(B6248,Returns!$B$2:$B$801,0)),"No")</f>
        <v>No</v>
      </c>
    </row>
    <row r="6249" spans="1:23" x14ac:dyDescent="0.2">
      <c r="A6249" s="1">
        <v>6248</v>
      </c>
      <c r="B6249" t="s">
        <v>9045</v>
      </c>
      <c r="C6249" s="2">
        <v>44345</v>
      </c>
      <c r="D6249" s="2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  <c r="V6249" t="str">
        <f>INDEX(People!$A$2:$A$5,MATCH(M6249,People!$B$2:$B$5,0))</f>
        <v>Roxanne Rodriguez</v>
      </c>
      <c r="W6249" t="str">
        <f>_xlfn.IFNA(INDEX(Returns!$A$2:A7048,MATCH(B6249,Returns!$B$2:$B$801,0)),"No")</f>
        <v>No</v>
      </c>
    </row>
    <row r="6250" spans="1:23" x14ac:dyDescent="0.2">
      <c r="A6250" s="1">
        <v>6249</v>
      </c>
      <c r="B6250" t="s">
        <v>9045</v>
      </c>
      <c r="C6250" s="2">
        <v>44345</v>
      </c>
      <c r="D6250" s="2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  <c r="V6250" t="str">
        <f>INDEX(People!$A$2:$A$5,MATCH(M6250,People!$B$2:$B$5,0))</f>
        <v>Roxanne Rodriguez</v>
      </c>
      <c r="W6250" t="str">
        <f>_xlfn.IFNA(INDEX(Returns!$A$2:A7049,MATCH(B6250,Returns!$B$2:$B$801,0)),"No")</f>
        <v>No</v>
      </c>
    </row>
    <row r="6251" spans="1:23" x14ac:dyDescent="0.2">
      <c r="A6251" s="1">
        <v>6250</v>
      </c>
      <c r="B6251" t="s">
        <v>9045</v>
      </c>
      <c r="C6251" s="2">
        <v>44345</v>
      </c>
      <c r="D6251" s="2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  <c r="V6251" t="str">
        <f>INDEX(People!$A$2:$A$5,MATCH(M6251,People!$B$2:$B$5,0))</f>
        <v>Roxanne Rodriguez</v>
      </c>
      <c r="W6251" t="str">
        <f>_xlfn.IFNA(INDEX(Returns!$A$2:A7050,MATCH(B6251,Returns!$B$2:$B$801,0)),"No")</f>
        <v>No</v>
      </c>
    </row>
    <row r="6252" spans="1:23" x14ac:dyDescent="0.2">
      <c r="A6252" s="1">
        <v>6251</v>
      </c>
      <c r="B6252" t="s">
        <v>9045</v>
      </c>
      <c r="C6252" s="2">
        <v>44345</v>
      </c>
      <c r="D6252" s="2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  <c r="V6252" t="str">
        <f>INDEX(People!$A$2:$A$5,MATCH(M6252,People!$B$2:$B$5,0))</f>
        <v>Roxanne Rodriguez</v>
      </c>
      <c r="W6252" t="str">
        <f>_xlfn.IFNA(INDEX(Returns!$A$2:A7051,MATCH(B6252,Returns!$B$2:$B$801,0)),"No")</f>
        <v>No</v>
      </c>
    </row>
    <row r="6253" spans="1:23" x14ac:dyDescent="0.2">
      <c r="A6253" s="1">
        <v>6252</v>
      </c>
      <c r="B6253" t="s">
        <v>9046</v>
      </c>
      <c r="C6253" s="2">
        <v>43436</v>
      </c>
      <c r="D6253" s="2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tr">
        <f>INDEX(People!$A$2:$A$5,MATCH(M6253,People!$B$2:$B$5,0))</f>
        <v>Roxanne Rodriguez</v>
      </c>
      <c r="W6253" t="str">
        <f>_xlfn.IFNA(INDEX(Returns!$A$2:A7052,MATCH(B6253,Returns!$B$2:$B$801,0)),"No")</f>
        <v>No</v>
      </c>
    </row>
    <row r="6254" spans="1:23" x14ac:dyDescent="0.2">
      <c r="A6254" s="1">
        <v>6253</v>
      </c>
      <c r="B6254" t="s">
        <v>9047</v>
      </c>
      <c r="C6254" s="2">
        <v>43197</v>
      </c>
      <c r="D6254" s="2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tr">
        <f>INDEX(People!$A$2:$A$5,MATCH(M6254,People!$B$2:$B$5,0))</f>
        <v>Fred Suzuki</v>
      </c>
      <c r="W6254" t="str">
        <f>_xlfn.IFNA(INDEX(Returns!$A$2:A7053,MATCH(B6254,Returns!$B$2:$B$801,0)),"No")</f>
        <v>No</v>
      </c>
    </row>
    <row r="6255" spans="1:23" x14ac:dyDescent="0.2">
      <c r="A6255" s="1">
        <v>6254</v>
      </c>
      <c r="B6255" t="s">
        <v>9047</v>
      </c>
      <c r="C6255" s="2">
        <v>43197</v>
      </c>
      <c r="D6255" s="2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tr">
        <f>INDEX(People!$A$2:$A$5,MATCH(M6255,People!$B$2:$B$5,0))</f>
        <v>Fred Suzuki</v>
      </c>
      <c r="W6255" t="str">
        <f>_xlfn.IFNA(INDEX(Returns!$A$2:A7054,MATCH(B6255,Returns!$B$2:$B$801,0)),"No")</f>
        <v>No</v>
      </c>
    </row>
    <row r="6256" spans="1:23" x14ac:dyDescent="0.2">
      <c r="A6256" s="1">
        <v>6255</v>
      </c>
      <c r="B6256" t="s">
        <v>9048</v>
      </c>
      <c r="C6256" s="2">
        <v>43716</v>
      </c>
      <c r="D6256" s="2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  <c r="V6256" t="str">
        <f>INDEX(People!$A$2:$A$5,MATCH(M6256,People!$B$2:$B$5,0))</f>
        <v>Fred Suzuki</v>
      </c>
      <c r="W6256" t="str">
        <f>_xlfn.IFNA(INDEX(Returns!$A$2:A7055,MATCH(B6256,Returns!$B$2:$B$801,0)),"No")</f>
        <v>No</v>
      </c>
    </row>
    <row r="6257" spans="1:23" x14ac:dyDescent="0.2">
      <c r="A6257" s="1">
        <v>6256</v>
      </c>
      <c r="B6257" t="s">
        <v>9049</v>
      </c>
      <c r="C6257" s="2">
        <v>44448</v>
      </c>
      <c r="D6257" s="2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tr">
        <f>INDEX(People!$A$2:$A$5,MATCH(M6257,People!$B$2:$B$5,0))</f>
        <v>Roxanne Rodriguez</v>
      </c>
      <c r="W6257" t="str">
        <f>_xlfn.IFNA(INDEX(Returns!$A$2:A7056,MATCH(B6257,Returns!$B$2:$B$801,0)),"No")</f>
        <v>No</v>
      </c>
    </row>
    <row r="6258" spans="1:23" x14ac:dyDescent="0.2">
      <c r="A6258" s="1">
        <v>6257</v>
      </c>
      <c r="B6258" t="s">
        <v>9050</v>
      </c>
      <c r="C6258" s="2">
        <v>43714</v>
      </c>
      <c r="D6258" s="2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tr">
        <f>INDEX(People!$A$2:$A$5,MATCH(M6258,People!$B$2:$B$5,0))</f>
        <v>Fred Suzuki</v>
      </c>
      <c r="W6258" t="str">
        <f>_xlfn.IFNA(INDEX(Returns!$A$2:A7057,MATCH(B6258,Returns!$B$2:$B$801,0)),"No")</f>
        <v>No</v>
      </c>
    </row>
    <row r="6259" spans="1:23" x14ac:dyDescent="0.2">
      <c r="A6259" s="1">
        <v>6258</v>
      </c>
      <c r="B6259" t="s">
        <v>9051</v>
      </c>
      <c r="C6259" s="2">
        <v>44502</v>
      </c>
      <c r="D6259" s="2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tr">
        <f>INDEX(People!$A$2:$A$5,MATCH(M6259,People!$B$2:$B$5,0))</f>
        <v>Chuck Magee</v>
      </c>
      <c r="W6259" t="str">
        <f>_xlfn.IFNA(INDEX(Returns!$A$2:A7058,MATCH(B6259,Returns!$B$2:$B$801,0)),"No")</f>
        <v>No</v>
      </c>
    </row>
    <row r="6260" spans="1:23" x14ac:dyDescent="0.2">
      <c r="A6260" s="1">
        <v>6259</v>
      </c>
      <c r="B6260" t="s">
        <v>9052</v>
      </c>
      <c r="C6260" s="2">
        <v>43552</v>
      </c>
      <c r="D6260" s="2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tr">
        <f>INDEX(People!$A$2:$A$5,MATCH(M6260,People!$B$2:$B$5,0))</f>
        <v>Chuck Magee</v>
      </c>
      <c r="W6260" t="str">
        <f>_xlfn.IFNA(INDEX(Returns!$A$2:A7059,MATCH(B6260,Returns!$B$2:$B$801,0)),"No")</f>
        <v>No</v>
      </c>
    </row>
    <row r="6261" spans="1:23" x14ac:dyDescent="0.2">
      <c r="A6261" s="1">
        <v>6260</v>
      </c>
      <c r="B6261" t="s">
        <v>9053</v>
      </c>
      <c r="C6261" s="2">
        <v>43690</v>
      </c>
      <c r="D6261" s="2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  <c r="V6261" t="str">
        <f>INDEX(People!$A$2:$A$5,MATCH(M6261,People!$B$2:$B$5,0))</f>
        <v>Roxanne Rodriguez</v>
      </c>
      <c r="W6261" t="str">
        <f>_xlfn.IFNA(INDEX(Returns!$A$2:A7060,MATCH(B6261,Returns!$B$2:$B$801,0)),"No")</f>
        <v>No</v>
      </c>
    </row>
    <row r="6262" spans="1:23" x14ac:dyDescent="0.2">
      <c r="A6262" s="1">
        <v>6261</v>
      </c>
      <c r="B6262" t="s">
        <v>9054</v>
      </c>
      <c r="C6262" s="2">
        <v>43597</v>
      </c>
      <c r="D6262" s="2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tr">
        <f>INDEX(People!$A$2:$A$5,MATCH(M6262,People!$B$2:$B$5,0))</f>
        <v>Sadie Pawthorne</v>
      </c>
      <c r="W6262" t="str">
        <f>_xlfn.IFNA(INDEX(Returns!$A$2:A7061,MATCH(B6262,Returns!$B$2:$B$801,0)),"No")</f>
        <v>No</v>
      </c>
    </row>
    <row r="6263" spans="1:23" x14ac:dyDescent="0.2">
      <c r="A6263" s="1">
        <v>6262</v>
      </c>
      <c r="B6263" t="s">
        <v>9055</v>
      </c>
      <c r="C6263" s="2">
        <v>44400</v>
      </c>
      <c r="D6263" s="2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  <c r="V6263" t="str">
        <f>INDEX(People!$A$2:$A$5,MATCH(M6263,People!$B$2:$B$5,0))</f>
        <v>Chuck Magee</v>
      </c>
      <c r="W6263" t="str">
        <f>_xlfn.IFNA(INDEX(Returns!$A$2:A7062,MATCH(B6263,Returns!$B$2:$B$801,0)),"No")</f>
        <v>No</v>
      </c>
    </row>
    <row r="6264" spans="1:23" x14ac:dyDescent="0.2">
      <c r="A6264" s="1">
        <v>6263</v>
      </c>
      <c r="B6264" t="s">
        <v>9056</v>
      </c>
      <c r="C6264" s="2">
        <v>44098</v>
      </c>
      <c r="D6264" s="2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tr">
        <f>INDEX(People!$A$2:$A$5,MATCH(M6264,People!$B$2:$B$5,0))</f>
        <v>Roxanne Rodriguez</v>
      </c>
      <c r="W6264" t="str">
        <f>_xlfn.IFNA(INDEX(Returns!$A$2:A7063,MATCH(B6264,Returns!$B$2:$B$801,0)),"No")</f>
        <v>No</v>
      </c>
    </row>
    <row r="6265" spans="1:23" x14ac:dyDescent="0.2">
      <c r="A6265" s="1">
        <v>6264</v>
      </c>
      <c r="B6265" t="s">
        <v>9057</v>
      </c>
      <c r="C6265" s="2">
        <v>44321</v>
      </c>
      <c r="D6265" s="2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  <c r="V6265" t="str">
        <f>INDEX(People!$A$2:$A$5,MATCH(M6265,People!$B$2:$B$5,0))</f>
        <v>Fred Suzuki</v>
      </c>
      <c r="W6265" t="str">
        <f>_xlfn.IFNA(INDEX(Returns!$A$2:A7064,MATCH(B6265,Returns!$B$2:$B$801,0)),"No")</f>
        <v>No</v>
      </c>
    </row>
    <row r="6266" spans="1:23" x14ac:dyDescent="0.2">
      <c r="A6266" s="1">
        <v>6265</v>
      </c>
      <c r="B6266" t="s">
        <v>9058</v>
      </c>
      <c r="C6266" s="2">
        <v>44110</v>
      </c>
      <c r="D6266" s="2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tr">
        <f>INDEX(People!$A$2:$A$5,MATCH(M6266,People!$B$2:$B$5,0))</f>
        <v>Roxanne Rodriguez</v>
      </c>
      <c r="W6266" t="str">
        <f>_xlfn.IFNA(INDEX(Returns!$A$2:A7065,MATCH(B6266,Returns!$B$2:$B$801,0)),"No")</f>
        <v>Yes</v>
      </c>
    </row>
    <row r="6267" spans="1:23" x14ac:dyDescent="0.2">
      <c r="A6267" s="1">
        <v>6266</v>
      </c>
      <c r="B6267" t="s">
        <v>9059</v>
      </c>
      <c r="C6267" s="2">
        <v>43407</v>
      </c>
      <c r="D6267" s="2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tr">
        <f>INDEX(People!$A$2:$A$5,MATCH(M6267,People!$B$2:$B$5,0))</f>
        <v>Fred Suzuki</v>
      </c>
      <c r="W6267" t="str">
        <f>_xlfn.IFNA(INDEX(Returns!$A$2:A7066,MATCH(B6267,Returns!$B$2:$B$801,0)),"No")</f>
        <v>No</v>
      </c>
    </row>
    <row r="6268" spans="1:23" x14ac:dyDescent="0.2">
      <c r="A6268" s="1">
        <v>6267</v>
      </c>
      <c r="B6268" t="s">
        <v>9059</v>
      </c>
      <c r="C6268" s="2">
        <v>43407</v>
      </c>
      <c r="D6268" s="2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tr">
        <f>INDEX(People!$A$2:$A$5,MATCH(M6268,People!$B$2:$B$5,0))</f>
        <v>Fred Suzuki</v>
      </c>
      <c r="W6268" t="str">
        <f>_xlfn.IFNA(INDEX(Returns!$A$2:A7067,MATCH(B6268,Returns!$B$2:$B$801,0)),"No")</f>
        <v>No</v>
      </c>
    </row>
    <row r="6269" spans="1:23" x14ac:dyDescent="0.2">
      <c r="A6269" s="1">
        <v>6268</v>
      </c>
      <c r="B6269" t="s">
        <v>9060</v>
      </c>
      <c r="C6269" s="2">
        <v>43739</v>
      </c>
      <c r="D6269" s="2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  <c r="V6269" t="str">
        <f>INDEX(People!$A$2:$A$5,MATCH(M6269,People!$B$2:$B$5,0))</f>
        <v>Chuck Magee</v>
      </c>
      <c r="W6269" t="str">
        <f>_xlfn.IFNA(INDEX(Returns!$A$2:A7068,MATCH(B6269,Returns!$B$2:$B$801,0)),"No")</f>
        <v>No</v>
      </c>
    </row>
    <row r="6270" spans="1:23" x14ac:dyDescent="0.2">
      <c r="A6270" s="1">
        <v>6269</v>
      </c>
      <c r="B6270" t="s">
        <v>9060</v>
      </c>
      <c r="C6270" s="2">
        <v>43739</v>
      </c>
      <c r="D6270" s="2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  <c r="V6270" t="str">
        <f>INDEX(People!$A$2:$A$5,MATCH(M6270,People!$B$2:$B$5,0))</f>
        <v>Chuck Magee</v>
      </c>
      <c r="W6270" t="str">
        <f>_xlfn.IFNA(INDEX(Returns!$A$2:A7069,MATCH(B6270,Returns!$B$2:$B$801,0)),"No")</f>
        <v>No</v>
      </c>
    </row>
    <row r="6271" spans="1:23" x14ac:dyDescent="0.2">
      <c r="A6271" s="1">
        <v>6270</v>
      </c>
      <c r="B6271" t="s">
        <v>9061</v>
      </c>
      <c r="C6271" s="2">
        <v>44532</v>
      </c>
      <c r="D6271" s="2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tr">
        <f>INDEX(People!$A$2:$A$5,MATCH(M6271,People!$B$2:$B$5,0))</f>
        <v>Sadie Pawthorne</v>
      </c>
      <c r="W6271" t="str">
        <f>_xlfn.IFNA(INDEX(Returns!$A$2:A7070,MATCH(B6271,Returns!$B$2:$B$801,0)),"No")</f>
        <v>No</v>
      </c>
    </row>
    <row r="6272" spans="1:23" x14ac:dyDescent="0.2">
      <c r="A6272" s="1">
        <v>6271</v>
      </c>
      <c r="B6272" t="s">
        <v>9061</v>
      </c>
      <c r="C6272" s="2">
        <v>44532</v>
      </c>
      <c r="D6272" s="2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tr">
        <f>INDEX(People!$A$2:$A$5,MATCH(M6272,People!$B$2:$B$5,0))</f>
        <v>Sadie Pawthorne</v>
      </c>
      <c r="W6272" t="str">
        <f>_xlfn.IFNA(INDEX(Returns!$A$2:A7071,MATCH(B6272,Returns!$B$2:$B$801,0)),"No")</f>
        <v>No</v>
      </c>
    </row>
    <row r="6273" spans="1:23" x14ac:dyDescent="0.2">
      <c r="A6273" s="1">
        <v>6272</v>
      </c>
      <c r="B6273" t="s">
        <v>9061</v>
      </c>
      <c r="C6273" s="2">
        <v>44532</v>
      </c>
      <c r="D6273" s="2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tr">
        <f>INDEX(People!$A$2:$A$5,MATCH(M6273,People!$B$2:$B$5,0))</f>
        <v>Sadie Pawthorne</v>
      </c>
      <c r="W6273" t="str">
        <f>_xlfn.IFNA(INDEX(Returns!$A$2:A7072,MATCH(B6273,Returns!$B$2:$B$801,0)),"No")</f>
        <v>No</v>
      </c>
    </row>
    <row r="6274" spans="1:23" x14ac:dyDescent="0.2">
      <c r="A6274" s="1">
        <v>6273</v>
      </c>
      <c r="B6274" t="s">
        <v>9062</v>
      </c>
      <c r="C6274" s="2">
        <v>44541</v>
      </c>
      <c r="D6274" s="2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tr">
        <f>INDEX(People!$A$2:$A$5,MATCH(M6274,People!$B$2:$B$5,0))</f>
        <v>Roxanne Rodriguez</v>
      </c>
      <c r="W6274" t="str">
        <f>_xlfn.IFNA(INDEX(Returns!$A$2:A7073,MATCH(B6274,Returns!$B$2:$B$801,0)),"No")</f>
        <v>No</v>
      </c>
    </row>
    <row r="6275" spans="1:23" x14ac:dyDescent="0.2">
      <c r="A6275" s="1">
        <v>6274</v>
      </c>
      <c r="B6275" t="s">
        <v>9063</v>
      </c>
      <c r="C6275" s="2">
        <v>44029</v>
      </c>
      <c r="D6275" s="2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tr">
        <f>INDEX(People!$A$2:$A$5,MATCH(M6275,People!$B$2:$B$5,0))</f>
        <v>Sadie Pawthorne</v>
      </c>
      <c r="W6275" t="str">
        <f>_xlfn.IFNA(INDEX(Returns!$A$2:A7074,MATCH(B6275,Returns!$B$2:$B$801,0)),"No")</f>
        <v>No</v>
      </c>
    </row>
    <row r="6276" spans="1:23" x14ac:dyDescent="0.2">
      <c r="A6276" s="1">
        <v>6275</v>
      </c>
      <c r="B6276" t="s">
        <v>9063</v>
      </c>
      <c r="C6276" s="2">
        <v>44029</v>
      </c>
      <c r="D6276" s="2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tr">
        <f>INDEX(People!$A$2:$A$5,MATCH(M6276,People!$B$2:$B$5,0))</f>
        <v>Sadie Pawthorne</v>
      </c>
      <c r="W6276" t="str">
        <f>_xlfn.IFNA(INDEX(Returns!$A$2:A7075,MATCH(B6276,Returns!$B$2:$B$801,0)),"No")</f>
        <v>No</v>
      </c>
    </row>
    <row r="6277" spans="1:23" x14ac:dyDescent="0.2">
      <c r="A6277" s="1">
        <v>6276</v>
      </c>
      <c r="B6277" t="s">
        <v>9063</v>
      </c>
      <c r="C6277" s="2">
        <v>44029</v>
      </c>
      <c r="D6277" s="2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  <c r="V6277" t="str">
        <f>INDEX(People!$A$2:$A$5,MATCH(M6277,People!$B$2:$B$5,0))</f>
        <v>Sadie Pawthorne</v>
      </c>
      <c r="W6277" t="str">
        <f>_xlfn.IFNA(INDEX(Returns!$A$2:A7076,MATCH(B6277,Returns!$B$2:$B$801,0)),"No")</f>
        <v>No</v>
      </c>
    </row>
    <row r="6278" spans="1:23" x14ac:dyDescent="0.2">
      <c r="A6278" s="1">
        <v>6277</v>
      </c>
      <c r="B6278" t="s">
        <v>9063</v>
      </c>
      <c r="C6278" s="2">
        <v>44029</v>
      </c>
      <c r="D6278" s="2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  <c r="V6278" t="str">
        <f>INDEX(People!$A$2:$A$5,MATCH(M6278,People!$B$2:$B$5,0))</f>
        <v>Sadie Pawthorne</v>
      </c>
      <c r="W6278" t="str">
        <f>_xlfn.IFNA(INDEX(Returns!$A$2:A7077,MATCH(B6278,Returns!$B$2:$B$801,0)),"No")</f>
        <v>No</v>
      </c>
    </row>
    <row r="6279" spans="1:23" x14ac:dyDescent="0.2">
      <c r="A6279" s="1">
        <v>6278</v>
      </c>
      <c r="B6279" t="s">
        <v>9063</v>
      </c>
      <c r="C6279" s="2">
        <v>44029</v>
      </c>
      <c r="D6279" s="2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  <c r="V6279" t="str">
        <f>INDEX(People!$A$2:$A$5,MATCH(M6279,People!$B$2:$B$5,0))</f>
        <v>Sadie Pawthorne</v>
      </c>
      <c r="W6279" t="str">
        <f>_xlfn.IFNA(INDEX(Returns!$A$2:A7078,MATCH(B6279,Returns!$B$2:$B$801,0)),"No")</f>
        <v>No</v>
      </c>
    </row>
    <row r="6280" spans="1:23" x14ac:dyDescent="0.2">
      <c r="A6280" s="1">
        <v>6279</v>
      </c>
      <c r="B6280" t="s">
        <v>9063</v>
      </c>
      <c r="C6280" s="2">
        <v>44029</v>
      </c>
      <c r="D6280" s="2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tr">
        <f>INDEX(People!$A$2:$A$5,MATCH(M6280,People!$B$2:$B$5,0))</f>
        <v>Sadie Pawthorne</v>
      </c>
      <c r="W6280" t="str">
        <f>_xlfn.IFNA(INDEX(Returns!$A$2:A7079,MATCH(B6280,Returns!$B$2:$B$801,0)),"No")</f>
        <v>No</v>
      </c>
    </row>
    <row r="6281" spans="1:23" x14ac:dyDescent="0.2">
      <c r="A6281" s="1">
        <v>6280</v>
      </c>
      <c r="B6281" t="s">
        <v>9063</v>
      </c>
      <c r="C6281" s="2">
        <v>44029</v>
      </c>
      <c r="D6281" s="2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tr">
        <f>INDEX(People!$A$2:$A$5,MATCH(M6281,People!$B$2:$B$5,0))</f>
        <v>Sadie Pawthorne</v>
      </c>
      <c r="W6281" t="str">
        <f>_xlfn.IFNA(INDEX(Returns!$A$2:A7080,MATCH(B6281,Returns!$B$2:$B$801,0)),"No")</f>
        <v>No</v>
      </c>
    </row>
    <row r="6282" spans="1:23" x14ac:dyDescent="0.2">
      <c r="A6282" s="1">
        <v>6281</v>
      </c>
      <c r="B6282" t="s">
        <v>9064</v>
      </c>
      <c r="C6282" s="2">
        <v>44328</v>
      </c>
      <c r="D6282" s="2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tr">
        <f>INDEX(People!$A$2:$A$5,MATCH(M6282,People!$B$2:$B$5,0))</f>
        <v>Chuck Magee</v>
      </c>
      <c r="W6282" t="str">
        <f>_xlfn.IFNA(INDEX(Returns!$A$2:A7081,MATCH(B6282,Returns!$B$2:$B$801,0)),"No")</f>
        <v>No</v>
      </c>
    </row>
    <row r="6283" spans="1:23" x14ac:dyDescent="0.2">
      <c r="A6283" s="1">
        <v>6282</v>
      </c>
      <c r="B6283" t="s">
        <v>9065</v>
      </c>
      <c r="C6283" s="2">
        <v>43789</v>
      </c>
      <c r="D6283" s="2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tr">
        <f>INDEX(People!$A$2:$A$5,MATCH(M6283,People!$B$2:$B$5,0))</f>
        <v>Chuck Magee</v>
      </c>
      <c r="W6283" t="str">
        <f>_xlfn.IFNA(INDEX(Returns!$A$2:A7082,MATCH(B6283,Returns!$B$2:$B$801,0)),"No")</f>
        <v>No</v>
      </c>
    </row>
    <row r="6284" spans="1:23" x14ac:dyDescent="0.2">
      <c r="A6284" s="1">
        <v>6283</v>
      </c>
      <c r="B6284" t="s">
        <v>9065</v>
      </c>
      <c r="C6284" s="2">
        <v>43789</v>
      </c>
      <c r="D6284" s="2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tr">
        <f>INDEX(People!$A$2:$A$5,MATCH(M6284,People!$B$2:$B$5,0))</f>
        <v>Chuck Magee</v>
      </c>
      <c r="W6284" t="str">
        <f>_xlfn.IFNA(INDEX(Returns!$A$2:A7083,MATCH(B6284,Returns!$B$2:$B$801,0)),"No")</f>
        <v>No</v>
      </c>
    </row>
    <row r="6285" spans="1:23" x14ac:dyDescent="0.2">
      <c r="A6285" s="1">
        <v>6284</v>
      </c>
      <c r="B6285" t="s">
        <v>9066</v>
      </c>
      <c r="C6285" s="2">
        <v>44098</v>
      </c>
      <c r="D6285" s="2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tr">
        <f>INDEX(People!$A$2:$A$5,MATCH(M6285,People!$B$2:$B$5,0))</f>
        <v>Sadie Pawthorne</v>
      </c>
      <c r="W6285" t="str">
        <f>_xlfn.IFNA(INDEX(Returns!$A$2:A7084,MATCH(B6285,Returns!$B$2:$B$801,0)),"No")</f>
        <v>No</v>
      </c>
    </row>
    <row r="6286" spans="1:23" x14ac:dyDescent="0.2">
      <c r="A6286" s="1">
        <v>6285</v>
      </c>
      <c r="B6286" t="s">
        <v>9066</v>
      </c>
      <c r="C6286" s="2">
        <v>44098</v>
      </c>
      <c r="D6286" s="2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  <c r="V6286" t="str">
        <f>INDEX(People!$A$2:$A$5,MATCH(M6286,People!$B$2:$B$5,0))</f>
        <v>Sadie Pawthorne</v>
      </c>
      <c r="W6286" t="str">
        <f>_xlfn.IFNA(INDEX(Returns!$A$2:A7085,MATCH(B6286,Returns!$B$2:$B$801,0)),"No")</f>
        <v>No</v>
      </c>
    </row>
    <row r="6287" spans="1:23" x14ac:dyDescent="0.2">
      <c r="A6287" s="1">
        <v>6286</v>
      </c>
      <c r="B6287" t="s">
        <v>9067</v>
      </c>
      <c r="C6287" s="2">
        <v>44125</v>
      </c>
      <c r="D6287" s="2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tr">
        <f>INDEX(People!$A$2:$A$5,MATCH(M6287,People!$B$2:$B$5,0))</f>
        <v>Chuck Magee</v>
      </c>
      <c r="W6287" t="str">
        <f>_xlfn.IFNA(INDEX(Returns!$A$2:A7086,MATCH(B6287,Returns!$B$2:$B$801,0)),"No")</f>
        <v>No</v>
      </c>
    </row>
    <row r="6288" spans="1:23" x14ac:dyDescent="0.2">
      <c r="A6288" s="1">
        <v>6287</v>
      </c>
      <c r="B6288" t="s">
        <v>9068</v>
      </c>
      <c r="C6288" s="2">
        <v>44128</v>
      </c>
      <c r="D6288" s="2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tr">
        <f>INDEX(People!$A$2:$A$5,MATCH(M6288,People!$B$2:$B$5,0))</f>
        <v>Fred Suzuki</v>
      </c>
      <c r="W6288" t="str">
        <f>_xlfn.IFNA(INDEX(Returns!$A$2:A7087,MATCH(B6288,Returns!$B$2:$B$801,0)),"No")</f>
        <v>No</v>
      </c>
    </row>
    <row r="6289" spans="1:23" x14ac:dyDescent="0.2">
      <c r="A6289" s="1">
        <v>6288</v>
      </c>
      <c r="B6289" t="s">
        <v>9069</v>
      </c>
      <c r="C6289" s="2">
        <v>43289</v>
      </c>
      <c r="D6289" s="2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tr">
        <f>INDEX(People!$A$2:$A$5,MATCH(M6289,People!$B$2:$B$5,0))</f>
        <v>Sadie Pawthorne</v>
      </c>
      <c r="W6289" t="str">
        <f>_xlfn.IFNA(INDEX(Returns!$A$2:A7088,MATCH(B6289,Returns!$B$2:$B$801,0)),"No")</f>
        <v>No</v>
      </c>
    </row>
    <row r="6290" spans="1:23" x14ac:dyDescent="0.2">
      <c r="A6290" s="1">
        <v>6289</v>
      </c>
      <c r="B6290" t="s">
        <v>9069</v>
      </c>
      <c r="C6290" s="2">
        <v>43289</v>
      </c>
      <c r="D6290" s="2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tr">
        <f>INDEX(People!$A$2:$A$5,MATCH(M6290,People!$B$2:$B$5,0))</f>
        <v>Sadie Pawthorne</v>
      </c>
      <c r="W6290" t="str">
        <f>_xlfn.IFNA(INDEX(Returns!$A$2:A7089,MATCH(B6290,Returns!$B$2:$B$801,0)),"No")</f>
        <v>No</v>
      </c>
    </row>
    <row r="6291" spans="1:23" x14ac:dyDescent="0.2">
      <c r="A6291" s="1">
        <v>6290</v>
      </c>
      <c r="B6291" t="s">
        <v>9070</v>
      </c>
      <c r="C6291" s="2">
        <v>43537</v>
      </c>
      <c r="D6291" s="2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tr">
        <f>INDEX(People!$A$2:$A$5,MATCH(M6291,People!$B$2:$B$5,0))</f>
        <v>Sadie Pawthorne</v>
      </c>
      <c r="W6291" t="str">
        <f>_xlfn.IFNA(INDEX(Returns!$A$2:A7090,MATCH(B6291,Returns!$B$2:$B$801,0)),"No")</f>
        <v>No</v>
      </c>
    </row>
    <row r="6292" spans="1:23" x14ac:dyDescent="0.2">
      <c r="A6292" s="1">
        <v>6291</v>
      </c>
      <c r="B6292" t="s">
        <v>9070</v>
      </c>
      <c r="C6292" s="2">
        <v>43537</v>
      </c>
      <c r="D6292" s="2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  <c r="V6292" t="str">
        <f>INDEX(People!$A$2:$A$5,MATCH(M6292,People!$B$2:$B$5,0))</f>
        <v>Sadie Pawthorne</v>
      </c>
      <c r="W6292" t="str">
        <f>_xlfn.IFNA(INDEX(Returns!$A$2:A7091,MATCH(B6292,Returns!$B$2:$B$801,0)),"No")</f>
        <v>No</v>
      </c>
    </row>
    <row r="6293" spans="1:23" x14ac:dyDescent="0.2">
      <c r="A6293" s="1">
        <v>6292</v>
      </c>
      <c r="B6293" t="s">
        <v>9071</v>
      </c>
      <c r="C6293" s="2">
        <v>44532</v>
      </c>
      <c r="D6293" s="2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  <c r="V6293" t="str">
        <f>INDEX(People!$A$2:$A$5,MATCH(M6293,People!$B$2:$B$5,0))</f>
        <v>Fred Suzuki</v>
      </c>
      <c r="W6293" t="str">
        <f>_xlfn.IFNA(INDEX(Returns!$A$2:A7092,MATCH(B6293,Returns!$B$2:$B$801,0)),"No")</f>
        <v>No</v>
      </c>
    </row>
    <row r="6294" spans="1:23" x14ac:dyDescent="0.2">
      <c r="A6294" s="1">
        <v>6293</v>
      </c>
      <c r="B6294" t="s">
        <v>9072</v>
      </c>
      <c r="C6294" s="2">
        <v>43577</v>
      </c>
      <c r="D6294" s="2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tr">
        <f>INDEX(People!$A$2:$A$5,MATCH(M6294,People!$B$2:$B$5,0))</f>
        <v>Sadie Pawthorne</v>
      </c>
      <c r="W6294" t="str">
        <f>_xlfn.IFNA(INDEX(Returns!$A$2:A7093,MATCH(B6294,Returns!$B$2:$B$801,0)),"No")</f>
        <v>No</v>
      </c>
    </row>
    <row r="6295" spans="1:23" x14ac:dyDescent="0.2">
      <c r="A6295" s="1">
        <v>6294</v>
      </c>
      <c r="B6295" t="s">
        <v>9072</v>
      </c>
      <c r="C6295" s="2">
        <v>43577</v>
      </c>
      <c r="D6295" s="2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  <c r="V6295" t="str">
        <f>INDEX(People!$A$2:$A$5,MATCH(M6295,People!$B$2:$B$5,0))</f>
        <v>Sadie Pawthorne</v>
      </c>
      <c r="W6295" t="str">
        <f>_xlfn.IFNA(INDEX(Returns!$A$2:A7094,MATCH(B6295,Returns!$B$2:$B$801,0)),"No")</f>
        <v>No</v>
      </c>
    </row>
    <row r="6296" spans="1:23" x14ac:dyDescent="0.2">
      <c r="A6296" s="1">
        <v>6295</v>
      </c>
      <c r="B6296" t="s">
        <v>9073</v>
      </c>
      <c r="C6296" s="2">
        <v>43359</v>
      </c>
      <c r="D6296" s="2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  <c r="V6296" t="str">
        <f>INDEX(People!$A$2:$A$5,MATCH(M6296,People!$B$2:$B$5,0))</f>
        <v>Chuck Magee</v>
      </c>
      <c r="W6296" t="str">
        <f>_xlfn.IFNA(INDEX(Returns!$A$2:A7095,MATCH(B6296,Returns!$B$2:$B$801,0)),"No")</f>
        <v>No</v>
      </c>
    </row>
    <row r="6297" spans="1:23" x14ac:dyDescent="0.2">
      <c r="A6297" s="1">
        <v>6296</v>
      </c>
      <c r="B6297" t="s">
        <v>9074</v>
      </c>
      <c r="C6297" s="2">
        <v>43462</v>
      </c>
      <c r="D6297" s="2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tr">
        <f>INDEX(People!$A$2:$A$5,MATCH(M6297,People!$B$2:$B$5,0))</f>
        <v>Chuck Magee</v>
      </c>
      <c r="W6297" t="str">
        <f>_xlfn.IFNA(INDEX(Returns!$A$2:A7096,MATCH(B6297,Returns!$B$2:$B$801,0)),"No")</f>
        <v>No</v>
      </c>
    </row>
    <row r="6298" spans="1:23" x14ac:dyDescent="0.2">
      <c r="A6298" s="1">
        <v>6297</v>
      </c>
      <c r="B6298" t="s">
        <v>9074</v>
      </c>
      <c r="C6298" s="2">
        <v>43462</v>
      </c>
      <c r="D6298" s="2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  <c r="V6298" t="str">
        <f>INDEX(People!$A$2:$A$5,MATCH(M6298,People!$B$2:$B$5,0))</f>
        <v>Chuck Magee</v>
      </c>
      <c r="W6298" t="str">
        <f>_xlfn.IFNA(INDEX(Returns!$A$2:A7097,MATCH(B6298,Returns!$B$2:$B$801,0)),"No")</f>
        <v>No</v>
      </c>
    </row>
    <row r="6299" spans="1:23" x14ac:dyDescent="0.2">
      <c r="A6299" s="1">
        <v>6298</v>
      </c>
      <c r="B6299" t="s">
        <v>9074</v>
      </c>
      <c r="C6299" s="2">
        <v>43462</v>
      </c>
      <c r="D6299" s="2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  <c r="V6299" t="str">
        <f>INDEX(People!$A$2:$A$5,MATCH(M6299,People!$B$2:$B$5,0))</f>
        <v>Chuck Magee</v>
      </c>
      <c r="W6299" t="str">
        <f>_xlfn.IFNA(INDEX(Returns!$A$2:A7098,MATCH(B6299,Returns!$B$2:$B$801,0)),"No")</f>
        <v>No</v>
      </c>
    </row>
    <row r="6300" spans="1:23" x14ac:dyDescent="0.2">
      <c r="A6300" s="1">
        <v>6299</v>
      </c>
      <c r="B6300" t="s">
        <v>9075</v>
      </c>
      <c r="C6300" s="2">
        <v>43394</v>
      </c>
      <c r="D6300" s="2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  <c r="V6300" t="str">
        <f>INDEX(People!$A$2:$A$5,MATCH(M6300,People!$B$2:$B$5,0))</f>
        <v>Sadie Pawthorne</v>
      </c>
      <c r="W6300" t="str">
        <f>_xlfn.IFNA(INDEX(Returns!$A$2:A7099,MATCH(B6300,Returns!$B$2:$B$801,0)),"No")</f>
        <v>No</v>
      </c>
    </row>
    <row r="6301" spans="1:23" x14ac:dyDescent="0.2">
      <c r="A6301" s="1">
        <v>6300</v>
      </c>
      <c r="B6301" t="s">
        <v>9076</v>
      </c>
      <c r="C6301" s="2">
        <v>44530</v>
      </c>
      <c r="D6301" s="2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  <c r="V6301" t="str">
        <f>INDEX(People!$A$2:$A$5,MATCH(M6301,People!$B$2:$B$5,0))</f>
        <v>Sadie Pawthorne</v>
      </c>
      <c r="W6301" t="str">
        <f>_xlfn.IFNA(INDEX(Returns!$A$2:A7100,MATCH(B6301,Returns!$B$2:$B$801,0)),"No")</f>
        <v>No</v>
      </c>
    </row>
    <row r="6302" spans="1:23" x14ac:dyDescent="0.2">
      <c r="A6302" s="1">
        <v>6301</v>
      </c>
      <c r="B6302" t="s">
        <v>9077</v>
      </c>
      <c r="C6302" s="2">
        <v>43257</v>
      </c>
      <c r="D6302" s="2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tr">
        <f>INDEX(People!$A$2:$A$5,MATCH(M6302,People!$B$2:$B$5,0))</f>
        <v>Roxanne Rodriguez</v>
      </c>
      <c r="W6302" t="str">
        <f>_xlfn.IFNA(INDEX(Returns!$A$2:A7101,MATCH(B6302,Returns!$B$2:$B$801,0)),"No")</f>
        <v>No</v>
      </c>
    </row>
    <row r="6303" spans="1:23" x14ac:dyDescent="0.2">
      <c r="A6303" s="1">
        <v>6302</v>
      </c>
      <c r="B6303" t="s">
        <v>9077</v>
      </c>
      <c r="C6303" s="2">
        <v>43257</v>
      </c>
      <c r="D6303" s="2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tr">
        <f>INDEX(People!$A$2:$A$5,MATCH(M6303,People!$B$2:$B$5,0))</f>
        <v>Roxanne Rodriguez</v>
      </c>
      <c r="W6303" t="str">
        <f>_xlfn.IFNA(INDEX(Returns!$A$2:A7102,MATCH(B6303,Returns!$B$2:$B$801,0)),"No")</f>
        <v>No</v>
      </c>
    </row>
    <row r="6304" spans="1:23" x14ac:dyDescent="0.2">
      <c r="A6304" s="1">
        <v>6303</v>
      </c>
      <c r="B6304" t="s">
        <v>9078</v>
      </c>
      <c r="C6304" s="2">
        <v>44523</v>
      </c>
      <c r="D6304" s="2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tr">
        <f>INDEX(People!$A$2:$A$5,MATCH(M6304,People!$B$2:$B$5,0))</f>
        <v>Roxanne Rodriguez</v>
      </c>
      <c r="W6304" t="str">
        <f>_xlfn.IFNA(INDEX(Returns!$A$2:A7103,MATCH(B6304,Returns!$B$2:$B$801,0)),"No")</f>
        <v>No</v>
      </c>
    </row>
    <row r="6305" spans="1:23" x14ac:dyDescent="0.2">
      <c r="A6305" s="1">
        <v>6304</v>
      </c>
      <c r="B6305" t="s">
        <v>9079</v>
      </c>
      <c r="C6305" s="2">
        <v>44365</v>
      </c>
      <c r="D6305" s="2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tr">
        <f>INDEX(People!$A$2:$A$5,MATCH(M6305,People!$B$2:$B$5,0))</f>
        <v>Roxanne Rodriguez</v>
      </c>
      <c r="W6305" t="str">
        <f>_xlfn.IFNA(INDEX(Returns!$A$2:A7104,MATCH(B6305,Returns!$B$2:$B$801,0)),"No")</f>
        <v>No</v>
      </c>
    </row>
    <row r="6306" spans="1:23" x14ac:dyDescent="0.2">
      <c r="A6306" s="1">
        <v>6305</v>
      </c>
      <c r="B6306" t="s">
        <v>9080</v>
      </c>
      <c r="C6306" s="2">
        <v>44321</v>
      </c>
      <c r="D6306" s="2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  <c r="V6306" t="str">
        <f>INDEX(People!$A$2:$A$5,MATCH(M6306,People!$B$2:$B$5,0))</f>
        <v>Chuck Magee</v>
      </c>
      <c r="W6306" t="str">
        <f>_xlfn.IFNA(INDEX(Returns!$A$2:A7105,MATCH(B6306,Returns!$B$2:$B$801,0)),"No")</f>
        <v>No</v>
      </c>
    </row>
    <row r="6307" spans="1:23" x14ac:dyDescent="0.2">
      <c r="A6307" s="1">
        <v>6306</v>
      </c>
      <c r="B6307" t="s">
        <v>9081</v>
      </c>
      <c r="C6307" s="2">
        <v>44139</v>
      </c>
      <c r="D6307" s="2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tr">
        <f>INDEX(People!$A$2:$A$5,MATCH(M6307,People!$B$2:$B$5,0))</f>
        <v>Sadie Pawthorne</v>
      </c>
      <c r="W6307" t="str">
        <f>_xlfn.IFNA(INDEX(Returns!$A$2:A7106,MATCH(B6307,Returns!$B$2:$B$801,0)),"No")</f>
        <v>No</v>
      </c>
    </row>
    <row r="6308" spans="1:23" x14ac:dyDescent="0.2">
      <c r="A6308" s="1">
        <v>6307</v>
      </c>
      <c r="B6308" t="s">
        <v>9081</v>
      </c>
      <c r="C6308" s="2">
        <v>44139</v>
      </c>
      <c r="D6308" s="2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tr">
        <f>INDEX(People!$A$2:$A$5,MATCH(M6308,People!$B$2:$B$5,0))</f>
        <v>Sadie Pawthorne</v>
      </c>
      <c r="W6308" t="str">
        <f>_xlfn.IFNA(INDEX(Returns!$A$2:A7107,MATCH(B6308,Returns!$B$2:$B$801,0)),"No")</f>
        <v>No</v>
      </c>
    </row>
    <row r="6309" spans="1:23" x14ac:dyDescent="0.2">
      <c r="A6309" s="1">
        <v>6308</v>
      </c>
      <c r="B6309" t="s">
        <v>9081</v>
      </c>
      <c r="C6309" s="2">
        <v>44139</v>
      </c>
      <c r="D6309" s="2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tr">
        <f>INDEX(People!$A$2:$A$5,MATCH(M6309,People!$B$2:$B$5,0))</f>
        <v>Sadie Pawthorne</v>
      </c>
      <c r="W6309" t="str">
        <f>_xlfn.IFNA(INDEX(Returns!$A$2:A7108,MATCH(B6309,Returns!$B$2:$B$801,0)),"No")</f>
        <v>No</v>
      </c>
    </row>
    <row r="6310" spans="1:23" x14ac:dyDescent="0.2">
      <c r="A6310" s="1">
        <v>6309</v>
      </c>
      <c r="B6310" t="s">
        <v>9081</v>
      </c>
      <c r="C6310" s="2">
        <v>44139</v>
      </c>
      <c r="D6310" s="2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tr">
        <f>INDEX(People!$A$2:$A$5,MATCH(M6310,People!$B$2:$B$5,0))</f>
        <v>Sadie Pawthorne</v>
      </c>
      <c r="W6310" t="str">
        <f>_xlfn.IFNA(INDEX(Returns!$A$2:A7109,MATCH(B6310,Returns!$B$2:$B$801,0)),"No")</f>
        <v>No</v>
      </c>
    </row>
    <row r="6311" spans="1:23" x14ac:dyDescent="0.2">
      <c r="A6311" s="1">
        <v>6310</v>
      </c>
      <c r="B6311" t="s">
        <v>9081</v>
      </c>
      <c r="C6311" s="2">
        <v>44139</v>
      </c>
      <c r="D6311" s="2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tr">
        <f>INDEX(People!$A$2:$A$5,MATCH(M6311,People!$B$2:$B$5,0))</f>
        <v>Sadie Pawthorne</v>
      </c>
      <c r="W6311" t="str">
        <f>_xlfn.IFNA(INDEX(Returns!$A$2:A7110,MATCH(B6311,Returns!$B$2:$B$801,0)),"No")</f>
        <v>No</v>
      </c>
    </row>
    <row r="6312" spans="1:23" x14ac:dyDescent="0.2">
      <c r="A6312" s="1">
        <v>6311</v>
      </c>
      <c r="B6312" t="s">
        <v>9081</v>
      </c>
      <c r="C6312" s="2">
        <v>44139</v>
      </c>
      <c r="D6312" s="2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  <c r="V6312" t="str">
        <f>INDEX(People!$A$2:$A$5,MATCH(M6312,People!$B$2:$B$5,0))</f>
        <v>Sadie Pawthorne</v>
      </c>
      <c r="W6312" t="str">
        <f>_xlfn.IFNA(INDEX(Returns!$A$2:A7111,MATCH(B6312,Returns!$B$2:$B$801,0)),"No")</f>
        <v>No</v>
      </c>
    </row>
    <row r="6313" spans="1:23" x14ac:dyDescent="0.2">
      <c r="A6313" s="1">
        <v>6312</v>
      </c>
      <c r="B6313" t="s">
        <v>9082</v>
      </c>
      <c r="C6313" s="2">
        <v>43354</v>
      </c>
      <c r="D6313" s="2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tr">
        <f>INDEX(People!$A$2:$A$5,MATCH(M6313,People!$B$2:$B$5,0))</f>
        <v>Sadie Pawthorne</v>
      </c>
      <c r="W6313" t="str">
        <f>_xlfn.IFNA(INDEX(Returns!$A$2:A7112,MATCH(B6313,Returns!$B$2:$B$801,0)),"No")</f>
        <v>No</v>
      </c>
    </row>
    <row r="6314" spans="1:23" x14ac:dyDescent="0.2">
      <c r="A6314" s="1">
        <v>6313</v>
      </c>
      <c r="B6314" t="s">
        <v>9083</v>
      </c>
      <c r="C6314" s="2">
        <v>44243</v>
      </c>
      <c r="D6314" s="2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  <c r="V6314" t="str">
        <f>INDEX(People!$A$2:$A$5,MATCH(M6314,People!$B$2:$B$5,0))</f>
        <v>Chuck Magee</v>
      </c>
      <c r="W6314" t="str">
        <f>_xlfn.IFNA(INDEX(Returns!$A$2:A7113,MATCH(B6314,Returns!$B$2:$B$801,0)),"No")</f>
        <v>No</v>
      </c>
    </row>
    <row r="6315" spans="1:23" x14ac:dyDescent="0.2">
      <c r="A6315" s="1">
        <v>6314</v>
      </c>
      <c r="B6315" t="s">
        <v>9083</v>
      </c>
      <c r="C6315" s="2">
        <v>44243</v>
      </c>
      <c r="D6315" s="2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  <c r="V6315" t="str">
        <f>INDEX(People!$A$2:$A$5,MATCH(M6315,People!$B$2:$B$5,0))</f>
        <v>Chuck Magee</v>
      </c>
      <c r="W6315" t="str">
        <f>_xlfn.IFNA(INDEX(Returns!$A$2:A7114,MATCH(B6315,Returns!$B$2:$B$801,0)),"No")</f>
        <v>No</v>
      </c>
    </row>
    <row r="6316" spans="1:23" x14ac:dyDescent="0.2">
      <c r="A6316" s="1">
        <v>6315</v>
      </c>
      <c r="B6316" t="s">
        <v>9084</v>
      </c>
      <c r="C6316" s="2">
        <v>43428</v>
      </c>
      <c r="D6316" s="2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tr">
        <f>INDEX(People!$A$2:$A$5,MATCH(M6316,People!$B$2:$B$5,0))</f>
        <v>Roxanne Rodriguez</v>
      </c>
      <c r="W6316" t="str">
        <f>_xlfn.IFNA(INDEX(Returns!$A$2:A7115,MATCH(B6316,Returns!$B$2:$B$801,0)),"No")</f>
        <v>Yes</v>
      </c>
    </row>
    <row r="6317" spans="1:23" x14ac:dyDescent="0.2">
      <c r="A6317" s="1">
        <v>6316</v>
      </c>
      <c r="B6317" t="s">
        <v>9084</v>
      </c>
      <c r="C6317" s="2">
        <v>43428</v>
      </c>
      <c r="D6317" s="2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  <c r="V6317" t="str">
        <f>INDEX(People!$A$2:$A$5,MATCH(M6317,People!$B$2:$B$5,0))</f>
        <v>Roxanne Rodriguez</v>
      </c>
      <c r="W6317" t="str">
        <f>_xlfn.IFNA(INDEX(Returns!$A$2:A7116,MATCH(B6317,Returns!$B$2:$B$801,0)),"No")</f>
        <v>Yes</v>
      </c>
    </row>
    <row r="6318" spans="1:23" x14ac:dyDescent="0.2">
      <c r="A6318" s="1">
        <v>6317</v>
      </c>
      <c r="B6318" t="s">
        <v>9084</v>
      </c>
      <c r="C6318" s="2">
        <v>43428</v>
      </c>
      <c r="D6318" s="2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  <c r="V6318" t="str">
        <f>INDEX(People!$A$2:$A$5,MATCH(M6318,People!$B$2:$B$5,0))</f>
        <v>Roxanne Rodriguez</v>
      </c>
      <c r="W6318" t="str">
        <f>_xlfn.IFNA(INDEX(Returns!$A$2:A7117,MATCH(B6318,Returns!$B$2:$B$801,0)),"No")</f>
        <v>Yes</v>
      </c>
    </row>
    <row r="6319" spans="1:23" x14ac:dyDescent="0.2">
      <c r="A6319" s="1">
        <v>6318</v>
      </c>
      <c r="B6319" t="s">
        <v>9084</v>
      </c>
      <c r="C6319" s="2">
        <v>43428</v>
      </c>
      <c r="D6319" s="2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  <c r="V6319" t="str">
        <f>INDEX(People!$A$2:$A$5,MATCH(M6319,People!$B$2:$B$5,0))</f>
        <v>Roxanne Rodriguez</v>
      </c>
      <c r="W6319" t="str">
        <f>_xlfn.IFNA(INDEX(Returns!$A$2:A7118,MATCH(B6319,Returns!$B$2:$B$801,0)),"No")</f>
        <v>Yes</v>
      </c>
    </row>
    <row r="6320" spans="1:23" x14ac:dyDescent="0.2">
      <c r="A6320" s="1">
        <v>6319</v>
      </c>
      <c r="B6320" t="s">
        <v>9085</v>
      </c>
      <c r="C6320" s="2">
        <v>44525</v>
      </c>
      <c r="D6320" s="2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tr">
        <f>INDEX(People!$A$2:$A$5,MATCH(M6320,People!$B$2:$B$5,0))</f>
        <v>Sadie Pawthorne</v>
      </c>
      <c r="W6320" t="str">
        <f>_xlfn.IFNA(INDEX(Returns!$A$2:A7119,MATCH(B6320,Returns!$B$2:$B$801,0)),"No")</f>
        <v>Yes</v>
      </c>
    </row>
    <row r="6321" spans="1:23" x14ac:dyDescent="0.2">
      <c r="A6321" s="1">
        <v>6320</v>
      </c>
      <c r="B6321" t="s">
        <v>9085</v>
      </c>
      <c r="C6321" s="2">
        <v>44525</v>
      </c>
      <c r="D6321" s="2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  <c r="V6321" t="str">
        <f>INDEX(People!$A$2:$A$5,MATCH(M6321,People!$B$2:$B$5,0))</f>
        <v>Sadie Pawthorne</v>
      </c>
      <c r="W6321" t="str">
        <f>_xlfn.IFNA(INDEX(Returns!$A$2:A7120,MATCH(B6321,Returns!$B$2:$B$801,0)),"No")</f>
        <v>Yes</v>
      </c>
    </row>
    <row r="6322" spans="1:23" x14ac:dyDescent="0.2">
      <c r="A6322" s="1">
        <v>6321</v>
      </c>
      <c r="B6322" t="s">
        <v>9086</v>
      </c>
      <c r="C6322" s="2">
        <v>44467</v>
      </c>
      <c r="D6322" s="2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  <c r="V6322" t="str">
        <f>INDEX(People!$A$2:$A$5,MATCH(M6322,People!$B$2:$B$5,0))</f>
        <v>Fred Suzuki</v>
      </c>
      <c r="W6322" t="str">
        <f>_xlfn.IFNA(INDEX(Returns!$A$2:A7121,MATCH(B6322,Returns!$B$2:$B$801,0)),"No")</f>
        <v>No</v>
      </c>
    </row>
    <row r="6323" spans="1:23" x14ac:dyDescent="0.2">
      <c r="A6323" s="1">
        <v>6322</v>
      </c>
      <c r="B6323" t="s">
        <v>9087</v>
      </c>
      <c r="C6323" s="2">
        <v>43386</v>
      </c>
      <c r="D6323" s="2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tr">
        <f>INDEX(People!$A$2:$A$5,MATCH(M6323,People!$B$2:$B$5,0))</f>
        <v>Chuck Magee</v>
      </c>
      <c r="W6323" t="str">
        <f>_xlfn.IFNA(INDEX(Returns!$A$2:A7122,MATCH(B6323,Returns!$B$2:$B$801,0)),"No")</f>
        <v>No</v>
      </c>
    </row>
    <row r="6324" spans="1:23" x14ac:dyDescent="0.2">
      <c r="A6324" s="1">
        <v>6323</v>
      </c>
      <c r="B6324" t="s">
        <v>9088</v>
      </c>
      <c r="C6324" s="2">
        <v>43254</v>
      </c>
      <c r="D6324" s="2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  <c r="V6324" t="str">
        <f>INDEX(People!$A$2:$A$5,MATCH(M6324,People!$B$2:$B$5,0))</f>
        <v>Roxanne Rodriguez</v>
      </c>
      <c r="W6324" t="str">
        <f>_xlfn.IFNA(INDEX(Returns!$A$2:A7123,MATCH(B6324,Returns!$B$2:$B$801,0)),"No")</f>
        <v>No</v>
      </c>
    </row>
    <row r="6325" spans="1:23" x14ac:dyDescent="0.2">
      <c r="A6325" s="1">
        <v>6324</v>
      </c>
      <c r="B6325" t="s">
        <v>9089</v>
      </c>
      <c r="C6325" s="2">
        <v>43268</v>
      </c>
      <c r="D6325" s="2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  <c r="V6325" t="str">
        <f>INDEX(People!$A$2:$A$5,MATCH(M6325,People!$B$2:$B$5,0))</f>
        <v>Chuck Magee</v>
      </c>
      <c r="W6325" t="str">
        <f>_xlfn.IFNA(INDEX(Returns!$A$2:A7124,MATCH(B6325,Returns!$B$2:$B$801,0)),"No")</f>
        <v>No</v>
      </c>
    </row>
    <row r="6326" spans="1:23" x14ac:dyDescent="0.2">
      <c r="A6326" s="1">
        <v>6325</v>
      </c>
      <c r="B6326" t="s">
        <v>9090</v>
      </c>
      <c r="C6326" s="2">
        <v>43767</v>
      </c>
      <c r="D6326" s="2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  <c r="V6326" t="str">
        <f>INDEX(People!$A$2:$A$5,MATCH(M6326,People!$B$2:$B$5,0))</f>
        <v>Sadie Pawthorne</v>
      </c>
      <c r="W6326" t="str">
        <f>_xlfn.IFNA(INDEX(Returns!$A$2:A7125,MATCH(B6326,Returns!$B$2:$B$801,0)),"No")</f>
        <v>No</v>
      </c>
    </row>
    <row r="6327" spans="1:23" x14ac:dyDescent="0.2">
      <c r="A6327" s="1">
        <v>6326</v>
      </c>
      <c r="B6327" t="s">
        <v>9090</v>
      </c>
      <c r="C6327" s="2">
        <v>43767</v>
      </c>
      <c r="D6327" s="2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  <c r="V6327" t="str">
        <f>INDEX(People!$A$2:$A$5,MATCH(M6327,People!$B$2:$B$5,0))</f>
        <v>Sadie Pawthorne</v>
      </c>
      <c r="W6327" t="str">
        <f>_xlfn.IFNA(INDEX(Returns!$A$2:A7126,MATCH(B6327,Returns!$B$2:$B$801,0)),"No")</f>
        <v>No</v>
      </c>
    </row>
    <row r="6328" spans="1:23" x14ac:dyDescent="0.2">
      <c r="A6328" s="1">
        <v>6327</v>
      </c>
      <c r="B6328" t="s">
        <v>9091</v>
      </c>
      <c r="C6328" s="2">
        <v>43120</v>
      </c>
      <c r="D6328" s="2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  <c r="V6328" t="str">
        <f>INDEX(People!$A$2:$A$5,MATCH(M6328,People!$B$2:$B$5,0))</f>
        <v>Roxanne Rodriguez</v>
      </c>
      <c r="W6328" t="str">
        <f>_xlfn.IFNA(INDEX(Returns!$A$2:A7127,MATCH(B6328,Returns!$B$2:$B$801,0)),"No")</f>
        <v>No</v>
      </c>
    </row>
    <row r="6329" spans="1:23" x14ac:dyDescent="0.2">
      <c r="A6329" s="1">
        <v>6328</v>
      </c>
      <c r="B6329" t="s">
        <v>9091</v>
      </c>
      <c r="C6329" s="2">
        <v>43120</v>
      </c>
      <c r="D6329" s="2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  <c r="V6329" t="str">
        <f>INDEX(People!$A$2:$A$5,MATCH(M6329,People!$B$2:$B$5,0))</f>
        <v>Roxanne Rodriguez</v>
      </c>
      <c r="W6329" t="str">
        <f>_xlfn.IFNA(INDEX(Returns!$A$2:A7128,MATCH(B6329,Returns!$B$2:$B$801,0)),"No")</f>
        <v>No</v>
      </c>
    </row>
    <row r="6330" spans="1:23" x14ac:dyDescent="0.2">
      <c r="A6330" s="1">
        <v>6329</v>
      </c>
      <c r="B6330" t="s">
        <v>9091</v>
      </c>
      <c r="C6330" s="2">
        <v>43120</v>
      </c>
      <c r="D6330" s="2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  <c r="V6330" t="str">
        <f>INDEX(People!$A$2:$A$5,MATCH(M6330,People!$B$2:$B$5,0))</f>
        <v>Roxanne Rodriguez</v>
      </c>
      <c r="W6330" t="str">
        <f>_xlfn.IFNA(INDEX(Returns!$A$2:A7129,MATCH(B6330,Returns!$B$2:$B$801,0)),"No")</f>
        <v>No</v>
      </c>
    </row>
    <row r="6331" spans="1:23" x14ac:dyDescent="0.2">
      <c r="A6331" s="1">
        <v>6330</v>
      </c>
      <c r="B6331" t="s">
        <v>9091</v>
      </c>
      <c r="C6331" s="2">
        <v>43120</v>
      </c>
      <c r="D6331" s="2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tr">
        <f>INDEX(People!$A$2:$A$5,MATCH(M6331,People!$B$2:$B$5,0))</f>
        <v>Roxanne Rodriguez</v>
      </c>
      <c r="W6331" t="str">
        <f>_xlfn.IFNA(INDEX(Returns!$A$2:A7130,MATCH(B6331,Returns!$B$2:$B$801,0)),"No")</f>
        <v>No</v>
      </c>
    </row>
    <row r="6332" spans="1:23" x14ac:dyDescent="0.2">
      <c r="A6332" s="1">
        <v>6331</v>
      </c>
      <c r="B6332" t="s">
        <v>9091</v>
      </c>
      <c r="C6332" s="2">
        <v>43120</v>
      </c>
      <c r="D6332" s="2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  <c r="V6332" t="str">
        <f>INDEX(People!$A$2:$A$5,MATCH(M6332,People!$B$2:$B$5,0))</f>
        <v>Roxanne Rodriguez</v>
      </c>
      <c r="W6332" t="str">
        <f>_xlfn.IFNA(INDEX(Returns!$A$2:A7131,MATCH(B6332,Returns!$B$2:$B$801,0)),"No")</f>
        <v>No</v>
      </c>
    </row>
    <row r="6333" spans="1:23" x14ac:dyDescent="0.2">
      <c r="A6333" s="1">
        <v>6332</v>
      </c>
      <c r="B6333" t="s">
        <v>9091</v>
      </c>
      <c r="C6333" s="2">
        <v>43120</v>
      </c>
      <c r="D6333" s="2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  <c r="V6333" t="str">
        <f>INDEX(People!$A$2:$A$5,MATCH(M6333,People!$B$2:$B$5,0))</f>
        <v>Roxanne Rodriguez</v>
      </c>
      <c r="W6333" t="str">
        <f>_xlfn.IFNA(INDEX(Returns!$A$2:A7132,MATCH(B6333,Returns!$B$2:$B$801,0)),"No")</f>
        <v>No</v>
      </c>
    </row>
    <row r="6334" spans="1:23" x14ac:dyDescent="0.2">
      <c r="A6334" s="1">
        <v>6333</v>
      </c>
      <c r="B6334" t="s">
        <v>9091</v>
      </c>
      <c r="C6334" s="2">
        <v>43120</v>
      </c>
      <c r="D6334" s="2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  <c r="V6334" t="str">
        <f>INDEX(People!$A$2:$A$5,MATCH(M6334,People!$B$2:$B$5,0))</f>
        <v>Roxanne Rodriguez</v>
      </c>
      <c r="W6334" t="str">
        <f>_xlfn.IFNA(INDEX(Returns!$A$2:A7133,MATCH(B6334,Returns!$B$2:$B$801,0)),"No")</f>
        <v>No</v>
      </c>
    </row>
    <row r="6335" spans="1:23" x14ac:dyDescent="0.2">
      <c r="A6335" s="1">
        <v>6334</v>
      </c>
      <c r="B6335" t="s">
        <v>9091</v>
      </c>
      <c r="C6335" s="2">
        <v>43120</v>
      </c>
      <c r="D6335" s="2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  <c r="V6335" t="str">
        <f>INDEX(People!$A$2:$A$5,MATCH(M6335,People!$B$2:$B$5,0))</f>
        <v>Roxanne Rodriguez</v>
      </c>
      <c r="W6335" t="str">
        <f>_xlfn.IFNA(INDEX(Returns!$A$2:A7134,MATCH(B6335,Returns!$B$2:$B$801,0)),"No")</f>
        <v>No</v>
      </c>
    </row>
    <row r="6336" spans="1:23" x14ac:dyDescent="0.2">
      <c r="A6336" s="1">
        <v>6335</v>
      </c>
      <c r="B6336" t="s">
        <v>9092</v>
      </c>
      <c r="C6336" s="2">
        <v>43292</v>
      </c>
      <c r="D6336" s="2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  <c r="V6336" t="str">
        <f>INDEX(People!$A$2:$A$5,MATCH(M6336,People!$B$2:$B$5,0))</f>
        <v>Chuck Magee</v>
      </c>
      <c r="W6336" t="str">
        <f>_xlfn.IFNA(INDEX(Returns!$A$2:A7135,MATCH(B6336,Returns!$B$2:$B$801,0)),"No")</f>
        <v>No</v>
      </c>
    </row>
    <row r="6337" spans="1:23" x14ac:dyDescent="0.2">
      <c r="A6337" s="1">
        <v>6336</v>
      </c>
      <c r="B6337" t="s">
        <v>9092</v>
      </c>
      <c r="C6337" s="2">
        <v>43292</v>
      </c>
      <c r="D6337" s="2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  <c r="V6337" t="str">
        <f>INDEX(People!$A$2:$A$5,MATCH(M6337,People!$B$2:$B$5,0))</f>
        <v>Chuck Magee</v>
      </c>
      <c r="W6337" t="str">
        <f>_xlfn.IFNA(INDEX(Returns!$A$2:A7136,MATCH(B6337,Returns!$B$2:$B$801,0)),"No")</f>
        <v>No</v>
      </c>
    </row>
    <row r="6338" spans="1:23" x14ac:dyDescent="0.2">
      <c r="A6338" s="1">
        <v>6337</v>
      </c>
      <c r="B6338" t="s">
        <v>9093</v>
      </c>
      <c r="C6338" s="2">
        <v>44073</v>
      </c>
      <c r="D6338" s="2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  <c r="V6338" t="str">
        <f>INDEX(People!$A$2:$A$5,MATCH(M6338,People!$B$2:$B$5,0))</f>
        <v>Sadie Pawthorne</v>
      </c>
      <c r="W6338" t="str">
        <f>_xlfn.IFNA(INDEX(Returns!$A$2:A7137,MATCH(B6338,Returns!$B$2:$B$801,0)),"No")</f>
        <v>No</v>
      </c>
    </row>
    <row r="6339" spans="1:23" x14ac:dyDescent="0.2">
      <c r="A6339" s="1">
        <v>6338</v>
      </c>
      <c r="B6339" t="s">
        <v>9093</v>
      </c>
      <c r="C6339" s="2">
        <v>44073</v>
      </c>
      <c r="D6339" s="2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tr">
        <f>INDEX(People!$A$2:$A$5,MATCH(M6339,People!$B$2:$B$5,0))</f>
        <v>Sadie Pawthorne</v>
      </c>
      <c r="W6339" t="str">
        <f>_xlfn.IFNA(INDEX(Returns!$A$2:A7138,MATCH(B6339,Returns!$B$2:$B$801,0)),"No")</f>
        <v>No</v>
      </c>
    </row>
    <row r="6340" spans="1:23" x14ac:dyDescent="0.2">
      <c r="A6340" s="1">
        <v>6339</v>
      </c>
      <c r="B6340" t="s">
        <v>9094</v>
      </c>
      <c r="C6340" s="2">
        <v>44474</v>
      </c>
      <c r="D6340" s="2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  <c r="V6340" t="str">
        <f>INDEX(People!$A$2:$A$5,MATCH(M6340,People!$B$2:$B$5,0))</f>
        <v>Chuck Magee</v>
      </c>
      <c r="W6340" t="str">
        <f>_xlfn.IFNA(INDEX(Returns!$A$2:A7139,MATCH(B6340,Returns!$B$2:$B$801,0)),"No")</f>
        <v>No</v>
      </c>
    </row>
    <row r="6341" spans="1:23" x14ac:dyDescent="0.2">
      <c r="A6341" s="1">
        <v>6340</v>
      </c>
      <c r="B6341" t="s">
        <v>9094</v>
      </c>
      <c r="C6341" s="2">
        <v>44474</v>
      </c>
      <c r="D6341" s="2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tr">
        <f>INDEX(People!$A$2:$A$5,MATCH(M6341,People!$B$2:$B$5,0))</f>
        <v>Chuck Magee</v>
      </c>
      <c r="W6341" t="str">
        <f>_xlfn.IFNA(INDEX(Returns!$A$2:A7140,MATCH(B6341,Returns!$B$2:$B$801,0)),"No")</f>
        <v>No</v>
      </c>
    </row>
    <row r="6342" spans="1:23" x14ac:dyDescent="0.2">
      <c r="A6342" s="1">
        <v>6341</v>
      </c>
      <c r="B6342" t="s">
        <v>9094</v>
      </c>
      <c r="C6342" s="2">
        <v>44474</v>
      </c>
      <c r="D6342" s="2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  <c r="V6342" t="str">
        <f>INDEX(People!$A$2:$A$5,MATCH(M6342,People!$B$2:$B$5,0))</f>
        <v>Chuck Magee</v>
      </c>
      <c r="W6342" t="str">
        <f>_xlfn.IFNA(INDEX(Returns!$A$2:A7141,MATCH(B6342,Returns!$B$2:$B$801,0)),"No")</f>
        <v>No</v>
      </c>
    </row>
    <row r="6343" spans="1:23" x14ac:dyDescent="0.2">
      <c r="A6343" s="1">
        <v>6342</v>
      </c>
      <c r="B6343" t="s">
        <v>9095</v>
      </c>
      <c r="C6343" s="2">
        <v>44196</v>
      </c>
      <c r="D6343" s="2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tr">
        <f>INDEX(People!$A$2:$A$5,MATCH(M6343,People!$B$2:$B$5,0))</f>
        <v>Chuck Magee</v>
      </c>
      <c r="W6343" t="str">
        <f>_xlfn.IFNA(INDEX(Returns!$A$2:A7142,MATCH(B6343,Returns!$B$2:$B$801,0)),"No")</f>
        <v>No</v>
      </c>
    </row>
    <row r="6344" spans="1:23" x14ac:dyDescent="0.2">
      <c r="A6344" s="1">
        <v>6343</v>
      </c>
      <c r="B6344" t="s">
        <v>9096</v>
      </c>
      <c r="C6344" s="2">
        <v>43531</v>
      </c>
      <c r="D6344" s="2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tr">
        <f>INDEX(People!$A$2:$A$5,MATCH(M6344,People!$B$2:$B$5,0))</f>
        <v>Chuck Magee</v>
      </c>
      <c r="W6344" t="str">
        <f>_xlfn.IFNA(INDEX(Returns!$A$2:A7143,MATCH(B6344,Returns!$B$2:$B$801,0)),"No")</f>
        <v>Yes</v>
      </c>
    </row>
    <row r="6345" spans="1:23" x14ac:dyDescent="0.2">
      <c r="A6345" s="1">
        <v>6344</v>
      </c>
      <c r="B6345" t="s">
        <v>9096</v>
      </c>
      <c r="C6345" s="2">
        <v>43531</v>
      </c>
      <c r="D6345" s="2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  <c r="V6345" t="str">
        <f>INDEX(People!$A$2:$A$5,MATCH(M6345,People!$B$2:$B$5,0))</f>
        <v>Chuck Magee</v>
      </c>
      <c r="W6345" t="str">
        <f>_xlfn.IFNA(INDEX(Returns!$A$2:A7144,MATCH(B6345,Returns!$B$2:$B$801,0)),"No")</f>
        <v>Yes</v>
      </c>
    </row>
    <row r="6346" spans="1:23" x14ac:dyDescent="0.2">
      <c r="A6346" s="1">
        <v>6345</v>
      </c>
      <c r="B6346" t="s">
        <v>9096</v>
      </c>
      <c r="C6346" s="2">
        <v>43531</v>
      </c>
      <c r="D6346" s="2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  <c r="V6346" t="str">
        <f>INDEX(People!$A$2:$A$5,MATCH(M6346,People!$B$2:$B$5,0))</f>
        <v>Chuck Magee</v>
      </c>
      <c r="W6346" t="str">
        <f>_xlfn.IFNA(INDEX(Returns!$A$2:A7145,MATCH(B6346,Returns!$B$2:$B$801,0)),"No")</f>
        <v>Yes</v>
      </c>
    </row>
    <row r="6347" spans="1:23" x14ac:dyDescent="0.2">
      <c r="A6347" s="1">
        <v>6346</v>
      </c>
      <c r="B6347" t="s">
        <v>9096</v>
      </c>
      <c r="C6347" s="2">
        <v>43531</v>
      </c>
      <c r="D6347" s="2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  <c r="V6347" t="str">
        <f>INDEX(People!$A$2:$A$5,MATCH(M6347,People!$B$2:$B$5,0))</f>
        <v>Chuck Magee</v>
      </c>
      <c r="W6347" t="str">
        <f>_xlfn.IFNA(INDEX(Returns!$A$2:A7146,MATCH(B6347,Returns!$B$2:$B$801,0)),"No")</f>
        <v>Yes</v>
      </c>
    </row>
    <row r="6348" spans="1:23" x14ac:dyDescent="0.2">
      <c r="A6348" s="1">
        <v>6347</v>
      </c>
      <c r="B6348" t="s">
        <v>9097</v>
      </c>
      <c r="C6348" s="2">
        <v>44489</v>
      </c>
      <c r="D6348" s="2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  <c r="V6348" t="str">
        <f>INDEX(People!$A$2:$A$5,MATCH(M6348,People!$B$2:$B$5,0))</f>
        <v>Chuck Magee</v>
      </c>
      <c r="W6348" t="str">
        <f>_xlfn.IFNA(INDEX(Returns!$A$2:A7147,MATCH(B6348,Returns!$B$2:$B$801,0)),"No")</f>
        <v>No</v>
      </c>
    </row>
    <row r="6349" spans="1:23" x14ac:dyDescent="0.2">
      <c r="A6349" s="1">
        <v>6348</v>
      </c>
      <c r="B6349" t="s">
        <v>9098</v>
      </c>
      <c r="C6349" s="2">
        <v>43586</v>
      </c>
      <c r="D6349" s="2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tr">
        <f>INDEX(People!$A$2:$A$5,MATCH(M6349,People!$B$2:$B$5,0))</f>
        <v>Sadie Pawthorne</v>
      </c>
      <c r="W6349" t="str">
        <f>_xlfn.IFNA(INDEX(Returns!$A$2:A7148,MATCH(B6349,Returns!$B$2:$B$801,0)),"No")</f>
        <v>No</v>
      </c>
    </row>
    <row r="6350" spans="1:23" x14ac:dyDescent="0.2">
      <c r="A6350" s="1">
        <v>6349</v>
      </c>
      <c r="B6350" t="s">
        <v>9098</v>
      </c>
      <c r="C6350" s="2">
        <v>43586</v>
      </c>
      <c r="D6350" s="2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  <c r="V6350" t="str">
        <f>INDEX(People!$A$2:$A$5,MATCH(M6350,People!$B$2:$B$5,0))</f>
        <v>Sadie Pawthorne</v>
      </c>
      <c r="W6350" t="str">
        <f>_xlfn.IFNA(INDEX(Returns!$A$2:A7149,MATCH(B6350,Returns!$B$2:$B$801,0)),"No")</f>
        <v>No</v>
      </c>
    </row>
    <row r="6351" spans="1:23" x14ac:dyDescent="0.2">
      <c r="A6351" s="1">
        <v>6350</v>
      </c>
      <c r="B6351" t="s">
        <v>9098</v>
      </c>
      <c r="C6351" s="2">
        <v>43586</v>
      </c>
      <c r="D6351" s="2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  <c r="V6351" t="str">
        <f>INDEX(People!$A$2:$A$5,MATCH(M6351,People!$B$2:$B$5,0))</f>
        <v>Sadie Pawthorne</v>
      </c>
      <c r="W6351" t="str">
        <f>_xlfn.IFNA(INDEX(Returns!$A$2:A7150,MATCH(B6351,Returns!$B$2:$B$801,0)),"No")</f>
        <v>No</v>
      </c>
    </row>
    <row r="6352" spans="1:23" x14ac:dyDescent="0.2">
      <c r="A6352" s="1">
        <v>6351</v>
      </c>
      <c r="B6352" t="s">
        <v>9099</v>
      </c>
      <c r="C6352" s="2">
        <v>44442</v>
      </c>
      <c r="D6352" s="2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tr">
        <f>INDEX(People!$A$2:$A$5,MATCH(M6352,People!$B$2:$B$5,0))</f>
        <v>Roxanne Rodriguez</v>
      </c>
      <c r="W6352" t="str">
        <f>_xlfn.IFNA(INDEX(Returns!$A$2:A7151,MATCH(B6352,Returns!$B$2:$B$801,0)),"No")</f>
        <v>Yes</v>
      </c>
    </row>
    <row r="6353" spans="1:23" x14ac:dyDescent="0.2">
      <c r="A6353" s="1">
        <v>6352</v>
      </c>
      <c r="B6353" t="s">
        <v>9100</v>
      </c>
      <c r="C6353" s="2">
        <v>44503</v>
      </c>
      <c r="D6353" s="2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tr">
        <f>INDEX(People!$A$2:$A$5,MATCH(M6353,People!$B$2:$B$5,0))</f>
        <v>Fred Suzuki</v>
      </c>
      <c r="W6353" t="str">
        <f>_xlfn.IFNA(INDEX(Returns!$A$2:A7152,MATCH(B6353,Returns!$B$2:$B$801,0)),"No")</f>
        <v>No</v>
      </c>
    </row>
    <row r="6354" spans="1:23" x14ac:dyDescent="0.2">
      <c r="A6354" s="1">
        <v>6353</v>
      </c>
      <c r="B6354" t="s">
        <v>9101</v>
      </c>
      <c r="C6354" s="2">
        <v>43721</v>
      </c>
      <c r="D6354" s="2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tr">
        <f>INDEX(People!$A$2:$A$5,MATCH(M6354,People!$B$2:$B$5,0))</f>
        <v>Chuck Magee</v>
      </c>
      <c r="W6354" t="str">
        <f>_xlfn.IFNA(INDEX(Returns!$A$2:A7153,MATCH(B6354,Returns!$B$2:$B$801,0)),"No")</f>
        <v>No</v>
      </c>
    </row>
    <row r="6355" spans="1:23" x14ac:dyDescent="0.2">
      <c r="A6355" s="1">
        <v>6354</v>
      </c>
      <c r="B6355" t="s">
        <v>9102</v>
      </c>
      <c r="C6355" s="2">
        <v>43714</v>
      </c>
      <c r="D6355" s="2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  <c r="V6355" t="str">
        <f>INDEX(People!$A$2:$A$5,MATCH(M6355,People!$B$2:$B$5,0))</f>
        <v>Chuck Magee</v>
      </c>
      <c r="W6355" t="str">
        <f>_xlfn.IFNA(INDEX(Returns!$A$2:A7154,MATCH(B6355,Returns!$B$2:$B$801,0)),"No")</f>
        <v>No</v>
      </c>
    </row>
    <row r="6356" spans="1:23" x14ac:dyDescent="0.2">
      <c r="A6356" s="1">
        <v>6355</v>
      </c>
      <c r="B6356" t="s">
        <v>9102</v>
      </c>
      <c r="C6356" s="2">
        <v>43714</v>
      </c>
      <c r="D6356" s="2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  <c r="V6356" t="str">
        <f>INDEX(People!$A$2:$A$5,MATCH(M6356,People!$B$2:$B$5,0))</f>
        <v>Chuck Magee</v>
      </c>
      <c r="W6356" t="str">
        <f>_xlfn.IFNA(INDEX(Returns!$A$2:A7155,MATCH(B6356,Returns!$B$2:$B$801,0)),"No")</f>
        <v>No</v>
      </c>
    </row>
    <row r="6357" spans="1:23" x14ac:dyDescent="0.2">
      <c r="A6357" s="1">
        <v>6356</v>
      </c>
      <c r="B6357" t="s">
        <v>9103</v>
      </c>
      <c r="C6357" s="2">
        <v>43379</v>
      </c>
      <c r="D6357" s="2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tr">
        <f>INDEX(People!$A$2:$A$5,MATCH(M6357,People!$B$2:$B$5,0))</f>
        <v>Chuck Magee</v>
      </c>
      <c r="W6357" t="str">
        <f>_xlfn.IFNA(INDEX(Returns!$A$2:A7156,MATCH(B6357,Returns!$B$2:$B$801,0)),"No")</f>
        <v>No</v>
      </c>
    </row>
    <row r="6358" spans="1:23" x14ac:dyDescent="0.2">
      <c r="A6358" s="1">
        <v>6357</v>
      </c>
      <c r="B6358" t="s">
        <v>9104</v>
      </c>
      <c r="C6358" s="2">
        <v>44219</v>
      </c>
      <c r="D6358" s="2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  <c r="V6358" t="str">
        <f>INDEX(People!$A$2:$A$5,MATCH(M6358,People!$B$2:$B$5,0))</f>
        <v>Sadie Pawthorne</v>
      </c>
      <c r="W6358" t="str">
        <f>_xlfn.IFNA(INDEX(Returns!$A$2:A7157,MATCH(B6358,Returns!$B$2:$B$801,0)),"No")</f>
        <v>No</v>
      </c>
    </row>
    <row r="6359" spans="1:23" x14ac:dyDescent="0.2">
      <c r="A6359" s="1">
        <v>6358</v>
      </c>
      <c r="B6359" t="s">
        <v>9104</v>
      </c>
      <c r="C6359" s="2">
        <v>44219</v>
      </c>
      <c r="D6359" s="2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  <c r="V6359" t="str">
        <f>INDEX(People!$A$2:$A$5,MATCH(M6359,People!$B$2:$B$5,0))</f>
        <v>Sadie Pawthorne</v>
      </c>
      <c r="W6359" t="str">
        <f>_xlfn.IFNA(INDEX(Returns!$A$2:A7158,MATCH(B6359,Returns!$B$2:$B$801,0)),"No")</f>
        <v>No</v>
      </c>
    </row>
    <row r="6360" spans="1:23" x14ac:dyDescent="0.2">
      <c r="A6360" s="1">
        <v>6359</v>
      </c>
      <c r="B6360" t="s">
        <v>9104</v>
      </c>
      <c r="C6360" s="2">
        <v>44219</v>
      </c>
      <c r="D6360" s="2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  <c r="V6360" t="str">
        <f>INDEX(People!$A$2:$A$5,MATCH(M6360,People!$B$2:$B$5,0))</f>
        <v>Sadie Pawthorne</v>
      </c>
      <c r="W6360" t="str">
        <f>_xlfn.IFNA(INDEX(Returns!$A$2:A7159,MATCH(B6360,Returns!$B$2:$B$801,0)),"No")</f>
        <v>No</v>
      </c>
    </row>
    <row r="6361" spans="1:23" x14ac:dyDescent="0.2">
      <c r="A6361" s="1">
        <v>6360</v>
      </c>
      <c r="B6361" t="s">
        <v>9104</v>
      </c>
      <c r="C6361" s="2">
        <v>44219</v>
      </c>
      <c r="D6361" s="2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tr">
        <f>INDEX(People!$A$2:$A$5,MATCH(M6361,People!$B$2:$B$5,0))</f>
        <v>Sadie Pawthorne</v>
      </c>
      <c r="W6361" t="str">
        <f>_xlfn.IFNA(INDEX(Returns!$A$2:A7160,MATCH(B6361,Returns!$B$2:$B$801,0)),"No")</f>
        <v>No</v>
      </c>
    </row>
    <row r="6362" spans="1:23" x14ac:dyDescent="0.2">
      <c r="A6362" s="1">
        <v>6361</v>
      </c>
      <c r="B6362" t="s">
        <v>9105</v>
      </c>
      <c r="C6362" s="2">
        <v>43809</v>
      </c>
      <c r="D6362" s="2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  <c r="V6362" t="str">
        <f>INDEX(People!$A$2:$A$5,MATCH(M6362,People!$B$2:$B$5,0))</f>
        <v>Sadie Pawthorne</v>
      </c>
      <c r="W6362" t="str">
        <f>_xlfn.IFNA(INDEX(Returns!$A$2:A7161,MATCH(B6362,Returns!$B$2:$B$801,0)),"No")</f>
        <v>No</v>
      </c>
    </row>
    <row r="6363" spans="1:23" x14ac:dyDescent="0.2">
      <c r="A6363" s="1">
        <v>6362</v>
      </c>
      <c r="B6363" t="s">
        <v>9106</v>
      </c>
      <c r="C6363" s="2">
        <v>43429</v>
      </c>
      <c r="D6363" s="2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tr">
        <f>INDEX(People!$A$2:$A$5,MATCH(M6363,People!$B$2:$B$5,0))</f>
        <v>Sadie Pawthorne</v>
      </c>
      <c r="W6363" t="str">
        <f>_xlfn.IFNA(INDEX(Returns!$A$2:A7162,MATCH(B6363,Returns!$B$2:$B$801,0)),"No")</f>
        <v>No</v>
      </c>
    </row>
    <row r="6364" spans="1:23" x14ac:dyDescent="0.2">
      <c r="A6364" s="1">
        <v>6363</v>
      </c>
      <c r="B6364" t="s">
        <v>9107</v>
      </c>
      <c r="C6364" s="2">
        <v>44521</v>
      </c>
      <c r="D6364" s="2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  <c r="V6364" t="str">
        <f>INDEX(People!$A$2:$A$5,MATCH(M6364,People!$B$2:$B$5,0))</f>
        <v>Sadie Pawthorne</v>
      </c>
      <c r="W6364" t="str">
        <f>_xlfn.IFNA(INDEX(Returns!$A$2:A7163,MATCH(B6364,Returns!$B$2:$B$801,0)),"No")</f>
        <v>No</v>
      </c>
    </row>
    <row r="6365" spans="1:23" x14ac:dyDescent="0.2">
      <c r="A6365" s="1">
        <v>6364</v>
      </c>
      <c r="B6365" t="s">
        <v>9107</v>
      </c>
      <c r="C6365" s="2">
        <v>44521</v>
      </c>
      <c r="D6365" s="2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tr">
        <f>INDEX(People!$A$2:$A$5,MATCH(M6365,People!$B$2:$B$5,0))</f>
        <v>Sadie Pawthorne</v>
      </c>
      <c r="W6365" t="str">
        <f>_xlfn.IFNA(INDEX(Returns!$A$2:A7164,MATCH(B6365,Returns!$B$2:$B$801,0)),"No")</f>
        <v>No</v>
      </c>
    </row>
    <row r="6366" spans="1:23" x14ac:dyDescent="0.2">
      <c r="A6366" s="1">
        <v>6365</v>
      </c>
      <c r="B6366" t="s">
        <v>9107</v>
      </c>
      <c r="C6366" s="2">
        <v>44521</v>
      </c>
      <c r="D6366" s="2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  <c r="V6366" t="str">
        <f>INDEX(People!$A$2:$A$5,MATCH(M6366,People!$B$2:$B$5,0))</f>
        <v>Sadie Pawthorne</v>
      </c>
      <c r="W6366" t="str">
        <f>_xlfn.IFNA(INDEX(Returns!$A$2:A7165,MATCH(B6366,Returns!$B$2:$B$801,0)),"No")</f>
        <v>No</v>
      </c>
    </row>
    <row r="6367" spans="1:23" x14ac:dyDescent="0.2">
      <c r="A6367" s="1">
        <v>6366</v>
      </c>
      <c r="B6367" t="s">
        <v>9108</v>
      </c>
      <c r="C6367" s="2">
        <v>44290</v>
      </c>
      <c r="D6367" s="2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  <c r="V6367" t="str">
        <f>INDEX(People!$A$2:$A$5,MATCH(M6367,People!$B$2:$B$5,0))</f>
        <v>Chuck Magee</v>
      </c>
      <c r="W6367" t="str">
        <f>_xlfn.IFNA(INDEX(Returns!$A$2:A7166,MATCH(B6367,Returns!$B$2:$B$801,0)),"No")</f>
        <v>No</v>
      </c>
    </row>
    <row r="6368" spans="1:23" x14ac:dyDescent="0.2">
      <c r="A6368" s="1">
        <v>6367</v>
      </c>
      <c r="B6368" t="s">
        <v>9108</v>
      </c>
      <c r="C6368" s="2">
        <v>44290</v>
      </c>
      <c r="D6368" s="2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  <c r="V6368" t="str">
        <f>INDEX(People!$A$2:$A$5,MATCH(M6368,People!$B$2:$B$5,0))</f>
        <v>Chuck Magee</v>
      </c>
      <c r="W6368" t="str">
        <f>_xlfn.IFNA(INDEX(Returns!$A$2:A7167,MATCH(B6368,Returns!$B$2:$B$801,0)),"No")</f>
        <v>No</v>
      </c>
    </row>
    <row r="6369" spans="1:23" x14ac:dyDescent="0.2">
      <c r="A6369" s="1">
        <v>6368</v>
      </c>
      <c r="B6369" t="s">
        <v>9108</v>
      </c>
      <c r="C6369" s="2">
        <v>44290</v>
      </c>
      <c r="D6369" s="2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  <c r="V6369" t="str">
        <f>INDEX(People!$A$2:$A$5,MATCH(M6369,People!$B$2:$B$5,0))</f>
        <v>Chuck Magee</v>
      </c>
      <c r="W6369" t="str">
        <f>_xlfn.IFNA(INDEX(Returns!$A$2:A7168,MATCH(B6369,Returns!$B$2:$B$801,0)),"No")</f>
        <v>No</v>
      </c>
    </row>
    <row r="6370" spans="1:23" x14ac:dyDescent="0.2">
      <c r="A6370" s="1">
        <v>6369</v>
      </c>
      <c r="B6370" t="s">
        <v>9109</v>
      </c>
      <c r="C6370" s="2">
        <v>44335</v>
      </c>
      <c r="D6370" s="2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  <c r="V6370" t="str">
        <f>INDEX(People!$A$2:$A$5,MATCH(M6370,People!$B$2:$B$5,0))</f>
        <v>Sadie Pawthorne</v>
      </c>
      <c r="W6370" t="str">
        <f>_xlfn.IFNA(INDEX(Returns!$A$2:A7169,MATCH(B6370,Returns!$B$2:$B$801,0)),"No")</f>
        <v>Yes</v>
      </c>
    </row>
    <row r="6371" spans="1:23" x14ac:dyDescent="0.2">
      <c r="A6371" s="1">
        <v>6370</v>
      </c>
      <c r="B6371" t="s">
        <v>9110</v>
      </c>
      <c r="C6371" s="2">
        <v>44107</v>
      </c>
      <c r="D6371" s="2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  <c r="V6371" t="str">
        <f>INDEX(People!$A$2:$A$5,MATCH(M6371,People!$B$2:$B$5,0))</f>
        <v>Roxanne Rodriguez</v>
      </c>
      <c r="W6371" t="str">
        <f>_xlfn.IFNA(INDEX(Returns!$A$2:A7170,MATCH(B6371,Returns!$B$2:$B$801,0)),"No")</f>
        <v>No</v>
      </c>
    </row>
    <row r="6372" spans="1:23" x14ac:dyDescent="0.2">
      <c r="A6372" s="1">
        <v>6371</v>
      </c>
      <c r="B6372" t="s">
        <v>9111</v>
      </c>
      <c r="C6372" s="2">
        <v>44156</v>
      </c>
      <c r="D6372" s="2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tr">
        <f>INDEX(People!$A$2:$A$5,MATCH(M6372,People!$B$2:$B$5,0))</f>
        <v>Chuck Magee</v>
      </c>
      <c r="W6372" t="str">
        <f>_xlfn.IFNA(INDEX(Returns!$A$2:A7171,MATCH(B6372,Returns!$B$2:$B$801,0)),"No")</f>
        <v>No</v>
      </c>
    </row>
    <row r="6373" spans="1:23" x14ac:dyDescent="0.2">
      <c r="A6373" s="1">
        <v>6372</v>
      </c>
      <c r="B6373" t="s">
        <v>9112</v>
      </c>
      <c r="C6373" s="2">
        <v>44472</v>
      </c>
      <c r="D6373" s="2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  <c r="V6373" t="str">
        <f>INDEX(People!$A$2:$A$5,MATCH(M6373,People!$B$2:$B$5,0))</f>
        <v>Chuck Magee</v>
      </c>
      <c r="W6373" t="str">
        <f>_xlfn.IFNA(INDEX(Returns!$A$2:A7172,MATCH(B6373,Returns!$B$2:$B$801,0)),"No")</f>
        <v>No</v>
      </c>
    </row>
    <row r="6374" spans="1:23" x14ac:dyDescent="0.2">
      <c r="A6374" s="1">
        <v>6373</v>
      </c>
      <c r="B6374" t="s">
        <v>9112</v>
      </c>
      <c r="C6374" s="2">
        <v>44472</v>
      </c>
      <c r="D6374" s="2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  <c r="V6374" t="str">
        <f>INDEX(People!$A$2:$A$5,MATCH(M6374,People!$B$2:$B$5,0))</f>
        <v>Chuck Magee</v>
      </c>
      <c r="W6374" t="str">
        <f>_xlfn.IFNA(INDEX(Returns!$A$2:A7173,MATCH(B6374,Returns!$B$2:$B$801,0)),"No")</f>
        <v>No</v>
      </c>
    </row>
    <row r="6375" spans="1:23" x14ac:dyDescent="0.2">
      <c r="A6375" s="1">
        <v>6374</v>
      </c>
      <c r="B6375" t="s">
        <v>9112</v>
      </c>
      <c r="C6375" s="2">
        <v>44472</v>
      </c>
      <c r="D6375" s="2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tr">
        <f>INDEX(People!$A$2:$A$5,MATCH(M6375,People!$B$2:$B$5,0))</f>
        <v>Chuck Magee</v>
      </c>
      <c r="W6375" t="str">
        <f>_xlfn.IFNA(INDEX(Returns!$A$2:A7174,MATCH(B6375,Returns!$B$2:$B$801,0)),"No")</f>
        <v>No</v>
      </c>
    </row>
    <row r="6376" spans="1:23" x14ac:dyDescent="0.2">
      <c r="A6376" s="1">
        <v>6375</v>
      </c>
      <c r="B6376" t="s">
        <v>9113</v>
      </c>
      <c r="C6376" s="2">
        <v>43219</v>
      </c>
      <c r="D6376" s="2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tr">
        <f>INDEX(People!$A$2:$A$5,MATCH(M6376,People!$B$2:$B$5,0))</f>
        <v>Fred Suzuki</v>
      </c>
      <c r="W6376" t="str">
        <f>_xlfn.IFNA(INDEX(Returns!$A$2:A7175,MATCH(B6376,Returns!$B$2:$B$801,0)),"No")</f>
        <v>No</v>
      </c>
    </row>
    <row r="6377" spans="1:23" x14ac:dyDescent="0.2">
      <c r="A6377" s="1">
        <v>6376</v>
      </c>
      <c r="B6377" t="s">
        <v>9113</v>
      </c>
      <c r="C6377" s="2">
        <v>43219</v>
      </c>
      <c r="D6377" s="2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tr">
        <f>INDEX(People!$A$2:$A$5,MATCH(M6377,People!$B$2:$B$5,0))</f>
        <v>Fred Suzuki</v>
      </c>
      <c r="W6377" t="str">
        <f>_xlfn.IFNA(INDEX(Returns!$A$2:A7176,MATCH(B6377,Returns!$B$2:$B$801,0)),"No")</f>
        <v>No</v>
      </c>
    </row>
    <row r="6378" spans="1:23" x14ac:dyDescent="0.2">
      <c r="A6378" s="1">
        <v>6377</v>
      </c>
      <c r="B6378" t="s">
        <v>9114</v>
      </c>
      <c r="C6378" s="2">
        <v>44111</v>
      </c>
      <c r="D6378" s="2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tr">
        <f>INDEX(People!$A$2:$A$5,MATCH(M6378,People!$B$2:$B$5,0))</f>
        <v>Chuck Magee</v>
      </c>
      <c r="W6378" t="str">
        <f>_xlfn.IFNA(INDEX(Returns!$A$2:A7177,MATCH(B6378,Returns!$B$2:$B$801,0)),"No")</f>
        <v>No</v>
      </c>
    </row>
    <row r="6379" spans="1:23" x14ac:dyDescent="0.2">
      <c r="A6379" s="1">
        <v>6378</v>
      </c>
      <c r="B6379" t="s">
        <v>9115</v>
      </c>
      <c r="C6379" s="2">
        <v>44180</v>
      </c>
      <c r="D6379" s="2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  <c r="V6379" t="str">
        <f>INDEX(People!$A$2:$A$5,MATCH(M6379,People!$B$2:$B$5,0))</f>
        <v>Sadie Pawthorne</v>
      </c>
      <c r="W6379" t="str">
        <f>_xlfn.IFNA(INDEX(Returns!$A$2:A7178,MATCH(B6379,Returns!$B$2:$B$801,0)),"No")</f>
        <v>No</v>
      </c>
    </row>
    <row r="6380" spans="1:23" x14ac:dyDescent="0.2">
      <c r="A6380" s="1">
        <v>6379</v>
      </c>
      <c r="B6380" t="s">
        <v>9116</v>
      </c>
      <c r="C6380" s="2">
        <v>44296</v>
      </c>
      <c r="D6380" s="2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  <c r="V6380" t="str">
        <f>INDEX(People!$A$2:$A$5,MATCH(M6380,People!$B$2:$B$5,0))</f>
        <v>Chuck Magee</v>
      </c>
      <c r="W6380" t="str">
        <f>_xlfn.IFNA(INDEX(Returns!$A$2:A7179,MATCH(B6380,Returns!$B$2:$B$801,0)),"No")</f>
        <v>No</v>
      </c>
    </row>
    <row r="6381" spans="1:23" x14ac:dyDescent="0.2">
      <c r="A6381" s="1">
        <v>6380</v>
      </c>
      <c r="B6381" t="s">
        <v>9116</v>
      </c>
      <c r="C6381" s="2">
        <v>44296</v>
      </c>
      <c r="D6381" s="2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tr">
        <f>INDEX(People!$A$2:$A$5,MATCH(M6381,People!$B$2:$B$5,0))</f>
        <v>Chuck Magee</v>
      </c>
      <c r="W6381" t="str">
        <f>_xlfn.IFNA(INDEX(Returns!$A$2:A7180,MATCH(B6381,Returns!$B$2:$B$801,0)),"No")</f>
        <v>No</v>
      </c>
    </row>
    <row r="6382" spans="1:23" x14ac:dyDescent="0.2">
      <c r="A6382" s="1">
        <v>6381</v>
      </c>
      <c r="B6382" t="s">
        <v>9117</v>
      </c>
      <c r="C6382" s="2">
        <v>43198</v>
      </c>
      <c r="D6382" s="2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tr">
        <f>INDEX(People!$A$2:$A$5,MATCH(M6382,People!$B$2:$B$5,0))</f>
        <v>Sadie Pawthorne</v>
      </c>
      <c r="W6382" t="str">
        <f>_xlfn.IFNA(INDEX(Returns!$A$2:A7181,MATCH(B6382,Returns!$B$2:$B$801,0)),"No")</f>
        <v>No</v>
      </c>
    </row>
    <row r="6383" spans="1:23" x14ac:dyDescent="0.2">
      <c r="A6383" s="1">
        <v>6382</v>
      </c>
      <c r="B6383" t="s">
        <v>9118</v>
      </c>
      <c r="C6383" s="2">
        <v>43919</v>
      </c>
      <c r="D6383" s="2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tr">
        <f>INDEX(People!$A$2:$A$5,MATCH(M6383,People!$B$2:$B$5,0))</f>
        <v>Chuck Magee</v>
      </c>
      <c r="W6383" t="str">
        <f>_xlfn.IFNA(INDEX(Returns!$A$2:A7182,MATCH(B6383,Returns!$B$2:$B$801,0)),"No")</f>
        <v>No</v>
      </c>
    </row>
    <row r="6384" spans="1:23" x14ac:dyDescent="0.2">
      <c r="A6384" s="1">
        <v>6383</v>
      </c>
      <c r="B6384" t="s">
        <v>9118</v>
      </c>
      <c r="C6384" s="2">
        <v>43919</v>
      </c>
      <c r="D6384" s="2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tr">
        <f>INDEX(People!$A$2:$A$5,MATCH(M6384,People!$B$2:$B$5,0))</f>
        <v>Chuck Magee</v>
      </c>
      <c r="W6384" t="str">
        <f>_xlfn.IFNA(INDEX(Returns!$A$2:A7183,MATCH(B6384,Returns!$B$2:$B$801,0)),"No")</f>
        <v>No</v>
      </c>
    </row>
    <row r="6385" spans="1:23" x14ac:dyDescent="0.2">
      <c r="A6385" s="1">
        <v>6384</v>
      </c>
      <c r="B6385" t="s">
        <v>9119</v>
      </c>
      <c r="C6385" s="2">
        <v>44211</v>
      </c>
      <c r="D6385" s="2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tr">
        <f>INDEX(People!$A$2:$A$5,MATCH(M6385,People!$B$2:$B$5,0))</f>
        <v>Roxanne Rodriguez</v>
      </c>
      <c r="W6385" t="str">
        <f>_xlfn.IFNA(INDEX(Returns!$A$2:A7184,MATCH(B6385,Returns!$B$2:$B$801,0)),"No")</f>
        <v>No</v>
      </c>
    </row>
    <row r="6386" spans="1:23" x14ac:dyDescent="0.2">
      <c r="A6386" s="1">
        <v>6385</v>
      </c>
      <c r="B6386" t="s">
        <v>9119</v>
      </c>
      <c r="C6386" s="2">
        <v>44211</v>
      </c>
      <c r="D6386" s="2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tr">
        <f>INDEX(People!$A$2:$A$5,MATCH(M6386,People!$B$2:$B$5,0))</f>
        <v>Roxanne Rodriguez</v>
      </c>
      <c r="W6386" t="str">
        <f>_xlfn.IFNA(INDEX(Returns!$A$2:A7185,MATCH(B6386,Returns!$B$2:$B$801,0)),"No")</f>
        <v>No</v>
      </c>
    </row>
    <row r="6387" spans="1:23" x14ac:dyDescent="0.2">
      <c r="A6387" s="1">
        <v>6386</v>
      </c>
      <c r="B6387" t="s">
        <v>9119</v>
      </c>
      <c r="C6387" s="2">
        <v>44211</v>
      </c>
      <c r="D6387" s="2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tr">
        <f>INDEX(People!$A$2:$A$5,MATCH(M6387,People!$B$2:$B$5,0))</f>
        <v>Roxanne Rodriguez</v>
      </c>
      <c r="W6387" t="str">
        <f>_xlfn.IFNA(INDEX(Returns!$A$2:A7186,MATCH(B6387,Returns!$B$2:$B$801,0)),"No")</f>
        <v>No</v>
      </c>
    </row>
    <row r="6388" spans="1:23" x14ac:dyDescent="0.2">
      <c r="A6388" s="1">
        <v>6387</v>
      </c>
      <c r="B6388" t="s">
        <v>9119</v>
      </c>
      <c r="C6388" s="2">
        <v>44211</v>
      </c>
      <c r="D6388" s="2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tr">
        <f>INDEX(People!$A$2:$A$5,MATCH(M6388,People!$B$2:$B$5,0))</f>
        <v>Roxanne Rodriguez</v>
      </c>
      <c r="W6388" t="str">
        <f>_xlfn.IFNA(INDEX(Returns!$A$2:A7187,MATCH(B6388,Returns!$B$2:$B$801,0)),"No")</f>
        <v>No</v>
      </c>
    </row>
    <row r="6389" spans="1:23" x14ac:dyDescent="0.2">
      <c r="A6389" s="1">
        <v>6388</v>
      </c>
      <c r="B6389" t="s">
        <v>9120</v>
      </c>
      <c r="C6389" s="2">
        <v>43130</v>
      </c>
      <c r="D6389" s="2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  <c r="V6389" t="str">
        <f>INDEX(People!$A$2:$A$5,MATCH(M6389,People!$B$2:$B$5,0))</f>
        <v>Roxanne Rodriguez</v>
      </c>
      <c r="W6389" t="str">
        <f>_xlfn.IFNA(INDEX(Returns!$A$2:A7188,MATCH(B6389,Returns!$B$2:$B$801,0)),"No")</f>
        <v>No</v>
      </c>
    </row>
    <row r="6390" spans="1:23" x14ac:dyDescent="0.2">
      <c r="A6390" s="1">
        <v>6389</v>
      </c>
      <c r="B6390" t="s">
        <v>9120</v>
      </c>
      <c r="C6390" s="2">
        <v>43130</v>
      </c>
      <c r="D6390" s="2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  <c r="V6390" t="str">
        <f>INDEX(People!$A$2:$A$5,MATCH(M6390,People!$B$2:$B$5,0))</f>
        <v>Roxanne Rodriguez</v>
      </c>
      <c r="W6390" t="str">
        <f>_xlfn.IFNA(INDEX(Returns!$A$2:A7189,MATCH(B6390,Returns!$B$2:$B$801,0)),"No")</f>
        <v>No</v>
      </c>
    </row>
    <row r="6391" spans="1:23" x14ac:dyDescent="0.2">
      <c r="A6391" s="1">
        <v>6390</v>
      </c>
      <c r="B6391" t="s">
        <v>9121</v>
      </c>
      <c r="C6391" s="2">
        <v>43503</v>
      </c>
      <c r="D6391" s="2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tr">
        <f>INDEX(People!$A$2:$A$5,MATCH(M6391,People!$B$2:$B$5,0))</f>
        <v>Fred Suzuki</v>
      </c>
      <c r="W6391" t="str">
        <f>_xlfn.IFNA(INDEX(Returns!$A$2:A7190,MATCH(B6391,Returns!$B$2:$B$801,0)),"No")</f>
        <v>No</v>
      </c>
    </row>
    <row r="6392" spans="1:23" x14ac:dyDescent="0.2">
      <c r="A6392" s="1">
        <v>6391</v>
      </c>
      <c r="B6392" t="s">
        <v>9121</v>
      </c>
      <c r="C6392" s="2">
        <v>43503</v>
      </c>
      <c r="D6392" s="2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  <c r="V6392" t="str">
        <f>INDEX(People!$A$2:$A$5,MATCH(M6392,People!$B$2:$B$5,0))</f>
        <v>Fred Suzuki</v>
      </c>
      <c r="W6392" t="str">
        <f>_xlfn.IFNA(INDEX(Returns!$A$2:A7191,MATCH(B6392,Returns!$B$2:$B$801,0)),"No")</f>
        <v>No</v>
      </c>
    </row>
    <row r="6393" spans="1:23" x14ac:dyDescent="0.2">
      <c r="A6393" s="1">
        <v>6392</v>
      </c>
      <c r="B6393" t="s">
        <v>9122</v>
      </c>
      <c r="C6393" s="2">
        <v>44179</v>
      </c>
      <c r="D6393" s="2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  <c r="V6393" t="str">
        <f>INDEX(People!$A$2:$A$5,MATCH(M6393,People!$B$2:$B$5,0))</f>
        <v>Chuck Magee</v>
      </c>
      <c r="W6393" t="str">
        <f>_xlfn.IFNA(INDEX(Returns!$A$2:A7192,MATCH(B6393,Returns!$B$2:$B$801,0)),"No")</f>
        <v>No</v>
      </c>
    </row>
    <row r="6394" spans="1:23" x14ac:dyDescent="0.2">
      <c r="A6394" s="1">
        <v>6393</v>
      </c>
      <c r="B6394" t="s">
        <v>9122</v>
      </c>
      <c r="C6394" s="2">
        <v>44179</v>
      </c>
      <c r="D6394" s="2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  <c r="V6394" t="str">
        <f>INDEX(People!$A$2:$A$5,MATCH(M6394,People!$B$2:$B$5,0))</f>
        <v>Chuck Magee</v>
      </c>
      <c r="W6394" t="str">
        <f>_xlfn.IFNA(INDEX(Returns!$A$2:A7193,MATCH(B6394,Returns!$B$2:$B$801,0)),"No")</f>
        <v>No</v>
      </c>
    </row>
    <row r="6395" spans="1:23" x14ac:dyDescent="0.2">
      <c r="A6395" s="1">
        <v>6394</v>
      </c>
      <c r="B6395" t="s">
        <v>9122</v>
      </c>
      <c r="C6395" s="2">
        <v>44179</v>
      </c>
      <c r="D6395" s="2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  <c r="V6395" t="str">
        <f>INDEX(People!$A$2:$A$5,MATCH(M6395,People!$B$2:$B$5,0))</f>
        <v>Chuck Magee</v>
      </c>
      <c r="W6395" t="str">
        <f>_xlfn.IFNA(INDEX(Returns!$A$2:A7194,MATCH(B6395,Returns!$B$2:$B$801,0)),"No")</f>
        <v>No</v>
      </c>
    </row>
    <row r="6396" spans="1:23" x14ac:dyDescent="0.2">
      <c r="A6396" s="1">
        <v>6395</v>
      </c>
      <c r="B6396" t="s">
        <v>9122</v>
      </c>
      <c r="C6396" s="2">
        <v>44179</v>
      </c>
      <c r="D6396" s="2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  <c r="V6396" t="str">
        <f>INDEX(People!$A$2:$A$5,MATCH(M6396,People!$B$2:$B$5,0))</f>
        <v>Chuck Magee</v>
      </c>
      <c r="W6396" t="str">
        <f>_xlfn.IFNA(INDEX(Returns!$A$2:A7195,MATCH(B6396,Returns!$B$2:$B$801,0)),"No")</f>
        <v>No</v>
      </c>
    </row>
    <row r="6397" spans="1:23" x14ac:dyDescent="0.2">
      <c r="A6397" s="1">
        <v>6396</v>
      </c>
      <c r="B6397" t="s">
        <v>9122</v>
      </c>
      <c r="C6397" s="2">
        <v>44179</v>
      </c>
      <c r="D6397" s="2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tr">
        <f>INDEX(People!$A$2:$A$5,MATCH(M6397,People!$B$2:$B$5,0))</f>
        <v>Chuck Magee</v>
      </c>
      <c r="W6397" t="str">
        <f>_xlfn.IFNA(INDEX(Returns!$A$2:A7196,MATCH(B6397,Returns!$B$2:$B$801,0)),"No")</f>
        <v>No</v>
      </c>
    </row>
    <row r="6398" spans="1:23" x14ac:dyDescent="0.2">
      <c r="A6398" s="1">
        <v>6397</v>
      </c>
      <c r="B6398" t="s">
        <v>9122</v>
      </c>
      <c r="C6398" s="2">
        <v>44179</v>
      </c>
      <c r="D6398" s="2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  <c r="V6398" t="str">
        <f>INDEX(People!$A$2:$A$5,MATCH(M6398,People!$B$2:$B$5,0))</f>
        <v>Chuck Magee</v>
      </c>
      <c r="W6398" t="str">
        <f>_xlfn.IFNA(INDEX(Returns!$A$2:A7197,MATCH(B6398,Returns!$B$2:$B$801,0)),"No")</f>
        <v>No</v>
      </c>
    </row>
    <row r="6399" spans="1:23" x14ac:dyDescent="0.2">
      <c r="A6399" s="1">
        <v>6398</v>
      </c>
      <c r="B6399" t="s">
        <v>9123</v>
      </c>
      <c r="C6399" s="2">
        <v>44500</v>
      </c>
      <c r="D6399" s="2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tr">
        <f>INDEX(People!$A$2:$A$5,MATCH(M6399,People!$B$2:$B$5,0))</f>
        <v>Roxanne Rodriguez</v>
      </c>
      <c r="W6399" t="str">
        <f>_xlfn.IFNA(INDEX(Returns!$A$2:A7198,MATCH(B6399,Returns!$B$2:$B$801,0)),"No")</f>
        <v>No</v>
      </c>
    </row>
    <row r="6400" spans="1:23" x14ac:dyDescent="0.2">
      <c r="A6400" s="1">
        <v>6399</v>
      </c>
      <c r="B6400" t="s">
        <v>9124</v>
      </c>
      <c r="C6400" s="2">
        <v>44414</v>
      </c>
      <c r="D6400" s="2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  <c r="V6400" t="str">
        <f>INDEX(People!$A$2:$A$5,MATCH(M6400,People!$B$2:$B$5,0))</f>
        <v>Chuck Magee</v>
      </c>
      <c r="W6400" t="str">
        <f>_xlfn.IFNA(INDEX(Returns!$A$2:A7199,MATCH(B6400,Returns!$B$2:$B$801,0)),"No")</f>
        <v>No</v>
      </c>
    </row>
    <row r="6401" spans="1:23" x14ac:dyDescent="0.2">
      <c r="A6401" s="1">
        <v>6400</v>
      </c>
      <c r="B6401" t="s">
        <v>9124</v>
      </c>
      <c r="C6401" s="2">
        <v>44414</v>
      </c>
      <c r="D6401" s="2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  <c r="V6401" t="str">
        <f>INDEX(People!$A$2:$A$5,MATCH(M6401,People!$B$2:$B$5,0))</f>
        <v>Chuck Magee</v>
      </c>
      <c r="W6401" t="str">
        <f>_xlfn.IFNA(INDEX(Returns!$A$2:A7200,MATCH(B6401,Returns!$B$2:$B$801,0)),"No")</f>
        <v>No</v>
      </c>
    </row>
    <row r="6402" spans="1:23" x14ac:dyDescent="0.2">
      <c r="A6402" s="1">
        <v>6401</v>
      </c>
      <c r="B6402" t="s">
        <v>9124</v>
      </c>
      <c r="C6402" s="2">
        <v>44414</v>
      </c>
      <c r="D6402" s="2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  <c r="V6402" t="str">
        <f>INDEX(People!$A$2:$A$5,MATCH(M6402,People!$B$2:$B$5,0))</f>
        <v>Chuck Magee</v>
      </c>
      <c r="W6402" t="str">
        <f>_xlfn.IFNA(INDEX(Returns!$A$2:A7201,MATCH(B6402,Returns!$B$2:$B$801,0)),"No")</f>
        <v>No</v>
      </c>
    </row>
    <row r="6403" spans="1:23" x14ac:dyDescent="0.2">
      <c r="A6403" s="1">
        <v>6402</v>
      </c>
      <c r="B6403" t="s">
        <v>9125</v>
      </c>
      <c r="C6403" s="2">
        <v>44346</v>
      </c>
      <c r="D6403" s="2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  <c r="V6403" t="str">
        <f>INDEX(People!$A$2:$A$5,MATCH(M6403,People!$B$2:$B$5,0))</f>
        <v>Fred Suzuki</v>
      </c>
      <c r="W6403" t="str">
        <f>_xlfn.IFNA(INDEX(Returns!$A$2:A7202,MATCH(B6403,Returns!$B$2:$B$801,0)),"No")</f>
        <v>No</v>
      </c>
    </row>
    <row r="6404" spans="1:23" x14ac:dyDescent="0.2">
      <c r="A6404" s="1">
        <v>6403</v>
      </c>
      <c r="B6404" t="s">
        <v>9125</v>
      </c>
      <c r="C6404" s="2">
        <v>44346</v>
      </c>
      <c r="D6404" s="2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  <c r="V6404" t="str">
        <f>INDEX(People!$A$2:$A$5,MATCH(M6404,People!$B$2:$B$5,0))</f>
        <v>Fred Suzuki</v>
      </c>
      <c r="W6404" t="str">
        <f>_xlfn.IFNA(INDEX(Returns!$A$2:A7203,MATCH(B6404,Returns!$B$2:$B$801,0)),"No")</f>
        <v>No</v>
      </c>
    </row>
    <row r="6405" spans="1:23" x14ac:dyDescent="0.2">
      <c r="A6405" s="1">
        <v>6404</v>
      </c>
      <c r="B6405" t="s">
        <v>9125</v>
      </c>
      <c r="C6405" s="2">
        <v>44346</v>
      </c>
      <c r="D6405" s="2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  <c r="V6405" t="str">
        <f>INDEX(People!$A$2:$A$5,MATCH(M6405,People!$B$2:$B$5,0))</f>
        <v>Fred Suzuki</v>
      </c>
      <c r="W6405" t="str">
        <f>_xlfn.IFNA(INDEX(Returns!$A$2:A7204,MATCH(B6405,Returns!$B$2:$B$801,0)),"No")</f>
        <v>No</v>
      </c>
    </row>
    <row r="6406" spans="1:23" x14ac:dyDescent="0.2">
      <c r="A6406" s="1">
        <v>6405</v>
      </c>
      <c r="B6406" t="s">
        <v>9126</v>
      </c>
      <c r="C6406" s="2">
        <v>43799</v>
      </c>
      <c r="D6406" s="2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tr">
        <f>INDEX(People!$A$2:$A$5,MATCH(M6406,People!$B$2:$B$5,0))</f>
        <v>Fred Suzuki</v>
      </c>
      <c r="W6406" t="str">
        <f>_xlfn.IFNA(INDEX(Returns!$A$2:A7205,MATCH(B6406,Returns!$B$2:$B$801,0)),"No")</f>
        <v>No</v>
      </c>
    </row>
    <row r="6407" spans="1:23" x14ac:dyDescent="0.2">
      <c r="A6407" s="1">
        <v>6406</v>
      </c>
      <c r="B6407" t="s">
        <v>9127</v>
      </c>
      <c r="C6407" s="2">
        <v>44439</v>
      </c>
      <c r="D6407" s="2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tr">
        <f>INDEX(People!$A$2:$A$5,MATCH(M6407,People!$B$2:$B$5,0))</f>
        <v>Sadie Pawthorne</v>
      </c>
      <c r="W6407" t="str">
        <f>_xlfn.IFNA(INDEX(Returns!$A$2:A7206,MATCH(B6407,Returns!$B$2:$B$801,0)),"No")</f>
        <v>Yes</v>
      </c>
    </row>
    <row r="6408" spans="1:23" x14ac:dyDescent="0.2">
      <c r="A6408" s="1">
        <v>6407</v>
      </c>
      <c r="B6408" t="s">
        <v>9127</v>
      </c>
      <c r="C6408" s="2">
        <v>44439</v>
      </c>
      <c r="D6408" s="2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tr">
        <f>INDEX(People!$A$2:$A$5,MATCH(M6408,People!$B$2:$B$5,0))</f>
        <v>Sadie Pawthorne</v>
      </c>
      <c r="W6408" t="str">
        <f>_xlfn.IFNA(INDEX(Returns!$A$2:A7207,MATCH(B6408,Returns!$B$2:$B$801,0)),"No")</f>
        <v>Yes</v>
      </c>
    </row>
    <row r="6409" spans="1:23" x14ac:dyDescent="0.2">
      <c r="A6409" s="1">
        <v>6408</v>
      </c>
      <c r="B6409" t="s">
        <v>9128</v>
      </c>
      <c r="C6409" s="2">
        <v>44330</v>
      </c>
      <c r="D6409" s="2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  <c r="V6409" t="str">
        <f>INDEX(People!$A$2:$A$5,MATCH(M6409,People!$B$2:$B$5,0))</f>
        <v>Roxanne Rodriguez</v>
      </c>
      <c r="W6409" t="str">
        <f>_xlfn.IFNA(INDEX(Returns!$A$2:A7208,MATCH(B6409,Returns!$B$2:$B$801,0)),"No")</f>
        <v>No</v>
      </c>
    </row>
    <row r="6410" spans="1:23" x14ac:dyDescent="0.2">
      <c r="A6410" s="1">
        <v>6409</v>
      </c>
      <c r="B6410" t="s">
        <v>9128</v>
      </c>
      <c r="C6410" s="2">
        <v>44330</v>
      </c>
      <c r="D6410" s="2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  <c r="V6410" t="str">
        <f>INDEX(People!$A$2:$A$5,MATCH(M6410,People!$B$2:$B$5,0))</f>
        <v>Roxanne Rodriguez</v>
      </c>
      <c r="W6410" t="str">
        <f>_xlfn.IFNA(INDEX(Returns!$A$2:A7209,MATCH(B6410,Returns!$B$2:$B$801,0)),"No")</f>
        <v>No</v>
      </c>
    </row>
    <row r="6411" spans="1:23" x14ac:dyDescent="0.2">
      <c r="A6411" s="1">
        <v>6410</v>
      </c>
      <c r="B6411" t="s">
        <v>9128</v>
      </c>
      <c r="C6411" s="2">
        <v>44330</v>
      </c>
      <c r="D6411" s="2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tr">
        <f>INDEX(People!$A$2:$A$5,MATCH(M6411,People!$B$2:$B$5,0))</f>
        <v>Roxanne Rodriguez</v>
      </c>
      <c r="W6411" t="str">
        <f>_xlfn.IFNA(INDEX(Returns!$A$2:A7210,MATCH(B6411,Returns!$B$2:$B$801,0)),"No")</f>
        <v>No</v>
      </c>
    </row>
    <row r="6412" spans="1:23" x14ac:dyDescent="0.2">
      <c r="A6412" s="1">
        <v>6411</v>
      </c>
      <c r="B6412" t="s">
        <v>9128</v>
      </c>
      <c r="C6412" s="2">
        <v>44330</v>
      </c>
      <c r="D6412" s="2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tr">
        <f>INDEX(People!$A$2:$A$5,MATCH(M6412,People!$B$2:$B$5,0))</f>
        <v>Roxanne Rodriguez</v>
      </c>
      <c r="W6412" t="str">
        <f>_xlfn.IFNA(INDEX(Returns!$A$2:A7211,MATCH(B6412,Returns!$B$2:$B$801,0)),"No")</f>
        <v>No</v>
      </c>
    </row>
    <row r="6413" spans="1:23" x14ac:dyDescent="0.2">
      <c r="A6413" s="1">
        <v>6412</v>
      </c>
      <c r="B6413" t="s">
        <v>9128</v>
      </c>
      <c r="C6413" s="2">
        <v>44330</v>
      </c>
      <c r="D6413" s="2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tr">
        <f>INDEX(People!$A$2:$A$5,MATCH(M6413,People!$B$2:$B$5,0))</f>
        <v>Roxanne Rodriguez</v>
      </c>
      <c r="W6413" t="str">
        <f>_xlfn.IFNA(INDEX(Returns!$A$2:A7212,MATCH(B6413,Returns!$B$2:$B$801,0)),"No")</f>
        <v>No</v>
      </c>
    </row>
    <row r="6414" spans="1:23" x14ac:dyDescent="0.2">
      <c r="A6414" s="1">
        <v>6413</v>
      </c>
      <c r="B6414" t="s">
        <v>9129</v>
      </c>
      <c r="C6414" s="2">
        <v>44425</v>
      </c>
      <c r="D6414" s="2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  <c r="V6414" t="str">
        <f>INDEX(People!$A$2:$A$5,MATCH(M6414,People!$B$2:$B$5,0))</f>
        <v>Fred Suzuki</v>
      </c>
      <c r="W6414" t="str">
        <f>_xlfn.IFNA(INDEX(Returns!$A$2:A7213,MATCH(B6414,Returns!$B$2:$B$801,0)),"No")</f>
        <v>No</v>
      </c>
    </row>
    <row r="6415" spans="1:23" x14ac:dyDescent="0.2">
      <c r="A6415" s="1">
        <v>6414</v>
      </c>
      <c r="B6415" t="s">
        <v>9129</v>
      </c>
      <c r="C6415" s="2">
        <v>44425</v>
      </c>
      <c r="D6415" s="2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  <c r="V6415" t="str">
        <f>INDEX(People!$A$2:$A$5,MATCH(M6415,People!$B$2:$B$5,0))</f>
        <v>Fred Suzuki</v>
      </c>
      <c r="W6415" t="str">
        <f>_xlfn.IFNA(INDEX(Returns!$A$2:A7214,MATCH(B6415,Returns!$B$2:$B$801,0)),"No")</f>
        <v>No</v>
      </c>
    </row>
    <row r="6416" spans="1:23" x14ac:dyDescent="0.2">
      <c r="A6416" s="1">
        <v>6415</v>
      </c>
      <c r="B6416" t="s">
        <v>9130</v>
      </c>
      <c r="C6416" s="2">
        <v>44510</v>
      </c>
      <c r="D6416" s="2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tr">
        <f>INDEX(People!$A$2:$A$5,MATCH(M6416,People!$B$2:$B$5,0))</f>
        <v>Fred Suzuki</v>
      </c>
      <c r="W6416" t="str">
        <f>_xlfn.IFNA(INDEX(Returns!$A$2:A7215,MATCH(B6416,Returns!$B$2:$B$801,0)),"No")</f>
        <v>No</v>
      </c>
    </row>
    <row r="6417" spans="1:23" x14ac:dyDescent="0.2">
      <c r="A6417" s="1">
        <v>6416</v>
      </c>
      <c r="B6417" t="s">
        <v>9131</v>
      </c>
      <c r="C6417" s="2">
        <v>44429</v>
      </c>
      <c r="D6417" s="2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  <c r="V6417" t="str">
        <f>INDEX(People!$A$2:$A$5,MATCH(M6417,People!$B$2:$B$5,0))</f>
        <v>Sadie Pawthorne</v>
      </c>
      <c r="W6417" t="str">
        <f>_xlfn.IFNA(INDEX(Returns!$A$2:A7216,MATCH(B6417,Returns!$B$2:$B$801,0)),"No")</f>
        <v>No</v>
      </c>
    </row>
    <row r="6418" spans="1:23" x14ac:dyDescent="0.2">
      <c r="A6418" s="1">
        <v>6417</v>
      </c>
      <c r="B6418" t="s">
        <v>9132</v>
      </c>
      <c r="C6418" s="2">
        <v>43898</v>
      </c>
      <c r="D6418" s="2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tr">
        <f>INDEX(People!$A$2:$A$5,MATCH(M6418,People!$B$2:$B$5,0))</f>
        <v>Chuck Magee</v>
      </c>
      <c r="W6418" t="str">
        <f>_xlfn.IFNA(INDEX(Returns!$A$2:A7217,MATCH(B6418,Returns!$B$2:$B$801,0)),"No")</f>
        <v>No</v>
      </c>
    </row>
    <row r="6419" spans="1:23" x14ac:dyDescent="0.2">
      <c r="A6419" s="1">
        <v>6418</v>
      </c>
      <c r="B6419" t="s">
        <v>9132</v>
      </c>
      <c r="C6419" s="2">
        <v>43898</v>
      </c>
      <c r="D6419" s="2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tr">
        <f>INDEX(People!$A$2:$A$5,MATCH(M6419,People!$B$2:$B$5,0))</f>
        <v>Chuck Magee</v>
      </c>
      <c r="W6419" t="str">
        <f>_xlfn.IFNA(INDEX(Returns!$A$2:A7218,MATCH(B6419,Returns!$B$2:$B$801,0)),"No")</f>
        <v>No</v>
      </c>
    </row>
    <row r="6420" spans="1:23" x14ac:dyDescent="0.2">
      <c r="A6420" s="1">
        <v>6419</v>
      </c>
      <c r="B6420" t="s">
        <v>9133</v>
      </c>
      <c r="C6420" s="2">
        <v>44135</v>
      </c>
      <c r="D6420" s="2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  <c r="V6420" t="str">
        <f>INDEX(People!$A$2:$A$5,MATCH(M6420,People!$B$2:$B$5,0))</f>
        <v>Roxanne Rodriguez</v>
      </c>
      <c r="W6420" t="str">
        <f>_xlfn.IFNA(INDEX(Returns!$A$2:A7219,MATCH(B6420,Returns!$B$2:$B$801,0)),"No")</f>
        <v>No</v>
      </c>
    </row>
    <row r="6421" spans="1:23" x14ac:dyDescent="0.2">
      <c r="A6421" s="1">
        <v>6420</v>
      </c>
      <c r="B6421" t="s">
        <v>9133</v>
      </c>
      <c r="C6421" s="2">
        <v>44135</v>
      </c>
      <c r="D6421" s="2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tr">
        <f>INDEX(People!$A$2:$A$5,MATCH(M6421,People!$B$2:$B$5,0))</f>
        <v>Roxanne Rodriguez</v>
      </c>
      <c r="W6421" t="str">
        <f>_xlfn.IFNA(INDEX(Returns!$A$2:A7220,MATCH(B6421,Returns!$B$2:$B$801,0)),"No")</f>
        <v>No</v>
      </c>
    </row>
    <row r="6422" spans="1:23" x14ac:dyDescent="0.2">
      <c r="A6422" s="1">
        <v>6421</v>
      </c>
      <c r="B6422" t="s">
        <v>9133</v>
      </c>
      <c r="C6422" s="2">
        <v>44135</v>
      </c>
      <c r="D6422" s="2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  <c r="V6422" t="str">
        <f>INDEX(People!$A$2:$A$5,MATCH(M6422,People!$B$2:$B$5,0))</f>
        <v>Roxanne Rodriguez</v>
      </c>
      <c r="W6422" t="str">
        <f>_xlfn.IFNA(INDEX(Returns!$A$2:A7221,MATCH(B6422,Returns!$B$2:$B$801,0)),"No")</f>
        <v>No</v>
      </c>
    </row>
    <row r="6423" spans="1:23" x14ac:dyDescent="0.2">
      <c r="A6423" s="1">
        <v>6422</v>
      </c>
      <c r="B6423" t="s">
        <v>9133</v>
      </c>
      <c r="C6423" s="2">
        <v>44135</v>
      </c>
      <c r="D6423" s="2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  <c r="V6423" t="str">
        <f>INDEX(People!$A$2:$A$5,MATCH(M6423,People!$B$2:$B$5,0))</f>
        <v>Roxanne Rodriguez</v>
      </c>
      <c r="W6423" t="str">
        <f>_xlfn.IFNA(INDEX(Returns!$A$2:A7222,MATCH(B6423,Returns!$B$2:$B$801,0)),"No")</f>
        <v>No</v>
      </c>
    </row>
    <row r="6424" spans="1:23" x14ac:dyDescent="0.2">
      <c r="A6424" s="1">
        <v>6423</v>
      </c>
      <c r="B6424" t="s">
        <v>9134</v>
      </c>
      <c r="C6424" s="2">
        <v>43307</v>
      </c>
      <c r="D6424" s="2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  <c r="V6424" t="str">
        <f>INDEX(People!$A$2:$A$5,MATCH(M6424,People!$B$2:$B$5,0))</f>
        <v>Sadie Pawthorne</v>
      </c>
      <c r="W6424" t="str">
        <f>_xlfn.IFNA(INDEX(Returns!$A$2:A7223,MATCH(B6424,Returns!$B$2:$B$801,0)),"No")</f>
        <v>No</v>
      </c>
    </row>
    <row r="6425" spans="1:23" x14ac:dyDescent="0.2">
      <c r="A6425" s="1">
        <v>6424</v>
      </c>
      <c r="B6425" t="s">
        <v>9135</v>
      </c>
      <c r="C6425" s="2">
        <v>43762</v>
      </c>
      <c r="D6425" s="2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tr">
        <f>INDEX(People!$A$2:$A$5,MATCH(M6425,People!$B$2:$B$5,0))</f>
        <v>Sadie Pawthorne</v>
      </c>
      <c r="W6425" t="str">
        <f>_xlfn.IFNA(INDEX(Returns!$A$2:A7224,MATCH(B6425,Returns!$B$2:$B$801,0)),"No")</f>
        <v>Yes</v>
      </c>
    </row>
    <row r="6426" spans="1:23" x14ac:dyDescent="0.2">
      <c r="A6426" s="1">
        <v>6425</v>
      </c>
      <c r="B6426" t="s">
        <v>9136</v>
      </c>
      <c r="C6426" s="2">
        <v>44427</v>
      </c>
      <c r="D6426" s="2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tr">
        <f>INDEX(People!$A$2:$A$5,MATCH(M6426,People!$B$2:$B$5,0))</f>
        <v>Chuck Magee</v>
      </c>
      <c r="W6426" t="str">
        <f>_xlfn.IFNA(INDEX(Returns!$A$2:A7225,MATCH(B6426,Returns!$B$2:$B$801,0)),"No")</f>
        <v>No</v>
      </c>
    </row>
    <row r="6427" spans="1:23" x14ac:dyDescent="0.2">
      <c r="A6427" s="1">
        <v>6426</v>
      </c>
      <c r="B6427" t="s">
        <v>9137</v>
      </c>
      <c r="C6427" s="2">
        <v>43974</v>
      </c>
      <c r="D6427" s="2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tr">
        <f>INDEX(People!$A$2:$A$5,MATCH(M6427,People!$B$2:$B$5,0))</f>
        <v>Chuck Magee</v>
      </c>
      <c r="W6427" t="str">
        <f>_xlfn.IFNA(INDEX(Returns!$A$2:A7226,MATCH(B6427,Returns!$B$2:$B$801,0)),"No")</f>
        <v>No</v>
      </c>
    </row>
    <row r="6428" spans="1:23" x14ac:dyDescent="0.2">
      <c r="A6428" s="1">
        <v>6427</v>
      </c>
      <c r="B6428" t="s">
        <v>9137</v>
      </c>
      <c r="C6428" s="2">
        <v>43974</v>
      </c>
      <c r="D6428" s="2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tr">
        <f>INDEX(People!$A$2:$A$5,MATCH(M6428,People!$B$2:$B$5,0))</f>
        <v>Chuck Magee</v>
      </c>
      <c r="W6428" t="str">
        <f>_xlfn.IFNA(INDEX(Returns!$A$2:A7227,MATCH(B6428,Returns!$B$2:$B$801,0)),"No")</f>
        <v>No</v>
      </c>
    </row>
    <row r="6429" spans="1:23" x14ac:dyDescent="0.2">
      <c r="A6429" s="1">
        <v>6428</v>
      </c>
      <c r="B6429" t="s">
        <v>9137</v>
      </c>
      <c r="C6429" s="2">
        <v>43974</v>
      </c>
      <c r="D6429" s="2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  <c r="V6429" t="str">
        <f>INDEX(People!$A$2:$A$5,MATCH(M6429,People!$B$2:$B$5,0))</f>
        <v>Chuck Magee</v>
      </c>
      <c r="W6429" t="str">
        <f>_xlfn.IFNA(INDEX(Returns!$A$2:A7228,MATCH(B6429,Returns!$B$2:$B$801,0)),"No")</f>
        <v>No</v>
      </c>
    </row>
    <row r="6430" spans="1:23" x14ac:dyDescent="0.2">
      <c r="A6430" s="1">
        <v>6429</v>
      </c>
      <c r="B6430" t="s">
        <v>9137</v>
      </c>
      <c r="C6430" s="2">
        <v>43974</v>
      </c>
      <c r="D6430" s="2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tr">
        <f>INDEX(People!$A$2:$A$5,MATCH(M6430,People!$B$2:$B$5,0))</f>
        <v>Chuck Magee</v>
      </c>
      <c r="W6430" t="str">
        <f>_xlfn.IFNA(INDEX(Returns!$A$2:A7229,MATCH(B6430,Returns!$B$2:$B$801,0)),"No")</f>
        <v>No</v>
      </c>
    </row>
    <row r="6431" spans="1:23" x14ac:dyDescent="0.2">
      <c r="A6431" s="1">
        <v>6430</v>
      </c>
      <c r="B6431" t="s">
        <v>9138</v>
      </c>
      <c r="C6431" s="2">
        <v>43407</v>
      </c>
      <c r="D6431" s="2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tr">
        <f>INDEX(People!$A$2:$A$5,MATCH(M6431,People!$B$2:$B$5,0))</f>
        <v>Fred Suzuki</v>
      </c>
      <c r="W6431" t="str">
        <f>_xlfn.IFNA(INDEX(Returns!$A$2:A7230,MATCH(B6431,Returns!$B$2:$B$801,0)),"No")</f>
        <v>No</v>
      </c>
    </row>
    <row r="6432" spans="1:23" x14ac:dyDescent="0.2">
      <c r="A6432" s="1">
        <v>6431</v>
      </c>
      <c r="B6432" t="s">
        <v>9138</v>
      </c>
      <c r="C6432" s="2">
        <v>43407</v>
      </c>
      <c r="D6432" s="2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tr">
        <f>INDEX(People!$A$2:$A$5,MATCH(M6432,People!$B$2:$B$5,0))</f>
        <v>Fred Suzuki</v>
      </c>
      <c r="W6432" t="str">
        <f>_xlfn.IFNA(INDEX(Returns!$A$2:A7231,MATCH(B6432,Returns!$B$2:$B$801,0)),"No")</f>
        <v>No</v>
      </c>
    </row>
    <row r="6433" spans="1:23" x14ac:dyDescent="0.2">
      <c r="A6433" s="1">
        <v>6432</v>
      </c>
      <c r="B6433" t="s">
        <v>9138</v>
      </c>
      <c r="C6433" s="2">
        <v>43407</v>
      </c>
      <c r="D6433" s="2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tr">
        <f>INDEX(People!$A$2:$A$5,MATCH(M6433,People!$B$2:$B$5,0))</f>
        <v>Fred Suzuki</v>
      </c>
      <c r="W6433" t="str">
        <f>_xlfn.IFNA(INDEX(Returns!$A$2:A7232,MATCH(B6433,Returns!$B$2:$B$801,0)),"No")</f>
        <v>No</v>
      </c>
    </row>
    <row r="6434" spans="1:23" x14ac:dyDescent="0.2">
      <c r="A6434" s="1">
        <v>6433</v>
      </c>
      <c r="B6434" t="s">
        <v>9138</v>
      </c>
      <c r="C6434" s="2">
        <v>43407</v>
      </c>
      <c r="D6434" s="2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tr">
        <f>INDEX(People!$A$2:$A$5,MATCH(M6434,People!$B$2:$B$5,0))</f>
        <v>Fred Suzuki</v>
      </c>
      <c r="W6434" t="str">
        <f>_xlfn.IFNA(INDEX(Returns!$A$2:A7233,MATCH(B6434,Returns!$B$2:$B$801,0)),"No")</f>
        <v>No</v>
      </c>
    </row>
    <row r="6435" spans="1:23" x14ac:dyDescent="0.2">
      <c r="A6435" s="1">
        <v>6434</v>
      </c>
      <c r="B6435" t="s">
        <v>9139</v>
      </c>
      <c r="C6435" s="2">
        <v>43554</v>
      </c>
      <c r="D6435" s="2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  <c r="V6435" t="str">
        <f>INDEX(People!$A$2:$A$5,MATCH(M6435,People!$B$2:$B$5,0))</f>
        <v>Roxanne Rodriguez</v>
      </c>
      <c r="W6435" t="str">
        <f>_xlfn.IFNA(INDEX(Returns!$A$2:A7234,MATCH(B6435,Returns!$B$2:$B$801,0)),"No")</f>
        <v>No</v>
      </c>
    </row>
    <row r="6436" spans="1:23" x14ac:dyDescent="0.2">
      <c r="A6436" s="1">
        <v>6435</v>
      </c>
      <c r="B6436" t="s">
        <v>9139</v>
      </c>
      <c r="C6436" s="2">
        <v>43554</v>
      </c>
      <c r="D6436" s="2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  <c r="V6436" t="str">
        <f>INDEX(People!$A$2:$A$5,MATCH(M6436,People!$B$2:$B$5,0))</f>
        <v>Roxanne Rodriguez</v>
      </c>
      <c r="W6436" t="str">
        <f>_xlfn.IFNA(INDEX(Returns!$A$2:A7235,MATCH(B6436,Returns!$B$2:$B$801,0)),"No")</f>
        <v>No</v>
      </c>
    </row>
    <row r="6437" spans="1:23" x14ac:dyDescent="0.2">
      <c r="A6437" s="1">
        <v>6436</v>
      </c>
      <c r="B6437" t="s">
        <v>9140</v>
      </c>
      <c r="C6437" s="2">
        <v>44343</v>
      </c>
      <c r="D6437" s="2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  <c r="V6437" t="str">
        <f>INDEX(People!$A$2:$A$5,MATCH(M6437,People!$B$2:$B$5,0))</f>
        <v>Sadie Pawthorne</v>
      </c>
      <c r="W6437" t="str">
        <f>_xlfn.IFNA(INDEX(Returns!$A$2:A7236,MATCH(B6437,Returns!$B$2:$B$801,0)),"No")</f>
        <v>No</v>
      </c>
    </row>
    <row r="6438" spans="1:23" x14ac:dyDescent="0.2">
      <c r="A6438" s="1">
        <v>6437</v>
      </c>
      <c r="B6438" t="s">
        <v>9140</v>
      </c>
      <c r="C6438" s="2">
        <v>44343</v>
      </c>
      <c r="D6438" s="2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tr">
        <f>INDEX(People!$A$2:$A$5,MATCH(M6438,People!$B$2:$B$5,0))</f>
        <v>Sadie Pawthorne</v>
      </c>
      <c r="W6438" t="str">
        <f>_xlfn.IFNA(INDEX(Returns!$A$2:A7237,MATCH(B6438,Returns!$B$2:$B$801,0)),"No")</f>
        <v>No</v>
      </c>
    </row>
    <row r="6439" spans="1:23" x14ac:dyDescent="0.2">
      <c r="A6439" s="1">
        <v>6438</v>
      </c>
      <c r="B6439" t="s">
        <v>9140</v>
      </c>
      <c r="C6439" s="2">
        <v>44343</v>
      </c>
      <c r="D6439" s="2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tr">
        <f>INDEX(People!$A$2:$A$5,MATCH(M6439,People!$B$2:$B$5,0))</f>
        <v>Sadie Pawthorne</v>
      </c>
      <c r="W6439" t="str">
        <f>_xlfn.IFNA(INDEX(Returns!$A$2:A7238,MATCH(B6439,Returns!$B$2:$B$801,0)),"No")</f>
        <v>No</v>
      </c>
    </row>
    <row r="6440" spans="1:23" x14ac:dyDescent="0.2">
      <c r="A6440" s="1">
        <v>6439</v>
      </c>
      <c r="B6440" t="s">
        <v>9141</v>
      </c>
      <c r="C6440" s="2">
        <v>44544</v>
      </c>
      <c r="D6440" s="2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tr">
        <f>INDEX(People!$A$2:$A$5,MATCH(M6440,People!$B$2:$B$5,0))</f>
        <v>Roxanne Rodriguez</v>
      </c>
      <c r="W6440" t="str">
        <f>_xlfn.IFNA(INDEX(Returns!$A$2:A7239,MATCH(B6440,Returns!$B$2:$B$801,0)),"No")</f>
        <v>No</v>
      </c>
    </row>
    <row r="6441" spans="1:23" x14ac:dyDescent="0.2">
      <c r="A6441" s="1">
        <v>6440</v>
      </c>
      <c r="B6441" t="s">
        <v>9142</v>
      </c>
      <c r="C6441" s="2">
        <v>43377</v>
      </c>
      <c r="D6441" s="2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tr">
        <f>INDEX(People!$A$2:$A$5,MATCH(M6441,People!$B$2:$B$5,0))</f>
        <v>Chuck Magee</v>
      </c>
      <c r="W6441" t="str">
        <f>_xlfn.IFNA(INDEX(Returns!$A$2:A7240,MATCH(B6441,Returns!$B$2:$B$801,0)),"No")</f>
        <v>No</v>
      </c>
    </row>
    <row r="6442" spans="1:23" x14ac:dyDescent="0.2">
      <c r="A6442" s="1">
        <v>6441</v>
      </c>
      <c r="B6442" t="s">
        <v>9143</v>
      </c>
      <c r="C6442" s="2">
        <v>44117</v>
      </c>
      <c r="D6442" s="2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tr">
        <f>INDEX(People!$A$2:$A$5,MATCH(M6442,People!$B$2:$B$5,0))</f>
        <v>Chuck Magee</v>
      </c>
      <c r="W6442" t="str">
        <f>_xlfn.IFNA(INDEX(Returns!$A$2:A7241,MATCH(B6442,Returns!$B$2:$B$801,0)),"No")</f>
        <v>No</v>
      </c>
    </row>
    <row r="6443" spans="1:23" x14ac:dyDescent="0.2">
      <c r="A6443" s="1">
        <v>6442</v>
      </c>
      <c r="B6443" t="s">
        <v>9143</v>
      </c>
      <c r="C6443" s="2">
        <v>44117</v>
      </c>
      <c r="D6443" s="2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  <c r="V6443" t="str">
        <f>INDEX(People!$A$2:$A$5,MATCH(M6443,People!$B$2:$B$5,0))</f>
        <v>Chuck Magee</v>
      </c>
      <c r="W6443" t="str">
        <f>_xlfn.IFNA(INDEX(Returns!$A$2:A7242,MATCH(B6443,Returns!$B$2:$B$801,0)),"No")</f>
        <v>No</v>
      </c>
    </row>
    <row r="6444" spans="1:23" x14ac:dyDescent="0.2">
      <c r="A6444" s="1">
        <v>6443</v>
      </c>
      <c r="B6444" t="s">
        <v>9143</v>
      </c>
      <c r="C6444" s="2">
        <v>44117</v>
      </c>
      <c r="D6444" s="2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  <c r="V6444" t="str">
        <f>INDEX(People!$A$2:$A$5,MATCH(M6444,People!$B$2:$B$5,0))</f>
        <v>Chuck Magee</v>
      </c>
      <c r="W6444" t="str">
        <f>_xlfn.IFNA(INDEX(Returns!$A$2:A7243,MATCH(B6444,Returns!$B$2:$B$801,0)),"No")</f>
        <v>No</v>
      </c>
    </row>
    <row r="6445" spans="1:23" x14ac:dyDescent="0.2">
      <c r="A6445" s="1">
        <v>6444</v>
      </c>
      <c r="B6445" t="s">
        <v>9143</v>
      </c>
      <c r="C6445" s="2">
        <v>44117</v>
      </c>
      <c r="D6445" s="2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tr">
        <f>INDEX(People!$A$2:$A$5,MATCH(M6445,People!$B$2:$B$5,0))</f>
        <v>Chuck Magee</v>
      </c>
      <c r="W6445" t="str">
        <f>_xlfn.IFNA(INDEX(Returns!$A$2:A7244,MATCH(B6445,Returns!$B$2:$B$801,0)),"No")</f>
        <v>No</v>
      </c>
    </row>
    <row r="6446" spans="1:23" x14ac:dyDescent="0.2">
      <c r="A6446" s="1">
        <v>6445</v>
      </c>
      <c r="B6446" t="s">
        <v>9143</v>
      </c>
      <c r="C6446" s="2">
        <v>44117</v>
      </c>
      <c r="D6446" s="2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  <c r="V6446" t="str">
        <f>INDEX(People!$A$2:$A$5,MATCH(M6446,People!$B$2:$B$5,0))</f>
        <v>Chuck Magee</v>
      </c>
      <c r="W6446" t="str">
        <f>_xlfn.IFNA(INDEX(Returns!$A$2:A7245,MATCH(B6446,Returns!$B$2:$B$801,0)),"No")</f>
        <v>No</v>
      </c>
    </row>
    <row r="6447" spans="1:23" x14ac:dyDescent="0.2">
      <c r="A6447" s="1">
        <v>6446</v>
      </c>
      <c r="B6447" t="s">
        <v>9144</v>
      </c>
      <c r="C6447" s="2">
        <v>43529</v>
      </c>
      <c r="D6447" s="2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tr">
        <f>INDEX(People!$A$2:$A$5,MATCH(M6447,People!$B$2:$B$5,0))</f>
        <v>Roxanne Rodriguez</v>
      </c>
      <c r="W6447" t="str">
        <f>_xlfn.IFNA(INDEX(Returns!$A$2:A7246,MATCH(B6447,Returns!$B$2:$B$801,0)),"No")</f>
        <v>No</v>
      </c>
    </row>
    <row r="6448" spans="1:23" x14ac:dyDescent="0.2">
      <c r="A6448" s="1">
        <v>6447</v>
      </c>
      <c r="B6448" t="s">
        <v>9145</v>
      </c>
      <c r="C6448" s="2">
        <v>44259</v>
      </c>
      <c r="D6448" s="2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tr">
        <f>INDEX(People!$A$2:$A$5,MATCH(M6448,People!$B$2:$B$5,0))</f>
        <v>Roxanne Rodriguez</v>
      </c>
      <c r="W6448" t="str">
        <f>_xlfn.IFNA(INDEX(Returns!$A$2:A7247,MATCH(B6448,Returns!$B$2:$B$801,0)),"No")</f>
        <v>No</v>
      </c>
    </row>
    <row r="6449" spans="1:23" x14ac:dyDescent="0.2">
      <c r="A6449" s="1">
        <v>6448</v>
      </c>
      <c r="B6449" t="s">
        <v>9145</v>
      </c>
      <c r="C6449" s="2">
        <v>44259</v>
      </c>
      <c r="D6449" s="2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tr">
        <f>INDEX(People!$A$2:$A$5,MATCH(M6449,People!$B$2:$B$5,0))</f>
        <v>Roxanne Rodriguez</v>
      </c>
      <c r="W6449" t="str">
        <f>_xlfn.IFNA(INDEX(Returns!$A$2:A7248,MATCH(B6449,Returns!$B$2:$B$801,0)),"No")</f>
        <v>No</v>
      </c>
    </row>
    <row r="6450" spans="1:23" x14ac:dyDescent="0.2">
      <c r="A6450" s="1">
        <v>6449</v>
      </c>
      <c r="B6450" t="s">
        <v>9145</v>
      </c>
      <c r="C6450" s="2">
        <v>44259</v>
      </c>
      <c r="D6450" s="2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tr">
        <f>INDEX(People!$A$2:$A$5,MATCH(M6450,People!$B$2:$B$5,0))</f>
        <v>Roxanne Rodriguez</v>
      </c>
      <c r="W6450" t="str">
        <f>_xlfn.IFNA(INDEX(Returns!$A$2:A7249,MATCH(B6450,Returns!$B$2:$B$801,0)),"No")</f>
        <v>No</v>
      </c>
    </row>
    <row r="6451" spans="1:23" x14ac:dyDescent="0.2">
      <c r="A6451" s="1">
        <v>6450</v>
      </c>
      <c r="B6451" t="s">
        <v>9146</v>
      </c>
      <c r="C6451" s="2">
        <v>43733</v>
      </c>
      <c r="D6451" s="2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  <c r="V6451" t="str">
        <f>INDEX(People!$A$2:$A$5,MATCH(M6451,People!$B$2:$B$5,0))</f>
        <v>Chuck Magee</v>
      </c>
      <c r="W6451" t="str">
        <f>_xlfn.IFNA(INDEX(Returns!$A$2:A7250,MATCH(B6451,Returns!$B$2:$B$801,0)),"No")</f>
        <v>No</v>
      </c>
    </row>
    <row r="6452" spans="1:23" x14ac:dyDescent="0.2">
      <c r="A6452" s="1">
        <v>6451</v>
      </c>
      <c r="B6452" t="s">
        <v>9146</v>
      </c>
      <c r="C6452" s="2">
        <v>43733</v>
      </c>
      <c r="D6452" s="2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  <c r="V6452" t="str">
        <f>INDEX(People!$A$2:$A$5,MATCH(M6452,People!$B$2:$B$5,0))</f>
        <v>Chuck Magee</v>
      </c>
      <c r="W6452" t="str">
        <f>_xlfn.IFNA(INDEX(Returns!$A$2:A7251,MATCH(B6452,Returns!$B$2:$B$801,0)),"No")</f>
        <v>No</v>
      </c>
    </row>
    <row r="6453" spans="1:23" x14ac:dyDescent="0.2">
      <c r="A6453" s="1">
        <v>6452</v>
      </c>
      <c r="B6453" t="s">
        <v>9146</v>
      </c>
      <c r="C6453" s="2">
        <v>43733</v>
      </c>
      <c r="D6453" s="2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  <c r="V6453" t="str">
        <f>INDEX(People!$A$2:$A$5,MATCH(M6453,People!$B$2:$B$5,0))</f>
        <v>Chuck Magee</v>
      </c>
      <c r="W6453" t="str">
        <f>_xlfn.IFNA(INDEX(Returns!$A$2:A7252,MATCH(B6453,Returns!$B$2:$B$801,0)),"No")</f>
        <v>No</v>
      </c>
    </row>
    <row r="6454" spans="1:23" x14ac:dyDescent="0.2">
      <c r="A6454" s="1">
        <v>6453</v>
      </c>
      <c r="B6454" t="s">
        <v>9147</v>
      </c>
      <c r="C6454" s="2">
        <v>43818</v>
      </c>
      <c r="D6454" s="2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tr">
        <f>INDEX(People!$A$2:$A$5,MATCH(M6454,People!$B$2:$B$5,0))</f>
        <v>Roxanne Rodriguez</v>
      </c>
      <c r="W6454" t="str">
        <f>_xlfn.IFNA(INDEX(Returns!$A$2:A7253,MATCH(B6454,Returns!$B$2:$B$801,0)),"No")</f>
        <v>No</v>
      </c>
    </row>
    <row r="6455" spans="1:23" x14ac:dyDescent="0.2">
      <c r="A6455" s="1">
        <v>6454</v>
      </c>
      <c r="B6455" t="s">
        <v>9148</v>
      </c>
      <c r="C6455" s="2">
        <v>43746</v>
      </c>
      <c r="D6455" s="2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  <c r="V6455" t="str">
        <f>INDEX(People!$A$2:$A$5,MATCH(M6455,People!$B$2:$B$5,0))</f>
        <v>Roxanne Rodriguez</v>
      </c>
      <c r="W6455" t="str">
        <f>_xlfn.IFNA(INDEX(Returns!$A$2:A7254,MATCH(B6455,Returns!$B$2:$B$801,0)),"No")</f>
        <v>No</v>
      </c>
    </row>
    <row r="6456" spans="1:23" x14ac:dyDescent="0.2">
      <c r="A6456" s="1">
        <v>6455</v>
      </c>
      <c r="B6456" t="s">
        <v>9149</v>
      </c>
      <c r="C6456" s="2">
        <v>44408</v>
      </c>
      <c r="D6456" s="2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  <c r="V6456" t="str">
        <f>INDEX(People!$A$2:$A$5,MATCH(M6456,People!$B$2:$B$5,0))</f>
        <v>Sadie Pawthorne</v>
      </c>
      <c r="W6456" t="str">
        <f>_xlfn.IFNA(INDEX(Returns!$A$2:A7255,MATCH(B6456,Returns!$B$2:$B$801,0)),"No")</f>
        <v>No</v>
      </c>
    </row>
    <row r="6457" spans="1:23" x14ac:dyDescent="0.2">
      <c r="A6457" s="1">
        <v>6456</v>
      </c>
      <c r="B6457" t="s">
        <v>9149</v>
      </c>
      <c r="C6457" s="2">
        <v>44408</v>
      </c>
      <c r="D6457" s="2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  <c r="V6457" t="str">
        <f>INDEX(People!$A$2:$A$5,MATCH(M6457,People!$B$2:$B$5,0))</f>
        <v>Sadie Pawthorne</v>
      </c>
      <c r="W6457" t="str">
        <f>_xlfn.IFNA(INDEX(Returns!$A$2:A7256,MATCH(B6457,Returns!$B$2:$B$801,0)),"No")</f>
        <v>No</v>
      </c>
    </row>
    <row r="6458" spans="1:23" x14ac:dyDescent="0.2">
      <c r="A6458" s="1">
        <v>6457</v>
      </c>
      <c r="B6458" t="s">
        <v>9150</v>
      </c>
      <c r="C6458" s="2">
        <v>43317</v>
      </c>
      <c r="D6458" s="2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  <c r="V6458" t="str">
        <f>INDEX(People!$A$2:$A$5,MATCH(M6458,People!$B$2:$B$5,0))</f>
        <v>Chuck Magee</v>
      </c>
      <c r="W6458" t="str">
        <f>_xlfn.IFNA(INDEX(Returns!$A$2:A7257,MATCH(B6458,Returns!$B$2:$B$801,0)),"No")</f>
        <v>No</v>
      </c>
    </row>
    <row r="6459" spans="1:23" x14ac:dyDescent="0.2">
      <c r="A6459" s="1">
        <v>6458</v>
      </c>
      <c r="B6459" t="s">
        <v>9150</v>
      </c>
      <c r="C6459" s="2">
        <v>43317</v>
      </c>
      <c r="D6459" s="2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tr">
        <f>INDEX(People!$A$2:$A$5,MATCH(M6459,People!$B$2:$B$5,0))</f>
        <v>Chuck Magee</v>
      </c>
      <c r="W6459" t="str">
        <f>_xlfn.IFNA(INDEX(Returns!$A$2:A7258,MATCH(B6459,Returns!$B$2:$B$801,0)),"No")</f>
        <v>No</v>
      </c>
    </row>
    <row r="6460" spans="1:23" x14ac:dyDescent="0.2">
      <c r="A6460" s="1">
        <v>6459</v>
      </c>
      <c r="B6460" t="s">
        <v>9151</v>
      </c>
      <c r="C6460" s="2">
        <v>44330</v>
      </c>
      <c r="D6460" s="2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  <c r="V6460" t="str">
        <f>INDEX(People!$A$2:$A$5,MATCH(M6460,People!$B$2:$B$5,0))</f>
        <v>Chuck Magee</v>
      </c>
      <c r="W6460" t="str">
        <f>_xlfn.IFNA(INDEX(Returns!$A$2:A7259,MATCH(B6460,Returns!$B$2:$B$801,0)),"No")</f>
        <v>No</v>
      </c>
    </row>
    <row r="6461" spans="1:23" x14ac:dyDescent="0.2">
      <c r="A6461" s="1">
        <v>6460</v>
      </c>
      <c r="B6461" t="s">
        <v>9151</v>
      </c>
      <c r="C6461" s="2">
        <v>44330</v>
      </c>
      <c r="D6461" s="2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  <c r="V6461" t="str">
        <f>INDEX(People!$A$2:$A$5,MATCH(M6461,People!$B$2:$B$5,0))</f>
        <v>Chuck Magee</v>
      </c>
      <c r="W6461" t="str">
        <f>_xlfn.IFNA(INDEX(Returns!$A$2:A7260,MATCH(B6461,Returns!$B$2:$B$801,0)),"No")</f>
        <v>No</v>
      </c>
    </row>
    <row r="6462" spans="1:23" x14ac:dyDescent="0.2">
      <c r="A6462" s="1">
        <v>6461</v>
      </c>
      <c r="B6462" t="s">
        <v>9151</v>
      </c>
      <c r="C6462" s="2">
        <v>44330</v>
      </c>
      <c r="D6462" s="2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tr">
        <f>INDEX(People!$A$2:$A$5,MATCH(M6462,People!$B$2:$B$5,0))</f>
        <v>Chuck Magee</v>
      </c>
      <c r="W6462" t="str">
        <f>_xlfn.IFNA(INDEX(Returns!$A$2:A7261,MATCH(B6462,Returns!$B$2:$B$801,0)),"No")</f>
        <v>No</v>
      </c>
    </row>
    <row r="6463" spans="1:23" x14ac:dyDescent="0.2">
      <c r="A6463" s="1">
        <v>6462</v>
      </c>
      <c r="B6463" t="s">
        <v>9151</v>
      </c>
      <c r="C6463" s="2">
        <v>44330</v>
      </c>
      <c r="D6463" s="2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  <c r="V6463" t="str">
        <f>INDEX(People!$A$2:$A$5,MATCH(M6463,People!$B$2:$B$5,0))</f>
        <v>Chuck Magee</v>
      </c>
      <c r="W6463" t="str">
        <f>_xlfn.IFNA(INDEX(Returns!$A$2:A7262,MATCH(B6463,Returns!$B$2:$B$801,0)),"No")</f>
        <v>No</v>
      </c>
    </row>
    <row r="6464" spans="1:23" x14ac:dyDescent="0.2">
      <c r="A6464" s="1">
        <v>6463</v>
      </c>
      <c r="B6464" t="s">
        <v>9151</v>
      </c>
      <c r="C6464" s="2">
        <v>44330</v>
      </c>
      <c r="D6464" s="2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tr">
        <f>INDEX(People!$A$2:$A$5,MATCH(M6464,People!$B$2:$B$5,0))</f>
        <v>Chuck Magee</v>
      </c>
      <c r="W6464" t="str">
        <f>_xlfn.IFNA(INDEX(Returns!$A$2:A7263,MATCH(B6464,Returns!$B$2:$B$801,0)),"No")</f>
        <v>No</v>
      </c>
    </row>
    <row r="6465" spans="1:23" x14ac:dyDescent="0.2">
      <c r="A6465" s="1">
        <v>6464</v>
      </c>
      <c r="B6465" t="s">
        <v>9151</v>
      </c>
      <c r="C6465" s="2">
        <v>44330</v>
      </c>
      <c r="D6465" s="2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  <c r="V6465" t="str">
        <f>INDEX(People!$A$2:$A$5,MATCH(M6465,People!$B$2:$B$5,0))</f>
        <v>Chuck Magee</v>
      </c>
      <c r="W6465" t="str">
        <f>_xlfn.IFNA(INDEX(Returns!$A$2:A7264,MATCH(B6465,Returns!$B$2:$B$801,0)),"No")</f>
        <v>No</v>
      </c>
    </row>
    <row r="6466" spans="1:23" x14ac:dyDescent="0.2">
      <c r="A6466" s="1">
        <v>6465</v>
      </c>
      <c r="B6466" t="s">
        <v>9152</v>
      </c>
      <c r="C6466" s="2">
        <v>44096</v>
      </c>
      <c r="D6466" s="2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  <c r="V6466" t="str">
        <f>INDEX(People!$A$2:$A$5,MATCH(M6466,People!$B$2:$B$5,0))</f>
        <v>Fred Suzuki</v>
      </c>
      <c r="W6466" t="str">
        <f>_xlfn.IFNA(INDEX(Returns!$A$2:A7265,MATCH(B6466,Returns!$B$2:$B$801,0)),"No")</f>
        <v>No</v>
      </c>
    </row>
    <row r="6467" spans="1:23" x14ac:dyDescent="0.2">
      <c r="A6467" s="1">
        <v>6466</v>
      </c>
      <c r="B6467" t="s">
        <v>9153</v>
      </c>
      <c r="C6467" s="2">
        <v>43782</v>
      </c>
      <c r="D6467" s="2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tr">
        <f>INDEX(People!$A$2:$A$5,MATCH(M6467,People!$B$2:$B$5,0))</f>
        <v>Fred Suzuki</v>
      </c>
      <c r="W6467" t="str">
        <f>_xlfn.IFNA(INDEX(Returns!$A$2:A7266,MATCH(B6467,Returns!$B$2:$B$801,0)),"No")</f>
        <v>No</v>
      </c>
    </row>
    <row r="6468" spans="1:23" x14ac:dyDescent="0.2">
      <c r="A6468" s="1">
        <v>6467</v>
      </c>
      <c r="B6468" t="s">
        <v>9154</v>
      </c>
      <c r="C6468" s="2">
        <v>44338</v>
      </c>
      <c r="D6468" s="2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tr">
        <f>INDEX(People!$A$2:$A$5,MATCH(M6468,People!$B$2:$B$5,0))</f>
        <v>Sadie Pawthorne</v>
      </c>
      <c r="W6468" t="str">
        <f>_xlfn.IFNA(INDEX(Returns!$A$2:A7267,MATCH(B6468,Returns!$B$2:$B$801,0)),"No")</f>
        <v>No</v>
      </c>
    </row>
    <row r="6469" spans="1:23" x14ac:dyDescent="0.2">
      <c r="A6469" s="1">
        <v>6468</v>
      </c>
      <c r="B6469" t="s">
        <v>9155</v>
      </c>
      <c r="C6469" s="2">
        <v>44167</v>
      </c>
      <c r="D6469" s="2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  <c r="V6469" t="str">
        <f>INDEX(People!$A$2:$A$5,MATCH(M6469,People!$B$2:$B$5,0))</f>
        <v>Chuck Magee</v>
      </c>
      <c r="W6469" t="str">
        <f>_xlfn.IFNA(INDEX(Returns!$A$2:A7268,MATCH(B6469,Returns!$B$2:$B$801,0)),"No")</f>
        <v>No</v>
      </c>
    </row>
    <row r="6470" spans="1:23" x14ac:dyDescent="0.2">
      <c r="A6470" s="1">
        <v>6469</v>
      </c>
      <c r="B6470" t="s">
        <v>9155</v>
      </c>
      <c r="C6470" s="2">
        <v>44167</v>
      </c>
      <c r="D6470" s="2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tr">
        <f>INDEX(People!$A$2:$A$5,MATCH(M6470,People!$B$2:$B$5,0))</f>
        <v>Chuck Magee</v>
      </c>
      <c r="W6470" t="str">
        <f>_xlfn.IFNA(INDEX(Returns!$A$2:A7269,MATCH(B6470,Returns!$B$2:$B$801,0)),"No")</f>
        <v>No</v>
      </c>
    </row>
    <row r="6471" spans="1:23" x14ac:dyDescent="0.2">
      <c r="A6471" s="1">
        <v>6470</v>
      </c>
      <c r="B6471" t="s">
        <v>9155</v>
      </c>
      <c r="C6471" s="2">
        <v>44167</v>
      </c>
      <c r="D6471" s="2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  <c r="V6471" t="str">
        <f>INDEX(People!$A$2:$A$5,MATCH(M6471,People!$B$2:$B$5,0))</f>
        <v>Chuck Magee</v>
      </c>
      <c r="W6471" t="str">
        <f>_xlfn.IFNA(INDEX(Returns!$A$2:A7270,MATCH(B6471,Returns!$B$2:$B$801,0)),"No")</f>
        <v>No</v>
      </c>
    </row>
    <row r="6472" spans="1:23" x14ac:dyDescent="0.2">
      <c r="A6472" s="1">
        <v>6471</v>
      </c>
      <c r="B6472" t="s">
        <v>9156</v>
      </c>
      <c r="C6472" s="2">
        <v>43706</v>
      </c>
      <c r="D6472" s="2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tr">
        <f>INDEX(People!$A$2:$A$5,MATCH(M6472,People!$B$2:$B$5,0))</f>
        <v>Roxanne Rodriguez</v>
      </c>
      <c r="W6472" t="str">
        <f>_xlfn.IFNA(INDEX(Returns!$A$2:A7271,MATCH(B6472,Returns!$B$2:$B$801,0)),"No")</f>
        <v>No</v>
      </c>
    </row>
    <row r="6473" spans="1:23" x14ac:dyDescent="0.2">
      <c r="A6473" s="1">
        <v>6472</v>
      </c>
      <c r="B6473" t="s">
        <v>9156</v>
      </c>
      <c r="C6473" s="2">
        <v>43706</v>
      </c>
      <c r="D6473" s="2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  <c r="V6473" t="str">
        <f>INDEX(People!$A$2:$A$5,MATCH(M6473,People!$B$2:$B$5,0))</f>
        <v>Roxanne Rodriguez</v>
      </c>
      <c r="W6473" t="str">
        <f>_xlfn.IFNA(INDEX(Returns!$A$2:A7272,MATCH(B6473,Returns!$B$2:$B$801,0)),"No")</f>
        <v>No</v>
      </c>
    </row>
    <row r="6474" spans="1:23" x14ac:dyDescent="0.2">
      <c r="A6474" s="1">
        <v>6473</v>
      </c>
      <c r="B6474" t="s">
        <v>9157</v>
      </c>
      <c r="C6474" s="2">
        <v>43257</v>
      </c>
      <c r="D6474" s="2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tr">
        <f>INDEX(People!$A$2:$A$5,MATCH(M6474,People!$B$2:$B$5,0))</f>
        <v>Roxanne Rodriguez</v>
      </c>
      <c r="W6474" t="str">
        <f>_xlfn.IFNA(INDEX(Returns!$A$2:A7273,MATCH(B6474,Returns!$B$2:$B$801,0)),"No")</f>
        <v>No</v>
      </c>
    </row>
    <row r="6475" spans="1:23" x14ac:dyDescent="0.2">
      <c r="A6475" s="1">
        <v>6474</v>
      </c>
      <c r="B6475" t="s">
        <v>9158</v>
      </c>
      <c r="C6475" s="2">
        <v>43908</v>
      </c>
      <c r="D6475" s="2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tr">
        <f>INDEX(People!$A$2:$A$5,MATCH(M6475,People!$B$2:$B$5,0))</f>
        <v>Fred Suzuki</v>
      </c>
      <c r="W6475" t="str">
        <f>_xlfn.IFNA(INDEX(Returns!$A$2:A7274,MATCH(B6475,Returns!$B$2:$B$801,0)),"No")</f>
        <v>No</v>
      </c>
    </row>
    <row r="6476" spans="1:23" x14ac:dyDescent="0.2">
      <c r="A6476" s="1">
        <v>6475</v>
      </c>
      <c r="B6476" t="s">
        <v>9159</v>
      </c>
      <c r="C6476" s="2">
        <v>43114</v>
      </c>
      <c r="D6476" s="2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  <c r="V6476" t="str">
        <f>INDEX(People!$A$2:$A$5,MATCH(M6476,People!$B$2:$B$5,0))</f>
        <v>Chuck Magee</v>
      </c>
      <c r="W6476" t="str">
        <f>_xlfn.IFNA(INDEX(Returns!$A$2:A7275,MATCH(B6476,Returns!$B$2:$B$801,0)),"No")</f>
        <v>No</v>
      </c>
    </row>
    <row r="6477" spans="1:23" x14ac:dyDescent="0.2">
      <c r="A6477" s="1">
        <v>6476</v>
      </c>
      <c r="B6477" t="s">
        <v>9160</v>
      </c>
      <c r="C6477" s="2">
        <v>44350</v>
      </c>
      <c r="D6477" s="2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tr">
        <f>INDEX(People!$A$2:$A$5,MATCH(M6477,People!$B$2:$B$5,0))</f>
        <v>Fred Suzuki</v>
      </c>
      <c r="W6477" t="str">
        <f>_xlfn.IFNA(INDEX(Returns!$A$2:A7276,MATCH(B6477,Returns!$B$2:$B$801,0)),"No")</f>
        <v>No</v>
      </c>
    </row>
    <row r="6478" spans="1:23" x14ac:dyDescent="0.2">
      <c r="A6478" s="1">
        <v>6477</v>
      </c>
      <c r="B6478" t="s">
        <v>9160</v>
      </c>
      <c r="C6478" s="2">
        <v>44350</v>
      </c>
      <c r="D6478" s="2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  <c r="V6478" t="str">
        <f>INDEX(People!$A$2:$A$5,MATCH(M6478,People!$B$2:$B$5,0))</f>
        <v>Fred Suzuki</v>
      </c>
      <c r="W6478" t="str">
        <f>_xlfn.IFNA(INDEX(Returns!$A$2:A7277,MATCH(B6478,Returns!$B$2:$B$801,0)),"No")</f>
        <v>No</v>
      </c>
    </row>
    <row r="6479" spans="1:23" x14ac:dyDescent="0.2">
      <c r="A6479" s="1">
        <v>6478</v>
      </c>
      <c r="B6479" t="s">
        <v>9160</v>
      </c>
      <c r="C6479" s="2">
        <v>44350</v>
      </c>
      <c r="D6479" s="2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tr">
        <f>INDEX(People!$A$2:$A$5,MATCH(M6479,People!$B$2:$B$5,0))</f>
        <v>Fred Suzuki</v>
      </c>
      <c r="W6479" t="str">
        <f>_xlfn.IFNA(INDEX(Returns!$A$2:A7278,MATCH(B6479,Returns!$B$2:$B$801,0)),"No")</f>
        <v>No</v>
      </c>
    </row>
    <row r="6480" spans="1:23" x14ac:dyDescent="0.2">
      <c r="A6480" s="1">
        <v>6479</v>
      </c>
      <c r="B6480" t="s">
        <v>9160</v>
      </c>
      <c r="C6480" s="2">
        <v>44350</v>
      </c>
      <c r="D6480" s="2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  <c r="V6480" t="str">
        <f>INDEX(People!$A$2:$A$5,MATCH(M6480,People!$B$2:$B$5,0))</f>
        <v>Fred Suzuki</v>
      </c>
      <c r="W6480" t="str">
        <f>_xlfn.IFNA(INDEX(Returns!$A$2:A7279,MATCH(B6480,Returns!$B$2:$B$801,0)),"No")</f>
        <v>No</v>
      </c>
    </row>
    <row r="6481" spans="1:23" x14ac:dyDescent="0.2">
      <c r="A6481" s="1">
        <v>6480</v>
      </c>
      <c r="B6481" t="s">
        <v>9160</v>
      </c>
      <c r="C6481" s="2">
        <v>44350</v>
      </c>
      <c r="D6481" s="2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tr">
        <f>INDEX(People!$A$2:$A$5,MATCH(M6481,People!$B$2:$B$5,0))</f>
        <v>Fred Suzuki</v>
      </c>
      <c r="W6481" t="str">
        <f>_xlfn.IFNA(INDEX(Returns!$A$2:A7280,MATCH(B6481,Returns!$B$2:$B$801,0)),"No")</f>
        <v>No</v>
      </c>
    </row>
    <row r="6482" spans="1:23" x14ac:dyDescent="0.2">
      <c r="A6482" s="1">
        <v>6481</v>
      </c>
      <c r="B6482" t="s">
        <v>9160</v>
      </c>
      <c r="C6482" s="2">
        <v>44350</v>
      </c>
      <c r="D6482" s="2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tr">
        <f>INDEX(People!$A$2:$A$5,MATCH(M6482,People!$B$2:$B$5,0))</f>
        <v>Fred Suzuki</v>
      </c>
      <c r="W6482" t="str">
        <f>_xlfn.IFNA(INDEX(Returns!$A$2:A7281,MATCH(B6482,Returns!$B$2:$B$801,0)),"No")</f>
        <v>No</v>
      </c>
    </row>
    <row r="6483" spans="1:23" x14ac:dyDescent="0.2">
      <c r="A6483" s="1">
        <v>6482</v>
      </c>
      <c r="B6483" t="s">
        <v>9160</v>
      </c>
      <c r="C6483" s="2">
        <v>44350</v>
      </c>
      <c r="D6483" s="2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  <c r="V6483" t="str">
        <f>INDEX(People!$A$2:$A$5,MATCH(M6483,People!$B$2:$B$5,0))</f>
        <v>Fred Suzuki</v>
      </c>
      <c r="W6483" t="str">
        <f>_xlfn.IFNA(INDEX(Returns!$A$2:A7282,MATCH(B6483,Returns!$B$2:$B$801,0)),"No")</f>
        <v>No</v>
      </c>
    </row>
    <row r="6484" spans="1:23" x14ac:dyDescent="0.2">
      <c r="A6484" s="1">
        <v>6483</v>
      </c>
      <c r="B6484" t="s">
        <v>9160</v>
      </c>
      <c r="C6484" s="2">
        <v>44350</v>
      </c>
      <c r="D6484" s="2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  <c r="V6484" t="str">
        <f>INDEX(People!$A$2:$A$5,MATCH(M6484,People!$B$2:$B$5,0))</f>
        <v>Fred Suzuki</v>
      </c>
      <c r="W6484" t="str">
        <f>_xlfn.IFNA(INDEX(Returns!$A$2:A7283,MATCH(B6484,Returns!$B$2:$B$801,0)),"No")</f>
        <v>No</v>
      </c>
    </row>
    <row r="6485" spans="1:23" x14ac:dyDescent="0.2">
      <c r="A6485" s="1">
        <v>6484</v>
      </c>
      <c r="B6485" t="s">
        <v>9161</v>
      </c>
      <c r="C6485" s="2">
        <v>44350</v>
      </c>
      <c r="D6485" s="2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tr">
        <f>INDEX(People!$A$2:$A$5,MATCH(M6485,People!$B$2:$B$5,0))</f>
        <v>Chuck Magee</v>
      </c>
      <c r="W6485" t="str">
        <f>_xlfn.IFNA(INDEX(Returns!$A$2:A7284,MATCH(B6485,Returns!$B$2:$B$801,0)),"No")</f>
        <v>No</v>
      </c>
    </row>
    <row r="6486" spans="1:23" x14ac:dyDescent="0.2">
      <c r="A6486" s="1">
        <v>6485</v>
      </c>
      <c r="B6486" t="s">
        <v>9161</v>
      </c>
      <c r="C6486" s="2">
        <v>44350</v>
      </c>
      <c r="D6486" s="2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  <c r="V6486" t="str">
        <f>INDEX(People!$A$2:$A$5,MATCH(M6486,People!$B$2:$B$5,0))</f>
        <v>Chuck Magee</v>
      </c>
      <c r="W6486" t="str">
        <f>_xlfn.IFNA(INDEX(Returns!$A$2:A7285,MATCH(B6486,Returns!$B$2:$B$801,0)),"No")</f>
        <v>No</v>
      </c>
    </row>
    <row r="6487" spans="1:23" x14ac:dyDescent="0.2">
      <c r="A6487" s="1">
        <v>6486</v>
      </c>
      <c r="B6487" t="s">
        <v>9161</v>
      </c>
      <c r="C6487" s="2">
        <v>44350</v>
      </c>
      <c r="D6487" s="2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  <c r="V6487" t="str">
        <f>INDEX(People!$A$2:$A$5,MATCH(M6487,People!$B$2:$B$5,0))</f>
        <v>Chuck Magee</v>
      </c>
      <c r="W6487" t="str">
        <f>_xlfn.IFNA(INDEX(Returns!$A$2:A7286,MATCH(B6487,Returns!$B$2:$B$801,0)),"No")</f>
        <v>No</v>
      </c>
    </row>
    <row r="6488" spans="1:23" x14ac:dyDescent="0.2">
      <c r="A6488" s="1">
        <v>6487</v>
      </c>
      <c r="B6488" t="s">
        <v>9162</v>
      </c>
      <c r="C6488" s="2">
        <v>43545</v>
      </c>
      <c r="D6488" s="2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tr">
        <f>INDEX(People!$A$2:$A$5,MATCH(M6488,People!$B$2:$B$5,0))</f>
        <v>Fred Suzuki</v>
      </c>
      <c r="W6488" t="str">
        <f>_xlfn.IFNA(INDEX(Returns!$A$2:A7287,MATCH(B6488,Returns!$B$2:$B$801,0)),"No")</f>
        <v>No</v>
      </c>
    </row>
    <row r="6489" spans="1:23" x14ac:dyDescent="0.2">
      <c r="A6489" s="1">
        <v>6488</v>
      </c>
      <c r="B6489" t="s">
        <v>9162</v>
      </c>
      <c r="C6489" s="2">
        <v>43545</v>
      </c>
      <c r="D6489" s="2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tr">
        <f>INDEX(People!$A$2:$A$5,MATCH(M6489,People!$B$2:$B$5,0))</f>
        <v>Fred Suzuki</v>
      </c>
      <c r="W6489" t="str">
        <f>_xlfn.IFNA(INDEX(Returns!$A$2:A7288,MATCH(B6489,Returns!$B$2:$B$801,0)),"No")</f>
        <v>No</v>
      </c>
    </row>
    <row r="6490" spans="1:23" x14ac:dyDescent="0.2">
      <c r="A6490" s="1">
        <v>6489</v>
      </c>
      <c r="B6490" t="s">
        <v>9162</v>
      </c>
      <c r="C6490" s="2">
        <v>43545</v>
      </c>
      <c r="D6490" s="2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tr">
        <f>INDEX(People!$A$2:$A$5,MATCH(M6490,People!$B$2:$B$5,0))</f>
        <v>Fred Suzuki</v>
      </c>
      <c r="W6490" t="str">
        <f>_xlfn.IFNA(INDEX(Returns!$A$2:A7289,MATCH(B6490,Returns!$B$2:$B$801,0)),"No")</f>
        <v>No</v>
      </c>
    </row>
    <row r="6491" spans="1:23" x14ac:dyDescent="0.2">
      <c r="A6491" s="1">
        <v>6490</v>
      </c>
      <c r="B6491" t="s">
        <v>9163</v>
      </c>
      <c r="C6491" s="2">
        <v>44458</v>
      </c>
      <c r="D6491" s="2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tr">
        <f>INDEX(People!$A$2:$A$5,MATCH(M6491,People!$B$2:$B$5,0))</f>
        <v>Chuck Magee</v>
      </c>
      <c r="W6491" t="str">
        <f>_xlfn.IFNA(INDEX(Returns!$A$2:A7290,MATCH(B6491,Returns!$B$2:$B$801,0)),"No")</f>
        <v>No</v>
      </c>
    </row>
    <row r="6492" spans="1:23" x14ac:dyDescent="0.2">
      <c r="A6492" s="1">
        <v>6491</v>
      </c>
      <c r="B6492" t="s">
        <v>9164</v>
      </c>
      <c r="C6492" s="2">
        <v>43358</v>
      </c>
      <c r="D6492" s="2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tr">
        <f>INDEX(People!$A$2:$A$5,MATCH(M6492,People!$B$2:$B$5,0))</f>
        <v>Chuck Magee</v>
      </c>
      <c r="W6492" t="str">
        <f>_xlfn.IFNA(INDEX(Returns!$A$2:A7291,MATCH(B6492,Returns!$B$2:$B$801,0)),"No")</f>
        <v>No</v>
      </c>
    </row>
    <row r="6493" spans="1:23" x14ac:dyDescent="0.2">
      <c r="A6493" s="1">
        <v>6492</v>
      </c>
      <c r="B6493" t="s">
        <v>9165</v>
      </c>
      <c r="C6493" s="2">
        <v>44155</v>
      </c>
      <c r="D6493" s="2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tr">
        <f>INDEX(People!$A$2:$A$5,MATCH(M6493,People!$B$2:$B$5,0))</f>
        <v>Fred Suzuki</v>
      </c>
      <c r="W6493" t="str">
        <f>_xlfn.IFNA(INDEX(Returns!$A$2:A7292,MATCH(B6493,Returns!$B$2:$B$801,0)),"No")</f>
        <v>No</v>
      </c>
    </row>
    <row r="6494" spans="1:23" x14ac:dyDescent="0.2">
      <c r="A6494" s="1">
        <v>6493</v>
      </c>
      <c r="B6494" t="s">
        <v>9165</v>
      </c>
      <c r="C6494" s="2">
        <v>44155</v>
      </c>
      <c r="D6494" s="2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  <c r="V6494" t="str">
        <f>INDEX(People!$A$2:$A$5,MATCH(M6494,People!$B$2:$B$5,0))</f>
        <v>Fred Suzuki</v>
      </c>
      <c r="W6494" t="str">
        <f>_xlfn.IFNA(INDEX(Returns!$A$2:A7293,MATCH(B6494,Returns!$B$2:$B$801,0)),"No")</f>
        <v>No</v>
      </c>
    </row>
    <row r="6495" spans="1:23" x14ac:dyDescent="0.2">
      <c r="A6495" s="1">
        <v>6494</v>
      </c>
      <c r="B6495" t="s">
        <v>9165</v>
      </c>
      <c r="C6495" s="2">
        <v>44155</v>
      </c>
      <c r="D6495" s="2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tr">
        <f>INDEX(People!$A$2:$A$5,MATCH(M6495,People!$B$2:$B$5,0))</f>
        <v>Fred Suzuki</v>
      </c>
      <c r="W6495" t="str">
        <f>_xlfn.IFNA(INDEX(Returns!$A$2:A7294,MATCH(B6495,Returns!$B$2:$B$801,0)),"No")</f>
        <v>No</v>
      </c>
    </row>
    <row r="6496" spans="1:23" x14ac:dyDescent="0.2">
      <c r="A6496" s="1">
        <v>6495</v>
      </c>
      <c r="B6496" t="s">
        <v>9166</v>
      </c>
      <c r="C6496" s="2">
        <v>44497</v>
      </c>
      <c r="D6496" s="2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  <c r="V6496" t="str">
        <f>INDEX(People!$A$2:$A$5,MATCH(M6496,People!$B$2:$B$5,0))</f>
        <v>Roxanne Rodriguez</v>
      </c>
      <c r="W6496" t="str">
        <f>_xlfn.IFNA(INDEX(Returns!$A$2:A7295,MATCH(B6496,Returns!$B$2:$B$801,0)),"No")</f>
        <v>No</v>
      </c>
    </row>
    <row r="6497" spans="1:23" x14ac:dyDescent="0.2">
      <c r="A6497" s="1">
        <v>6496</v>
      </c>
      <c r="B6497" t="s">
        <v>9166</v>
      </c>
      <c r="C6497" s="2">
        <v>44497</v>
      </c>
      <c r="D6497" s="2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  <c r="V6497" t="str">
        <f>INDEX(People!$A$2:$A$5,MATCH(M6497,People!$B$2:$B$5,0))</f>
        <v>Roxanne Rodriguez</v>
      </c>
      <c r="W6497" t="str">
        <f>_xlfn.IFNA(INDEX(Returns!$A$2:A7296,MATCH(B6497,Returns!$B$2:$B$801,0)),"No")</f>
        <v>No</v>
      </c>
    </row>
    <row r="6498" spans="1:23" x14ac:dyDescent="0.2">
      <c r="A6498" s="1">
        <v>6497</v>
      </c>
      <c r="B6498" t="s">
        <v>9166</v>
      </c>
      <c r="C6498" s="2">
        <v>44497</v>
      </c>
      <c r="D6498" s="2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tr">
        <f>INDEX(People!$A$2:$A$5,MATCH(M6498,People!$B$2:$B$5,0))</f>
        <v>Roxanne Rodriguez</v>
      </c>
      <c r="W6498" t="str">
        <f>_xlfn.IFNA(INDEX(Returns!$A$2:A7297,MATCH(B6498,Returns!$B$2:$B$801,0)),"No")</f>
        <v>No</v>
      </c>
    </row>
    <row r="6499" spans="1:23" x14ac:dyDescent="0.2">
      <c r="A6499" s="1">
        <v>6498</v>
      </c>
      <c r="B6499" t="s">
        <v>9167</v>
      </c>
      <c r="C6499" s="2">
        <v>43670</v>
      </c>
      <c r="D6499" s="2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  <c r="V6499" t="str">
        <f>INDEX(People!$A$2:$A$5,MATCH(M6499,People!$B$2:$B$5,0))</f>
        <v>Fred Suzuki</v>
      </c>
      <c r="W6499" t="str">
        <f>_xlfn.IFNA(INDEX(Returns!$A$2:A7298,MATCH(B6499,Returns!$B$2:$B$801,0)),"No")</f>
        <v>No</v>
      </c>
    </row>
    <row r="6500" spans="1:23" x14ac:dyDescent="0.2">
      <c r="A6500" s="1">
        <v>6499</v>
      </c>
      <c r="B6500" t="s">
        <v>9167</v>
      </c>
      <c r="C6500" s="2">
        <v>43670</v>
      </c>
      <c r="D6500" s="2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  <c r="V6500" t="str">
        <f>INDEX(People!$A$2:$A$5,MATCH(M6500,People!$B$2:$B$5,0))</f>
        <v>Fred Suzuki</v>
      </c>
      <c r="W6500" t="str">
        <f>_xlfn.IFNA(INDEX(Returns!$A$2:A7299,MATCH(B6500,Returns!$B$2:$B$801,0)),"No")</f>
        <v>No</v>
      </c>
    </row>
    <row r="6501" spans="1:23" x14ac:dyDescent="0.2">
      <c r="A6501" s="1">
        <v>6500</v>
      </c>
      <c r="B6501" t="s">
        <v>9167</v>
      </c>
      <c r="C6501" s="2">
        <v>43670</v>
      </c>
      <c r="D6501" s="2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tr">
        <f>INDEX(People!$A$2:$A$5,MATCH(M6501,People!$B$2:$B$5,0))</f>
        <v>Fred Suzuki</v>
      </c>
      <c r="W6501" t="str">
        <f>_xlfn.IFNA(INDEX(Returns!$A$2:A7300,MATCH(B6501,Returns!$B$2:$B$801,0)),"No")</f>
        <v>No</v>
      </c>
    </row>
    <row r="6502" spans="1:23" x14ac:dyDescent="0.2">
      <c r="A6502" s="1">
        <v>6501</v>
      </c>
      <c r="B6502" t="s">
        <v>9167</v>
      </c>
      <c r="C6502" s="2">
        <v>43670</v>
      </c>
      <c r="D6502" s="2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  <c r="V6502" t="str">
        <f>INDEX(People!$A$2:$A$5,MATCH(M6502,People!$B$2:$B$5,0))</f>
        <v>Fred Suzuki</v>
      </c>
      <c r="W6502" t="str">
        <f>_xlfn.IFNA(INDEX(Returns!$A$2:A7301,MATCH(B6502,Returns!$B$2:$B$801,0)),"No")</f>
        <v>No</v>
      </c>
    </row>
    <row r="6503" spans="1:23" x14ac:dyDescent="0.2">
      <c r="A6503" s="1">
        <v>6502</v>
      </c>
      <c r="B6503" t="s">
        <v>9168</v>
      </c>
      <c r="C6503" s="2">
        <v>43406</v>
      </c>
      <c r="D6503" s="2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tr">
        <f>INDEX(People!$A$2:$A$5,MATCH(M6503,People!$B$2:$B$5,0))</f>
        <v>Chuck Magee</v>
      </c>
      <c r="W6503" t="str">
        <f>_xlfn.IFNA(INDEX(Returns!$A$2:A7302,MATCH(B6503,Returns!$B$2:$B$801,0)),"No")</f>
        <v>No</v>
      </c>
    </row>
    <row r="6504" spans="1:23" x14ac:dyDescent="0.2">
      <c r="A6504" s="1">
        <v>6503</v>
      </c>
      <c r="B6504" t="s">
        <v>9168</v>
      </c>
      <c r="C6504" s="2">
        <v>43406</v>
      </c>
      <c r="D6504" s="2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tr">
        <f>INDEX(People!$A$2:$A$5,MATCH(M6504,People!$B$2:$B$5,0))</f>
        <v>Chuck Magee</v>
      </c>
      <c r="W6504" t="str">
        <f>_xlfn.IFNA(INDEX(Returns!$A$2:A7303,MATCH(B6504,Returns!$B$2:$B$801,0)),"No")</f>
        <v>No</v>
      </c>
    </row>
    <row r="6505" spans="1:23" x14ac:dyDescent="0.2">
      <c r="A6505" s="1">
        <v>6504</v>
      </c>
      <c r="B6505" t="s">
        <v>9168</v>
      </c>
      <c r="C6505" s="2">
        <v>43406</v>
      </c>
      <c r="D6505" s="2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tr">
        <f>INDEX(People!$A$2:$A$5,MATCH(M6505,People!$B$2:$B$5,0))</f>
        <v>Chuck Magee</v>
      </c>
      <c r="W6505" t="str">
        <f>_xlfn.IFNA(INDEX(Returns!$A$2:A7304,MATCH(B6505,Returns!$B$2:$B$801,0)),"No")</f>
        <v>No</v>
      </c>
    </row>
    <row r="6506" spans="1:23" x14ac:dyDescent="0.2">
      <c r="A6506" s="1">
        <v>6505</v>
      </c>
      <c r="B6506" t="s">
        <v>9169</v>
      </c>
      <c r="C6506" s="2">
        <v>44517</v>
      </c>
      <c r="D6506" s="2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tr">
        <f>INDEX(People!$A$2:$A$5,MATCH(M6506,People!$B$2:$B$5,0))</f>
        <v>Chuck Magee</v>
      </c>
      <c r="W6506" t="str">
        <f>_xlfn.IFNA(INDEX(Returns!$A$2:A7305,MATCH(B6506,Returns!$B$2:$B$801,0)),"No")</f>
        <v>No</v>
      </c>
    </row>
    <row r="6507" spans="1:23" x14ac:dyDescent="0.2">
      <c r="A6507" s="1">
        <v>6506</v>
      </c>
      <c r="B6507" t="s">
        <v>9170</v>
      </c>
      <c r="C6507" s="2">
        <v>44008</v>
      </c>
      <c r="D6507" s="2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tr">
        <f>INDEX(People!$A$2:$A$5,MATCH(M6507,People!$B$2:$B$5,0))</f>
        <v>Roxanne Rodriguez</v>
      </c>
      <c r="W6507" t="str">
        <f>_xlfn.IFNA(INDEX(Returns!$A$2:A7306,MATCH(B6507,Returns!$B$2:$B$801,0)),"No")</f>
        <v>No</v>
      </c>
    </row>
    <row r="6508" spans="1:23" x14ac:dyDescent="0.2">
      <c r="A6508" s="1">
        <v>6507</v>
      </c>
      <c r="B6508" t="s">
        <v>9171</v>
      </c>
      <c r="C6508" s="2">
        <v>44113</v>
      </c>
      <c r="D6508" s="2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tr">
        <f>INDEX(People!$A$2:$A$5,MATCH(M6508,People!$B$2:$B$5,0))</f>
        <v>Chuck Magee</v>
      </c>
      <c r="W6508" t="str">
        <f>_xlfn.IFNA(INDEX(Returns!$A$2:A7307,MATCH(B6508,Returns!$B$2:$B$801,0)),"No")</f>
        <v>No</v>
      </c>
    </row>
    <row r="6509" spans="1:23" x14ac:dyDescent="0.2">
      <c r="A6509" s="1">
        <v>6508</v>
      </c>
      <c r="B6509" t="s">
        <v>9171</v>
      </c>
      <c r="C6509" s="2">
        <v>44113</v>
      </c>
      <c r="D6509" s="2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tr">
        <f>INDEX(People!$A$2:$A$5,MATCH(M6509,People!$B$2:$B$5,0))</f>
        <v>Chuck Magee</v>
      </c>
      <c r="W6509" t="str">
        <f>_xlfn.IFNA(INDEX(Returns!$A$2:A7308,MATCH(B6509,Returns!$B$2:$B$801,0)),"No")</f>
        <v>No</v>
      </c>
    </row>
    <row r="6510" spans="1:23" x14ac:dyDescent="0.2">
      <c r="A6510" s="1">
        <v>6509</v>
      </c>
      <c r="B6510" t="s">
        <v>9172</v>
      </c>
      <c r="C6510" s="2">
        <v>44550</v>
      </c>
      <c r="D6510" s="2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tr">
        <f>INDEX(People!$A$2:$A$5,MATCH(M6510,People!$B$2:$B$5,0))</f>
        <v>Chuck Magee</v>
      </c>
      <c r="W6510" t="str">
        <f>_xlfn.IFNA(INDEX(Returns!$A$2:A7309,MATCH(B6510,Returns!$B$2:$B$801,0)),"No")</f>
        <v>No</v>
      </c>
    </row>
    <row r="6511" spans="1:23" x14ac:dyDescent="0.2">
      <c r="A6511" s="1">
        <v>6510</v>
      </c>
      <c r="B6511" t="s">
        <v>9172</v>
      </c>
      <c r="C6511" s="2">
        <v>44550</v>
      </c>
      <c r="D6511" s="2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tr">
        <f>INDEX(People!$A$2:$A$5,MATCH(M6511,People!$B$2:$B$5,0))</f>
        <v>Chuck Magee</v>
      </c>
      <c r="W6511" t="str">
        <f>_xlfn.IFNA(INDEX(Returns!$A$2:A7310,MATCH(B6511,Returns!$B$2:$B$801,0)),"No")</f>
        <v>No</v>
      </c>
    </row>
    <row r="6512" spans="1:23" x14ac:dyDescent="0.2">
      <c r="A6512" s="1">
        <v>6511</v>
      </c>
      <c r="B6512" t="s">
        <v>9172</v>
      </c>
      <c r="C6512" s="2">
        <v>44550</v>
      </c>
      <c r="D6512" s="2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tr">
        <f>INDEX(People!$A$2:$A$5,MATCH(M6512,People!$B$2:$B$5,0))</f>
        <v>Chuck Magee</v>
      </c>
      <c r="W6512" t="str">
        <f>_xlfn.IFNA(INDEX(Returns!$A$2:A7311,MATCH(B6512,Returns!$B$2:$B$801,0)),"No")</f>
        <v>No</v>
      </c>
    </row>
    <row r="6513" spans="1:23" x14ac:dyDescent="0.2">
      <c r="A6513" s="1">
        <v>6512</v>
      </c>
      <c r="B6513" t="s">
        <v>9173</v>
      </c>
      <c r="C6513" s="2">
        <v>44261</v>
      </c>
      <c r="D6513" s="2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  <c r="V6513" t="str">
        <f>INDEX(People!$A$2:$A$5,MATCH(M6513,People!$B$2:$B$5,0))</f>
        <v>Sadie Pawthorne</v>
      </c>
      <c r="W6513" t="str">
        <f>_xlfn.IFNA(INDEX(Returns!$A$2:A7312,MATCH(B6513,Returns!$B$2:$B$801,0)),"No")</f>
        <v>No</v>
      </c>
    </row>
    <row r="6514" spans="1:23" x14ac:dyDescent="0.2">
      <c r="A6514" s="1">
        <v>6513</v>
      </c>
      <c r="B6514" t="s">
        <v>9173</v>
      </c>
      <c r="C6514" s="2">
        <v>44261</v>
      </c>
      <c r="D6514" s="2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  <c r="V6514" t="str">
        <f>INDEX(People!$A$2:$A$5,MATCH(M6514,People!$B$2:$B$5,0))</f>
        <v>Sadie Pawthorne</v>
      </c>
      <c r="W6514" t="str">
        <f>_xlfn.IFNA(INDEX(Returns!$A$2:A7313,MATCH(B6514,Returns!$B$2:$B$801,0)),"No")</f>
        <v>No</v>
      </c>
    </row>
    <row r="6515" spans="1:23" x14ac:dyDescent="0.2">
      <c r="A6515" s="1">
        <v>6514</v>
      </c>
      <c r="B6515" t="s">
        <v>9173</v>
      </c>
      <c r="C6515" s="2">
        <v>44261</v>
      </c>
      <c r="D6515" s="2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  <c r="V6515" t="str">
        <f>INDEX(People!$A$2:$A$5,MATCH(M6515,People!$B$2:$B$5,0))</f>
        <v>Sadie Pawthorne</v>
      </c>
      <c r="W6515" t="str">
        <f>_xlfn.IFNA(INDEX(Returns!$A$2:A7314,MATCH(B6515,Returns!$B$2:$B$801,0)),"No")</f>
        <v>No</v>
      </c>
    </row>
    <row r="6516" spans="1:23" x14ac:dyDescent="0.2">
      <c r="A6516" s="1">
        <v>6515</v>
      </c>
      <c r="B6516" t="s">
        <v>9173</v>
      </c>
      <c r="C6516" s="2">
        <v>44261</v>
      </c>
      <c r="D6516" s="2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tr">
        <f>INDEX(People!$A$2:$A$5,MATCH(M6516,People!$B$2:$B$5,0))</f>
        <v>Sadie Pawthorne</v>
      </c>
      <c r="W6516" t="str">
        <f>_xlfn.IFNA(INDEX(Returns!$A$2:A7315,MATCH(B6516,Returns!$B$2:$B$801,0)),"No")</f>
        <v>No</v>
      </c>
    </row>
    <row r="6517" spans="1:23" x14ac:dyDescent="0.2">
      <c r="A6517" s="1">
        <v>6516</v>
      </c>
      <c r="B6517" t="s">
        <v>9174</v>
      </c>
      <c r="C6517" s="2">
        <v>44454</v>
      </c>
      <c r="D6517" s="2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  <c r="V6517" t="str">
        <f>INDEX(People!$A$2:$A$5,MATCH(M6517,People!$B$2:$B$5,0))</f>
        <v>Sadie Pawthorne</v>
      </c>
      <c r="W6517" t="str">
        <f>_xlfn.IFNA(INDEX(Returns!$A$2:A7316,MATCH(B6517,Returns!$B$2:$B$801,0)),"No")</f>
        <v>No</v>
      </c>
    </row>
    <row r="6518" spans="1:23" x14ac:dyDescent="0.2">
      <c r="A6518" s="1">
        <v>6517</v>
      </c>
      <c r="B6518" t="s">
        <v>9174</v>
      </c>
      <c r="C6518" s="2">
        <v>44454</v>
      </c>
      <c r="D6518" s="2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  <c r="V6518" t="str">
        <f>INDEX(People!$A$2:$A$5,MATCH(M6518,People!$B$2:$B$5,0))</f>
        <v>Sadie Pawthorne</v>
      </c>
      <c r="W6518" t="str">
        <f>_xlfn.IFNA(INDEX(Returns!$A$2:A7317,MATCH(B6518,Returns!$B$2:$B$801,0)),"No")</f>
        <v>No</v>
      </c>
    </row>
    <row r="6519" spans="1:23" x14ac:dyDescent="0.2">
      <c r="A6519" s="1">
        <v>6518</v>
      </c>
      <c r="B6519" t="s">
        <v>9174</v>
      </c>
      <c r="C6519" s="2">
        <v>44454</v>
      </c>
      <c r="D6519" s="2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  <c r="V6519" t="str">
        <f>INDEX(People!$A$2:$A$5,MATCH(M6519,People!$B$2:$B$5,0))</f>
        <v>Sadie Pawthorne</v>
      </c>
      <c r="W6519" t="str">
        <f>_xlfn.IFNA(INDEX(Returns!$A$2:A7318,MATCH(B6519,Returns!$B$2:$B$801,0)),"No")</f>
        <v>No</v>
      </c>
    </row>
    <row r="6520" spans="1:23" x14ac:dyDescent="0.2">
      <c r="A6520" s="1">
        <v>6519</v>
      </c>
      <c r="B6520" t="s">
        <v>9174</v>
      </c>
      <c r="C6520" s="2">
        <v>44454</v>
      </c>
      <c r="D6520" s="2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  <c r="V6520" t="str">
        <f>INDEX(People!$A$2:$A$5,MATCH(M6520,People!$B$2:$B$5,0))</f>
        <v>Sadie Pawthorne</v>
      </c>
      <c r="W6520" t="str">
        <f>_xlfn.IFNA(INDEX(Returns!$A$2:A7319,MATCH(B6520,Returns!$B$2:$B$801,0)),"No")</f>
        <v>No</v>
      </c>
    </row>
    <row r="6521" spans="1:23" x14ac:dyDescent="0.2">
      <c r="A6521" s="1">
        <v>6520</v>
      </c>
      <c r="B6521" t="s">
        <v>9174</v>
      </c>
      <c r="C6521" s="2">
        <v>44454</v>
      </c>
      <c r="D6521" s="2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tr">
        <f>INDEX(People!$A$2:$A$5,MATCH(M6521,People!$B$2:$B$5,0))</f>
        <v>Sadie Pawthorne</v>
      </c>
      <c r="W6521" t="str">
        <f>_xlfn.IFNA(INDEX(Returns!$A$2:A7320,MATCH(B6521,Returns!$B$2:$B$801,0)),"No")</f>
        <v>No</v>
      </c>
    </row>
    <row r="6522" spans="1:23" x14ac:dyDescent="0.2">
      <c r="A6522" s="1">
        <v>6521</v>
      </c>
      <c r="B6522" t="s">
        <v>9175</v>
      </c>
      <c r="C6522" s="2">
        <v>44212</v>
      </c>
      <c r="D6522" s="2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  <c r="V6522" t="str">
        <f>INDEX(People!$A$2:$A$5,MATCH(M6522,People!$B$2:$B$5,0))</f>
        <v>Roxanne Rodriguez</v>
      </c>
      <c r="W6522" t="str">
        <f>_xlfn.IFNA(INDEX(Returns!$A$2:A7321,MATCH(B6522,Returns!$B$2:$B$801,0)),"No")</f>
        <v>No</v>
      </c>
    </row>
    <row r="6523" spans="1:23" x14ac:dyDescent="0.2">
      <c r="A6523" s="1">
        <v>6522</v>
      </c>
      <c r="B6523" t="s">
        <v>9175</v>
      </c>
      <c r="C6523" s="2">
        <v>44212</v>
      </c>
      <c r="D6523" s="2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  <c r="V6523" t="str">
        <f>INDEX(People!$A$2:$A$5,MATCH(M6523,People!$B$2:$B$5,0))</f>
        <v>Roxanne Rodriguez</v>
      </c>
      <c r="W6523" t="str">
        <f>_xlfn.IFNA(INDEX(Returns!$A$2:A7322,MATCH(B6523,Returns!$B$2:$B$801,0)),"No")</f>
        <v>No</v>
      </c>
    </row>
    <row r="6524" spans="1:23" x14ac:dyDescent="0.2">
      <c r="A6524" s="1">
        <v>6523</v>
      </c>
      <c r="B6524" t="s">
        <v>9175</v>
      </c>
      <c r="C6524" s="2">
        <v>44212</v>
      </c>
      <c r="D6524" s="2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  <c r="V6524" t="str">
        <f>INDEX(People!$A$2:$A$5,MATCH(M6524,People!$B$2:$B$5,0))</f>
        <v>Roxanne Rodriguez</v>
      </c>
      <c r="W6524" t="str">
        <f>_xlfn.IFNA(INDEX(Returns!$A$2:A7323,MATCH(B6524,Returns!$B$2:$B$801,0)),"No")</f>
        <v>No</v>
      </c>
    </row>
    <row r="6525" spans="1:23" x14ac:dyDescent="0.2">
      <c r="A6525" s="1">
        <v>6524</v>
      </c>
      <c r="B6525" t="s">
        <v>9176</v>
      </c>
      <c r="C6525" s="2">
        <v>44019</v>
      </c>
      <c r="D6525" s="2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  <c r="V6525" t="str">
        <f>INDEX(People!$A$2:$A$5,MATCH(M6525,People!$B$2:$B$5,0))</f>
        <v>Chuck Magee</v>
      </c>
      <c r="W6525" t="str">
        <f>_xlfn.IFNA(INDEX(Returns!$A$2:A7324,MATCH(B6525,Returns!$B$2:$B$801,0)),"No")</f>
        <v>No</v>
      </c>
    </row>
    <row r="6526" spans="1:23" x14ac:dyDescent="0.2">
      <c r="A6526" s="1">
        <v>6525</v>
      </c>
      <c r="B6526" t="s">
        <v>9176</v>
      </c>
      <c r="C6526" s="2">
        <v>44019</v>
      </c>
      <c r="D6526" s="2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tr">
        <f>INDEX(People!$A$2:$A$5,MATCH(M6526,People!$B$2:$B$5,0))</f>
        <v>Chuck Magee</v>
      </c>
      <c r="W6526" t="str">
        <f>_xlfn.IFNA(INDEX(Returns!$A$2:A7325,MATCH(B6526,Returns!$B$2:$B$801,0)),"No")</f>
        <v>No</v>
      </c>
    </row>
    <row r="6527" spans="1:23" x14ac:dyDescent="0.2">
      <c r="A6527" s="1">
        <v>6526</v>
      </c>
      <c r="B6527" t="s">
        <v>9176</v>
      </c>
      <c r="C6527" s="2">
        <v>44019</v>
      </c>
      <c r="D6527" s="2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tr">
        <f>INDEX(People!$A$2:$A$5,MATCH(M6527,People!$B$2:$B$5,0))</f>
        <v>Chuck Magee</v>
      </c>
      <c r="W6527" t="str">
        <f>_xlfn.IFNA(INDEX(Returns!$A$2:A7326,MATCH(B6527,Returns!$B$2:$B$801,0)),"No")</f>
        <v>No</v>
      </c>
    </row>
    <row r="6528" spans="1:23" x14ac:dyDescent="0.2">
      <c r="A6528" s="1">
        <v>6527</v>
      </c>
      <c r="B6528" t="s">
        <v>9176</v>
      </c>
      <c r="C6528" s="2">
        <v>44019</v>
      </c>
      <c r="D6528" s="2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tr">
        <f>INDEX(People!$A$2:$A$5,MATCH(M6528,People!$B$2:$B$5,0))</f>
        <v>Chuck Magee</v>
      </c>
      <c r="W6528" t="str">
        <f>_xlfn.IFNA(INDEX(Returns!$A$2:A7327,MATCH(B6528,Returns!$B$2:$B$801,0)),"No")</f>
        <v>No</v>
      </c>
    </row>
    <row r="6529" spans="1:23" x14ac:dyDescent="0.2">
      <c r="A6529" s="1">
        <v>6528</v>
      </c>
      <c r="B6529" t="s">
        <v>9177</v>
      </c>
      <c r="C6529" s="2">
        <v>44188</v>
      </c>
      <c r="D6529" s="2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  <c r="V6529" t="str">
        <f>INDEX(People!$A$2:$A$5,MATCH(M6529,People!$B$2:$B$5,0))</f>
        <v>Chuck Magee</v>
      </c>
      <c r="W6529" t="str">
        <f>_xlfn.IFNA(INDEX(Returns!$A$2:A7328,MATCH(B6529,Returns!$B$2:$B$801,0)),"No")</f>
        <v>No</v>
      </c>
    </row>
    <row r="6530" spans="1:23" x14ac:dyDescent="0.2">
      <c r="A6530" s="1">
        <v>6529</v>
      </c>
      <c r="B6530" t="s">
        <v>9178</v>
      </c>
      <c r="C6530" s="2">
        <v>43456</v>
      </c>
      <c r="D6530" s="2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  <c r="V6530" t="str">
        <f>INDEX(People!$A$2:$A$5,MATCH(M6530,People!$B$2:$B$5,0))</f>
        <v>Chuck Magee</v>
      </c>
      <c r="W6530" t="str">
        <f>_xlfn.IFNA(INDEX(Returns!$A$2:A7329,MATCH(B6530,Returns!$B$2:$B$801,0)),"No")</f>
        <v>No</v>
      </c>
    </row>
    <row r="6531" spans="1:23" x14ac:dyDescent="0.2">
      <c r="A6531" s="1">
        <v>6530</v>
      </c>
      <c r="B6531" t="s">
        <v>9179</v>
      </c>
      <c r="C6531" s="2">
        <v>43154</v>
      </c>
      <c r="D6531" s="2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tr">
        <f>INDEX(People!$A$2:$A$5,MATCH(M6531,People!$B$2:$B$5,0))</f>
        <v>Roxanne Rodriguez</v>
      </c>
      <c r="W6531" t="str">
        <f>_xlfn.IFNA(INDEX(Returns!$A$2:A7330,MATCH(B6531,Returns!$B$2:$B$801,0)),"No")</f>
        <v>Yes</v>
      </c>
    </row>
    <row r="6532" spans="1:23" x14ac:dyDescent="0.2">
      <c r="A6532" s="1">
        <v>6531</v>
      </c>
      <c r="B6532" t="s">
        <v>9179</v>
      </c>
      <c r="C6532" s="2">
        <v>43154</v>
      </c>
      <c r="D6532" s="2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tr">
        <f>INDEX(People!$A$2:$A$5,MATCH(M6532,People!$B$2:$B$5,0))</f>
        <v>Roxanne Rodriguez</v>
      </c>
      <c r="W6532" t="str">
        <f>_xlfn.IFNA(INDEX(Returns!$A$2:A7331,MATCH(B6532,Returns!$B$2:$B$801,0)),"No")</f>
        <v>Yes</v>
      </c>
    </row>
    <row r="6533" spans="1:23" x14ac:dyDescent="0.2">
      <c r="A6533" s="1">
        <v>6532</v>
      </c>
      <c r="B6533" t="s">
        <v>9180</v>
      </c>
      <c r="C6533" s="2">
        <v>44534</v>
      </c>
      <c r="D6533" s="2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tr">
        <f>INDEX(People!$A$2:$A$5,MATCH(M6533,People!$B$2:$B$5,0))</f>
        <v>Roxanne Rodriguez</v>
      </c>
      <c r="W6533" t="str">
        <f>_xlfn.IFNA(INDEX(Returns!$A$2:A7332,MATCH(B6533,Returns!$B$2:$B$801,0)),"No")</f>
        <v>No</v>
      </c>
    </row>
    <row r="6534" spans="1:23" x14ac:dyDescent="0.2">
      <c r="A6534" s="1">
        <v>6533</v>
      </c>
      <c r="B6534" t="s">
        <v>9180</v>
      </c>
      <c r="C6534" s="2">
        <v>44534</v>
      </c>
      <c r="D6534" s="2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  <c r="V6534" t="str">
        <f>INDEX(People!$A$2:$A$5,MATCH(M6534,People!$B$2:$B$5,0))</f>
        <v>Roxanne Rodriguez</v>
      </c>
      <c r="W6534" t="str">
        <f>_xlfn.IFNA(INDEX(Returns!$A$2:A7333,MATCH(B6534,Returns!$B$2:$B$801,0)),"No")</f>
        <v>No</v>
      </c>
    </row>
    <row r="6535" spans="1:23" x14ac:dyDescent="0.2">
      <c r="A6535" s="1">
        <v>6534</v>
      </c>
      <c r="B6535" t="s">
        <v>9180</v>
      </c>
      <c r="C6535" s="2">
        <v>44534</v>
      </c>
      <c r="D6535" s="2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  <c r="V6535" t="str">
        <f>INDEX(People!$A$2:$A$5,MATCH(M6535,People!$B$2:$B$5,0))</f>
        <v>Roxanne Rodriguez</v>
      </c>
      <c r="W6535" t="str">
        <f>_xlfn.IFNA(INDEX(Returns!$A$2:A7334,MATCH(B6535,Returns!$B$2:$B$801,0)),"No")</f>
        <v>No</v>
      </c>
    </row>
    <row r="6536" spans="1:23" x14ac:dyDescent="0.2">
      <c r="A6536" s="1">
        <v>6535</v>
      </c>
      <c r="B6536" t="s">
        <v>9181</v>
      </c>
      <c r="C6536" s="2">
        <v>43421</v>
      </c>
      <c r="D6536" s="2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tr">
        <f>INDEX(People!$A$2:$A$5,MATCH(M6536,People!$B$2:$B$5,0))</f>
        <v>Chuck Magee</v>
      </c>
      <c r="W6536" t="str">
        <f>_xlfn.IFNA(INDEX(Returns!$A$2:A7335,MATCH(B6536,Returns!$B$2:$B$801,0)),"No")</f>
        <v>No</v>
      </c>
    </row>
    <row r="6537" spans="1:23" x14ac:dyDescent="0.2">
      <c r="A6537" s="1">
        <v>6536</v>
      </c>
      <c r="B6537" t="s">
        <v>9181</v>
      </c>
      <c r="C6537" s="2">
        <v>43421</v>
      </c>
      <c r="D6537" s="2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tr">
        <f>INDEX(People!$A$2:$A$5,MATCH(M6537,People!$B$2:$B$5,0))</f>
        <v>Chuck Magee</v>
      </c>
      <c r="W6537" t="str">
        <f>_xlfn.IFNA(INDEX(Returns!$A$2:A7336,MATCH(B6537,Returns!$B$2:$B$801,0)),"No")</f>
        <v>No</v>
      </c>
    </row>
    <row r="6538" spans="1:23" x14ac:dyDescent="0.2">
      <c r="A6538" s="1">
        <v>6537</v>
      </c>
      <c r="B6538" t="s">
        <v>9182</v>
      </c>
      <c r="C6538" s="2">
        <v>43393</v>
      </c>
      <c r="D6538" s="2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tr">
        <f>INDEX(People!$A$2:$A$5,MATCH(M6538,People!$B$2:$B$5,0))</f>
        <v>Fred Suzuki</v>
      </c>
      <c r="W6538" t="str">
        <f>_xlfn.IFNA(INDEX(Returns!$A$2:A7337,MATCH(B6538,Returns!$B$2:$B$801,0)),"No")</f>
        <v>No</v>
      </c>
    </row>
    <row r="6539" spans="1:23" x14ac:dyDescent="0.2">
      <c r="A6539" s="1">
        <v>6538</v>
      </c>
      <c r="B6539" t="s">
        <v>9182</v>
      </c>
      <c r="C6539" s="2">
        <v>43393</v>
      </c>
      <c r="D6539" s="2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tr">
        <f>INDEX(People!$A$2:$A$5,MATCH(M6539,People!$B$2:$B$5,0))</f>
        <v>Fred Suzuki</v>
      </c>
      <c r="W6539" t="str">
        <f>_xlfn.IFNA(INDEX(Returns!$A$2:A7338,MATCH(B6539,Returns!$B$2:$B$801,0)),"No")</f>
        <v>No</v>
      </c>
    </row>
    <row r="6540" spans="1:23" x14ac:dyDescent="0.2">
      <c r="A6540" s="1">
        <v>6539</v>
      </c>
      <c r="B6540" t="s">
        <v>9183</v>
      </c>
      <c r="C6540" s="2">
        <v>43763</v>
      </c>
      <c r="D6540" s="2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  <c r="V6540" t="str">
        <f>INDEX(People!$A$2:$A$5,MATCH(M6540,People!$B$2:$B$5,0))</f>
        <v>Chuck Magee</v>
      </c>
      <c r="W6540" t="str">
        <f>_xlfn.IFNA(INDEX(Returns!$A$2:A7339,MATCH(B6540,Returns!$B$2:$B$801,0)),"No")</f>
        <v>No</v>
      </c>
    </row>
    <row r="6541" spans="1:23" x14ac:dyDescent="0.2">
      <c r="A6541" s="1">
        <v>6540</v>
      </c>
      <c r="B6541" t="s">
        <v>9183</v>
      </c>
      <c r="C6541" s="2">
        <v>43763</v>
      </c>
      <c r="D6541" s="2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tr">
        <f>INDEX(People!$A$2:$A$5,MATCH(M6541,People!$B$2:$B$5,0))</f>
        <v>Chuck Magee</v>
      </c>
      <c r="W6541" t="str">
        <f>_xlfn.IFNA(INDEX(Returns!$A$2:A7340,MATCH(B6541,Returns!$B$2:$B$801,0)),"No")</f>
        <v>No</v>
      </c>
    </row>
    <row r="6542" spans="1:23" x14ac:dyDescent="0.2">
      <c r="A6542" s="1">
        <v>6541</v>
      </c>
      <c r="B6542" t="s">
        <v>9184</v>
      </c>
      <c r="C6542" s="2">
        <v>44516</v>
      </c>
      <c r="D6542" s="2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tr">
        <f>INDEX(People!$A$2:$A$5,MATCH(M6542,People!$B$2:$B$5,0))</f>
        <v>Sadie Pawthorne</v>
      </c>
      <c r="W6542" t="str">
        <f>_xlfn.IFNA(INDEX(Returns!$A$2:A7341,MATCH(B6542,Returns!$B$2:$B$801,0)),"No")</f>
        <v>Yes</v>
      </c>
    </row>
    <row r="6543" spans="1:23" x14ac:dyDescent="0.2">
      <c r="A6543" s="1">
        <v>6542</v>
      </c>
      <c r="B6543" t="s">
        <v>9184</v>
      </c>
      <c r="C6543" s="2">
        <v>44516</v>
      </c>
      <c r="D6543" s="2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tr">
        <f>INDEX(People!$A$2:$A$5,MATCH(M6543,People!$B$2:$B$5,0))</f>
        <v>Sadie Pawthorne</v>
      </c>
      <c r="W6543" t="str">
        <f>_xlfn.IFNA(INDEX(Returns!$A$2:A7342,MATCH(B6543,Returns!$B$2:$B$801,0)),"No")</f>
        <v>Yes</v>
      </c>
    </row>
    <row r="6544" spans="1:23" x14ac:dyDescent="0.2">
      <c r="A6544" s="1">
        <v>6543</v>
      </c>
      <c r="B6544" t="s">
        <v>9184</v>
      </c>
      <c r="C6544" s="2">
        <v>44516</v>
      </c>
      <c r="D6544" s="2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  <c r="V6544" t="str">
        <f>INDEX(People!$A$2:$A$5,MATCH(M6544,People!$B$2:$B$5,0))</f>
        <v>Sadie Pawthorne</v>
      </c>
      <c r="W6544" t="str">
        <f>_xlfn.IFNA(INDEX(Returns!$A$2:A7343,MATCH(B6544,Returns!$B$2:$B$801,0)),"No")</f>
        <v>Yes</v>
      </c>
    </row>
    <row r="6545" spans="1:23" x14ac:dyDescent="0.2">
      <c r="A6545" s="1">
        <v>6544</v>
      </c>
      <c r="B6545" t="s">
        <v>9184</v>
      </c>
      <c r="C6545" s="2">
        <v>44516</v>
      </c>
      <c r="D6545" s="2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  <c r="V6545" t="str">
        <f>INDEX(People!$A$2:$A$5,MATCH(M6545,People!$B$2:$B$5,0))</f>
        <v>Sadie Pawthorne</v>
      </c>
      <c r="W6545" t="str">
        <f>_xlfn.IFNA(INDEX(Returns!$A$2:A7344,MATCH(B6545,Returns!$B$2:$B$801,0)),"No")</f>
        <v>Yes</v>
      </c>
    </row>
    <row r="6546" spans="1:23" x14ac:dyDescent="0.2">
      <c r="A6546" s="1">
        <v>6545</v>
      </c>
      <c r="B6546" t="s">
        <v>9185</v>
      </c>
      <c r="C6546" s="2">
        <v>44330</v>
      </c>
      <c r="D6546" s="2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tr">
        <f>INDEX(People!$A$2:$A$5,MATCH(M6546,People!$B$2:$B$5,0))</f>
        <v>Chuck Magee</v>
      </c>
      <c r="W6546" t="str">
        <f>_xlfn.IFNA(INDEX(Returns!$A$2:A7345,MATCH(B6546,Returns!$B$2:$B$801,0)),"No")</f>
        <v>No</v>
      </c>
    </row>
    <row r="6547" spans="1:23" x14ac:dyDescent="0.2">
      <c r="A6547" s="1">
        <v>6546</v>
      </c>
      <c r="B6547" t="s">
        <v>9185</v>
      </c>
      <c r="C6547" s="2">
        <v>44330</v>
      </c>
      <c r="D6547" s="2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  <c r="V6547" t="str">
        <f>INDEX(People!$A$2:$A$5,MATCH(M6547,People!$B$2:$B$5,0))</f>
        <v>Chuck Magee</v>
      </c>
      <c r="W6547" t="str">
        <f>_xlfn.IFNA(INDEX(Returns!$A$2:A7346,MATCH(B6547,Returns!$B$2:$B$801,0)),"No")</f>
        <v>No</v>
      </c>
    </row>
    <row r="6548" spans="1:23" x14ac:dyDescent="0.2">
      <c r="A6548" s="1">
        <v>6547</v>
      </c>
      <c r="B6548" t="s">
        <v>9185</v>
      </c>
      <c r="C6548" s="2">
        <v>44330</v>
      </c>
      <c r="D6548" s="2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tr">
        <f>INDEX(People!$A$2:$A$5,MATCH(M6548,People!$B$2:$B$5,0))</f>
        <v>Chuck Magee</v>
      </c>
      <c r="W6548" t="str">
        <f>_xlfn.IFNA(INDEX(Returns!$A$2:A7347,MATCH(B6548,Returns!$B$2:$B$801,0)),"No")</f>
        <v>No</v>
      </c>
    </row>
    <row r="6549" spans="1:23" x14ac:dyDescent="0.2">
      <c r="A6549" s="1">
        <v>6548</v>
      </c>
      <c r="B6549" t="s">
        <v>9186</v>
      </c>
      <c r="C6549" s="2">
        <v>43160</v>
      </c>
      <c r="D6549" s="2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tr">
        <f>INDEX(People!$A$2:$A$5,MATCH(M6549,People!$B$2:$B$5,0))</f>
        <v>Roxanne Rodriguez</v>
      </c>
      <c r="W6549" t="str">
        <f>_xlfn.IFNA(INDEX(Returns!$A$2:A7348,MATCH(B6549,Returns!$B$2:$B$801,0)),"No")</f>
        <v>No</v>
      </c>
    </row>
    <row r="6550" spans="1:23" x14ac:dyDescent="0.2">
      <c r="A6550" s="1">
        <v>6549</v>
      </c>
      <c r="B6550" t="s">
        <v>9186</v>
      </c>
      <c r="C6550" s="2">
        <v>43160</v>
      </c>
      <c r="D6550" s="2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tr">
        <f>INDEX(People!$A$2:$A$5,MATCH(M6550,People!$B$2:$B$5,0))</f>
        <v>Roxanne Rodriguez</v>
      </c>
      <c r="W6550" t="str">
        <f>_xlfn.IFNA(INDEX(Returns!$A$2:A7349,MATCH(B6550,Returns!$B$2:$B$801,0)),"No")</f>
        <v>No</v>
      </c>
    </row>
    <row r="6551" spans="1:23" x14ac:dyDescent="0.2">
      <c r="A6551" s="1">
        <v>6550</v>
      </c>
      <c r="B6551" t="s">
        <v>9187</v>
      </c>
      <c r="C6551" s="2">
        <v>43676</v>
      </c>
      <c r="D6551" s="2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  <c r="V6551" t="str">
        <f>INDEX(People!$A$2:$A$5,MATCH(M6551,People!$B$2:$B$5,0))</f>
        <v>Roxanne Rodriguez</v>
      </c>
      <c r="W6551" t="str">
        <f>_xlfn.IFNA(INDEX(Returns!$A$2:A7350,MATCH(B6551,Returns!$B$2:$B$801,0)),"No")</f>
        <v>No</v>
      </c>
    </row>
    <row r="6552" spans="1:23" x14ac:dyDescent="0.2">
      <c r="A6552" s="1">
        <v>6551</v>
      </c>
      <c r="B6552" t="s">
        <v>9188</v>
      </c>
      <c r="C6552" s="2">
        <v>43770</v>
      </c>
      <c r="D6552" s="2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tr">
        <f>INDEX(People!$A$2:$A$5,MATCH(M6552,People!$B$2:$B$5,0))</f>
        <v>Chuck Magee</v>
      </c>
      <c r="W6552" t="str">
        <f>_xlfn.IFNA(INDEX(Returns!$A$2:A7351,MATCH(B6552,Returns!$B$2:$B$801,0)),"No")</f>
        <v>No</v>
      </c>
    </row>
    <row r="6553" spans="1:23" x14ac:dyDescent="0.2">
      <c r="A6553" s="1">
        <v>6552</v>
      </c>
      <c r="B6553" t="s">
        <v>9189</v>
      </c>
      <c r="C6553" s="2">
        <v>44546</v>
      </c>
      <c r="D6553" s="2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  <c r="V6553" t="str">
        <f>INDEX(People!$A$2:$A$5,MATCH(M6553,People!$B$2:$B$5,0))</f>
        <v>Sadie Pawthorne</v>
      </c>
      <c r="W6553" t="str">
        <f>_xlfn.IFNA(INDEX(Returns!$A$2:A7352,MATCH(B6553,Returns!$B$2:$B$801,0)),"No")</f>
        <v>No</v>
      </c>
    </row>
    <row r="6554" spans="1:23" x14ac:dyDescent="0.2">
      <c r="A6554" s="1">
        <v>6553</v>
      </c>
      <c r="B6554" t="s">
        <v>9189</v>
      </c>
      <c r="C6554" s="2">
        <v>44546</v>
      </c>
      <c r="D6554" s="2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  <c r="V6554" t="str">
        <f>INDEX(People!$A$2:$A$5,MATCH(M6554,People!$B$2:$B$5,0))</f>
        <v>Sadie Pawthorne</v>
      </c>
      <c r="W6554" t="str">
        <f>_xlfn.IFNA(INDEX(Returns!$A$2:A7353,MATCH(B6554,Returns!$B$2:$B$801,0)),"No")</f>
        <v>No</v>
      </c>
    </row>
    <row r="6555" spans="1:23" x14ac:dyDescent="0.2">
      <c r="A6555" s="1">
        <v>6554</v>
      </c>
      <c r="B6555" t="s">
        <v>9190</v>
      </c>
      <c r="C6555" s="2">
        <v>43393</v>
      </c>
      <c r="D6555" s="2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tr">
        <f>INDEX(People!$A$2:$A$5,MATCH(M6555,People!$B$2:$B$5,0))</f>
        <v>Roxanne Rodriguez</v>
      </c>
      <c r="W6555" t="str">
        <f>_xlfn.IFNA(INDEX(Returns!$A$2:A7354,MATCH(B6555,Returns!$B$2:$B$801,0)),"No")</f>
        <v>No</v>
      </c>
    </row>
    <row r="6556" spans="1:23" x14ac:dyDescent="0.2">
      <c r="A6556" s="1">
        <v>6555</v>
      </c>
      <c r="B6556" t="s">
        <v>9190</v>
      </c>
      <c r="C6556" s="2">
        <v>43393</v>
      </c>
      <c r="D6556" s="2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tr">
        <f>INDEX(People!$A$2:$A$5,MATCH(M6556,People!$B$2:$B$5,0))</f>
        <v>Roxanne Rodriguez</v>
      </c>
      <c r="W6556" t="str">
        <f>_xlfn.IFNA(INDEX(Returns!$A$2:A7355,MATCH(B6556,Returns!$B$2:$B$801,0)),"No")</f>
        <v>No</v>
      </c>
    </row>
    <row r="6557" spans="1:23" x14ac:dyDescent="0.2">
      <c r="A6557" s="1">
        <v>6556</v>
      </c>
      <c r="B6557" t="s">
        <v>9190</v>
      </c>
      <c r="C6557" s="2">
        <v>43393</v>
      </c>
      <c r="D6557" s="2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tr">
        <f>INDEX(People!$A$2:$A$5,MATCH(M6557,People!$B$2:$B$5,0))</f>
        <v>Roxanne Rodriguez</v>
      </c>
      <c r="W6557" t="str">
        <f>_xlfn.IFNA(INDEX(Returns!$A$2:A7356,MATCH(B6557,Returns!$B$2:$B$801,0)),"No")</f>
        <v>No</v>
      </c>
    </row>
    <row r="6558" spans="1:23" x14ac:dyDescent="0.2">
      <c r="A6558" s="1">
        <v>6557</v>
      </c>
      <c r="B6558" t="s">
        <v>9190</v>
      </c>
      <c r="C6558" s="2">
        <v>43393</v>
      </c>
      <c r="D6558" s="2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tr">
        <f>INDEX(People!$A$2:$A$5,MATCH(M6558,People!$B$2:$B$5,0))</f>
        <v>Roxanne Rodriguez</v>
      </c>
      <c r="W6558" t="str">
        <f>_xlfn.IFNA(INDEX(Returns!$A$2:A7357,MATCH(B6558,Returns!$B$2:$B$801,0)),"No")</f>
        <v>No</v>
      </c>
    </row>
    <row r="6559" spans="1:23" x14ac:dyDescent="0.2">
      <c r="A6559" s="1">
        <v>6558</v>
      </c>
      <c r="B6559" t="s">
        <v>9190</v>
      </c>
      <c r="C6559" s="2">
        <v>43393</v>
      </c>
      <c r="D6559" s="2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tr">
        <f>INDEX(People!$A$2:$A$5,MATCH(M6559,People!$B$2:$B$5,0))</f>
        <v>Roxanne Rodriguez</v>
      </c>
      <c r="W6559" t="str">
        <f>_xlfn.IFNA(INDEX(Returns!$A$2:A7358,MATCH(B6559,Returns!$B$2:$B$801,0)),"No")</f>
        <v>No</v>
      </c>
    </row>
    <row r="6560" spans="1:23" x14ac:dyDescent="0.2">
      <c r="A6560" s="1">
        <v>6559</v>
      </c>
      <c r="B6560" t="s">
        <v>9191</v>
      </c>
      <c r="C6560" s="2">
        <v>43621</v>
      </c>
      <c r="D6560" s="2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tr">
        <f>INDEX(People!$A$2:$A$5,MATCH(M6560,People!$B$2:$B$5,0))</f>
        <v>Chuck Magee</v>
      </c>
      <c r="W6560" t="str">
        <f>_xlfn.IFNA(INDEX(Returns!$A$2:A7359,MATCH(B6560,Returns!$B$2:$B$801,0)),"No")</f>
        <v>No</v>
      </c>
    </row>
    <row r="6561" spans="1:23" x14ac:dyDescent="0.2">
      <c r="A6561" s="1">
        <v>6560</v>
      </c>
      <c r="B6561" t="s">
        <v>9192</v>
      </c>
      <c r="C6561" s="2">
        <v>44033</v>
      </c>
      <c r="D6561" s="2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tr">
        <f>INDEX(People!$A$2:$A$5,MATCH(M6561,People!$B$2:$B$5,0))</f>
        <v>Sadie Pawthorne</v>
      </c>
      <c r="W6561" t="str">
        <f>_xlfn.IFNA(INDEX(Returns!$A$2:A7360,MATCH(B6561,Returns!$B$2:$B$801,0)),"No")</f>
        <v>No</v>
      </c>
    </row>
    <row r="6562" spans="1:23" x14ac:dyDescent="0.2">
      <c r="A6562" s="1">
        <v>6561</v>
      </c>
      <c r="B6562" t="s">
        <v>9192</v>
      </c>
      <c r="C6562" s="2">
        <v>44033</v>
      </c>
      <c r="D6562" s="2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  <c r="V6562" t="str">
        <f>INDEX(People!$A$2:$A$5,MATCH(M6562,People!$B$2:$B$5,0))</f>
        <v>Sadie Pawthorne</v>
      </c>
      <c r="W6562" t="str">
        <f>_xlfn.IFNA(INDEX(Returns!$A$2:A7361,MATCH(B6562,Returns!$B$2:$B$801,0)),"No")</f>
        <v>No</v>
      </c>
    </row>
    <row r="6563" spans="1:23" x14ac:dyDescent="0.2">
      <c r="A6563" s="1">
        <v>6562</v>
      </c>
      <c r="B6563" t="s">
        <v>9193</v>
      </c>
      <c r="C6563" s="2">
        <v>44286</v>
      </c>
      <c r="D6563" s="2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tr">
        <f>INDEX(People!$A$2:$A$5,MATCH(M6563,People!$B$2:$B$5,0))</f>
        <v>Roxanne Rodriguez</v>
      </c>
      <c r="W6563" t="str">
        <f>_xlfn.IFNA(INDEX(Returns!$A$2:A7362,MATCH(B6563,Returns!$B$2:$B$801,0)),"No")</f>
        <v>No</v>
      </c>
    </row>
    <row r="6564" spans="1:23" x14ac:dyDescent="0.2">
      <c r="A6564" s="1">
        <v>6563</v>
      </c>
      <c r="B6564" t="s">
        <v>9194</v>
      </c>
      <c r="C6564" s="2">
        <v>43227</v>
      </c>
      <c r="D6564" s="2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  <c r="V6564" t="str">
        <f>INDEX(People!$A$2:$A$5,MATCH(M6564,People!$B$2:$B$5,0))</f>
        <v>Chuck Magee</v>
      </c>
      <c r="W6564" t="str">
        <f>_xlfn.IFNA(INDEX(Returns!$A$2:A7363,MATCH(B6564,Returns!$B$2:$B$801,0)),"No")</f>
        <v>No</v>
      </c>
    </row>
    <row r="6565" spans="1:23" x14ac:dyDescent="0.2">
      <c r="A6565" s="1">
        <v>6564</v>
      </c>
      <c r="B6565" t="s">
        <v>9194</v>
      </c>
      <c r="C6565" s="2">
        <v>43227</v>
      </c>
      <c r="D6565" s="2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tr">
        <f>INDEX(People!$A$2:$A$5,MATCH(M6565,People!$B$2:$B$5,0))</f>
        <v>Chuck Magee</v>
      </c>
      <c r="W6565" t="str">
        <f>_xlfn.IFNA(INDEX(Returns!$A$2:A7364,MATCH(B6565,Returns!$B$2:$B$801,0)),"No")</f>
        <v>No</v>
      </c>
    </row>
    <row r="6566" spans="1:23" x14ac:dyDescent="0.2">
      <c r="A6566" s="1">
        <v>6565</v>
      </c>
      <c r="B6566" t="s">
        <v>9194</v>
      </c>
      <c r="C6566" s="2">
        <v>43227</v>
      </c>
      <c r="D6566" s="2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  <c r="V6566" t="str">
        <f>INDEX(People!$A$2:$A$5,MATCH(M6566,People!$B$2:$B$5,0))</f>
        <v>Chuck Magee</v>
      </c>
      <c r="W6566" t="str">
        <f>_xlfn.IFNA(INDEX(Returns!$A$2:A7365,MATCH(B6566,Returns!$B$2:$B$801,0)),"No")</f>
        <v>No</v>
      </c>
    </row>
    <row r="6567" spans="1:23" x14ac:dyDescent="0.2">
      <c r="A6567" s="1">
        <v>6566</v>
      </c>
      <c r="B6567" t="s">
        <v>9194</v>
      </c>
      <c r="C6567" s="2">
        <v>43227</v>
      </c>
      <c r="D6567" s="2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  <c r="V6567" t="str">
        <f>INDEX(People!$A$2:$A$5,MATCH(M6567,People!$B$2:$B$5,0))</f>
        <v>Chuck Magee</v>
      </c>
      <c r="W6567" t="str">
        <f>_xlfn.IFNA(INDEX(Returns!$A$2:A7366,MATCH(B6567,Returns!$B$2:$B$801,0)),"No")</f>
        <v>No</v>
      </c>
    </row>
    <row r="6568" spans="1:23" x14ac:dyDescent="0.2">
      <c r="A6568" s="1">
        <v>6567</v>
      </c>
      <c r="B6568" t="s">
        <v>9195</v>
      </c>
      <c r="C6568" s="2">
        <v>44232</v>
      </c>
      <c r="D6568" s="2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tr">
        <f>INDEX(People!$A$2:$A$5,MATCH(M6568,People!$B$2:$B$5,0))</f>
        <v>Roxanne Rodriguez</v>
      </c>
      <c r="W6568" t="str">
        <f>_xlfn.IFNA(INDEX(Returns!$A$2:A7367,MATCH(B6568,Returns!$B$2:$B$801,0)),"No")</f>
        <v>No</v>
      </c>
    </row>
    <row r="6569" spans="1:23" x14ac:dyDescent="0.2">
      <c r="A6569" s="1">
        <v>6568</v>
      </c>
      <c r="B6569" t="s">
        <v>9195</v>
      </c>
      <c r="C6569" s="2">
        <v>44232</v>
      </c>
      <c r="D6569" s="2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tr">
        <f>INDEX(People!$A$2:$A$5,MATCH(M6569,People!$B$2:$B$5,0))</f>
        <v>Roxanne Rodriguez</v>
      </c>
      <c r="W6569" t="str">
        <f>_xlfn.IFNA(INDEX(Returns!$A$2:A7368,MATCH(B6569,Returns!$B$2:$B$801,0)),"No")</f>
        <v>No</v>
      </c>
    </row>
    <row r="6570" spans="1:23" x14ac:dyDescent="0.2">
      <c r="A6570" s="1">
        <v>6569</v>
      </c>
      <c r="B6570" t="s">
        <v>9196</v>
      </c>
      <c r="C6570" s="2">
        <v>43208</v>
      </c>
      <c r="D6570" s="2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  <c r="V6570" t="str">
        <f>INDEX(People!$A$2:$A$5,MATCH(M6570,People!$B$2:$B$5,0))</f>
        <v>Roxanne Rodriguez</v>
      </c>
      <c r="W6570" t="str">
        <f>_xlfn.IFNA(INDEX(Returns!$A$2:A7369,MATCH(B6570,Returns!$B$2:$B$801,0)),"No")</f>
        <v>No</v>
      </c>
    </row>
    <row r="6571" spans="1:23" x14ac:dyDescent="0.2">
      <c r="A6571" s="1">
        <v>6570</v>
      </c>
      <c r="B6571" t="s">
        <v>9196</v>
      </c>
      <c r="C6571" s="2">
        <v>43208</v>
      </c>
      <c r="D6571" s="2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tr">
        <f>INDEX(People!$A$2:$A$5,MATCH(M6571,People!$B$2:$B$5,0))</f>
        <v>Roxanne Rodriguez</v>
      </c>
      <c r="W6571" t="str">
        <f>_xlfn.IFNA(INDEX(Returns!$A$2:A7370,MATCH(B6571,Returns!$B$2:$B$801,0)),"No")</f>
        <v>No</v>
      </c>
    </row>
    <row r="6572" spans="1:23" x14ac:dyDescent="0.2">
      <c r="A6572" s="1">
        <v>6571</v>
      </c>
      <c r="B6572" t="s">
        <v>9196</v>
      </c>
      <c r="C6572" s="2">
        <v>43208</v>
      </c>
      <c r="D6572" s="2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  <c r="V6572" t="str">
        <f>INDEX(People!$A$2:$A$5,MATCH(M6572,People!$B$2:$B$5,0))</f>
        <v>Roxanne Rodriguez</v>
      </c>
      <c r="W6572" t="str">
        <f>_xlfn.IFNA(INDEX(Returns!$A$2:A7371,MATCH(B6572,Returns!$B$2:$B$801,0)),"No")</f>
        <v>No</v>
      </c>
    </row>
    <row r="6573" spans="1:23" x14ac:dyDescent="0.2">
      <c r="A6573" s="1">
        <v>6572</v>
      </c>
      <c r="B6573" t="s">
        <v>9196</v>
      </c>
      <c r="C6573" s="2">
        <v>43208</v>
      </c>
      <c r="D6573" s="2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tr">
        <f>INDEX(People!$A$2:$A$5,MATCH(M6573,People!$B$2:$B$5,0))</f>
        <v>Roxanne Rodriguez</v>
      </c>
      <c r="W6573" t="str">
        <f>_xlfn.IFNA(INDEX(Returns!$A$2:A7372,MATCH(B6573,Returns!$B$2:$B$801,0)),"No")</f>
        <v>No</v>
      </c>
    </row>
    <row r="6574" spans="1:23" x14ac:dyDescent="0.2">
      <c r="A6574" s="1">
        <v>6573</v>
      </c>
      <c r="B6574" t="s">
        <v>9197</v>
      </c>
      <c r="C6574" s="2">
        <v>43961</v>
      </c>
      <c r="D6574" s="2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  <c r="V6574" t="str">
        <f>INDEX(People!$A$2:$A$5,MATCH(M6574,People!$B$2:$B$5,0))</f>
        <v>Sadie Pawthorne</v>
      </c>
      <c r="W6574" t="str">
        <f>_xlfn.IFNA(INDEX(Returns!$A$2:A7373,MATCH(B6574,Returns!$B$2:$B$801,0)),"No")</f>
        <v>No</v>
      </c>
    </row>
    <row r="6575" spans="1:23" x14ac:dyDescent="0.2">
      <c r="A6575" s="1">
        <v>6574</v>
      </c>
      <c r="B6575" t="s">
        <v>9198</v>
      </c>
      <c r="C6575" s="2">
        <v>44160</v>
      </c>
      <c r="D6575" s="2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  <c r="V6575" t="str">
        <f>INDEX(People!$A$2:$A$5,MATCH(M6575,People!$B$2:$B$5,0))</f>
        <v>Chuck Magee</v>
      </c>
      <c r="W6575" t="str">
        <f>_xlfn.IFNA(INDEX(Returns!$A$2:A7374,MATCH(B6575,Returns!$B$2:$B$801,0)),"No")</f>
        <v>No</v>
      </c>
    </row>
    <row r="6576" spans="1:23" x14ac:dyDescent="0.2">
      <c r="A6576" s="1">
        <v>6575</v>
      </c>
      <c r="B6576" t="s">
        <v>9198</v>
      </c>
      <c r="C6576" s="2">
        <v>44160</v>
      </c>
      <c r="D6576" s="2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  <c r="V6576" t="str">
        <f>INDEX(People!$A$2:$A$5,MATCH(M6576,People!$B$2:$B$5,0))</f>
        <v>Chuck Magee</v>
      </c>
      <c r="W6576" t="str">
        <f>_xlfn.IFNA(INDEX(Returns!$A$2:A7375,MATCH(B6576,Returns!$B$2:$B$801,0)),"No")</f>
        <v>No</v>
      </c>
    </row>
    <row r="6577" spans="1:23" x14ac:dyDescent="0.2">
      <c r="A6577" s="1">
        <v>6576</v>
      </c>
      <c r="B6577" t="s">
        <v>9199</v>
      </c>
      <c r="C6577" s="2">
        <v>44258</v>
      </c>
      <c r="D6577" s="2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  <c r="V6577" t="str">
        <f>INDEX(People!$A$2:$A$5,MATCH(M6577,People!$B$2:$B$5,0))</f>
        <v>Sadie Pawthorne</v>
      </c>
      <c r="W6577" t="str">
        <f>_xlfn.IFNA(INDEX(Returns!$A$2:A7376,MATCH(B6577,Returns!$B$2:$B$801,0)),"No")</f>
        <v>Yes</v>
      </c>
    </row>
    <row r="6578" spans="1:23" x14ac:dyDescent="0.2">
      <c r="A6578" s="1">
        <v>6577</v>
      </c>
      <c r="B6578" t="s">
        <v>9199</v>
      </c>
      <c r="C6578" s="2">
        <v>44258</v>
      </c>
      <c r="D6578" s="2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tr">
        <f>INDEX(People!$A$2:$A$5,MATCH(M6578,People!$B$2:$B$5,0))</f>
        <v>Sadie Pawthorne</v>
      </c>
      <c r="W6578" t="str">
        <f>_xlfn.IFNA(INDEX(Returns!$A$2:A7377,MATCH(B6578,Returns!$B$2:$B$801,0)),"No")</f>
        <v>Yes</v>
      </c>
    </row>
    <row r="6579" spans="1:23" x14ac:dyDescent="0.2">
      <c r="A6579" s="1">
        <v>6578</v>
      </c>
      <c r="B6579" t="s">
        <v>9200</v>
      </c>
      <c r="C6579" s="2">
        <v>43805</v>
      </c>
      <c r="D6579" s="2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  <c r="V6579" t="str">
        <f>INDEX(People!$A$2:$A$5,MATCH(M6579,People!$B$2:$B$5,0))</f>
        <v>Fred Suzuki</v>
      </c>
      <c r="W6579" t="str">
        <f>_xlfn.IFNA(INDEX(Returns!$A$2:A7378,MATCH(B6579,Returns!$B$2:$B$801,0)),"No")</f>
        <v>No</v>
      </c>
    </row>
    <row r="6580" spans="1:23" x14ac:dyDescent="0.2">
      <c r="A6580" s="1">
        <v>6579</v>
      </c>
      <c r="B6580" t="s">
        <v>9201</v>
      </c>
      <c r="C6580" s="2">
        <v>43337</v>
      </c>
      <c r="D6580" s="2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tr">
        <f>INDEX(People!$A$2:$A$5,MATCH(M6580,People!$B$2:$B$5,0))</f>
        <v>Sadie Pawthorne</v>
      </c>
      <c r="W6580" t="str">
        <f>_xlfn.IFNA(INDEX(Returns!$A$2:A7379,MATCH(B6580,Returns!$B$2:$B$801,0)),"No")</f>
        <v>No</v>
      </c>
    </row>
    <row r="6581" spans="1:23" x14ac:dyDescent="0.2">
      <c r="A6581" s="1">
        <v>6580</v>
      </c>
      <c r="B6581" t="s">
        <v>9202</v>
      </c>
      <c r="C6581" s="2">
        <v>44126</v>
      </c>
      <c r="D6581" s="2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  <c r="V6581" t="str">
        <f>INDEX(People!$A$2:$A$5,MATCH(M6581,People!$B$2:$B$5,0))</f>
        <v>Sadie Pawthorne</v>
      </c>
      <c r="W6581" t="str">
        <f>_xlfn.IFNA(INDEX(Returns!$A$2:A7380,MATCH(B6581,Returns!$B$2:$B$801,0)),"No")</f>
        <v>No</v>
      </c>
    </row>
    <row r="6582" spans="1:23" x14ac:dyDescent="0.2">
      <c r="A6582" s="1">
        <v>6581</v>
      </c>
      <c r="B6582" t="s">
        <v>9202</v>
      </c>
      <c r="C6582" s="2">
        <v>44126</v>
      </c>
      <c r="D6582" s="2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  <c r="V6582" t="str">
        <f>INDEX(People!$A$2:$A$5,MATCH(M6582,People!$B$2:$B$5,0))</f>
        <v>Sadie Pawthorne</v>
      </c>
      <c r="W6582" t="str">
        <f>_xlfn.IFNA(INDEX(Returns!$A$2:A7381,MATCH(B6582,Returns!$B$2:$B$801,0)),"No")</f>
        <v>No</v>
      </c>
    </row>
    <row r="6583" spans="1:23" x14ac:dyDescent="0.2">
      <c r="A6583" s="1">
        <v>6582</v>
      </c>
      <c r="B6583" t="s">
        <v>9202</v>
      </c>
      <c r="C6583" s="2">
        <v>44126</v>
      </c>
      <c r="D6583" s="2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  <c r="V6583" t="str">
        <f>INDEX(People!$A$2:$A$5,MATCH(M6583,People!$B$2:$B$5,0))</f>
        <v>Sadie Pawthorne</v>
      </c>
      <c r="W6583" t="str">
        <f>_xlfn.IFNA(INDEX(Returns!$A$2:A7382,MATCH(B6583,Returns!$B$2:$B$801,0)),"No")</f>
        <v>No</v>
      </c>
    </row>
    <row r="6584" spans="1:23" x14ac:dyDescent="0.2">
      <c r="A6584" s="1">
        <v>6583</v>
      </c>
      <c r="B6584" t="s">
        <v>9203</v>
      </c>
      <c r="C6584" s="2">
        <v>44050</v>
      </c>
      <c r="D6584" s="2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  <c r="V6584" t="str">
        <f>INDEX(People!$A$2:$A$5,MATCH(M6584,People!$B$2:$B$5,0))</f>
        <v>Sadie Pawthorne</v>
      </c>
      <c r="W6584" t="str">
        <f>_xlfn.IFNA(INDEX(Returns!$A$2:A7383,MATCH(B6584,Returns!$B$2:$B$801,0)),"No")</f>
        <v>No</v>
      </c>
    </row>
    <row r="6585" spans="1:23" x14ac:dyDescent="0.2">
      <c r="A6585" s="1">
        <v>6584</v>
      </c>
      <c r="B6585" t="s">
        <v>9204</v>
      </c>
      <c r="C6585" s="2">
        <v>44398</v>
      </c>
      <c r="D6585" s="2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  <c r="V6585" t="str">
        <f>INDEX(People!$A$2:$A$5,MATCH(M6585,People!$B$2:$B$5,0))</f>
        <v>Fred Suzuki</v>
      </c>
      <c r="W6585" t="str">
        <f>_xlfn.IFNA(INDEX(Returns!$A$2:A7384,MATCH(B6585,Returns!$B$2:$B$801,0)),"No")</f>
        <v>No</v>
      </c>
    </row>
    <row r="6586" spans="1:23" x14ac:dyDescent="0.2">
      <c r="A6586" s="1">
        <v>6585</v>
      </c>
      <c r="B6586" t="s">
        <v>9204</v>
      </c>
      <c r="C6586" s="2">
        <v>44398</v>
      </c>
      <c r="D6586" s="2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tr">
        <f>INDEX(People!$A$2:$A$5,MATCH(M6586,People!$B$2:$B$5,0))</f>
        <v>Fred Suzuki</v>
      </c>
      <c r="W6586" t="str">
        <f>_xlfn.IFNA(INDEX(Returns!$A$2:A7385,MATCH(B6586,Returns!$B$2:$B$801,0)),"No")</f>
        <v>No</v>
      </c>
    </row>
    <row r="6587" spans="1:23" x14ac:dyDescent="0.2">
      <c r="A6587" s="1">
        <v>6586</v>
      </c>
      <c r="B6587" t="s">
        <v>9204</v>
      </c>
      <c r="C6587" s="2">
        <v>44398</v>
      </c>
      <c r="D6587" s="2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tr">
        <f>INDEX(People!$A$2:$A$5,MATCH(M6587,People!$B$2:$B$5,0))</f>
        <v>Fred Suzuki</v>
      </c>
      <c r="W6587" t="str">
        <f>_xlfn.IFNA(INDEX(Returns!$A$2:A7386,MATCH(B6587,Returns!$B$2:$B$801,0)),"No")</f>
        <v>No</v>
      </c>
    </row>
    <row r="6588" spans="1:23" x14ac:dyDescent="0.2">
      <c r="A6588" s="1">
        <v>6587</v>
      </c>
      <c r="B6588" t="s">
        <v>9204</v>
      </c>
      <c r="C6588" s="2">
        <v>44398</v>
      </c>
      <c r="D6588" s="2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  <c r="V6588" t="str">
        <f>INDEX(People!$A$2:$A$5,MATCH(M6588,People!$B$2:$B$5,0))</f>
        <v>Fred Suzuki</v>
      </c>
      <c r="W6588" t="str">
        <f>_xlfn.IFNA(INDEX(Returns!$A$2:A7387,MATCH(B6588,Returns!$B$2:$B$801,0)),"No")</f>
        <v>No</v>
      </c>
    </row>
    <row r="6589" spans="1:23" x14ac:dyDescent="0.2">
      <c r="A6589" s="1">
        <v>6588</v>
      </c>
      <c r="B6589" t="s">
        <v>9204</v>
      </c>
      <c r="C6589" s="2">
        <v>44398</v>
      </c>
      <c r="D6589" s="2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  <c r="V6589" t="str">
        <f>INDEX(People!$A$2:$A$5,MATCH(M6589,People!$B$2:$B$5,0))</f>
        <v>Fred Suzuki</v>
      </c>
      <c r="W6589" t="str">
        <f>_xlfn.IFNA(INDEX(Returns!$A$2:A7388,MATCH(B6589,Returns!$B$2:$B$801,0)),"No")</f>
        <v>No</v>
      </c>
    </row>
    <row r="6590" spans="1:23" x14ac:dyDescent="0.2">
      <c r="A6590" s="1">
        <v>6589</v>
      </c>
      <c r="B6590" t="s">
        <v>9204</v>
      </c>
      <c r="C6590" s="2">
        <v>44398</v>
      </c>
      <c r="D6590" s="2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tr">
        <f>INDEX(People!$A$2:$A$5,MATCH(M6590,People!$B$2:$B$5,0))</f>
        <v>Fred Suzuki</v>
      </c>
      <c r="W6590" t="str">
        <f>_xlfn.IFNA(INDEX(Returns!$A$2:A7389,MATCH(B6590,Returns!$B$2:$B$801,0)),"No")</f>
        <v>No</v>
      </c>
    </row>
    <row r="6591" spans="1:23" x14ac:dyDescent="0.2">
      <c r="A6591" s="1">
        <v>6590</v>
      </c>
      <c r="B6591" t="s">
        <v>9204</v>
      </c>
      <c r="C6591" s="2">
        <v>44398</v>
      </c>
      <c r="D6591" s="2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  <c r="V6591" t="str">
        <f>INDEX(People!$A$2:$A$5,MATCH(M6591,People!$B$2:$B$5,0))</f>
        <v>Fred Suzuki</v>
      </c>
      <c r="W6591" t="str">
        <f>_xlfn.IFNA(INDEX(Returns!$A$2:A7390,MATCH(B6591,Returns!$B$2:$B$801,0)),"No")</f>
        <v>No</v>
      </c>
    </row>
    <row r="6592" spans="1:23" x14ac:dyDescent="0.2">
      <c r="A6592" s="1">
        <v>6591</v>
      </c>
      <c r="B6592" t="s">
        <v>9205</v>
      </c>
      <c r="C6592" s="2">
        <v>43182</v>
      </c>
      <c r="D6592" s="2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tr">
        <f>INDEX(People!$A$2:$A$5,MATCH(M6592,People!$B$2:$B$5,0))</f>
        <v>Fred Suzuki</v>
      </c>
      <c r="W6592" t="str">
        <f>_xlfn.IFNA(INDEX(Returns!$A$2:A7391,MATCH(B6592,Returns!$B$2:$B$801,0)),"No")</f>
        <v>No</v>
      </c>
    </row>
    <row r="6593" spans="1:23" x14ac:dyDescent="0.2">
      <c r="A6593" s="1">
        <v>6592</v>
      </c>
      <c r="B6593" t="s">
        <v>9206</v>
      </c>
      <c r="C6593" s="2">
        <v>43585</v>
      </c>
      <c r="D6593" s="2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  <c r="V6593" t="str">
        <f>INDEX(People!$A$2:$A$5,MATCH(M6593,People!$B$2:$B$5,0))</f>
        <v>Sadie Pawthorne</v>
      </c>
      <c r="W6593" t="str">
        <f>_xlfn.IFNA(INDEX(Returns!$A$2:A7392,MATCH(B6593,Returns!$B$2:$B$801,0)),"No")</f>
        <v>Yes</v>
      </c>
    </row>
    <row r="6594" spans="1:23" x14ac:dyDescent="0.2">
      <c r="A6594" s="1">
        <v>6593</v>
      </c>
      <c r="B6594" t="s">
        <v>9206</v>
      </c>
      <c r="C6594" s="2">
        <v>43585</v>
      </c>
      <c r="D6594" s="2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  <c r="V6594" t="str">
        <f>INDEX(People!$A$2:$A$5,MATCH(M6594,People!$B$2:$B$5,0))</f>
        <v>Sadie Pawthorne</v>
      </c>
      <c r="W6594" t="str">
        <f>_xlfn.IFNA(INDEX(Returns!$A$2:A7393,MATCH(B6594,Returns!$B$2:$B$801,0)),"No")</f>
        <v>Yes</v>
      </c>
    </row>
    <row r="6595" spans="1:23" x14ac:dyDescent="0.2">
      <c r="A6595" s="1">
        <v>6594</v>
      </c>
      <c r="B6595" t="s">
        <v>9207</v>
      </c>
      <c r="C6595" s="2">
        <v>43995</v>
      </c>
      <c r="D6595" s="2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tr">
        <f>INDEX(People!$A$2:$A$5,MATCH(M6595,People!$B$2:$B$5,0))</f>
        <v>Chuck Magee</v>
      </c>
      <c r="W6595" t="str">
        <f>_xlfn.IFNA(INDEX(Returns!$A$2:A7394,MATCH(B6595,Returns!$B$2:$B$801,0)),"No")</f>
        <v>No</v>
      </c>
    </row>
    <row r="6596" spans="1:23" x14ac:dyDescent="0.2">
      <c r="A6596" s="1">
        <v>6595</v>
      </c>
      <c r="B6596" t="s">
        <v>9208</v>
      </c>
      <c r="C6596" s="2">
        <v>43589</v>
      </c>
      <c r="D6596" s="2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tr">
        <f>INDEX(People!$A$2:$A$5,MATCH(M6596,People!$B$2:$B$5,0))</f>
        <v>Roxanne Rodriguez</v>
      </c>
      <c r="W6596" t="str">
        <f>_xlfn.IFNA(INDEX(Returns!$A$2:A7395,MATCH(B6596,Returns!$B$2:$B$801,0)),"No")</f>
        <v>No</v>
      </c>
    </row>
    <row r="6597" spans="1:23" x14ac:dyDescent="0.2">
      <c r="A6597" s="1">
        <v>6596</v>
      </c>
      <c r="B6597" t="s">
        <v>9209</v>
      </c>
      <c r="C6597" s="2">
        <v>44309</v>
      </c>
      <c r="D6597" s="2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tr">
        <f>INDEX(People!$A$2:$A$5,MATCH(M6597,People!$B$2:$B$5,0))</f>
        <v>Chuck Magee</v>
      </c>
      <c r="W6597" t="str">
        <f>_xlfn.IFNA(INDEX(Returns!$A$2:A7396,MATCH(B6597,Returns!$B$2:$B$801,0)),"No")</f>
        <v>No</v>
      </c>
    </row>
    <row r="6598" spans="1:23" x14ac:dyDescent="0.2">
      <c r="A6598" s="1">
        <v>6597</v>
      </c>
      <c r="B6598" t="s">
        <v>9209</v>
      </c>
      <c r="C6598" s="2">
        <v>44309</v>
      </c>
      <c r="D6598" s="2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tr">
        <f>INDEX(People!$A$2:$A$5,MATCH(M6598,People!$B$2:$B$5,0))</f>
        <v>Chuck Magee</v>
      </c>
      <c r="W6598" t="str">
        <f>_xlfn.IFNA(INDEX(Returns!$A$2:A7397,MATCH(B6598,Returns!$B$2:$B$801,0)),"No")</f>
        <v>No</v>
      </c>
    </row>
    <row r="6599" spans="1:23" x14ac:dyDescent="0.2">
      <c r="A6599" s="1">
        <v>6598</v>
      </c>
      <c r="B6599" t="s">
        <v>9210</v>
      </c>
      <c r="C6599" s="2">
        <v>43257</v>
      </c>
      <c r="D6599" s="2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tr">
        <f>INDEX(People!$A$2:$A$5,MATCH(M6599,People!$B$2:$B$5,0))</f>
        <v>Fred Suzuki</v>
      </c>
      <c r="W6599" t="str">
        <f>_xlfn.IFNA(INDEX(Returns!$A$2:A7398,MATCH(B6599,Returns!$B$2:$B$801,0)),"No")</f>
        <v>No</v>
      </c>
    </row>
    <row r="6600" spans="1:23" x14ac:dyDescent="0.2">
      <c r="A6600" s="1">
        <v>6599</v>
      </c>
      <c r="B6600" t="s">
        <v>9210</v>
      </c>
      <c r="C6600" s="2">
        <v>43257</v>
      </c>
      <c r="D6600" s="2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tr">
        <f>INDEX(People!$A$2:$A$5,MATCH(M6600,People!$B$2:$B$5,0))</f>
        <v>Fred Suzuki</v>
      </c>
      <c r="W6600" t="str">
        <f>_xlfn.IFNA(INDEX(Returns!$A$2:A7399,MATCH(B6600,Returns!$B$2:$B$801,0)),"No")</f>
        <v>No</v>
      </c>
    </row>
    <row r="6601" spans="1:23" x14ac:dyDescent="0.2">
      <c r="A6601" s="1">
        <v>6600</v>
      </c>
      <c r="B6601" t="s">
        <v>9211</v>
      </c>
      <c r="C6601" s="2">
        <v>43436</v>
      </c>
      <c r="D6601" s="2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  <c r="V6601" t="str">
        <f>INDEX(People!$A$2:$A$5,MATCH(M6601,People!$B$2:$B$5,0))</f>
        <v>Chuck Magee</v>
      </c>
      <c r="W6601" t="str">
        <f>_xlfn.IFNA(INDEX(Returns!$A$2:A7400,MATCH(B6601,Returns!$B$2:$B$801,0)),"No")</f>
        <v>No</v>
      </c>
    </row>
    <row r="6602" spans="1:23" x14ac:dyDescent="0.2">
      <c r="A6602" s="1">
        <v>6601</v>
      </c>
      <c r="B6602" t="s">
        <v>9211</v>
      </c>
      <c r="C6602" s="2">
        <v>43436</v>
      </c>
      <c r="D6602" s="2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  <c r="V6602" t="str">
        <f>INDEX(People!$A$2:$A$5,MATCH(M6602,People!$B$2:$B$5,0))</f>
        <v>Chuck Magee</v>
      </c>
      <c r="W6602" t="str">
        <f>_xlfn.IFNA(INDEX(Returns!$A$2:A7401,MATCH(B6602,Returns!$B$2:$B$801,0)),"No")</f>
        <v>No</v>
      </c>
    </row>
    <row r="6603" spans="1:23" x14ac:dyDescent="0.2">
      <c r="A6603" s="1">
        <v>6602</v>
      </c>
      <c r="B6603" t="s">
        <v>9211</v>
      </c>
      <c r="C6603" s="2">
        <v>43436</v>
      </c>
      <c r="D6603" s="2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  <c r="V6603" t="str">
        <f>INDEX(People!$A$2:$A$5,MATCH(M6603,People!$B$2:$B$5,0))</f>
        <v>Chuck Magee</v>
      </c>
      <c r="W6603" t="str">
        <f>_xlfn.IFNA(INDEX(Returns!$A$2:A7402,MATCH(B6603,Returns!$B$2:$B$801,0)),"No")</f>
        <v>No</v>
      </c>
    </row>
    <row r="6604" spans="1:23" x14ac:dyDescent="0.2">
      <c r="A6604" s="1">
        <v>6603</v>
      </c>
      <c r="B6604" t="s">
        <v>9211</v>
      </c>
      <c r="C6604" s="2">
        <v>43436</v>
      </c>
      <c r="D6604" s="2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  <c r="V6604" t="str">
        <f>INDEX(People!$A$2:$A$5,MATCH(M6604,People!$B$2:$B$5,0))</f>
        <v>Chuck Magee</v>
      </c>
      <c r="W6604" t="str">
        <f>_xlfn.IFNA(INDEX(Returns!$A$2:A7403,MATCH(B6604,Returns!$B$2:$B$801,0)),"No")</f>
        <v>No</v>
      </c>
    </row>
    <row r="6605" spans="1:23" x14ac:dyDescent="0.2">
      <c r="A6605" s="1">
        <v>6604</v>
      </c>
      <c r="B6605" t="s">
        <v>9212</v>
      </c>
      <c r="C6605" s="2">
        <v>44364</v>
      </c>
      <c r="D6605" s="2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tr">
        <f>INDEX(People!$A$2:$A$5,MATCH(M6605,People!$B$2:$B$5,0))</f>
        <v>Sadie Pawthorne</v>
      </c>
      <c r="W6605" t="str">
        <f>_xlfn.IFNA(INDEX(Returns!$A$2:A7404,MATCH(B6605,Returns!$B$2:$B$801,0)),"No")</f>
        <v>No</v>
      </c>
    </row>
    <row r="6606" spans="1:23" x14ac:dyDescent="0.2">
      <c r="A6606" s="1">
        <v>6605</v>
      </c>
      <c r="B6606" t="s">
        <v>9213</v>
      </c>
      <c r="C6606" s="2">
        <v>43977</v>
      </c>
      <c r="D6606" s="2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  <c r="V6606" t="str">
        <f>INDEX(People!$A$2:$A$5,MATCH(M6606,People!$B$2:$B$5,0))</f>
        <v>Sadie Pawthorne</v>
      </c>
      <c r="W6606" t="str">
        <f>_xlfn.IFNA(INDEX(Returns!$A$2:A7405,MATCH(B6606,Returns!$B$2:$B$801,0)),"No")</f>
        <v>No</v>
      </c>
    </row>
    <row r="6607" spans="1:23" x14ac:dyDescent="0.2">
      <c r="A6607" s="1">
        <v>6606</v>
      </c>
      <c r="B6607" t="s">
        <v>9213</v>
      </c>
      <c r="C6607" s="2">
        <v>43977</v>
      </c>
      <c r="D6607" s="2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  <c r="V6607" t="str">
        <f>INDEX(People!$A$2:$A$5,MATCH(M6607,People!$B$2:$B$5,0))</f>
        <v>Sadie Pawthorne</v>
      </c>
      <c r="W6607" t="str">
        <f>_xlfn.IFNA(INDEX(Returns!$A$2:A7406,MATCH(B6607,Returns!$B$2:$B$801,0)),"No")</f>
        <v>No</v>
      </c>
    </row>
    <row r="6608" spans="1:23" x14ac:dyDescent="0.2">
      <c r="A6608" s="1">
        <v>6607</v>
      </c>
      <c r="B6608" t="s">
        <v>9213</v>
      </c>
      <c r="C6608" s="2">
        <v>43977</v>
      </c>
      <c r="D6608" s="2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tr">
        <f>INDEX(People!$A$2:$A$5,MATCH(M6608,People!$B$2:$B$5,0))</f>
        <v>Sadie Pawthorne</v>
      </c>
      <c r="W6608" t="str">
        <f>_xlfn.IFNA(INDEX(Returns!$A$2:A7407,MATCH(B6608,Returns!$B$2:$B$801,0)),"No")</f>
        <v>No</v>
      </c>
    </row>
    <row r="6609" spans="1:23" x14ac:dyDescent="0.2">
      <c r="A6609" s="1">
        <v>6608</v>
      </c>
      <c r="B6609" t="s">
        <v>9213</v>
      </c>
      <c r="C6609" s="2">
        <v>43977</v>
      </c>
      <c r="D6609" s="2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tr">
        <f>INDEX(People!$A$2:$A$5,MATCH(M6609,People!$B$2:$B$5,0))</f>
        <v>Sadie Pawthorne</v>
      </c>
      <c r="W6609" t="str">
        <f>_xlfn.IFNA(INDEX(Returns!$A$2:A7408,MATCH(B6609,Returns!$B$2:$B$801,0)),"No")</f>
        <v>No</v>
      </c>
    </row>
    <row r="6610" spans="1:23" x14ac:dyDescent="0.2">
      <c r="A6610" s="1">
        <v>6609</v>
      </c>
      <c r="B6610" t="s">
        <v>9213</v>
      </c>
      <c r="C6610" s="2">
        <v>43977</v>
      </c>
      <c r="D6610" s="2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tr">
        <f>INDEX(People!$A$2:$A$5,MATCH(M6610,People!$B$2:$B$5,0))</f>
        <v>Sadie Pawthorne</v>
      </c>
      <c r="W6610" t="str">
        <f>_xlfn.IFNA(INDEX(Returns!$A$2:A7409,MATCH(B6610,Returns!$B$2:$B$801,0)),"No")</f>
        <v>No</v>
      </c>
    </row>
    <row r="6611" spans="1:23" x14ac:dyDescent="0.2">
      <c r="A6611" s="1">
        <v>6610</v>
      </c>
      <c r="B6611" t="s">
        <v>9214</v>
      </c>
      <c r="C6611" s="2">
        <v>43534</v>
      </c>
      <c r="D6611" s="2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tr">
        <f>INDEX(People!$A$2:$A$5,MATCH(M6611,People!$B$2:$B$5,0))</f>
        <v>Chuck Magee</v>
      </c>
      <c r="W6611" t="str">
        <f>_xlfn.IFNA(INDEX(Returns!$A$2:A7410,MATCH(B6611,Returns!$B$2:$B$801,0)),"No")</f>
        <v>No</v>
      </c>
    </row>
    <row r="6612" spans="1:23" x14ac:dyDescent="0.2">
      <c r="A6612" s="1">
        <v>6611</v>
      </c>
      <c r="B6612" t="s">
        <v>9215</v>
      </c>
      <c r="C6612" s="2">
        <v>44124</v>
      </c>
      <c r="D6612" s="2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tr">
        <f>INDEX(People!$A$2:$A$5,MATCH(M6612,People!$B$2:$B$5,0))</f>
        <v>Sadie Pawthorne</v>
      </c>
      <c r="W6612" t="str">
        <f>_xlfn.IFNA(INDEX(Returns!$A$2:A7411,MATCH(B6612,Returns!$B$2:$B$801,0)),"No")</f>
        <v>Yes</v>
      </c>
    </row>
    <row r="6613" spans="1:23" x14ac:dyDescent="0.2">
      <c r="A6613" s="1">
        <v>6612</v>
      </c>
      <c r="B6613" t="s">
        <v>9216</v>
      </c>
      <c r="C6613" s="2">
        <v>43576</v>
      </c>
      <c r="D6613" s="2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  <c r="V6613" t="str">
        <f>INDEX(People!$A$2:$A$5,MATCH(M6613,People!$B$2:$B$5,0))</f>
        <v>Fred Suzuki</v>
      </c>
      <c r="W6613" t="str">
        <f>_xlfn.IFNA(INDEX(Returns!$A$2:A7412,MATCH(B6613,Returns!$B$2:$B$801,0)),"No")</f>
        <v>Yes</v>
      </c>
    </row>
    <row r="6614" spans="1:23" x14ac:dyDescent="0.2">
      <c r="A6614" s="1">
        <v>6613</v>
      </c>
      <c r="B6614" t="s">
        <v>9216</v>
      </c>
      <c r="C6614" s="2">
        <v>43576</v>
      </c>
      <c r="D6614" s="2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tr">
        <f>INDEX(People!$A$2:$A$5,MATCH(M6614,People!$B$2:$B$5,0))</f>
        <v>Fred Suzuki</v>
      </c>
      <c r="W6614" t="str">
        <f>_xlfn.IFNA(INDEX(Returns!$A$2:A7413,MATCH(B6614,Returns!$B$2:$B$801,0)),"No")</f>
        <v>Yes</v>
      </c>
    </row>
    <row r="6615" spans="1:23" x14ac:dyDescent="0.2">
      <c r="A6615" s="1">
        <v>6614</v>
      </c>
      <c r="B6615" t="s">
        <v>9216</v>
      </c>
      <c r="C6615" s="2">
        <v>43576</v>
      </c>
      <c r="D6615" s="2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  <c r="V6615" t="str">
        <f>INDEX(People!$A$2:$A$5,MATCH(M6615,People!$B$2:$B$5,0))</f>
        <v>Fred Suzuki</v>
      </c>
      <c r="W6615" t="str">
        <f>_xlfn.IFNA(INDEX(Returns!$A$2:A7414,MATCH(B6615,Returns!$B$2:$B$801,0)),"No")</f>
        <v>Yes</v>
      </c>
    </row>
    <row r="6616" spans="1:23" x14ac:dyDescent="0.2">
      <c r="A6616" s="1">
        <v>6615</v>
      </c>
      <c r="B6616" t="s">
        <v>9216</v>
      </c>
      <c r="C6616" s="2">
        <v>43576</v>
      </c>
      <c r="D6616" s="2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  <c r="V6616" t="str">
        <f>INDEX(People!$A$2:$A$5,MATCH(M6616,People!$B$2:$B$5,0))</f>
        <v>Fred Suzuki</v>
      </c>
      <c r="W6616" t="str">
        <f>_xlfn.IFNA(INDEX(Returns!$A$2:A7415,MATCH(B6616,Returns!$B$2:$B$801,0)),"No")</f>
        <v>Yes</v>
      </c>
    </row>
    <row r="6617" spans="1:23" x14ac:dyDescent="0.2">
      <c r="A6617" s="1">
        <v>6616</v>
      </c>
      <c r="B6617" t="s">
        <v>9217</v>
      </c>
      <c r="C6617" s="2">
        <v>43999</v>
      </c>
      <c r="D6617" s="2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tr">
        <f>INDEX(People!$A$2:$A$5,MATCH(M6617,People!$B$2:$B$5,0))</f>
        <v>Sadie Pawthorne</v>
      </c>
      <c r="W6617" t="str">
        <f>_xlfn.IFNA(INDEX(Returns!$A$2:A7416,MATCH(B6617,Returns!$B$2:$B$801,0)),"No")</f>
        <v>No</v>
      </c>
    </row>
    <row r="6618" spans="1:23" x14ac:dyDescent="0.2">
      <c r="A6618" s="1">
        <v>6617</v>
      </c>
      <c r="B6618" t="s">
        <v>9217</v>
      </c>
      <c r="C6618" s="2">
        <v>43999</v>
      </c>
      <c r="D6618" s="2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  <c r="V6618" t="str">
        <f>INDEX(People!$A$2:$A$5,MATCH(M6618,People!$B$2:$B$5,0))</f>
        <v>Sadie Pawthorne</v>
      </c>
      <c r="W6618" t="str">
        <f>_xlfn.IFNA(INDEX(Returns!$A$2:A7417,MATCH(B6618,Returns!$B$2:$B$801,0)),"No")</f>
        <v>No</v>
      </c>
    </row>
    <row r="6619" spans="1:23" x14ac:dyDescent="0.2">
      <c r="A6619" s="1">
        <v>6618</v>
      </c>
      <c r="B6619" t="s">
        <v>9217</v>
      </c>
      <c r="C6619" s="2">
        <v>43999</v>
      </c>
      <c r="D6619" s="2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  <c r="V6619" t="str">
        <f>INDEX(People!$A$2:$A$5,MATCH(M6619,People!$B$2:$B$5,0))</f>
        <v>Sadie Pawthorne</v>
      </c>
      <c r="W6619" t="str">
        <f>_xlfn.IFNA(INDEX(Returns!$A$2:A7418,MATCH(B6619,Returns!$B$2:$B$801,0)),"No")</f>
        <v>No</v>
      </c>
    </row>
    <row r="6620" spans="1:23" x14ac:dyDescent="0.2">
      <c r="A6620" s="1">
        <v>6619</v>
      </c>
      <c r="B6620" t="s">
        <v>9218</v>
      </c>
      <c r="C6620" s="2">
        <v>44209</v>
      </c>
      <c r="D6620" s="2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tr">
        <f>INDEX(People!$A$2:$A$5,MATCH(M6620,People!$B$2:$B$5,0))</f>
        <v>Roxanne Rodriguez</v>
      </c>
      <c r="W6620" t="str">
        <f>_xlfn.IFNA(INDEX(Returns!$A$2:A7419,MATCH(B6620,Returns!$B$2:$B$801,0)),"No")</f>
        <v>No</v>
      </c>
    </row>
    <row r="6621" spans="1:23" x14ac:dyDescent="0.2">
      <c r="A6621" s="1">
        <v>6620</v>
      </c>
      <c r="B6621" t="s">
        <v>9218</v>
      </c>
      <c r="C6621" s="2">
        <v>44209</v>
      </c>
      <c r="D6621" s="2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  <c r="V6621" t="str">
        <f>INDEX(People!$A$2:$A$5,MATCH(M6621,People!$B$2:$B$5,0))</f>
        <v>Roxanne Rodriguez</v>
      </c>
      <c r="W6621" t="str">
        <f>_xlfn.IFNA(INDEX(Returns!$A$2:A7420,MATCH(B6621,Returns!$B$2:$B$801,0)),"No")</f>
        <v>No</v>
      </c>
    </row>
    <row r="6622" spans="1:23" x14ac:dyDescent="0.2">
      <c r="A6622" s="1">
        <v>6621</v>
      </c>
      <c r="B6622" t="s">
        <v>9218</v>
      </c>
      <c r="C6622" s="2">
        <v>44209</v>
      </c>
      <c r="D6622" s="2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tr">
        <f>INDEX(People!$A$2:$A$5,MATCH(M6622,People!$B$2:$B$5,0))</f>
        <v>Roxanne Rodriguez</v>
      </c>
      <c r="W6622" t="str">
        <f>_xlfn.IFNA(INDEX(Returns!$A$2:A7421,MATCH(B6622,Returns!$B$2:$B$801,0)),"No")</f>
        <v>No</v>
      </c>
    </row>
    <row r="6623" spans="1:23" x14ac:dyDescent="0.2">
      <c r="A6623" s="1">
        <v>6622</v>
      </c>
      <c r="B6623" t="s">
        <v>9218</v>
      </c>
      <c r="C6623" s="2">
        <v>44209</v>
      </c>
      <c r="D6623" s="2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  <c r="V6623" t="str">
        <f>INDEX(People!$A$2:$A$5,MATCH(M6623,People!$B$2:$B$5,0))</f>
        <v>Roxanne Rodriguez</v>
      </c>
      <c r="W6623" t="str">
        <f>_xlfn.IFNA(INDEX(Returns!$A$2:A7422,MATCH(B6623,Returns!$B$2:$B$801,0)),"No")</f>
        <v>No</v>
      </c>
    </row>
    <row r="6624" spans="1:23" x14ac:dyDescent="0.2">
      <c r="A6624" s="1">
        <v>6623</v>
      </c>
      <c r="B6624" t="s">
        <v>9219</v>
      </c>
      <c r="C6624" s="2">
        <v>43349</v>
      </c>
      <c r="D6624" s="2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  <c r="V6624" t="str">
        <f>INDEX(People!$A$2:$A$5,MATCH(M6624,People!$B$2:$B$5,0))</f>
        <v>Sadie Pawthorne</v>
      </c>
      <c r="W6624" t="str">
        <f>_xlfn.IFNA(INDEX(Returns!$A$2:A7423,MATCH(B6624,Returns!$B$2:$B$801,0)),"No")</f>
        <v>No</v>
      </c>
    </row>
    <row r="6625" spans="1:23" x14ac:dyDescent="0.2">
      <c r="A6625" s="1">
        <v>6624</v>
      </c>
      <c r="B6625" t="s">
        <v>9219</v>
      </c>
      <c r="C6625" s="2">
        <v>43349</v>
      </c>
      <c r="D6625" s="2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  <c r="V6625" t="str">
        <f>INDEX(People!$A$2:$A$5,MATCH(M6625,People!$B$2:$B$5,0))</f>
        <v>Sadie Pawthorne</v>
      </c>
      <c r="W6625" t="str">
        <f>_xlfn.IFNA(INDEX(Returns!$A$2:A7424,MATCH(B6625,Returns!$B$2:$B$801,0)),"No")</f>
        <v>No</v>
      </c>
    </row>
    <row r="6626" spans="1:23" x14ac:dyDescent="0.2">
      <c r="A6626" s="1">
        <v>6625</v>
      </c>
      <c r="B6626" t="s">
        <v>9220</v>
      </c>
      <c r="C6626" s="2">
        <v>43484</v>
      </c>
      <c r="D6626" s="2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tr">
        <f>INDEX(People!$A$2:$A$5,MATCH(M6626,People!$B$2:$B$5,0))</f>
        <v>Roxanne Rodriguez</v>
      </c>
      <c r="W6626" t="str">
        <f>_xlfn.IFNA(INDEX(Returns!$A$2:A7425,MATCH(B6626,Returns!$B$2:$B$801,0)),"No")</f>
        <v>No</v>
      </c>
    </row>
    <row r="6627" spans="1:23" x14ac:dyDescent="0.2">
      <c r="A6627" s="1">
        <v>6626</v>
      </c>
      <c r="B6627" t="s">
        <v>9220</v>
      </c>
      <c r="C6627" s="2">
        <v>43484</v>
      </c>
      <c r="D6627" s="2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tr">
        <f>INDEX(People!$A$2:$A$5,MATCH(M6627,People!$B$2:$B$5,0))</f>
        <v>Roxanne Rodriguez</v>
      </c>
      <c r="W6627" t="str">
        <f>_xlfn.IFNA(INDEX(Returns!$A$2:A7426,MATCH(B6627,Returns!$B$2:$B$801,0)),"No")</f>
        <v>No</v>
      </c>
    </row>
    <row r="6628" spans="1:23" x14ac:dyDescent="0.2">
      <c r="A6628" s="1">
        <v>6627</v>
      </c>
      <c r="B6628" t="s">
        <v>9221</v>
      </c>
      <c r="C6628" s="2">
        <v>43448</v>
      </c>
      <c r="D6628" s="2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  <c r="V6628" t="str">
        <f>INDEX(People!$A$2:$A$5,MATCH(M6628,People!$B$2:$B$5,0))</f>
        <v>Chuck Magee</v>
      </c>
      <c r="W6628" t="str">
        <f>_xlfn.IFNA(INDEX(Returns!$A$2:A7427,MATCH(B6628,Returns!$B$2:$B$801,0)),"No")</f>
        <v>No</v>
      </c>
    </row>
    <row r="6629" spans="1:23" x14ac:dyDescent="0.2">
      <c r="A6629" s="1">
        <v>6628</v>
      </c>
      <c r="B6629" t="s">
        <v>9222</v>
      </c>
      <c r="C6629" s="2">
        <v>43243</v>
      </c>
      <c r="D6629" s="2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  <c r="V6629" t="str">
        <f>INDEX(People!$A$2:$A$5,MATCH(M6629,People!$B$2:$B$5,0))</f>
        <v>Sadie Pawthorne</v>
      </c>
      <c r="W6629" t="str">
        <f>_xlfn.IFNA(INDEX(Returns!$A$2:A7428,MATCH(B6629,Returns!$B$2:$B$801,0)),"No")</f>
        <v>No</v>
      </c>
    </row>
    <row r="6630" spans="1:23" x14ac:dyDescent="0.2">
      <c r="A6630" s="1">
        <v>6629</v>
      </c>
      <c r="B6630" t="s">
        <v>9223</v>
      </c>
      <c r="C6630" s="2">
        <v>43727</v>
      </c>
      <c r="D6630" s="2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tr">
        <f>INDEX(People!$A$2:$A$5,MATCH(M6630,People!$B$2:$B$5,0))</f>
        <v>Chuck Magee</v>
      </c>
      <c r="W6630" t="str">
        <f>_xlfn.IFNA(INDEX(Returns!$A$2:A7429,MATCH(B6630,Returns!$B$2:$B$801,0)),"No")</f>
        <v>No</v>
      </c>
    </row>
    <row r="6631" spans="1:23" x14ac:dyDescent="0.2">
      <c r="A6631" s="1">
        <v>6630</v>
      </c>
      <c r="B6631" t="s">
        <v>9224</v>
      </c>
      <c r="C6631" s="2">
        <v>43740</v>
      </c>
      <c r="D6631" s="2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tr">
        <f>INDEX(People!$A$2:$A$5,MATCH(M6631,People!$B$2:$B$5,0))</f>
        <v>Fred Suzuki</v>
      </c>
      <c r="W6631" t="str">
        <f>_xlfn.IFNA(INDEX(Returns!$A$2:A7430,MATCH(B6631,Returns!$B$2:$B$801,0)),"No")</f>
        <v>No</v>
      </c>
    </row>
    <row r="6632" spans="1:23" x14ac:dyDescent="0.2">
      <c r="A6632" s="1">
        <v>6631</v>
      </c>
      <c r="B6632" t="s">
        <v>9225</v>
      </c>
      <c r="C6632" s="2">
        <v>44190</v>
      </c>
      <c r="D6632" s="2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tr">
        <f>INDEX(People!$A$2:$A$5,MATCH(M6632,People!$B$2:$B$5,0))</f>
        <v>Sadie Pawthorne</v>
      </c>
      <c r="W6632" t="str">
        <f>_xlfn.IFNA(INDEX(Returns!$A$2:A7431,MATCH(B6632,Returns!$B$2:$B$801,0)),"No")</f>
        <v>Yes</v>
      </c>
    </row>
    <row r="6633" spans="1:23" x14ac:dyDescent="0.2">
      <c r="A6633" s="1">
        <v>6632</v>
      </c>
      <c r="B6633" t="s">
        <v>9225</v>
      </c>
      <c r="C6633" s="2">
        <v>44190</v>
      </c>
      <c r="D6633" s="2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  <c r="V6633" t="str">
        <f>INDEX(People!$A$2:$A$5,MATCH(M6633,People!$B$2:$B$5,0))</f>
        <v>Sadie Pawthorne</v>
      </c>
      <c r="W6633" t="str">
        <f>_xlfn.IFNA(INDEX(Returns!$A$2:A7432,MATCH(B6633,Returns!$B$2:$B$801,0)),"No")</f>
        <v>Yes</v>
      </c>
    </row>
    <row r="6634" spans="1:23" x14ac:dyDescent="0.2">
      <c r="A6634" s="1">
        <v>6633</v>
      </c>
      <c r="B6634" t="s">
        <v>9226</v>
      </c>
      <c r="C6634" s="2">
        <v>43957</v>
      </c>
      <c r="D6634" s="2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  <c r="V6634" t="str">
        <f>INDEX(People!$A$2:$A$5,MATCH(M6634,People!$B$2:$B$5,0))</f>
        <v>Roxanne Rodriguez</v>
      </c>
      <c r="W6634" t="str">
        <f>_xlfn.IFNA(INDEX(Returns!$A$2:A7433,MATCH(B6634,Returns!$B$2:$B$801,0)),"No")</f>
        <v>No</v>
      </c>
    </row>
    <row r="6635" spans="1:23" x14ac:dyDescent="0.2">
      <c r="A6635" s="1">
        <v>6634</v>
      </c>
      <c r="B6635" t="s">
        <v>9227</v>
      </c>
      <c r="C6635" s="2">
        <v>44128</v>
      </c>
      <c r="D6635" s="2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  <c r="V6635" t="str">
        <f>INDEX(People!$A$2:$A$5,MATCH(M6635,People!$B$2:$B$5,0))</f>
        <v>Sadie Pawthorne</v>
      </c>
      <c r="W6635" t="str">
        <f>_xlfn.IFNA(INDEX(Returns!$A$2:A7434,MATCH(B6635,Returns!$B$2:$B$801,0)),"No")</f>
        <v>Yes</v>
      </c>
    </row>
    <row r="6636" spans="1:23" x14ac:dyDescent="0.2">
      <c r="A6636" s="1">
        <v>6635</v>
      </c>
      <c r="B6636" t="s">
        <v>9228</v>
      </c>
      <c r="C6636" s="2">
        <v>44322</v>
      </c>
      <c r="D6636" s="2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tr">
        <f>INDEX(People!$A$2:$A$5,MATCH(M6636,People!$B$2:$B$5,0))</f>
        <v>Fred Suzuki</v>
      </c>
      <c r="W6636" t="str">
        <f>_xlfn.IFNA(INDEX(Returns!$A$2:A7435,MATCH(B6636,Returns!$B$2:$B$801,0)),"No")</f>
        <v>No</v>
      </c>
    </row>
    <row r="6637" spans="1:23" x14ac:dyDescent="0.2">
      <c r="A6637" s="1">
        <v>6636</v>
      </c>
      <c r="B6637" t="s">
        <v>9228</v>
      </c>
      <c r="C6637" s="2">
        <v>44322</v>
      </c>
      <c r="D6637" s="2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tr">
        <f>INDEX(People!$A$2:$A$5,MATCH(M6637,People!$B$2:$B$5,0))</f>
        <v>Fred Suzuki</v>
      </c>
      <c r="W6637" t="str">
        <f>_xlfn.IFNA(INDEX(Returns!$A$2:A7436,MATCH(B6637,Returns!$B$2:$B$801,0)),"No")</f>
        <v>No</v>
      </c>
    </row>
    <row r="6638" spans="1:23" x14ac:dyDescent="0.2">
      <c r="A6638" s="1">
        <v>6637</v>
      </c>
      <c r="B6638" t="s">
        <v>9228</v>
      </c>
      <c r="C6638" s="2">
        <v>44322</v>
      </c>
      <c r="D6638" s="2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tr">
        <f>INDEX(People!$A$2:$A$5,MATCH(M6638,People!$B$2:$B$5,0))</f>
        <v>Fred Suzuki</v>
      </c>
      <c r="W6638" t="str">
        <f>_xlfn.IFNA(INDEX(Returns!$A$2:A7437,MATCH(B6638,Returns!$B$2:$B$801,0)),"No")</f>
        <v>No</v>
      </c>
    </row>
    <row r="6639" spans="1:23" x14ac:dyDescent="0.2">
      <c r="A6639" s="1">
        <v>6638</v>
      </c>
      <c r="B6639" t="s">
        <v>9229</v>
      </c>
      <c r="C6639" s="2">
        <v>44527</v>
      </c>
      <c r="D6639" s="2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  <c r="V6639" t="str">
        <f>INDEX(People!$A$2:$A$5,MATCH(M6639,People!$B$2:$B$5,0))</f>
        <v>Chuck Magee</v>
      </c>
      <c r="W6639" t="str">
        <f>_xlfn.IFNA(INDEX(Returns!$A$2:A7438,MATCH(B6639,Returns!$B$2:$B$801,0)),"No")</f>
        <v>No</v>
      </c>
    </row>
    <row r="6640" spans="1:23" x14ac:dyDescent="0.2">
      <c r="A6640" s="1">
        <v>6639</v>
      </c>
      <c r="B6640" t="s">
        <v>9229</v>
      </c>
      <c r="C6640" s="2">
        <v>44527</v>
      </c>
      <c r="D6640" s="2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tr">
        <f>INDEX(People!$A$2:$A$5,MATCH(M6640,People!$B$2:$B$5,0))</f>
        <v>Chuck Magee</v>
      </c>
      <c r="W6640" t="str">
        <f>_xlfn.IFNA(INDEX(Returns!$A$2:A7439,MATCH(B6640,Returns!$B$2:$B$801,0)),"No")</f>
        <v>No</v>
      </c>
    </row>
    <row r="6641" spans="1:23" x14ac:dyDescent="0.2">
      <c r="A6641" s="1">
        <v>6640</v>
      </c>
      <c r="B6641" t="s">
        <v>9230</v>
      </c>
      <c r="C6641" s="2">
        <v>43404</v>
      </c>
      <c r="D6641" s="2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tr">
        <f>INDEX(People!$A$2:$A$5,MATCH(M6641,People!$B$2:$B$5,0))</f>
        <v>Chuck Magee</v>
      </c>
      <c r="W6641" t="str">
        <f>_xlfn.IFNA(INDEX(Returns!$A$2:A7440,MATCH(B6641,Returns!$B$2:$B$801,0)),"No")</f>
        <v>Yes</v>
      </c>
    </row>
    <row r="6642" spans="1:23" x14ac:dyDescent="0.2">
      <c r="A6642" s="1">
        <v>6641</v>
      </c>
      <c r="B6642" t="s">
        <v>9231</v>
      </c>
      <c r="C6642" s="2">
        <v>44413</v>
      </c>
      <c r="D6642" s="2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  <c r="V6642" t="str">
        <f>INDEX(People!$A$2:$A$5,MATCH(M6642,People!$B$2:$B$5,0))</f>
        <v>Roxanne Rodriguez</v>
      </c>
      <c r="W6642" t="str">
        <f>_xlfn.IFNA(INDEX(Returns!$A$2:A7441,MATCH(B6642,Returns!$B$2:$B$801,0)),"No")</f>
        <v>No</v>
      </c>
    </row>
    <row r="6643" spans="1:23" x14ac:dyDescent="0.2">
      <c r="A6643" s="1">
        <v>6642</v>
      </c>
      <c r="B6643" t="s">
        <v>9231</v>
      </c>
      <c r="C6643" s="2">
        <v>44413</v>
      </c>
      <c r="D6643" s="2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  <c r="V6643" t="str">
        <f>INDEX(People!$A$2:$A$5,MATCH(M6643,People!$B$2:$B$5,0))</f>
        <v>Roxanne Rodriguez</v>
      </c>
      <c r="W6643" t="str">
        <f>_xlfn.IFNA(INDEX(Returns!$A$2:A7442,MATCH(B6643,Returns!$B$2:$B$801,0)),"No")</f>
        <v>No</v>
      </c>
    </row>
    <row r="6644" spans="1:23" x14ac:dyDescent="0.2">
      <c r="A6644" s="1">
        <v>6643</v>
      </c>
      <c r="B6644" t="s">
        <v>9231</v>
      </c>
      <c r="C6644" s="2">
        <v>44413</v>
      </c>
      <c r="D6644" s="2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tr">
        <f>INDEX(People!$A$2:$A$5,MATCH(M6644,People!$B$2:$B$5,0))</f>
        <v>Roxanne Rodriguez</v>
      </c>
      <c r="W6644" t="str">
        <f>_xlfn.IFNA(INDEX(Returns!$A$2:A7443,MATCH(B6644,Returns!$B$2:$B$801,0)),"No")</f>
        <v>No</v>
      </c>
    </row>
    <row r="6645" spans="1:23" x14ac:dyDescent="0.2">
      <c r="A6645" s="1">
        <v>6644</v>
      </c>
      <c r="B6645" t="s">
        <v>9232</v>
      </c>
      <c r="C6645" s="2">
        <v>43687</v>
      </c>
      <c r="D6645" s="2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tr">
        <f>INDEX(People!$A$2:$A$5,MATCH(M6645,People!$B$2:$B$5,0))</f>
        <v>Sadie Pawthorne</v>
      </c>
      <c r="W6645" t="str">
        <f>_xlfn.IFNA(INDEX(Returns!$A$2:A7444,MATCH(B6645,Returns!$B$2:$B$801,0)),"No")</f>
        <v>No</v>
      </c>
    </row>
    <row r="6646" spans="1:23" x14ac:dyDescent="0.2">
      <c r="A6646" s="1">
        <v>6645</v>
      </c>
      <c r="B6646" t="s">
        <v>9232</v>
      </c>
      <c r="C6646" s="2">
        <v>43687</v>
      </c>
      <c r="D6646" s="2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tr">
        <f>INDEX(People!$A$2:$A$5,MATCH(M6646,People!$B$2:$B$5,0))</f>
        <v>Sadie Pawthorne</v>
      </c>
      <c r="W6646" t="str">
        <f>_xlfn.IFNA(INDEX(Returns!$A$2:A7445,MATCH(B6646,Returns!$B$2:$B$801,0)),"No")</f>
        <v>No</v>
      </c>
    </row>
    <row r="6647" spans="1:23" x14ac:dyDescent="0.2">
      <c r="A6647" s="1">
        <v>6646</v>
      </c>
      <c r="B6647" t="s">
        <v>9232</v>
      </c>
      <c r="C6647" s="2">
        <v>43687</v>
      </c>
      <c r="D6647" s="2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tr">
        <f>INDEX(People!$A$2:$A$5,MATCH(M6647,People!$B$2:$B$5,0))</f>
        <v>Sadie Pawthorne</v>
      </c>
      <c r="W6647" t="str">
        <f>_xlfn.IFNA(INDEX(Returns!$A$2:A7446,MATCH(B6647,Returns!$B$2:$B$801,0)),"No")</f>
        <v>No</v>
      </c>
    </row>
    <row r="6648" spans="1:23" x14ac:dyDescent="0.2">
      <c r="A6648" s="1">
        <v>6647</v>
      </c>
      <c r="B6648" t="s">
        <v>9233</v>
      </c>
      <c r="C6648" s="2">
        <v>44180</v>
      </c>
      <c r="D6648" s="2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tr">
        <f>INDEX(People!$A$2:$A$5,MATCH(M6648,People!$B$2:$B$5,0))</f>
        <v>Sadie Pawthorne</v>
      </c>
      <c r="W6648" t="str">
        <f>_xlfn.IFNA(INDEX(Returns!$A$2:A7447,MATCH(B6648,Returns!$B$2:$B$801,0)),"No")</f>
        <v>No</v>
      </c>
    </row>
    <row r="6649" spans="1:23" x14ac:dyDescent="0.2">
      <c r="A6649" s="1">
        <v>6648</v>
      </c>
      <c r="B6649" t="s">
        <v>9233</v>
      </c>
      <c r="C6649" s="2">
        <v>44180</v>
      </c>
      <c r="D6649" s="2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tr">
        <f>INDEX(People!$A$2:$A$5,MATCH(M6649,People!$B$2:$B$5,0))</f>
        <v>Sadie Pawthorne</v>
      </c>
      <c r="W6649" t="str">
        <f>_xlfn.IFNA(INDEX(Returns!$A$2:A7448,MATCH(B6649,Returns!$B$2:$B$801,0)),"No")</f>
        <v>No</v>
      </c>
    </row>
    <row r="6650" spans="1:23" x14ac:dyDescent="0.2">
      <c r="A6650" s="1">
        <v>6649</v>
      </c>
      <c r="B6650" t="s">
        <v>9234</v>
      </c>
      <c r="C6650" s="2">
        <v>44447</v>
      </c>
      <c r="D6650" s="2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tr">
        <f>INDEX(People!$A$2:$A$5,MATCH(M6650,People!$B$2:$B$5,0))</f>
        <v>Roxanne Rodriguez</v>
      </c>
      <c r="W6650" t="str">
        <f>_xlfn.IFNA(INDEX(Returns!$A$2:A7449,MATCH(B6650,Returns!$B$2:$B$801,0)),"No")</f>
        <v>No</v>
      </c>
    </row>
    <row r="6651" spans="1:23" x14ac:dyDescent="0.2">
      <c r="A6651" s="1">
        <v>6650</v>
      </c>
      <c r="B6651" t="s">
        <v>9234</v>
      </c>
      <c r="C6651" s="2">
        <v>44447</v>
      </c>
      <c r="D6651" s="2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tr">
        <f>INDEX(People!$A$2:$A$5,MATCH(M6651,People!$B$2:$B$5,0))</f>
        <v>Roxanne Rodriguez</v>
      </c>
      <c r="W6651" t="str">
        <f>_xlfn.IFNA(INDEX(Returns!$A$2:A7450,MATCH(B6651,Returns!$B$2:$B$801,0)),"No")</f>
        <v>No</v>
      </c>
    </row>
    <row r="6652" spans="1:23" x14ac:dyDescent="0.2">
      <c r="A6652" s="1">
        <v>6651</v>
      </c>
      <c r="B6652" t="s">
        <v>9234</v>
      </c>
      <c r="C6652" s="2">
        <v>44447</v>
      </c>
      <c r="D6652" s="2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  <c r="V6652" t="str">
        <f>INDEX(People!$A$2:$A$5,MATCH(M6652,People!$B$2:$B$5,0))</f>
        <v>Roxanne Rodriguez</v>
      </c>
      <c r="W6652" t="str">
        <f>_xlfn.IFNA(INDEX(Returns!$A$2:A7451,MATCH(B6652,Returns!$B$2:$B$801,0)),"No")</f>
        <v>No</v>
      </c>
    </row>
    <row r="6653" spans="1:23" x14ac:dyDescent="0.2">
      <c r="A6653" s="1">
        <v>6652</v>
      </c>
      <c r="B6653" t="s">
        <v>9234</v>
      </c>
      <c r="C6653" s="2">
        <v>44447</v>
      </c>
      <c r="D6653" s="2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tr">
        <f>INDEX(People!$A$2:$A$5,MATCH(M6653,People!$B$2:$B$5,0))</f>
        <v>Roxanne Rodriguez</v>
      </c>
      <c r="W6653" t="str">
        <f>_xlfn.IFNA(INDEX(Returns!$A$2:A7452,MATCH(B6653,Returns!$B$2:$B$801,0)),"No")</f>
        <v>No</v>
      </c>
    </row>
    <row r="6654" spans="1:23" x14ac:dyDescent="0.2">
      <c r="A6654" s="1">
        <v>6653</v>
      </c>
      <c r="B6654" t="s">
        <v>9234</v>
      </c>
      <c r="C6654" s="2">
        <v>44447</v>
      </c>
      <c r="D6654" s="2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tr">
        <f>INDEX(People!$A$2:$A$5,MATCH(M6654,People!$B$2:$B$5,0))</f>
        <v>Roxanne Rodriguez</v>
      </c>
      <c r="W6654" t="str">
        <f>_xlfn.IFNA(INDEX(Returns!$A$2:A7453,MATCH(B6654,Returns!$B$2:$B$801,0)),"No")</f>
        <v>No</v>
      </c>
    </row>
    <row r="6655" spans="1:23" x14ac:dyDescent="0.2">
      <c r="A6655" s="1">
        <v>6654</v>
      </c>
      <c r="B6655" t="s">
        <v>9234</v>
      </c>
      <c r="C6655" s="2">
        <v>44447</v>
      </c>
      <c r="D6655" s="2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tr">
        <f>INDEX(People!$A$2:$A$5,MATCH(M6655,People!$B$2:$B$5,0))</f>
        <v>Roxanne Rodriguez</v>
      </c>
      <c r="W6655" t="str">
        <f>_xlfn.IFNA(INDEX(Returns!$A$2:A7454,MATCH(B6655,Returns!$B$2:$B$801,0)),"No")</f>
        <v>No</v>
      </c>
    </row>
    <row r="6656" spans="1:23" x14ac:dyDescent="0.2">
      <c r="A6656" s="1">
        <v>6655</v>
      </c>
      <c r="B6656" t="s">
        <v>9235</v>
      </c>
      <c r="C6656" s="2">
        <v>44247</v>
      </c>
      <c r="D6656" s="2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tr">
        <f>INDEX(People!$A$2:$A$5,MATCH(M6656,People!$B$2:$B$5,0))</f>
        <v>Sadie Pawthorne</v>
      </c>
      <c r="W6656" t="str">
        <f>_xlfn.IFNA(INDEX(Returns!$A$2:A7455,MATCH(B6656,Returns!$B$2:$B$801,0)),"No")</f>
        <v>No</v>
      </c>
    </row>
    <row r="6657" spans="1:23" x14ac:dyDescent="0.2">
      <c r="A6657" s="1">
        <v>6656</v>
      </c>
      <c r="B6657" t="s">
        <v>9235</v>
      </c>
      <c r="C6657" s="2">
        <v>44247</v>
      </c>
      <c r="D6657" s="2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tr">
        <f>INDEX(People!$A$2:$A$5,MATCH(M6657,People!$B$2:$B$5,0))</f>
        <v>Sadie Pawthorne</v>
      </c>
      <c r="W6657" t="str">
        <f>_xlfn.IFNA(INDEX(Returns!$A$2:A7456,MATCH(B6657,Returns!$B$2:$B$801,0)),"No")</f>
        <v>No</v>
      </c>
    </row>
    <row r="6658" spans="1:23" x14ac:dyDescent="0.2">
      <c r="A6658" s="1">
        <v>6657</v>
      </c>
      <c r="B6658" t="s">
        <v>9235</v>
      </c>
      <c r="C6658" s="2">
        <v>44247</v>
      </c>
      <c r="D6658" s="2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tr">
        <f>INDEX(People!$A$2:$A$5,MATCH(M6658,People!$B$2:$B$5,0))</f>
        <v>Sadie Pawthorne</v>
      </c>
      <c r="W6658" t="str">
        <f>_xlfn.IFNA(INDEX(Returns!$A$2:A7457,MATCH(B6658,Returns!$B$2:$B$801,0)),"No")</f>
        <v>No</v>
      </c>
    </row>
    <row r="6659" spans="1:23" x14ac:dyDescent="0.2">
      <c r="A6659" s="1">
        <v>6658</v>
      </c>
      <c r="B6659" t="s">
        <v>9235</v>
      </c>
      <c r="C6659" s="2">
        <v>44247</v>
      </c>
      <c r="D6659" s="2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  <c r="V6659" t="str">
        <f>INDEX(People!$A$2:$A$5,MATCH(M6659,People!$B$2:$B$5,0))</f>
        <v>Sadie Pawthorne</v>
      </c>
      <c r="W6659" t="str">
        <f>_xlfn.IFNA(INDEX(Returns!$A$2:A7458,MATCH(B6659,Returns!$B$2:$B$801,0)),"No")</f>
        <v>No</v>
      </c>
    </row>
    <row r="6660" spans="1:23" x14ac:dyDescent="0.2">
      <c r="A6660" s="1">
        <v>6659</v>
      </c>
      <c r="B6660" t="s">
        <v>9235</v>
      </c>
      <c r="C6660" s="2">
        <v>44247</v>
      </c>
      <c r="D6660" s="2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tr">
        <f>INDEX(People!$A$2:$A$5,MATCH(M6660,People!$B$2:$B$5,0))</f>
        <v>Sadie Pawthorne</v>
      </c>
      <c r="W6660" t="str">
        <f>_xlfn.IFNA(INDEX(Returns!$A$2:A7459,MATCH(B6660,Returns!$B$2:$B$801,0)),"No")</f>
        <v>No</v>
      </c>
    </row>
    <row r="6661" spans="1:23" x14ac:dyDescent="0.2">
      <c r="A6661" s="1">
        <v>6660</v>
      </c>
      <c r="B6661" t="s">
        <v>9235</v>
      </c>
      <c r="C6661" s="2">
        <v>44247</v>
      </c>
      <c r="D6661" s="2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tr">
        <f>INDEX(People!$A$2:$A$5,MATCH(M6661,People!$B$2:$B$5,0))</f>
        <v>Sadie Pawthorne</v>
      </c>
      <c r="W6661" t="str">
        <f>_xlfn.IFNA(INDEX(Returns!$A$2:A7460,MATCH(B6661,Returns!$B$2:$B$801,0)),"No")</f>
        <v>No</v>
      </c>
    </row>
    <row r="6662" spans="1:23" x14ac:dyDescent="0.2">
      <c r="A6662" s="1">
        <v>6661</v>
      </c>
      <c r="B6662" t="s">
        <v>9236</v>
      </c>
      <c r="C6662" s="2">
        <v>43685</v>
      </c>
      <c r="D6662" s="2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tr">
        <f>INDEX(People!$A$2:$A$5,MATCH(M6662,People!$B$2:$B$5,0))</f>
        <v>Chuck Magee</v>
      </c>
      <c r="W6662" t="str">
        <f>_xlfn.IFNA(INDEX(Returns!$A$2:A7461,MATCH(B6662,Returns!$B$2:$B$801,0)),"No")</f>
        <v>No</v>
      </c>
    </row>
    <row r="6663" spans="1:23" x14ac:dyDescent="0.2">
      <c r="A6663" s="1">
        <v>6662</v>
      </c>
      <c r="B6663" t="s">
        <v>9236</v>
      </c>
      <c r="C6663" s="2">
        <v>43685</v>
      </c>
      <c r="D6663" s="2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  <c r="V6663" t="str">
        <f>INDEX(People!$A$2:$A$5,MATCH(M6663,People!$B$2:$B$5,0))</f>
        <v>Chuck Magee</v>
      </c>
      <c r="W6663" t="str">
        <f>_xlfn.IFNA(INDEX(Returns!$A$2:A7462,MATCH(B6663,Returns!$B$2:$B$801,0)),"No")</f>
        <v>No</v>
      </c>
    </row>
    <row r="6664" spans="1:23" x14ac:dyDescent="0.2">
      <c r="A6664" s="1">
        <v>6663</v>
      </c>
      <c r="B6664" t="s">
        <v>9236</v>
      </c>
      <c r="C6664" s="2">
        <v>43685</v>
      </c>
      <c r="D6664" s="2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tr">
        <f>INDEX(People!$A$2:$A$5,MATCH(M6664,People!$B$2:$B$5,0))</f>
        <v>Chuck Magee</v>
      </c>
      <c r="W6664" t="str">
        <f>_xlfn.IFNA(INDEX(Returns!$A$2:A7463,MATCH(B6664,Returns!$B$2:$B$801,0)),"No")</f>
        <v>No</v>
      </c>
    </row>
    <row r="6665" spans="1:23" x14ac:dyDescent="0.2">
      <c r="A6665" s="1">
        <v>6664</v>
      </c>
      <c r="B6665" t="s">
        <v>9237</v>
      </c>
      <c r="C6665" s="2">
        <v>44495</v>
      </c>
      <c r="D6665" s="2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  <c r="V6665" t="str">
        <f>INDEX(People!$A$2:$A$5,MATCH(M6665,People!$B$2:$B$5,0))</f>
        <v>Fred Suzuki</v>
      </c>
      <c r="W6665" t="str">
        <f>_xlfn.IFNA(INDEX(Returns!$A$2:A7464,MATCH(B6665,Returns!$B$2:$B$801,0)),"No")</f>
        <v>No</v>
      </c>
    </row>
    <row r="6666" spans="1:23" x14ac:dyDescent="0.2">
      <c r="A6666" s="1">
        <v>6665</v>
      </c>
      <c r="B6666" t="s">
        <v>9237</v>
      </c>
      <c r="C6666" s="2">
        <v>44495</v>
      </c>
      <c r="D6666" s="2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tr">
        <f>INDEX(People!$A$2:$A$5,MATCH(M6666,People!$B$2:$B$5,0))</f>
        <v>Fred Suzuki</v>
      </c>
      <c r="W6666" t="str">
        <f>_xlfn.IFNA(INDEX(Returns!$A$2:A7465,MATCH(B6666,Returns!$B$2:$B$801,0)),"No")</f>
        <v>No</v>
      </c>
    </row>
    <row r="6667" spans="1:23" x14ac:dyDescent="0.2">
      <c r="A6667" s="1">
        <v>6666</v>
      </c>
      <c r="B6667" t="s">
        <v>9238</v>
      </c>
      <c r="C6667" s="2">
        <v>44026</v>
      </c>
      <c r="D6667" s="2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tr">
        <f>INDEX(People!$A$2:$A$5,MATCH(M6667,People!$B$2:$B$5,0))</f>
        <v>Roxanne Rodriguez</v>
      </c>
      <c r="W6667" t="str">
        <f>_xlfn.IFNA(INDEX(Returns!$A$2:A7466,MATCH(B6667,Returns!$B$2:$B$801,0)),"No")</f>
        <v>No</v>
      </c>
    </row>
    <row r="6668" spans="1:23" x14ac:dyDescent="0.2">
      <c r="A6668" s="1">
        <v>6667</v>
      </c>
      <c r="B6668" t="s">
        <v>9239</v>
      </c>
      <c r="C6668" s="2">
        <v>44328</v>
      </c>
      <c r="D6668" s="2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  <c r="V6668" t="str">
        <f>INDEX(People!$A$2:$A$5,MATCH(M6668,People!$B$2:$B$5,0))</f>
        <v>Chuck Magee</v>
      </c>
      <c r="W6668" t="str">
        <f>_xlfn.IFNA(INDEX(Returns!$A$2:A7467,MATCH(B6668,Returns!$B$2:$B$801,0)),"No")</f>
        <v>No</v>
      </c>
    </row>
    <row r="6669" spans="1:23" x14ac:dyDescent="0.2">
      <c r="A6669" s="1">
        <v>6668</v>
      </c>
      <c r="B6669" t="s">
        <v>9239</v>
      </c>
      <c r="C6669" s="2">
        <v>44328</v>
      </c>
      <c r="D6669" s="2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  <c r="V6669" t="str">
        <f>INDEX(People!$A$2:$A$5,MATCH(M6669,People!$B$2:$B$5,0))</f>
        <v>Chuck Magee</v>
      </c>
      <c r="W6669" t="str">
        <f>_xlfn.IFNA(INDEX(Returns!$A$2:A7468,MATCH(B6669,Returns!$B$2:$B$801,0)),"No")</f>
        <v>No</v>
      </c>
    </row>
    <row r="6670" spans="1:23" x14ac:dyDescent="0.2">
      <c r="A6670" s="1">
        <v>6669</v>
      </c>
      <c r="B6670" t="s">
        <v>9239</v>
      </c>
      <c r="C6670" s="2">
        <v>44328</v>
      </c>
      <c r="D6670" s="2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  <c r="V6670" t="str">
        <f>INDEX(People!$A$2:$A$5,MATCH(M6670,People!$B$2:$B$5,0))</f>
        <v>Chuck Magee</v>
      </c>
      <c r="W6670" t="str">
        <f>_xlfn.IFNA(INDEX(Returns!$A$2:A7469,MATCH(B6670,Returns!$B$2:$B$801,0)),"No")</f>
        <v>No</v>
      </c>
    </row>
    <row r="6671" spans="1:23" x14ac:dyDescent="0.2">
      <c r="A6671" s="1">
        <v>6670</v>
      </c>
      <c r="B6671" t="s">
        <v>9239</v>
      </c>
      <c r="C6671" s="2">
        <v>44328</v>
      </c>
      <c r="D6671" s="2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  <c r="V6671" t="str">
        <f>INDEX(People!$A$2:$A$5,MATCH(M6671,People!$B$2:$B$5,0))</f>
        <v>Chuck Magee</v>
      </c>
      <c r="W6671" t="str">
        <f>_xlfn.IFNA(INDEX(Returns!$A$2:A7470,MATCH(B6671,Returns!$B$2:$B$801,0)),"No")</f>
        <v>No</v>
      </c>
    </row>
    <row r="6672" spans="1:23" x14ac:dyDescent="0.2">
      <c r="A6672" s="1">
        <v>6671</v>
      </c>
      <c r="B6672" t="s">
        <v>9240</v>
      </c>
      <c r="C6672" s="2">
        <v>44341</v>
      </c>
      <c r="D6672" s="2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  <c r="V6672" t="str">
        <f>INDEX(People!$A$2:$A$5,MATCH(M6672,People!$B$2:$B$5,0))</f>
        <v>Fred Suzuki</v>
      </c>
      <c r="W6672" t="str">
        <f>_xlfn.IFNA(INDEX(Returns!$A$2:A7471,MATCH(B6672,Returns!$B$2:$B$801,0)),"No")</f>
        <v>No</v>
      </c>
    </row>
    <row r="6673" spans="1:23" x14ac:dyDescent="0.2">
      <c r="A6673" s="1">
        <v>6672</v>
      </c>
      <c r="B6673" t="s">
        <v>9241</v>
      </c>
      <c r="C6673" s="2">
        <v>43335</v>
      </c>
      <c r="D6673" s="2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tr">
        <f>INDEX(People!$A$2:$A$5,MATCH(M6673,People!$B$2:$B$5,0))</f>
        <v>Sadie Pawthorne</v>
      </c>
      <c r="W6673" t="str">
        <f>_xlfn.IFNA(INDEX(Returns!$A$2:A7472,MATCH(B6673,Returns!$B$2:$B$801,0)),"No")</f>
        <v>No</v>
      </c>
    </row>
    <row r="6674" spans="1:23" x14ac:dyDescent="0.2">
      <c r="A6674" s="1">
        <v>6673</v>
      </c>
      <c r="B6674" t="s">
        <v>9242</v>
      </c>
      <c r="C6674" s="2">
        <v>43719</v>
      </c>
      <c r="D6674" s="2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tr">
        <f>INDEX(People!$A$2:$A$5,MATCH(M6674,People!$B$2:$B$5,0))</f>
        <v>Sadie Pawthorne</v>
      </c>
      <c r="W6674" t="str">
        <f>_xlfn.IFNA(INDEX(Returns!$A$2:A7473,MATCH(B6674,Returns!$B$2:$B$801,0)),"No")</f>
        <v>No</v>
      </c>
    </row>
    <row r="6675" spans="1:23" x14ac:dyDescent="0.2">
      <c r="A6675" s="1">
        <v>6674</v>
      </c>
      <c r="B6675" t="s">
        <v>9243</v>
      </c>
      <c r="C6675" s="2">
        <v>43713</v>
      </c>
      <c r="D6675" s="2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tr">
        <f>INDEX(People!$A$2:$A$5,MATCH(M6675,People!$B$2:$B$5,0))</f>
        <v>Fred Suzuki</v>
      </c>
      <c r="W6675" t="str">
        <f>_xlfn.IFNA(INDEX(Returns!$A$2:A7474,MATCH(B6675,Returns!$B$2:$B$801,0)),"No")</f>
        <v>No</v>
      </c>
    </row>
    <row r="6676" spans="1:23" x14ac:dyDescent="0.2">
      <c r="A6676" s="1">
        <v>6675</v>
      </c>
      <c r="B6676" t="s">
        <v>9244</v>
      </c>
      <c r="C6676" s="2">
        <v>43790</v>
      </c>
      <c r="D6676" s="2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  <c r="V6676" t="str">
        <f>INDEX(People!$A$2:$A$5,MATCH(M6676,People!$B$2:$B$5,0))</f>
        <v>Roxanne Rodriguez</v>
      </c>
      <c r="W6676" t="str">
        <f>_xlfn.IFNA(INDEX(Returns!$A$2:A7475,MATCH(B6676,Returns!$B$2:$B$801,0)),"No")</f>
        <v>No</v>
      </c>
    </row>
    <row r="6677" spans="1:23" x14ac:dyDescent="0.2">
      <c r="A6677" s="1">
        <v>6676</v>
      </c>
      <c r="B6677" t="s">
        <v>9244</v>
      </c>
      <c r="C6677" s="2">
        <v>43790</v>
      </c>
      <c r="D6677" s="2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  <c r="V6677" t="str">
        <f>INDEX(People!$A$2:$A$5,MATCH(M6677,People!$B$2:$B$5,0))</f>
        <v>Roxanne Rodriguez</v>
      </c>
      <c r="W6677" t="str">
        <f>_xlfn.IFNA(INDEX(Returns!$A$2:A7476,MATCH(B6677,Returns!$B$2:$B$801,0)),"No")</f>
        <v>No</v>
      </c>
    </row>
    <row r="6678" spans="1:23" x14ac:dyDescent="0.2">
      <c r="A6678" s="1">
        <v>6677</v>
      </c>
      <c r="B6678" t="s">
        <v>9244</v>
      </c>
      <c r="C6678" s="2">
        <v>43790</v>
      </c>
      <c r="D6678" s="2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  <c r="V6678" t="str">
        <f>INDEX(People!$A$2:$A$5,MATCH(M6678,People!$B$2:$B$5,0))</f>
        <v>Roxanne Rodriguez</v>
      </c>
      <c r="W6678" t="str">
        <f>_xlfn.IFNA(INDEX(Returns!$A$2:A7477,MATCH(B6678,Returns!$B$2:$B$801,0)),"No")</f>
        <v>No</v>
      </c>
    </row>
    <row r="6679" spans="1:23" x14ac:dyDescent="0.2">
      <c r="A6679" s="1">
        <v>6678</v>
      </c>
      <c r="B6679" t="s">
        <v>9244</v>
      </c>
      <c r="C6679" s="2">
        <v>43790</v>
      </c>
      <c r="D6679" s="2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  <c r="V6679" t="str">
        <f>INDEX(People!$A$2:$A$5,MATCH(M6679,People!$B$2:$B$5,0))</f>
        <v>Roxanne Rodriguez</v>
      </c>
      <c r="W6679" t="str">
        <f>_xlfn.IFNA(INDEX(Returns!$A$2:A7478,MATCH(B6679,Returns!$B$2:$B$801,0)),"No")</f>
        <v>No</v>
      </c>
    </row>
    <row r="6680" spans="1:23" x14ac:dyDescent="0.2">
      <c r="A6680" s="1">
        <v>6679</v>
      </c>
      <c r="B6680" t="s">
        <v>9245</v>
      </c>
      <c r="C6680" s="2">
        <v>43383</v>
      </c>
      <c r="D6680" s="2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  <c r="V6680" t="str">
        <f>INDEX(People!$A$2:$A$5,MATCH(M6680,People!$B$2:$B$5,0))</f>
        <v>Sadie Pawthorne</v>
      </c>
      <c r="W6680" t="str">
        <f>_xlfn.IFNA(INDEX(Returns!$A$2:A7479,MATCH(B6680,Returns!$B$2:$B$801,0)),"No")</f>
        <v>No</v>
      </c>
    </row>
    <row r="6681" spans="1:23" x14ac:dyDescent="0.2">
      <c r="A6681" s="1">
        <v>6680</v>
      </c>
      <c r="B6681" t="s">
        <v>9246</v>
      </c>
      <c r="C6681" s="2">
        <v>44441</v>
      </c>
      <c r="D6681" s="2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  <c r="V6681" t="str">
        <f>INDEX(People!$A$2:$A$5,MATCH(M6681,People!$B$2:$B$5,0))</f>
        <v>Chuck Magee</v>
      </c>
      <c r="W6681" t="str">
        <f>_xlfn.IFNA(INDEX(Returns!$A$2:A7480,MATCH(B6681,Returns!$B$2:$B$801,0)),"No")</f>
        <v>No</v>
      </c>
    </row>
    <row r="6682" spans="1:23" x14ac:dyDescent="0.2">
      <c r="A6682" s="1">
        <v>6681</v>
      </c>
      <c r="B6682" t="s">
        <v>9246</v>
      </c>
      <c r="C6682" s="2">
        <v>44441</v>
      </c>
      <c r="D6682" s="2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  <c r="V6682" t="str">
        <f>INDEX(People!$A$2:$A$5,MATCH(M6682,People!$B$2:$B$5,0))</f>
        <v>Chuck Magee</v>
      </c>
      <c r="W6682" t="str">
        <f>_xlfn.IFNA(INDEX(Returns!$A$2:A7481,MATCH(B6682,Returns!$B$2:$B$801,0)),"No")</f>
        <v>No</v>
      </c>
    </row>
    <row r="6683" spans="1:23" x14ac:dyDescent="0.2">
      <c r="A6683" s="1">
        <v>6682</v>
      </c>
      <c r="B6683" t="s">
        <v>9246</v>
      </c>
      <c r="C6683" s="2">
        <v>44441</v>
      </c>
      <c r="D6683" s="2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  <c r="V6683" t="str">
        <f>INDEX(People!$A$2:$A$5,MATCH(M6683,People!$B$2:$B$5,0))</f>
        <v>Chuck Magee</v>
      </c>
      <c r="W6683" t="str">
        <f>_xlfn.IFNA(INDEX(Returns!$A$2:A7482,MATCH(B6683,Returns!$B$2:$B$801,0)),"No")</f>
        <v>No</v>
      </c>
    </row>
    <row r="6684" spans="1:23" x14ac:dyDescent="0.2">
      <c r="A6684" s="1">
        <v>6683</v>
      </c>
      <c r="B6684" t="s">
        <v>9247</v>
      </c>
      <c r="C6684" s="2">
        <v>44197</v>
      </c>
      <c r="D6684" s="2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  <c r="V6684" t="str">
        <f>INDEX(People!$A$2:$A$5,MATCH(M6684,People!$B$2:$B$5,0))</f>
        <v>Roxanne Rodriguez</v>
      </c>
      <c r="W6684" t="str">
        <f>_xlfn.IFNA(INDEX(Returns!$A$2:A7483,MATCH(B6684,Returns!$B$2:$B$801,0)),"No")</f>
        <v>No</v>
      </c>
    </row>
    <row r="6685" spans="1:23" x14ac:dyDescent="0.2">
      <c r="A6685" s="1">
        <v>6684</v>
      </c>
      <c r="B6685" t="s">
        <v>9248</v>
      </c>
      <c r="C6685" s="2">
        <v>43409</v>
      </c>
      <c r="D6685" s="2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  <c r="V6685" t="str">
        <f>INDEX(People!$A$2:$A$5,MATCH(M6685,People!$B$2:$B$5,0))</f>
        <v>Sadie Pawthorne</v>
      </c>
      <c r="W6685" t="str">
        <f>_xlfn.IFNA(INDEX(Returns!$A$2:A7484,MATCH(B6685,Returns!$B$2:$B$801,0)),"No")</f>
        <v>No</v>
      </c>
    </row>
    <row r="6686" spans="1:23" x14ac:dyDescent="0.2">
      <c r="A6686" s="1">
        <v>6685</v>
      </c>
      <c r="B6686" t="s">
        <v>9249</v>
      </c>
      <c r="C6686" s="2">
        <v>43816</v>
      </c>
      <c r="D6686" s="2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tr">
        <f>INDEX(People!$A$2:$A$5,MATCH(M6686,People!$B$2:$B$5,0))</f>
        <v>Roxanne Rodriguez</v>
      </c>
      <c r="W6686" t="str">
        <f>_xlfn.IFNA(INDEX(Returns!$A$2:A7485,MATCH(B6686,Returns!$B$2:$B$801,0)),"No")</f>
        <v>No</v>
      </c>
    </row>
    <row r="6687" spans="1:23" x14ac:dyDescent="0.2">
      <c r="A6687" s="1">
        <v>6686</v>
      </c>
      <c r="B6687" t="s">
        <v>9249</v>
      </c>
      <c r="C6687" s="2">
        <v>43816</v>
      </c>
      <c r="D6687" s="2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tr">
        <f>INDEX(People!$A$2:$A$5,MATCH(M6687,People!$B$2:$B$5,0))</f>
        <v>Roxanne Rodriguez</v>
      </c>
      <c r="W6687" t="str">
        <f>_xlfn.IFNA(INDEX(Returns!$A$2:A7486,MATCH(B6687,Returns!$B$2:$B$801,0)),"No")</f>
        <v>No</v>
      </c>
    </row>
    <row r="6688" spans="1:23" x14ac:dyDescent="0.2">
      <c r="A6688" s="1">
        <v>6687</v>
      </c>
      <c r="B6688" t="s">
        <v>9249</v>
      </c>
      <c r="C6688" s="2">
        <v>43816</v>
      </c>
      <c r="D6688" s="2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tr">
        <f>INDEX(People!$A$2:$A$5,MATCH(M6688,People!$B$2:$B$5,0))</f>
        <v>Roxanne Rodriguez</v>
      </c>
      <c r="W6688" t="str">
        <f>_xlfn.IFNA(INDEX(Returns!$A$2:A7487,MATCH(B6688,Returns!$B$2:$B$801,0)),"No")</f>
        <v>No</v>
      </c>
    </row>
    <row r="6689" spans="1:23" x14ac:dyDescent="0.2">
      <c r="A6689" s="1">
        <v>6688</v>
      </c>
      <c r="B6689" t="s">
        <v>9250</v>
      </c>
      <c r="C6689" s="2">
        <v>43599</v>
      </c>
      <c r="D6689" s="2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  <c r="V6689" t="str">
        <f>INDEX(People!$A$2:$A$5,MATCH(M6689,People!$B$2:$B$5,0))</f>
        <v>Sadie Pawthorne</v>
      </c>
      <c r="W6689" t="str">
        <f>_xlfn.IFNA(INDEX(Returns!$A$2:A7488,MATCH(B6689,Returns!$B$2:$B$801,0)),"No")</f>
        <v>No</v>
      </c>
    </row>
    <row r="6690" spans="1:23" x14ac:dyDescent="0.2">
      <c r="A6690" s="1">
        <v>6689</v>
      </c>
      <c r="B6690" t="s">
        <v>9251</v>
      </c>
      <c r="C6690" s="2">
        <v>44265</v>
      </c>
      <c r="D6690" s="2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  <c r="V6690" t="str">
        <f>INDEX(People!$A$2:$A$5,MATCH(M6690,People!$B$2:$B$5,0))</f>
        <v>Sadie Pawthorne</v>
      </c>
      <c r="W6690" t="str">
        <f>_xlfn.IFNA(INDEX(Returns!$A$2:A7489,MATCH(B6690,Returns!$B$2:$B$801,0)),"No")</f>
        <v>No</v>
      </c>
    </row>
    <row r="6691" spans="1:23" x14ac:dyDescent="0.2">
      <c r="A6691" s="1">
        <v>6690</v>
      </c>
      <c r="B6691" t="s">
        <v>9252</v>
      </c>
      <c r="C6691" s="2">
        <v>44532</v>
      </c>
      <c r="D6691" s="2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tr">
        <f>INDEX(People!$A$2:$A$5,MATCH(M6691,People!$B$2:$B$5,0))</f>
        <v>Roxanne Rodriguez</v>
      </c>
      <c r="W6691" t="str">
        <f>_xlfn.IFNA(INDEX(Returns!$A$2:A7490,MATCH(B6691,Returns!$B$2:$B$801,0)),"No")</f>
        <v>No</v>
      </c>
    </row>
    <row r="6692" spans="1:23" x14ac:dyDescent="0.2">
      <c r="A6692" s="1">
        <v>6691</v>
      </c>
      <c r="B6692" t="s">
        <v>9253</v>
      </c>
      <c r="C6692" s="2">
        <v>44408</v>
      </c>
      <c r="D6692" s="2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  <c r="V6692" t="str">
        <f>INDEX(People!$A$2:$A$5,MATCH(M6692,People!$B$2:$B$5,0))</f>
        <v>Roxanne Rodriguez</v>
      </c>
      <c r="W6692" t="str">
        <f>_xlfn.IFNA(INDEX(Returns!$A$2:A7491,MATCH(B6692,Returns!$B$2:$B$801,0)),"No")</f>
        <v>No</v>
      </c>
    </row>
    <row r="6693" spans="1:23" x14ac:dyDescent="0.2">
      <c r="A6693" s="1">
        <v>6692</v>
      </c>
      <c r="B6693" t="s">
        <v>9253</v>
      </c>
      <c r="C6693" s="2">
        <v>44408</v>
      </c>
      <c r="D6693" s="2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  <c r="V6693" t="str">
        <f>INDEX(People!$A$2:$A$5,MATCH(M6693,People!$B$2:$B$5,0))</f>
        <v>Roxanne Rodriguez</v>
      </c>
      <c r="W6693" t="str">
        <f>_xlfn.IFNA(INDEX(Returns!$A$2:A7492,MATCH(B6693,Returns!$B$2:$B$801,0)),"No")</f>
        <v>No</v>
      </c>
    </row>
    <row r="6694" spans="1:23" x14ac:dyDescent="0.2">
      <c r="A6694" s="1">
        <v>6693</v>
      </c>
      <c r="B6694" t="s">
        <v>9254</v>
      </c>
      <c r="C6694" s="2">
        <v>44419</v>
      </c>
      <c r="D6694" s="2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  <c r="V6694" t="str">
        <f>INDEX(People!$A$2:$A$5,MATCH(M6694,People!$B$2:$B$5,0))</f>
        <v>Fred Suzuki</v>
      </c>
      <c r="W6694" t="str">
        <f>_xlfn.IFNA(INDEX(Returns!$A$2:A7493,MATCH(B6694,Returns!$B$2:$B$801,0)),"No")</f>
        <v>No</v>
      </c>
    </row>
    <row r="6695" spans="1:23" x14ac:dyDescent="0.2">
      <c r="A6695" s="1">
        <v>6694</v>
      </c>
      <c r="B6695" t="s">
        <v>9255</v>
      </c>
      <c r="C6695" s="2">
        <v>44469</v>
      </c>
      <c r="D6695" s="2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  <c r="V6695" t="str">
        <f>INDEX(People!$A$2:$A$5,MATCH(M6695,People!$B$2:$B$5,0))</f>
        <v>Chuck Magee</v>
      </c>
      <c r="W6695" t="str">
        <f>_xlfn.IFNA(INDEX(Returns!$A$2:A7494,MATCH(B6695,Returns!$B$2:$B$801,0)),"No")</f>
        <v>No</v>
      </c>
    </row>
    <row r="6696" spans="1:23" x14ac:dyDescent="0.2">
      <c r="A6696" s="1">
        <v>6695</v>
      </c>
      <c r="B6696" t="s">
        <v>9256</v>
      </c>
      <c r="C6696" s="2">
        <v>44069</v>
      </c>
      <c r="D6696" s="2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  <c r="V6696" t="str">
        <f>INDEX(People!$A$2:$A$5,MATCH(M6696,People!$B$2:$B$5,0))</f>
        <v>Roxanne Rodriguez</v>
      </c>
      <c r="W6696" t="str">
        <f>_xlfn.IFNA(INDEX(Returns!$A$2:A7495,MATCH(B6696,Returns!$B$2:$B$801,0)),"No")</f>
        <v>No</v>
      </c>
    </row>
    <row r="6697" spans="1:23" x14ac:dyDescent="0.2">
      <c r="A6697" s="1">
        <v>6696</v>
      </c>
      <c r="B6697" t="s">
        <v>9257</v>
      </c>
      <c r="C6697" s="2">
        <v>44167</v>
      </c>
      <c r="D6697" s="2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tr">
        <f>INDEX(People!$A$2:$A$5,MATCH(M6697,People!$B$2:$B$5,0))</f>
        <v>Chuck Magee</v>
      </c>
      <c r="W6697" t="str">
        <f>_xlfn.IFNA(INDEX(Returns!$A$2:A7496,MATCH(B6697,Returns!$B$2:$B$801,0)),"No")</f>
        <v>No</v>
      </c>
    </row>
    <row r="6698" spans="1:23" x14ac:dyDescent="0.2">
      <c r="A6698" s="1">
        <v>6697</v>
      </c>
      <c r="B6698" t="s">
        <v>9257</v>
      </c>
      <c r="C6698" s="2">
        <v>44167</v>
      </c>
      <c r="D6698" s="2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tr">
        <f>INDEX(People!$A$2:$A$5,MATCH(M6698,People!$B$2:$B$5,0))</f>
        <v>Chuck Magee</v>
      </c>
      <c r="W6698" t="str">
        <f>_xlfn.IFNA(INDEX(Returns!$A$2:A7497,MATCH(B6698,Returns!$B$2:$B$801,0)),"No")</f>
        <v>No</v>
      </c>
    </row>
    <row r="6699" spans="1:23" x14ac:dyDescent="0.2">
      <c r="A6699" s="1">
        <v>6698</v>
      </c>
      <c r="B6699" t="s">
        <v>9257</v>
      </c>
      <c r="C6699" s="2">
        <v>44167</v>
      </c>
      <c r="D6699" s="2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  <c r="V6699" t="str">
        <f>INDEX(People!$A$2:$A$5,MATCH(M6699,People!$B$2:$B$5,0))</f>
        <v>Chuck Magee</v>
      </c>
      <c r="W6699" t="str">
        <f>_xlfn.IFNA(INDEX(Returns!$A$2:A7498,MATCH(B6699,Returns!$B$2:$B$801,0)),"No")</f>
        <v>No</v>
      </c>
    </row>
    <row r="6700" spans="1:23" x14ac:dyDescent="0.2">
      <c r="A6700" s="1">
        <v>6699</v>
      </c>
      <c r="B6700" t="s">
        <v>9258</v>
      </c>
      <c r="C6700" s="2">
        <v>44398</v>
      </c>
      <c r="D6700" s="2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  <c r="V6700" t="str">
        <f>INDEX(People!$A$2:$A$5,MATCH(M6700,People!$B$2:$B$5,0))</f>
        <v>Sadie Pawthorne</v>
      </c>
      <c r="W6700" t="str">
        <f>_xlfn.IFNA(INDEX(Returns!$A$2:A7499,MATCH(B6700,Returns!$B$2:$B$801,0)),"No")</f>
        <v>No</v>
      </c>
    </row>
    <row r="6701" spans="1:23" x14ac:dyDescent="0.2">
      <c r="A6701" s="1">
        <v>6700</v>
      </c>
      <c r="B6701" t="s">
        <v>9258</v>
      </c>
      <c r="C6701" s="2">
        <v>44398</v>
      </c>
      <c r="D6701" s="2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tr">
        <f>INDEX(People!$A$2:$A$5,MATCH(M6701,People!$B$2:$B$5,0))</f>
        <v>Sadie Pawthorne</v>
      </c>
      <c r="W6701" t="str">
        <f>_xlfn.IFNA(INDEX(Returns!$A$2:A7500,MATCH(B6701,Returns!$B$2:$B$801,0)),"No")</f>
        <v>No</v>
      </c>
    </row>
    <row r="6702" spans="1:23" x14ac:dyDescent="0.2">
      <c r="A6702" s="1">
        <v>6701</v>
      </c>
      <c r="B6702" t="s">
        <v>9258</v>
      </c>
      <c r="C6702" s="2">
        <v>44398</v>
      </c>
      <c r="D6702" s="2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tr">
        <f>INDEX(People!$A$2:$A$5,MATCH(M6702,People!$B$2:$B$5,0))</f>
        <v>Sadie Pawthorne</v>
      </c>
      <c r="W6702" t="str">
        <f>_xlfn.IFNA(INDEX(Returns!$A$2:A7501,MATCH(B6702,Returns!$B$2:$B$801,0)),"No")</f>
        <v>No</v>
      </c>
    </row>
    <row r="6703" spans="1:23" x14ac:dyDescent="0.2">
      <c r="A6703" s="1">
        <v>6702</v>
      </c>
      <c r="B6703" t="s">
        <v>9259</v>
      </c>
      <c r="C6703" s="2">
        <v>43605</v>
      </c>
      <c r="D6703" s="2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tr">
        <f>INDEX(People!$A$2:$A$5,MATCH(M6703,People!$B$2:$B$5,0))</f>
        <v>Fred Suzuki</v>
      </c>
      <c r="W6703" t="str">
        <f>_xlfn.IFNA(INDEX(Returns!$A$2:A7502,MATCH(B6703,Returns!$B$2:$B$801,0)),"No")</f>
        <v>No</v>
      </c>
    </row>
    <row r="6704" spans="1:23" x14ac:dyDescent="0.2">
      <c r="A6704" s="1">
        <v>6703</v>
      </c>
      <c r="B6704" t="s">
        <v>9259</v>
      </c>
      <c r="C6704" s="2">
        <v>43605</v>
      </c>
      <c r="D6704" s="2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tr">
        <f>INDEX(People!$A$2:$A$5,MATCH(M6704,People!$B$2:$B$5,0))</f>
        <v>Fred Suzuki</v>
      </c>
      <c r="W6704" t="str">
        <f>_xlfn.IFNA(INDEX(Returns!$A$2:A7503,MATCH(B6704,Returns!$B$2:$B$801,0)),"No")</f>
        <v>No</v>
      </c>
    </row>
    <row r="6705" spans="1:23" x14ac:dyDescent="0.2">
      <c r="A6705" s="1">
        <v>6704</v>
      </c>
      <c r="B6705" t="s">
        <v>9260</v>
      </c>
      <c r="C6705" s="2">
        <v>43639</v>
      </c>
      <c r="D6705" s="2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tr">
        <f>INDEX(People!$A$2:$A$5,MATCH(M6705,People!$B$2:$B$5,0))</f>
        <v>Sadie Pawthorne</v>
      </c>
      <c r="W6705" t="str">
        <f>_xlfn.IFNA(INDEX(Returns!$A$2:A7504,MATCH(B6705,Returns!$B$2:$B$801,0)),"No")</f>
        <v>No</v>
      </c>
    </row>
    <row r="6706" spans="1:23" x14ac:dyDescent="0.2">
      <c r="A6706" s="1">
        <v>6705</v>
      </c>
      <c r="B6706" t="s">
        <v>9260</v>
      </c>
      <c r="C6706" s="2">
        <v>43639</v>
      </c>
      <c r="D6706" s="2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  <c r="V6706" t="str">
        <f>INDEX(People!$A$2:$A$5,MATCH(M6706,People!$B$2:$B$5,0))</f>
        <v>Sadie Pawthorne</v>
      </c>
      <c r="W6706" t="str">
        <f>_xlfn.IFNA(INDEX(Returns!$A$2:A7505,MATCH(B6706,Returns!$B$2:$B$801,0)),"No")</f>
        <v>No</v>
      </c>
    </row>
    <row r="6707" spans="1:23" x14ac:dyDescent="0.2">
      <c r="A6707" s="1">
        <v>6706</v>
      </c>
      <c r="B6707" t="s">
        <v>9260</v>
      </c>
      <c r="C6707" s="2">
        <v>43639</v>
      </c>
      <c r="D6707" s="2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  <c r="V6707" t="str">
        <f>INDEX(People!$A$2:$A$5,MATCH(M6707,People!$B$2:$B$5,0))</f>
        <v>Sadie Pawthorne</v>
      </c>
      <c r="W6707" t="str">
        <f>_xlfn.IFNA(INDEX(Returns!$A$2:A7506,MATCH(B6707,Returns!$B$2:$B$801,0)),"No")</f>
        <v>No</v>
      </c>
    </row>
    <row r="6708" spans="1:23" x14ac:dyDescent="0.2">
      <c r="A6708" s="1">
        <v>6707</v>
      </c>
      <c r="B6708" t="s">
        <v>9261</v>
      </c>
      <c r="C6708" s="2">
        <v>44084</v>
      </c>
      <c r="D6708" s="2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tr">
        <f>INDEX(People!$A$2:$A$5,MATCH(M6708,People!$B$2:$B$5,0))</f>
        <v>Fred Suzuki</v>
      </c>
      <c r="W6708" t="str">
        <f>_xlfn.IFNA(INDEX(Returns!$A$2:A7507,MATCH(B6708,Returns!$B$2:$B$801,0)),"No")</f>
        <v>No</v>
      </c>
    </row>
    <row r="6709" spans="1:23" x14ac:dyDescent="0.2">
      <c r="A6709" s="1">
        <v>6708</v>
      </c>
      <c r="B6709" t="s">
        <v>9262</v>
      </c>
      <c r="C6709" s="2">
        <v>43203</v>
      </c>
      <c r="D6709" s="2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  <c r="V6709" t="str">
        <f>INDEX(People!$A$2:$A$5,MATCH(M6709,People!$B$2:$B$5,0))</f>
        <v>Chuck Magee</v>
      </c>
      <c r="W6709" t="str">
        <f>_xlfn.IFNA(INDEX(Returns!$A$2:A7508,MATCH(B6709,Returns!$B$2:$B$801,0)),"No")</f>
        <v>No</v>
      </c>
    </row>
    <row r="6710" spans="1:23" x14ac:dyDescent="0.2">
      <c r="A6710" s="1">
        <v>6709</v>
      </c>
      <c r="B6710" t="s">
        <v>9263</v>
      </c>
      <c r="C6710" s="2">
        <v>43783</v>
      </c>
      <c r="D6710" s="2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  <c r="V6710" t="str">
        <f>INDEX(People!$A$2:$A$5,MATCH(M6710,People!$B$2:$B$5,0))</f>
        <v>Sadie Pawthorne</v>
      </c>
      <c r="W6710" t="str">
        <f>_xlfn.IFNA(INDEX(Returns!$A$2:A7509,MATCH(B6710,Returns!$B$2:$B$801,0)),"No")</f>
        <v>No</v>
      </c>
    </row>
    <row r="6711" spans="1:23" x14ac:dyDescent="0.2">
      <c r="A6711" s="1">
        <v>6710</v>
      </c>
      <c r="B6711" t="s">
        <v>9263</v>
      </c>
      <c r="C6711" s="2">
        <v>43783</v>
      </c>
      <c r="D6711" s="2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tr">
        <f>INDEX(People!$A$2:$A$5,MATCH(M6711,People!$B$2:$B$5,0))</f>
        <v>Sadie Pawthorne</v>
      </c>
      <c r="W6711" t="str">
        <f>_xlfn.IFNA(INDEX(Returns!$A$2:A7510,MATCH(B6711,Returns!$B$2:$B$801,0)),"No")</f>
        <v>No</v>
      </c>
    </row>
    <row r="6712" spans="1:23" x14ac:dyDescent="0.2">
      <c r="A6712" s="1">
        <v>6711</v>
      </c>
      <c r="B6712" t="s">
        <v>9264</v>
      </c>
      <c r="C6712" s="2">
        <v>44174</v>
      </c>
      <c r="D6712" s="2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  <c r="V6712" t="str">
        <f>INDEX(People!$A$2:$A$5,MATCH(M6712,People!$B$2:$B$5,0))</f>
        <v>Sadie Pawthorne</v>
      </c>
      <c r="W6712" t="str">
        <f>_xlfn.IFNA(INDEX(Returns!$A$2:A7511,MATCH(B6712,Returns!$B$2:$B$801,0)),"No")</f>
        <v>No</v>
      </c>
    </row>
    <row r="6713" spans="1:23" x14ac:dyDescent="0.2">
      <c r="A6713" s="1">
        <v>6712</v>
      </c>
      <c r="B6713" t="s">
        <v>9265</v>
      </c>
      <c r="C6713" s="2">
        <v>44426</v>
      </c>
      <c r="D6713" s="2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tr">
        <f>INDEX(People!$A$2:$A$5,MATCH(M6713,People!$B$2:$B$5,0))</f>
        <v>Chuck Magee</v>
      </c>
      <c r="W6713" t="str">
        <f>_xlfn.IFNA(INDEX(Returns!$A$2:A7512,MATCH(B6713,Returns!$B$2:$B$801,0)),"No")</f>
        <v>No</v>
      </c>
    </row>
    <row r="6714" spans="1:23" x14ac:dyDescent="0.2">
      <c r="A6714" s="1">
        <v>6713</v>
      </c>
      <c r="B6714" t="s">
        <v>9266</v>
      </c>
      <c r="C6714" s="2">
        <v>44544</v>
      </c>
      <c r="D6714" s="2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tr">
        <f>INDEX(People!$A$2:$A$5,MATCH(M6714,People!$B$2:$B$5,0))</f>
        <v>Roxanne Rodriguez</v>
      </c>
      <c r="W6714" t="str">
        <f>_xlfn.IFNA(INDEX(Returns!$A$2:A7513,MATCH(B6714,Returns!$B$2:$B$801,0)),"No")</f>
        <v>No</v>
      </c>
    </row>
    <row r="6715" spans="1:23" x14ac:dyDescent="0.2">
      <c r="A6715" s="1">
        <v>6714</v>
      </c>
      <c r="B6715" t="s">
        <v>9266</v>
      </c>
      <c r="C6715" s="2">
        <v>44544</v>
      </c>
      <c r="D6715" s="2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tr">
        <f>INDEX(People!$A$2:$A$5,MATCH(M6715,People!$B$2:$B$5,0))</f>
        <v>Roxanne Rodriguez</v>
      </c>
      <c r="W6715" t="str">
        <f>_xlfn.IFNA(INDEX(Returns!$A$2:A7514,MATCH(B6715,Returns!$B$2:$B$801,0)),"No")</f>
        <v>No</v>
      </c>
    </row>
    <row r="6716" spans="1:23" x14ac:dyDescent="0.2">
      <c r="A6716" s="1">
        <v>6715</v>
      </c>
      <c r="B6716" t="s">
        <v>9266</v>
      </c>
      <c r="C6716" s="2">
        <v>44544</v>
      </c>
      <c r="D6716" s="2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tr">
        <f>INDEX(People!$A$2:$A$5,MATCH(M6716,People!$B$2:$B$5,0))</f>
        <v>Roxanne Rodriguez</v>
      </c>
      <c r="W6716" t="str">
        <f>_xlfn.IFNA(INDEX(Returns!$A$2:A7515,MATCH(B6716,Returns!$B$2:$B$801,0)),"No")</f>
        <v>No</v>
      </c>
    </row>
    <row r="6717" spans="1:23" x14ac:dyDescent="0.2">
      <c r="A6717" s="1">
        <v>6716</v>
      </c>
      <c r="B6717" t="s">
        <v>9266</v>
      </c>
      <c r="C6717" s="2">
        <v>44544</v>
      </c>
      <c r="D6717" s="2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tr">
        <f>INDEX(People!$A$2:$A$5,MATCH(M6717,People!$B$2:$B$5,0))</f>
        <v>Roxanne Rodriguez</v>
      </c>
      <c r="W6717" t="str">
        <f>_xlfn.IFNA(INDEX(Returns!$A$2:A7516,MATCH(B6717,Returns!$B$2:$B$801,0)),"No")</f>
        <v>No</v>
      </c>
    </row>
    <row r="6718" spans="1:23" x14ac:dyDescent="0.2">
      <c r="A6718" s="1">
        <v>6717</v>
      </c>
      <c r="B6718" t="s">
        <v>9267</v>
      </c>
      <c r="C6718" s="2">
        <v>43929</v>
      </c>
      <c r="D6718" s="2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  <c r="V6718" t="str">
        <f>INDEX(People!$A$2:$A$5,MATCH(M6718,People!$B$2:$B$5,0))</f>
        <v>Fred Suzuki</v>
      </c>
      <c r="W6718" t="str">
        <f>_xlfn.IFNA(INDEX(Returns!$A$2:A7517,MATCH(B6718,Returns!$B$2:$B$801,0)),"No")</f>
        <v>No</v>
      </c>
    </row>
    <row r="6719" spans="1:23" x14ac:dyDescent="0.2">
      <c r="A6719" s="1">
        <v>6718</v>
      </c>
      <c r="B6719" t="s">
        <v>9267</v>
      </c>
      <c r="C6719" s="2">
        <v>43929</v>
      </c>
      <c r="D6719" s="2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  <c r="V6719" t="str">
        <f>INDEX(People!$A$2:$A$5,MATCH(M6719,People!$B$2:$B$5,0))</f>
        <v>Fred Suzuki</v>
      </c>
      <c r="W6719" t="str">
        <f>_xlfn.IFNA(INDEX(Returns!$A$2:A7518,MATCH(B6719,Returns!$B$2:$B$801,0)),"No")</f>
        <v>No</v>
      </c>
    </row>
    <row r="6720" spans="1:23" x14ac:dyDescent="0.2">
      <c r="A6720" s="1">
        <v>6719</v>
      </c>
      <c r="B6720" t="s">
        <v>9267</v>
      </c>
      <c r="C6720" s="2">
        <v>43929</v>
      </c>
      <c r="D6720" s="2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tr">
        <f>INDEX(People!$A$2:$A$5,MATCH(M6720,People!$B$2:$B$5,0))</f>
        <v>Fred Suzuki</v>
      </c>
      <c r="W6720" t="str">
        <f>_xlfn.IFNA(INDEX(Returns!$A$2:A7519,MATCH(B6720,Returns!$B$2:$B$801,0)),"No")</f>
        <v>No</v>
      </c>
    </row>
    <row r="6721" spans="1:23" x14ac:dyDescent="0.2">
      <c r="A6721" s="1">
        <v>6720</v>
      </c>
      <c r="B6721" t="s">
        <v>9268</v>
      </c>
      <c r="C6721" s="2">
        <v>44181</v>
      </c>
      <c r="D6721" s="2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tr">
        <f>INDEX(People!$A$2:$A$5,MATCH(M6721,People!$B$2:$B$5,0))</f>
        <v>Fred Suzuki</v>
      </c>
      <c r="W6721" t="str">
        <f>_xlfn.IFNA(INDEX(Returns!$A$2:A7520,MATCH(B6721,Returns!$B$2:$B$801,0)),"No")</f>
        <v>No</v>
      </c>
    </row>
    <row r="6722" spans="1:23" x14ac:dyDescent="0.2">
      <c r="A6722" s="1">
        <v>6721</v>
      </c>
      <c r="B6722" t="s">
        <v>9269</v>
      </c>
      <c r="C6722" s="2">
        <v>44458</v>
      </c>
      <c r="D6722" s="2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tr">
        <f>INDEX(People!$A$2:$A$5,MATCH(M6722,People!$B$2:$B$5,0))</f>
        <v>Sadie Pawthorne</v>
      </c>
      <c r="W6722" t="str">
        <f>_xlfn.IFNA(INDEX(Returns!$A$2:A7521,MATCH(B6722,Returns!$B$2:$B$801,0)),"No")</f>
        <v>No</v>
      </c>
    </row>
    <row r="6723" spans="1:23" x14ac:dyDescent="0.2">
      <c r="A6723" s="1">
        <v>6722</v>
      </c>
      <c r="B6723" t="s">
        <v>9269</v>
      </c>
      <c r="C6723" s="2">
        <v>44458</v>
      </c>
      <c r="D6723" s="2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  <c r="V6723" t="str">
        <f>INDEX(People!$A$2:$A$5,MATCH(M6723,People!$B$2:$B$5,0))</f>
        <v>Sadie Pawthorne</v>
      </c>
      <c r="W6723" t="str">
        <f>_xlfn.IFNA(INDEX(Returns!$A$2:A7522,MATCH(B6723,Returns!$B$2:$B$801,0)),"No")</f>
        <v>No</v>
      </c>
    </row>
    <row r="6724" spans="1:23" x14ac:dyDescent="0.2">
      <c r="A6724" s="1">
        <v>6723</v>
      </c>
      <c r="B6724" t="s">
        <v>9269</v>
      </c>
      <c r="C6724" s="2">
        <v>44458</v>
      </c>
      <c r="D6724" s="2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tr">
        <f>INDEX(People!$A$2:$A$5,MATCH(M6724,People!$B$2:$B$5,0))</f>
        <v>Sadie Pawthorne</v>
      </c>
      <c r="W6724" t="str">
        <f>_xlfn.IFNA(INDEX(Returns!$A$2:A7523,MATCH(B6724,Returns!$B$2:$B$801,0)),"No")</f>
        <v>No</v>
      </c>
    </row>
    <row r="6725" spans="1:23" x14ac:dyDescent="0.2">
      <c r="A6725" s="1">
        <v>6724</v>
      </c>
      <c r="B6725" t="s">
        <v>9270</v>
      </c>
      <c r="C6725" s="2">
        <v>44443</v>
      </c>
      <c r="D6725" s="2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  <c r="V6725" t="str">
        <f>INDEX(People!$A$2:$A$5,MATCH(M6725,People!$B$2:$B$5,0))</f>
        <v>Chuck Magee</v>
      </c>
      <c r="W6725" t="str">
        <f>_xlfn.IFNA(INDEX(Returns!$A$2:A7524,MATCH(B6725,Returns!$B$2:$B$801,0)),"No")</f>
        <v>No</v>
      </c>
    </row>
    <row r="6726" spans="1:23" x14ac:dyDescent="0.2">
      <c r="A6726" s="1">
        <v>6725</v>
      </c>
      <c r="B6726" t="s">
        <v>9271</v>
      </c>
      <c r="C6726" s="2">
        <v>44086</v>
      </c>
      <c r="D6726" s="2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  <c r="V6726" t="str">
        <f>INDEX(People!$A$2:$A$5,MATCH(M6726,People!$B$2:$B$5,0))</f>
        <v>Sadie Pawthorne</v>
      </c>
      <c r="W6726" t="str">
        <f>_xlfn.IFNA(INDEX(Returns!$A$2:A7525,MATCH(B6726,Returns!$B$2:$B$801,0)),"No")</f>
        <v>No</v>
      </c>
    </row>
    <row r="6727" spans="1:23" x14ac:dyDescent="0.2">
      <c r="A6727" s="1">
        <v>6726</v>
      </c>
      <c r="B6727" t="s">
        <v>9271</v>
      </c>
      <c r="C6727" s="2">
        <v>44086</v>
      </c>
      <c r="D6727" s="2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  <c r="V6727" t="str">
        <f>INDEX(People!$A$2:$A$5,MATCH(M6727,People!$B$2:$B$5,0))</f>
        <v>Sadie Pawthorne</v>
      </c>
      <c r="W6727" t="str">
        <f>_xlfn.IFNA(INDEX(Returns!$A$2:A7526,MATCH(B6727,Returns!$B$2:$B$801,0)),"No")</f>
        <v>No</v>
      </c>
    </row>
    <row r="6728" spans="1:23" x14ac:dyDescent="0.2">
      <c r="A6728" s="1">
        <v>6727</v>
      </c>
      <c r="B6728" t="s">
        <v>9271</v>
      </c>
      <c r="C6728" s="2">
        <v>44086</v>
      </c>
      <c r="D6728" s="2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tr">
        <f>INDEX(People!$A$2:$A$5,MATCH(M6728,People!$B$2:$B$5,0))</f>
        <v>Sadie Pawthorne</v>
      </c>
      <c r="W6728" t="str">
        <f>_xlfn.IFNA(INDEX(Returns!$A$2:A7527,MATCH(B6728,Returns!$B$2:$B$801,0)),"No")</f>
        <v>No</v>
      </c>
    </row>
    <row r="6729" spans="1:23" x14ac:dyDescent="0.2">
      <c r="A6729" s="1">
        <v>6728</v>
      </c>
      <c r="B6729" t="s">
        <v>9272</v>
      </c>
      <c r="C6729" s="2">
        <v>44418</v>
      </c>
      <c r="D6729" s="2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  <c r="V6729" t="str">
        <f>INDEX(People!$A$2:$A$5,MATCH(M6729,People!$B$2:$B$5,0))</f>
        <v>Roxanne Rodriguez</v>
      </c>
      <c r="W6729" t="str">
        <f>_xlfn.IFNA(INDEX(Returns!$A$2:A7528,MATCH(B6729,Returns!$B$2:$B$801,0)),"No")</f>
        <v>No</v>
      </c>
    </row>
    <row r="6730" spans="1:23" x14ac:dyDescent="0.2">
      <c r="A6730" s="1">
        <v>6729</v>
      </c>
      <c r="B6730" t="s">
        <v>9273</v>
      </c>
      <c r="C6730" s="2">
        <v>44139</v>
      </c>
      <c r="D6730" s="2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tr">
        <f>INDEX(People!$A$2:$A$5,MATCH(M6730,People!$B$2:$B$5,0))</f>
        <v>Fred Suzuki</v>
      </c>
      <c r="W6730" t="str">
        <f>_xlfn.IFNA(INDEX(Returns!$A$2:A7529,MATCH(B6730,Returns!$B$2:$B$801,0)),"No")</f>
        <v>No</v>
      </c>
    </row>
    <row r="6731" spans="1:23" x14ac:dyDescent="0.2">
      <c r="A6731" s="1">
        <v>6730</v>
      </c>
      <c r="B6731" t="s">
        <v>9274</v>
      </c>
      <c r="C6731" s="2">
        <v>43634</v>
      </c>
      <c r="D6731" s="2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tr">
        <f>INDEX(People!$A$2:$A$5,MATCH(M6731,People!$B$2:$B$5,0))</f>
        <v>Fred Suzuki</v>
      </c>
      <c r="W6731" t="str">
        <f>_xlfn.IFNA(INDEX(Returns!$A$2:A7530,MATCH(B6731,Returns!$B$2:$B$801,0)),"No")</f>
        <v>No</v>
      </c>
    </row>
    <row r="6732" spans="1:23" x14ac:dyDescent="0.2">
      <c r="A6732" s="1">
        <v>6731</v>
      </c>
      <c r="B6732" t="s">
        <v>9274</v>
      </c>
      <c r="C6732" s="2">
        <v>43634</v>
      </c>
      <c r="D6732" s="2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tr">
        <f>INDEX(People!$A$2:$A$5,MATCH(M6732,People!$B$2:$B$5,0))</f>
        <v>Fred Suzuki</v>
      </c>
      <c r="W6732" t="str">
        <f>_xlfn.IFNA(INDEX(Returns!$A$2:A7531,MATCH(B6732,Returns!$B$2:$B$801,0)),"No")</f>
        <v>No</v>
      </c>
    </row>
    <row r="6733" spans="1:23" x14ac:dyDescent="0.2">
      <c r="A6733" s="1">
        <v>6732</v>
      </c>
      <c r="B6733" t="s">
        <v>9274</v>
      </c>
      <c r="C6733" s="2">
        <v>43634</v>
      </c>
      <c r="D6733" s="2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tr">
        <f>INDEX(People!$A$2:$A$5,MATCH(M6733,People!$B$2:$B$5,0))</f>
        <v>Fred Suzuki</v>
      </c>
      <c r="W6733" t="str">
        <f>_xlfn.IFNA(INDEX(Returns!$A$2:A7532,MATCH(B6733,Returns!$B$2:$B$801,0)),"No")</f>
        <v>No</v>
      </c>
    </row>
    <row r="6734" spans="1:23" x14ac:dyDescent="0.2">
      <c r="A6734" s="1">
        <v>6733</v>
      </c>
      <c r="B6734" t="s">
        <v>9275</v>
      </c>
      <c r="C6734" s="2">
        <v>43285</v>
      </c>
      <c r="D6734" s="2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tr">
        <f>INDEX(People!$A$2:$A$5,MATCH(M6734,People!$B$2:$B$5,0))</f>
        <v>Sadie Pawthorne</v>
      </c>
      <c r="W6734" t="str">
        <f>_xlfn.IFNA(INDEX(Returns!$A$2:A7533,MATCH(B6734,Returns!$B$2:$B$801,0)),"No")</f>
        <v>No</v>
      </c>
    </row>
    <row r="6735" spans="1:23" x14ac:dyDescent="0.2">
      <c r="A6735" s="1">
        <v>6734</v>
      </c>
      <c r="B6735" t="s">
        <v>9275</v>
      </c>
      <c r="C6735" s="2">
        <v>43285</v>
      </c>
      <c r="D6735" s="2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tr">
        <f>INDEX(People!$A$2:$A$5,MATCH(M6735,People!$B$2:$B$5,0))</f>
        <v>Sadie Pawthorne</v>
      </c>
      <c r="W6735" t="str">
        <f>_xlfn.IFNA(INDEX(Returns!$A$2:A7534,MATCH(B6735,Returns!$B$2:$B$801,0)),"No")</f>
        <v>No</v>
      </c>
    </row>
    <row r="6736" spans="1:23" x14ac:dyDescent="0.2">
      <c r="A6736" s="1">
        <v>6735</v>
      </c>
      <c r="B6736" t="s">
        <v>9276</v>
      </c>
      <c r="C6736" s="2">
        <v>43819</v>
      </c>
      <c r="D6736" s="2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  <c r="V6736" t="str">
        <f>INDEX(People!$A$2:$A$5,MATCH(M6736,People!$B$2:$B$5,0))</f>
        <v>Fred Suzuki</v>
      </c>
      <c r="W6736" t="str">
        <f>_xlfn.IFNA(INDEX(Returns!$A$2:A7535,MATCH(B6736,Returns!$B$2:$B$801,0)),"No")</f>
        <v>No</v>
      </c>
    </row>
    <row r="6737" spans="1:23" x14ac:dyDescent="0.2">
      <c r="A6737" s="1">
        <v>6736</v>
      </c>
      <c r="B6737" t="s">
        <v>9277</v>
      </c>
      <c r="C6737" s="2">
        <v>43931</v>
      </c>
      <c r="D6737" s="2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  <c r="V6737" t="str">
        <f>INDEX(People!$A$2:$A$5,MATCH(M6737,People!$B$2:$B$5,0))</f>
        <v>Sadie Pawthorne</v>
      </c>
      <c r="W6737" t="str">
        <f>_xlfn.IFNA(INDEX(Returns!$A$2:A7536,MATCH(B6737,Returns!$B$2:$B$801,0)),"No")</f>
        <v>No</v>
      </c>
    </row>
    <row r="6738" spans="1:23" x14ac:dyDescent="0.2">
      <c r="A6738" s="1">
        <v>6737</v>
      </c>
      <c r="B6738" t="s">
        <v>9277</v>
      </c>
      <c r="C6738" s="2">
        <v>43931</v>
      </c>
      <c r="D6738" s="2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  <c r="V6738" t="str">
        <f>INDEX(People!$A$2:$A$5,MATCH(M6738,People!$B$2:$B$5,0))</f>
        <v>Sadie Pawthorne</v>
      </c>
      <c r="W6738" t="str">
        <f>_xlfn.IFNA(INDEX(Returns!$A$2:A7537,MATCH(B6738,Returns!$B$2:$B$801,0)),"No")</f>
        <v>No</v>
      </c>
    </row>
    <row r="6739" spans="1:23" x14ac:dyDescent="0.2">
      <c r="A6739" s="1">
        <v>6738</v>
      </c>
      <c r="B6739" t="s">
        <v>9277</v>
      </c>
      <c r="C6739" s="2">
        <v>43931</v>
      </c>
      <c r="D6739" s="2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  <c r="V6739" t="str">
        <f>INDEX(People!$A$2:$A$5,MATCH(M6739,People!$B$2:$B$5,0))</f>
        <v>Sadie Pawthorne</v>
      </c>
      <c r="W6739" t="str">
        <f>_xlfn.IFNA(INDEX(Returns!$A$2:A7538,MATCH(B6739,Returns!$B$2:$B$801,0)),"No")</f>
        <v>No</v>
      </c>
    </row>
    <row r="6740" spans="1:23" x14ac:dyDescent="0.2">
      <c r="A6740" s="1">
        <v>6739</v>
      </c>
      <c r="B6740" t="s">
        <v>9277</v>
      </c>
      <c r="C6740" s="2">
        <v>43931</v>
      </c>
      <c r="D6740" s="2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tr">
        <f>INDEX(People!$A$2:$A$5,MATCH(M6740,People!$B$2:$B$5,0))</f>
        <v>Sadie Pawthorne</v>
      </c>
      <c r="W6740" t="str">
        <f>_xlfn.IFNA(INDEX(Returns!$A$2:A7539,MATCH(B6740,Returns!$B$2:$B$801,0)),"No")</f>
        <v>No</v>
      </c>
    </row>
    <row r="6741" spans="1:23" x14ac:dyDescent="0.2">
      <c r="A6741" s="1">
        <v>6740</v>
      </c>
      <c r="B6741" t="s">
        <v>9278</v>
      </c>
      <c r="C6741" s="2">
        <v>43246</v>
      </c>
      <c r="D6741" s="2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tr">
        <f>INDEX(People!$A$2:$A$5,MATCH(M6741,People!$B$2:$B$5,0))</f>
        <v>Roxanne Rodriguez</v>
      </c>
      <c r="W6741" t="str">
        <f>_xlfn.IFNA(INDEX(Returns!$A$2:A7540,MATCH(B6741,Returns!$B$2:$B$801,0)),"No")</f>
        <v>No</v>
      </c>
    </row>
    <row r="6742" spans="1:23" x14ac:dyDescent="0.2">
      <c r="A6742" s="1">
        <v>6741</v>
      </c>
      <c r="B6742" t="s">
        <v>9278</v>
      </c>
      <c r="C6742" s="2">
        <v>43246</v>
      </c>
      <c r="D6742" s="2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tr">
        <f>INDEX(People!$A$2:$A$5,MATCH(M6742,People!$B$2:$B$5,0))</f>
        <v>Roxanne Rodriguez</v>
      </c>
      <c r="W6742" t="str">
        <f>_xlfn.IFNA(INDEX(Returns!$A$2:A7541,MATCH(B6742,Returns!$B$2:$B$801,0)),"No")</f>
        <v>No</v>
      </c>
    </row>
    <row r="6743" spans="1:23" x14ac:dyDescent="0.2">
      <c r="A6743" s="1">
        <v>6742</v>
      </c>
      <c r="B6743" t="s">
        <v>9278</v>
      </c>
      <c r="C6743" s="2">
        <v>43246</v>
      </c>
      <c r="D6743" s="2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tr">
        <f>INDEX(People!$A$2:$A$5,MATCH(M6743,People!$B$2:$B$5,0))</f>
        <v>Roxanne Rodriguez</v>
      </c>
      <c r="W6743" t="str">
        <f>_xlfn.IFNA(INDEX(Returns!$A$2:A7542,MATCH(B6743,Returns!$B$2:$B$801,0)),"No")</f>
        <v>No</v>
      </c>
    </row>
    <row r="6744" spans="1:23" x14ac:dyDescent="0.2">
      <c r="A6744" s="1">
        <v>6743</v>
      </c>
      <c r="B6744" t="s">
        <v>9279</v>
      </c>
      <c r="C6744" s="2">
        <v>44383</v>
      </c>
      <c r="D6744" s="2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tr">
        <f>INDEX(People!$A$2:$A$5,MATCH(M6744,People!$B$2:$B$5,0))</f>
        <v>Sadie Pawthorne</v>
      </c>
      <c r="W6744" t="str">
        <f>_xlfn.IFNA(INDEX(Returns!$A$2:A7543,MATCH(B6744,Returns!$B$2:$B$801,0)),"No")</f>
        <v>No</v>
      </c>
    </row>
    <row r="6745" spans="1:23" x14ac:dyDescent="0.2">
      <c r="A6745" s="1">
        <v>6744</v>
      </c>
      <c r="B6745" t="s">
        <v>9280</v>
      </c>
      <c r="C6745" s="2">
        <v>43512</v>
      </c>
      <c r="D6745" s="2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tr">
        <f>INDEX(People!$A$2:$A$5,MATCH(M6745,People!$B$2:$B$5,0))</f>
        <v>Chuck Magee</v>
      </c>
      <c r="W6745" t="str">
        <f>_xlfn.IFNA(INDEX(Returns!$A$2:A7544,MATCH(B6745,Returns!$B$2:$B$801,0)),"No")</f>
        <v>No</v>
      </c>
    </row>
    <row r="6746" spans="1:23" x14ac:dyDescent="0.2">
      <c r="A6746" s="1">
        <v>6745</v>
      </c>
      <c r="B6746" t="s">
        <v>9281</v>
      </c>
      <c r="C6746" s="2">
        <v>44363</v>
      </c>
      <c r="D6746" s="2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tr">
        <f>INDEX(People!$A$2:$A$5,MATCH(M6746,People!$B$2:$B$5,0))</f>
        <v>Chuck Magee</v>
      </c>
      <c r="W6746" t="str">
        <f>_xlfn.IFNA(INDEX(Returns!$A$2:A7545,MATCH(B6746,Returns!$B$2:$B$801,0)),"No")</f>
        <v>No</v>
      </c>
    </row>
    <row r="6747" spans="1:23" x14ac:dyDescent="0.2">
      <c r="A6747" s="1">
        <v>6746</v>
      </c>
      <c r="B6747" t="s">
        <v>9281</v>
      </c>
      <c r="C6747" s="2">
        <v>44363</v>
      </c>
      <c r="D6747" s="2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  <c r="V6747" t="str">
        <f>INDEX(People!$A$2:$A$5,MATCH(M6747,People!$B$2:$B$5,0))</f>
        <v>Chuck Magee</v>
      </c>
      <c r="W6747" t="str">
        <f>_xlfn.IFNA(INDEX(Returns!$A$2:A7546,MATCH(B6747,Returns!$B$2:$B$801,0)),"No")</f>
        <v>No</v>
      </c>
    </row>
    <row r="6748" spans="1:23" x14ac:dyDescent="0.2">
      <c r="A6748" s="1">
        <v>6747</v>
      </c>
      <c r="B6748" t="s">
        <v>9282</v>
      </c>
      <c r="C6748" s="2">
        <v>44513</v>
      </c>
      <c r="D6748" s="2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tr">
        <f>INDEX(People!$A$2:$A$5,MATCH(M6748,People!$B$2:$B$5,0))</f>
        <v>Chuck Magee</v>
      </c>
      <c r="W6748" t="str">
        <f>_xlfn.IFNA(INDEX(Returns!$A$2:A7547,MATCH(B6748,Returns!$B$2:$B$801,0)),"No")</f>
        <v>No</v>
      </c>
    </row>
    <row r="6749" spans="1:23" x14ac:dyDescent="0.2">
      <c r="A6749" s="1">
        <v>6748</v>
      </c>
      <c r="B6749" t="s">
        <v>9283</v>
      </c>
      <c r="C6749" s="2">
        <v>44541</v>
      </c>
      <c r="D6749" s="2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tr">
        <f>INDEX(People!$A$2:$A$5,MATCH(M6749,People!$B$2:$B$5,0))</f>
        <v>Chuck Magee</v>
      </c>
      <c r="W6749" t="str">
        <f>_xlfn.IFNA(INDEX(Returns!$A$2:A7548,MATCH(B6749,Returns!$B$2:$B$801,0)),"No")</f>
        <v>No</v>
      </c>
    </row>
    <row r="6750" spans="1:23" x14ac:dyDescent="0.2">
      <c r="A6750" s="1">
        <v>6749</v>
      </c>
      <c r="B6750" t="s">
        <v>9283</v>
      </c>
      <c r="C6750" s="2">
        <v>44541</v>
      </c>
      <c r="D6750" s="2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tr">
        <f>INDEX(People!$A$2:$A$5,MATCH(M6750,People!$B$2:$B$5,0))</f>
        <v>Chuck Magee</v>
      </c>
      <c r="W6750" t="str">
        <f>_xlfn.IFNA(INDEX(Returns!$A$2:A7549,MATCH(B6750,Returns!$B$2:$B$801,0)),"No")</f>
        <v>No</v>
      </c>
    </row>
    <row r="6751" spans="1:23" x14ac:dyDescent="0.2">
      <c r="A6751" s="1">
        <v>6750</v>
      </c>
      <c r="B6751" t="s">
        <v>9283</v>
      </c>
      <c r="C6751" s="2">
        <v>44541</v>
      </c>
      <c r="D6751" s="2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  <c r="V6751" t="str">
        <f>INDEX(People!$A$2:$A$5,MATCH(M6751,People!$B$2:$B$5,0))</f>
        <v>Chuck Magee</v>
      </c>
      <c r="W6751" t="str">
        <f>_xlfn.IFNA(INDEX(Returns!$A$2:A7550,MATCH(B6751,Returns!$B$2:$B$801,0)),"No")</f>
        <v>No</v>
      </c>
    </row>
    <row r="6752" spans="1:23" x14ac:dyDescent="0.2">
      <c r="A6752" s="1">
        <v>6751</v>
      </c>
      <c r="B6752" t="s">
        <v>9284</v>
      </c>
      <c r="C6752" s="2">
        <v>44010</v>
      </c>
      <c r="D6752" s="2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  <c r="V6752" t="str">
        <f>INDEX(People!$A$2:$A$5,MATCH(M6752,People!$B$2:$B$5,0))</f>
        <v>Chuck Magee</v>
      </c>
      <c r="W6752" t="str">
        <f>_xlfn.IFNA(INDEX(Returns!$A$2:A7551,MATCH(B6752,Returns!$B$2:$B$801,0)),"No")</f>
        <v>No</v>
      </c>
    </row>
    <row r="6753" spans="1:23" x14ac:dyDescent="0.2">
      <c r="A6753" s="1">
        <v>6752</v>
      </c>
      <c r="B6753" t="s">
        <v>9284</v>
      </c>
      <c r="C6753" s="2">
        <v>44010</v>
      </c>
      <c r="D6753" s="2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  <c r="V6753" t="str">
        <f>INDEX(People!$A$2:$A$5,MATCH(M6753,People!$B$2:$B$5,0))</f>
        <v>Chuck Magee</v>
      </c>
      <c r="W6753" t="str">
        <f>_xlfn.IFNA(INDEX(Returns!$A$2:A7552,MATCH(B6753,Returns!$B$2:$B$801,0)),"No")</f>
        <v>No</v>
      </c>
    </row>
    <row r="6754" spans="1:23" x14ac:dyDescent="0.2">
      <c r="A6754" s="1">
        <v>6753</v>
      </c>
      <c r="B6754" t="s">
        <v>9284</v>
      </c>
      <c r="C6754" s="2">
        <v>44010</v>
      </c>
      <c r="D6754" s="2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  <c r="V6754" t="str">
        <f>INDEX(People!$A$2:$A$5,MATCH(M6754,People!$B$2:$B$5,0))</f>
        <v>Chuck Magee</v>
      </c>
      <c r="W6754" t="str">
        <f>_xlfn.IFNA(INDEX(Returns!$A$2:A7553,MATCH(B6754,Returns!$B$2:$B$801,0)),"No")</f>
        <v>No</v>
      </c>
    </row>
    <row r="6755" spans="1:23" x14ac:dyDescent="0.2">
      <c r="A6755" s="1">
        <v>6754</v>
      </c>
      <c r="B6755" t="s">
        <v>9284</v>
      </c>
      <c r="C6755" s="2">
        <v>44010</v>
      </c>
      <c r="D6755" s="2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  <c r="V6755" t="str">
        <f>INDEX(People!$A$2:$A$5,MATCH(M6755,People!$B$2:$B$5,0))</f>
        <v>Chuck Magee</v>
      </c>
      <c r="W6755" t="str">
        <f>_xlfn.IFNA(INDEX(Returns!$A$2:A7554,MATCH(B6755,Returns!$B$2:$B$801,0)),"No")</f>
        <v>No</v>
      </c>
    </row>
    <row r="6756" spans="1:23" x14ac:dyDescent="0.2">
      <c r="A6756" s="1">
        <v>6755</v>
      </c>
      <c r="B6756" t="s">
        <v>9284</v>
      </c>
      <c r="C6756" s="2">
        <v>44010</v>
      </c>
      <c r="D6756" s="2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  <c r="V6756" t="str">
        <f>INDEX(People!$A$2:$A$5,MATCH(M6756,People!$B$2:$B$5,0))</f>
        <v>Chuck Magee</v>
      </c>
      <c r="W6756" t="str">
        <f>_xlfn.IFNA(INDEX(Returns!$A$2:A7555,MATCH(B6756,Returns!$B$2:$B$801,0)),"No")</f>
        <v>No</v>
      </c>
    </row>
    <row r="6757" spans="1:23" x14ac:dyDescent="0.2">
      <c r="A6757" s="1">
        <v>6756</v>
      </c>
      <c r="B6757" t="s">
        <v>9285</v>
      </c>
      <c r="C6757" s="2">
        <v>44454</v>
      </c>
      <c r="D6757" s="2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tr">
        <f>INDEX(People!$A$2:$A$5,MATCH(M6757,People!$B$2:$B$5,0))</f>
        <v>Chuck Magee</v>
      </c>
      <c r="W6757" t="str">
        <f>_xlfn.IFNA(INDEX(Returns!$A$2:A7556,MATCH(B6757,Returns!$B$2:$B$801,0)),"No")</f>
        <v>No</v>
      </c>
    </row>
    <row r="6758" spans="1:23" x14ac:dyDescent="0.2">
      <c r="A6758" s="1">
        <v>6757</v>
      </c>
      <c r="B6758" t="s">
        <v>9285</v>
      </c>
      <c r="C6758" s="2">
        <v>44454</v>
      </c>
      <c r="D6758" s="2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  <c r="V6758" t="str">
        <f>INDEX(People!$A$2:$A$5,MATCH(M6758,People!$B$2:$B$5,0))</f>
        <v>Chuck Magee</v>
      </c>
      <c r="W6758" t="str">
        <f>_xlfn.IFNA(INDEX(Returns!$A$2:A7557,MATCH(B6758,Returns!$B$2:$B$801,0)),"No")</f>
        <v>No</v>
      </c>
    </row>
    <row r="6759" spans="1:23" x14ac:dyDescent="0.2">
      <c r="A6759" s="1">
        <v>6758</v>
      </c>
      <c r="B6759" t="s">
        <v>9285</v>
      </c>
      <c r="C6759" s="2">
        <v>44454</v>
      </c>
      <c r="D6759" s="2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tr">
        <f>INDEX(People!$A$2:$A$5,MATCH(M6759,People!$B$2:$B$5,0))</f>
        <v>Chuck Magee</v>
      </c>
      <c r="W6759" t="str">
        <f>_xlfn.IFNA(INDEX(Returns!$A$2:A7558,MATCH(B6759,Returns!$B$2:$B$801,0)),"No")</f>
        <v>No</v>
      </c>
    </row>
    <row r="6760" spans="1:23" x14ac:dyDescent="0.2">
      <c r="A6760" s="1">
        <v>6759</v>
      </c>
      <c r="B6760" t="s">
        <v>9285</v>
      </c>
      <c r="C6760" s="2">
        <v>44454</v>
      </c>
      <c r="D6760" s="2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  <c r="V6760" t="str">
        <f>INDEX(People!$A$2:$A$5,MATCH(M6760,People!$B$2:$B$5,0))</f>
        <v>Chuck Magee</v>
      </c>
      <c r="W6760" t="str">
        <f>_xlfn.IFNA(INDEX(Returns!$A$2:A7559,MATCH(B6760,Returns!$B$2:$B$801,0)),"No")</f>
        <v>No</v>
      </c>
    </row>
    <row r="6761" spans="1:23" x14ac:dyDescent="0.2">
      <c r="A6761" s="1">
        <v>6760</v>
      </c>
      <c r="B6761" t="s">
        <v>9286</v>
      </c>
      <c r="C6761" s="2">
        <v>44532</v>
      </c>
      <c r="D6761" s="2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tr">
        <f>INDEX(People!$A$2:$A$5,MATCH(M6761,People!$B$2:$B$5,0))</f>
        <v>Fred Suzuki</v>
      </c>
      <c r="W6761" t="str">
        <f>_xlfn.IFNA(INDEX(Returns!$A$2:A7560,MATCH(B6761,Returns!$B$2:$B$801,0)),"No")</f>
        <v>No</v>
      </c>
    </row>
    <row r="6762" spans="1:23" x14ac:dyDescent="0.2">
      <c r="A6762" s="1">
        <v>6761</v>
      </c>
      <c r="B6762" t="s">
        <v>9287</v>
      </c>
      <c r="C6762" s="2">
        <v>44373</v>
      </c>
      <c r="D6762" s="2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  <c r="V6762" t="str">
        <f>INDEX(People!$A$2:$A$5,MATCH(M6762,People!$B$2:$B$5,0))</f>
        <v>Chuck Magee</v>
      </c>
      <c r="W6762" t="str">
        <f>_xlfn.IFNA(INDEX(Returns!$A$2:A7561,MATCH(B6762,Returns!$B$2:$B$801,0)),"No")</f>
        <v>No</v>
      </c>
    </row>
    <row r="6763" spans="1:23" x14ac:dyDescent="0.2">
      <c r="A6763" s="1">
        <v>6762</v>
      </c>
      <c r="B6763" t="s">
        <v>9288</v>
      </c>
      <c r="C6763" s="2">
        <v>44036</v>
      </c>
      <c r="D6763" s="2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tr">
        <f>INDEX(People!$A$2:$A$5,MATCH(M6763,People!$B$2:$B$5,0))</f>
        <v>Chuck Magee</v>
      </c>
      <c r="W6763" t="str">
        <f>_xlfn.IFNA(INDEX(Returns!$A$2:A7562,MATCH(B6763,Returns!$B$2:$B$801,0)),"No")</f>
        <v>No</v>
      </c>
    </row>
    <row r="6764" spans="1:23" x14ac:dyDescent="0.2">
      <c r="A6764" s="1">
        <v>6763</v>
      </c>
      <c r="B6764" t="s">
        <v>9289</v>
      </c>
      <c r="C6764" s="2">
        <v>44076</v>
      </c>
      <c r="D6764" s="2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  <c r="V6764" t="str">
        <f>INDEX(People!$A$2:$A$5,MATCH(M6764,People!$B$2:$B$5,0))</f>
        <v>Roxanne Rodriguez</v>
      </c>
      <c r="W6764" t="str">
        <f>_xlfn.IFNA(INDEX(Returns!$A$2:A7563,MATCH(B6764,Returns!$B$2:$B$801,0)),"No")</f>
        <v>No</v>
      </c>
    </row>
    <row r="6765" spans="1:23" x14ac:dyDescent="0.2">
      <c r="A6765" s="1">
        <v>6764</v>
      </c>
      <c r="B6765" t="s">
        <v>9289</v>
      </c>
      <c r="C6765" s="2">
        <v>44076</v>
      </c>
      <c r="D6765" s="2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tr">
        <f>INDEX(People!$A$2:$A$5,MATCH(M6765,People!$B$2:$B$5,0))</f>
        <v>Roxanne Rodriguez</v>
      </c>
      <c r="W6765" t="str">
        <f>_xlfn.IFNA(INDEX(Returns!$A$2:A7564,MATCH(B6765,Returns!$B$2:$B$801,0)),"No")</f>
        <v>No</v>
      </c>
    </row>
    <row r="6766" spans="1:23" x14ac:dyDescent="0.2">
      <c r="A6766" s="1">
        <v>6765</v>
      </c>
      <c r="B6766" t="s">
        <v>9289</v>
      </c>
      <c r="C6766" s="2">
        <v>44076</v>
      </c>
      <c r="D6766" s="2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tr">
        <f>INDEX(People!$A$2:$A$5,MATCH(M6766,People!$B$2:$B$5,0))</f>
        <v>Roxanne Rodriguez</v>
      </c>
      <c r="W6766" t="str">
        <f>_xlfn.IFNA(INDEX(Returns!$A$2:A7565,MATCH(B6766,Returns!$B$2:$B$801,0)),"No")</f>
        <v>No</v>
      </c>
    </row>
    <row r="6767" spans="1:23" x14ac:dyDescent="0.2">
      <c r="A6767" s="1">
        <v>6766</v>
      </c>
      <c r="B6767" t="s">
        <v>9290</v>
      </c>
      <c r="C6767" s="2">
        <v>44306</v>
      </c>
      <c r="D6767" s="2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tr">
        <f>INDEX(People!$A$2:$A$5,MATCH(M6767,People!$B$2:$B$5,0))</f>
        <v>Roxanne Rodriguez</v>
      </c>
      <c r="W6767" t="str">
        <f>_xlfn.IFNA(INDEX(Returns!$A$2:A7566,MATCH(B6767,Returns!$B$2:$B$801,0)),"No")</f>
        <v>No</v>
      </c>
    </row>
    <row r="6768" spans="1:23" x14ac:dyDescent="0.2">
      <c r="A6768" s="1">
        <v>6767</v>
      </c>
      <c r="B6768" t="s">
        <v>9290</v>
      </c>
      <c r="C6768" s="2">
        <v>44306</v>
      </c>
      <c r="D6768" s="2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  <c r="V6768" t="str">
        <f>INDEX(People!$A$2:$A$5,MATCH(M6768,People!$B$2:$B$5,0))</f>
        <v>Roxanne Rodriguez</v>
      </c>
      <c r="W6768" t="str">
        <f>_xlfn.IFNA(INDEX(Returns!$A$2:A7567,MATCH(B6768,Returns!$B$2:$B$801,0)),"No")</f>
        <v>No</v>
      </c>
    </row>
    <row r="6769" spans="1:23" x14ac:dyDescent="0.2">
      <c r="A6769" s="1">
        <v>6768</v>
      </c>
      <c r="B6769" t="s">
        <v>9290</v>
      </c>
      <c r="C6769" s="2">
        <v>44306</v>
      </c>
      <c r="D6769" s="2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tr">
        <f>INDEX(People!$A$2:$A$5,MATCH(M6769,People!$B$2:$B$5,0))</f>
        <v>Roxanne Rodriguez</v>
      </c>
      <c r="W6769" t="str">
        <f>_xlfn.IFNA(INDEX(Returns!$A$2:A7568,MATCH(B6769,Returns!$B$2:$B$801,0)),"No")</f>
        <v>No</v>
      </c>
    </row>
    <row r="6770" spans="1:23" x14ac:dyDescent="0.2">
      <c r="A6770" s="1">
        <v>6769</v>
      </c>
      <c r="B6770" t="s">
        <v>9291</v>
      </c>
      <c r="C6770" s="2">
        <v>43324</v>
      </c>
      <c r="D6770" s="2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  <c r="V6770" t="str">
        <f>INDEX(People!$A$2:$A$5,MATCH(M6770,People!$B$2:$B$5,0))</f>
        <v>Chuck Magee</v>
      </c>
      <c r="W6770" t="str">
        <f>_xlfn.IFNA(INDEX(Returns!$A$2:A7569,MATCH(B6770,Returns!$B$2:$B$801,0)),"No")</f>
        <v>No</v>
      </c>
    </row>
    <row r="6771" spans="1:23" x14ac:dyDescent="0.2">
      <c r="A6771" s="1">
        <v>6770</v>
      </c>
      <c r="B6771" t="s">
        <v>9292</v>
      </c>
      <c r="C6771" s="2">
        <v>44458</v>
      </c>
      <c r="D6771" s="2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  <c r="V6771" t="str">
        <f>INDEX(People!$A$2:$A$5,MATCH(M6771,People!$B$2:$B$5,0))</f>
        <v>Fred Suzuki</v>
      </c>
      <c r="W6771" t="str">
        <f>_xlfn.IFNA(INDEX(Returns!$A$2:A7570,MATCH(B6771,Returns!$B$2:$B$801,0)),"No")</f>
        <v>No</v>
      </c>
    </row>
    <row r="6772" spans="1:23" x14ac:dyDescent="0.2">
      <c r="A6772" s="1">
        <v>6771</v>
      </c>
      <c r="B6772" t="s">
        <v>9293</v>
      </c>
      <c r="C6772" s="2">
        <v>44539</v>
      </c>
      <c r="D6772" s="2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  <c r="V6772" t="str">
        <f>INDEX(People!$A$2:$A$5,MATCH(M6772,People!$B$2:$B$5,0))</f>
        <v>Sadie Pawthorne</v>
      </c>
      <c r="W6772" t="str">
        <f>_xlfn.IFNA(INDEX(Returns!$A$2:A7571,MATCH(B6772,Returns!$B$2:$B$801,0)),"No")</f>
        <v>No</v>
      </c>
    </row>
    <row r="6773" spans="1:23" x14ac:dyDescent="0.2">
      <c r="A6773" s="1">
        <v>6772</v>
      </c>
      <c r="B6773" t="s">
        <v>9293</v>
      </c>
      <c r="C6773" s="2">
        <v>44539</v>
      </c>
      <c r="D6773" s="2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tr">
        <f>INDEX(People!$A$2:$A$5,MATCH(M6773,People!$B$2:$B$5,0))</f>
        <v>Sadie Pawthorne</v>
      </c>
      <c r="W6773" t="str">
        <f>_xlfn.IFNA(INDEX(Returns!$A$2:A7572,MATCH(B6773,Returns!$B$2:$B$801,0)),"No")</f>
        <v>No</v>
      </c>
    </row>
    <row r="6774" spans="1:23" x14ac:dyDescent="0.2">
      <c r="A6774" s="1">
        <v>6773</v>
      </c>
      <c r="B6774" t="s">
        <v>9294</v>
      </c>
      <c r="C6774" s="2">
        <v>44139</v>
      </c>
      <c r="D6774" s="2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tr">
        <f>INDEX(People!$A$2:$A$5,MATCH(M6774,People!$B$2:$B$5,0))</f>
        <v>Sadie Pawthorne</v>
      </c>
      <c r="W6774" t="str">
        <f>_xlfn.IFNA(INDEX(Returns!$A$2:A7573,MATCH(B6774,Returns!$B$2:$B$801,0)),"No")</f>
        <v>No</v>
      </c>
    </row>
    <row r="6775" spans="1:23" x14ac:dyDescent="0.2">
      <c r="A6775" s="1">
        <v>6774</v>
      </c>
      <c r="B6775" t="s">
        <v>9294</v>
      </c>
      <c r="C6775" s="2">
        <v>44139</v>
      </c>
      <c r="D6775" s="2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tr">
        <f>INDEX(People!$A$2:$A$5,MATCH(M6775,People!$B$2:$B$5,0))</f>
        <v>Sadie Pawthorne</v>
      </c>
      <c r="W6775" t="str">
        <f>_xlfn.IFNA(INDEX(Returns!$A$2:A7574,MATCH(B6775,Returns!$B$2:$B$801,0)),"No")</f>
        <v>No</v>
      </c>
    </row>
    <row r="6776" spans="1:23" x14ac:dyDescent="0.2">
      <c r="A6776" s="1">
        <v>6775</v>
      </c>
      <c r="B6776" t="s">
        <v>9294</v>
      </c>
      <c r="C6776" s="2">
        <v>44139</v>
      </c>
      <c r="D6776" s="2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tr">
        <f>INDEX(People!$A$2:$A$5,MATCH(M6776,People!$B$2:$B$5,0))</f>
        <v>Sadie Pawthorne</v>
      </c>
      <c r="W6776" t="str">
        <f>_xlfn.IFNA(INDEX(Returns!$A$2:A7575,MATCH(B6776,Returns!$B$2:$B$801,0)),"No")</f>
        <v>No</v>
      </c>
    </row>
    <row r="6777" spans="1:23" x14ac:dyDescent="0.2">
      <c r="A6777" s="1">
        <v>6776</v>
      </c>
      <c r="B6777" t="s">
        <v>9295</v>
      </c>
      <c r="C6777" s="2">
        <v>43553</v>
      </c>
      <c r="D6777" s="2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  <c r="V6777" t="str">
        <f>INDEX(People!$A$2:$A$5,MATCH(M6777,People!$B$2:$B$5,0))</f>
        <v>Chuck Magee</v>
      </c>
      <c r="W6777" t="str">
        <f>_xlfn.IFNA(INDEX(Returns!$A$2:A7576,MATCH(B6777,Returns!$B$2:$B$801,0)),"No")</f>
        <v>No</v>
      </c>
    </row>
    <row r="6778" spans="1:23" x14ac:dyDescent="0.2">
      <c r="A6778" s="1">
        <v>6777</v>
      </c>
      <c r="B6778" t="s">
        <v>9296</v>
      </c>
      <c r="C6778" s="2">
        <v>44079</v>
      </c>
      <c r="D6778" s="2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tr">
        <f>INDEX(People!$A$2:$A$5,MATCH(M6778,People!$B$2:$B$5,0))</f>
        <v>Roxanne Rodriguez</v>
      </c>
      <c r="W6778" t="str">
        <f>_xlfn.IFNA(INDEX(Returns!$A$2:A7577,MATCH(B6778,Returns!$B$2:$B$801,0)),"No")</f>
        <v>No</v>
      </c>
    </row>
    <row r="6779" spans="1:23" x14ac:dyDescent="0.2">
      <c r="A6779" s="1">
        <v>6778</v>
      </c>
      <c r="B6779" t="s">
        <v>9297</v>
      </c>
      <c r="C6779" s="2">
        <v>44224</v>
      </c>
      <c r="D6779" s="2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  <c r="V6779" t="str">
        <f>INDEX(People!$A$2:$A$5,MATCH(M6779,People!$B$2:$B$5,0))</f>
        <v>Chuck Magee</v>
      </c>
      <c r="W6779" t="str">
        <f>_xlfn.IFNA(INDEX(Returns!$A$2:A7578,MATCH(B6779,Returns!$B$2:$B$801,0)),"No")</f>
        <v>No</v>
      </c>
    </row>
    <row r="6780" spans="1:23" x14ac:dyDescent="0.2">
      <c r="A6780" s="1">
        <v>6779</v>
      </c>
      <c r="B6780" t="s">
        <v>9298</v>
      </c>
      <c r="C6780" s="2">
        <v>44077</v>
      </c>
      <c r="D6780" s="2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  <c r="V6780" t="str">
        <f>INDEX(People!$A$2:$A$5,MATCH(M6780,People!$B$2:$B$5,0))</f>
        <v>Chuck Magee</v>
      </c>
      <c r="W6780" t="str">
        <f>_xlfn.IFNA(INDEX(Returns!$A$2:A7579,MATCH(B6780,Returns!$B$2:$B$801,0)),"No")</f>
        <v>No</v>
      </c>
    </row>
    <row r="6781" spans="1:23" x14ac:dyDescent="0.2">
      <c r="A6781" s="1">
        <v>6780</v>
      </c>
      <c r="B6781" t="s">
        <v>9298</v>
      </c>
      <c r="C6781" s="2">
        <v>44077</v>
      </c>
      <c r="D6781" s="2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  <c r="V6781" t="str">
        <f>INDEX(People!$A$2:$A$5,MATCH(M6781,People!$B$2:$B$5,0))</f>
        <v>Chuck Magee</v>
      </c>
      <c r="W6781" t="str">
        <f>_xlfn.IFNA(INDEX(Returns!$A$2:A7580,MATCH(B6781,Returns!$B$2:$B$801,0)),"No")</f>
        <v>No</v>
      </c>
    </row>
    <row r="6782" spans="1:23" x14ac:dyDescent="0.2">
      <c r="A6782" s="1">
        <v>6781</v>
      </c>
      <c r="B6782" t="s">
        <v>9298</v>
      </c>
      <c r="C6782" s="2">
        <v>44077</v>
      </c>
      <c r="D6782" s="2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  <c r="V6782" t="str">
        <f>INDEX(People!$A$2:$A$5,MATCH(M6782,People!$B$2:$B$5,0))</f>
        <v>Chuck Magee</v>
      </c>
      <c r="W6782" t="str">
        <f>_xlfn.IFNA(INDEX(Returns!$A$2:A7581,MATCH(B6782,Returns!$B$2:$B$801,0)),"No")</f>
        <v>No</v>
      </c>
    </row>
    <row r="6783" spans="1:23" x14ac:dyDescent="0.2">
      <c r="A6783" s="1">
        <v>6782</v>
      </c>
      <c r="B6783" t="s">
        <v>9298</v>
      </c>
      <c r="C6783" s="2">
        <v>44077</v>
      </c>
      <c r="D6783" s="2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  <c r="V6783" t="str">
        <f>INDEX(People!$A$2:$A$5,MATCH(M6783,People!$B$2:$B$5,0))</f>
        <v>Chuck Magee</v>
      </c>
      <c r="W6783" t="str">
        <f>_xlfn.IFNA(INDEX(Returns!$A$2:A7582,MATCH(B6783,Returns!$B$2:$B$801,0)),"No")</f>
        <v>No</v>
      </c>
    </row>
    <row r="6784" spans="1:23" x14ac:dyDescent="0.2">
      <c r="A6784" s="1">
        <v>6783</v>
      </c>
      <c r="B6784" t="s">
        <v>9299</v>
      </c>
      <c r="C6784" s="2">
        <v>44402</v>
      </c>
      <c r="D6784" s="2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tr">
        <f>INDEX(People!$A$2:$A$5,MATCH(M6784,People!$B$2:$B$5,0))</f>
        <v>Chuck Magee</v>
      </c>
      <c r="W6784" t="str">
        <f>_xlfn.IFNA(INDEX(Returns!$A$2:A7583,MATCH(B6784,Returns!$B$2:$B$801,0)),"No")</f>
        <v>No</v>
      </c>
    </row>
    <row r="6785" spans="1:23" x14ac:dyDescent="0.2">
      <c r="A6785" s="1">
        <v>6784</v>
      </c>
      <c r="B6785" t="s">
        <v>9299</v>
      </c>
      <c r="C6785" s="2">
        <v>44402</v>
      </c>
      <c r="D6785" s="2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tr">
        <f>INDEX(People!$A$2:$A$5,MATCH(M6785,People!$B$2:$B$5,0))</f>
        <v>Chuck Magee</v>
      </c>
      <c r="W6785" t="str">
        <f>_xlfn.IFNA(INDEX(Returns!$A$2:A7584,MATCH(B6785,Returns!$B$2:$B$801,0)),"No")</f>
        <v>No</v>
      </c>
    </row>
    <row r="6786" spans="1:23" x14ac:dyDescent="0.2">
      <c r="A6786" s="1">
        <v>6785</v>
      </c>
      <c r="B6786" t="s">
        <v>9299</v>
      </c>
      <c r="C6786" s="2">
        <v>44402</v>
      </c>
      <c r="D6786" s="2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tr">
        <f>INDEX(People!$A$2:$A$5,MATCH(M6786,People!$B$2:$B$5,0))</f>
        <v>Chuck Magee</v>
      </c>
      <c r="W6786" t="str">
        <f>_xlfn.IFNA(INDEX(Returns!$A$2:A7585,MATCH(B6786,Returns!$B$2:$B$801,0)),"No")</f>
        <v>No</v>
      </c>
    </row>
    <row r="6787" spans="1:23" x14ac:dyDescent="0.2">
      <c r="A6787" s="1">
        <v>6786</v>
      </c>
      <c r="B6787" t="s">
        <v>9299</v>
      </c>
      <c r="C6787" s="2">
        <v>44402</v>
      </c>
      <c r="D6787" s="2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tr">
        <f>INDEX(People!$A$2:$A$5,MATCH(M6787,People!$B$2:$B$5,0))</f>
        <v>Chuck Magee</v>
      </c>
      <c r="W6787" t="str">
        <f>_xlfn.IFNA(INDEX(Returns!$A$2:A7586,MATCH(B6787,Returns!$B$2:$B$801,0)),"No")</f>
        <v>No</v>
      </c>
    </row>
    <row r="6788" spans="1:23" x14ac:dyDescent="0.2">
      <c r="A6788" s="1">
        <v>6787</v>
      </c>
      <c r="B6788" t="s">
        <v>9299</v>
      </c>
      <c r="C6788" s="2">
        <v>44402</v>
      </c>
      <c r="D6788" s="2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tr">
        <f>INDEX(People!$A$2:$A$5,MATCH(M6788,People!$B$2:$B$5,0))</f>
        <v>Chuck Magee</v>
      </c>
      <c r="W6788" t="str">
        <f>_xlfn.IFNA(INDEX(Returns!$A$2:A7587,MATCH(B6788,Returns!$B$2:$B$801,0)),"No")</f>
        <v>No</v>
      </c>
    </row>
    <row r="6789" spans="1:23" x14ac:dyDescent="0.2">
      <c r="A6789" s="1">
        <v>6788</v>
      </c>
      <c r="B6789" t="s">
        <v>9300</v>
      </c>
      <c r="C6789" s="2">
        <v>43721</v>
      </c>
      <c r="D6789" s="2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  <c r="V6789" t="str">
        <f>INDEX(People!$A$2:$A$5,MATCH(M6789,People!$B$2:$B$5,0))</f>
        <v>Fred Suzuki</v>
      </c>
      <c r="W6789" t="str">
        <f>_xlfn.IFNA(INDEX(Returns!$A$2:A7588,MATCH(B6789,Returns!$B$2:$B$801,0)),"No")</f>
        <v>No</v>
      </c>
    </row>
    <row r="6790" spans="1:23" x14ac:dyDescent="0.2">
      <c r="A6790" s="1">
        <v>6789</v>
      </c>
      <c r="B6790" t="s">
        <v>9300</v>
      </c>
      <c r="C6790" s="2">
        <v>43721</v>
      </c>
      <c r="D6790" s="2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tr">
        <f>INDEX(People!$A$2:$A$5,MATCH(M6790,People!$B$2:$B$5,0))</f>
        <v>Fred Suzuki</v>
      </c>
      <c r="W6790" t="str">
        <f>_xlfn.IFNA(INDEX(Returns!$A$2:A7589,MATCH(B6790,Returns!$B$2:$B$801,0)),"No")</f>
        <v>No</v>
      </c>
    </row>
    <row r="6791" spans="1:23" x14ac:dyDescent="0.2">
      <c r="A6791" s="1">
        <v>6790</v>
      </c>
      <c r="B6791" t="s">
        <v>9301</v>
      </c>
      <c r="C6791" s="2">
        <v>43715</v>
      </c>
      <c r="D6791" s="2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tr">
        <f>INDEX(People!$A$2:$A$5,MATCH(M6791,People!$B$2:$B$5,0))</f>
        <v>Fred Suzuki</v>
      </c>
      <c r="W6791" t="str">
        <f>_xlfn.IFNA(INDEX(Returns!$A$2:A7590,MATCH(B6791,Returns!$B$2:$B$801,0)),"No")</f>
        <v>No</v>
      </c>
    </row>
    <row r="6792" spans="1:23" x14ac:dyDescent="0.2">
      <c r="A6792" s="1">
        <v>6791</v>
      </c>
      <c r="B6792" t="s">
        <v>9302</v>
      </c>
      <c r="C6792" s="2">
        <v>44151</v>
      </c>
      <c r="D6792" s="2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  <c r="V6792" t="str">
        <f>INDEX(People!$A$2:$A$5,MATCH(M6792,People!$B$2:$B$5,0))</f>
        <v>Sadie Pawthorne</v>
      </c>
      <c r="W6792" t="str">
        <f>_xlfn.IFNA(INDEX(Returns!$A$2:A7591,MATCH(B6792,Returns!$B$2:$B$801,0)),"No")</f>
        <v>Yes</v>
      </c>
    </row>
    <row r="6793" spans="1:23" x14ac:dyDescent="0.2">
      <c r="A6793" s="1">
        <v>6792</v>
      </c>
      <c r="B6793" t="s">
        <v>9303</v>
      </c>
      <c r="C6793" s="2">
        <v>44145</v>
      </c>
      <c r="D6793" s="2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  <c r="V6793" t="str">
        <f>INDEX(People!$A$2:$A$5,MATCH(M6793,People!$B$2:$B$5,0))</f>
        <v>Sadie Pawthorne</v>
      </c>
      <c r="W6793" t="str">
        <f>_xlfn.IFNA(INDEX(Returns!$A$2:A7592,MATCH(B6793,Returns!$B$2:$B$801,0)),"No")</f>
        <v>No</v>
      </c>
    </row>
    <row r="6794" spans="1:23" x14ac:dyDescent="0.2">
      <c r="A6794" s="1">
        <v>6793</v>
      </c>
      <c r="B6794" t="s">
        <v>9304</v>
      </c>
      <c r="C6794" s="2">
        <v>43327</v>
      </c>
      <c r="D6794" s="2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  <c r="V6794" t="str">
        <f>INDEX(People!$A$2:$A$5,MATCH(M6794,People!$B$2:$B$5,0))</f>
        <v>Chuck Magee</v>
      </c>
      <c r="W6794" t="str">
        <f>_xlfn.IFNA(INDEX(Returns!$A$2:A7593,MATCH(B6794,Returns!$B$2:$B$801,0)),"No")</f>
        <v>No</v>
      </c>
    </row>
    <row r="6795" spans="1:23" x14ac:dyDescent="0.2">
      <c r="A6795" s="1">
        <v>6794</v>
      </c>
      <c r="B6795" t="s">
        <v>9305</v>
      </c>
      <c r="C6795" s="2">
        <v>43785</v>
      </c>
      <c r="D6795" s="2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  <c r="V6795" t="str">
        <f>INDEX(People!$A$2:$A$5,MATCH(M6795,People!$B$2:$B$5,0))</f>
        <v>Roxanne Rodriguez</v>
      </c>
      <c r="W6795" t="str">
        <f>_xlfn.IFNA(INDEX(Returns!$A$2:A7594,MATCH(B6795,Returns!$B$2:$B$801,0)),"No")</f>
        <v>No</v>
      </c>
    </row>
    <row r="6796" spans="1:23" x14ac:dyDescent="0.2">
      <c r="A6796" s="1">
        <v>6795</v>
      </c>
      <c r="B6796" t="s">
        <v>9305</v>
      </c>
      <c r="C6796" s="2">
        <v>43785</v>
      </c>
      <c r="D6796" s="2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tr">
        <f>INDEX(People!$A$2:$A$5,MATCH(M6796,People!$B$2:$B$5,0))</f>
        <v>Roxanne Rodriguez</v>
      </c>
      <c r="W6796" t="str">
        <f>_xlfn.IFNA(INDEX(Returns!$A$2:A7595,MATCH(B6796,Returns!$B$2:$B$801,0)),"No")</f>
        <v>No</v>
      </c>
    </row>
    <row r="6797" spans="1:23" x14ac:dyDescent="0.2">
      <c r="A6797" s="1">
        <v>6796</v>
      </c>
      <c r="B6797" t="s">
        <v>9305</v>
      </c>
      <c r="C6797" s="2">
        <v>43785</v>
      </c>
      <c r="D6797" s="2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tr">
        <f>INDEX(People!$A$2:$A$5,MATCH(M6797,People!$B$2:$B$5,0))</f>
        <v>Roxanne Rodriguez</v>
      </c>
      <c r="W6797" t="str">
        <f>_xlfn.IFNA(INDEX(Returns!$A$2:A7596,MATCH(B6797,Returns!$B$2:$B$801,0)),"No")</f>
        <v>No</v>
      </c>
    </row>
    <row r="6798" spans="1:23" x14ac:dyDescent="0.2">
      <c r="A6798" s="1">
        <v>6797</v>
      </c>
      <c r="B6798" t="s">
        <v>9306</v>
      </c>
      <c r="C6798" s="2">
        <v>43702</v>
      </c>
      <c r="D6798" s="2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tr">
        <f>INDEX(People!$A$2:$A$5,MATCH(M6798,People!$B$2:$B$5,0))</f>
        <v>Roxanne Rodriguez</v>
      </c>
      <c r="W6798" t="str">
        <f>_xlfn.IFNA(INDEX(Returns!$A$2:A7597,MATCH(B6798,Returns!$B$2:$B$801,0)),"No")</f>
        <v>No</v>
      </c>
    </row>
    <row r="6799" spans="1:23" x14ac:dyDescent="0.2">
      <c r="A6799" s="1">
        <v>6798</v>
      </c>
      <c r="B6799" t="s">
        <v>9306</v>
      </c>
      <c r="C6799" s="2">
        <v>43702</v>
      </c>
      <c r="D6799" s="2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tr">
        <f>INDEX(People!$A$2:$A$5,MATCH(M6799,People!$B$2:$B$5,0))</f>
        <v>Roxanne Rodriguez</v>
      </c>
      <c r="W6799" t="str">
        <f>_xlfn.IFNA(INDEX(Returns!$A$2:A7598,MATCH(B6799,Returns!$B$2:$B$801,0)),"No")</f>
        <v>No</v>
      </c>
    </row>
    <row r="6800" spans="1:23" x14ac:dyDescent="0.2">
      <c r="A6800" s="1">
        <v>6799</v>
      </c>
      <c r="B6800" t="s">
        <v>9306</v>
      </c>
      <c r="C6800" s="2">
        <v>43702</v>
      </c>
      <c r="D6800" s="2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tr">
        <f>INDEX(People!$A$2:$A$5,MATCH(M6800,People!$B$2:$B$5,0))</f>
        <v>Roxanne Rodriguez</v>
      </c>
      <c r="W6800" t="str">
        <f>_xlfn.IFNA(INDEX(Returns!$A$2:A7599,MATCH(B6800,Returns!$B$2:$B$801,0)),"No")</f>
        <v>No</v>
      </c>
    </row>
    <row r="6801" spans="1:23" x14ac:dyDescent="0.2">
      <c r="A6801" s="1">
        <v>6800</v>
      </c>
      <c r="B6801" t="s">
        <v>9307</v>
      </c>
      <c r="C6801" s="2">
        <v>44190</v>
      </c>
      <c r="D6801" s="2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tr">
        <f>INDEX(People!$A$2:$A$5,MATCH(M6801,People!$B$2:$B$5,0))</f>
        <v>Sadie Pawthorne</v>
      </c>
      <c r="W6801" t="str">
        <f>_xlfn.IFNA(INDEX(Returns!$A$2:A7600,MATCH(B6801,Returns!$B$2:$B$801,0)),"No")</f>
        <v>No</v>
      </c>
    </row>
    <row r="6802" spans="1:23" x14ac:dyDescent="0.2">
      <c r="A6802" s="1">
        <v>6801</v>
      </c>
      <c r="B6802" t="s">
        <v>9307</v>
      </c>
      <c r="C6802" s="2">
        <v>44190</v>
      </c>
      <c r="D6802" s="2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tr">
        <f>INDEX(People!$A$2:$A$5,MATCH(M6802,People!$B$2:$B$5,0))</f>
        <v>Sadie Pawthorne</v>
      </c>
      <c r="W6802" t="str">
        <f>_xlfn.IFNA(INDEX(Returns!$A$2:A7601,MATCH(B6802,Returns!$B$2:$B$801,0)),"No")</f>
        <v>No</v>
      </c>
    </row>
    <row r="6803" spans="1:23" x14ac:dyDescent="0.2">
      <c r="A6803" s="1">
        <v>6802</v>
      </c>
      <c r="B6803" t="s">
        <v>9307</v>
      </c>
      <c r="C6803" s="2">
        <v>44190</v>
      </c>
      <c r="D6803" s="2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tr">
        <f>INDEX(People!$A$2:$A$5,MATCH(M6803,People!$B$2:$B$5,0))</f>
        <v>Sadie Pawthorne</v>
      </c>
      <c r="W6803" t="str">
        <f>_xlfn.IFNA(INDEX(Returns!$A$2:A7602,MATCH(B6803,Returns!$B$2:$B$801,0)),"No")</f>
        <v>No</v>
      </c>
    </row>
    <row r="6804" spans="1:23" x14ac:dyDescent="0.2">
      <c r="A6804" s="1">
        <v>6803</v>
      </c>
      <c r="B6804" t="s">
        <v>9307</v>
      </c>
      <c r="C6804" s="2">
        <v>44190</v>
      </c>
      <c r="D6804" s="2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  <c r="V6804" t="str">
        <f>INDEX(People!$A$2:$A$5,MATCH(M6804,People!$B$2:$B$5,0))</f>
        <v>Sadie Pawthorne</v>
      </c>
      <c r="W6804" t="str">
        <f>_xlfn.IFNA(INDEX(Returns!$A$2:A7603,MATCH(B6804,Returns!$B$2:$B$801,0)),"No")</f>
        <v>No</v>
      </c>
    </row>
    <row r="6805" spans="1:23" x14ac:dyDescent="0.2">
      <c r="A6805" s="1">
        <v>6804</v>
      </c>
      <c r="B6805" t="s">
        <v>9307</v>
      </c>
      <c r="C6805" s="2">
        <v>44190</v>
      </c>
      <c r="D6805" s="2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tr">
        <f>INDEX(People!$A$2:$A$5,MATCH(M6805,People!$B$2:$B$5,0))</f>
        <v>Sadie Pawthorne</v>
      </c>
      <c r="W6805" t="str">
        <f>_xlfn.IFNA(INDEX(Returns!$A$2:A7604,MATCH(B6805,Returns!$B$2:$B$801,0)),"No")</f>
        <v>No</v>
      </c>
    </row>
    <row r="6806" spans="1:23" x14ac:dyDescent="0.2">
      <c r="A6806" s="1">
        <v>6805</v>
      </c>
      <c r="B6806" t="s">
        <v>9308</v>
      </c>
      <c r="C6806" s="2">
        <v>43378</v>
      </c>
      <c r="D6806" s="2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  <c r="V6806" t="str">
        <f>INDEX(People!$A$2:$A$5,MATCH(M6806,People!$B$2:$B$5,0))</f>
        <v>Sadie Pawthorne</v>
      </c>
      <c r="W6806" t="str">
        <f>_xlfn.IFNA(INDEX(Returns!$A$2:A7605,MATCH(B6806,Returns!$B$2:$B$801,0)),"No")</f>
        <v>No</v>
      </c>
    </row>
    <row r="6807" spans="1:23" x14ac:dyDescent="0.2">
      <c r="A6807" s="1">
        <v>6806</v>
      </c>
      <c r="B6807" t="s">
        <v>9309</v>
      </c>
      <c r="C6807" s="2">
        <v>43426</v>
      </c>
      <c r="D6807" s="2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tr">
        <f>INDEX(People!$A$2:$A$5,MATCH(M6807,People!$B$2:$B$5,0))</f>
        <v>Fred Suzuki</v>
      </c>
      <c r="W6807" t="str">
        <f>_xlfn.IFNA(INDEX(Returns!$A$2:A7606,MATCH(B6807,Returns!$B$2:$B$801,0)),"No")</f>
        <v>No</v>
      </c>
    </row>
    <row r="6808" spans="1:23" x14ac:dyDescent="0.2">
      <c r="A6808" s="1">
        <v>6807</v>
      </c>
      <c r="B6808" t="s">
        <v>9310</v>
      </c>
      <c r="C6808" s="2">
        <v>44555</v>
      </c>
      <c r="D6808" s="2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tr">
        <f>INDEX(People!$A$2:$A$5,MATCH(M6808,People!$B$2:$B$5,0))</f>
        <v>Sadie Pawthorne</v>
      </c>
      <c r="W6808" t="str">
        <f>_xlfn.IFNA(INDEX(Returns!$A$2:A7607,MATCH(B6808,Returns!$B$2:$B$801,0)),"No")</f>
        <v>No</v>
      </c>
    </row>
    <row r="6809" spans="1:23" x14ac:dyDescent="0.2">
      <c r="A6809" s="1">
        <v>6808</v>
      </c>
      <c r="B6809" t="s">
        <v>9311</v>
      </c>
      <c r="C6809" s="2">
        <v>43555</v>
      </c>
      <c r="D6809" s="2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tr">
        <f>INDEX(People!$A$2:$A$5,MATCH(M6809,People!$B$2:$B$5,0))</f>
        <v>Roxanne Rodriguez</v>
      </c>
      <c r="W6809" t="str">
        <f>_xlfn.IFNA(INDEX(Returns!$A$2:A7608,MATCH(B6809,Returns!$B$2:$B$801,0)),"No")</f>
        <v>No</v>
      </c>
    </row>
    <row r="6810" spans="1:23" x14ac:dyDescent="0.2">
      <c r="A6810" s="1">
        <v>6809</v>
      </c>
      <c r="B6810" t="s">
        <v>9311</v>
      </c>
      <c r="C6810" s="2">
        <v>43555</v>
      </c>
      <c r="D6810" s="2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  <c r="V6810" t="str">
        <f>INDEX(People!$A$2:$A$5,MATCH(M6810,People!$B$2:$B$5,0))</f>
        <v>Roxanne Rodriguez</v>
      </c>
      <c r="W6810" t="str">
        <f>_xlfn.IFNA(INDEX(Returns!$A$2:A7609,MATCH(B6810,Returns!$B$2:$B$801,0)),"No")</f>
        <v>No</v>
      </c>
    </row>
    <row r="6811" spans="1:23" x14ac:dyDescent="0.2">
      <c r="A6811" s="1">
        <v>6810</v>
      </c>
      <c r="B6811" t="s">
        <v>9312</v>
      </c>
      <c r="C6811" s="2">
        <v>44453</v>
      </c>
      <c r="D6811" s="2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tr">
        <f>INDEX(People!$A$2:$A$5,MATCH(M6811,People!$B$2:$B$5,0))</f>
        <v>Chuck Magee</v>
      </c>
      <c r="W6811" t="str">
        <f>_xlfn.IFNA(INDEX(Returns!$A$2:A7610,MATCH(B6811,Returns!$B$2:$B$801,0)),"No")</f>
        <v>No</v>
      </c>
    </row>
    <row r="6812" spans="1:23" x14ac:dyDescent="0.2">
      <c r="A6812" s="1">
        <v>6811</v>
      </c>
      <c r="B6812" t="s">
        <v>9312</v>
      </c>
      <c r="C6812" s="2">
        <v>44453</v>
      </c>
      <c r="D6812" s="2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tr">
        <f>INDEX(People!$A$2:$A$5,MATCH(M6812,People!$B$2:$B$5,0))</f>
        <v>Chuck Magee</v>
      </c>
      <c r="W6812" t="str">
        <f>_xlfn.IFNA(INDEX(Returns!$A$2:A7611,MATCH(B6812,Returns!$B$2:$B$801,0)),"No")</f>
        <v>No</v>
      </c>
    </row>
    <row r="6813" spans="1:23" x14ac:dyDescent="0.2">
      <c r="A6813" s="1">
        <v>6812</v>
      </c>
      <c r="B6813" t="s">
        <v>9312</v>
      </c>
      <c r="C6813" s="2">
        <v>44453</v>
      </c>
      <c r="D6813" s="2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tr">
        <f>INDEX(People!$A$2:$A$5,MATCH(M6813,People!$B$2:$B$5,0))</f>
        <v>Chuck Magee</v>
      </c>
      <c r="W6813" t="str">
        <f>_xlfn.IFNA(INDEX(Returns!$A$2:A7612,MATCH(B6813,Returns!$B$2:$B$801,0)),"No")</f>
        <v>No</v>
      </c>
    </row>
    <row r="6814" spans="1:23" x14ac:dyDescent="0.2">
      <c r="A6814" s="1">
        <v>6813</v>
      </c>
      <c r="B6814" t="s">
        <v>9312</v>
      </c>
      <c r="C6814" s="2">
        <v>44453</v>
      </c>
      <c r="D6814" s="2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tr">
        <f>INDEX(People!$A$2:$A$5,MATCH(M6814,People!$B$2:$B$5,0))</f>
        <v>Chuck Magee</v>
      </c>
      <c r="W6814" t="str">
        <f>_xlfn.IFNA(INDEX(Returns!$A$2:A7613,MATCH(B6814,Returns!$B$2:$B$801,0)),"No")</f>
        <v>No</v>
      </c>
    </row>
    <row r="6815" spans="1:23" x14ac:dyDescent="0.2">
      <c r="A6815" s="1">
        <v>6814</v>
      </c>
      <c r="B6815" t="s">
        <v>9312</v>
      </c>
      <c r="C6815" s="2">
        <v>44453</v>
      </c>
      <c r="D6815" s="2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tr">
        <f>INDEX(People!$A$2:$A$5,MATCH(M6815,People!$B$2:$B$5,0))</f>
        <v>Chuck Magee</v>
      </c>
      <c r="W6815" t="str">
        <f>_xlfn.IFNA(INDEX(Returns!$A$2:A7614,MATCH(B6815,Returns!$B$2:$B$801,0)),"No")</f>
        <v>No</v>
      </c>
    </row>
    <row r="6816" spans="1:23" x14ac:dyDescent="0.2">
      <c r="A6816" s="1">
        <v>6815</v>
      </c>
      <c r="B6816" t="s">
        <v>9312</v>
      </c>
      <c r="C6816" s="2">
        <v>44453</v>
      </c>
      <c r="D6816" s="2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tr">
        <f>INDEX(People!$A$2:$A$5,MATCH(M6816,People!$B$2:$B$5,0))</f>
        <v>Chuck Magee</v>
      </c>
      <c r="W6816" t="str">
        <f>_xlfn.IFNA(INDEX(Returns!$A$2:A7615,MATCH(B6816,Returns!$B$2:$B$801,0)),"No")</f>
        <v>No</v>
      </c>
    </row>
    <row r="6817" spans="1:23" x14ac:dyDescent="0.2">
      <c r="A6817" s="1">
        <v>6816</v>
      </c>
      <c r="B6817" t="s">
        <v>9313</v>
      </c>
      <c r="C6817" s="2">
        <v>43268</v>
      </c>
      <c r="D6817" s="2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  <c r="V6817" t="str">
        <f>INDEX(People!$A$2:$A$5,MATCH(M6817,People!$B$2:$B$5,0))</f>
        <v>Sadie Pawthorne</v>
      </c>
      <c r="W6817" t="str">
        <f>_xlfn.IFNA(INDEX(Returns!$A$2:A7616,MATCH(B6817,Returns!$B$2:$B$801,0)),"No")</f>
        <v>No</v>
      </c>
    </row>
    <row r="6818" spans="1:23" x14ac:dyDescent="0.2">
      <c r="A6818" s="1">
        <v>6817</v>
      </c>
      <c r="B6818" t="s">
        <v>9313</v>
      </c>
      <c r="C6818" s="2">
        <v>43268</v>
      </c>
      <c r="D6818" s="2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tr">
        <f>INDEX(People!$A$2:$A$5,MATCH(M6818,People!$B$2:$B$5,0))</f>
        <v>Sadie Pawthorne</v>
      </c>
      <c r="W6818" t="str">
        <f>_xlfn.IFNA(INDEX(Returns!$A$2:A7617,MATCH(B6818,Returns!$B$2:$B$801,0)),"No")</f>
        <v>No</v>
      </c>
    </row>
    <row r="6819" spans="1:23" x14ac:dyDescent="0.2">
      <c r="A6819" s="1">
        <v>6818</v>
      </c>
      <c r="B6819" t="s">
        <v>9313</v>
      </c>
      <c r="C6819" s="2">
        <v>43268</v>
      </c>
      <c r="D6819" s="2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tr">
        <f>INDEX(People!$A$2:$A$5,MATCH(M6819,People!$B$2:$B$5,0))</f>
        <v>Sadie Pawthorne</v>
      </c>
      <c r="W6819" t="str">
        <f>_xlfn.IFNA(INDEX(Returns!$A$2:A7618,MATCH(B6819,Returns!$B$2:$B$801,0)),"No")</f>
        <v>No</v>
      </c>
    </row>
    <row r="6820" spans="1:23" x14ac:dyDescent="0.2">
      <c r="A6820" s="1">
        <v>6819</v>
      </c>
      <c r="B6820" t="s">
        <v>9314</v>
      </c>
      <c r="C6820" s="2">
        <v>44558</v>
      </c>
      <c r="D6820" s="2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tr">
        <f>INDEX(People!$A$2:$A$5,MATCH(M6820,People!$B$2:$B$5,0))</f>
        <v>Roxanne Rodriguez</v>
      </c>
      <c r="W6820" t="str">
        <f>_xlfn.IFNA(INDEX(Returns!$A$2:A7619,MATCH(B6820,Returns!$B$2:$B$801,0)),"No")</f>
        <v>No</v>
      </c>
    </row>
    <row r="6821" spans="1:23" x14ac:dyDescent="0.2">
      <c r="A6821" s="1">
        <v>6820</v>
      </c>
      <c r="B6821" t="s">
        <v>9314</v>
      </c>
      <c r="C6821" s="2">
        <v>44558</v>
      </c>
      <c r="D6821" s="2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  <c r="V6821" t="str">
        <f>INDEX(People!$A$2:$A$5,MATCH(M6821,People!$B$2:$B$5,0))</f>
        <v>Roxanne Rodriguez</v>
      </c>
      <c r="W6821" t="str">
        <f>_xlfn.IFNA(INDEX(Returns!$A$2:A7620,MATCH(B6821,Returns!$B$2:$B$801,0)),"No")</f>
        <v>No</v>
      </c>
    </row>
    <row r="6822" spans="1:23" x14ac:dyDescent="0.2">
      <c r="A6822" s="1">
        <v>6821</v>
      </c>
      <c r="B6822" t="s">
        <v>9314</v>
      </c>
      <c r="C6822" s="2">
        <v>44558</v>
      </c>
      <c r="D6822" s="2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tr">
        <f>INDEX(People!$A$2:$A$5,MATCH(M6822,People!$B$2:$B$5,0))</f>
        <v>Roxanne Rodriguez</v>
      </c>
      <c r="W6822" t="str">
        <f>_xlfn.IFNA(INDEX(Returns!$A$2:A7621,MATCH(B6822,Returns!$B$2:$B$801,0)),"No")</f>
        <v>No</v>
      </c>
    </row>
    <row r="6823" spans="1:23" x14ac:dyDescent="0.2">
      <c r="A6823" s="1">
        <v>6822</v>
      </c>
      <c r="B6823" t="s">
        <v>9314</v>
      </c>
      <c r="C6823" s="2">
        <v>44558</v>
      </c>
      <c r="D6823" s="2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tr">
        <f>INDEX(People!$A$2:$A$5,MATCH(M6823,People!$B$2:$B$5,0))</f>
        <v>Roxanne Rodriguez</v>
      </c>
      <c r="W6823" t="str">
        <f>_xlfn.IFNA(INDEX(Returns!$A$2:A7622,MATCH(B6823,Returns!$B$2:$B$801,0)),"No")</f>
        <v>No</v>
      </c>
    </row>
    <row r="6824" spans="1:23" x14ac:dyDescent="0.2">
      <c r="A6824" s="1">
        <v>6823</v>
      </c>
      <c r="B6824" t="s">
        <v>9315</v>
      </c>
      <c r="C6824" s="2">
        <v>44502</v>
      </c>
      <c r="D6824" s="2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  <c r="V6824" t="str">
        <f>INDEX(People!$A$2:$A$5,MATCH(M6824,People!$B$2:$B$5,0))</f>
        <v>Sadie Pawthorne</v>
      </c>
      <c r="W6824" t="str">
        <f>_xlfn.IFNA(INDEX(Returns!$A$2:A7623,MATCH(B6824,Returns!$B$2:$B$801,0)),"No")</f>
        <v>No</v>
      </c>
    </row>
    <row r="6825" spans="1:23" x14ac:dyDescent="0.2">
      <c r="A6825" s="1">
        <v>6824</v>
      </c>
      <c r="B6825" t="s">
        <v>9316</v>
      </c>
      <c r="C6825" s="2">
        <v>43671</v>
      </c>
      <c r="D6825" s="2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  <c r="V6825" t="str">
        <f>INDEX(People!$A$2:$A$5,MATCH(M6825,People!$B$2:$B$5,0))</f>
        <v>Fred Suzuki</v>
      </c>
      <c r="W6825" t="str">
        <f>_xlfn.IFNA(INDEX(Returns!$A$2:A7624,MATCH(B6825,Returns!$B$2:$B$801,0)),"No")</f>
        <v>No</v>
      </c>
    </row>
    <row r="6826" spans="1:23" x14ac:dyDescent="0.2">
      <c r="A6826" s="1">
        <v>6825</v>
      </c>
      <c r="B6826" t="s">
        <v>9316</v>
      </c>
      <c r="C6826" s="2">
        <v>43671</v>
      </c>
      <c r="D6826" s="2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  <c r="V6826" t="str">
        <f>INDEX(People!$A$2:$A$5,MATCH(M6826,People!$B$2:$B$5,0))</f>
        <v>Fred Suzuki</v>
      </c>
      <c r="W6826" t="str">
        <f>_xlfn.IFNA(INDEX(Returns!$A$2:A7625,MATCH(B6826,Returns!$B$2:$B$801,0)),"No")</f>
        <v>No</v>
      </c>
    </row>
    <row r="6827" spans="1:23" x14ac:dyDescent="0.2">
      <c r="A6827" s="1">
        <v>6826</v>
      </c>
      <c r="B6827" t="s">
        <v>9317</v>
      </c>
      <c r="C6827" s="2">
        <v>44106</v>
      </c>
      <c r="D6827" s="2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tr">
        <f>INDEX(People!$A$2:$A$5,MATCH(M6827,People!$B$2:$B$5,0))</f>
        <v>Roxanne Rodriguez</v>
      </c>
      <c r="W6827" t="str">
        <f>_xlfn.IFNA(INDEX(Returns!$A$2:A7626,MATCH(B6827,Returns!$B$2:$B$801,0)),"No")</f>
        <v>No</v>
      </c>
    </row>
    <row r="6828" spans="1:23" x14ac:dyDescent="0.2">
      <c r="A6828" s="1">
        <v>6827</v>
      </c>
      <c r="B6828" t="s">
        <v>9317</v>
      </c>
      <c r="C6828" s="2">
        <v>44106</v>
      </c>
      <c r="D6828" s="2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tr">
        <f>INDEX(People!$A$2:$A$5,MATCH(M6828,People!$B$2:$B$5,0))</f>
        <v>Roxanne Rodriguez</v>
      </c>
      <c r="W6828" t="str">
        <f>_xlfn.IFNA(INDEX(Returns!$A$2:A7627,MATCH(B6828,Returns!$B$2:$B$801,0)),"No")</f>
        <v>No</v>
      </c>
    </row>
    <row r="6829" spans="1:23" x14ac:dyDescent="0.2">
      <c r="A6829" s="1">
        <v>6828</v>
      </c>
      <c r="B6829" t="s">
        <v>9317</v>
      </c>
      <c r="C6829" s="2">
        <v>44106</v>
      </c>
      <c r="D6829" s="2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  <c r="V6829" t="str">
        <f>INDEX(People!$A$2:$A$5,MATCH(M6829,People!$B$2:$B$5,0))</f>
        <v>Roxanne Rodriguez</v>
      </c>
      <c r="W6829" t="str">
        <f>_xlfn.IFNA(INDEX(Returns!$A$2:A7628,MATCH(B6829,Returns!$B$2:$B$801,0)),"No")</f>
        <v>No</v>
      </c>
    </row>
    <row r="6830" spans="1:23" x14ac:dyDescent="0.2">
      <c r="A6830" s="1">
        <v>6829</v>
      </c>
      <c r="B6830" t="s">
        <v>9317</v>
      </c>
      <c r="C6830" s="2">
        <v>44106</v>
      </c>
      <c r="D6830" s="2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  <c r="V6830" t="str">
        <f>INDEX(People!$A$2:$A$5,MATCH(M6830,People!$B$2:$B$5,0))</f>
        <v>Roxanne Rodriguez</v>
      </c>
      <c r="W6830" t="str">
        <f>_xlfn.IFNA(INDEX(Returns!$A$2:A7629,MATCH(B6830,Returns!$B$2:$B$801,0)),"No")</f>
        <v>No</v>
      </c>
    </row>
    <row r="6831" spans="1:23" x14ac:dyDescent="0.2">
      <c r="A6831" s="1">
        <v>6830</v>
      </c>
      <c r="B6831" t="s">
        <v>9317</v>
      </c>
      <c r="C6831" s="2">
        <v>44106</v>
      </c>
      <c r="D6831" s="2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  <c r="V6831" t="str">
        <f>INDEX(People!$A$2:$A$5,MATCH(M6831,People!$B$2:$B$5,0))</f>
        <v>Roxanne Rodriguez</v>
      </c>
      <c r="W6831" t="str">
        <f>_xlfn.IFNA(INDEX(Returns!$A$2:A7630,MATCH(B6831,Returns!$B$2:$B$801,0)),"No")</f>
        <v>No</v>
      </c>
    </row>
    <row r="6832" spans="1:23" x14ac:dyDescent="0.2">
      <c r="A6832" s="1">
        <v>6831</v>
      </c>
      <c r="B6832" t="s">
        <v>9318</v>
      </c>
      <c r="C6832" s="2">
        <v>44189</v>
      </c>
      <c r="D6832" s="2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tr">
        <f>INDEX(People!$A$2:$A$5,MATCH(M6832,People!$B$2:$B$5,0))</f>
        <v>Chuck Magee</v>
      </c>
      <c r="W6832" t="str">
        <f>_xlfn.IFNA(INDEX(Returns!$A$2:A7631,MATCH(B6832,Returns!$B$2:$B$801,0)),"No")</f>
        <v>No</v>
      </c>
    </row>
    <row r="6833" spans="1:23" x14ac:dyDescent="0.2">
      <c r="A6833" s="1">
        <v>6832</v>
      </c>
      <c r="B6833" t="s">
        <v>9319</v>
      </c>
      <c r="C6833" s="2">
        <v>44398</v>
      </c>
      <c r="D6833" s="2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  <c r="V6833" t="str">
        <f>INDEX(People!$A$2:$A$5,MATCH(M6833,People!$B$2:$B$5,0))</f>
        <v>Chuck Magee</v>
      </c>
      <c r="W6833" t="str">
        <f>_xlfn.IFNA(INDEX(Returns!$A$2:A7632,MATCH(B6833,Returns!$B$2:$B$801,0)),"No")</f>
        <v>No</v>
      </c>
    </row>
    <row r="6834" spans="1:23" x14ac:dyDescent="0.2">
      <c r="A6834" s="1">
        <v>6833</v>
      </c>
      <c r="B6834" t="s">
        <v>9320</v>
      </c>
      <c r="C6834" s="2">
        <v>43748</v>
      </c>
      <c r="D6834" s="2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  <c r="V6834" t="str">
        <f>INDEX(People!$A$2:$A$5,MATCH(M6834,People!$B$2:$B$5,0))</f>
        <v>Roxanne Rodriguez</v>
      </c>
      <c r="W6834" t="str">
        <f>_xlfn.IFNA(INDEX(Returns!$A$2:A7633,MATCH(B6834,Returns!$B$2:$B$801,0)),"No")</f>
        <v>No</v>
      </c>
    </row>
    <row r="6835" spans="1:23" x14ac:dyDescent="0.2">
      <c r="A6835" s="1">
        <v>6834</v>
      </c>
      <c r="B6835" t="s">
        <v>9321</v>
      </c>
      <c r="C6835" s="2">
        <v>44082</v>
      </c>
      <c r="D6835" s="2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tr">
        <f>INDEX(People!$A$2:$A$5,MATCH(M6835,People!$B$2:$B$5,0))</f>
        <v>Sadie Pawthorne</v>
      </c>
      <c r="W6835" t="str">
        <f>_xlfn.IFNA(INDEX(Returns!$A$2:A7634,MATCH(B6835,Returns!$B$2:$B$801,0)),"No")</f>
        <v>No</v>
      </c>
    </row>
    <row r="6836" spans="1:23" x14ac:dyDescent="0.2">
      <c r="A6836" s="1">
        <v>6835</v>
      </c>
      <c r="B6836" t="s">
        <v>9322</v>
      </c>
      <c r="C6836" s="2">
        <v>44155</v>
      </c>
      <c r="D6836" s="2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  <c r="V6836" t="str">
        <f>INDEX(People!$A$2:$A$5,MATCH(M6836,People!$B$2:$B$5,0))</f>
        <v>Sadie Pawthorne</v>
      </c>
      <c r="W6836" t="str">
        <f>_xlfn.IFNA(INDEX(Returns!$A$2:A7635,MATCH(B6836,Returns!$B$2:$B$801,0)),"No")</f>
        <v>No</v>
      </c>
    </row>
    <row r="6837" spans="1:23" x14ac:dyDescent="0.2">
      <c r="A6837" s="1">
        <v>6836</v>
      </c>
      <c r="B6837" t="s">
        <v>9323</v>
      </c>
      <c r="C6837" s="2">
        <v>44484</v>
      </c>
      <c r="D6837" s="2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  <c r="V6837" t="str">
        <f>INDEX(People!$A$2:$A$5,MATCH(M6837,People!$B$2:$B$5,0))</f>
        <v>Sadie Pawthorne</v>
      </c>
      <c r="W6837" t="str">
        <f>_xlfn.IFNA(INDEX(Returns!$A$2:A7636,MATCH(B6837,Returns!$B$2:$B$801,0)),"No")</f>
        <v>No</v>
      </c>
    </row>
    <row r="6838" spans="1:23" x14ac:dyDescent="0.2">
      <c r="A6838" s="1">
        <v>6837</v>
      </c>
      <c r="B6838" t="s">
        <v>9323</v>
      </c>
      <c r="C6838" s="2">
        <v>44484</v>
      </c>
      <c r="D6838" s="2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  <c r="V6838" t="str">
        <f>INDEX(People!$A$2:$A$5,MATCH(M6838,People!$B$2:$B$5,0))</f>
        <v>Sadie Pawthorne</v>
      </c>
      <c r="W6838" t="str">
        <f>_xlfn.IFNA(INDEX(Returns!$A$2:A7637,MATCH(B6838,Returns!$B$2:$B$801,0)),"No")</f>
        <v>No</v>
      </c>
    </row>
    <row r="6839" spans="1:23" x14ac:dyDescent="0.2">
      <c r="A6839" s="1">
        <v>6838</v>
      </c>
      <c r="B6839" t="s">
        <v>9324</v>
      </c>
      <c r="C6839" s="2">
        <v>43652</v>
      </c>
      <c r="D6839" s="2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  <c r="V6839" t="str">
        <f>INDEX(People!$A$2:$A$5,MATCH(M6839,People!$B$2:$B$5,0))</f>
        <v>Chuck Magee</v>
      </c>
      <c r="W6839" t="str">
        <f>_xlfn.IFNA(INDEX(Returns!$A$2:A7638,MATCH(B6839,Returns!$B$2:$B$801,0)),"No")</f>
        <v>No</v>
      </c>
    </row>
    <row r="6840" spans="1:23" x14ac:dyDescent="0.2">
      <c r="A6840" s="1">
        <v>6839</v>
      </c>
      <c r="B6840" t="s">
        <v>9325</v>
      </c>
      <c r="C6840" s="2">
        <v>44232</v>
      </c>
      <c r="D6840" s="2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tr">
        <f>INDEX(People!$A$2:$A$5,MATCH(M6840,People!$B$2:$B$5,0))</f>
        <v>Sadie Pawthorne</v>
      </c>
      <c r="W6840" t="str">
        <f>_xlfn.IFNA(INDEX(Returns!$A$2:A7639,MATCH(B6840,Returns!$B$2:$B$801,0)),"No")</f>
        <v>No</v>
      </c>
    </row>
    <row r="6841" spans="1:23" x14ac:dyDescent="0.2">
      <c r="A6841" s="1">
        <v>6840</v>
      </c>
      <c r="B6841" t="s">
        <v>9325</v>
      </c>
      <c r="C6841" s="2">
        <v>44232</v>
      </c>
      <c r="D6841" s="2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  <c r="V6841" t="str">
        <f>INDEX(People!$A$2:$A$5,MATCH(M6841,People!$B$2:$B$5,0))</f>
        <v>Sadie Pawthorne</v>
      </c>
      <c r="W6841" t="str">
        <f>_xlfn.IFNA(INDEX(Returns!$A$2:A7640,MATCH(B6841,Returns!$B$2:$B$801,0)),"No")</f>
        <v>No</v>
      </c>
    </row>
    <row r="6842" spans="1:23" x14ac:dyDescent="0.2">
      <c r="A6842" s="1">
        <v>6841</v>
      </c>
      <c r="B6842" t="s">
        <v>9326</v>
      </c>
      <c r="C6842" s="2">
        <v>43805</v>
      </c>
      <c r="D6842" s="2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tr">
        <f>INDEX(People!$A$2:$A$5,MATCH(M6842,People!$B$2:$B$5,0))</f>
        <v>Chuck Magee</v>
      </c>
      <c r="W6842" t="str">
        <f>_xlfn.IFNA(INDEX(Returns!$A$2:A7641,MATCH(B6842,Returns!$B$2:$B$801,0)),"No")</f>
        <v>No</v>
      </c>
    </row>
    <row r="6843" spans="1:23" x14ac:dyDescent="0.2">
      <c r="A6843" s="1">
        <v>6842</v>
      </c>
      <c r="B6843" t="s">
        <v>9327</v>
      </c>
      <c r="C6843" s="2">
        <v>44086</v>
      </c>
      <c r="D6843" s="2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tr">
        <f>INDEX(People!$A$2:$A$5,MATCH(M6843,People!$B$2:$B$5,0))</f>
        <v>Fred Suzuki</v>
      </c>
      <c r="W6843" t="str">
        <f>_xlfn.IFNA(INDEX(Returns!$A$2:A7642,MATCH(B6843,Returns!$B$2:$B$801,0)),"No")</f>
        <v>No</v>
      </c>
    </row>
    <row r="6844" spans="1:23" x14ac:dyDescent="0.2">
      <c r="A6844" s="1">
        <v>6843</v>
      </c>
      <c r="B6844" t="s">
        <v>9327</v>
      </c>
      <c r="C6844" s="2">
        <v>44086</v>
      </c>
      <c r="D6844" s="2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  <c r="V6844" t="str">
        <f>INDEX(People!$A$2:$A$5,MATCH(M6844,People!$B$2:$B$5,0))</f>
        <v>Fred Suzuki</v>
      </c>
      <c r="W6844" t="str">
        <f>_xlfn.IFNA(INDEX(Returns!$A$2:A7643,MATCH(B6844,Returns!$B$2:$B$801,0)),"No")</f>
        <v>No</v>
      </c>
    </row>
    <row r="6845" spans="1:23" x14ac:dyDescent="0.2">
      <c r="A6845" s="1">
        <v>6844</v>
      </c>
      <c r="B6845" t="s">
        <v>9327</v>
      </c>
      <c r="C6845" s="2">
        <v>44086</v>
      </c>
      <c r="D6845" s="2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tr">
        <f>INDEX(People!$A$2:$A$5,MATCH(M6845,People!$B$2:$B$5,0))</f>
        <v>Fred Suzuki</v>
      </c>
      <c r="W6845" t="str">
        <f>_xlfn.IFNA(INDEX(Returns!$A$2:A7644,MATCH(B6845,Returns!$B$2:$B$801,0)),"No")</f>
        <v>No</v>
      </c>
    </row>
    <row r="6846" spans="1:23" x14ac:dyDescent="0.2">
      <c r="A6846" s="1">
        <v>6845</v>
      </c>
      <c r="B6846" t="s">
        <v>9327</v>
      </c>
      <c r="C6846" s="2">
        <v>44086</v>
      </c>
      <c r="D6846" s="2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tr">
        <f>INDEX(People!$A$2:$A$5,MATCH(M6846,People!$B$2:$B$5,0))</f>
        <v>Fred Suzuki</v>
      </c>
      <c r="W6846" t="str">
        <f>_xlfn.IFNA(INDEX(Returns!$A$2:A7645,MATCH(B6846,Returns!$B$2:$B$801,0)),"No")</f>
        <v>No</v>
      </c>
    </row>
    <row r="6847" spans="1:23" x14ac:dyDescent="0.2">
      <c r="A6847" s="1">
        <v>6846</v>
      </c>
      <c r="B6847" t="s">
        <v>9328</v>
      </c>
      <c r="C6847" s="2">
        <v>43287</v>
      </c>
      <c r="D6847" s="2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  <c r="V6847" t="str">
        <f>INDEX(People!$A$2:$A$5,MATCH(M6847,People!$B$2:$B$5,0))</f>
        <v>Sadie Pawthorne</v>
      </c>
      <c r="W6847" t="str">
        <f>_xlfn.IFNA(INDEX(Returns!$A$2:A7646,MATCH(B6847,Returns!$B$2:$B$801,0)),"No")</f>
        <v>No</v>
      </c>
    </row>
    <row r="6848" spans="1:23" x14ac:dyDescent="0.2">
      <c r="A6848" s="1">
        <v>6847</v>
      </c>
      <c r="B6848" t="s">
        <v>9329</v>
      </c>
      <c r="C6848" s="2">
        <v>43960</v>
      </c>
      <c r="D6848" s="2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  <c r="V6848" t="str">
        <f>INDEX(People!$A$2:$A$5,MATCH(M6848,People!$B$2:$B$5,0))</f>
        <v>Sadie Pawthorne</v>
      </c>
      <c r="W6848" t="str">
        <f>_xlfn.IFNA(INDEX(Returns!$A$2:A7647,MATCH(B6848,Returns!$B$2:$B$801,0)),"No")</f>
        <v>No</v>
      </c>
    </row>
    <row r="6849" spans="1:23" x14ac:dyDescent="0.2">
      <c r="A6849" s="1">
        <v>6848</v>
      </c>
      <c r="B6849" t="s">
        <v>9330</v>
      </c>
      <c r="C6849" s="2">
        <v>44030</v>
      </c>
      <c r="D6849" s="2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tr">
        <f>INDEX(People!$A$2:$A$5,MATCH(M6849,People!$B$2:$B$5,0))</f>
        <v>Sadie Pawthorne</v>
      </c>
      <c r="W6849" t="str">
        <f>_xlfn.IFNA(INDEX(Returns!$A$2:A7648,MATCH(B6849,Returns!$B$2:$B$801,0)),"No")</f>
        <v>No</v>
      </c>
    </row>
    <row r="6850" spans="1:23" x14ac:dyDescent="0.2">
      <c r="A6850" s="1">
        <v>6849</v>
      </c>
      <c r="B6850" t="s">
        <v>9331</v>
      </c>
      <c r="C6850" s="2">
        <v>44000</v>
      </c>
      <c r="D6850" s="2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tr">
        <f>INDEX(People!$A$2:$A$5,MATCH(M6850,People!$B$2:$B$5,0))</f>
        <v>Roxanne Rodriguez</v>
      </c>
      <c r="W6850" t="str">
        <f>_xlfn.IFNA(INDEX(Returns!$A$2:A7649,MATCH(B6850,Returns!$B$2:$B$801,0)),"No")</f>
        <v>No</v>
      </c>
    </row>
    <row r="6851" spans="1:23" x14ac:dyDescent="0.2">
      <c r="A6851" s="1">
        <v>6850</v>
      </c>
      <c r="B6851" t="s">
        <v>9332</v>
      </c>
      <c r="C6851" s="2">
        <v>43210</v>
      </c>
      <c r="D6851" s="2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  <c r="V6851" t="str">
        <f>INDEX(People!$A$2:$A$5,MATCH(M6851,People!$B$2:$B$5,0))</f>
        <v>Sadie Pawthorne</v>
      </c>
      <c r="W6851" t="str">
        <f>_xlfn.IFNA(INDEX(Returns!$A$2:A7650,MATCH(B6851,Returns!$B$2:$B$801,0)),"No")</f>
        <v>No</v>
      </c>
    </row>
    <row r="6852" spans="1:23" x14ac:dyDescent="0.2">
      <c r="A6852" s="1">
        <v>6851</v>
      </c>
      <c r="B6852" t="s">
        <v>9333</v>
      </c>
      <c r="C6852" s="2">
        <v>43838</v>
      </c>
      <c r="D6852" s="2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  <c r="V6852" t="str">
        <f>INDEX(People!$A$2:$A$5,MATCH(M6852,People!$B$2:$B$5,0))</f>
        <v>Roxanne Rodriguez</v>
      </c>
      <c r="W6852" t="str">
        <f>_xlfn.IFNA(INDEX(Returns!$A$2:A7651,MATCH(B6852,Returns!$B$2:$B$801,0)),"No")</f>
        <v>No</v>
      </c>
    </row>
    <row r="6853" spans="1:23" x14ac:dyDescent="0.2">
      <c r="A6853" s="1">
        <v>6852</v>
      </c>
      <c r="B6853" t="s">
        <v>9333</v>
      </c>
      <c r="C6853" s="2">
        <v>43838</v>
      </c>
      <c r="D6853" s="2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  <c r="V6853" t="str">
        <f>INDEX(People!$A$2:$A$5,MATCH(M6853,People!$B$2:$B$5,0))</f>
        <v>Roxanne Rodriguez</v>
      </c>
      <c r="W6853" t="str">
        <f>_xlfn.IFNA(INDEX(Returns!$A$2:A7652,MATCH(B6853,Returns!$B$2:$B$801,0)),"No")</f>
        <v>No</v>
      </c>
    </row>
    <row r="6854" spans="1:23" x14ac:dyDescent="0.2">
      <c r="A6854" s="1">
        <v>6853</v>
      </c>
      <c r="B6854" t="s">
        <v>9334</v>
      </c>
      <c r="C6854" s="2">
        <v>44553</v>
      </c>
      <c r="D6854" s="2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  <c r="V6854" t="str">
        <f>INDEX(People!$A$2:$A$5,MATCH(M6854,People!$B$2:$B$5,0))</f>
        <v>Fred Suzuki</v>
      </c>
      <c r="W6854" t="str">
        <f>_xlfn.IFNA(INDEX(Returns!$A$2:A7653,MATCH(B6854,Returns!$B$2:$B$801,0)),"No")</f>
        <v>No</v>
      </c>
    </row>
    <row r="6855" spans="1:23" x14ac:dyDescent="0.2">
      <c r="A6855" s="1">
        <v>6854</v>
      </c>
      <c r="B6855" t="s">
        <v>9334</v>
      </c>
      <c r="C6855" s="2">
        <v>44553</v>
      </c>
      <c r="D6855" s="2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  <c r="V6855" t="str">
        <f>INDEX(People!$A$2:$A$5,MATCH(M6855,People!$B$2:$B$5,0))</f>
        <v>Fred Suzuki</v>
      </c>
      <c r="W6855" t="str">
        <f>_xlfn.IFNA(INDEX(Returns!$A$2:A7654,MATCH(B6855,Returns!$B$2:$B$801,0)),"No")</f>
        <v>No</v>
      </c>
    </row>
    <row r="6856" spans="1:23" x14ac:dyDescent="0.2">
      <c r="A6856" s="1">
        <v>6855</v>
      </c>
      <c r="B6856" t="s">
        <v>9334</v>
      </c>
      <c r="C6856" s="2">
        <v>44553</v>
      </c>
      <c r="D6856" s="2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  <c r="V6856" t="str">
        <f>INDEX(People!$A$2:$A$5,MATCH(M6856,People!$B$2:$B$5,0))</f>
        <v>Fred Suzuki</v>
      </c>
      <c r="W6856" t="str">
        <f>_xlfn.IFNA(INDEX(Returns!$A$2:A7655,MATCH(B6856,Returns!$B$2:$B$801,0)),"No")</f>
        <v>No</v>
      </c>
    </row>
    <row r="6857" spans="1:23" x14ac:dyDescent="0.2">
      <c r="A6857" s="1">
        <v>6856</v>
      </c>
      <c r="B6857" t="s">
        <v>9334</v>
      </c>
      <c r="C6857" s="2">
        <v>44553</v>
      </c>
      <c r="D6857" s="2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  <c r="V6857" t="str">
        <f>INDEX(People!$A$2:$A$5,MATCH(M6857,People!$B$2:$B$5,0))</f>
        <v>Fred Suzuki</v>
      </c>
      <c r="W6857" t="str">
        <f>_xlfn.IFNA(INDEX(Returns!$A$2:A7656,MATCH(B6857,Returns!$B$2:$B$801,0)),"No")</f>
        <v>No</v>
      </c>
    </row>
    <row r="6858" spans="1:23" x14ac:dyDescent="0.2">
      <c r="A6858" s="1">
        <v>6857</v>
      </c>
      <c r="B6858" t="s">
        <v>9334</v>
      </c>
      <c r="C6858" s="2">
        <v>44553</v>
      </c>
      <c r="D6858" s="2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  <c r="V6858" t="str">
        <f>INDEX(People!$A$2:$A$5,MATCH(M6858,People!$B$2:$B$5,0))</f>
        <v>Fred Suzuki</v>
      </c>
      <c r="W6858" t="str">
        <f>_xlfn.IFNA(INDEX(Returns!$A$2:A7657,MATCH(B6858,Returns!$B$2:$B$801,0)),"No")</f>
        <v>No</v>
      </c>
    </row>
    <row r="6859" spans="1:23" x14ac:dyDescent="0.2">
      <c r="A6859" s="1">
        <v>6858</v>
      </c>
      <c r="B6859" t="s">
        <v>9335</v>
      </c>
      <c r="C6859" s="2">
        <v>44303</v>
      </c>
      <c r="D6859" s="2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  <c r="V6859" t="str">
        <f>INDEX(People!$A$2:$A$5,MATCH(M6859,People!$B$2:$B$5,0))</f>
        <v>Sadie Pawthorne</v>
      </c>
      <c r="W6859" t="str">
        <f>_xlfn.IFNA(INDEX(Returns!$A$2:A7658,MATCH(B6859,Returns!$B$2:$B$801,0)),"No")</f>
        <v>Yes</v>
      </c>
    </row>
    <row r="6860" spans="1:23" x14ac:dyDescent="0.2">
      <c r="A6860" s="1">
        <v>6859</v>
      </c>
      <c r="B6860" t="s">
        <v>9335</v>
      </c>
      <c r="C6860" s="2">
        <v>44303</v>
      </c>
      <c r="D6860" s="2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  <c r="V6860" t="str">
        <f>INDEX(People!$A$2:$A$5,MATCH(M6860,People!$B$2:$B$5,0))</f>
        <v>Sadie Pawthorne</v>
      </c>
      <c r="W6860" t="str">
        <f>_xlfn.IFNA(INDEX(Returns!$A$2:A7659,MATCH(B6860,Returns!$B$2:$B$801,0)),"No")</f>
        <v>Yes</v>
      </c>
    </row>
    <row r="6861" spans="1:23" x14ac:dyDescent="0.2">
      <c r="A6861" s="1">
        <v>6860</v>
      </c>
      <c r="B6861" t="s">
        <v>9335</v>
      </c>
      <c r="C6861" s="2">
        <v>44303</v>
      </c>
      <c r="D6861" s="2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  <c r="V6861" t="str">
        <f>INDEX(People!$A$2:$A$5,MATCH(M6861,People!$B$2:$B$5,0))</f>
        <v>Sadie Pawthorne</v>
      </c>
      <c r="W6861" t="str">
        <f>_xlfn.IFNA(INDEX(Returns!$A$2:A7660,MATCH(B6861,Returns!$B$2:$B$801,0)),"No")</f>
        <v>Yes</v>
      </c>
    </row>
    <row r="6862" spans="1:23" x14ac:dyDescent="0.2">
      <c r="A6862" s="1">
        <v>6861</v>
      </c>
      <c r="B6862" t="s">
        <v>9335</v>
      </c>
      <c r="C6862" s="2">
        <v>44303</v>
      </c>
      <c r="D6862" s="2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  <c r="V6862" t="str">
        <f>INDEX(People!$A$2:$A$5,MATCH(M6862,People!$B$2:$B$5,0))</f>
        <v>Sadie Pawthorne</v>
      </c>
      <c r="W6862" t="str">
        <f>_xlfn.IFNA(INDEX(Returns!$A$2:A7661,MATCH(B6862,Returns!$B$2:$B$801,0)),"No")</f>
        <v>Yes</v>
      </c>
    </row>
    <row r="6863" spans="1:23" x14ac:dyDescent="0.2">
      <c r="A6863" s="1">
        <v>6862</v>
      </c>
      <c r="B6863" t="s">
        <v>9335</v>
      </c>
      <c r="C6863" s="2">
        <v>44303</v>
      </c>
      <c r="D6863" s="2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  <c r="V6863" t="str">
        <f>INDEX(People!$A$2:$A$5,MATCH(M6863,People!$B$2:$B$5,0))</f>
        <v>Sadie Pawthorne</v>
      </c>
      <c r="W6863" t="str">
        <f>_xlfn.IFNA(INDEX(Returns!$A$2:A7662,MATCH(B6863,Returns!$B$2:$B$801,0)),"No")</f>
        <v>Yes</v>
      </c>
    </row>
    <row r="6864" spans="1:23" x14ac:dyDescent="0.2">
      <c r="A6864" s="1">
        <v>6863</v>
      </c>
      <c r="B6864" t="s">
        <v>9335</v>
      </c>
      <c r="C6864" s="2">
        <v>44303</v>
      </c>
      <c r="D6864" s="2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tr">
        <f>INDEX(People!$A$2:$A$5,MATCH(M6864,People!$B$2:$B$5,0))</f>
        <v>Sadie Pawthorne</v>
      </c>
      <c r="W6864" t="str">
        <f>_xlfn.IFNA(INDEX(Returns!$A$2:A7663,MATCH(B6864,Returns!$B$2:$B$801,0)),"No")</f>
        <v>Yes</v>
      </c>
    </row>
    <row r="6865" spans="1:23" x14ac:dyDescent="0.2">
      <c r="A6865" s="1">
        <v>6864</v>
      </c>
      <c r="B6865" t="s">
        <v>9336</v>
      </c>
      <c r="C6865" s="2">
        <v>44531</v>
      </c>
      <c r="D6865" s="2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  <c r="V6865" t="str">
        <f>INDEX(People!$A$2:$A$5,MATCH(M6865,People!$B$2:$B$5,0))</f>
        <v>Roxanne Rodriguez</v>
      </c>
      <c r="W6865" t="str">
        <f>_xlfn.IFNA(INDEX(Returns!$A$2:A7664,MATCH(B6865,Returns!$B$2:$B$801,0)),"No")</f>
        <v>No</v>
      </c>
    </row>
    <row r="6866" spans="1:23" x14ac:dyDescent="0.2">
      <c r="A6866" s="1">
        <v>6865</v>
      </c>
      <c r="B6866" t="s">
        <v>9337</v>
      </c>
      <c r="C6866" s="2">
        <v>44064</v>
      </c>
      <c r="D6866" s="2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tr">
        <f>INDEX(People!$A$2:$A$5,MATCH(M6866,People!$B$2:$B$5,0))</f>
        <v>Sadie Pawthorne</v>
      </c>
      <c r="W6866" t="str">
        <f>_xlfn.IFNA(INDEX(Returns!$A$2:A7665,MATCH(B6866,Returns!$B$2:$B$801,0)),"No")</f>
        <v>No</v>
      </c>
    </row>
    <row r="6867" spans="1:23" x14ac:dyDescent="0.2">
      <c r="A6867" s="1">
        <v>6866</v>
      </c>
      <c r="B6867" t="s">
        <v>9337</v>
      </c>
      <c r="C6867" s="2">
        <v>44064</v>
      </c>
      <c r="D6867" s="2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  <c r="V6867" t="str">
        <f>INDEX(People!$A$2:$A$5,MATCH(M6867,People!$B$2:$B$5,0))</f>
        <v>Sadie Pawthorne</v>
      </c>
      <c r="W6867" t="str">
        <f>_xlfn.IFNA(INDEX(Returns!$A$2:A7666,MATCH(B6867,Returns!$B$2:$B$801,0)),"No")</f>
        <v>No</v>
      </c>
    </row>
    <row r="6868" spans="1:23" x14ac:dyDescent="0.2">
      <c r="A6868" s="1">
        <v>6867</v>
      </c>
      <c r="B6868" t="s">
        <v>9337</v>
      </c>
      <c r="C6868" s="2">
        <v>44064</v>
      </c>
      <c r="D6868" s="2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tr">
        <f>INDEX(People!$A$2:$A$5,MATCH(M6868,People!$B$2:$B$5,0))</f>
        <v>Sadie Pawthorne</v>
      </c>
      <c r="W6868" t="str">
        <f>_xlfn.IFNA(INDEX(Returns!$A$2:A7667,MATCH(B6868,Returns!$B$2:$B$801,0)),"No")</f>
        <v>No</v>
      </c>
    </row>
    <row r="6869" spans="1:23" x14ac:dyDescent="0.2">
      <c r="A6869" s="1">
        <v>6868</v>
      </c>
      <c r="B6869" t="s">
        <v>9337</v>
      </c>
      <c r="C6869" s="2">
        <v>44064</v>
      </c>
      <c r="D6869" s="2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tr">
        <f>INDEX(People!$A$2:$A$5,MATCH(M6869,People!$B$2:$B$5,0))</f>
        <v>Sadie Pawthorne</v>
      </c>
      <c r="W6869" t="str">
        <f>_xlfn.IFNA(INDEX(Returns!$A$2:A7668,MATCH(B6869,Returns!$B$2:$B$801,0)),"No")</f>
        <v>No</v>
      </c>
    </row>
    <row r="6870" spans="1:23" x14ac:dyDescent="0.2">
      <c r="A6870" s="1">
        <v>6869</v>
      </c>
      <c r="B6870" t="s">
        <v>9337</v>
      </c>
      <c r="C6870" s="2">
        <v>44064</v>
      </c>
      <c r="D6870" s="2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tr">
        <f>INDEX(People!$A$2:$A$5,MATCH(M6870,People!$B$2:$B$5,0))</f>
        <v>Sadie Pawthorne</v>
      </c>
      <c r="W6870" t="str">
        <f>_xlfn.IFNA(INDEX(Returns!$A$2:A7669,MATCH(B6870,Returns!$B$2:$B$801,0)),"No")</f>
        <v>No</v>
      </c>
    </row>
    <row r="6871" spans="1:23" x14ac:dyDescent="0.2">
      <c r="A6871" s="1">
        <v>6870</v>
      </c>
      <c r="B6871" t="s">
        <v>9337</v>
      </c>
      <c r="C6871" s="2">
        <v>44064</v>
      </c>
      <c r="D6871" s="2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  <c r="V6871" t="str">
        <f>INDEX(People!$A$2:$A$5,MATCH(M6871,People!$B$2:$B$5,0))</f>
        <v>Sadie Pawthorne</v>
      </c>
      <c r="W6871" t="str">
        <f>_xlfn.IFNA(INDEX(Returns!$A$2:A7670,MATCH(B6871,Returns!$B$2:$B$801,0)),"No")</f>
        <v>No</v>
      </c>
    </row>
    <row r="6872" spans="1:23" x14ac:dyDescent="0.2">
      <c r="A6872" s="1">
        <v>6871</v>
      </c>
      <c r="B6872" t="s">
        <v>9337</v>
      </c>
      <c r="C6872" s="2">
        <v>44064</v>
      </c>
      <c r="D6872" s="2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  <c r="V6872" t="str">
        <f>INDEX(People!$A$2:$A$5,MATCH(M6872,People!$B$2:$B$5,0))</f>
        <v>Sadie Pawthorne</v>
      </c>
      <c r="W6872" t="str">
        <f>_xlfn.IFNA(INDEX(Returns!$A$2:A7671,MATCH(B6872,Returns!$B$2:$B$801,0)),"No")</f>
        <v>No</v>
      </c>
    </row>
    <row r="6873" spans="1:23" x14ac:dyDescent="0.2">
      <c r="A6873" s="1">
        <v>6872</v>
      </c>
      <c r="B6873" t="s">
        <v>9338</v>
      </c>
      <c r="C6873" s="2">
        <v>44170</v>
      </c>
      <c r="D6873" s="2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tr">
        <f>INDEX(People!$A$2:$A$5,MATCH(M6873,People!$B$2:$B$5,0))</f>
        <v>Roxanne Rodriguez</v>
      </c>
      <c r="W6873" t="str">
        <f>_xlfn.IFNA(INDEX(Returns!$A$2:A7672,MATCH(B6873,Returns!$B$2:$B$801,0)),"No")</f>
        <v>No</v>
      </c>
    </row>
    <row r="6874" spans="1:23" x14ac:dyDescent="0.2">
      <c r="A6874" s="1">
        <v>6873</v>
      </c>
      <c r="B6874" t="s">
        <v>9339</v>
      </c>
      <c r="C6874" s="2">
        <v>43815</v>
      </c>
      <c r="D6874" s="2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tr">
        <f>INDEX(People!$A$2:$A$5,MATCH(M6874,People!$B$2:$B$5,0))</f>
        <v>Sadie Pawthorne</v>
      </c>
      <c r="W6874" t="str">
        <f>_xlfn.IFNA(INDEX(Returns!$A$2:A7673,MATCH(B6874,Returns!$B$2:$B$801,0)),"No")</f>
        <v>No</v>
      </c>
    </row>
    <row r="6875" spans="1:23" x14ac:dyDescent="0.2">
      <c r="A6875" s="1">
        <v>6874</v>
      </c>
      <c r="B6875" t="s">
        <v>9340</v>
      </c>
      <c r="C6875" s="2">
        <v>43390</v>
      </c>
      <c r="D6875" s="2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tr">
        <f>INDEX(People!$A$2:$A$5,MATCH(M6875,People!$B$2:$B$5,0))</f>
        <v>Roxanne Rodriguez</v>
      </c>
      <c r="W6875" t="str">
        <f>_xlfn.IFNA(INDEX(Returns!$A$2:A7674,MATCH(B6875,Returns!$B$2:$B$801,0)),"No")</f>
        <v>No</v>
      </c>
    </row>
    <row r="6876" spans="1:23" x14ac:dyDescent="0.2">
      <c r="A6876" s="1">
        <v>6875</v>
      </c>
      <c r="B6876" t="s">
        <v>9340</v>
      </c>
      <c r="C6876" s="2">
        <v>43390</v>
      </c>
      <c r="D6876" s="2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tr">
        <f>INDEX(People!$A$2:$A$5,MATCH(M6876,People!$B$2:$B$5,0))</f>
        <v>Roxanne Rodriguez</v>
      </c>
      <c r="W6876" t="str">
        <f>_xlfn.IFNA(INDEX(Returns!$A$2:A7675,MATCH(B6876,Returns!$B$2:$B$801,0)),"No")</f>
        <v>No</v>
      </c>
    </row>
    <row r="6877" spans="1:23" x14ac:dyDescent="0.2">
      <c r="A6877" s="1">
        <v>6876</v>
      </c>
      <c r="B6877" t="s">
        <v>9341</v>
      </c>
      <c r="C6877" s="2">
        <v>44079</v>
      </c>
      <c r="D6877" s="2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  <c r="V6877" t="str">
        <f>INDEX(People!$A$2:$A$5,MATCH(M6877,People!$B$2:$B$5,0))</f>
        <v>Fred Suzuki</v>
      </c>
      <c r="W6877" t="str">
        <f>_xlfn.IFNA(INDEX(Returns!$A$2:A7676,MATCH(B6877,Returns!$B$2:$B$801,0)),"No")</f>
        <v>No</v>
      </c>
    </row>
    <row r="6878" spans="1:23" x14ac:dyDescent="0.2">
      <c r="A6878" s="1">
        <v>6877</v>
      </c>
      <c r="B6878" t="s">
        <v>9341</v>
      </c>
      <c r="C6878" s="2">
        <v>44079</v>
      </c>
      <c r="D6878" s="2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  <c r="V6878" t="str">
        <f>INDEX(People!$A$2:$A$5,MATCH(M6878,People!$B$2:$B$5,0))</f>
        <v>Fred Suzuki</v>
      </c>
      <c r="W6878" t="str">
        <f>_xlfn.IFNA(INDEX(Returns!$A$2:A7677,MATCH(B6878,Returns!$B$2:$B$801,0)),"No")</f>
        <v>No</v>
      </c>
    </row>
    <row r="6879" spans="1:23" x14ac:dyDescent="0.2">
      <c r="A6879" s="1">
        <v>6878</v>
      </c>
      <c r="B6879" t="s">
        <v>9342</v>
      </c>
      <c r="C6879" s="2">
        <v>43753</v>
      </c>
      <c r="D6879" s="2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tr">
        <f>INDEX(People!$A$2:$A$5,MATCH(M6879,People!$B$2:$B$5,0))</f>
        <v>Roxanne Rodriguez</v>
      </c>
      <c r="W6879" t="str">
        <f>_xlfn.IFNA(INDEX(Returns!$A$2:A7678,MATCH(B6879,Returns!$B$2:$B$801,0)),"No")</f>
        <v>No</v>
      </c>
    </row>
    <row r="6880" spans="1:23" x14ac:dyDescent="0.2">
      <c r="A6880" s="1">
        <v>6879</v>
      </c>
      <c r="B6880" t="s">
        <v>9342</v>
      </c>
      <c r="C6880" s="2">
        <v>43753</v>
      </c>
      <c r="D6880" s="2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tr">
        <f>INDEX(People!$A$2:$A$5,MATCH(M6880,People!$B$2:$B$5,0))</f>
        <v>Roxanne Rodriguez</v>
      </c>
      <c r="W6880" t="str">
        <f>_xlfn.IFNA(INDEX(Returns!$A$2:A7679,MATCH(B6880,Returns!$B$2:$B$801,0)),"No")</f>
        <v>No</v>
      </c>
    </row>
    <row r="6881" spans="1:23" x14ac:dyDescent="0.2">
      <c r="A6881" s="1">
        <v>6880</v>
      </c>
      <c r="B6881" t="s">
        <v>9343</v>
      </c>
      <c r="C6881" s="2">
        <v>43800</v>
      </c>
      <c r="D6881" s="2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tr">
        <f>INDEX(People!$A$2:$A$5,MATCH(M6881,People!$B$2:$B$5,0))</f>
        <v>Sadie Pawthorne</v>
      </c>
      <c r="W6881" t="str">
        <f>_xlfn.IFNA(INDEX(Returns!$A$2:A7680,MATCH(B6881,Returns!$B$2:$B$801,0)),"No")</f>
        <v>No</v>
      </c>
    </row>
    <row r="6882" spans="1:23" x14ac:dyDescent="0.2">
      <c r="A6882" s="1">
        <v>6881</v>
      </c>
      <c r="B6882" t="s">
        <v>9343</v>
      </c>
      <c r="C6882" s="2">
        <v>43800</v>
      </c>
      <c r="D6882" s="2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tr">
        <f>INDEX(People!$A$2:$A$5,MATCH(M6882,People!$B$2:$B$5,0))</f>
        <v>Sadie Pawthorne</v>
      </c>
      <c r="W6882" t="str">
        <f>_xlfn.IFNA(INDEX(Returns!$A$2:A7681,MATCH(B6882,Returns!$B$2:$B$801,0)),"No")</f>
        <v>No</v>
      </c>
    </row>
    <row r="6883" spans="1:23" x14ac:dyDescent="0.2">
      <c r="A6883" s="1">
        <v>6882</v>
      </c>
      <c r="B6883" t="s">
        <v>9343</v>
      </c>
      <c r="C6883" s="2">
        <v>43800</v>
      </c>
      <c r="D6883" s="2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tr">
        <f>INDEX(People!$A$2:$A$5,MATCH(M6883,People!$B$2:$B$5,0))</f>
        <v>Sadie Pawthorne</v>
      </c>
      <c r="W6883" t="str">
        <f>_xlfn.IFNA(INDEX(Returns!$A$2:A7682,MATCH(B6883,Returns!$B$2:$B$801,0)),"No")</f>
        <v>No</v>
      </c>
    </row>
    <row r="6884" spans="1:23" x14ac:dyDescent="0.2">
      <c r="A6884" s="1">
        <v>6883</v>
      </c>
      <c r="B6884" t="s">
        <v>9343</v>
      </c>
      <c r="C6884" s="2">
        <v>43800</v>
      </c>
      <c r="D6884" s="2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tr">
        <f>INDEX(People!$A$2:$A$5,MATCH(M6884,People!$B$2:$B$5,0))</f>
        <v>Sadie Pawthorne</v>
      </c>
      <c r="W6884" t="str">
        <f>_xlfn.IFNA(INDEX(Returns!$A$2:A7683,MATCH(B6884,Returns!$B$2:$B$801,0)),"No")</f>
        <v>No</v>
      </c>
    </row>
    <row r="6885" spans="1:23" x14ac:dyDescent="0.2">
      <c r="A6885" s="1">
        <v>6884</v>
      </c>
      <c r="B6885" t="s">
        <v>9343</v>
      </c>
      <c r="C6885" s="2">
        <v>43800</v>
      </c>
      <c r="D6885" s="2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  <c r="V6885" t="str">
        <f>INDEX(People!$A$2:$A$5,MATCH(M6885,People!$B$2:$B$5,0))</f>
        <v>Sadie Pawthorne</v>
      </c>
      <c r="W6885" t="str">
        <f>_xlfn.IFNA(INDEX(Returns!$A$2:A7684,MATCH(B6885,Returns!$B$2:$B$801,0)),"No")</f>
        <v>No</v>
      </c>
    </row>
    <row r="6886" spans="1:23" x14ac:dyDescent="0.2">
      <c r="A6886" s="1">
        <v>6885</v>
      </c>
      <c r="B6886" t="s">
        <v>9344</v>
      </c>
      <c r="C6886" s="2">
        <v>43616</v>
      </c>
      <c r="D6886" s="2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  <c r="V6886" t="str">
        <f>INDEX(People!$A$2:$A$5,MATCH(M6886,People!$B$2:$B$5,0))</f>
        <v>Roxanne Rodriguez</v>
      </c>
      <c r="W6886" t="str">
        <f>_xlfn.IFNA(INDEX(Returns!$A$2:A7685,MATCH(B6886,Returns!$B$2:$B$801,0)),"No")</f>
        <v>No</v>
      </c>
    </row>
    <row r="6887" spans="1:23" x14ac:dyDescent="0.2">
      <c r="A6887" s="1">
        <v>6886</v>
      </c>
      <c r="B6887" t="s">
        <v>9345</v>
      </c>
      <c r="C6887" s="2">
        <v>44449</v>
      </c>
      <c r="D6887" s="2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tr">
        <f>INDEX(People!$A$2:$A$5,MATCH(M6887,People!$B$2:$B$5,0))</f>
        <v>Chuck Magee</v>
      </c>
      <c r="W6887" t="str">
        <f>_xlfn.IFNA(INDEX(Returns!$A$2:A7686,MATCH(B6887,Returns!$B$2:$B$801,0)),"No")</f>
        <v>No</v>
      </c>
    </row>
    <row r="6888" spans="1:23" x14ac:dyDescent="0.2">
      <c r="A6888" s="1">
        <v>6887</v>
      </c>
      <c r="B6888" t="s">
        <v>9345</v>
      </c>
      <c r="C6888" s="2">
        <v>44449</v>
      </c>
      <c r="D6888" s="2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tr">
        <f>INDEX(People!$A$2:$A$5,MATCH(M6888,People!$B$2:$B$5,0))</f>
        <v>Chuck Magee</v>
      </c>
      <c r="W6888" t="str">
        <f>_xlfn.IFNA(INDEX(Returns!$A$2:A7687,MATCH(B6888,Returns!$B$2:$B$801,0)),"No")</f>
        <v>No</v>
      </c>
    </row>
    <row r="6889" spans="1:23" x14ac:dyDescent="0.2">
      <c r="A6889" s="1">
        <v>6888</v>
      </c>
      <c r="B6889" t="s">
        <v>9346</v>
      </c>
      <c r="C6889" s="2">
        <v>44311</v>
      </c>
      <c r="D6889" s="2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tr">
        <f>INDEX(People!$A$2:$A$5,MATCH(M6889,People!$B$2:$B$5,0))</f>
        <v>Sadie Pawthorne</v>
      </c>
      <c r="W6889" t="str">
        <f>_xlfn.IFNA(INDEX(Returns!$A$2:A7688,MATCH(B6889,Returns!$B$2:$B$801,0)),"No")</f>
        <v>No</v>
      </c>
    </row>
    <row r="6890" spans="1:23" x14ac:dyDescent="0.2">
      <c r="A6890" s="1">
        <v>6889</v>
      </c>
      <c r="B6890" t="s">
        <v>9346</v>
      </c>
      <c r="C6890" s="2">
        <v>44311</v>
      </c>
      <c r="D6890" s="2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tr">
        <f>INDEX(People!$A$2:$A$5,MATCH(M6890,People!$B$2:$B$5,0))</f>
        <v>Sadie Pawthorne</v>
      </c>
      <c r="W6890" t="str">
        <f>_xlfn.IFNA(INDEX(Returns!$A$2:A7689,MATCH(B6890,Returns!$B$2:$B$801,0)),"No")</f>
        <v>No</v>
      </c>
    </row>
    <row r="6891" spans="1:23" x14ac:dyDescent="0.2">
      <c r="A6891" s="1">
        <v>6890</v>
      </c>
      <c r="B6891" t="s">
        <v>9347</v>
      </c>
      <c r="C6891" s="2">
        <v>44457</v>
      </c>
      <c r="D6891" s="2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  <c r="V6891" t="str">
        <f>INDEX(People!$A$2:$A$5,MATCH(M6891,People!$B$2:$B$5,0))</f>
        <v>Fred Suzuki</v>
      </c>
      <c r="W6891" t="str">
        <f>_xlfn.IFNA(INDEX(Returns!$A$2:A7690,MATCH(B6891,Returns!$B$2:$B$801,0)),"No")</f>
        <v>No</v>
      </c>
    </row>
    <row r="6892" spans="1:23" x14ac:dyDescent="0.2">
      <c r="A6892" s="1">
        <v>6891</v>
      </c>
      <c r="B6892" t="s">
        <v>9347</v>
      </c>
      <c r="C6892" s="2">
        <v>44457</v>
      </c>
      <c r="D6892" s="2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  <c r="V6892" t="str">
        <f>INDEX(People!$A$2:$A$5,MATCH(M6892,People!$B$2:$B$5,0))</f>
        <v>Fred Suzuki</v>
      </c>
      <c r="W6892" t="str">
        <f>_xlfn.IFNA(INDEX(Returns!$A$2:A7691,MATCH(B6892,Returns!$B$2:$B$801,0)),"No")</f>
        <v>No</v>
      </c>
    </row>
    <row r="6893" spans="1:23" x14ac:dyDescent="0.2">
      <c r="A6893" s="1">
        <v>6892</v>
      </c>
      <c r="B6893" t="s">
        <v>9347</v>
      </c>
      <c r="C6893" s="2">
        <v>44457</v>
      </c>
      <c r="D6893" s="2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  <c r="V6893" t="str">
        <f>INDEX(People!$A$2:$A$5,MATCH(M6893,People!$B$2:$B$5,0))</f>
        <v>Fred Suzuki</v>
      </c>
      <c r="W6893" t="str">
        <f>_xlfn.IFNA(INDEX(Returns!$A$2:A7692,MATCH(B6893,Returns!$B$2:$B$801,0)),"No")</f>
        <v>No</v>
      </c>
    </row>
    <row r="6894" spans="1:23" x14ac:dyDescent="0.2">
      <c r="A6894" s="1">
        <v>6893</v>
      </c>
      <c r="B6894" t="s">
        <v>9347</v>
      </c>
      <c r="C6894" s="2">
        <v>44457</v>
      </c>
      <c r="D6894" s="2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  <c r="V6894" t="str">
        <f>INDEX(People!$A$2:$A$5,MATCH(M6894,People!$B$2:$B$5,0))</f>
        <v>Fred Suzuki</v>
      </c>
      <c r="W6894" t="str">
        <f>_xlfn.IFNA(INDEX(Returns!$A$2:A7693,MATCH(B6894,Returns!$B$2:$B$801,0)),"No")</f>
        <v>No</v>
      </c>
    </row>
    <row r="6895" spans="1:23" x14ac:dyDescent="0.2">
      <c r="A6895" s="1">
        <v>6894</v>
      </c>
      <c r="B6895" t="s">
        <v>9347</v>
      </c>
      <c r="C6895" s="2">
        <v>44457</v>
      </c>
      <c r="D6895" s="2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  <c r="V6895" t="str">
        <f>INDEX(People!$A$2:$A$5,MATCH(M6895,People!$B$2:$B$5,0))</f>
        <v>Fred Suzuki</v>
      </c>
      <c r="W6895" t="str">
        <f>_xlfn.IFNA(INDEX(Returns!$A$2:A7694,MATCH(B6895,Returns!$B$2:$B$801,0)),"No")</f>
        <v>No</v>
      </c>
    </row>
    <row r="6896" spans="1:23" x14ac:dyDescent="0.2">
      <c r="A6896" s="1">
        <v>6895</v>
      </c>
      <c r="B6896" t="s">
        <v>9347</v>
      </c>
      <c r="C6896" s="2">
        <v>44457</v>
      </c>
      <c r="D6896" s="2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  <c r="V6896" t="str">
        <f>INDEX(People!$A$2:$A$5,MATCH(M6896,People!$B$2:$B$5,0))</f>
        <v>Fred Suzuki</v>
      </c>
      <c r="W6896" t="str">
        <f>_xlfn.IFNA(INDEX(Returns!$A$2:A7695,MATCH(B6896,Returns!$B$2:$B$801,0)),"No")</f>
        <v>No</v>
      </c>
    </row>
    <row r="6897" spans="1:23" x14ac:dyDescent="0.2">
      <c r="A6897" s="1">
        <v>6896</v>
      </c>
      <c r="B6897" t="s">
        <v>9347</v>
      </c>
      <c r="C6897" s="2">
        <v>44457</v>
      </c>
      <c r="D6897" s="2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tr">
        <f>INDEX(People!$A$2:$A$5,MATCH(M6897,People!$B$2:$B$5,0))</f>
        <v>Fred Suzuki</v>
      </c>
      <c r="W6897" t="str">
        <f>_xlfn.IFNA(INDEX(Returns!$A$2:A7696,MATCH(B6897,Returns!$B$2:$B$801,0)),"No")</f>
        <v>No</v>
      </c>
    </row>
    <row r="6898" spans="1:23" x14ac:dyDescent="0.2">
      <c r="A6898" s="1">
        <v>6897</v>
      </c>
      <c r="B6898" t="s">
        <v>9347</v>
      </c>
      <c r="C6898" s="2">
        <v>44457</v>
      </c>
      <c r="D6898" s="2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tr">
        <f>INDEX(People!$A$2:$A$5,MATCH(M6898,People!$B$2:$B$5,0))</f>
        <v>Fred Suzuki</v>
      </c>
      <c r="W6898" t="str">
        <f>_xlfn.IFNA(INDEX(Returns!$A$2:A7697,MATCH(B6898,Returns!$B$2:$B$801,0)),"No")</f>
        <v>No</v>
      </c>
    </row>
    <row r="6899" spans="1:23" x14ac:dyDescent="0.2">
      <c r="A6899" s="1">
        <v>6898</v>
      </c>
      <c r="B6899" t="s">
        <v>9348</v>
      </c>
      <c r="C6899" s="2">
        <v>44426</v>
      </c>
      <c r="D6899" s="2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tr">
        <f>INDEX(People!$A$2:$A$5,MATCH(M6899,People!$B$2:$B$5,0))</f>
        <v>Chuck Magee</v>
      </c>
      <c r="W6899" t="str">
        <f>_xlfn.IFNA(INDEX(Returns!$A$2:A7698,MATCH(B6899,Returns!$B$2:$B$801,0)),"No")</f>
        <v>No</v>
      </c>
    </row>
    <row r="6900" spans="1:23" x14ac:dyDescent="0.2">
      <c r="A6900" s="1">
        <v>6899</v>
      </c>
      <c r="B6900" t="s">
        <v>9349</v>
      </c>
      <c r="C6900" s="2">
        <v>43609</v>
      </c>
      <c r="D6900" s="2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tr">
        <f>INDEX(People!$A$2:$A$5,MATCH(M6900,People!$B$2:$B$5,0))</f>
        <v>Roxanne Rodriguez</v>
      </c>
      <c r="W6900" t="str">
        <f>_xlfn.IFNA(INDEX(Returns!$A$2:A7699,MATCH(B6900,Returns!$B$2:$B$801,0)),"No")</f>
        <v>No</v>
      </c>
    </row>
    <row r="6901" spans="1:23" x14ac:dyDescent="0.2">
      <c r="A6901" s="1">
        <v>6900</v>
      </c>
      <c r="B6901" t="s">
        <v>9349</v>
      </c>
      <c r="C6901" s="2">
        <v>43609</v>
      </c>
      <c r="D6901" s="2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tr">
        <f>INDEX(People!$A$2:$A$5,MATCH(M6901,People!$B$2:$B$5,0))</f>
        <v>Roxanne Rodriguez</v>
      </c>
      <c r="W6901" t="str">
        <f>_xlfn.IFNA(INDEX(Returns!$A$2:A7700,MATCH(B6901,Returns!$B$2:$B$801,0)),"No")</f>
        <v>No</v>
      </c>
    </row>
    <row r="6902" spans="1:23" x14ac:dyDescent="0.2">
      <c r="A6902" s="1">
        <v>6901</v>
      </c>
      <c r="B6902" t="s">
        <v>9350</v>
      </c>
      <c r="C6902" s="2">
        <v>43715</v>
      </c>
      <c r="D6902" s="2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tr">
        <f>INDEX(People!$A$2:$A$5,MATCH(M6902,People!$B$2:$B$5,0))</f>
        <v>Chuck Magee</v>
      </c>
      <c r="W6902" t="str">
        <f>_xlfn.IFNA(INDEX(Returns!$A$2:A7701,MATCH(B6902,Returns!$B$2:$B$801,0)),"No")</f>
        <v>No</v>
      </c>
    </row>
    <row r="6903" spans="1:23" x14ac:dyDescent="0.2">
      <c r="A6903" s="1">
        <v>6902</v>
      </c>
      <c r="B6903" t="s">
        <v>9351</v>
      </c>
      <c r="C6903" s="2">
        <v>44401</v>
      </c>
      <c r="D6903" s="2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  <c r="V6903" t="str">
        <f>INDEX(People!$A$2:$A$5,MATCH(M6903,People!$B$2:$B$5,0))</f>
        <v>Sadie Pawthorne</v>
      </c>
      <c r="W6903" t="str">
        <f>_xlfn.IFNA(INDEX(Returns!$A$2:A7702,MATCH(B6903,Returns!$B$2:$B$801,0)),"No")</f>
        <v>No</v>
      </c>
    </row>
    <row r="6904" spans="1:23" x14ac:dyDescent="0.2">
      <c r="A6904" s="1">
        <v>6903</v>
      </c>
      <c r="B6904" t="s">
        <v>9352</v>
      </c>
      <c r="C6904" s="2">
        <v>44441</v>
      </c>
      <c r="D6904" s="2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  <c r="V6904" t="str">
        <f>INDEX(People!$A$2:$A$5,MATCH(M6904,People!$B$2:$B$5,0))</f>
        <v>Roxanne Rodriguez</v>
      </c>
      <c r="W6904" t="str">
        <f>_xlfn.IFNA(INDEX(Returns!$A$2:A7703,MATCH(B6904,Returns!$B$2:$B$801,0)),"No")</f>
        <v>No</v>
      </c>
    </row>
    <row r="6905" spans="1:23" x14ac:dyDescent="0.2">
      <c r="A6905" s="1">
        <v>6904</v>
      </c>
      <c r="B6905" t="s">
        <v>9352</v>
      </c>
      <c r="C6905" s="2">
        <v>44441</v>
      </c>
      <c r="D6905" s="2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tr">
        <f>INDEX(People!$A$2:$A$5,MATCH(M6905,People!$B$2:$B$5,0))</f>
        <v>Roxanne Rodriguez</v>
      </c>
      <c r="W6905" t="str">
        <f>_xlfn.IFNA(INDEX(Returns!$A$2:A7704,MATCH(B6905,Returns!$B$2:$B$801,0)),"No")</f>
        <v>No</v>
      </c>
    </row>
    <row r="6906" spans="1:23" x14ac:dyDescent="0.2">
      <c r="A6906" s="1">
        <v>6905</v>
      </c>
      <c r="B6906" t="s">
        <v>9352</v>
      </c>
      <c r="C6906" s="2">
        <v>44441</v>
      </c>
      <c r="D6906" s="2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tr">
        <f>INDEX(People!$A$2:$A$5,MATCH(M6906,People!$B$2:$B$5,0))</f>
        <v>Roxanne Rodriguez</v>
      </c>
      <c r="W6906" t="str">
        <f>_xlfn.IFNA(INDEX(Returns!$A$2:A7705,MATCH(B6906,Returns!$B$2:$B$801,0)),"No")</f>
        <v>No</v>
      </c>
    </row>
    <row r="6907" spans="1:23" x14ac:dyDescent="0.2">
      <c r="A6907" s="1">
        <v>6906</v>
      </c>
      <c r="B6907" t="s">
        <v>9353</v>
      </c>
      <c r="C6907" s="2">
        <v>44536</v>
      </c>
      <c r="D6907" s="2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  <c r="V6907" t="str">
        <f>INDEX(People!$A$2:$A$5,MATCH(M6907,People!$B$2:$B$5,0))</f>
        <v>Sadie Pawthorne</v>
      </c>
      <c r="W6907" t="str">
        <f>_xlfn.IFNA(INDEX(Returns!$A$2:A7706,MATCH(B6907,Returns!$B$2:$B$801,0)),"No")</f>
        <v>No</v>
      </c>
    </row>
    <row r="6908" spans="1:23" x14ac:dyDescent="0.2">
      <c r="A6908" s="1">
        <v>6907</v>
      </c>
      <c r="B6908" t="s">
        <v>9354</v>
      </c>
      <c r="C6908" s="2">
        <v>44336</v>
      </c>
      <c r="D6908" s="2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  <c r="V6908" t="str">
        <f>INDEX(People!$A$2:$A$5,MATCH(M6908,People!$B$2:$B$5,0))</f>
        <v>Roxanne Rodriguez</v>
      </c>
      <c r="W6908" t="str">
        <f>_xlfn.IFNA(INDEX(Returns!$A$2:A7707,MATCH(B6908,Returns!$B$2:$B$801,0)),"No")</f>
        <v>No</v>
      </c>
    </row>
    <row r="6909" spans="1:23" x14ac:dyDescent="0.2">
      <c r="A6909" s="1">
        <v>6908</v>
      </c>
      <c r="B6909" t="s">
        <v>9355</v>
      </c>
      <c r="C6909" s="2">
        <v>44101</v>
      </c>
      <c r="D6909" s="2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tr">
        <f>INDEX(People!$A$2:$A$5,MATCH(M6909,People!$B$2:$B$5,0))</f>
        <v>Sadie Pawthorne</v>
      </c>
      <c r="W6909" t="str">
        <f>_xlfn.IFNA(INDEX(Returns!$A$2:A7708,MATCH(B6909,Returns!$B$2:$B$801,0)),"No")</f>
        <v>No</v>
      </c>
    </row>
    <row r="6910" spans="1:23" x14ac:dyDescent="0.2">
      <c r="A6910" s="1">
        <v>6909</v>
      </c>
      <c r="B6910" t="s">
        <v>9356</v>
      </c>
      <c r="C6910" s="2">
        <v>44540</v>
      </c>
      <c r="D6910" s="2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  <c r="V6910" t="str">
        <f>INDEX(People!$A$2:$A$5,MATCH(M6910,People!$B$2:$B$5,0))</f>
        <v>Fred Suzuki</v>
      </c>
      <c r="W6910" t="str">
        <f>_xlfn.IFNA(INDEX(Returns!$A$2:A7709,MATCH(B6910,Returns!$B$2:$B$801,0)),"No")</f>
        <v>No</v>
      </c>
    </row>
    <row r="6911" spans="1:23" x14ac:dyDescent="0.2">
      <c r="A6911" s="1">
        <v>6910</v>
      </c>
      <c r="B6911" t="s">
        <v>9357</v>
      </c>
      <c r="C6911" s="2">
        <v>43356</v>
      </c>
      <c r="D6911" s="2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tr">
        <f>INDEX(People!$A$2:$A$5,MATCH(M6911,People!$B$2:$B$5,0))</f>
        <v>Chuck Magee</v>
      </c>
      <c r="W6911" t="str">
        <f>_xlfn.IFNA(INDEX(Returns!$A$2:A7710,MATCH(B6911,Returns!$B$2:$B$801,0)),"No")</f>
        <v>No</v>
      </c>
    </row>
    <row r="6912" spans="1:23" x14ac:dyDescent="0.2">
      <c r="A6912" s="1">
        <v>6911</v>
      </c>
      <c r="B6912" t="s">
        <v>9358</v>
      </c>
      <c r="C6912" s="2">
        <v>44406</v>
      </c>
      <c r="D6912" s="2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  <c r="V6912" t="str">
        <f>INDEX(People!$A$2:$A$5,MATCH(M6912,People!$B$2:$B$5,0))</f>
        <v>Sadie Pawthorne</v>
      </c>
      <c r="W6912" t="str">
        <f>_xlfn.IFNA(INDEX(Returns!$A$2:A7711,MATCH(B6912,Returns!$B$2:$B$801,0)),"No")</f>
        <v>No</v>
      </c>
    </row>
    <row r="6913" spans="1:23" x14ac:dyDescent="0.2">
      <c r="A6913" s="1">
        <v>6912</v>
      </c>
      <c r="B6913" t="s">
        <v>9359</v>
      </c>
      <c r="C6913" s="2">
        <v>44409</v>
      </c>
      <c r="D6913" s="2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  <c r="V6913" t="str">
        <f>INDEX(People!$A$2:$A$5,MATCH(M6913,People!$B$2:$B$5,0))</f>
        <v>Sadie Pawthorne</v>
      </c>
      <c r="W6913" t="str">
        <f>_xlfn.IFNA(INDEX(Returns!$A$2:A7712,MATCH(B6913,Returns!$B$2:$B$801,0)),"No")</f>
        <v>No</v>
      </c>
    </row>
    <row r="6914" spans="1:23" x14ac:dyDescent="0.2">
      <c r="A6914" s="1">
        <v>6913</v>
      </c>
      <c r="B6914" t="s">
        <v>9360</v>
      </c>
      <c r="C6914" s="2">
        <v>44318</v>
      </c>
      <c r="D6914" s="2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  <c r="V6914" t="str">
        <f>INDEX(People!$A$2:$A$5,MATCH(M6914,People!$B$2:$B$5,0))</f>
        <v>Sadie Pawthorne</v>
      </c>
      <c r="W6914" t="str">
        <f>_xlfn.IFNA(INDEX(Returns!$A$2:A7713,MATCH(B6914,Returns!$B$2:$B$801,0)),"No")</f>
        <v>No</v>
      </c>
    </row>
    <row r="6915" spans="1:23" x14ac:dyDescent="0.2">
      <c r="A6915" s="1">
        <v>6914</v>
      </c>
      <c r="B6915" t="s">
        <v>9361</v>
      </c>
      <c r="C6915" s="2">
        <v>43628</v>
      </c>
      <c r="D6915" s="2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tr">
        <f>INDEX(People!$A$2:$A$5,MATCH(M6915,People!$B$2:$B$5,0))</f>
        <v>Fred Suzuki</v>
      </c>
      <c r="W6915" t="str">
        <f>_xlfn.IFNA(INDEX(Returns!$A$2:A7714,MATCH(B6915,Returns!$B$2:$B$801,0)),"No")</f>
        <v>No</v>
      </c>
    </row>
    <row r="6916" spans="1:23" x14ac:dyDescent="0.2">
      <c r="A6916" s="1">
        <v>6915</v>
      </c>
      <c r="B6916" t="s">
        <v>9362</v>
      </c>
      <c r="C6916" s="2">
        <v>43456</v>
      </c>
      <c r="D6916" s="2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  <c r="V6916" t="str">
        <f>INDEX(People!$A$2:$A$5,MATCH(M6916,People!$B$2:$B$5,0))</f>
        <v>Roxanne Rodriguez</v>
      </c>
      <c r="W6916" t="str">
        <f>_xlfn.IFNA(INDEX(Returns!$A$2:A7715,MATCH(B6916,Returns!$B$2:$B$801,0)),"No")</f>
        <v>No</v>
      </c>
    </row>
    <row r="6917" spans="1:23" x14ac:dyDescent="0.2">
      <c r="A6917" s="1">
        <v>6916</v>
      </c>
      <c r="B6917" t="s">
        <v>9362</v>
      </c>
      <c r="C6917" s="2">
        <v>43456</v>
      </c>
      <c r="D6917" s="2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tr">
        <f>INDEX(People!$A$2:$A$5,MATCH(M6917,People!$B$2:$B$5,0))</f>
        <v>Roxanne Rodriguez</v>
      </c>
      <c r="W6917" t="str">
        <f>_xlfn.IFNA(INDEX(Returns!$A$2:A7716,MATCH(B6917,Returns!$B$2:$B$801,0)),"No")</f>
        <v>No</v>
      </c>
    </row>
    <row r="6918" spans="1:23" x14ac:dyDescent="0.2">
      <c r="A6918" s="1">
        <v>6917</v>
      </c>
      <c r="B6918" t="s">
        <v>9362</v>
      </c>
      <c r="C6918" s="2">
        <v>43456</v>
      </c>
      <c r="D6918" s="2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tr">
        <f>INDEX(People!$A$2:$A$5,MATCH(M6918,People!$B$2:$B$5,0))</f>
        <v>Roxanne Rodriguez</v>
      </c>
      <c r="W6918" t="str">
        <f>_xlfn.IFNA(INDEX(Returns!$A$2:A7717,MATCH(B6918,Returns!$B$2:$B$801,0)),"No")</f>
        <v>No</v>
      </c>
    </row>
    <row r="6919" spans="1:23" x14ac:dyDescent="0.2">
      <c r="A6919" s="1">
        <v>6918</v>
      </c>
      <c r="B6919" t="s">
        <v>9363</v>
      </c>
      <c r="C6919" s="2">
        <v>43450</v>
      </c>
      <c r="D6919" s="2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tr">
        <f>INDEX(People!$A$2:$A$5,MATCH(M6919,People!$B$2:$B$5,0))</f>
        <v>Sadie Pawthorne</v>
      </c>
      <c r="W6919" t="str">
        <f>_xlfn.IFNA(INDEX(Returns!$A$2:A7718,MATCH(B6919,Returns!$B$2:$B$801,0)),"No")</f>
        <v>No</v>
      </c>
    </row>
    <row r="6920" spans="1:23" x14ac:dyDescent="0.2">
      <c r="A6920" s="1">
        <v>6919</v>
      </c>
      <c r="B6920" t="s">
        <v>9364</v>
      </c>
      <c r="C6920" s="2">
        <v>43937</v>
      </c>
      <c r="D6920" s="2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tr">
        <f>INDEX(People!$A$2:$A$5,MATCH(M6920,People!$B$2:$B$5,0))</f>
        <v>Sadie Pawthorne</v>
      </c>
      <c r="W6920" t="str">
        <f>_xlfn.IFNA(INDEX(Returns!$A$2:A7719,MATCH(B6920,Returns!$B$2:$B$801,0)),"No")</f>
        <v>No</v>
      </c>
    </row>
    <row r="6921" spans="1:23" x14ac:dyDescent="0.2">
      <c r="A6921" s="1">
        <v>6920</v>
      </c>
      <c r="B6921" t="s">
        <v>9365</v>
      </c>
      <c r="C6921" s="2">
        <v>43606</v>
      </c>
      <c r="D6921" s="2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tr">
        <f>INDEX(People!$A$2:$A$5,MATCH(M6921,People!$B$2:$B$5,0))</f>
        <v>Chuck Magee</v>
      </c>
      <c r="W6921" t="str">
        <f>_xlfn.IFNA(INDEX(Returns!$A$2:A7720,MATCH(B6921,Returns!$B$2:$B$801,0)),"No")</f>
        <v>No</v>
      </c>
    </row>
    <row r="6922" spans="1:23" x14ac:dyDescent="0.2">
      <c r="A6922" s="1">
        <v>6921</v>
      </c>
      <c r="B6922" t="s">
        <v>9366</v>
      </c>
      <c r="C6922" s="2">
        <v>44253</v>
      </c>
      <c r="D6922" s="2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tr">
        <f>INDEX(People!$A$2:$A$5,MATCH(M6922,People!$B$2:$B$5,0))</f>
        <v>Sadie Pawthorne</v>
      </c>
      <c r="W6922" t="str">
        <f>_xlfn.IFNA(INDEX(Returns!$A$2:A7721,MATCH(B6922,Returns!$B$2:$B$801,0)),"No")</f>
        <v>No</v>
      </c>
    </row>
    <row r="6923" spans="1:23" x14ac:dyDescent="0.2">
      <c r="A6923" s="1">
        <v>6922</v>
      </c>
      <c r="B6923" t="s">
        <v>9367</v>
      </c>
      <c r="C6923" s="2">
        <v>44290</v>
      </c>
      <c r="D6923" s="2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  <c r="V6923" t="str">
        <f>INDEX(People!$A$2:$A$5,MATCH(M6923,People!$B$2:$B$5,0))</f>
        <v>Chuck Magee</v>
      </c>
      <c r="W6923" t="str">
        <f>_xlfn.IFNA(INDEX(Returns!$A$2:A7722,MATCH(B6923,Returns!$B$2:$B$801,0)),"No")</f>
        <v>No</v>
      </c>
    </row>
    <row r="6924" spans="1:23" x14ac:dyDescent="0.2">
      <c r="A6924" s="1">
        <v>6923</v>
      </c>
      <c r="B6924" t="s">
        <v>9368</v>
      </c>
      <c r="C6924" s="2">
        <v>43540</v>
      </c>
      <c r="D6924" s="2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  <c r="V6924" t="str">
        <f>INDEX(People!$A$2:$A$5,MATCH(M6924,People!$B$2:$B$5,0))</f>
        <v>Fred Suzuki</v>
      </c>
      <c r="W6924" t="str">
        <f>_xlfn.IFNA(INDEX(Returns!$A$2:A7723,MATCH(B6924,Returns!$B$2:$B$801,0)),"No")</f>
        <v>No</v>
      </c>
    </row>
    <row r="6925" spans="1:23" x14ac:dyDescent="0.2">
      <c r="A6925" s="1">
        <v>6924</v>
      </c>
      <c r="B6925" t="s">
        <v>9368</v>
      </c>
      <c r="C6925" s="2">
        <v>43540</v>
      </c>
      <c r="D6925" s="2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  <c r="V6925" t="str">
        <f>INDEX(People!$A$2:$A$5,MATCH(M6925,People!$B$2:$B$5,0))</f>
        <v>Fred Suzuki</v>
      </c>
      <c r="W6925" t="str">
        <f>_xlfn.IFNA(INDEX(Returns!$A$2:A7724,MATCH(B6925,Returns!$B$2:$B$801,0)),"No")</f>
        <v>No</v>
      </c>
    </row>
    <row r="6926" spans="1:23" x14ac:dyDescent="0.2">
      <c r="A6926" s="1">
        <v>6925</v>
      </c>
      <c r="B6926" t="s">
        <v>9369</v>
      </c>
      <c r="C6926" s="2">
        <v>43799</v>
      </c>
      <c r="D6926" s="2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  <c r="V6926" t="str">
        <f>INDEX(People!$A$2:$A$5,MATCH(M6926,People!$B$2:$B$5,0))</f>
        <v>Chuck Magee</v>
      </c>
      <c r="W6926" t="str">
        <f>_xlfn.IFNA(INDEX(Returns!$A$2:A7725,MATCH(B6926,Returns!$B$2:$B$801,0)),"No")</f>
        <v>No</v>
      </c>
    </row>
    <row r="6927" spans="1:23" x14ac:dyDescent="0.2">
      <c r="A6927" s="1">
        <v>6926</v>
      </c>
      <c r="B6927" t="s">
        <v>9369</v>
      </c>
      <c r="C6927" s="2">
        <v>43799</v>
      </c>
      <c r="D6927" s="2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tr">
        <f>INDEX(People!$A$2:$A$5,MATCH(M6927,People!$B$2:$B$5,0))</f>
        <v>Chuck Magee</v>
      </c>
      <c r="W6927" t="str">
        <f>_xlfn.IFNA(INDEX(Returns!$A$2:A7726,MATCH(B6927,Returns!$B$2:$B$801,0)),"No")</f>
        <v>No</v>
      </c>
    </row>
    <row r="6928" spans="1:23" x14ac:dyDescent="0.2">
      <c r="A6928" s="1">
        <v>6927</v>
      </c>
      <c r="B6928" t="s">
        <v>9370</v>
      </c>
      <c r="C6928" s="2">
        <v>44040</v>
      </c>
      <c r="D6928" s="2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tr">
        <f>INDEX(People!$A$2:$A$5,MATCH(M6928,People!$B$2:$B$5,0))</f>
        <v>Sadie Pawthorne</v>
      </c>
      <c r="W6928" t="str">
        <f>_xlfn.IFNA(INDEX(Returns!$A$2:A7727,MATCH(B6928,Returns!$B$2:$B$801,0)),"No")</f>
        <v>No</v>
      </c>
    </row>
    <row r="6929" spans="1:23" x14ac:dyDescent="0.2">
      <c r="A6929" s="1">
        <v>6928</v>
      </c>
      <c r="B6929" t="s">
        <v>9371</v>
      </c>
      <c r="C6929" s="2">
        <v>44005</v>
      </c>
      <c r="D6929" s="2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  <c r="V6929" t="str">
        <f>INDEX(People!$A$2:$A$5,MATCH(M6929,People!$B$2:$B$5,0))</f>
        <v>Sadie Pawthorne</v>
      </c>
      <c r="W6929" t="str">
        <f>_xlfn.IFNA(INDEX(Returns!$A$2:A7728,MATCH(B6929,Returns!$B$2:$B$801,0)),"No")</f>
        <v>No</v>
      </c>
    </row>
    <row r="6930" spans="1:23" x14ac:dyDescent="0.2">
      <c r="A6930" s="1">
        <v>6929</v>
      </c>
      <c r="B6930" t="s">
        <v>9371</v>
      </c>
      <c r="C6930" s="2">
        <v>44005</v>
      </c>
      <c r="D6930" s="2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  <c r="V6930" t="str">
        <f>INDEX(People!$A$2:$A$5,MATCH(M6930,People!$B$2:$B$5,0))</f>
        <v>Sadie Pawthorne</v>
      </c>
      <c r="W6930" t="str">
        <f>_xlfn.IFNA(INDEX(Returns!$A$2:A7729,MATCH(B6930,Returns!$B$2:$B$801,0)),"No")</f>
        <v>No</v>
      </c>
    </row>
    <row r="6931" spans="1:23" x14ac:dyDescent="0.2">
      <c r="A6931" s="1">
        <v>6930</v>
      </c>
      <c r="B6931" t="s">
        <v>9371</v>
      </c>
      <c r="C6931" s="2">
        <v>44005</v>
      </c>
      <c r="D6931" s="2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tr">
        <f>INDEX(People!$A$2:$A$5,MATCH(M6931,People!$B$2:$B$5,0))</f>
        <v>Sadie Pawthorne</v>
      </c>
      <c r="W6931" t="str">
        <f>_xlfn.IFNA(INDEX(Returns!$A$2:A7730,MATCH(B6931,Returns!$B$2:$B$801,0)),"No")</f>
        <v>No</v>
      </c>
    </row>
    <row r="6932" spans="1:23" x14ac:dyDescent="0.2">
      <c r="A6932" s="1">
        <v>6931</v>
      </c>
      <c r="B6932" t="s">
        <v>9371</v>
      </c>
      <c r="C6932" s="2">
        <v>44005</v>
      </c>
      <c r="D6932" s="2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  <c r="V6932" t="str">
        <f>INDEX(People!$A$2:$A$5,MATCH(M6932,People!$B$2:$B$5,0))</f>
        <v>Sadie Pawthorne</v>
      </c>
      <c r="W6932" t="str">
        <f>_xlfn.IFNA(INDEX(Returns!$A$2:A7731,MATCH(B6932,Returns!$B$2:$B$801,0)),"No")</f>
        <v>No</v>
      </c>
    </row>
    <row r="6933" spans="1:23" x14ac:dyDescent="0.2">
      <c r="A6933" s="1">
        <v>6932</v>
      </c>
      <c r="B6933" t="s">
        <v>9372</v>
      </c>
      <c r="C6933" s="2">
        <v>43295</v>
      </c>
      <c r="D6933" s="2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tr">
        <f>INDEX(People!$A$2:$A$5,MATCH(M6933,People!$B$2:$B$5,0))</f>
        <v>Chuck Magee</v>
      </c>
      <c r="W6933" t="str">
        <f>_xlfn.IFNA(INDEX(Returns!$A$2:A7732,MATCH(B6933,Returns!$B$2:$B$801,0)),"No")</f>
        <v>No</v>
      </c>
    </row>
    <row r="6934" spans="1:23" x14ac:dyDescent="0.2">
      <c r="A6934" s="1">
        <v>6933</v>
      </c>
      <c r="B6934" t="s">
        <v>9372</v>
      </c>
      <c r="C6934" s="2">
        <v>43295</v>
      </c>
      <c r="D6934" s="2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tr">
        <f>INDEX(People!$A$2:$A$5,MATCH(M6934,People!$B$2:$B$5,0))</f>
        <v>Chuck Magee</v>
      </c>
      <c r="W6934" t="str">
        <f>_xlfn.IFNA(INDEX(Returns!$A$2:A7733,MATCH(B6934,Returns!$B$2:$B$801,0)),"No")</f>
        <v>No</v>
      </c>
    </row>
    <row r="6935" spans="1:23" x14ac:dyDescent="0.2">
      <c r="A6935" s="1">
        <v>6934</v>
      </c>
      <c r="B6935" t="s">
        <v>9372</v>
      </c>
      <c r="C6935" s="2">
        <v>43295</v>
      </c>
      <c r="D6935" s="2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tr">
        <f>INDEX(People!$A$2:$A$5,MATCH(M6935,People!$B$2:$B$5,0))</f>
        <v>Chuck Magee</v>
      </c>
      <c r="W6935" t="str">
        <f>_xlfn.IFNA(INDEX(Returns!$A$2:A7734,MATCH(B6935,Returns!$B$2:$B$801,0)),"No")</f>
        <v>No</v>
      </c>
    </row>
    <row r="6936" spans="1:23" x14ac:dyDescent="0.2">
      <c r="A6936" s="1">
        <v>6935</v>
      </c>
      <c r="B6936" t="s">
        <v>9372</v>
      </c>
      <c r="C6936" s="2">
        <v>43295</v>
      </c>
      <c r="D6936" s="2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tr">
        <f>INDEX(People!$A$2:$A$5,MATCH(M6936,People!$B$2:$B$5,0))</f>
        <v>Chuck Magee</v>
      </c>
      <c r="W6936" t="str">
        <f>_xlfn.IFNA(INDEX(Returns!$A$2:A7735,MATCH(B6936,Returns!$B$2:$B$801,0)),"No")</f>
        <v>No</v>
      </c>
    </row>
    <row r="6937" spans="1:23" x14ac:dyDescent="0.2">
      <c r="A6937" s="1">
        <v>6936</v>
      </c>
      <c r="B6937" t="s">
        <v>9373</v>
      </c>
      <c r="C6937" s="2">
        <v>44530</v>
      </c>
      <c r="D6937" s="2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tr">
        <f>INDEX(People!$A$2:$A$5,MATCH(M6937,People!$B$2:$B$5,0))</f>
        <v>Roxanne Rodriguez</v>
      </c>
      <c r="W6937" t="str">
        <f>_xlfn.IFNA(INDEX(Returns!$A$2:A7736,MATCH(B6937,Returns!$B$2:$B$801,0)),"No")</f>
        <v>No</v>
      </c>
    </row>
    <row r="6938" spans="1:23" x14ac:dyDescent="0.2">
      <c r="A6938" s="1">
        <v>6937</v>
      </c>
      <c r="B6938" t="s">
        <v>9374</v>
      </c>
      <c r="C6938" s="2">
        <v>44076</v>
      </c>
      <c r="D6938" s="2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tr">
        <f>INDEX(People!$A$2:$A$5,MATCH(M6938,People!$B$2:$B$5,0))</f>
        <v>Roxanne Rodriguez</v>
      </c>
      <c r="W6938" t="str">
        <f>_xlfn.IFNA(INDEX(Returns!$A$2:A7737,MATCH(B6938,Returns!$B$2:$B$801,0)),"No")</f>
        <v>No</v>
      </c>
    </row>
    <row r="6939" spans="1:23" x14ac:dyDescent="0.2">
      <c r="A6939" s="1">
        <v>6938</v>
      </c>
      <c r="B6939" t="s">
        <v>9375</v>
      </c>
      <c r="C6939" s="2">
        <v>43266</v>
      </c>
      <c r="D6939" s="2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tr">
        <f>INDEX(People!$A$2:$A$5,MATCH(M6939,People!$B$2:$B$5,0))</f>
        <v>Roxanne Rodriguez</v>
      </c>
      <c r="W6939" t="str">
        <f>_xlfn.IFNA(INDEX(Returns!$A$2:A7738,MATCH(B6939,Returns!$B$2:$B$801,0)),"No")</f>
        <v>No</v>
      </c>
    </row>
    <row r="6940" spans="1:23" x14ac:dyDescent="0.2">
      <c r="A6940" s="1">
        <v>6939</v>
      </c>
      <c r="B6940" t="s">
        <v>9376</v>
      </c>
      <c r="C6940" s="2">
        <v>44140</v>
      </c>
      <c r="D6940" s="2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  <c r="V6940" t="str">
        <f>INDEX(People!$A$2:$A$5,MATCH(M6940,People!$B$2:$B$5,0))</f>
        <v>Sadie Pawthorne</v>
      </c>
      <c r="W6940" t="str">
        <f>_xlfn.IFNA(INDEX(Returns!$A$2:A7739,MATCH(B6940,Returns!$B$2:$B$801,0)),"No")</f>
        <v>No</v>
      </c>
    </row>
    <row r="6941" spans="1:23" x14ac:dyDescent="0.2">
      <c r="A6941" s="1">
        <v>6940</v>
      </c>
      <c r="B6941" t="s">
        <v>9377</v>
      </c>
      <c r="C6941" s="2">
        <v>44373</v>
      </c>
      <c r="D6941" s="2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tr">
        <f>INDEX(People!$A$2:$A$5,MATCH(M6941,People!$B$2:$B$5,0))</f>
        <v>Chuck Magee</v>
      </c>
      <c r="W6941" t="str">
        <f>_xlfn.IFNA(INDEX(Returns!$A$2:A7740,MATCH(B6941,Returns!$B$2:$B$801,0)),"No")</f>
        <v>No</v>
      </c>
    </row>
    <row r="6942" spans="1:23" x14ac:dyDescent="0.2">
      <c r="A6942" s="1">
        <v>6941</v>
      </c>
      <c r="B6942" t="s">
        <v>9377</v>
      </c>
      <c r="C6942" s="2">
        <v>44373</v>
      </c>
      <c r="D6942" s="2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  <c r="V6942" t="str">
        <f>INDEX(People!$A$2:$A$5,MATCH(M6942,People!$B$2:$B$5,0))</f>
        <v>Chuck Magee</v>
      </c>
      <c r="W6942" t="str">
        <f>_xlfn.IFNA(INDEX(Returns!$A$2:A7741,MATCH(B6942,Returns!$B$2:$B$801,0)),"No")</f>
        <v>No</v>
      </c>
    </row>
    <row r="6943" spans="1:23" x14ac:dyDescent="0.2">
      <c r="A6943" s="1">
        <v>6942</v>
      </c>
      <c r="B6943" t="s">
        <v>9377</v>
      </c>
      <c r="C6943" s="2">
        <v>44373</v>
      </c>
      <c r="D6943" s="2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  <c r="V6943" t="str">
        <f>INDEX(People!$A$2:$A$5,MATCH(M6943,People!$B$2:$B$5,0))</f>
        <v>Chuck Magee</v>
      </c>
      <c r="W6943" t="str">
        <f>_xlfn.IFNA(INDEX(Returns!$A$2:A7742,MATCH(B6943,Returns!$B$2:$B$801,0)),"No")</f>
        <v>No</v>
      </c>
    </row>
    <row r="6944" spans="1:23" x14ac:dyDescent="0.2">
      <c r="A6944" s="1">
        <v>6943</v>
      </c>
      <c r="B6944" t="s">
        <v>9377</v>
      </c>
      <c r="C6944" s="2">
        <v>44373</v>
      </c>
      <c r="D6944" s="2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  <c r="V6944" t="str">
        <f>INDEX(People!$A$2:$A$5,MATCH(M6944,People!$B$2:$B$5,0))</f>
        <v>Chuck Magee</v>
      </c>
      <c r="W6944" t="str">
        <f>_xlfn.IFNA(INDEX(Returns!$A$2:A7743,MATCH(B6944,Returns!$B$2:$B$801,0)),"No")</f>
        <v>No</v>
      </c>
    </row>
    <row r="6945" spans="1:23" x14ac:dyDescent="0.2">
      <c r="A6945" s="1">
        <v>6944</v>
      </c>
      <c r="B6945" t="s">
        <v>9378</v>
      </c>
      <c r="C6945" s="2">
        <v>43671</v>
      </c>
      <c r="D6945" s="2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  <c r="V6945" t="str">
        <f>INDEX(People!$A$2:$A$5,MATCH(M6945,People!$B$2:$B$5,0))</f>
        <v>Sadie Pawthorne</v>
      </c>
      <c r="W6945" t="str">
        <f>_xlfn.IFNA(INDEX(Returns!$A$2:A7744,MATCH(B6945,Returns!$B$2:$B$801,0)),"No")</f>
        <v>No</v>
      </c>
    </row>
    <row r="6946" spans="1:23" x14ac:dyDescent="0.2">
      <c r="A6946" s="1">
        <v>6945</v>
      </c>
      <c r="B6946" t="s">
        <v>9379</v>
      </c>
      <c r="C6946" s="2">
        <v>43366</v>
      </c>
      <c r="D6946" s="2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  <c r="V6946" t="str">
        <f>INDEX(People!$A$2:$A$5,MATCH(M6946,People!$B$2:$B$5,0))</f>
        <v>Chuck Magee</v>
      </c>
      <c r="W6946" t="str">
        <f>_xlfn.IFNA(INDEX(Returns!$A$2:A7745,MATCH(B6946,Returns!$B$2:$B$801,0)),"No")</f>
        <v>No</v>
      </c>
    </row>
    <row r="6947" spans="1:23" x14ac:dyDescent="0.2">
      <c r="A6947" s="1">
        <v>6946</v>
      </c>
      <c r="B6947" t="s">
        <v>9380</v>
      </c>
      <c r="C6947" s="2">
        <v>44104</v>
      </c>
      <c r="D6947" s="2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tr">
        <f>INDEX(People!$A$2:$A$5,MATCH(M6947,People!$B$2:$B$5,0))</f>
        <v>Chuck Magee</v>
      </c>
      <c r="W6947" t="str">
        <f>_xlfn.IFNA(INDEX(Returns!$A$2:A7746,MATCH(B6947,Returns!$B$2:$B$801,0)),"No")</f>
        <v>No</v>
      </c>
    </row>
    <row r="6948" spans="1:23" x14ac:dyDescent="0.2">
      <c r="A6948" s="1">
        <v>6947</v>
      </c>
      <c r="B6948" t="s">
        <v>9381</v>
      </c>
      <c r="C6948" s="2">
        <v>43778</v>
      </c>
      <c r="D6948" s="2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  <c r="V6948" t="str">
        <f>INDEX(People!$A$2:$A$5,MATCH(M6948,People!$B$2:$B$5,0))</f>
        <v>Sadie Pawthorne</v>
      </c>
      <c r="W6948" t="str">
        <f>_xlfn.IFNA(INDEX(Returns!$A$2:A7747,MATCH(B6948,Returns!$B$2:$B$801,0)),"No")</f>
        <v>No</v>
      </c>
    </row>
    <row r="6949" spans="1:23" x14ac:dyDescent="0.2">
      <c r="A6949" s="1">
        <v>6948</v>
      </c>
      <c r="B6949" t="s">
        <v>9382</v>
      </c>
      <c r="C6949" s="2">
        <v>43580</v>
      </c>
      <c r="D6949" s="2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  <c r="V6949" t="str">
        <f>INDEX(People!$A$2:$A$5,MATCH(M6949,People!$B$2:$B$5,0))</f>
        <v>Roxanne Rodriguez</v>
      </c>
      <c r="W6949" t="str">
        <f>_xlfn.IFNA(INDEX(Returns!$A$2:A7748,MATCH(B6949,Returns!$B$2:$B$801,0)),"No")</f>
        <v>No</v>
      </c>
    </row>
    <row r="6950" spans="1:23" x14ac:dyDescent="0.2">
      <c r="A6950" s="1">
        <v>6949</v>
      </c>
      <c r="B6950" t="s">
        <v>9382</v>
      </c>
      <c r="C6950" s="2">
        <v>43580</v>
      </c>
      <c r="D6950" s="2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tr">
        <f>INDEX(People!$A$2:$A$5,MATCH(M6950,People!$B$2:$B$5,0))</f>
        <v>Roxanne Rodriguez</v>
      </c>
      <c r="W6950" t="str">
        <f>_xlfn.IFNA(INDEX(Returns!$A$2:A7749,MATCH(B6950,Returns!$B$2:$B$801,0)),"No")</f>
        <v>No</v>
      </c>
    </row>
    <row r="6951" spans="1:23" x14ac:dyDescent="0.2">
      <c r="A6951" s="1">
        <v>6950</v>
      </c>
      <c r="B6951" t="s">
        <v>9383</v>
      </c>
      <c r="C6951" s="2">
        <v>44519</v>
      </c>
      <c r="D6951" s="2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tr">
        <f>INDEX(People!$A$2:$A$5,MATCH(M6951,People!$B$2:$B$5,0))</f>
        <v>Chuck Magee</v>
      </c>
      <c r="W6951" t="str">
        <f>_xlfn.IFNA(INDEX(Returns!$A$2:A7750,MATCH(B6951,Returns!$B$2:$B$801,0)),"No")</f>
        <v>No</v>
      </c>
    </row>
    <row r="6952" spans="1:23" x14ac:dyDescent="0.2">
      <c r="A6952" s="1">
        <v>6951</v>
      </c>
      <c r="B6952" t="s">
        <v>9383</v>
      </c>
      <c r="C6952" s="2">
        <v>44519</v>
      </c>
      <c r="D6952" s="2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tr">
        <f>INDEX(People!$A$2:$A$5,MATCH(M6952,People!$B$2:$B$5,0))</f>
        <v>Chuck Magee</v>
      </c>
      <c r="W6952" t="str">
        <f>_xlfn.IFNA(INDEX(Returns!$A$2:A7751,MATCH(B6952,Returns!$B$2:$B$801,0)),"No")</f>
        <v>No</v>
      </c>
    </row>
    <row r="6953" spans="1:23" x14ac:dyDescent="0.2">
      <c r="A6953" s="1">
        <v>6952</v>
      </c>
      <c r="B6953" t="s">
        <v>9384</v>
      </c>
      <c r="C6953" s="2">
        <v>43789</v>
      </c>
      <c r="D6953" s="2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tr">
        <f>INDEX(People!$A$2:$A$5,MATCH(M6953,People!$B$2:$B$5,0))</f>
        <v>Roxanne Rodriguez</v>
      </c>
      <c r="W6953" t="str">
        <f>_xlfn.IFNA(INDEX(Returns!$A$2:A7752,MATCH(B6953,Returns!$B$2:$B$801,0)),"No")</f>
        <v>No</v>
      </c>
    </row>
    <row r="6954" spans="1:23" x14ac:dyDescent="0.2">
      <c r="A6954" s="1">
        <v>6953</v>
      </c>
      <c r="B6954" t="s">
        <v>9385</v>
      </c>
      <c r="C6954" s="2">
        <v>43740</v>
      </c>
      <c r="D6954" s="2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  <c r="V6954" t="str">
        <f>INDEX(People!$A$2:$A$5,MATCH(M6954,People!$B$2:$B$5,0))</f>
        <v>Sadie Pawthorne</v>
      </c>
      <c r="W6954" t="str">
        <f>_xlfn.IFNA(INDEX(Returns!$A$2:A7753,MATCH(B6954,Returns!$B$2:$B$801,0)),"No")</f>
        <v>No</v>
      </c>
    </row>
    <row r="6955" spans="1:23" x14ac:dyDescent="0.2">
      <c r="A6955" s="1">
        <v>6954</v>
      </c>
      <c r="B6955" t="s">
        <v>9385</v>
      </c>
      <c r="C6955" s="2">
        <v>43740</v>
      </c>
      <c r="D6955" s="2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tr">
        <f>INDEX(People!$A$2:$A$5,MATCH(M6955,People!$B$2:$B$5,0))</f>
        <v>Sadie Pawthorne</v>
      </c>
      <c r="W6955" t="str">
        <f>_xlfn.IFNA(INDEX(Returns!$A$2:A7754,MATCH(B6955,Returns!$B$2:$B$801,0)),"No")</f>
        <v>No</v>
      </c>
    </row>
    <row r="6956" spans="1:23" x14ac:dyDescent="0.2">
      <c r="A6956" s="1">
        <v>6955</v>
      </c>
      <c r="B6956" t="s">
        <v>9385</v>
      </c>
      <c r="C6956" s="2">
        <v>43740</v>
      </c>
      <c r="D6956" s="2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tr">
        <f>INDEX(People!$A$2:$A$5,MATCH(M6956,People!$B$2:$B$5,0))</f>
        <v>Sadie Pawthorne</v>
      </c>
      <c r="W6956" t="str">
        <f>_xlfn.IFNA(INDEX(Returns!$A$2:A7755,MATCH(B6956,Returns!$B$2:$B$801,0)),"No")</f>
        <v>No</v>
      </c>
    </row>
    <row r="6957" spans="1:23" x14ac:dyDescent="0.2">
      <c r="A6957" s="1">
        <v>6956</v>
      </c>
      <c r="B6957" t="s">
        <v>9386</v>
      </c>
      <c r="C6957" s="2">
        <v>43580</v>
      </c>
      <c r="D6957" s="2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  <c r="V6957" t="str">
        <f>INDEX(People!$A$2:$A$5,MATCH(M6957,People!$B$2:$B$5,0))</f>
        <v>Sadie Pawthorne</v>
      </c>
      <c r="W6957" t="str">
        <f>_xlfn.IFNA(INDEX(Returns!$A$2:A7756,MATCH(B6957,Returns!$B$2:$B$801,0)),"No")</f>
        <v>No</v>
      </c>
    </row>
    <row r="6958" spans="1:23" x14ac:dyDescent="0.2">
      <c r="A6958" s="1">
        <v>6957</v>
      </c>
      <c r="B6958" t="s">
        <v>9387</v>
      </c>
      <c r="C6958" s="2">
        <v>44026</v>
      </c>
      <c r="D6958" s="2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  <c r="V6958" t="str">
        <f>INDEX(People!$A$2:$A$5,MATCH(M6958,People!$B$2:$B$5,0))</f>
        <v>Fred Suzuki</v>
      </c>
      <c r="W6958" t="str">
        <f>_xlfn.IFNA(INDEX(Returns!$A$2:A7757,MATCH(B6958,Returns!$B$2:$B$801,0)),"No")</f>
        <v>No</v>
      </c>
    </row>
    <row r="6959" spans="1:23" x14ac:dyDescent="0.2">
      <c r="A6959" s="1">
        <v>6958</v>
      </c>
      <c r="B6959" t="s">
        <v>9387</v>
      </c>
      <c r="C6959" s="2">
        <v>44026</v>
      </c>
      <c r="D6959" s="2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  <c r="V6959" t="str">
        <f>INDEX(People!$A$2:$A$5,MATCH(M6959,People!$B$2:$B$5,0))</f>
        <v>Fred Suzuki</v>
      </c>
      <c r="W6959" t="str">
        <f>_xlfn.IFNA(INDEX(Returns!$A$2:A7758,MATCH(B6959,Returns!$B$2:$B$801,0)),"No")</f>
        <v>No</v>
      </c>
    </row>
    <row r="6960" spans="1:23" x14ac:dyDescent="0.2">
      <c r="A6960" s="1">
        <v>6959</v>
      </c>
      <c r="B6960" t="s">
        <v>9388</v>
      </c>
      <c r="C6960" s="2">
        <v>43735</v>
      </c>
      <c r="D6960" s="2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  <c r="V6960" t="str">
        <f>INDEX(People!$A$2:$A$5,MATCH(M6960,People!$B$2:$B$5,0))</f>
        <v>Sadie Pawthorne</v>
      </c>
      <c r="W6960" t="str">
        <f>_xlfn.IFNA(INDEX(Returns!$A$2:A7759,MATCH(B6960,Returns!$B$2:$B$801,0)),"No")</f>
        <v>No</v>
      </c>
    </row>
    <row r="6961" spans="1:23" x14ac:dyDescent="0.2">
      <c r="A6961" s="1">
        <v>6960</v>
      </c>
      <c r="B6961" t="s">
        <v>9388</v>
      </c>
      <c r="C6961" s="2">
        <v>43735</v>
      </c>
      <c r="D6961" s="2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  <c r="V6961" t="str">
        <f>INDEX(People!$A$2:$A$5,MATCH(M6961,People!$B$2:$B$5,0))</f>
        <v>Sadie Pawthorne</v>
      </c>
      <c r="W6961" t="str">
        <f>_xlfn.IFNA(INDEX(Returns!$A$2:A7760,MATCH(B6961,Returns!$B$2:$B$801,0)),"No")</f>
        <v>No</v>
      </c>
    </row>
    <row r="6962" spans="1:23" x14ac:dyDescent="0.2">
      <c r="A6962" s="1">
        <v>6961</v>
      </c>
      <c r="B6962" t="s">
        <v>9388</v>
      </c>
      <c r="C6962" s="2">
        <v>43735</v>
      </c>
      <c r="D6962" s="2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  <c r="V6962" t="str">
        <f>INDEX(People!$A$2:$A$5,MATCH(M6962,People!$B$2:$B$5,0))</f>
        <v>Sadie Pawthorne</v>
      </c>
      <c r="W6962" t="str">
        <f>_xlfn.IFNA(INDEX(Returns!$A$2:A7761,MATCH(B6962,Returns!$B$2:$B$801,0)),"No")</f>
        <v>No</v>
      </c>
    </row>
    <row r="6963" spans="1:23" x14ac:dyDescent="0.2">
      <c r="A6963" s="1">
        <v>6962</v>
      </c>
      <c r="B6963" t="s">
        <v>9389</v>
      </c>
      <c r="C6963" s="2">
        <v>44510</v>
      </c>
      <c r="D6963" s="2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tr">
        <f>INDEX(People!$A$2:$A$5,MATCH(M6963,People!$B$2:$B$5,0))</f>
        <v>Sadie Pawthorne</v>
      </c>
      <c r="W6963" t="str">
        <f>_xlfn.IFNA(INDEX(Returns!$A$2:A7762,MATCH(B6963,Returns!$B$2:$B$801,0)),"No")</f>
        <v>No</v>
      </c>
    </row>
    <row r="6964" spans="1:23" x14ac:dyDescent="0.2">
      <c r="A6964" s="1">
        <v>6963</v>
      </c>
      <c r="B6964" t="s">
        <v>9390</v>
      </c>
      <c r="C6964" s="2">
        <v>44028</v>
      </c>
      <c r="D6964" s="2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tr">
        <f>INDEX(People!$A$2:$A$5,MATCH(M6964,People!$B$2:$B$5,0))</f>
        <v>Fred Suzuki</v>
      </c>
      <c r="W6964" t="str">
        <f>_xlfn.IFNA(INDEX(Returns!$A$2:A7763,MATCH(B6964,Returns!$B$2:$B$801,0)),"No")</f>
        <v>No</v>
      </c>
    </row>
    <row r="6965" spans="1:23" x14ac:dyDescent="0.2">
      <c r="A6965" s="1">
        <v>6964</v>
      </c>
      <c r="B6965" t="s">
        <v>9390</v>
      </c>
      <c r="C6965" s="2">
        <v>44028</v>
      </c>
      <c r="D6965" s="2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  <c r="V6965" t="str">
        <f>INDEX(People!$A$2:$A$5,MATCH(M6965,People!$B$2:$B$5,0))</f>
        <v>Fred Suzuki</v>
      </c>
      <c r="W6965" t="str">
        <f>_xlfn.IFNA(INDEX(Returns!$A$2:A7764,MATCH(B6965,Returns!$B$2:$B$801,0)),"No")</f>
        <v>No</v>
      </c>
    </row>
    <row r="6966" spans="1:23" x14ac:dyDescent="0.2">
      <c r="A6966" s="1">
        <v>6965</v>
      </c>
      <c r="B6966" t="s">
        <v>9390</v>
      </c>
      <c r="C6966" s="2">
        <v>44028</v>
      </c>
      <c r="D6966" s="2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  <c r="V6966" t="str">
        <f>INDEX(People!$A$2:$A$5,MATCH(M6966,People!$B$2:$B$5,0))</f>
        <v>Fred Suzuki</v>
      </c>
      <c r="W6966" t="str">
        <f>_xlfn.IFNA(INDEX(Returns!$A$2:A7765,MATCH(B6966,Returns!$B$2:$B$801,0)),"No")</f>
        <v>No</v>
      </c>
    </row>
    <row r="6967" spans="1:23" x14ac:dyDescent="0.2">
      <c r="A6967" s="1">
        <v>6966</v>
      </c>
      <c r="B6967" t="s">
        <v>9390</v>
      </c>
      <c r="C6967" s="2">
        <v>44028</v>
      </c>
      <c r="D6967" s="2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  <c r="V6967" t="str">
        <f>INDEX(People!$A$2:$A$5,MATCH(M6967,People!$B$2:$B$5,0))</f>
        <v>Fred Suzuki</v>
      </c>
      <c r="W6967" t="str">
        <f>_xlfn.IFNA(INDEX(Returns!$A$2:A7766,MATCH(B6967,Returns!$B$2:$B$801,0)),"No")</f>
        <v>No</v>
      </c>
    </row>
    <row r="6968" spans="1:23" x14ac:dyDescent="0.2">
      <c r="A6968" s="1">
        <v>6967</v>
      </c>
      <c r="B6968" t="s">
        <v>9390</v>
      </c>
      <c r="C6968" s="2">
        <v>44028</v>
      </c>
      <c r="D6968" s="2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  <c r="V6968" t="str">
        <f>INDEX(People!$A$2:$A$5,MATCH(M6968,People!$B$2:$B$5,0))</f>
        <v>Fred Suzuki</v>
      </c>
      <c r="W6968" t="str">
        <f>_xlfn.IFNA(INDEX(Returns!$A$2:A7767,MATCH(B6968,Returns!$B$2:$B$801,0)),"No")</f>
        <v>No</v>
      </c>
    </row>
    <row r="6969" spans="1:23" x14ac:dyDescent="0.2">
      <c r="A6969" s="1">
        <v>6968</v>
      </c>
      <c r="B6969" t="s">
        <v>9390</v>
      </c>
      <c r="C6969" s="2">
        <v>44028</v>
      </c>
      <c r="D6969" s="2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  <c r="V6969" t="str">
        <f>INDEX(People!$A$2:$A$5,MATCH(M6969,People!$B$2:$B$5,0))</f>
        <v>Fred Suzuki</v>
      </c>
      <c r="W6969" t="str">
        <f>_xlfn.IFNA(INDEX(Returns!$A$2:A7768,MATCH(B6969,Returns!$B$2:$B$801,0)),"No")</f>
        <v>No</v>
      </c>
    </row>
    <row r="6970" spans="1:23" x14ac:dyDescent="0.2">
      <c r="A6970" s="1">
        <v>6969</v>
      </c>
      <c r="B6970" t="s">
        <v>9391</v>
      </c>
      <c r="C6970" s="2">
        <v>43754</v>
      </c>
      <c r="D6970" s="2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  <c r="V6970" t="str">
        <f>INDEX(People!$A$2:$A$5,MATCH(M6970,People!$B$2:$B$5,0))</f>
        <v>Chuck Magee</v>
      </c>
      <c r="W6970" t="str">
        <f>_xlfn.IFNA(INDEX(Returns!$A$2:A7769,MATCH(B6970,Returns!$B$2:$B$801,0)),"No")</f>
        <v>No</v>
      </c>
    </row>
    <row r="6971" spans="1:23" x14ac:dyDescent="0.2">
      <c r="A6971" s="1">
        <v>6970</v>
      </c>
      <c r="B6971" t="s">
        <v>9392</v>
      </c>
      <c r="C6971" s="2">
        <v>43840</v>
      </c>
      <c r="D6971" s="2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tr">
        <f>INDEX(People!$A$2:$A$5,MATCH(M6971,People!$B$2:$B$5,0))</f>
        <v>Sadie Pawthorne</v>
      </c>
      <c r="W6971" t="str">
        <f>_xlfn.IFNA(INDEX(Returns!$A$2:A7770,MATCH(B6971,Returns!$B$2:$B$801,0)),"No")</f>
        <v>No</v>
      </c>
    </row>
    <row r="6972" spans="1:23" x14ac:dyDescent="0.2">
      <c r="A6972" s="1">
        <v>6971</v>
      </c>
      <c r="B6972" t="s">
        <v>9393</v>
      </c>
      <c r="C6972" s="2">
        <v>44458</v>
      </c>
      <c r="D6972" s="2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tr">
        <f>INDEX(People!$A$2:$A$5,MATCH(M6972,People!$B$2:$B$5,0))</f>
        <v>Sadie Pawthorne</v>
      </c>
      <c r="W6972" t="str">
        <f>_xlfn.IFNA(INDEX(Returns!$A$2:A7771,MATCH(B6972,Returns!$B$2:$B$801,0)),"No")</f>
        <v>Yes</v>
      </c>
    </row>
    <row r="6973" spans="1:23" x14ac:dyDescent="0.2">
      <c r="A6973" s="1">
        <v>6972</v>
      </c>
      <c r="B6973" t="s">
        <v>9393</v>
      </c>
      <c r="C6973" s="2">
        <v>44458</v>
      </c>
      <c r="D6973" s="2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tr">
        <f>INDEX(People!$A$2:$A$5,MATCH(M6973,People!$B$2:$B$5,0))</f>
        <v>Sadie Pawthorne</v>
      </c>
      <c r="W6973" t="str">
        <f>_xlfn.IFNA(INDEX(Returns!$A$2:A7772,MATCH(B6973,Returns!$B$2:$B$801,0)),"No")</f>
        <v>Yes</v>
      </c>
    </row>
    <row r="6974" spans="1:23" x14ac:dyDescent="0.2">
      <c r="A6974" s="1">
        <v>6973</v>
      </c>
      <c r="B6974" t="s">
        <v>9393</v>
      </c>
      <c r="C6974" s="2">
        <v>44458</v>
      </c>
      <c r="D6974" s="2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  <c r="V6974" t="str">
        <f>INDEX(People!$A$2:$A$5,MATCH(M6974,People!$B$2:$B$5,0))</f>
        <v>Sadie Pawthorne</v>
      </c>
      <c r="W6974" t="str">
        <f>_xlfn.IFNA(INDEX(Returns!$A$2:A7773,MATCH(B6974,Returns!$B$2:$B$801,0)),"No")</f>
        <v>Yes</v>
      </c>
    </row>
    <row r="6975" spans="1:23" x14ac:dyDescent="0.2">
      <c r="A6975" s="1">
        <v>6974</v>
      </c>
      <c r="B6975" t="s">
        <v>9393</v>
      </c>
      <c r="C6975" s="2">
        <v>44458</v>
      </c>
      <c r="D6975" s="2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tr">
        <f>INDEX(People!$A$2:$A$5,MATCH(M6975,People!$B$2:$B$5,0))</f>
        <v>Sadie Pawthorne</v>
      </c>
      <c r="W6975" t="str">
        <f>_xlfn.IFNA(INDEX(Returns!$A$2:A7774,MATCH(B6975,Returns!$B$2:$B$801,0)),"No")</f>
        <v>Yes</v>
      </c>
    </row>
    <row r="6976" spans="1:23" x14ac:dyDescent="0.2">
      <c r="A6976" s="1">
        <v>6975</v>
      </c>
      <c r="B6976" t="s">
        <v>9394</v>
      </c>
      <c r="C6976" s="2">
        <v>44454</v>
      </c>
      <c r="D6976" s="2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  <c r="V6976" t="str">
        <f>INDEX(People!$A$2:$A$5,MATCH(M6976,People!$B$2:$B$5,0))</f>
        <v>Roxanne Rodriguez</v>
      </c>
      <c r="W6976" t="str">
        <f>_xlfn.IFNA(INDEX(Returns!$A$2:A7775,MATCH(B6976,Returns!$B$2:$B$801,0)),"No")</f>
        <v>No</v>
      </c>
    </row>
    <row r="6977" spans="1:23" x14ac:dyDescent="0.2">
      <c r="A6977" s="1">
        <v>6976</v>
      </c>
      <c r="B6977" t="s">
        <v>9395</v>
      </c>
      <c r="C6977" s="2">
        <v>43644</v>
      </c>
      <c r="D6977" s="2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tr">
        <f>INDEX(People!$A$2:$A$5,MATCH(M6977,People!$B$2:$B$5,0))</f>
        <v>Sadie Pawthorne</v>
      </c>
      <c r="W6977" t="str">
        <f>_xlfn.IFNA(INDEX(Returns!$A$2:A7776,MATCH(B6977,Returns!$B$2:$B$801,0)),"No")</f>
        <v>Yes</v>
      </c>
    </row>
    <row r="6978" spans="1:23" x14ac:dyDescent="0.2">
      <c r="A6978" s="1">
        <v>6977</v>
      </c>
      <c r="B6978" t="s">
        <v>9395</v>
      </c>
      <c r="C6978" s="2">
        <v>43644</v>
      </c>
      <c r="D6978" s="2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tr">
        <f>INDEX(People!$A$2:$A$5,MATCH(M6978,People!$B$2:$B$5,0))</f>
        <v>Sadie Pawthorne</v>
      </c>
      <c r="W6978" t="str">
        <f>_xlfn.IFNA(INDEX(Returns!$A$2:A7777,MATCH(B6978,Returns!$B$2:$B$801,0)),"No")</f>
        <v>Yes</v>
      </c>
    </row>
    <row r="6979" spans="1:23" x14ac:dyDescent="0.2">
      <c r="A6979" s="1">
        <v>6978</v>
      </c>
      <c r="B6979" t="s">
        <v>9396</v>
      </c>
      <c r="C6979" s="2">
        <v>44160</v>
      </c>
      <c r="D6979" s="2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  <c r="V6979" t="str">
        <f>INDEX(People!$A$2:$A$5,MATCH(M6979,People!$B$2:$B$5,0))</f>
        <v>Fred Suzuki</v>
      </c>
      <c r="W6979" t="str">
        <f>_xlfn.IFNA(INDEX(Returns!$A$2:A7778,MATCH(B6979,Returns!$B$2:$B$801,0)),"No")</f>
        <v>No</v>
      </c>
    </row>
    <row r="6980" spans="1:23" x14ac:dyDescent="0.2">
      <c r="A6980" s="1">
        <v>6979</v>
      </c>
      <c r="B6980" t="s">
        <v>9397</v>
      </c>
      <c r="C6980" s="2">
        <v>44525</v>
      </c>
      <c r="D6980" s="2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  <c r="V6980" t="str">
        <f>INDEX(People!$A$2:$A$5,MATCH(M6980,People!$B$2:$B$5,0))</f>
        <v>Fred Suzuki</v>
      </c>
      <c r="W6980" t="str">
        <f>_xlfn.IFNA(INDEX(Returns!$A$2:A7779,MATCH(B6980,Returns!$B$2:$B$801,0)),"No")</f>
        <v>No</v>
      </c>
    </row>
    <row r="6981" spans="1:23" x14ac:dyDescent="0.2">
      <c r="A6981" s="1">
        <v>6980</v>
      </c>
      <c r="B6981" t="s">
        <v>9398</v>
      </c>
      <c r="C6981" s="2">
        <v>44210</v>
      </c>
      <c r="D6981" s="2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  <c r="V6981" t="str">
        <f>INDEX(People!$A$2:$A$5,MATCH(M6981,People!$B$2:$B$5,0))</f>
        <v>Sadie Pawthorne</v>
      </c>
      <c r="W6981" t="str">
        <f>_xlfn.IFNA(INDEX(Returns!$A$2:A7780,MATCH(B6981,Returns!$B$2:$B$801,0)),"No")</f>
        <v>No</v>
      </c>
    </row>
    <row r="6982" spans="1:23" x14ac:dyDescent="0.2">
      <c r="A6982" s="1">
        <v>6981</v>
      </c>
      <c r="B6982" t="s">
        <v>9399</v>
      </c>
      <c r="C6982" s="2">
        <v>43411</v>
      </c>
      <c r="D6982" s="2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  <c r="V6982" t="str">
        <f>INDEX(People!$A$2:$A$5,MATCH(M6982,People!$B$2:$B$5,0))</f>
        <v>Chuck Magee</v>
      </c>
      <c r="W6982" t="str">
        <f>_xlfn.IFNA(INDEX(Returns!$A$2:A7781,MATCH(B6982,Returns!$B$2:$B$801,0)),"No")</f>
        <v>No</v>
      </c>
    </row>
    <row r="6983" spans="1:23" x14ac:dyDescent="0.2">
      <c r="A6983" s="1">
        <v>6982</v>
      </c>
      <c r="B6983" t="s">
        <v>9399</v>
      </c>
      <c r="C6983" s="2">
        <v>43411</v>
      </c>
      <c r="D6983" s="2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  <c r="V6983" t="str">
        <f>INDEX(People!$A$2:$A$5,MATCH(M6983,People!$B$2:$B$5,0))</f>
        <v>Chuck Magee</v>
      </c>
      <c r="W6983" t="str">
        <f>_xlfn.IFNA(INDEX(Returns!$A$2:A7782,MATCH(B6983,Returns!$B$2:$B$801,0)),"No")</f>
        <v>No</v>
      </c>
    </row>
    <row r="6984" spans="1:23" x14ac:dyDescent="0.2">
      <c r="A6984" s="1">
        <v>6983</v>
      </c>
      <c r="B6984" t="s">
        <v>9400</v>
      </c>
      <c r="C6984" s="2">
        <v>44075</v>
      </c>
      <c r="D6984" s="2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  <c r="V6984" t="str">
        <f>INDEX(People!$A$2:$A$5,MATCH(M6984,People!$B$2:$B$5,0))</f>
        <v>Roxanne Rodriguez</v>
      </c>
      <c r="W6984" t="str">
        <f>_xlfn.IFNA(INDEX(Returns!$A$2:A7783,MATCH(B6984,Returns!$B$2:$B$801,0)),"No")</f>
        <v>No</v>
      </c>
    </row>
    <row r="6985" spans="1:23" x14ac:dyDescent="0.2">
      <c r="A6985" s="1">
        <v>6984</v>
      </c>
      <c r="B6985" t="s">
        <v>9400</v>
      </c>
      <c r="C6985" s="2">
        <v>44075</v>
      </c>
      <c r="D6985" s="2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tr">
        <f>INDEX(People!$A$2:$A$5,MATCH(M6985,People!$B$2:$B$5,0))</f>
        <v>Roxanne Rodriguez</v>
      </c>
      <c r="W6985" t="str">
        <f>_xlfn.IFNA(INDEX(Returns!$A$2:A7784,MATCH(B6985,Returns!$B$2:$B$801,0)),"No")</f>
        <v>No</v>
      </c>
    </row>
    <row r="6986" spans="1:23" x14ac:dyDescent="0.2">
      <c r="A6986" s="1">
        <v>6985</v>
      </c>
      <c r="B6986" t="s">
        <v>9400</v>
      </c>
      <c r="C6986" s="2">
        <v>44075</v>
      </c>
      <c r="D6986" s="2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  <c r="V6986" t="str">
        <f>INDEX(People!$A$2:$A$5,MATCH(M6986,People!$B$2:$B$5,0))</f>
        <v>Roxanne Rodriguez</v>
      </c>
      <c r="W6986" t="str">
        <f>_xlfn.IFNA(INDEX(Returns!$A$2:A7785,MATCH(B6986,Returns!$B$2:$B$801,0)),"No")</f>
        <v>No</v>
      </c>
    </row>
    <row r="6987" spans="1:23" x14ac:dyDescent="0.2">
      <c r="A6987" s="1">
        <v>6986</v>
      </c>
      <c r="B6987" t="s">
        <v>9400</v>
      </c>
      <c r="C6987" s="2">
        <v>44075</v>
      </c>
      <c r="D6987" s="2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  <c r="V6987" t="str">
        <f>INDEX(People!$A$2:$A$5,MATCH(M6987,People!$B$2:$B$5,0))</f>
        <v>Roxanne Rodriguez</v>
      </c>
      <c r="W6987" t="str">
        <f>_xlfn.IFNA(INDEX(Returns!$A$2:A7786,MATCH(B6987,Returns!$B$2:$B$801,0)),"No")</f>
        <v>No</v>
      </c>
    </row>
    <row r="6988" spans="1:23" x14ac:dyDescent="0.2">
      <c r="A6988" s="1">
        <v>6987</v>
      </c>
      <c r="B6988" t="s">
        <v>9400</v>
      </c>
      <c r="C6988" s="2">
        <v>44075</v>
      </c>
      <c r="D6988" s="2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  <c r="V6988" t="str">
        <f>INDEX(People!$A$2:$A$5,MATCH(M6988,People!$B$2:$B$5,0))</f>
        <v>Roxanne Rodriguez</v>
      </c>
      <c r="W6988" t="str">
        <f>_xlfn.IFNA(INDEX(Returns!$A$2:A7787,MATCH(B6988,Returns!$B$2:$B$801,0)),"No")</f>
        <v>No</v>
      </c>
    </row>
    <row r="6989" spans="1:23" x14ac:dyDescent="0.2">
      <c r="A6989" s="1">
        <v>6988</v>
      </c>
      <c r="B6989" t="s">
        <v>9400</v>
      </c>
      <c r="C6989" s="2">
        <v>44075</v>
      </c>
      <c r="D6989" s="2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tr">
        <f>INDEX(People!$A$2:$A$5,MATCH(M6989,People!$B$2:$B$5,0))</f>
        <v>Roxanne Rodriguez</v>
      </c>
      <c r="W6989" t="str">
        <f>_xlfn.IFNA(INDEX(Returns!$A$2:A7788,MATCH(B6989,Returns!$B$2:$B$801,0)),"No")</f>
        <v>No</v>
      </c>
    </row>
    <row r="6990" spans="1:23" x14ac:dyDescent="0.2">
      <c r="A6990" s="1">
        <v>6989</v>
      </c>
      <c r="B6990" t="s">
        <v>9401</v>
      </c>
      <c r="C6990" s="2">
        <v>44511</v>
      </c>
      <c r="D6990" s="2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tr">
        <f>INDEX(People!$A$2:$A$5,MATCH(M6990,People!$B$2:$B$5,0))</f>
        <v>Fred Suzuki</v>
      </c>
      <c r="W6990" t="str">
        <f>_xlfn.IFNA(INDEX(Returns!$A$2:A7789,MATCH(B6990,Returns!$B$2:$B$801,0)),"No")</f>
        <v>No</v>
      </c>
    </row>
    <row r="6991" spans="1:23" x14ac:dyDescent="0.2">
      <c r="A6991" s="1">
        <v>6990</v>
      </c>
      <c r="B6991" t="s">
        <v>9402</v>
      </c>
      <c r="C6991" s="2">
        <v>44541</v>
      </c>
      <c r="D6991" s="2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tr">
        <f>INDEX(People!$A$2:$A$5,MATCH(M6991,People!$B$2:$B$5,0))</f>
        <v>Roxanne Rodriguez</v>
      </c>
      <c r="W6991" t="str">
        <f>_xlfn.IFNA(INDEX(Returns!$A$2:A7790,MATCH(B6991,Returns!$B$2:$B$801,0)),"No")</f>
        <v>No</v>
      </c>
    </row>
    <row r="6992" spans="1:23" x14ac:dyDescent="0.2">
      <c r="A6992" s="1">
        <v>6991</v>
      </c>
      <c r="B6992" t="s">
        <v>9403</v>
      </c>
      <c r="C6992" s="2">
        <v>43777</v>
      </c>
      <c r="D6992" s="2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  <c r="V6992" t="str">
        <f>INDEX(People!$A$2:$A$5,MATCH(M6992,People!$B$2:$B$5,0))</f>
        <v>Fred Suzuki</v>
      </c>
      <c r="W6992" t="str">
        <f>_xlfn.IFNA(INDEX(Returns!$A$2:A7791,MATCH(B6992,Returns!$B$2:$B$801,0)),"No")</f>
        <v>No</v>
      </c>
    </row>
    <row r="6993" spans="1:23" x14ac:dyDescent="0.2">
      <c r="A6993" s="1">
        <v>6992</v>
      </c>
      <c r="B6993" t="s">
        <v>9403</v>
      </c>
      <c r="C6993" s="2">
        <v>43777</v>
      </c>
      <c r="D6993" s="2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tr">
        <f>INDEX(People!$A$2:$A$5,MATCH(M6993,People!$B$2:$B$5,0))</f>
        <v>Fred Suzuki</v>
      </c>
      <c r="W6993" t="str">
        <f>_xlfn.IFNA(INDEX(Returns!$A$2:A7792,MATCH(B6993,Returns!$B$2:$B$801,0)),"No")</f>
        <v>No</v>
      </c>
    </row>
    <row r="6994" spans="1:23" x14ac:dyDescent="0.2">
      <c r="A6994" s="1">
        <v>6993</v>
      </c>
      <c r="B6994" t="s">
        <v>9403</v>
      </c>
      <c r="C6994" s="2">
        <v>43777</v>
      </c>
      <c r="D6994" s="2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  <c r="V6994" t="str">
        <f>INDEX(People!$A$2:$A$5,MATCH(M6994,People!$B$2:$B$5,0))</f>
        <v>Fred Suzuki</v>
      </c>
      <c r="W6994" t="str">
        <f>_xlfn.IFNA(INDEX(Returns!$A$2:A7793,MATCH(B6994,Returns!$B$2:$B$801,0)),"No")</f>
        <v>No</v>
      </c>
    </row>
    <row r="6995" spans="1:23" x14ac:dyDescent="0.2">
      <c r="A6995" s="1">
        <v>6994</v>
      </c>
      <c r="B6995" t="s">
        <v>9403</v>
      </c>
      <c r="C6995" s="2">
        <v>43777</v>
      </c>
      <c r="D6995" s="2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tr">
        <f>INDEX(People!$A$2:$A$5,MATCH(M6995,People!$B$2:$B$5,0))</f>
        <v>Fred Suzuki</v>
      </c>
      <c r="W6995" t="str">
        <f>_xlfn.IFNA(INDEX(Returns!$A$2:A7794,MATCH(B6995,Returns!$B$2:$B$801,0)),"No")</f>
        <v>No</v>
      </c>
    </row>
    <row r="6996" spans="1:23" x14ac:dyDescent="0.2">
      <c r="A6996" s="1">
        <v>6995</v>
      </c>
      <c r="B6996" t="s">
        <v>9403</v>
      </c>
      <c r="C6996" s="2">
        <v>43777</v>
      </c>
      <c r="D6996" s="2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  <c r="V6996" t="str">
        <f>INDEX(People!$A$2:$A$5,MATCH(M6996,People!$B$2:$B$5,0))</f>
        <v>Fred Suzuki</v>
      </c>
      <c r="W6996" t="str">
        <f>_xlfn.IFNA(INDEX(Returns!$A$2:A7795,MATCH(B6996,Returns!$B$2:$B$801,0)),"No")</f>
        <v>No</v>
      </c>
    </row>
    <row r="6997" spans="1:23" x14ac:dyDescent="0.2">
      <c r="A6997" s="1">
        <v>6996</v>
      </c>
      <c r="B6997" t="s">
        <v>9404</v>
      </c>
      <c r="C6997" s="2">
        <v>43788</v>
      </c>
      <c r="D6997" s="2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  <c r="V6997" t="str">
        <f>INDEX(People!$A$2:$A$5,MATCH(M6997,People!$B$2:$B$5,0))</f>
        <v>Sadie Pawthorne</v>
      </c>
      <c r="W6997" t="str">
        <f>_xlfn.IFNA(INDEX(Returns!$A$2:A7796,MATCH(B6997,Returns!$B$2:$B$801,0)),"No")</f>
        <v>No</v>
      </c>
    </row>
    <row r="6998" spans="1:23" x14ac:dyDescent="0.2">
      <c r="A6998" s="1">
        <v>6997</v>
      </c>
      <c r="B6998" t="s">
        <v>9405</v>
      </c>
      <c r="C6998" s="2">
        <v>44553</v>
      </c>
      <c r="D6998" s="2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tr">
        <f>INDEX(People!$A$2:$A$5,MATCH(M6998,People!$B$2:$B$5,0))</f>
        <v>Roxanne Rodriguez</v>
      </c>
      <c r="W6998" t="str">
        <f>_xlfn.IFNA(INDEX(Returns!$A$2:A7797,MATCH(B6998,Returns!$B$2:$B$801,0)),"No")</f>
        <v>No</v>
      </c>
    </row>
    <row r="6999" spans="1:23" x14ac:dyDescent="0.2">
      <c r="A6999" s="1">
        <v>6998</v>
      </c>
      <c r="B6999" t="s">
        <v>9405</v>
      </c>
      <c r="C6999" s="2">
        <v>44553</v>
      </c>
      <c r="D6999" s="2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tr">
        <f>INDEX(People!$A$2:$A$5,MATCH(M6999,People!$B$2:$B$5,0))</f>
        <v>Roxanne Rodriguez</v>
      </c>
      <c r="W6999" t="str">
        <f>_xlfn.IFNA(INDEX(Returns!$A$2:A7798,MATCH(B6999,Returns!$B$2:$B$801,0)),"No")</f>
        <v>No</v>
      </c>
    </row>
    <row r="7000" spans="1:23" x14ac:dyDescent="0.2">
      <c r="A7000" s="1">
        <v>6999</v>
      </c>
      <c r="B7000" t="s">
        <v>9406</v>
      </c>
      <c r="C7000" s="2">
        <v>44090</v>
      </c>
      <c r="D7000" s="2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  <c r="V7000" t="str">
        <f>INDEX(People!$A$2:$A$5,MATCH(M7000,People!$B$2:$B$5,0))</f>
        <v>Sadie Pawthorne</v>
      </c>
      <c r="W7000" t="str">
        <f>_xlfn.IFNA(INDEX(Returns!$A$2:A7799,MATCH(B7000,Returns!$B$2:$B$801,0)),"No")</f>
        <v>No</v>
      </c>
    </row>
    <row r="7001" spans="1:23" x14ac:dyDescent="0.2">
      <c r="A7001" s="1">
        <v>7000</v>
      </c>
      <c r="B7001" t="s">
        <v>9407</v>
      </c>
      <c r="C7001" s="2">
        <v>44342</v>
      </c>
      <c r="D7001" s="2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  <c r="V7001" t="str">
        <f>INDEX(People!$A$2:$A$5,MATCH(M7001,People!$B$2:$B$5,0))</f>
        <v>Fred Suzuki</v>
      </c>
      <c r="W7001" t="str">
        <f>_xlfn.IFNA(INDEX(Returns!$A$2:A7800,MATCH(B7001,Returns!$B$2:$B$801,0)),"No")</f>
        <v>No</v>
      </c>
    </row>
    <row r="7002" spans="1:23" x14ac:dyDescent="0.2">
      <c r="A7002" s="1">
        <v>7001</v>
      </c>
      <c r="B7002" t="s">
        <v>9407</v>
      </c>
      <c r="C7002" s="2">
        <v>44342</v>
      </c>
      <c r="D7002" s="2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  <c r="V7002" t="str">
        <f>INDEX(People!$A$2:$A$5,MATCH(M7002,People!$B$2:$B$5,0))</f>
        <v>Fred Suzuki</v>
      </c>
      <c r="W7002" t="str">
        <f>_xlfn.IFNA(INDEX(Returns!$A$2:A7801,MATCH(B7002,Returns!$B$2:$B$801,0)),"No")</f>
        <v>No</v>
      </c>
    </row>
    <row r="7003" spans="1:23" x14ac:dyDescent="0.2">
      <c r="A7003" s="1">
        <v>7002</v>
      </c>
      <c r="B7003" t="s">
        <v>9408</v>
      </c>
      <c r="C7003" s="2">
        <v>43554</v>
      </c>
      <c r="D7003" s="2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tr">
        <f>INDEX(People!$A$2:$A$5,MATCH(M7003,People!$B$2:$B$5,0))</f>
        <v>Roxanne Rodriguez</v>
      </c>
      <c r="W7003" t="str">
        <f>_xlfn.IFNA(INDEX(Returns!$A$2:A7802,MATCH(B7003,Returns!$B$2:$B$801,0)),"No")</f>
        <v>No</v>
      </c>
    </row>
    <row r="7004" spans="1:23" x14ac:dyDescent="0.2">
      <c r="A7004" s="1">
        <v>7003</v>
      </c>
      <c r="B7004" t="s">
        <v>9409</v>
      </c>
      <c r="C7004" s="2">
        <v>43331</v>
      </c>
      <c r="D7004" s="2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  <c r="V7004" t="str">
        <f>INDEX(People!$A$2:$A$5,MATCH(M7004,People!$B$2:$B$5,0))</f>
        <v>Sadie Pawthorne</v>
      </c>
      <c r="W7004" t="str">
        <f>_xlfn.IFNA(INDEX(Returns!$A$2:A7803,MATCH(B7004,Returns!$B$2:$B$801,0)),"No")</f>
        <v>No</v>
      </c>
    </row>
    <row r="7005" spans="1:23" x14ac:dyDescent="0.2">
      <c r="A7005" s="1">
        <v>7004</v>
      </c>
      <c r="B7005" t="s">
        <v>9409</v>
      </c>
      <c r="C7005" s="2">
        <v>43331</v>
      </c>
      <c r="D7005" s="2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tr">
        <f>INDEX(People!$A$2:$A$5,MATCH(M7005,People!$B$2:$B$5,0))</f>
        <v>Sadie Pawthorne</v>
      </c>
      <c r="W7005" t="str">
        <f>_xlfn.IFNA(INDEX(Returns!$A$2:A7804,MATCH(B7005,Returns!$B$2:$B$801,0)),"No")</f>
        <v>No</v>
      </c>
    </row>
    <row r="7006" spans="1:23" x14ac:dyDescent="0.2">
      <c r="A7006" s="1">
        <v>7005</v>
      </c>
      <c r="B7006" t="s">
        <v>9410</v>
      </c>
      <c r="C7006" s="2">
        <v>43457</v>
      </c>
      <c r="D7006" s="2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  <c r="V7006" t="str">
        <f>INDEX(People!$A$2:$A$5,MATCH(M7006,People!$B$2:$B$5,0))</f>
        <v>Roxanne Rodriguez</v>
      </c>
      <c r="W7006" t="str">
        <f>_xlfn.IFNA(INDEX(Returns!$A$2:A7805,MATCH(B7006,Returns!$B$2:$B$801,0)),"No")</f>
        <v>No</v>
      </c>
    </row>
    <row r="7007" spans="1:23" x14ac:dyDescent="0.2">
      <c r="A7007" s="1">
        <v>7006</v>
      </c>
      <c r="B7007" t="s">
        <v>9411</v>
      </c>
      <c r="C7007" s="2">
        <v>43770</v>
      </c>
      <c r="D7007" s="2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tr">
        <f>INDEX(People!$A$2:$A$5,MATCH(M7007,People!$B$2:$B$5,0))</f>
        <v>Chuck Magee</v>
      </c>
      <c r="W7007" t="str">
        <f>_xlfn.IFNA(INDEX(Returns!$A$2:A7806,MATCH(B7007,Returns!$B$2:$B$801,0)),"No")</f>
        <v>No</v>
      </c>
    </row>
    <row r="7008" spans="1:23" x14ac:dyDescent="0.2">
      <c r="A7008" s="1">
        <v>7007</v>
      </c>
      <c r="B7008" t="s">
        <v>9412</v>
      </c>
      <c r="C7008" s="2">
        <v>43449</v>
      </c>
      <c r="D7008" s="2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tr">
        <f>INDEX(People!$A$2:$A$5,MATCH(M7008,People!$B$2:$B$5,0))</f>
        <v>Roxanne Rodriguez</v>
      </c>
      <c r="W7008" t="str">
        <f>_xlfn.IFNA(INDEX(Returns!$A$2:A7807,MATCH(B7008,Returns!$B$2:$B$801,0)),"No")</f>
        <v>No</v>
      </c>
    </row>
    <row r="7009" spans="1:23" x14ac:dyDescent="0.2">
      <c r="A7009" s="1">
        <v>7008</v>
      </c>
      <c r="B7009" t="s">
        <v>9413</v>
      </c>
      <c r="C7009" s="2">
        <v>43698</v>
      </c>
      <c r="D7009" s="2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tr">
        <f>INDEX(People!$A$2:$A$5,MATCH(M7009,People!$B$2:$B$5,0))</f>
        <v>Chuck Magee</v>
      </c>
      <c r="W7009" t="str">
        <f>_xlfn.IFNA(INDEX(Returns!$A$2:A7808,MATCH(B7009,Returns!$B$2:$B$801,0)),"No")</f>
        <v>No</v>
      </c>
    </row>
    <row r="7010" spans="1:23" x14ac:dyDescent="0.2">
      <c r="A7010" s="1">
        <v>7009</v>
      </c>
      <c r="B7010" t="s">
        <v>9413</v>
      </c>
      <c r="C7010" s="2">
        <v>43698</v>
      </c>
      <c r="D7010" s="2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tr">
        <f>INDEX(People!$A$2:$A$5,MATCH(M7010,People!$B$2:$B$5,0))</f>
        <v>Chuck Magee</v>
      </c>
      <c r="W7010" t="str">
        <f>_xlfn.IFNA(INDEX(Returns!$A$2:A7809,MATCH(B7010,Returns!$B$2:$B$801,0)),"No")</f>
        <v>No</v>
      </c>
    </row>
    <row r="7011" spans="1:23" x14ac:dyDescent="0.2">
      <c r="A7011" s="1">
        <v>7010</v>
      </c>
      <c r="B7011" t="s">
        <v>9413</v>
      </c>
      <c r="C7011" s="2">
        <v>43698</v>
      </c>
      <c r="D7011" s="2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tr">
        <f>INDEX(People!$A$2:$A$5,MATCH(M7011,People!$B$2:$B$5,0))</f>
        <v>Chuck Magee</v>
      </c>
      <c r="W7011" t="str">
        <f>_xlfn.IFNA(INDEX(Returns!$A$2:A7810,MATCH(B7011,Returns!$B$2:$B$801,0)),"No")</f>
        <v>No</v>
      </c>
    </row>
    <row r="7012" spans="1:23" x14ac:dyDescent="0.2">
      <c r="A7012" s="1">
        <v>7011</v>
      </c>
      <c r="B7012" t="s">
        <v>9414</v>
      </c>
      <c r="C7012" s="2">
        <v>43243</v>
      </c>
      <c r="D7012" s="2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  <c r="V7012" t="str">
        <f>INDEX(People!$A$2:$A$5,MATCH(M7012,People!$B$2:$B$5,0))</f>
        <v>Chuck Magee</v>
      </c>
      <c r="W7012" t="str">
        <f>_xlfn.IFNA(INDEX(Returns!$A$2:A7811,MATCH(B7012,Returns!$B$2:$B$801,0)),"No")</f>
        <v>No</v>
      </c>
    </row>
    <row r="7013" spans="1:23" x14ac:dyDescent="0.2">
      <c r="A7013" s="1">
        <v>7012</v>
      </c>
      <c r="B7013" t="s">
        <v>9414</v>
      </c>
      <c r="C7013" s="2">
        <v>43243</v>
      </c>
      <c r="D7013" s="2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  <c r="V7013" t="str">
        <f>INDEX(People!$A$2:$A$5,MATCH(M7013,People!$B$2:$B$5,0))</f>
        <v>Chuck Magee</v>
      </c>
      <c r="W7013" t="str">
        <f>_xlfn.IFNA(INDEX(Returns!$A$2:A7812,MATCH(B7013,Returns!$B$2:$B$801,0)),"No")</f>
        <v>No</v>
      </c>
    </row>
    <row r="7014" spans="1:23" x14ac:dyDescent="0.2">
      <c r="A7014" s="1">
        <v>7013</v>
      </c>
      <c r="B7014" t="s">
        <v>9414</v>
      </c>
      <c r="C7014" s="2">
        <v>43243</v>
      </c>
      <c r="D7014" s="2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  <c r="V7014" t="str">
        <f>INDEX(People!$A$2:$A$5,MATCH(M7014,People!$B$2:$B$5,0))</f>
        <v>Chuck Magee</v>
      </c>
      <c r="W7014" t="str">
        <f>_xlfn.IFNA(INDEX(Returns!$A$2:A7813,MATCH(B7014,Returns!$B$2:$B$801,0)),"No")</f>
        <v>No</v>
      </c>
    </row>
    <row r="7015" spans="1:23" x14ac:dyDescent="0.2">
      <c r="A7015" s="1">
        <v>7014</v>
      </c>
      <c r="B7015" t="s">
        <v>9415</v>
      </c>
      <c r="C7015" s="2">
        <v>44539</v>
      </c>
      <c r="D7015" s="2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tr">
        <f>INDEX(People!$A$2:$A$5,MATCH(M7015,People!$B$2:$B$5,0))</f>
        <v>Sadie Pawthorne</v>
      </c>
      <c r="W7015" t="str">
        <f>_xlfn.IFNA(INDEX(Returns!$A$2:A7814,MATCH(B7015,Returns!$B$2:$B$801,0)),"No")</f>
        <v>No</v>
      </c>
    </row>
    <row r="7016" spans="1:23" x14ac:dyDescent="0.2">
      <c r="A7016" s="1">
        <v>7015</v>
      </c>
      <c r="B7016" t="s">
        <v>9416</v>
      </c>
      <c r="C7016" s="2">
        <v>43170</v>
      </c>
      <c r="D7016" s="2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  <c r="V7016" t="str">
        <f>INDEX(People!$A$2:$A$5,MATCH(M7016,People!$B$2:$B$5,0))</f>
        <v>Fred Suzuki</v>
      </c>
      <c r="W7016" t="str">
        <f>_xlfn.IFNA(INDEX(Returns!$A$2:A7815,MATCH(B7016,Returns!$B$2:$B$801,0)),"No")</f>
        <v>No</v>
      </c>
    </row>
    <row r="7017" spans="1:23" x14ac:dyDescent="0.2">
      <c r="A7017" s="1">
        <v>7016</v>
      </c>
      <c r="B7017" t="s">
        <v>9416</v>
      </c>
      <c r="C7017" s="2">
        <v>43170</v>
      </c>
      <c r="D7017" s="2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  <c r="V7017" t="str">
        <f>INDEX(People!$A$2:$A$5,MATCH(M7017,People!$B$2:$B$5,0))</f>
        <v>Fred Suzuki</v>
      </c>
      <c r="W7017" t="str">
        <f>_xlfn.IFNA(INDEX(Returns!$A$2:A7816,MATCH(B7017,Returns!$B$2:$B$801,0)),"No")</f>
        <v>No</v>
      </c>
    </row>
    <row r="7018" spans="1:23" x14ac:dyDescent="0.2">
      <c r="A7018" s="1">
        <v>7017</v>
      </c>
      <c r="B7018" t="s">
        <v>9416</v>
      </c>
      <c r="C7018" s="2">
        <v>43170</v>
      </c>
      <c r="D7018" s="2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  <c r="V7018" t="str">
        <f>INDEX(People!$A$2:$A$5,MATCH(M7018,People!$B$2:$B$5,0))</f>
        <v>Fred Suzuki</v>
      </c>
      <c r="W7018" t="str">
        <f>_xlfn.IFNA(INDEX(Returns!$A$2:A7817,MATCH(B7018,Returns!$B$2:$B$801,0)),"No")</f>
        <v>No</v>
      </c>
    </row>
    <row r="7019" spans="1:23" x14ac:dyDescent="0.2">
      <c r="A7019" s="1">
        <v>7018</v>
      </c>
      <c r="B7019" t="s">
        <v>9416</v>
      </c>
      <c r="C7019" s="2">
        <v>43170</v>
      </c>
      <c r="D7019" s="2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tr">
        <f>INDEX(People!$A$2:$A$5,MATCH(M7019,People!$B$2:$B$5,0))</f>
        <v>Fred Suzuki</v>
      </c>
      <c r="W7019" t="str">
        <f>_xlfn.IFNA(INDEX(Returns!$A$2:A7818,MATCH(B7019,Returns!$B$2:$B$801,0)),"No")</f>
        <v>No</v>
      </c>
    </row>
    <row r="7020" spans="1:23" x14ac:dyDescent="0.2">
      <c r="A7020" s="1">
        <v>7019</v>
      </c>
      <c r="B7020" t="s">
        <v>9417</v>
      </c>
      <c r="C7020" s="2">
        <v>44005</v>
      </c>
      <c r="D7020" s="2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  <c r="V7020" t="str">
        <f>INDEX(People!$A$2:$A$5,MATCH(M7020,People!$B$2:$B$5,0))</f>
        <v>Chuck Magee</v>
      </c>
      <c r="W7020" t="str">
        <f>_xlfn.IFNA(INDEX(Returns!$A$2:A7819,MATCH(B7020,Returns!$B$2:$B$801,0)),"No")</f>
        <v>No</v>
      </c>
    </row>
    <row r="7021" spans="1:23" x14ac:dyDescent="0.2">
      <c r="A7021" s="1">
        <v>7020</v>
      </c>
      <c r="B7021" t="s">
        <v>9418</v>
      </c>
      <c r="C7021" s="2">
        <v>43335</v>
      </c>
      <c r="D7021" s="2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  <c r="V7021" t="str">
        <f>INDEX(People!$A$2:$A$5,MATCH(M7021,People!$B$2:$B$5,0))</f>
        <v>Sadie Pawthorne</v>
      </c>
      <c r="W7021" t="str">
        <f>_xlfn.IFNA(INDEX(Returns!$A$2:A7820,MATCH(B7021,Returns!$B$2:$B$801,0)),"No")</f>
        <v>No</v>
      </c>
    </row>
    <row r="7022" spans="1:23" x14ac:dyDescent="0.2">
      <c r="A7022" s="1">
        <v>7021</v>
      </c>
      <c r="B7022" t="s">
        <v>9418</v>
      </c>
      <c r="C7022" s="2">
        <v>43335</v>
      </c>
      <c r="D7022" s="2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tr">
        <f>INDEX(People!$A$2:$A$5,MATCH(M7022,People!$B$2:$B$5,0))</f>
        <v>Sadie Pawthorne</v>
      </c>
      <c r="W7022" t="str">
        <f>_xlfn.IFNA(INDEX(Returns!$A$2:A7821,MATCH(B7022,Returns!$B$2:$B$801,0)),"No")</f>
        <v>No</v>
      </c>
    </row>
    <row r="7023" spans="1:23" x14ac:dyDescent="0.2">
      <c r="A7023" s="1">
        <v>7022</v>
      </c>
      <c r="B7023" t="s">
        <v>9418</v>
      </c>
      <c r="C7023" s="2">
        <v>43335</v>
      </c>
      <c r="D7023" s="2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tr">
        <f>INDEX(People!$A$2:$A$5,MATCH(M7023,People!$B$2:$B$5,0))</f>
        <v>Sadie Pawthorne</v>
      </c>
      <c r="W7023" t="str">
        <f>_xlfn.IFNA(INDEX(Returns!$A$2:A7822,MATCH(B7023,Returns!$B$2:$B$801,0)),"No")</f>
        <v>No</v>
      </c>
    </row>
    <row r="7024" spans="1:23" x14ac:dyDescent="0.2">
      <c r="A7024" s="1">
        <v>7023</v>
      </c>
      <c r="B7024" t="s">
        <v>9418</v>
      </c>
      <c r="C7024" s="2">
        <v>43335</v>
      </c>
      <c r="D7024" s="2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tr">
        <f>INDEX(People!$A$2:$A$5,MATCH(M7024,People!$B$2:$B$5,0))</f>
        <v>Sadie Pawthorne</v>
      </c>
      <c r="W7024" t="str">
        <f>_xlfn.IFNA(INDEX(Returns!$A$2:A7823,MATCH(B7024,Returns!$B$2:$B$801,0)),"No")</f>
        <v>No</v>
      </c>
    </row>
    <row r="7025" spans="1:23" x14ac:dyDescent="0.2">
      <c r="A7025" s="1">
        <v>7024</v>
      </c>
      <c r="B7025" t="s">
        <v>9418</v>
      </c>
      <c r="C7025" s="2">
        <v>43335</v>
      </c>
      <c r="D7025" s="2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tr">
        <f>INDEX(People!$A$2:$A$5,MATCH(M7025,People!$B$2:$B$5,0))</f>
        <v>Sadie Pawthorne</v>
      </c>
      <c r="W7025" t="str">
        <f>_xlfn.IFNA(INDEX(Returns!$A$2:A7824,MATCH(B7025,Returns!$B$2:$B$801,0)),"No")</f>
        <v>No</v>
      </c>
    </row>
    <row r="7026" spans="1:23" x14ac:dyDescent="0.2">
      <c r="A7026" s="1">
        <v>7025</v>
      </c>
      <c r="B7026" t="s">
        <v>9418</v>
      </c>
      <c r="C7026" s="2">
        <v>43335</v>
      </c>
      <c r="D7026" s="2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tr">
        <f>INDEX(People!$A$2:$A$5,MATCH(M7026,People!$B$2:$B$5,0))</f>
        <v>Sadie Pawthorne</v>
      </c>
      <c r="W7026" t="str">
        <f>_xlfn.IFNA(INDEX(Returns!$A$2:A7825,MATCH(B7026,Returns!$B$2:$B$801,0)),"No")</f>
        <v>No</v>
      </c>
    </row>
    <row r="7027" spans="1:23" x14ac:dyDescent="0.2">
      <c r="A7027" s="1">
        <v>7026</v>
      </c>
      <c r="B7027" t="s">
        <v>9419</v>
      </c>
      <c r="C7027" s="2">
        <v>44233</v>
      </c>
      <c r="D7027" s="2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tr">
        <f>INDEX(People!$A$2:$A$5,MATCH(M7027,People!$B$2:$B$5,0))</f>
        <v>Chuck Magee</v>
      </c>
      <c r="W7027" t="str">
        <f>_xlfn.IFNA(INDEX(Returns!$A$2:A7826,MATCH(B7027,Returns!$B$2:$B$801,0)),"No")</f>
        <v>No</v>
      </c>
    </row>
    <row r="7028" spans="1:23" x14ac:dyDescent="0.2">
      <c r="A7028" s="1">
        <v>7027</v>
      </c>
      <c r="B7028" t="s">
        <v>9419</v>
      </c>
      <c r="C7028" s="2">
        <v>44233</v>
      </c>
      <c r="D7028" s="2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  <c r="V7028" t="str">
        <f>INDEX(People!$A$2:$A$5,MATCH(M7028,People!$B$2:$B$5,0))</f>
        <v>Chuck Magee</v>
      </c>
      <c r="W7028" t="str">
        <f>_xlfn.IFNA(INDEX(Returns!$A$2:A7827,MATCH(B7028,Returns!$B$2:$B$801,0)),"No")</f>
        <v>No</v>
      </c>
    </row>
    <row r="7029" spans="1:23" x14ac:dyDescent="0.2">
      <c r="A7029" s="1">
        <v>7028</v>
      </c>
      <c r="B7029" t="s">
        <v>9420</v>
      </c>
      <c r="C7029" s="2">
        <v>44225</v>
      </c>
      <c r="D7029" s="2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  <c r="V7029" t="str">
        <f>INDEX(People!$A$2:$A$5,MATCH(M7029,People!$B$2:$B$5,0))</f>
        <v>Chuck Magee</v>
      </c>
      <c r="W7029" t="str">
        <f>_xlfn.IFNA(INDEX(Returns!$A$2:A7828,MATCH(B7029,Returns!$B$2:$B$801,0)),"No")</f>
        <v>No</v>
      </c>
    </row>
    <row r="7030" spans="1:23" x14ac:dyDescent="0.2">
      <c r="A7030" s="1">
        <v>7029</v>
      </c>
      <c r="B7030" t="s">
        <v>9421</v>
      </c>
      <c r="C7030" s="2">
        <v>44185</v>
      </c>
      <c r="D7030" s="2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  <c r="V7030" t="str">
        <f>INDEX(People!$A$2:$A$5,MATCH(M7030,People!$B$2:$B$5,0))</f>
        <v>Roxanne Rodriguez</v>
      </c>
      <c r="W7030" t="str">
        <f>_xlfn.IFNA(INDEX(Returns!$A$2:A7829,MATCH(B7030,Returns!$B$2:$B$801,0)),"No")</f>
        <v>No</v>
      </c>
    </row>
    <row r="7031" spans="1:23" x14ac:dyDescent="0.2">
      <c r="A7031" s="1">
        <v>7030</v>
      </c>
      <c r="B7031" t="s">
        <v>9422</v>
      </c>
      <c r="C7031" s="2">
        <v>44146</v>
      </c>
      <c r="D7031" s="2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  <c r="V7031" t="str">
        <f>INDEX(People!$A$2:$A$5,MATCH(M7031,People!$B$2:$B$5,0))</f>
        <v>Chuck Magee</v>
      </c>
      <c r="W7031" t="str">
        <f>_xlfn.IFNA(INDEX(Returns!$A$2:A7830,MATCH(B7031,Returns!$B$2:$B$801,0)),"No")</f>
        <v>No</v>
      </c>
    </row>
    <row r="7032" spans="1:23" x14ac:dyDescent="0.2">
      <c r="A7032" s="1">
        <v>7031</v>
      </c>
      <c r="B7032" t="s">
        <v>9422</v>
      </c>
      <c r="C7032" s="2">
        <v>44146</v>
      </c>
      <c r="D7032" s="2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  <c r="V7032" t="str">
        <f>INDEX(People!$A$2:$A$5,MATCH(M7032,People!$B$2:$B$5,0))</f>
        <v>Chuck Magee</v>
      </c>
      <c r="W7032" t="str">
        <f>_xlfn.IFNA(INDEX(Returns!$A$2:A7831,MATCH(B7032,Returns!$B$2:$B$801,0)),"No")</f>
        <v>No</v>
      </c>
    </row>
    <row r="7033" spans="1:23" x14ac:dyDescent="0.2">
      <c r="A7033" s="1">
        <v>7032</v>
      </c>
      <c r="B7033" t="s">
        <v>9422</v>
      </c>
      <c r="C7033" s="2">
        <v>44146</v>
      </c>
      <c r="D7033" s="2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  <c r="V7033" t="str">
        <f>INDEX(People!$A$2:$A$5,MATCH(M7033,People!$B$2:$B$5,0))</f>
        <v>Chuck Magee</v>
      </c>
      <c r="W7033" t="str">
        <f>_xlfn.IFNA(INDEX(Returns!$A$2:A7832,MATCH(B7033,Returns!$B$2:$B$801,0)),"No")</f>
        <v>No</v>
      </c>
    </row>
    <row r="7034" spans="1:23" x14ac:dyDescent="0.2">
      <c r="A7034" s="1">
        <v>7033</v>
      </c>
      <c r="B7034" t="s">
        <v>9422</v>
      </c>
      <c r="C7034" s="2">
        <v>44146</v>
      </c>
      <c r="D7034" s="2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tr">
        <f>INDEX(People!$A$2:$A$5,MATCH(M7034,People!$B$2:$B$5,0))</f>
        <v>Chuck Magee</v>
      </c>
      <c r="W7034" t="str">
        <f>_xlfn.IFNA(INDEX(Returns!$A$2:A7833,MATCH(B7034,Returns!$B$2:$B$801,0)),"No")</f>
        <v>No</v>
      </c>
    </row>
    <row r="7035" spans="1:23" x14ac:dyDescent="0.2">
      <c r="A7035" s="1">
        <v>7034</v>
      </c>
      <c r="B7035" t="s">
        <v>9422</v>
      </c>
      <c r="C7035" s="2">
        <v>44146</v>
      </c>
      <c r="D7035" s="2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tr">
        <f>INDEX(People!$A$2:$A$5,MATCH(M7035,People!$B$2:$B$5,0))</f>
        <v>Chuck Magee</v>
      </c>
      <c r="W7035" t="str">
        <f>_xlfn.IFNA(INDEX(Returns!$A$2:A7834,MATCH(B7035,Returns!$B$2:$B$801,0)),"No")</f>
        <v>No</v>
      </c>
    </row>
    <row r="7036" spans="1:23" x14ac:dyDescent="0.2">
      <c r="A7036" s="1">
        <v>7035</v>
      </c>
      <c r="B7036" t="s">
        <v>9422</v>
      </c>
      <c r="C7036" s="2">
        <v>44146</v>
      </c>
      <c r="D7036" s="2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tr">
        <f>INDEX(People!$A$2:$A$5,MATCH(M7036,People!$B$2:$B$5,0))</f>
        <v>Chuck Magee</v>
      </c>
      <c r="W7036" t="str">
        <f>_xlfn.IFNA(INDEX(Returns!$A$2:A7835,MATCH(B7036,Returns!$B$2:$B$801,0)),"No")</f>
        <v>No</v>
      </c>
    </row>
    <row r="7037" spans="1:23" x14ac:dyDescent="0.2">
      <c r="A7037" s="1">
        <v>7036</v>
      </c>
      <c r="B7037" t="s">
        <v>9423</v>
      </c>
      <c r="C7037" s="2">
        <v>44509</v>
      </c>
      <c r="D7037" s="2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tr">
        <f>INDEX(People!$A$2:$A$5,MATCH(M7037,People!$B$2:$B$5,0))</f>
        <v>Sadie Pawthorne</v>
      </c>
      <c r="W7037" t="str">
        <f>_xlfn.IFNA(INDEX(Returns!$A$2:A7836,MATCH(B7037,Returns!$B$2:$B$801,0)),"No")</f>
        <v>No</v>
      </c>
    </row>
    <row r="7038" spans="1:23" x14ac:dyDescent="0.2">
      <c r="A7038" s="1">
        <v>7037</v>
      </c>
      <c r="B7038" t="s">
        <v>9424</v>
      </c>
      <c r="C7038" s="2">
        <v>43222</v>
      </c>
      <c r="D7038" s="2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tr">
        <f>INDEX(People!$A$2:$A$5,MATCH(M7038,People!$B$2:$B$5,0))</f>
        <v>Fred Suzuki</v>
      </c>
      <c r="W7038" t="str">
        <f>_xlfn.IFNA(INDEX(Returns!$A$2:A7837,MATCH(B7038,Returns!$B$2:$B$801,0)),"No")</f>
        <v>No</v>
      </c>
    </row>
    <row r="7039" spans="1:23" x14ac:dyDescent="0.2">
      <c r="A7039" s="1">
        <v>7038</v>
      </c>
      <c r="B7039" t="s">
        <v>9425</v>
      </c>
      <c r="C7039" s="2">
        <v>44461</v>
      </c>
      <c r="D7039" s="2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  <c r="V7039" t="str">
        <f>INDEX(People!$A$2:$A$5,MATCH(M7039,People!$B$2:$B$5,0))</f>
        <v>Fred Suzuki</v>
      </c>
      <c r="W7039" t="str">
        <f>_xlfn.IFNA(INDEX(Returns!$A$2:A7838,MATCH(B7039,Returns!$B$2:$B$801,0)),"No")</f>
        <v>No</v>
      </c>
    </row>
    <row r="7040" spans="1:23" x14ac:dyDescent="0.2">
      <c r="A7040" s="1">
        <v>7039</v>
      </c>
      <c r="B7040" t="s">
        <v>9425</v>
      </c>
      <c r="C7040" s="2">
        <v>44461</v>
      </c>
      <c r="D7040" s="2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tr">
        <f>INDEX(People!$A$2:$A$5,MATCH(M7040,People!$B$2:$B$5,0))</f>
        <v>Fred Suzuki</v>
      </c>
      <c r="W7040" t="str">
        <f>_xlfn.IFNA(INDEX(Returns!$A$2:A7839,MATCH(B7040,Returns!$B$2:$B$801,0)),"No")</f>
        <v>No</v>
      </c>
    </row>
    <row r="7041" spans="1:23" x14ac:dyDescent="0.2">
      <c r="A7041" s="1">
        <v>7040</v>
      </c>
      <c r="B7041" t="s">
        <v>9426</v>
      </c>
      <c r="C7041" s="2">
        <v>44547</v>
      </c>
      <c r="D7041" s="2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  <c r="V7041" t="str">
        <f>INDEX(People!$A$2:$A$5,MATCH(M7041,People!$B$2:$B$5,0))</f>
        <v>Chuck Magee</v>
      </c>
      <c r="W7041" t="str">
        <f>_xlfn.IFNA(INDEX(Returns!$A$2:A7840,MATCH(B7041,Returns!$B$2:$B$801,0)),"No")</f>
        <v>No</v>
      </c>
    </row>
    <row r="7042" spans="1:23" x14ac:dyDescent="0.2">
      <c r="A7042" s="1">
        <v>7041</v>
      </c>
      <c r="B7042" t="s">
        <v>9426</v>
      </c>
      <c r="C7042" s="2">
        <v>44547</v>
      </c>
      <c r="D7042" s="2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tr">
        <f>INDEX(People!$A$2:$A$5,MATCH(M7042,People!$B$2:$B$5,0))</f>
        <v>Chuck Magee</v>
      </c>
      <c r="W7042" t="str">
        <f>_xlfn.IFNA(INDEX(Returns!$A$2:A7841,MATCH(B7042,Returns!$B$2:$B$801,0)),"No")</f>
        <v>No</v>
      </c>
    </row>
    <row r="7043" spans="1:23" x14ac:dyDescent="0.2">
      <c r="A7043" s="1">
        <v>7042</v>
      </c>
      <c r="B7043" t="s">
        <v>9426</v>
      </c>
      <c r="C7043" s="2">
        <v>44547</v>
      </c>
      <c r="D7043" s="2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  <c r="V7043" t="str">
        <f>INDEX(People!$A$2:$A$5,MATCH(M7043,People!$B$2:$B$5,0))</f>
        <v>Chuck Magee</v>
      </c>
      <c r="W7043" t="str">
        <f>_xlfn.IFNA(INDEX(Returns!$A$2:A7842,MATCH(B7043,Returns!$B$2:$B$801,0)),"No")</f>
        <v>No</v>
      </c>
    </row>
    <row r="7044" spans="1:23" x14ac:dyDescent="0.2">
      <c r="A7044" s="1">
        <v>7043</v>
      </c>
      <c r="B7044" t="s">
        <v>9427</v>
      </c>
      <c r="C7044" s="2">
        <v>44395</v>
      </c>
      <c r="D7044" s="2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  <c r="V7044" t="str">
        <f>INDEX(People!$A$2:$A$5,MATCH(M7044,People!$B$2:$B$5,0))</f>
        <v>Chuck Magee</v>
      </c>
      <c r="W7044" t="str">
        <f>_xlfn.IFNA(INDEX(Returns!$A$2:A7843,MATCH(B7044,Returns!$B$2:$B$801,0)),"No")</f>
        <v>No</v>
      </c>
    </row>
    <row r="7045" spans="1:23" x14ac:dyDescent="0.2">
      <c r="A7045" s="1">
        <v>7044</v>
      </c>
      <c r="B7045" t="s">
        <v>9427</v>
      </c>
      <c r="C7045" s="2">
        <v>44395</v>
      </c>
      <c r="D7045" s="2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tr">
        <f>INDEX(People!$A$2:$A$5,MATCH(M7045,People!$B$2:$B$5,0))</f>
        <v>Chuck Magee</v>
      </c>
      <c r="W7045" t="str">
        <f>_xlfn.IFNA(INDEX(Returns!$A$2:A7844,MATCH(B7045,Returns!$B$2:$B$801,0)),"No")</f>
        <v>No</v>
      </c>
    </row>
    <row r="7046" spans="1:23" x14ac:dyDescent="0.2">
      <c r="A7046" s="1">
        <v>7045</v>
      </c>
      <c r="B7046" t="s">
        <v>9427</v>
      </c>
      <c r="C7046" s="2">
        <v>44395</v>
      </c>
      <c r="D7046" s="2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tr">
        <f>INDEX(People!$A$2:$A$5,MATCH(M7046,People!$B$2:$B$5,0))</f>
        <v>Chuck Magee</v>
      </c>
      <c r="W7046" t="str">
        <f>_xlfn.IFNA(INDEX(Returns!$A$2:A7845,MATCH(B7046,Returns!$B$2:$B$801,0)),"No")</f>
        <v>No</v>
      </c>
    </row>
    <row r="7047" spans="1:23" x14ac:dyDescent="0.2">
      <c r="A7047" s="1">
        <v>7046</v>
      </c>
      <c r="B7047" t="s">
        <v>9428</v>
      </c>
      <c r="C7047" s="2">
        <v>44138</v>
      </c>
      <c r="D7047" s="2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tr">
        <f>INDEX(People!$A$2:$A$5,MATCH(M7047,People!$B$2:$B$5,0))</f>
        <v>Roxanne Rodriguez</v>
      </c>
      <c r="W7047" t="str">
        <f>_xlfn.IFNA(INDEX(Returns!$A$2:A7846,MATCH(B7047,Returns!$B$2:$B$801,0)),"No")</f>
        <v>No</v>
      </c>
    </row>
    <row r="7048" spans="1:23" x14ac:dyDescent="0.2">
      <c r="A7048" s="1">
        <v>7047</v>
      </c>
      <c r="B7048" t="s">
        <v>9429</v>
      </c>
      <c r="C7048" s="2">
        <v>43198</v>
      </c>
      <c r="D7048" s="2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tr">
        <f>INDEX(People!$A$2:$A$5,MATCH(M7048,People!$B$2:$B$5,0))</f>
        <v>Sadie Pawthorne</v>
      </c>
      <c r="W7048" t="str">
        <f>_xlfn.IFNA(INDEX(Returns!$A$2:A7847,MATCH(B7048,Returns!$B$2:$B$801,0)),"No")</f>
        <v>No</v>
      </c>
    </row>
    <row r="7049" spans="1:23" x14ac:dyDescent="0.2">
      <c r="A7049" s="1">
        <v>7048</v>
      </c>
      <c r="B7049" t="s">
        <v>9429</v>
      </c>
      <c r="C7049" s="2">
        <v>43198</v>
      </c>
      <c r="D7049" s="2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  <c r="V7049" t="str">
        <f>INDEX(People!$A$2:$A$5,MATCH(M7049,People!$B$2:$B$5,0))</f>
        <v>Sadie Pawthorne</v>
      </c>
      <c r="W7049" t="str">
        <f>_xlfn.IFNA(INDEX(Returns!$A$2:A7848,MATCH(B7049,Returns!$B$2:$B$801,0)),"No")</f>
        <v>No</v>
      </c>
    </row>
    <row r="7050" spans="1:23" x14ac:dyDescent="0.2">
      <c r="A7050" s="1">
        <v>7049</v>
      </c>
      <c r="B7050" t="s">
        <v>9430</v>
      </c>
      <c r="C7050" s="2">
        <v>44057</v>
      </c>
      <c r="D7050" s="2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  <c r="V7050" t="str">
        <f>INDEX(People!$A$2:$A$5,MATCH(M7050,People!$B$2:$B$5,0))</f>
        <v>Fred Suzuki</v>
      </c>
      <c r="W7050" t="str">
        <f>_xlfn.IFNA(INDEX(Returns!$A$2:A7849,MATCH(B7050,Returns!$B$2:$B$801,0)),"No")</f>
        <v>No</v>
      </c>
    </row>
    <row r="7051" spans="1:23" x14ac:dyDescent="0.2">
      <c r="A7051" s="1">
        <v>7050</v>
      </c>
      <c r="B7051" t="s">
        <v>9431</v>
      </c>
      <c r="C7051" s="2">
        <v>43368</v>
      </c>
      <c r="D7051" s="2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tr">
        <f>INDEX(People!$A$2:$A$5,MATCH(M7051,People!$B$2:$B$5,0))</f>
        <v>Sadie Pawthorne</v>
      </c>
      <c r="W7051" t="str">
        <f>_xlfn.IFNA(INDEX(Returns!$A$2:A7850,MATCH(B7051,Returns!$B$2:$B$801,0)),"No")</f>
        <v>No</v>
      </c>
    </row>
    <row r="7052" spans="1:23" x14ac:dyDescent="0.2">
      <c r="A7052" s="1">
        <v>7051</v>
      </c>
      <c r="B7052" t="s">
        <v>9432</v>
      </c>
      <c r="C7052" s="2">
        <v>44176</v>
      </c>
      <c r="D7052" s="2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tr">
        <f>INDEX(People!$A$2:$A$5,MATCH(M7052,People!$B$2:$B$5,0))</f>
        <v>Sadie Pawthorne</v>
      </c>
      <c r="W7052" t="str">
        <f>_xlfn.IFNA(INDEX(Returns!$A$2:A7851,MATCH(B7052,Returns!$B$2:$B$801,0)),"No")</f>
        <v>Yes</v>
      </c>
    </row>
    <row r="7053" spans="1:23" x14ac:dyDescent="0.2">
      <c r="A7053" s="1">
        <v>7052</v>
      </c>
      <c r="B7053" t="s">
        <v>9432</v>
      </c>
      <c r="C7053" s="2">
        <v>44176</v>
      </c>
      <c r="D7053" s="2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  <c r="V7053" t="str">
        <f>INDEX(People!$A$2:$A$5,MATCH(M7053,People!$B$2:$B$5,0))</f>
        <v>Sadie Pawthorne</v>
      </c>
      <c r="W7053" t="str">
        <f>_xlfn.IFNA(INDEX(Returns!$A$2:A7852,MATCH(B7053,Returns!$B$2:$B$801,0)),"No")</f>
        <v>Yes</v>
      </c>
    </row>
    <row r="7054" spans="1:23" x14ac:dyDescent="0.2">
      <c r="A7054" s="1">
        <v>7053</v>
      </c>
      <c r="B7054" t="s">
        <v>9432</v>
      </c>
      <c r="C7054" s="2">
        <v>44176</v>
      </c>
      <c r="D7054" s="2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  <c r="V7054" t="str">
        <f>INDEX(People!$A$2:$A$5,MATCH(M7054,People!$B$2:$B$5,0))</f>
        <v>Sadie Pawthorne</v>
      </c>
      <c r="W7054" t="str">
        <f>_xlfn.IFNA(INDEX(Returns!$A$2:A7853,MATCH(B7054,Returns!$B$2:$B$801,0)),"No")</f>
        <v>Yes</v>
      </c>
    </row>
    <row r="7055" spans="1:23" x14ac:dyDescent="0.2">
      <c r="A7055" s="1">
        <v>7054</v>
      </c>
      <c r="B7055" t="s">
        <v>9432</v>
      </c>
      <c r="C7055" s="2">
        <v>44176</v>
      </c>
      <c r="D7055" s="2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  <c r="V7055" t="str">
        <f>INDEX(People!$A$2:$A$5,MATCH(M7055,People!$B$2:$B$5,0))</f>
        <v>Sadie Pawthorne</v>
      </c>
      <c r="W7055" t="str">
        <f>_xlfn.IFNA(INDEX(Returns!$A$2:A7854,MATCH(B7055,Returns!$B$2:$B$801,0)),"No")</f>
        <v>Yes</v>
      </c>
    </row>
    <row r="7056" spans="1:23" x14ac:dyDescent="0.2">
      <c r="A7056" s="1">
        <v>7055</v>
      </c>
      <c r="B7056" t="s">
        <v>9432</v>
      </c>
      <c r="C7056" s="2">
        <v>44176</v>
      </c>
      <c r="D7056" s="2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tr">
        <f>INDEX(People!$A$2:$A$5,MATCH(M7056,People!$B$2:$B$5,0))</f>
        <v>Sadie Pawthorne</v>
      </c>
      <c r="W7056" t="str">
        <f>_xlfn.IFNA(INDEX(Returns!$A$2:A7855,MATCH(B7056,Returns!$B$2:$B$801,0)),"No")</f>
        <v>Yes</v>
      </c>
    </row>
    <row r="7057" spans="1:23" x14ac:dyDescent="0.2">
      <c r="A7057" s="1">
        <v>7056</v>
      </c>
      <c r="B7057" t="s">
        <v>9432</v>
      </c>
      <c r="C7057" s="2">
        <v>44176</v>
      </c>
      <c r="D7057" s="2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  <c r="V7057" t="str">
        <f>INDEX(People!$A$2:$A$5,MATCH(M7057,People!$B$2:$B$5,0))</f>
        <v>Sadie Pawthorne</v>
      </c>
      <c r="W7057" t="str">
        <f>_xlfn.IFNA(INDEX(Returns!$A$2:A7856,MATCH(B7057,Returns!$B$2:$B$801,0)),"No")</f>
        <v>Yes</v>
      </c>
    </row>
    <row r="7058" spans="1:23" x14ac:dyDescent="0.2">
      <c r="A7058" s="1">
        <v>7057</v>
      </c>
      <c r="B7058" t="s">
        <v>9432</v>
      </c>
      <c r="C7058" s="2">
        <v>44176</v>
      </c>
      <c r="D7058" s="2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tr">
        <f>INDEX(People!$A$2:$A$5,MATCH(M7058,People!$B$2:$B$5,0))</f>
        <v>Sadie Pawthorne</v>
      </c>
      <c r="W7058" t="str">
        <f>_xlfn.IFNA(INDEX(Returns!$A$2:A7857,MATCH(B7058,Returns!$B$2:$B$801,0)),"No")</f>
        <v>Yes</v>
      </c>
    </row>
    <row r="7059" spans="1:23" x14ac:dyDescent="0.2">
      <c r="A7059" s="1">
        <v>7058</v>
      </c>
      <c r="B7059" t="s">
        <v>9432</v>
      </c>
      <c r="C7059" s="2">
        <v>44176</v>
      </c>
      <c r="D7059" s="2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tr">
        <f>INDEX(People!$A$2:$A$5,MATCH(M7059,People!$B$2:$B$5,0))</f>
        <v>Sadie Pawthorne</v>
      </c>
      <c r="W7059" t="str">
        <f>_xlfn.IFNA(INDEX(Returns!$A$2:A7858,MATCH(B7059,Returns!$B$2:$B$801,0)),"No")</f>
        <v>Yes</v>
      </c>
    </row>
    <row r="7060" spans="1:23" x14ac:dyDescent="0.2">
      <c r="A7060" s="1">
        <v>7059</v>
      </c>
      <c r="B7060" t="s">
        <v>9432</v>
      </c>
      <c r="C7060" s="2">
        <v>44176</v>
      </c>
      <c r="D7060" s="2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  <c r="V7060" t="str">
        <f>INDEX(People!$A$2:$A$5,MATCH(M7060,People!$B$2:$B$5,0))</f>
        <v>Sadie Pawthorne</v>
      </c>
      <c r="W7060" t="str">
        <f>_xlfn.IFNA(INDEX(Returns!$A$2:A7859,MATCH(B7060,Returns!$B$2:$B$801,0)),"No")</f>
        <v>Yes</v>
      </c>
    </row>
    <row r="7061" spans="1:23" x14ac:dyDescent="0.2">
      <c r="A7061" s="1">
        <v>7060</v>
      </c>
      <c r="B7061" t="s">
        <v>9432</v>
      </c>
      <c r="C7061" s="2">
        <v>44176</v>
      </c>
      <c r="D7061" s="2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  <c r="V7061" t="str">
        <f>INDEX(People!$A$2:$A$5,MATCH(M7061,People!$B$2:$B$5,0))</f>
        <v>Sadie Pawthorne</v>
      </c>
      <c r="W7061" t="str">
        <f>_xlfn.IFNA(INDEX(Returns!$A$2:A7860,MATCH(B7061,Returns!$B$2:$B$801,0)),"No")</f>
        <v>Yes</v>
      </c>
    </row>
    <row r="7062" spans="1:23" x14ac:dyDescent="0.2">
      <c r="A7062" s="1">
        <v>7061</v>
      </c>
      <c r="B7062" t="s">
        <v>9432</v>
      </c>
      <c r="C7062" s="2">
        <v>44176</v>
      </c>
      <c r="D7062" s="2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  <c r="V7062" t="str">
        <f>INDEX(People!$A$2:$A$5,MATCH(M7062,People!$B$2:$B$5,0))</f>
        <v>Sadie Pawthorne</v>
      </c>
      <c r="W7062" t="str">
        <f>_xlfn.IFNA(INDEX(Returns!$A$2:A7861,MATCH(B7062,Returns!$B$2:$B$801,0)),"No")</f>
        <v>Yes</v>
      </c>
    </row>
    <row r="7063" spans="1:23" x14ac:dyDescent="0.2">
      <c r="A7063" s="1">
        <v>7062</v>
      </c>
      <c r="B7063" t="s">
        <v>9433</v>
      </c>
      <c r="C7063" s="2">
        <v>43499</v>
      </c>
      <c r="D7063" s="2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  <c r="V7063" t="str">
        <f>INDEX(People!$A$2:$A$5,MATCH(M7063,People!$B$2:$B$5,0))</f>
        <v>Sadie Pawthorne</v>
      </c>
      <c r="W7063" t="str">
        <f>_xlfn.IFNA(INDEX(Returns!$A$2:A7862,MATCH(B7063,Returns!$B$2:$B$801,0)),"No")</f>
        <v>No</v>
      </c>
    </row>
    <row r="7064" spans="1:23" x14ac:dyDescent="0.2">
      <c r="A7064" s="1">
        <v>7063</v>
      </c>
      <c r="B7064" t="s">
        <v>9434</v>
      </c>
      <c r="C7064" s="2">
        <v>44194</v>
      </c>
      <c r="D7064" s="2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tr">
        <f>INDEX(People!$A$2:$A$5,MATCH(M7064,People!$B$2:$B$5,0))</f>
        <v>Sadie Pawthorne</v>
      </c>
      <c r="W7064" t="str">
        <f>_xlfn.IFNA(INDEX(Returns!$A$2:A7863,MATCH(B7064,Returns!$B$2:$B$801,0)),"No")</f>
        <v>No</v>
      </c>
    </row>
    <row r="7065" spans="1:23" x14ac:dyDescent="0.2">
      <c r="A7065" s="1">
        <v>7064</v>
      </c>
      <c r="B7065" t="s">
        <v>9435</v>
      </c>
      <c r="C7065" s="2">
        <v>44439</v>
      </c>
      <c r="D7065" s="2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tr">
        <f>INDEX(People!$A$2:$A$5,MATCH(M7065,People!$B$2:$B$5,0))</f>
        <v>Sadie Pawthorne</v>
      </c>
      <c r="W7065" t="str">
        <f>_xlfn.IFNA(INDEX(Returns!$A$2:A7864,MATCH(B7065,Returns!$B$2:$B$801,0)),"No")</f>
        <v>No</v>
      </c>
    </row>
    <row r="7066" spans="1:23" x14ac:dyDescent="0.2">
      <c r="A7066" s="1">
        <v>7065</v>
      </c>
      <c r="B7066" t="s">
        <v>9436</v>
      </c>
      <c r="C7066" s="2">
        <v>44231</v>
      </c>
      <c r="D7066" s="2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  <c r="V7066" t="str">
        <f>INDEX(People!$A$2:$A$5,MATCH(M7066,People!$B$2:$B$5,0))</f>
        <v>Chuck Magee</v>
      </c>
      <c r="W7066" t="str">
        <f>_xlfn.IFNA(INDEX(Returns!$A$2:A7865,MATCH(B7066,Returns!$B$2:$B$801,0)),"No")</f>
        <v>No</v>
      </c>
    </row>
    <row r="7067" spans="1:23" x14ac:dyDescent="0.2">
      <c r="A7067" s="1">
        <v>7066</v>
      </c>
      <c r="B7067" t="s">
        <v>9437</v>
      </c>
      <c r="C7067" s="2">
        <v>43440</v>
      </c>
      <c r="D7067" s="2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  <c r="V7067" t="str">
        <f>INDEX(People!$A$2:$A$5,MATCH(M7067,People!$B$2:$B$5,0))</f>
        <v>Sadie Pawthorne</v>
      </c>
      <c r="W7067" t="str">
        <f>_xlfn.IFNA(INDEX(Returns!$A$2:A7866,MATCH(B7067,Returns!$B$2:$B$801,0)),"No")</f>
        <v>No</v>
      </c>
    </row>
    <row r="7068" spans="1:23" x14ac:dyDescent="0.2">
      <c r="A7068" s="1">
        <v>7067</v>
      </c>
      <c r="B7068" t="s">
        <v>9438</v>
      </c>
      <c r="C7068" s="2">
        <v>43981</v>
      </c>
      <c r="D7068" s="2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tr">
        <f>INDEX(People!$A$2:$A$5,MATCH(M7068,People!$B$2:$B$5,0))</f>
        <v>Sadie Pawthorne</v>
      </c>
      <c r="W7068" t="str">
        <f>_xlfn.IFNA(INDEX(Returns!$A$2:A7867,MATCH(B7068,Returns!$B$2:$B$801,0)),"No")</f>
        <v>No</v>
      </c>
    </row>
    <row r="7069" spans="1:23" x14ac:dyDescent="0.2">
      <c r="A7069" s="1">
        <v>7068</v>
      </c>
      <c r="B7069" t="s">
        <v>9439</v>
      </c>
      <c r="C7069" s="2">
        <v>43972</v>
      </c>
      <c r="D7069" s="2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tr">
        <f>INDEX(People!$A$2:$A$5,MATCH(M7069,People!$B$2:$B$5,0))</f>
        <v>Roxanne Rodriguez</v>
      </c>
      <c r="W7069" t="str">
        <f>_xlfn.IFNA(INDEX(Returns!$A$2:A7868,MATCH(B7069,Returns!$B$2:$B$801,0)),"No")</f>
        <v>No</v>
      </c>
    </row>
    <row r="7070" spans="1:23" x14ac:dyDescent="0.2">
      <c r="A7070" s="1">
        <v>7069</v>
      </c>
      <c r="B7070" t="s">
        <v>9439</v>
      </c>
      <c r="C7070" s="2">
        <v>43972</v>
      </c>
      <c r="D7070" s="2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tr">
        <f>INDEX(People!$A$2:$A$5,MATCH(M7070,People!$B$2:$B$5,0))</f>
        <v>Roxanne Rodriguez</v>
      </c>
      <c r="W7070" t="str">
        <f>_xlfn.IFNA(INDEX(Returns!$A$2:A7869,MATCH(B7070,Returns!$B$2:$B$801,0)),"No")</f>
        <v>No</v>
      </c>
    </row>
    <row r="7071" spans="1:23" x14ac:dyDescent="0.2">
      <c r="A7071" s="1">
        <v>7070</v>
      </c>
      <c r="B7071" t="s">
        <v>9440</v>
      </c>
      <c r="C7071" s="2">
        <v>43321</v>
      </c>
      <c r="D7071" s="2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  <c r="V7071" t="str">
        <f>INDEX(People!$A$2:$A$5,MATCH(M7071,People!$B$2:$B$5,0))</f>
        <v>Sadie Pawthorne</v>
      </c>
      <c r="W7071" t="str">
        <f>_xlfn.IFNA(INDEX(Returns!$A$2:A7870,MATCH(B7071,Returns!$B$2:$B$801,0)),"No")</f>
        <v>No</v>
      </c>
    </row>
    <row r="7072" spans="1:23" x14ac:dyDescent="0.2">
      <c r="A7072" s="1">
        <v>7071</v>
      </c>
      <c r="B7072" t="s">
        <v>9441</v>
      </c>
      <c r="C7072" s="2">
        <v>44079</v>
      </c>
      <c r="D7072" s="2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tr">
        <f>INDEX(People!$A$2:$A$5,MATCH(M7072,People!$B$2:$B$5,0))</f>
        <v>Roxanne Rodriguez</v>
      </c>
      <c r="W7072" t="str">
        <f>_xlfn.IFNA(INDEX(Returns!$A$2:A7871,MATCH(B7072,Returns!$B$2:$B$801,0)),"No")</f>
        <v>No</v>
      </c>
    </row>
    <row r="7073" spans="1:23" x14ac:dyDescent="0.2">
      <c r="A7073" s="1">
        <v>7072</v>
      </c>
      <c r="B7073" t="s">
        <v>9442</v>
      </c>
      <c r="C7073" s="2">
        <v>44035</v>
      </c>
      <c r="D7073" s="2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tr">
        <f>INDEX(People!$A$2:$A$5,MATCH(M7073,People!$B$2:$B$5,0))</f>
        <v>Roxanne Rodriguez</v>
      </c>
      <c r="W7073" t="str">
        <f>_xlfn.IFNA(INDEX(Returns!$A$2:A7872,MATCH(B7073,Returns!$B$2:$B$801,0)),"No")</f>
        <v>No</v>
      </c>
    </row>
    <row r="7074" spans="1:23" x14ac:dyDescent="0.2">
      <c r="A7074" s="1">
        <v>7073</v>
      </c>
      <c r="B7074" t="s">
        <v>9442</v>
      </c>
      <c r="C7074" s="2">
        <v>44035</v>
      </c>
      <c r="D7074" s="2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  <c r="V7074" t="str">
        <f>INDEX(People!$A$2:$A$5,MATCH(M7074,People!$B$2:$B$5,0))</f>
        <v>Roxanne Rodriguez</v>
      </c>
      <c r="W7074" t="str">
        <f>_xlfn.IFNA(INDEX(Returns!$A$2:A7873,MATCH(B7074,Returns!$B$2:$B$801,0)),"No")</f>
        <v>No</v>
      </c>
    </row>
    <row r="7075" spans="1:23" x14ac:dyDescent="0.2">
      <c r="A7075" s="1">
        <v>7074</v>
      </c>
      <c r="B7075" t="s">
        <v>9442</v>
      </c>
      <c r="C7075" s="2">
        <v>44035</v>
      </c>
      <c r="D7075" s="2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  <c r="V7075" t="str">
        <f>INDEX(People!$A$2:$A$5,MATCH(M7075,People!$B$2:$B$5,0))</f>
        <v>Roxanne Rodriguez</v>
      </c>
      <c r="W7075" t="str">
        <f>_xlfn.IFNA(INDEX(Returns!$A$2:A7874,MATCH(B7075,Returns!$B$2:$B$801,0)),"No")</f>
        <v>No</v>
      </c>
    </row>
    <row r="7076" spans="1:23" x14ac:dyDescent="0.2">
      <c r="A7076" s="1">
        <v>7075</v>
      </c>
      <c r="B7076" t="s">
        <v>9442</v>
      </c>
      <c r="C7076" s="2">
        <v>44035</v>
      </c>
      <c r="D7076" s="2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tr">
        <f>INDEX(People!$A$2:$A$5,MATCH(M7076,People!$B$2:$B$5,0))</f>
        <v>Roxanne Rodriguez</v>
      </c>
      <c r="W7076" t="str">
        <f>_xlfn.IFNA(INDEX(Returns!$A$2:A7875,MATCH(B7076,Returns!$B$2:$B$801,0)),"No")</f>
        <v>No</v>
      </c>
    </row>
    <row r="7077" spans="1:23" x14ac:dyDescent="0.2">
      <c r="A7077" s="1">
        <v>7076</v>
      </c>
      <c r="B7077" t="s">
        <v>9442</v>
      </c>
      <c r="C7077" s="2">
        <v>44035</v>
      </c>
      <c r="D7077" s="2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tr">
        <f>INDEX(People!$A$2:$A$5,MATCH(M7077,People!$B$2:$B$5,0))</f>
        <v>Roxanne Rodriguez</v>
      </c>
      <c r="W7077" t="str">
        <f>_xlfn.IFNA(INDEX(Returns!$A$2:A7876,MATCH(B7077,Returns!$B$2:$B$801,0)),"No")</f>
        <v>No</v>
      </c>
    </row>
    <row r="7078" spans="1:23" x14ac:dyDescent="0.2">
      <c r="A7078" s="1">
        <v>7077</v>
      </c>
      <c r="B7078" t="s">
        <v>9443</v>
      </c>
      <c r="C7078" s="2">
        <v>43963</v>
      </c>
      <c r="D7078" s="2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tr">
        <f>INDEX(People!$A$2:$A$5,MATCH(M7078,People!$B$2:$B$5,0))</f>
        <v>Sadie Pawthorne</v>
      </c>
      <c r="W7078" t="str">
        <f>_xlfn.IFNA(INDEX(Returns!$A$2:A7877,MATCH(B7078,Returns!$B$2:$B$801,0)),"No")</f>
        <v>No</v>
      </c>
    </row>
    <row r="7079" spans="1:23" x14ac:dyDescent="0.2">
      <c r="A7079" s="1">
        <v>7078</v>
      </c>
      <c r="B7079" t="s">
        <v>9444</v>
      </c>
      <c r="C7079" s="2">
        <v>44076</v>
      </c>
      <c r="D7079" s="2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tr">
        <f>INDEX(People!$A$2:$A$5,MATCH(M7079,People!$B$2:$B$5,0))</f>
        <v>Fred Suzuki</v>
      </c>
      <c r="W7079" t="str">
        <f>_xlfn.IFNA(INDEX(Returns!$A$2:A7878,MATCH(B7079,Returns!$B$2:$B$801,0)),"No")</f>
        <v>Yes</v>
      </c>
    </row>
    <row r="7080" spans="1:23" x14ac:dyDescent="0.2">
      <c r="A7080" s="1">
        <v>7079</v>
      </c>
      <c r="B7080" t="s">
        <v>9444</v>
      </c>
      <c r="C7080" s="2">
        <v>44076</v>
      </c>
      <c r="D7080" s="2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tr">
        <f>INDEX(People!$A$2:$A$5,MATCH(M7080,People!$B$2:$B$5,0))</f>
        <v>Fred Suzuki</v>
      </c>
      <c r="W7080" t="str">
        <f>_xlfn.IFNA(INDEX(Returns!$A$2:A7879,MATCH(B7080,Returns!$B$2:$B$801,0)),"No")</f>
        <v>Yes</v>
      </c>
    </row>
    <row r="7081" spans="1:23" x14ac:dyDescent="0.2">
      <c r="A7081" s="1">
        <v>7080</v>
      </c>
      <c r="B7081" t="s">
        <v>9444</v>
      </c>
      <c r="C7081" s="2">
        <v>44076</v>
      </c>
      <c r="D7081" s="2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tr">
        <f>INDEX(People!$A$2:$A$5,MATCH(M7081,People!$B$2:$B$5,0))</f>
        <v>Fred Suzuki</v>
      </c>
      <c r="W7081" t="str">
        <f>_xlfn.IFNA(INDEX(Returns!$A$2:A7880,MATCH(B7081,Returns!$B$2:$B$801,0)),"No")</f>
        <v>Yes</v>
      </c>
    </row>
    <row r="7082" spans="1:23" x14ac:dyDescent="0.2">
      <c r="A7082" s="1">
        <v>7081</v>
      </c>
      <c r="B7082" t="s">
        <v>9444</v>
      </c>
      <c r="C7082" s="2">
        <v>44076</v>
      </c>
      <c r="D7082" s="2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tr">
        <f>INDEX(People!$A$2:$A$5,MATCH(M7082,People!$B$2:$B$5,0))</f>
        <v>Fred Suzuki</v>
      </c>
      <c r="W7082" t="str">
        <f>_xlfn.IFNA(INDEX(Returns!$A$2:A7881,MATCH(B7082,Returns!$B$2:$B$801,0)),"No")</f>
        <v>Yes</v>
      </c>
    </row>
    <row r="7083" spans="1:23" x14ac:dyDescent="0.2">
      <c r="A7083" s="1">
        <v>7082</v>
      </c>
      <c r="B7083" t="s">
        <v>9444</v>
      </c>
      <c r="C7083" s="2">
        <v>44076</v>
      </c>
      <c r="D7083" s="2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tr">
        <f>INDEX(People!$A$2:$A$5,MATCH(M7083,People!$B$2:$B$5,0))</f>
        <v>Fred Suzuki</v>
      </c>
      <c r="W7083" t="str">
        <f>_xlfn.IFNA(INDEX(Returns!$A$2:A7882,MATCH(B7083,Returns!$B$2:$B$801,0)),"No")</f>
        <v>Yes</v>
      </c>
    </row>
    <row r="7084" spans="1:23" x14ac:dyDescent="0.2">
      <c r="A7084" s="1">
        <v>7083</v>
      </c>
      <c r="B7084" t="s">
        <v>9444</v>
      </c>
      <c r="C7084" s="2">
        <v>44076</v>
      </c>
      <c r="D7084" s="2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tr">
        <f>INDEX(People!$A$2:$A$5,MATCH(M7084,People!$B$2:$B$5,0))</f>
        <v>Fred Suzuki</v>
      </c>
      <c r="W7084" t="str">
        <f>_xlfn.IFNA(INDEX(Returns!$A$2:A7883,MATCH(B7084,Returns!$B$2:$B$801,0)),"No")</f>
        <v>Yes</v>
      </c>
    </row>
    <row r="7085" spans="1:23" x14ac:dyDescent="0.2">
      <c r="A7085" s="1">
        <v>7084</v>
      </c>
      <c r="B7085" t="s">
        <v>9445</v>
      </c>
      <c r="C7085" s="2">
        <v>44398</v>
      </c>
      <c r="D7085" s="2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  <c r="V7085" t="str">
        <f>INDEX(People!$A$2:$A$5,MATCH(M7085,People!$B$2:$B$5,0))</f>
        <v>Sadie Pawthorne</v>
      </c>
      <c r="W7085" t="str">
        <f>_xlfn.IFNA(INDEX(Returns!$A$2:A7884,MATCH(B7085,Returns!$B$2:$B$801,0)),"No")</f>
        <v>No</v>
      </c>
    </row>
    <row r="7086" spans="1:23" x14ac:dyDescent="0.2">
      <c r="A7086" s="1">
        <v>7085</v>
      </c>
      <c r="B7086" t="s">
        <v>9445</v>
      </c>
      <c r="C7086" s="2">
        <v>44398</v>
      </c>
      <c r="D7086" s="2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tr">
        <f>INDEX(People!$A$2:$A$5,MATCH(M7086,People!$B$2:$B$5,0))</f>
        <v>Sadie Pawthorne</v>
      </c>
      <c r="W7086" t="str">
        <f>_xlfn.IFNA(INDEX(Returns!$A$2:A7885,MATCH(B7086,Returns!$B$2:$B$801,0)),"No")</f>
        <v>No</v>
      </c>
    </row>
    <row r="7087" spans="1:23" x14ac:dyDescent="0.2">
      <c r="A7087" s="1">
        <v>7086</v>
      </c>
      <c r="B7087" t="s">
        <v>9446</v>
      </c>
      <c r="C7087" s="2">
        <v>44464</v>
      </c>
      <c r="D7087" s="2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tr">
        <f>INDEX(People!$A$2:$A$5,MATCH(M7087,People!$B$2:$B$5,0))</f>
        <v>Chuck Magee</v>
      </c>
      <c r="W7087" t="str">
        <f>_xlfn.IFNA(INDEX(Returns!$A$2:A7886,MATCH(B7087,Returns!$B$2:$B$801,0)),"No")</f>
        <v>No</v>
      </c>
    </row>
    <row r="7088" spans="1:23" x14ac:dyDescent="0.2">
      <c r="A7088" s="1">
        <v>7087</v>
      </c>
      <c r="B7088" t="s">
        <v>9446</v>
      </c>
      <c r="C7088" s="2">
        <v>44464</v>
      </c>
      <c r="D7088" s="2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tr">
        <f>INDEX(People!$A$2:$A$5,MATCH(M7088,People!$B$2:$B$5,0))</f>
        <v>Chuck Magee</v>
      </c>
      <c r="W7088" t="str">
        <f>_xlfn.IFNA(INDEX(Returns!$A$2:A7887,MATCH(B7088,Returns!$B$2:$B$801,0)),"No")</f>
        <v>No</v>
      </c>
    </row>
    <row r="7089" spans="1:23" x14ac:dyDescent="0.2">
      <c r="A7089" s="1">
        <v>7088</v>
      </c>
      <c r="B7089" t="s">
        <v>9447</v>
      </c>
      <c r="C7089" s="2">
        <v>44411</v>
      </c>
      <c r="D7089" s="2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  <c r="V7089" t="str">
        <f>INDEX(People!$A$2:$A$5,MATCH(M7089,People!$B$2:$B$5,0))</f>
        <v>Sadie Pawthorne</v>
      </c>
      <c r="W7089" t="str">
        <f>_xlfn.IFNA(INDEX(Returns!$A$2:A7888,MATCH(B7089,Returns!$B$2:$B$801,0)),"No")</f>
        <v>No</v>
      </c>
    </row>
    <row r="7090" spans="1:23" x14ac:dyDescent="0.2">
      <c r="A7090" s="1">
        <v>7089</v>
      </c>
      <c r="B7090" t="s">
        <v>9448</v>
      </c>
      <c r="C7090" s="2">
        <v>43763</v>
      </c>
      <c r="D7090" s="2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  <c r="V7090" t="str">
        <f>INDEX(People!$A$2:$A$5,MATCH(M7090,People!$B$2:$B$5,0))</f>
        <v>Sadie Pawthorne</v>
      </c>
      <c r="W7090" t="str">
        <f>_xlfn.IFNA(INDEX(Returns!$A$2:A7889,MATCH(B7090,Returns!$B$2:$B$801,0)),"No")</f>
        <v>No</v>
      </c>
    </row>
    <row r="7091" spans="1:23" x14ac:dyDescent="0.2">
      <c r="A7091" s="1">
        <v>7090</v>
      </c>
      <c r="B7091" t="s">
        <v>9449</v>
      </c>
      <c r="C7091" s="2">
        <v>44362</v>
      </c>
      <c r="D7091" s="2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  <c r="V7091" t="str">
        <f>INDEX(People!$A$2:$A$5,MATCH(M7091,People!$B$2:$B$5,0))</f>
        <v>Sadie Pawthorne</v>
      </c>
      <c r="W7091" t="str">
        <f>_xlfn.IFNA(INDEX(Returns!$A$2:A7890,MATCH(B7091,Returns!$B$2:$B$801,0)),"No")</f>
        <v>No</v>
      </c>
    </row>
    <row r="7092" spans="1:23" x14ac:dyDescent="0.2">
      <c r="A7092" s="1">
        <v>7091</v>
      </c>
      <c r="B7092" t="s">
        <v>9450</v>
      </c>
      <c r="C7092" s="2">
        <v>43474</v>
      </c>
      <c r="D7092" s="2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  <c r="V7092" t="str">
        <f>INDEX(People!$A$2:$A$5,MATCH(M7092,People!$B$2:$B$5,0))</f>
        <v>Fred Suzuki</v>
      </c>
      <c r="W7092" t="str">
        <f>_xlfn.IFNA(INDEX(Returns!$A$2:A7891,MATCH(B7092,Returns!$B$2:$B$801,0)),"No")</f>
        <v>No</v>
      </c>
    </row>
    <row r="7093" spans="1:23" x14ac:dyDescent="0.2">
      <c r="A7093" s="1">
        <v>7092</v>
      </c>
      <c r="B7093" t="s">
        <v>9450</v>
      </c>
      <c r="C7093" s="2">
        <v>43474</v>
      </c>
      <c r="D7093" s="2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  <c r="V7093" t="str">
        <f>INDEX(People!$A$2:$A$5,MATCH(M7093,People!$B$2:$B$5,0))</f>
        <v>Fred Suzuki</v>
      </c>
      <c r="W7093" t="str">
        <f>_xlfn.IFNA(INDEX(Returns!$A$2:A7892,MATCH(B7093,Returns!$B$2:$B$801,0)),"No")</f>
        <v>No</v>
      </c>
    </row>
    <row r="7094" spans="1:23" x14ac:dyDescent="0.2">
      <c r="A7094" s="1">
        <v>7093</v>
      </c>
      <c r="B7094" t="s">
        <v>9450</v>
      </c>
      <c r="C7094" s="2">
        <v>43474</v>
      </c>
      <c r="D7094" s="2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  <c r="V7094" t="str">
        <f>INDEX(People!$A$2:$A$5,MATCH(M7094,People!$B$2:$B$5,0))</f>
        <v>Fred Suzuki</v>
      </c>
      <c r="W7094" t="str">
        <f>_xlfn.IFNA(INDEX(Returns!$A$2:A7893,MATCH(B7094,Returns!$B$2:$B$801,0)),"No")</f>
        <v>No</v>
      </c>
    </row>
    <row r="7095" spans="1:23" x14ac:dyDescent="0.2">
      <c r="A7095" s="1">
        <v>7094</v>
      </c>
      <c r="B7095" t="s">
        <v>9450</v>
      </c>
      <c r="C7095" s="2">
        <v>43474</v>
      </c>
      <c r="D7095" s="2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  <c r="V7095" t="str">
        <f>INDEX(People!$A$2:$A$5,MATCH(M7095,People!$B$2:$B$5,0))</f>
        <v>Fred Suzuki</v>
      </c>
      <c r="W7095" t="str">
        <f>_xlfn.IFNA(INDEX(Returns!$A$2:A7894,MATCH(B7095,Returns!$B$2:$B$801,0)),"No")</f>
        <v>No</v>
      </c>
    </row>
    <row r="7096" spans="1:23" x14ac:dyDescent="0.2">
      <c r="A7096" s="1">
        <v>7095</v>
      </c>
      <c r="B7096" t="s">
        <v>9451</v>
      </c>
      <c r="C7096" s="2">
        <v>43505</v>
      </c>
      <c r="D7096" s="2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tr">
        <f>INDEX(People!$A$2:$A$5,MATCH(M7096,People!$B$2:$B$5,0))</f>
        <v>Roxanne Rodriguez</v>
      </c>
      <c r="W7096" t="str">
        <f>_xlfn.IFNA(INDEX(Returns!$A$2:A7895,MATCH(B7096,Returns!$B$2:$B$801,0)),"No")</f>
        <v>No</v>
      </c>
    </row>
    <row r="7097" spans="1:23" x14ac:dyDescent="0.2">
      <c r="A7097" s="1">
        <v>7096</v>
      </c>
      <c r="B7097" t="s">
        <v>9452</v>
      </c>
      <c r="C7097" s="2">
        <v>44062</v>
      </c>
      <c r="D7097" s="2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tr">
        <f>INDEX(People!$A$2:$A$5,MATCH(M7097,People!$B$2:$B$5,0))</f>
        <v>Chuck Magee</v>
      </c>
      <c r="W7097" t="str">
        <f>_xlfn.IFNA(INDEX(Returns!$A$2:A7896,MATCH(B7097,Returns!$B$2:$B$801,0)),"No")</f>
        <v>No</v>
      </c>
    </row>
    <row r="7098" spans="1:23" x14ac:dyDescent="0.2">
      <c r="A7098" s="1">
        <v>7097</v>
      </c>
      <c r="B7098" t="s">
        <v>9452</v>
      </c>
      <c r="C7098" s="2">
        <v>44062</v>
      </c>
      <c r="D7098" s="2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tr">
        <f>INDEX(People!$A$2:$A$5,MATCH(M7098,People!$B$2:$B$5,0))</f>
        <v>Chuck Magee</v>
      </c>
      <c r="W7098" t="str">
        <f>_xlfn.IFNA(INDEX(Returns!$A$2:A7897,MATCH(B7098,Returns!$B$2:$B$801,0)),"No")</f>
        <v>No</v>
      </c>
    </row>
    <row r="7099" spans="1:23" x14ac:dyDescent="0.2">
      <c r="A7099" s="1">
        <v>7098</v>
      </c>
      <c r="B7099" t="s">
        <v>9452</v>
      </c>
      <c r="C7099" s="2">
        <v>44062</v>
      </c>
      <c r="D7099" s="2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  <c r="V7099" t="str">
        <f>INDEX(People!$A$2:$A$5,MATCH(M7099,People!$B$2:$B$5,0))</f>
        <v>Chuck Magee</v>
      </c>
      <c r="W7099" t="str">
        <f>_xlfn.IFNA(INDEX(Returns!$A$2:A7898,MATCH(B7099,Returns!$B$2:$B$801,0)),"No")</f>
        <v>No</v>
      </c>
    </row>
    <row r="7100" spans="1:23" x14ac:dyDescent="0.2">
      <c r="A7100" s="1">
        <v>7099</v>
      </c>
      <c r="B7100" t="s">
        <v>9453</v>
      </c>
      <c r="C7100" s="2">
        <v>44506</v>
      </c>
      <c r="D7100" s="2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tr">
        <f>INDEX(People!$A$2:$A$5,MATCH(M7100,People!$B$2:$B$5,0))</f>
        <v>Chuck Magee</v>
      </c>
      <c r="W7100" t="str">
        <f>_xlfn.IFNA(INDEX(Returns!$A$2:A7899,MATCH(B7100,Returns!$B$2:$B$801,0)),"No")</f>
        <v>No</v>
      </c>
    </row>
    <row r="7101" spans="1:23" x14ac:dyDescent="0.2">
      <c r="A7101" s="1">
        <v>7100</v>
      </c>
      <c r="B7101" t="s">
        <v>9454</v>
      </c>
      <c r="C7101" s="2">
        <v>43825</v>
      </c>
      <c r="D7101" s="2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  <c r="V7101" t="str">
        <f>INDEX(People!$A$2:$A$5,MATCH(M7101,People!$B$2:$B$5,0))</f>
        <v>Chuck Magee</v>
      </c>
      <c r="W7101" t="str">
        <f>_xlfn.IFNA(INDEX(Returns!$A$2:A7900,MATCH(B7101,Returns!$B$2:$B$801,0)),"No")</f>
        <v>No</v>
      </c>
    </row>
    <row r="7102" spans="1:23" x14ac:dyDescent="0.2">
      <c r="A7102" s="1">
        <v>7101</v>
      </c>
      <c r="B7102" t="s">
        <v>9455</v>
      </c>
      <c r="C7102" s="2">
        <v>43427</v>
      </c>
      <c r="D7102" s="2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tr">
        <f>INDEX(People!$A$2:$A$5,MATCH(M7102,People!$B$2:$B$5,0))</f>
        <v>Sadie Pawthorne</v>
      </c>
      <c r="W7102" t="str">
        <f>_xlfn.IFNA(INDEX(Returns!$A$2:A7901,MATCH(B7102,Returns!$B$2:$B$801,0)),"No")</f>
        <v>No</v>
      </c>
    </row>
    <row r="7103" spans="1:23" x14ac:dyDescent="0.2">
      <c r="A7103" s="1">
        <v>7102</v>
      </c>
      <c r="B7103" t="s">
        <v>9456</v>
      </c>
      <c r="C7103" s="2">
        <v>44044</v>
      </c>
      <c r="D7103" s="2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  <c r="V7103" t="str">
        <f>INDEX(People!$A$2:$A$5,MATCH(M7103,People!$B$2:$B$5,0))</f>
        <v>Roxanne Rodriguez</v>
      </c>
      <c r="W7103" t="str">
        <f>_xlfn.IFNA(INDEX(Returns!$A$2:A7902,MATCH(B7103,Returns!$B$2:$B$801,0)),"No")</f>
        <v>No</v>
      </c>
    </row>
    <row r="7104" spans="1:23" x14ac:dyDescent="0.2">
      <c r="A7104" s="1">
        <v>7103</v>
      </c>
      <c r="B7104" t="s">
        <v>9457</v>
      </c>
      <c r="C7104" s="2">
        <v>43364</v>
      </c>
      <c r="D7104" s="2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tr">
        <f>INDEX(People!$A$2:$A$5,MATCH(M7104,People!$B$2:$B$5,0))</f>
        <v>Chuck Magee</v>
      </c>
      <c r="W7104" t="str">
        <f>_xlfn.IFNA(INDEX(Returns!$A$2:A7903,MATCH(B7104,Returns!$B$2:$B$801,0)),"No")</f>
        <v>No</v>
      </c>
    </row>
    <row r="7105" spans="1:23" x14ac:dyDescent="0.2">
      <c r="A7105" s="1">
        <v>7104</v>
      </c>
      <c r="B7105" t="s">
        <v>9458</v>
      </c>
      <c r="C7105" s="2">
        <v>44443</v>
      </c>
      <c r="D7105" s="2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  <c r="V7105" t="str">
        <f>INDEX(People!$A$2:$A$5,MATCH(M7105,People!$B$2:$B$5,0))</f>
        <v>Sadie Pawthorne</v>
      </c>
      <c r="W7105" t="str">
        <f>_xlfn.IFNA(INDEX(Returns!$A$2:A7904,MATCH(B7105,Returns!$B$2:$B$801,0)),"No")</f>
        <v>No</v>
      </c>
    </row>
    <row r="7106" spans="1:23" x14ac:dyDescent="0.2">
      <c r="A7106" s="1">
        <v>7105</v>
      </c>
      <c r="B7106" t="s">
        <v>9459</v>
      </c>
      <c r="C7106" s="2">
        <v>44366</v>
      </c>
      <c r="D7106" s="2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tr">
        <f>INDEX(People!$A$2:$A$5,MATCH(M7106,People!$B$2:$B$5,0))</f>
        <v>Chuck Magee</v>
      </c>
      <c r="W7106" t="str">
        <f>_xlfn.IFNA(INDEX(Returns!$A$2:A7905,MATCH(B7106,Returns!$B$2:$B$801,0)),"No")</f>
        <v>No</v>
      </c>
    </row>
    <row r="7107" spans="1:23" x14ac:dyDescent="0.2">
      <c r="A7107" s="1">
        <v>7106</v>
      </c>
      <c r="B7107" t="s">
        <v>9459</v>
      </c>
      <c r="C7107" s="2">
        <v>44366</v>
      </c>
      <c r="D7107" s="2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tr">
        <f>INDEX(People!$A$2:$A$5,MATCH(M7107,People!$B$2:$B$5,0))</f>
        <v>Chuck Magee</v>
      </c>
      <c r="W7107" t="str">
        <f>_xlfn.IFNA(INDEX(Returns!$A$2:A7906,MATCH(B7107,Returns!$B$2:$B$801,0)),"No")</f>
        <v>No</v>
      </c>
    </row>
    <row r="7108" spans="1:23" x14ac:dyDescent="0.2">
      <c r="A7108" s="1">
        <v>7107</v>
      </c>
      <c r="B7108" t="s">
        <v>9459</v>
      </c>
      <c r="C7108" s="2">
        <v>44366</v>
      </c>
      <c r="D7108" s="2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tr">
        <f>INDEX(People!$A$2:$A$5,MATCH(M7108,People!$B$2:$B$5,0))</f>
        <v>Chuck Magee</v>
      </c>
      <c r="W7108" t="str">
        <f>_xlfn.IFNA(INDEX(Returns!$A$2:A7907,MATCH(B7108,Returns!$B$2:$B$801,0)),"No")</f>
        <v>No</v>
      </c>
    </row>
    <row r="7109" spans="1:23" x14ac:dyDescent="0.2">
      <c r="A7109" s="1">
        <v>7108</v>
      </c>
      <c r="B7109" t="s">
        <v>9460</v>
      </c>
      <c r="C7109" s="2">
        <v>43940</v>
      </c>
      <c r="D7109" s="2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  <c r="V7109" t="str">
        <f>INDEX(People!$A$2:$A$5,MATCH(M7109,People!$B$2:$B$5,0))</f>
        <v>Chuck Magee</v>
      </c>
      <c r="W7109" t="str">
        <f>_xlfn.IFNA(INDEX(Returns!$A$2:A7908,MATCH(B7109,Returns!$B$2:$B$801,0)),"No")</f>
        <v>No</v>
      </c>
    </row>
    <row r="7110" spans="1:23" x14ac:dyDescent="0.2">
      <c r="A7110" s="1">
        <v>7109</v>
      </c>
      <c r="B7110" t="s">
        <v>9460</v>
      </c>
      <c r="C7110" s="2">
        <v>43940</v>
      </c>
      <c r="D7110" s="2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  <c r="V7110" t="str">
        <f>INDEX(People!$A$2:$A$5,MATCH(M7110,People!$B$2:$B$5,0))</f>
        <v>Chuck Magee</v>
      </c>
      <c r="W7110" t="str">
        <f>_xlfn.IFNA(INDEX(Returns!$A$2:A7909,MATCH(B7110,Returns!$B$2:$B$801,0)),"No")</f>
        <v>No</v>
      </c>
    </row>
    <row r="7111" spans="1:23" x14ac:dyDescent="0.2">
      <c r="A7111" s="1">
        <v>7110</v>
      </c>
      <c r="B7111" t="s">
        <v>9460</v>
      </c>
      <c r="C7111" s="2">
        <v>43940</v>
      </c>
      <c r="D7111" s="2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  <c r="V7111" t="str">
        <f>INDEX(People!$A$2:$A$5,MATCH(M7111,People!$B$2:$B$5,0))</f>
        <v>Chuck Magee</v>
      </c>
      <c r="W7111" t="str">
        <f>_xlfn.IFNA(INDEX(Returns!$A$2:A7910,MATCH(B7111,Returns!$B$2:$B$801,0)),"No")</f>
        <v>No</v>
      </c>
    </row>
    <row r="7112" spans="1:23" x14ac:dyDescent="0.2">
      <c r="A7112" s="1">
        <v>7111</v>
      </c>
      <c r="B7112" t="s">
        <v>9460</v>
      </c>
      <c r="C7112" s="2">
        <v>43940</v>
      </c>
      <c r="D7112" s="2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  <c r="V7112" t="str">
        <f>INDEX(People!$A$2:$A$5,MATCH(M7112,People!$B$2:$B$5,0))</f>
        <v>Chuck Magee</v>
      </c>
      <c r="W7112" t="str">
        <f>_xlfn.IFNA(INDEX(Returns!$A$2:A7911,MATCH(B7112,Returns!$B$2:$B$801,0)),"No")</f>
        <v>No</v>
      </c>
    </row>
    <row r="7113" spans="1:23" x14ac:dyDescent="0.2">
      <c r="A7113" s="1">
        <v>7112</v>
      </c>
      <c r="B7113" t="s">
        <v>9460</v>
      </c>
      <c r="C7113" s="2">
        <v>43940</v>
      </c>
      <c r="D7113" s="2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tr">
        <f>INDEX(People!$A$2:$A$5,MATCH(M7113,People!$B$2:$B$5,0))</f>
        <v>Chuck Magee</v>
      </c>
      <c r="W7113" t="str">
        <f>_xlfn.IFNA(INDEX(Returns!$A$2:A7912,MATCH(B7113,Returns!$B$2:$B$801,0)),"No")</f>
        <v>No</v>
      </c>
    </row>
    <row r="7114" spans="1:23" x14ac:dyDescent="0.2">
      <c r="A7114" s="1">
        <v>7113</v>
      </c>
      <c r="B7114" t="s">
        <v>9460</v>
      </c>
      <c r="C7114" s="2">
        <v>43940</v>
      </c>
      <c r="D7114" s="2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tr">
        <f>INDEX(People!$A$2:$A$5,MATCH(M7114,People!$B$2:$B$5,0))</f>
        <v>Chuck Magee</v>
      </c>
      <c r="W7114" t="str">
        <f>_xlfn.IFNA(INDEX(Returns!$A$2:A7913,MATCH(B7114,Returns!$B$2:$B$801,0)),"No")</f>
        <v>No</v>
      </c>
    </row>
    <row r="7115" spans="1:23" x14ac:dyDescent="0.2">
      <c r="A7115" s="1">
        <v>7114</v>
      </c>
      <c r="B7115" t="s">
        <v>9460</v>
      </c>
      <c r="C7115" s="2">
        <v>43940</v>
      </c>
      <c r="D7115" s="2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tr">
        <f>INDEX(People!$A$2:$A$5,MATCH(M7115,People!$B$2:$B$5,0))</f>
        <v>Chuck Magee</v>
      </c>
      <c r="W7115" t="str">
        <f>_xlfn.IFNA(INDEX(Returns!$A$2:A7914,MATCH(B7115,Returns!$B$2:$B$801,0)),"No")</f>
        <v>No</v>
      </c>
    </row>
    <row r="7116" spans="1:23" x14ac:dyDescent="0.2">
      <c r="A7116" s="1">
        <v>7115</v>
      </c>
      <c r="B7116" t="s">
        <v>9461</v>
      </c>
      <c r="C7116" s="2">
        <v>43956</v>
      </c>
      <c r="D7116" s="2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  <c r="V7116" t="str">
        <f>INDEX(People!$A$2:$A$5,MATCH(M7116,People!$B$2:$B$5,0))</f>
        <v>Sadie Pawthorne</v>
      </c>
      <c r="W7116" t="str">
        <f>_xlfn.IFNA(INDEX(Returns!$A$2:A7915,MATCH(B7116,Returns!$B$2:$B$801,0)),"No")</f>
        <v>No</v>
      </c>
    </row>
    <row r="7117" spans="1:23" x14ac:dyDescent="0.2">
      <c r="A7117" s="1">
        <v>7116</v>
      </c>
      <c r="B7117" t="s">
        <v>9461</v>
      </c>
      <c r="C7117" s="2">
        <v>43956</v>
      </c>
      <c r="D7117" s="2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tr">
        <f>INDEX(People!$A$2:$A$5,MATCH(M7117,People!$B$2:$B$5,0))</f>
        <v>Sadie Pawthorne</v>
      </c>
      <c r="W7117" t="str">
        <f>_xlfn.IFNA(INDEX(Returns!$A$2:A7916,MATCH(B7117,Returns!$B$2:$B$801,0)),"No")</f>
        <v>No</v>
      </c>
    </row>
    <row r="7118" spans="1:23" x14ac:dyDescent="0.2">
      <c r="A7118" s="1">
        <v>7117</v>
      </c>
      <c r="B7118" t="s">
        <v>9462</v>
      </c>
      <c r="C7118" s="2">
        <v>43391</v>
      </c>
      <c r="D7118" s="2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  <c r="V7118" t="str">
        <f>INDEX(People!$A$2:$A$5,MATCH(M7118,People!$B$2:$B$5,0))</f>
        <v>Sadie Pawthorne</v>
      </c>
      <c r="W7118" t="str">
        <f>_xlfn.IFNA(INDEX(Returns!$A$2:A7917,MATCH(B7118,Returns!$B$2:$B$801,0)),"No")</f>
        <v>No</v>
      </c>
    </row>
    <row r="7119" spans="1:23" x14ac:dyDescent="0.2">
      <c r="A7119" s="1">
        <v>7118</v>
      </c>
      <c r="B7119" t="s">
        <v>9462</v>
      </c>
      <c r="C7119" s="2">
        <v>43391</v>
      </c>
      <c r="D7119" s="2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tr">
        <f>INDEX(People!$A$2:$A$5,MATCH(M7119,People!$B$2:$B$5,0))</f>
        <v>Sadie Pawthorne</v>
      </c>
      <c r="W7119" t="str">
        <f>_xlfn.IFNA(INDEX(Returns!$A$2:A7918,MATCH(B7119,Returns!$B$2:$B$801,0)),"No")</f>
        <v>No</v>
      </c>
    </row>
    <row r="7120" spans="1:23" x14ac:dyDescent="0.2">
      <c r="A7120" s="1">
        <v>7119</v>
      </c>
      <c r="B7120" t="s">
        <v>9463</v>
      </c>
      <c r="C7120" s="2">
        <v>44240</v>
      </c>
      <c r="D7120" s="2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tr">
        <f>INDEX(People!$A$2:$A$5,MATCH(M7120,People!$B$2:$B$5,0))</f>
        <v>Chuck Magee</v>
      </c>
      <c r="W7120" t="str">
        <f>_xlfn.IFNA(INDEX(Returns!$A$2:A7919,MATCH(B7120,Returns!$B$2:$B$801,0)),"No")</f>
        <v>No</v>
      </c>
    </row>
    <row r="7121" spans="1:23" x14ac:dyDescent="0.2">
      <c r="A7121" s="1">
        <v>7120</v>
      </c>
      <c r="B7121" t="s">
        <v>9464</v>
      </c>
      <c r="C7121" s="2">
        <v>44517</v>
      </c>
      <c r="D7121" s="2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  <c r="V7121" t="str">
        <f>INDEX(People!$A$2:$A$5,MATCH(M7121,People!$B$2:$B$5,0))</f>
        <v>Sadie Pawthorne</v>
      </c>
      <c r="W7121" t="str">
        <f>_xlfn.IFNA(INDEX(Returns!$A$2:A7920,MATCH(B7121,Returns!$B$2:$B$801,0)),"No")</f>
        <v>Yes</v>
      </c>
    </row>
    <row r="7122" spans="1:23" x14ac:dyDescent="0.2">
      <c r="A7122" s="1">
        <v>7121</v>
      </c>
      <c r="B7122" t="s">
        <v>9465</v>
      </c>
      <c r="C7122" s="2">
        <v>43120</v>
      </c>
      <c r="D7122" s="2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tr">
        <f>INDEX(People!$A$2:$A$5,MATCH(M7122,People!$B$2:$B$5,0))</f>
        <v>Fred Suzuki</v>
      </c>
      <c r="W7122" t="str">
        <f>_xlfn.IFNA(INDEX(Returns!$A$2:A7921,MATCH(B7122,Returns!$B$2:$B$801,0)),"No")</f>
        <v>No</v>
      </c>
    </row>
    <row r="7123" spans="1:23" x14ac:dyDescent="0.2">
      <c r="A7123" s="1">
        <v>7122</v>
      </c>
      <c r="B7123" t="s">
        <v>9466</v>
      </c>
      <c r="C7123" s="2">
        <v>44531</v>
      </c>
      <c r="D7123" s="2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  <c r="V7123" t="str">
        <f>INDEX(People!$A$2:$A$5,MATCH(M7123,People!$B$2:$B$5,0))</f>
        <v>Sadie Pawthorne</v>
      </c>
      <c r="W7123" t="str">
        <f>_xlfn.IFNA(INDEX(Returns!$A$2:A7922,MATCH(B7123,Returns!$B$2:$B$801,0)),"No")</f>
        <v>No</v>
      </c>
    </row>
    <row r="7124" spans="1:23" x14ac:dyDescent="0.2">
      <c r="A7124" s="1">
        <v>7123</v>
      </c>
      <c r="B7124" t="s">
        <v>9466</v>
      </c>
      <c r="C7124" s="2">
        <v>44531</v>
      </c>
      <c r="D7124" s="2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  <c r="V7124" t="str">
        <f>INDEX(People!$A$2:$A$5,MATCH(M7124,People!$B$2:$B$5,0))</f>
        <v>Sadie Pawthorne</v>
      </c>
      <c r="W7124" t="str">
        <f>_xlfn.IFNA(INDEX(Returns!$A$2:A7923,MATCH(B7124,Returns!$B$2:$B$801,0)),"No")</f>
        <v>No</v>
      </c>
    </row>
    <row r="7125" spans="1:23" x14ac:dyDescent="0.2">
      <c r="A7125" s="1">
        <v>7124</v>
      </c>
      <c r="B7125" t="s">
        <v>9467</v>
      </c>
      <c r="C7125" s="2">
        <v>43686</v>
      </c>
      <c r="D7125" s="2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  <c r="V7125" t="str">
        <f>INDEX(People!$A$2:$A$5,MATCH(M7125,People!$B$2:$B$5,0))</f>
        <v>Chuck Magee</v>
      </c>
      <c r="W7125" t="str">
        <f>_xlfn.IFNA(INDEX(Returns!$A$2:A7924,MATCH(B7125,Returns!$B$2:$B$801,0)),"No")</f>
        <v>No</v>
      </c>
    </row>
    <row r="7126" spans="1:23" x14ac:dyDescent="0.2">
      <c r="A7126" s="1">
        <v>7125</v>
      </c>
      <c r="B7126" t="s">
        <v>9467</v>
      </c>
      <c r="C7126" s="2">
        <v>43686</v>
      </c>
      <c r="D7126" s="2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  <c r="V7126" t="str">
        <f>INDEX(People!$A$2:$A$5,MATCH(M7126,People!$B$2:$B$5,0))</f>
        <v>Chuck Magee</v>
      </c>
      <c r="W7126" t="str">
        <f>_xlfn.IFNA(INDEX(Returns!$A$2:A7925,MATCH(B7126,Returns!$B$2:$B$801,0)),"No")</f>
        <v>No</v>
      </c>
    </row>
    <row r="7127" spans="1:23" x14ac:dyDescent="0.2">
      <c r="A7127" s="1">
        <v>7126</v>
      </c>
      <c r="B7127" t="s">
        <v>9468</v>
      </c>
      <c r="C7127" s="2">
        <v>44101</v>
      </c>
      <c r="D7127" s="2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tr">
        <f>INDEX(People!$A$2:$A$5,MATCH(M7127,People!$B$2:$B$5,0))</f>
        <v>Fred Suzuki</v>
      </c>
      <c r="W7127" t="str">
        <f>_xlfn.IFNA(INDEX(Returns!$A$2:A7926,MATCH(B7127,Returns!$B$2:$B$801,0)),"No")</f>
        <v>No</v>
      </c>
    </row>
    <row r="7128" spans="1:23" x14ac:dyDescent="0.2">
      <c r="A7128" s="1">
        <v>7127</v>
      </c>
      <c r="B7128" t="s">
        <v>9468</v>
      </c>
      <c r="C7128" s="2">
        <v>44101</v>
      </c>
      <c r="D7128" s="2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  <c r="V7128" t="str">
        <f>INDEX(People!$A$2:$A$5,MATCH(M7128,People!$B$2:$B$5,0))</f>
        <v>Fred Suzuki</v>
      </c>
      <c r="W7128" t="str">
        <f>_xlfn.IFNA(INDEX(Returns!$A$2:A7927,MATCH(B7128,Returns!$B$2:$B$801,0)),"No")</f>
        <v>No</v>
      </c>
    </row>
    <row r="7129" spans="1:23" x14ac:dyDescent="0.2">
      <c r="A7129" s="1">
        <v>7128</v>
      </c>
      <c r="B7129" t="s">
        <v>9469</v>
      </c>
      <c r="C7129" s="2">
        <v>44149</v>
      </c>
      <c r="D7129" s="2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  <c r="V7129" t="str">
        <f>INDEX(People!$A$2:$A$5,MATCH(M7129,People!$B$2:$B$5,0))</f>
        <v>Chuck Magee</v>
      </c>
      <c r="W7129" t="str">
        <f>_xlfn.IFNA(INDEX(Returns!$A$2:A7928,MATCH(B7129,Returns!$B$2:$B$801,0)),"No")</f>
        <v>No</v>
      </c>
    </row>
    <row r="7130" spans="1:23" x14ac:dyDescent="0.2">
      <c r="A7130" s="1">
        <v>7129</v>
      </c>
      <c r="B7130" t="s">
        <v>9469</v>
      </c>
      <c r="C7130" s="2">
        <v>44149</v>
      </c>
      <c r="D7130" s="2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tr">
        <f>INDEX(People!$A$2:$A$5,MATCH(M7130,People!$B$2:$B$5,0))</f>
        <v>Chuck Magee</v>
      </c>
      <c r="W7130" t="str">
        <f>_xlfn.IFNA(INDEX(Returns!$A$2:A7929,MATCH(B7130,Returns!$B$2:$B$801,0)),"No")</f>
        <v>No</v>
      </c>
    </row>
    <row r="7131" spans="1:23" x14ac:dyDescent="0.2">
      <c r="A7131" s="1">
        <v>7130</v>
      </c>
      <c r="B7131" t="s">
        <v>9470</v>
      </c>
      <c r="C7131" s="2">
        <v>43937</v>
      </c>
      <c r="D7131" s="2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tr">
        <f>INDEX(People!$A$2:$A$5,MATCH(M7131,People!$B$2:$B$5,0))</f>
        <v>Fred Suzuki</v>
      </c>
      <c r="W7131" t="str">
        <f>_xlfn.IFNA(INDEX(Returns!$A$2:A7930,MATCH(B7131,Returns!$B$2:$B$801,0)),"No")</f>
        <v>No</v>
      </c>
    </row>
    <row r="7132" spans="1:23" x14ac:dyDescent="0.2">
      <c r="A7132" s="1">
        <v>7131</v>
      </c>
      <c r="B7132" t="s">
        <v>9470</v>
      </c>
      <c r="C7132" s="2">
        <v>43937</v>
      </c>
      <c r="D7132" s="2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tr">
        <f>INDEX(People!$A$2:$A$5,MATCH(M7132,People!$B$2:$B$5,0))</f>
        <v>Fred Suzuki</v>
      </c>
      <c r="W7132" t="str">
        <f>_xlfn.IFNA(INDEX(Returns!$A$2:A7931,MATCH(B7132,Returns!$B$2:$B$801,0)),"No")</f>
        <v>No</v>
      </c>
    </row>
    <row r="7133" spans="1:23" x14ac:dyDescent="0.2">
      <c r="A7133" s="1">
        <v>7132</v>
      </c>
      <c r="B7133" t="s">
        <v>9471</v>
      </c>
      <c r="C7133" s="2">
        <v>44526</v>
      </c>
      <c r="D7133" s="2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  <c r="V7133" t="str">
        <f>INDEX(People!$A$2:$A$5,MATCH(M7133,People!$B$2:$B$5,0))</f>
        <v>Roxanne Rodriguez</v>
      </c>
      <c r="W7133" t="str">
        <f>_xlfn.IFNA(INDEX(Returns!$A$2:A7932,MATCH(B7133,Returns!$B$2:$B$801,0)),"No")</f>
        <v>No</v>
      </c>
    </row>
    <row r="7134" spans="1:23" x14ac:dyDescent="0.2">
      <c r="A7134" s="1">
        <v>7133</v>
      </c>
      <c r="B7134" t="s">
        <v>9471</v>
      </c>
      <c r="C7134" s="2">
        <v>44526</v>
      </c>
      <c r="D7134" s="2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  <c r="V7134" t="str">
        <f>INDEX(People!$A$2:$A$5,MATCH(M7134,People!$B$2:$B$5,0))</f>
        <v>Roxanne Rodriguez</v>
      </c>
      <c r="W7134" t="str">
        <f>_xlfn.IFNA(INDEX(Returns!$A$2:A7933,MATCH(B7134,Returns!$B$2:$B$801,0)),"No")</f>
        <v>No</v>
      </c>
    </row>
    <row r="7135" spans="1:23" x14ac:dyDescent="0.2">
      <c r="A7135" s="1">
        <v>7134</v>
      </c>
      <c r="B7135" t="s">
        <v>9471</v>
      </c>
      <c r="C7135" s="2">
        <v>44526</v>
      </c>
      <c r="D7135" s="2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  <c r="V7135" t="str">
        <f>INDEX(People!$A$2:$A$5,MATCH(M7135,People!$B$2:$B$5,0))</f>
        <v>Roxanne Rodriguez</v>
      </c>
      <c r="W7135" t="str">
        <f>_xlfn.IFNA(INDEX(Returns!$A$2:A7934,MATCH(B7135,Returns!$B$2:$B$801,0)),"No")</f>
        <v>No</v>
      </c>
    </row>
    <row r="7136" spans="1:23" x14ac:dyDescent="0.2">
      <c r="A7136" s="1">
        <v>7135</v>
      </c>
      <c r="B7136" t="s">
        <v>9471</v>
      </c>
      <c r="C7136" s="2">
        <v>44526</v>
      </c>
      <c r="D7136" s="2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  <c r="V7136" t="str">
        <f>INDEX(People!$A$2:$A$5,MATCH(M7136,People!$B$2:$B$5,0))</f>
        <v>Roxanne Rodriguez</v>
      </c>
      <c r="W7136" t="str">
        <f>_xlfn.IFNA(INDEX(Returns!$A$2:A7935,MATCH(B7136,Returns!$B$2:$B$801,0)),"No")</f>
        <v>No</v>
      </c>
    </row>
    <row r="7137" spans="1:23" x14ac:dyDescent="0.2">
      <c r="A7137" s="1">
        <v>7136</v>
      </c>
      <c r="B7137" t="s">
        <v>9471</v>
      </c>
      <c r="C7137" s="2">
        <v>44526</v>
      </c>
      <c r="D7137" s="2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tr">
        <f>INDEX(People!$A$2:$A$5,MATCH(M7137,People!$B$2:$B$5,0))</f>
        <v>Roxanne Rodriguez</v>
      </c>
      <c r="W7137" t="str">
        <f>_xlfn.IFNA(INDEX(Returns!$A$2:A7936,MATCH(B7137,Returns!$B$2:$B$801,0)),"No")</f>
        <v>No</v>
      </c>
    </row>
    <row r="7138" spans="1:23" x14ac:dyDescent="0.2">
      <c r="A7138" s="1">
        <v>7137</v>
      </c>
      <c r="B7138" t="s">
        <v>9472</v>
      </c>
      <c r="C7138" s="2">
        <v>43789</v>
      </c>
      <c r="D7138" s="2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tr">
        <f>INDEX(People!$A$2:$A$5,MATCH(M7138,People!$B$2:$B$5,0))</f>
        <v>Fred Suzuki</v>
      </c>
      <c r="W7138" t="str">
        <f>_xlfn.IFNA(INDEX(Returns!$A$2:A7937,MATCH(B7138,Returns!$B$2:$B$801,0)),"No")</f>
        <v>No</v>
      </c>
    </row>
    <row r="7139" spans="1:23" x14ac:dyDescent="0.2">
      <c r="A7139" s="1">
        <v>7138</v>
      </c>
      <c r="B7139" t="s">
        <v>9472</v>
      </c>
      <c r="C7139" s="2">
        <v>43789</v>
      </c>
      <c r="D7139" s="2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tr">
        <f>INDEX(People!$A$2:$A$5,MATCH(M7139,People!$B$2:$B$5,0))</f>
        <v>Fred Suzuki</v>
      </c>
      <c r="W7139" t="str">
        <f>_xlfn.IFNA(INDEX(Returns!$A$2:A7938,MATCH(B7139,Returns!$B$2:$B$801,0)),"No")</f>
        <v>No</v>
      </c>
    </row>
    <row r="7140" spans="1:23" x14ac:dyDescent="0.2">
      <c r="A7140" s="1">
        <v>7139</v>
      </c>
      <c r="B7140" t="s">
        <v>9472</v>
      </c>
      <c r="C7140" s="2">
        <v>43789</v>
      </c>
      <c r="D7140" s="2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tr">
        <f>INDEX(People!$A$2:$A$5,MATCH(M7140,People!$B$2:$B$5,0))</f>
        <v>Fred Suzuki</v>
      </c>
      <c r="W7140" t="str">
        <f>_xlfn.IFNA(INDEX(Returns!$A$2:A7939,MATCH(B7140,Returns!$B$2:$B$801,0)),"No")</f>
        <v>No</v>
      </c>
    </row>
    <row r="7141" spans="1:23" x14ac:dyDescent="0.2">
      <c r="A7141" s="1">
        <v>7140</v>
      </c>
      <c r="B7141" t="s">
        <v>9472</v>
      </c>
      <c r="C7141" s="2">
        <v>43789</v>
      </c>
      <c r="D7141" s="2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tr">
        <f>INDEX(People!$A$2:$A$5,MATCH(M7141,People!$B$2:$B$5,0))</f>
        <v>Fred Suzuki</v>
      </c>
      <c r="W7141" t="str">
        <f>_xlfn.IFNA(INDEX(Returns!$A$2:A7940,MATCH(B7141,Returns!$B$2:$B$801,0)),"No")</f>
        <v>No</v>
      </c>
    </row>
    <row r="7142" spans="1:23" x14ac:dyDescent="0.2">
      <c r="A7142" s="1">
        <v>7141</v>
      </c>
      <c r="B7142" t="s">
        <v>9473</v>
      </c>
      <c r="C7142" s="2">
        <v>44446</v>
      </c>
      <c r="D7142" s="2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  <c r="V7142" t="str">
        <f>INDEX(People!$A$2:$A$5,MATCH(M7142,People!$B$2:$B$5,0))</f>
        <v>Roxanne Rodriguez</v>
      </c>
      <c r="W7142" t="str">
        <f>_xlfn.IFNA(INDEX(Returns!$A$2:A7941,MATCH(B7142,Returns!$B$2:$B$801,0)),"No")</f>
        <v>No</v>
      </c>
    </row>
    <row r="7143" spans="1:23" x14ac:dyDescent="0.2">
      <c r="A7143" s="1">
        <v>7142</v>
      </c>
      <c r="B7143" t="s">
        <v>9473</v>
      </c>
      <c r="C7143" s="2">
        <v>44446</v>
      </c>
      <c r="D7143" s="2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tr">
        <f>INDEX(People!$A$2:$A$5,MATCH(M7143,People!$B$2:$B$5,0))</f>
        <v>Roxanne Rodriguez</v>
      </c>
      <c r="W7143" t="str">
        <f>_xlfn.IFNA(INDEX(Returns!$A$2:A7942,MATCH(B7143,Returns!$B$2:$B$801,0)),"No")</f>
        <v>No</v>
      </c>
    </row>
    <row r="7144" spans="1:23" x14ac:dyDescent="0.2">
      <c r="A7144" s="1">
        <v>7143</v>
      </c>
      <c r="B7144" t="s">
        <v>9474</v>
      </c>
      <c r="C7144" s="2">
        <v>43428</v>
      </c>
      <c r="D7144" s="2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  <c r="V7144" t="str">
        <f>INDEX(People!$A$2:$A$5,MATCH(M7144,People!$B$2:$B$5,0))</f>
        <v>Fred Suzuki</v>
      </c>
      <c r="W7144" t="str">
        <f>_xlfn.IFNA(INDEX(Returns!$A$2:A7943,MATCH(B7144,Returns!$B$2:$B$801,0)),"No")</f>
        <v>No</v>
      </c>
    </row>
    <row r="7145" spans="1:23" x14ac:dyDescent="0.2">
      <c r="A7145" s="1">
        <v>7144</v>
      </c>
      <c r="B7145" t="s">
        <v>9475</v>
      </c>
      <c r="C7145" s="2">
        <v>44266</v>
      </c>
      <c r="D7145" s="2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tr">
        <f>INDEX(People!$A$2:$A$5,MATCH(M7145,People!$B$2:$B$5,0))</f>
        <v>Chuck Magee</v>
      </c>
      <c r="W7145" t="str">
        <f>_xlfn.IFNA(INDEX(Returns!$A$2:A7944,MATCH(B7145,Returns!$B$2:$B$801,0)),"No")</f>
        <v>No</v>
      </c>
    </row>
    <row r="7146" spans="1:23" x14ac:dyDescent="0.2">
      <c r="A7146" s="1">
        <v>7145</v>
      </c>
      <c r="B7146" t="s">
        <v>9475</v>
      </c>
      <c r="C7146" s="2">
        <v>44266</v>
      </c>
      <c r="D7146" s="2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tr">
        <f>INDEX(People!$A$2:$A$5,MATCH(M7146,People!$B$2:$B$5,0))</f>
        <v>Chuck Magee</v>
      </c>
      <c r="W7146" t="str">
        <f>_xlfn.IFNA(INDEX(Returns!$A$2:A7945,MATCH(B7146,Returns!$B$2:$B$801,0)),"No")</f>
        <v>No</v>
      </c>
    </row>
    <row r="7147" spans="1:23" x14ac:dyDescent="0.2">
      <c r="A7147" s="1">
        <v>7146</v>
      </c>
      <c r="B7147" t="s">
        <v>9475</v>
      </c>
      <c r="C7147" s="2">
        <v>44266</v>
      </c>
      <c r="D7147" s="2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tr">
        <f>INDEX(People!$A$2:$A$5,MATCH(M7147,People!$B$2:$B$5,0))</f>
        <v>Chuck Magee</v>
      </c>
      <c r="W7147" t="str">
        <f>_xlfn.IFNA(INDEX(Returns!$A$2:A7946,MATCH(B7147,Returns!$B$2:$B$801,0)),"No")</f>
        <v>No</v>
      </c>
    </row>
    <row r="7148" spans="1:23" x14ac:dyDescent="0.2">
      <c r="A7148" s="1">
        <v>7147</v>
      </c>
      <c r="B7148" t="s">
        <v>9475</v>
      </c>
      <c r="C7148" s="2">
        <v>44266</v>
      </c>
      <c r="D7148" s="2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  <c r="V7148" t="str">
        <f>INDEX(People!$A$2:$A$5,MATCH(M7148,People!$B$2:$B$5,0))</f>
        <v>Chuck Magee</v>
      </c>
      <c r="W7148" t="str">
        <f>_xlfn.IFNA(INDEX(Returns!$A$2:A7947,MATCH(B7148,Returns!$B$2:$B$801,0)),"No")</f>
        <v>No</v>
      </c>
    </row>
    <row r="7149" spans="1:23" x14ac:dyDescent="0.2">
      <c r="A7149" s="1">
        <v>7148</v>
      </c>
      <c r="B7149" t="s">
        <v>9476</v>
      </c>
      <c r="C7149" s="2">
        <v>43994</v>
      </c>
      <c r="D7149" s="2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  <c r="V7149" t="str">
        <f>INDEX(People!$A$2:$A$5,MATCH(M7149,People!$B$2:$B$5,0))</f>
        <v>Chuck Magee</v>
      </c>
      <c r="W7149" t="str">
        <f>_xlfn.IFNA(INDEX(Returns!$A$2:A7948,MATCH(B7149,Returns!$B$2:$B$801,0)),"No")</f>
        <v>No</v>
      </c>
    </row>
    <row r="7150" spans="1:23" x14ac:dyDescent="0.2">
      <c r="A7150" s="1">
        <v>7149</v>
      </c>
      <c r="B7150" t="s">
        <v>9476</v>
      </c>
      <c r="C7150" s="2">
        <v>43994</v>
      </c>
      <c r="D7150" s="2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  <c r="V7150" t="str">
        <f>INDEX(People!$A$2:$A$5,MATCH(M7150,People!$B$2:$B$5,0))</f>
        <v>Chuck Magee</v>
      </c>
      <c r="W7150" t="str">
        <f>_xlfn.IFNA(INDEX(Returns!$A$2:A7949,MATCH(B7150,Returns!$B$2:$B$801,0)),"No")</f>
        <v>No</v>
      </c>
    </row>
    <row r="7151" spans="1:23" x14ac:dyDescent="0.2">
      <c r="A7151" s="1">
        <v>7150</v>
      </c>
      <c r="B7151" t="s">
        <v>9477</v>
      </c>
      <c r="C7151" s="2">
        <v>43642</v>
      </c>
      <c r="D7151" s="2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tr">
        <f>INDEX(People!$A$2:$A$5,MATCH(M7151,People!$B$2:$B$5,0))</f>
        <v>Roxanne Rodriguez</v>
      </c>
      <c r="W7151" t="str">
        <f>_xlfn.IFNA(INDEX(Returns!$A$2:A7950,MATCH(B7151,Returns!$B$2:$B$801,0)),"No")</f>
        <v>No</v>
      </c>
    </row>
    <row r="7152" spans="1:23" x14ac:dyDescent="0.2">
      <c r="A7152" s="1">
        <v>7151</v>
      </c>
      <c r="B7152" t="s">
        <v>9478</v>
      </c>
      <c r="C7152" s="2">
        <v>44552</v>
      </c>
      <c r="D7152" s="2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  <c r="V7152" t="str">
        <f>INDEX(People!$A$2:$A$5,MATCH(M7152,People!$B$2:$B$5,0))</f>
        <v>Fred Suzuki</v>
      </c>
      <c r="W7152" t="str">
        <f>_xlfn.IFNA(INDEX(Returns!$A$2:A7951,MATCH(B7152,Returns!$B$2:$B$801,0)),"No")</f>
        <v>No</v>
      </c>
    </row>
    <row r="7153" spans="1:23" x14ac:dyDescent="0.2">
      <c r="A7153" s="1">
        <v>7152</v>
      </c>
      <c r="B7153" t="s">
        <v>9479</v>
      </c>
      <c r="C7153" s="2">
        <v>44552</v>
      </c>
      <c r="D7153" s="2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tr">
        <f>INDEX(People!$A$2:$A$5,MATCH(M7153,People!$B$2:$B$5,0))</f>
        <v>Sadie Pawthorne</v>
      </c>
      <c r="W7153" t="str">
        <f>_xlfn.IFNA(INDEX(Returns!$A$2:A7952,MATCH(B7153,Returns!$B$2:$B$801,0)),"No")</f>
        <v>No</v>
      </c>
    </row>
    <row r="7154" spans="1:23" x14ac:dyDescent="0.2">
      <c r="A7154" s="1">
        <v>7153</v>
      </c>
      <c r="B7154" t="s">
        <v>9480</v>
      </c>
      <c r="C7154" s="2">
        <v>43382</v>
      </c>
      <c r="D7154" s="2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tr">
        <f>INDEX(People!$A$2:$A$5,MATCH(M7154,People!$B$2:$B$5,0))</f>
        <v>Fred Suzuki</v>
      </c>
      <c r="W7154" t="str">
        <f>_xlfn.IFNA(INDEX(Returns!$A$2:A7953,MATCH(B7154,Returns!$B$2:$B$801,0)),"No")</f>
        <v>No</v>
      </c>
    </row>
    <row r="7155" spans="1:23" x14ac:dyDescent="0.2">
      <c r="A7155" s="1">
        <v>7154</v>
      </c>
      <c r="B7155" t="s">
        <v>9481</v>
      </c>
      <c r="C7155" s="2">
        <v>43809</v>
      </c>
      <c r="D7155" s="2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tr">
        <f>INDEX(People!$A$2:$A$5,MATCH(M7155,People!$B$2:$B$5,0))</f>
        <v>Roxanne Rodriguez</v>
      </c>
      <c r="W7155" t="str">
        <f>_xlfn.IFNA(INDEX(Returns!$A$2:A7954,MATCH(B7155,Returns!$B$2:$B$801,0)),"No")</f>
        <v>No</v>
      </c>
    </row>
    <row r="7156" spans="1:23" x14ac:dyDescent="0.2">
      <c r="A7156" s="1">
        <v>7155</v>
      </c>
      <c r="B7156" t="s">
        <v>9482</v>
      </c>
      <c r="C7156" s="2">
        <v>43824</v>
      </c>
      <c r="D7156" s="2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  <c r="V7156" t="str">
        <f>INDEX(People!$A$2:$A$5,MATCH(M7156,People!$B$2:$B$5,0))</f>
        <v>Fred Suzuki</v>
      </c>
      <c r="W7156" t="str">
        <f>_xlfn.IFNA(INDEX(Returns!$A$2:A7955,MATCH(B7156,Returns!$B$2:$B$801,0)),"No")</f>
        <v>Yes</v>
      </c>
    </row>
    <row r="7157" spans="1:23" x14ac:dyDescent="0.2">
      <c r="A7157" s="1">
        <v>7156</v>
      </c>
      <c r="B7157" t="s">
        <v>9482</v>
      </c>
      <c r="C7157" s="2">
        <v>43824</v>
      </c>
      <c r="D7157" s="2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tr">
        <f>INDEX(People!$A$2:$A$5,MATCH(M7157,People!$B$2:$B$5,0))</f>
        <v>Fred Suzuki</v>
      </c>
      <c r="W7157" t="str">
        <f>_xlfn.IFNA(INDEX(Returns!$A$2:A7956,MATCH(B7157,Returns!$B$2:$B$801,0)),"No")</f>
        <v>Yes</v>
      </c>
    </row>
    <row r="7158" spans="1:23" x14ac:dyDescent="0.2">
      <c r="A7158" s="1">
        <v>7157</v>
      </c>
      <c r="B7158" t="s">
        <v>9483</v>
      </c>
      <c r="C7158" s="2">
        <v>44315</v>
      </c>
      <c r="D7158" s="2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  <c r="V7158" t="str">
        <f>INDEX(People!$A$2:$A$5,MATCH(M7158,People!$B$2:$B$5,0))</f>
        <v>Chuck Magee</v>
      </c>
      <c r="W7158" t="str">
        <f>_xlfn.IFNA(INDEX(Returns!$A$2:A7957,MATCH(B7158,Returns!$B$2:$B$801,0)),"No")</f>
        <v>No</v>
      </c>
    </row>
    <row r="7159" spans="1:23" x14ac:dyDescent="0.2">
      <c r="A7159" s="1">
        <v>7158</v>
      </c>
      <c r="B7159" t="s">
        <v>9484</v>
      </c>
      <c r="C7159" s="2">
        <v>43918</v>
      </c>
      <c r="D7159" s="2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  <c r="V7159" t="str">
        <f>INDEX(People!$A$2:$A$5,MATCH(M7159,People!$B$2:$B$5,0))</f>
        <v>Sadie Pawthorne</v>
      </c>
      <c r="W7159" t="str">
        <f>_xlfn.IFNA(INDEX(Returns!$A$2:A7958,MATCH(B7159,Returns!$B$2:$B$801,0)),"No")</f>
        <v>No</v>
      </c>
    </row>
    <row r="7160" spans="1:23" x14ac:dyDescent="0.2">
      <c r="A7160" s="1">
        <v>7159</v>
      </c>
      <c r="B7160" t="s">
        <v>9484</v>
      </c>
      <c r="C7160" s="2">
        <v>43918</v>
      </c>
      <c r="D7160" s="2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  <c r="V7160" t="str">
        <f>INDEX(People!$A$2:$A$5,MATCH(M7160,People!$B$2:$B$5,0))</f>
        <v>Sadie Pawthorne</v>
      </c>
      <c r="W7160" t="str">
        <f>_xlfn.IFNA(INDEX(Returns!$A$2:A7959,MATCH(B7160,Returns!$B$2:$B$801,0)),"No")</f>
        <v>No</v>
      </c>
    </row>
    <row r="7161" spans="1:23" x14ac:dyDescent="0.2">
      <c r="A7161" s="1">
        <v>7160</v>
      </c>
      <c r="B7161" t="s">
        <v>9485</v>
      </c>
      <c r="C7161" s="2">
        <v>43598</v>
      </c>
      <c r="D7161" s="2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tr">
        <f>INDEX(People!$A$2:$A$5,MATCH(M7161,People!$B$2:$B$5,0))</f>
        <v>Roxanne Rodriguez</v>
      </c>
      <c r="W7161" t="str">
        <f>_xlfn.IFNA(INDEX(Returns!$A$2:A7960,MATCH(B7161,Returns!$B$2:$B$801,0)),"No")</f>
        <v>No</v>
      </c>
    </row>
    <row r="7162" spans="1:23" x14ac:dyDescent="0.2">
      <c r="A7162" s="1">
        <v>7161</v>
      </c>
      <c r="B7162" t="s">
        <v>9485</v>
      </c>
      <c r="C7162" s="2">
        <v>43598</v>
      </c>
      <c r="D7162" s="2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  <c r="V7162" t="str">
        <f>INDEX(People!$A$2:$A$5,MATCH(M7162,People!$B$2:$B$5,0))</f>
        <v>Roxanne Rodriguez</v>
      </c>
      <c r="W7162" t="str">
        <f>_xlfn.IFNA(INDEX(Returns!$A$2:A7961,MATCH(B7162,Returns!$B$2:$B$801,0)),"No")</f>
        <v>No</v>
      </c>
    </row>
    <row r="7163" spans="1:23" x14ac:dyDescent="0.2">
      <c r="A7163" s="1">
        <v>7162</v>
      </c>
      <c r="B7163" t="s">
        <v>9486</v>
      </c>
      <c r="C7163" s="2">
        <v>43285</v>
      </c>
      <c r="D7163" s="2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  <c r="V7163" t="str">
        <f>INDEX(People!$A$2:$A$5,MATCH(M7163,People!$B$2:$B$5,0))</f>
        <v>Fred Suzuki</v>
      </c>
      <c r="W7163" t="str">
        <f>_xlfn.IFNA(INDEX(Returns!$A$2:A7962,MATCH(B7163,Returns!$B$2:$B$801,0)),"No")</f>
        <v>No</v>
      </c>
    </row>
    <row r="7164" spans="1:23" x14ac:dyDescent="0.2">
      <c r="A7164" s="1">
        <v>7163</v>
      </c>
      <c r="B7164" t="s">
        <v>9486</v>
      </c>
      <c r="C7164" s="2">
        <v>43285</v>
      </c>
      <c r="D7164" s="2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tr">
        <f>INDEX(People!$A$2:$A$5,MATCH(M7164,People!$B$2:$B$5,0))</f>
        <v>Fred Suzuki</v>
      </c>
      <c r="W7164" t="str">
        <f>_xlfn.IFNA(INDEX(Returns!$A$2:A7963,MATCH(B7164,Returns!$B$2:$B$801,0)),"No")</f>
        <v>No</v>
      </c>
    </row>
    <row r="7165" spans="1:23" x14ac:dyDescent="0.2">
      <c r="A7165" s="1">
        <v>7164</v>
      </c>
      <c r="B7165" t="s">
        <v>9487</v>
      </c>
      <c r="C7165" s="2">
        <v>43212</v>
      </c>
      <c r="D7165" s="2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  <c r="V7165" t="str">
        <f>INDEX(People!$A$2:$A$5,MATCH(M7165,People!$B$2:$B$5,0))</f>
        <v>Chuck Magee</v>
      </c>
      <c r="W7165" t="str">
        <f>_xlfn.IFNA(INDEX(Returns!$A$2:A7964,MATCH(B7165,Returns!$B$2:$B$801,0)),"No")</f>
        <v>No</v>
      </c>
    </row>
    <row r="7166" spans="1:23" x14ac:dyDescent="0.2">
      <c r="A7166" s="1">
        <v>7165</v>
      </c>
      <c r="B7166" t="s">
        <v>9487</v>
      </c>
      <c r="C7166" s="2">
        <v>43212</v>
      </c>
      <c r="D7166" s="2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tr">
        <f>INDEX(People!$A$2:$A$5,MATCH(M7166,People!$B$2:$B$5,0))</f>
        <v>Chuck Magee</v>
      </c>
      <c r="W7166" t="str">
        <f>_xlfn.IFNA(INDEX(Returns!$A$2:A7965,MATCH(B7166,Returns!$B$2:$B$801,0)),"No")</f>
        <v>No</v>
      </c>
    </row>
    <row r="7167" spans="1:23" x14ac:dyDescent="0.2">
      <c r="A7167" s="1">
        <v>7166</v>
      </c>
      <c r="B7167" t="s">
        <v>9488</v>
      </c>
      <c r="C7167" s="2">
        <v>44093</v>
      </c>
      <c r="D7167" s="2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  <c r="V7167" t="str">
        <f>INDEX(People!$A$2:$A$5,MATCH(M7167,People!$B$2:$B$5,0))</f>
        <v>Chuck Magee</v>
      </c>
      <c r="W7167" t="str">
        <f>_xlfn.IFNA(INDEX(Returns!$A$2:A7966,MATCH(B7167,Returns!$B$2:$B$801,0)),"No")</f>
        <v>No</v>
      </c>
    </row>
    <row r="7168" spans="1:23" x14ac:dyDescent="0.2">
      <c r="A7168" s="1">
        <v>7167</v>
      </c>
      <c r="B7168" t="s">
        <v>9489</v>
      </c>
      <c r="C7168" s="2">
        <v>43303</v>
      </c>
      <c r="D7168" s="2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  <c r="V7168" t="str">
        <f>INDEX(People!$A$2:$A$5,MATCH(M7168,People!$B$2:$B$5,0))</f>
        <v>Sadie Pawthorne</v>
      </c>
      <c r="W7168" t="str">
        <f>_xlfn.IFNA(INDEX(Returns!$A$2:A7967,MATCH(B7168,Returns!$B$2:$B$801,0)),"No")</f>
        <v>No</v>
      </c>
    </row>
    <row r="7169" spans="1:23" x14ac:dyDescent="0.2">
      <c r="A7169" s="1">
        <v>7168</v>
      </c>
      <c r="B7169" t="s">
        <v>9489</v>
      </c>
      <c r="C7169" s="2">
        <v>43303</v>
      </c>
      <c r="D7169" s="2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  <c r="V7169" t="str">
        <f>INDEX(People!$A$2:$A$5,MATCH(M7169,People!$B$2:$B$5,0))</f>
        <v>Sadie Pawthorne</v>
      </c>
      <c r="W7169" t="str">
        <f>_xlfn.IFNA(INDEX(Returns!$A$2:A7968,MATCH(B7169,Returns!$B$2:$B$801,0)),"No")</f>
        <v>No</v>
      </c>
    </row>
    <row r="7170" spans="1:23" x14ac:dyDescent="0.2">
      <c r="A7170" s="1">
        <v>7169</v>
      </c>
      <c r="B7170" t="s">
        <v>9489</v>
      </c>
      <c r="C7170" s="2">
        <v>43303</v>
      </c>
      <c r="D7170" s="2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  <c r="V7170" t="str">
        <f>INDEX(People!$A$2:$A$5,MATCH(M7170,People!$B$2:$B$5,0))</f>
        <v>Sadie Pawthorne</v>
      </c>
      <c r="W7170" t="str">
        <f>_xlfn.IFNA(INDEX(Returns!$A$2:A7969,MATCH(B7170,Returns!$B$2:$B$801,0)),"No")</f>
        <v>No</v>
      </c>
    </row>
    <row r="7171" spans="1:23" x14ac:dyDescent="0.2">
      <c r="A7171" s="1">
        <v>7170</v>
      </c>
      <c r="B7171" t="s">
        <v>9489</v>
      </c>
      <c r="C7171" s="2">
        <v>43303</v>
      </c>
      <c r="D7171" s="2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tr">
        <f>INDEX(People!$A$2:$A$5,MATCH(M7171,People!$B$2:$B$5,0))</f>
        <v>Sadie Pawthorne</v>
      </c>
      <c r="W7171" t="str">
        <f>_xlfn.IFNA(INDEX(Returns!$A$2:A7970,MATCH(B7171,Returns!$B$2:$B$801,0)),"No")</f>
        <v>No</v>
      </c>
    </row>
    <row r="7172" spans="1:23" x14ac:dyDescent="0.2">
      <c r="A7172" s="1">
        <v>7171</v>
      </c>
      <c r="B7172" t="s">
        <v>9490</v>
      </c>
      <c r="C7172" s="2">
        <v>44477</v>
      </c>
      <c r="D7172" s="2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tr">
        <f>INDEX(People!$A$2:$A$5,MATCH(M7172,People!$B$2:$B$5,0))</f>
        <v>Chuck Magee</v>
      </c>
      <c r="W7172" t="str">
        <f>_xlfn.IFNA(INDEX(Returns!$A$2:A7971,MATCH(B7172,Returns!$B$2:$B$801,0)),"No")</f>
        <v>No</v>
      </c>
    </row>
    <row r="7173" spans="1:23" x14ac:dyDescent="0.2">
      <c r="A7173" s="1">
        <v>7172</v>
      </c>
      <c r="B7173" t="s">
        <v>9491</v>
      </c>
      <c r="C7173" s="2">
        <v>44311</v>
      </c>
      <c r="D7173" s="2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  <c r="V7173" t="str">
        <f>INDEX(People!$A$2:$A$5,MATCH(M7173,People!$B$2:$B$5,0))</f>
        <v>Sadie Pawthorne</v>
      </c>
      <c r="W7173" t="str">
        <f>_xlfn.IFNA(INDEX(Returns!$A$2:A7972,MATCH(B7173,Returns!$B$2:$B$801,0)),"No")</f>
        <v>No</v>
      </c>
    </row>
    <row r="7174" spans="1:23" x14ac:dyDescent="0.2">
      <c r="A7174" s="1">
        <v>7173</v>
      </c>
      <c r="B7174" t="s">
        <v>9492</v>
      </c>
      <c r="C7174" s="2">
        <v>44281</v>
      </c>
      <c r="D7174" s="2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  <c r="V7174" t="str">
        <f>INDEX(People!$A$2:$A$5,MATCH(M7174,People!$B$2:$B$5,0))</f>
        <v>Roxanne Rodriguez</v>
      </c>
      <c r="W7174" t="str">
        <f>_xlfn.IFNA(INDEX(Returns!$A$2:A7973,MATCH(B7174,Returns!$B$2:$B$801,0)),"No")</f>
        <v>No</v>
      </c>
    </row>
    <row r="7175" spans="1:23" x14ac:dyDescent="0.2">
      <c r="A7175" s="1">
        <v>7174</v>
      </c>
      <c r="B7175" t="s">
        <v>9492</v>
      </c>
      <c r="C7175" s="2">
        <v>44281</v>
      </c>
      <c r="D7175" s="2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tr">
        <f>INDEX(People!$A$2:$A$5,MATCH(M7175,People!$B$2:$B$5,0))</f>
        <v>Roxanne Rodriguez</v>
      </c>
      <c r="W7175" t="str">
        <f>_xlfn.IFNA(INDEX(Returns!$A$2:A7974,MATCH(B7175,Returns!$B$2:$B$801,0)),"No")</f>
        <v>No</v>
      </c>
    </row>
    <row r="7176" spans="1:23" x14ac:dyDescent="0.2">
      <c r="A7176" s="1">
        <v>7175</v>
      </c>
      <c r="B7176" t="s">
        <v>9492</v>
      </c>
      <c r="C7176" s="2">
        <v>44281</v>
      </c>
      <c r="D7176" s="2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tr">
        <f>INDEX(People!$A$2:$A$5,MATCH(M7176,People!$B$2:$B$5,0))</f>
        <v>Roxanne Rodriguez</v>
      </c>
      <c r="W7176" t="str">
        <f>_xlfn.IFNA(INDEX(Returns!$A$2:A7975,MATCH(B7176,Returns!$B$2:$B$801,0)),"No")</f>
        <v>No</v>
      </c>
    </row>
    <row r="7177" spans="1:23" x14ac:dyDescent="0.2">
      <c r="A7177" s="1">
        <v>7176</v>
      </c>
      <c r="B7177" t="s">
        <v>9492</v>
      </c>
      <c r="C7177" s="2">
        <v>44281</v>
      </c>
      <c r="D7177" s="2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tr">
        <f>INDEX(People!$A$2:$A$5,MATCH(M7177,People!$B$2:$B$5,0))</f>
        <v>Roxanne Rodriguez</v>
      </c>
      <c r="W7177" t="str">
        <f>_xlfn.IFNA(INDEX(Returns!$A$2:A7976,MATCH(B7177,Returns!$B$2:$B$801,0)),"No")</f>
        <v>No</v>
      </c>
    </row>
    <row r="7178" spans="1:23" x14ac:dyDescent="0.2">
      <c r="A7178" s="1">
        <v>7177</v>
      </c>
      <c r="B7178" t="s">
        <v>9492</v>
      </c>
      <c r="C7178" s="2">
        <v>44281</v>
      </c>
      <c r="D7178" s="2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tr">
        <f>INDEX(People!$A$2:$A$5,MATCH(M7178,People!$B$2:$B$5,0))</f>
        <v>Roxanne Rodriguez</v>
      </c>
      <c r="W7178" t="str">
        <f>_xlfn.IFNA(INDEX(Returns!$A$2:A7977,MATCH(B7178,Returns!$B$2:$B$801,0)),"No")</f>
        <v>No</v>
      </c>
    </row>
    <row r="7179" spans="1:23" x14ac:dyDescent="0.2">
      <c r="A7179" s="1">
        <v>7178</v>
      </c>
      <c r="B7179" t="s">
        <v>9493</v>
      </c>
      <c r="C7179" s="2">
        <v>44320</v>
      </c>
      <c r="D7179" s="2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tr">
        <f>INDEX(People!$A$2:$A$5,MATCH(M7179,People!$B$2:$B$5,0))</f>
        <v>Chuck Magee</v>
      </c>
      <c r="W7179" t="str">
        <f>_xlfn.IFNA(INDEX(Returns!$A$2:A7978,MATCH(B7179,Returns!$B$2:$B$801,0)),"No")</f>
        <v>No</v>
      </c>
    </row>
    <row r="7180" spans="1:23" x14ac:dyDescent="0.2">
      <c r="A7180" s="1">
        <v>7179</v>
      </c>
      <c r="B7180" t="s">
        <v>9493</v>
      </c>
      <c r="C7180" s="2">
        <v>44320</v>
      </c>
      <c r="D7180" s="2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tr">
        <f>INDEX(People!$A$2:$A$5,MATCH(M7180,People!$B$2:$B$5,0))</f>
        <v>Chuck Magee</v>
      </c>
      <c r="W7180" t="str">
        <f>_xlfn.IFNA(INDEX(Returns!$A$2:A7979,MATCH(B7180,Returns!$B$2:$B$801,0)),"No")</f>
        <v>No</v>
      </c>
    </row>
    <row r="7181" spans="1:23" x14ac:dyDescent="0.2">
      <c r="A7181" s="1">
        <v>7180</v>
      </c>
      <c r="B7181" t="s">
        <v>9494</v>
      </c>
      <c r="C7181" s="2">
        <v>44149</v>
      </c>
      <c r="D7181" s="2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  <c r="V7181" t="str">
        <f>INDEX(People!$A$2:$A$5,MATCH(M7181,People!$B$2:$B$5,0))</f>
        <v>Chuck Magee</v>
      </c>
      <c r="W7181" t="str">
        <f>_xlfn.IFNA(INDEX(Returns!$A$2:A7980,MATCH(B7181,Returns!$B$2:$B$801,0)),"No")</f>
        <v>No</v>
      </c>
    </row>
    <row r="7182" spans="1:23" x14ac:dyDescent="0.2">
      <c r="A7182" s="1">
        <v>7181</v>
      </c>
      <c r="B7182" t="s">
        <v>9495</v>
      </c>
      <c r="C7182" s="2">
        <v>43106</v>
      </c>
      <c r="D7182" s="2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  <c r="V7182" t="str">
        <f>INDEX(People!$A$2:$A$5,MATCH(M7182,People!$B$2:$B$5,0))</f>
        <v>Fred Suzuki</v>
      </c>
      <c r="W7182" t="str">
        <f>_xlfn.IFNA(INDEX(Returns!$A$2:A7981,MATCH(B7182,Returns!$B$2:$B$801,0)),"No")</f>
        <v>No</v>
      </c>
    </row>
    <row r="7183" spans="1:23" x14ac:dyDescent="0.2">
      <c r="A7183" s="1">
        <v>7182</v>
      </c>
      <c r="B7183" t="s">
        <v>9496</v>
      </c>
      <c r="C7183" s="2">
        <v>44192</v>
      </c>
      <c r="D7183" s="2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  <c r="V7183" t="str">
        <f>INDEX(People!$A$2:$A$5,MATCH(M7183,People!$B$2:$B$5,0))</f>
        <v>Chuck Magee</v>
      </c>
      <c r="W7183" t="str">
        <f>_xlfn.IFNA(INDEX(Returns!$A$2:A7982,MATCH(B7183,Returns!$B$2:$B$801,0)),"No")</f>
        <v>No</v>
      </c>
    </row>
    <row r="7184" spans="1:23" x14ac:dyDescent="0.2">
      <c r="A7184" s="1">
        <v>7183</v>
      </c>
      <c r="B7184" t="s">
        <v>9497</v>
      </c>
      <c r="C7184" s="2">
        <v>44316</v>
      </c>
      <c r="D7184" s="2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  <c r="V7184" t="str">
        <f>INDEX(People!$A$2:$A$5,MATCH(M7184,People!$B$2:$B$5,0))</f>
        <v>Sadie Pawthorne</v>
      </c>
      <c r="W7184" t="str">
        <f>_xlfn.IFNA(INDEX(Returns!$A$2:A7983,MATCH(B7184,Returns!$B$2:$B$801,0)),"No")</f>
        <v>Yes</v>
      </c>
    </row>
    <row r="7185" spans="1:23" x14ac:dyDescent="0.2">
      <c r="A7185" s="1">
        <v>7184</v>
      </c>
      <c r="B7185" t="s">
        <v>9498</v>
      </c>
      <c r="C7185" s="2">
        <v>44307</v>
      </c>
      <c r="D7185" s="2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  <c r="V7185" t="str">
        <f>INDEX(People!$A$2:$A$5,MATCH(M7185,People!$B$2:$B$5,0))</f>
        <v>Chuck Magee</v>
      </c>
      <c r="W7185" t="str">
        <f>_xlfn.IFNA(INDEX(Returns!$A$2:A7984,MATCH(B7185,Returns!$B$2:$B$801,0)),"No")</f>
        <v>No</v>
      </c>
    </row>
    <row r="7186" spans="1:23" x14ac:dyDescent="0.2">
      <c r="A7186" s="1">
        <v>7185</v>
      </c>
      <c r="B7186" t="s">
        <v>9499</v>
      </c>
      <c r="C7186" s="2">
        <v>44425</v>
      </c>
      <c r="D7186" s="2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tr">
        <f>INDEX(People!$A$2:$A$5,MATCH(M7186,People!$B$2:$B$5,0))</f>
        <v>Roxanne Rodriguez</v>
      </c>
      <c r="W7186" t="str">
        <f>_xlfn.IFNA(INDEX(Returns!$A$2:A7985,MATCH(B7186,Returns!$B$2:$B$801,0)),"No")</f>
        <v>No</v>
      </c>
    </row>
    <row r="7187" spans="1:23" x14ac:dyDescent="0.2">
      <c r="A7187" s="1">
        <v>7186</v>
      </c>
      <c r="B7187" t="s">
        <v>9499</v>
      </c>
      <c r="C7187" s="2">
        <v>44425</v>
      </c>
      <c r="D7187" s="2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  <c r="V7187" t="str">
        <f>INDEX(People!$A$2:$A$5,MATCH(M7187,People!$B$2:$B$5,0))</f>
        <v>Roxanne Rodriguez</v>
      </c>
      <c r="W7187" t="str">
        <f>_xlfn.IFNA(INDEX(Returns!$A$2:A7986,MATCH(B7187,Returns!$B$2:$B$801,0)),"No")</f>
        <v>No</v>
      </c>
    </row>
    <row r="7188" spans="1:23" x14ac:dyDescent="0.2">
      <c r="A7188" s="1">
        <v>7187</v>
      </c>
      <c r="B7188" t="s">
        <v>9499</v>
      </c>
      <c r="C7188" s="2">
        <v>44425</v>
      </c>
      <c r="D7188" s="2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tr">
        <f>INDEX(People!$A$2:$A$5,MATCH(M7188,People!$B$2:$B$5,0))</f>
        <v>Roxanne Rodriguez</v>
      </c>
      <c r="W7188" t="str">
        <f>_xlfn.IFNA(INDEX(Returns!$A$2:A7987,MATCH(B7188,Returns!$B$2:$B$801,0)),"No")</f>
        <v>No</v>
      </c>
    </row>
    <row r="7189" spans="1:23" x14ac:dyDescent="0.2">
      <c r="A7189" s="1">
        <v>7188</v>
      </c>
      <c r="B7189" t="s">
        <v>9499</v>
      </c>
      <c r="C7189" s="2">
        <v>44425</v>
      </c>
      <c r="D7189" s="2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tr">
        <f>INDEX(People!$A$2:$A$5,MATCH(M7189,People!$B$2:$B$5,0))</f>
        <v>Roxanne Rodriguez</v>
      </c>
      <c r="W7189" t="str">
        <f>_xlfn.IFNA(INDEX(Returns!$A$2:A7988,MATCH(B7189,Returns!$B$2:$B$801,0)),"No")</f>
        <v>No</v>
      </c>
    </row>
    <row r="7190" spans="1:23" x14ac:dyDescent="0.2">
      <c r="A7190" s="1">
        <v>7189</v>
      </c>
      <c r="B7190" t="s">
        <v>9499</v>
      </c>
      <c r="C7190" s="2">
        <v>44425</v>
      </c>
      <c r="D7190" s="2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tr">
        <f>INDEX(People!$A$2:$A$5,MATCH(M7190,People!$B$2:$B$5,0))</f>
        <v>Roxanne Rodriguez</v>
      </c>
      <c r="W7190" t="str">
        <f>_xlfn.IFNA(INDEX(Returns!$A$2:A7989,MATCH(B7190,Returns!$B$2:$B$801,0)),"No")</f>
        <v>No</v>
      </c>
    </row>
    <row r="7191" spans="1:23" x14ac:dyDescent="0.2">
      <c r="A7191" s="1">
        <v>7190</v>
      </c>
      <c r="B7191" t="s">
        <v>9500</v>
      </c>
      <c r="C7191" s="2">
        <v>44147</v>
      </c>
      <c r="D7191" s="2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tr">
        <f>INDEX(People!$A$2:$A$5,MATCH(M7191,People!$B$2:$B$5,0))</f>
        <v>Sadie Pawthorne</v>
      </c>
      <c r="W7191" t="str">
        <f>_xlfn.IFNA(INDEX(Returns!$A$2:A7990,MATCH(B7191,Returns!$B$2:$B$801,0)),"No")</f>
        <v>No</v>
      </c>
    </row>
    <row r="7192" spans="1:23" x14ac:dyDescent="0.2">
      <c r="A7192" s="1">
        <v>7191</v>
      </c>
      <c r="B7192" t="s">
        <v>9500</v>
      </c>
      <c r="C7192" s="2">
        <v>44147</v>
      </c>
      <c r="D7192" s="2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tr">
        <f>INDEX(People!$A$2:$A$5,MATCH(M7192,People!$B$2:$B$5,0))</f>
        <v>Sadie Pawthorne</v>
      </c>
      <c r="W7192" t="str">
        <f>_xlfn.IFNA(INDEX(Returns!$A$2:A7991,MATCH(B7192,Returns!$B$2:$B$801,0)),"No")</f>
        <v>No</v>
      </c>
    </row>
    <row r="7193" spans="1:23" x14ac:dyDescent="0.2">
      <c r="A7193" s="1">
        <v>7192</v>
      </c>
      <c r="B7193" t="s">
        <v>9501</v>
      </c>
      <c r="C7193" s="2">
        <v>44105</v>
      </c>
      <c r="D7193" s="2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  <c r="V7193" t="str">
        <f>INDEX(People!$A$2:$A$5,MATCH(M7193,People!$B$2:$B$5,0))</f>
        <v>Fred Suzuki</v>
      </c>
      <c r="W7193" t="str">
        <f>_xlfn.IFNA(INDEX(Returns!$A$2:A7992,MATCH(B7193,Returns!$B$2:$B$801,0)),"No")</f>
        <v>No</v>
      </c>
    </row>
    <row r="7194" spans="1:23" x14ac:dyDescent="0.2">
      <c r="A7194" s="1">
        <v>7193</v>
      </c>
      <c r="B7194" t="s">
        <v>9501</v>
      </c>
      <c r="C7194" s="2">
        <v>44105</v>
      </c>
      <c r="D7194" s="2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tr">
        <f>INDEX(People!$A$2:$A$5,MATCH(M7194,People!$B$2:$B$5,0))</f>
        <v>Fred Suzuki</v>
      </c>
      <c r="W7194" t="str">
        <f>_xlfn.IFNA(INDEX(Returns!$A$2:A7993,MATCH(B7194,Returns!$B$2:$B$801,0)),"No")</f>
        <v>No</v>
      </c>
    </row>
    <row r="7195" spans="1:23" x14ac:dyDescent="0.2">
      <c r="A7195" s="1">
        <v>7194</v>
      </c>
      <c r="B7195" t="s">
        <v>9502</v>
      </c>
      <c r="C7195" s="2">
        <v>43873</v>
      </c>
      <c r="D7195" s="2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tr">
        <f>INDEX(People!$A$2:$A$5,MATCH(M7195,People!$B$2:$B$5,0))</f>
        <v>Fred Suzuki</v>
      </c>
      <c r="W7195" t="str">
        <f>_xlfn.IFNA(INDEX(Returns!$A$2:A7994,MATCH(B7195,Returns!$B$2:$B$801,0)),"No")</f>
        <v>No</v>
      </c>
    </row>
    <row r="7196" spans="1:23" x14ac:dyDescent="0.2">
      <c r="A7196" s="1">
        <v>7195</v>
      </c>
      <c r="B7196" t="s">
        <v>9502</v>
      </c>
      <c r="C7196" s="2">
        <v>43873</v>
      </c>
      <c r="D7196" s="2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  <c r="V7196" t="str">
        <f>INDEX(People!$A$2:$A$5,MATCH(M7196,People!$B$2:$B$5,0))</f>
        <v>Fred Suzuki</v>
      </c>
      <c r="W7196" t="str">
        <f>_xlfn.IFNA(INDEX(Returns!$A$2:A7995,MATCH(B7196,Returns!$B$2:$B$801,0)),"No")</f>
        <v>No</v>
      </c>
    </row>
    <row r="7197" spans="1:23" x14ac:dyDescent="0.2">
      <c r="A7197" s="1">
        <v>7196</v>
      </c>
      <c r="B7197" t="s">
        <v>9503</v>
      </c>
      <c r="C7197" s="2">
        <v>44148</v>
      </c>
      <c r="D7197" s="2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  <c r="V7197" t="str">
        <f>INDEX(People!$A$2:$A$5,MATCH(M7197,People!$B$2:$B$5,0))</f>
        <v>Sadie Pawthorne</v>
      </c>
      <c r="W7197" t="str">
        <f>_xlfn.IFNA(INDEX(Returns!$A$2:A7996,MATCH(B7197,Returns!$B$2:$B$801,0)),"No")</f>
        <v>No</v>
      </c>
    </row>
    <row r="7198" spans="1:23" x14ac:dyDescent="0.2">
      <c r="A7198" s="1">
        <v>7197</v>
      </c>
      <c r="B7198" t="s">
        <v>9504</v>
      </c>
      <c r="C7198" s="2">
        <v>43216</v>
      </c>
      <c r="D7198" s="2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tr">
        <f>INDEX(People!$A$2:$A$5,MATCH(M7198,People!$B$2:$B$5,0))</f>
        <v>Sadie Pawthorne</v>
      </c>
      <c r="W7198" t="str">
        <f>_xlfn.IFNA(INDEX(Returns!$A$2:A7997,MATCH(B7198,Returns!$B$2:$B$801,0)),"No")</f>
        <v>Yes</v>
      </c>
    </row>
    <row r="7199" spans="1:23" x14ac:dyDescent="0.2">
      <c r="A7199" s="1">
        <v>7198</v>
      </c>
      <c r="B7199" t="s">
        <v>9504</v>
      </c>
      <c r="C7199" s="2">
        <v>43216</v>
      </c>
      <c r="D7199" s="2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  <c r="V7199" t="str">
        <f>INDEX(People!$A$2:$A$5,MATCH(M7199,People!$B$2:$B$5,0))</f>
        <v>Sadie Pawthorne</v>
      </c>
      <c r="W7199" t="str">
        <f>_xlfn.IFNA(INDEX(Returns!$A$2:A7998,MATCH(B7199,Returns!$B$2:$B$801,0)),"No")</f>
        <v>Yes</v>
      </c>
    </row>
    <row r="7200" spans="1:23" x14ac:dyDescent="0.2">
      <c r="A7200" s="1">
        <v>7199</v>
      </c>
      <c r="B7200" t="s">
        <v>9505</v>
      </c>
      <c r="C7200" s="2">
        <v>43688</v>
      </c>
      <c r="D7200" s="2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  <c r="V7200" t="str">
        <f>INDEX(People!$A$2:$A$5,MATCH(M7200,People!$B$2:$B$5,0))</f>
        <v>Chuck Magee</v>
      </c>
      <c r="W7200" t="str">
        <f>_xlfn.IFNA(INDEX(Returns!$A$2:A7999,MATCH(B7200,Returns!$B$2:$B$801,0)),"No")</f>
        <v>No</v>
      </c>
    </row>
    <row r="7201" spans="1:23" x14ac:dyDescent="0.2">
      <c r="A7201" s="1">
        <v>7200</v>
      </c>
      <c r="B7201" t="s">
        <v>9505</v>
      </c>
      <c r="C7201" s="2">
        <v>43688</v>
      </c>
      <c r="D7201" s="2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  <c r="V7201" t="str">
        <f>INDEX(People!$A$2:$A$5,MATCH(M7201,People!$B$2:$B$5,0))</f>
        <v>Chuck Magee</v>
      </c>
      <c r="W7201" t="str">
        <f>_xlfn.IFNA(INDEX(Returns!$A$2:A8000,MATCH(B7201,Returns!$B$2:$B$801,0)),"No")</f>
        <v>No</v>
      </c>
    </row>
    <row r="7202" spans="1:23" x14ac:dyDescent="0.2">
      <c r="A7202" s="1">
        <v>7201</v>
      </c>
      <c r="B7202" t="s">
        <v>9506</v>
      </c>
      <c r="C7202" s="2">
        <v>44162</v>
      </c>
      <c r="D7202" s="2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tr">
        <f>INDEX(People!$A$2:$A$5,MATCH(M7202,People!$B$2:$B$5,0))</f>
        <v>Fred Suzuki</v>
      </c>
      <c r="W7202" t="str">
        <f>_xlfn.IFNA(INDEX(Returns!$A$2:A8001,MATCH(B7202,Returns!$B$2:$B$801,0)),"No")</f>
        <v>No</v>
      </c>
    </row>
    <row r="7203" spans="1:23" x14ac:dyDescent="0.2">
      <c r="A7203" s="1">
        <v>7202</v>
      </c>
      <c r="B7203" t="s">
        <v>9506</v>
      </c>
      <c r="C7203" s="2">
        <v>44162</v>
      </c>
      <c r="D7203" s="2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tr">
        <f>INDEX(People!$A$2:$A$5,MATCH(M7203,People!$B$2:$B$5,0))</f>
        <v>Fred Suzuki</v>
      </c>
      <c r="W7203" t="str">
        <f>_xlfn.IFNA(INDEX(Returns!$A$2:A8002,MATCH(B7203,Returns!$B$2:$B$801,0)),"No")</f>
        <v>No</v>
      </c>
    </row>
    <row r="7204" spans="1:23" x14ac:dyDescent="0.2">
      <c r="A7204" s="1">
        <v>7203</v>
      </c>
      <c r="B7204" t="s">
        <v>9507</v>
      </c>
      <c r="C7204" s="2">
        <v>44132</v>
      </c>
      <c r="D7204" s="2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tr">
        <f>INDEX(People!$A$2:$A$5,MATCH(M7204,People!$B$2:$B$5,0))</f>
        <v>Chuck Magee</v>
      </c>
      <c r="W7204" t="str">
        <f>_xlfn.IFNA(INDEX(Returns!$A$2:A8003,MATCH(B7204,Returns!$B$2:$B$801,0)),"No")</f>
        <v>No</v>
      </c>
    </row>
    <row r="7205" spans="1:23" x14ac:dyDescent="0.2">
      <c r="A7205" s="1">
        <v>7204</v>
      </c>
      <c r="B7205" t="s">
        <v>9508</v>
      </c>
      <c r="C7205" s="2">
        <v>43463</v>
      </c>
      <c r="D7205" s="2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tr">
        <f>INDEX(People!$A$2:$A$5,MATCH(M7205,People!$B$2:$B$5,0))</f>
        <v>Roxanne Rodriguez</v>
      </c>
      <c r="W7205" t="str">
        <f>_xlfn.IFNA(INDEX(Returns!$A$2:A8004,MATCH(B7205,Returns!$B$2:$B$801,0)),"No")</f>
        <v>No</v>
      </c>
    </row>
    <row r="7206" spans="1:23" x14ac:dyDescent="0.2">
      <c r="A7206" s="1">
        <v>7205</v>
      </c>
      <c r="B7206" t="s">
        <v>9509</v>
      </c>
      <c r="C7206" s="2">
        <v>43718</v>
      </c>
      <c r="D7206" s="2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  <c r="V7206" t="str">
        <f>INDEX(People!$A$2:$A$5,MATCH(M7206,People!$B$2:$B$5,0))</f>
        <v>Chuck Magee</v>
      </c>
      <c r="W7206" t="str">
        <f>_xlfn.IFNA(INDEX(Returns!$A$2:A8005,MATCH(B7206,Returns!$B$2:$B$801,0)),"No")</f>
        <v>No</v>
      </c>
    </row>
    <row r="7207" spans="1:23" x14ac:dyDescent="0.2">
      <c r="A7207" s="1">
        <v>7206</v>
      </c>
      <c r="B7207" t="s">
        <v>9510</v>
      </c>
      <c r="C7207" s="2">
        <v>44471</v>
      </c>
      <c r="D7207" s="2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  <c r="V7207" t="str">
        <f>INDEX(People!$A$2:$A$5,MATCH(M7207,People!$B$2:$B$5,0))</f>
        <v>Sadie Pawthorne</v>
      </c>
      <c r="W7207" t="str">
        <f>_xlfn.IFNA(INDEX(Returns!$A$2:A8006,MATCH(B7207,Returns!$B$2:$B$801,0)),"No")</f>
        <v>Yes</v>
      </c>
    </row>
    <row r="7208" spans="1:23" x14ac:dyDescent="0.2">
      <c r="A7208" s="1">
        <v>7207</v>
      </c>
      <c r="B7208" t="s">
        <v>9510</v>
      </c>
      <c r="C7208" s="2">
        <v>44471</v>
      </c>
      <c r="D7208" s="2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tr">
        <f>INDEX(People!$A$2:$A$5,MATCH(M7208,People!$B$2:$B$5,0))</f>
        <v>Sadie Pawthorne</v>
      </c>
      <c r="W7208" t="str">
        <f>_xlfn.IFNA(INDEX(Returns!$A$2:A8007,MATCH(B7208,Returns!$B$2:$B$801,0)),"No")</f>
        <v>Yes</v>
      </c>
    </row>
    <row r="7209" spans="1:23" x14ac:dyDescent="0.2">
      <c r="A7209" s="1">
        <v>7208</v>
      </c>
      <c r="B7209" t="s">
        <v>9511</v>
      </c>
      <c r="C7209" s="2">
        <v>44085</v>
      </c>
      <c r="D7209" s="2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tr">
        <f>INDEX(People!$A$2:$A$5,MATCH(M7209,People!$B$2:$B$5,0))</f>
        <v>Sadie Pawthorne</v>
      </c>
      <c r="W7209" t="str">
        <f>_xlfn.IFNA(INDEX(Returns!$A$2:A8008,MATCH(B7209,Returns!$B$2:$B$801,0)),"No")</f>
        <v>No</v>
      </c>
    </row>
    <row r="7210" spans="1:23" x14ac:dyDescent="0.2">
      <c r="A7210" s="1">
        <v>7209</v>
      </c>
      <c r="B7210" t="s">
        <v>9511</v>
      </c>
      <c r="C7210" s="2">
        <v>44085</v>
      </c>
      <c r="D7210" s="2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tr">
        <f>INDEX(People!$A$2:$A$5,MATCH(M7210,People!$B$2:$B$5,0))</f>
        <v>Sadie Pawthorne</v>
      </c>
      <c r="W7210" t="str">
        <f>_xlfn.IFNA(INDEX(Returns!$A$2:A8009,MATCH(B7210,Returns!$B$2:$B$801,0)),"No")</f>
        <v>No</v>
      </c>
    </row>
    <row r="7211" spans="1:23" x14ac:dyDescent="0.2">
      <c r="A7211" s="1">
        <v>7210</v>
      </c>
      <c r="B7211" t="s">
        <v>9511</v>
      </c>
      <c r="C7211" s="2">
        <v>44085</v>
      </c>
      <c r="D7211" s="2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tr">
        <f>INDEX(People!$A$2:$A$5,MATCH(M7211,People!$B$2:$B$5,0))</f>
        <v>Sadie Pawthorne</v>
      </c>
      <c r="W7211" t="str">
        <f>_xlfn.IFNA(INDEX(Returns!$A$2:A8010,MATCH(B7211,Returns!$B$2:$B$801,0)),"No")</f>
        <v>No</v>
      </c>
    </row>
    <row r="7212" spans="1:23" x14ac:dyDescent="0.2">
      <c r="A7212" s="1">
        <v>7211</v>
      </c>
      <c r="B7212" t="s">
        <v>9512</v>
      </c>
      <c r="C7212" s="2">
        <v>43984</v>
      </c>
      <c r="D7212" s="2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  <c r="V7212" t="str">
        <f>INDEX(People!$A$2:$A$5,MATCH(M7212,People!$B$2:$B$5,0))</f>
        <v>Sadie Pawthorne</v>
      </c>
      <c r="W7212" t="str">
        <f>_xlfn.IFNA(INDEX(Returns!$A$2:A8011,MATCH(B7212,Returns!$B$2:$B$801,0)),"No")</f>
        <v>Yes</v>
      </c>
    </row>
    <row r="7213" spans="1:23" x14ac:dyDescent="0.2">
      <c r="A7213" s="1">
        <v>7212</v>
      </c>
      <c r="B7213" t="s">
        <v>9512</v>
      </c>
      <c r="C7213" s="2">
        <v>43984</v>
      </c>
      <c r="D7213" s="2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tr">
        <f>INDEX(People!$A$2:$A$5,MATCH(M7213,People!$B$2:$B$5,0))</f>
        <v>Sadie Pawthorne</v>
      </c>
      <c r="W7213" t="str">
        <f>_xlfn.IFNA(INDEX(Returns!$A$2:A8012,MATCH(B7213,Returns!$B$2:$B$801,0)),"No")</f>
        <v>Yes</v>
      </c>
    </row>
    <row r="7214" spans="1:23" x14ac:dyDescent="0.2">
      <c r="A7214" s="1">
        <v>7213</v>
      </c>
      <c r="B7214" t="s">
        <v>9512</v>
      </c>
      <c r="C7214" s="2">
        <v>43984</v>
      </c>
      <c r="D7214" s="2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tr">
        <f>INDEX(People!$A$2:$A$5,MATCH(M7214,People!$B$2:$B$5,0))</f>
        <v>Sadie Pawthorne</v>
      </c>
      <c r="W7214" t="str">
        <f>_xlfn.IFNA(INDEX(Returns!$A$2:A8013,MATCH(B7214,Returns!$B$2:$B$801,0)),"No")</f>
        <v>Yes</v>
      </c>
    </row>
    <row r="7215" spans="1:23" x14ac:dyDescent="0.2">
      <c r="A7215" s="1">
        <v>7214</v>
      </c>
      <c r="B7215" t="s">
        <v>9513</v>
      </c>
      <c r="C7215" s="2">
        <v>44484</v>
      </c>
      <c r="D7215" s="2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  <c r="V7215" t="str">
        <f>INDEX(People!$A$2:$A$5,MATCH(M7215,People!$B$2:$B$5,0))</f>
        <v>Sadie Pawthorne</v>
      </c>
      <c r="W7215" t="str">
        <f>_xlfn.IFNA(INDEX(Returns!$A$2:A8014,MATCH(B7215,Returns!$B$2:$B$801,0)),"No")</f>
        <v>Yes</v>
      </c>
    </row>
    <row r="7216" spans="1:23" x14ac:dyDescent="0.2">
      <c r="A7216" s="1">
        <v>7215</v>
      </c>
      <c r="B7216" t="s">
        <v>9514</v>
      </c>
      <c r="C7216" s="2">
        <v>43735</v>
      </c>
      <c r="D7216" s="2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tr">
        <f>INDEX(People!$A$2:$A$5,MATCH(M7216,People!$B$2:$B$5,0))</f>
        <v>Roxanne Rodriguez</v>
      </c>
      <c r="W7216" t="str">
        <f>_xlfn.IFNA(INDEX(Returns!$A$2:A8015,MATCH(B7216,Returns!$B$2:$B$801,0)),"No")</f>
        <v>No</v>
      </c>
    </row>
    <row r="7217" spans="1:23" x14ac:dyDescent="0.2">
      <c r="A7217" s="1">
        <v>7216</v>
      </c>
      <c r="B7217" t="s">
        <v>9514</v>
      </c>
      <c r="C7217" s="2">
        <v>43735</v>
      </c>
      <c r="D7217" s="2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  <c r="V7217" t="str">
        <f>INDEX(People!$A$2:$A$5,MATCH(M7217,People!$B$2:$B$5,0))</f>
        <v>Roxanne Rodriguez</v>
      </c>
      <c r="W7217" t="str">
        <f>_xlfn.IFNA(INDEX(Returns!$A$2:A8016,MATCH(B7217,Returns!$B$2:$B$801,0)),"No")</f>
        <v>No</v>
      </c>
    </row>
    <row r="7218" spans="1:23" x14ac:dyDescent="0.2">
      <c r="A7218" s="1">
        <v>7217</v>
      </c>
      <c r="B7218" t="s">
        <v>9515</v>
      </c>
      <c r="C7218" s="2">
        <v>43588</v>
      </c>
      <c r="D7218" s="2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  <c r="V7218" t="str">
        <f>INDEX(People!$A$2:$A$5,MATCH(M7218,People!$B$2:$B$5,0))</f>
        <v>Sadie Pawthorne</v>
      </c>
      <c r="W7218" t="str">
        <f>_xlfn.IFNA(INDEX(Returns!$A$2:A8017,MATCH(B7218,Returns!$B$2:$B$801,0)),"No")</f>
        <v>Yes</v>
      </c>
    </row>
    <row r="7219" spans="1:23" x14ac:dyDescent="0.2">
      <c r="A7219" s="1">
        <v>7218</v>
      </c>
      <c r="B7219" t="s">
        <v>9515</v>
      </c>
      <c r="C7219" s="2">
        <v>43588</v>
      </c>
      <c r="D7219" s="2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tr">
        <f>INDEX(People!$A$2:$A$5,MATCH(M7219,People!$B$2:$B$5,0))</f>
        <v>Sadie Pawthorne</v>
      </c>
      <c r="W7219" t="str">
        <f>_xlfn.IFNA(INDEX(Returns!$A$2:A8018,MATCH(B7219,Returns!$B$2:$B$801,0)),"No")</f>
        <v>Yes</v>
      </c>
    </row>
    <row r="7220" spans="1:23" x14ac:dyDescent="0.2">
      <c r="A7220" s="1">
        <v>7219</v>
      </c>
      <c r="B7220" t="s">
        <v>9515</v>
      </c>
      <c r="C7220" s="2">
        <v>43588</v>
      </c>
      <c r="D7220" s="2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  <c r="V7220" t="str">
        <f>INDEX(People!$A$2:$A$5,MATCH(M7220,People!$B$2:$B$5,0))</f>
        <v>Sadie Pawthorne</v>
      </c>
      <c r="W7220" t="str">
        <f>_xlfn.IFNA(INDEX(Returns!$A$2:A8019,MATCH(B7220,Returns!$B$2:$B$801,0)),"No")</f>
        <v>Yes</v>
      </c>
    </row>
    <row r="7221" spans="1:23" x14ac:dyDescent="0.2">
      <c r="A7221" s="1">
        <v>7220</v>
      </c>
      <c r="B7221" t="s">
        <v>9515</v>
      </c>
      <c r="C7221" s="2">
        <v>43588</v>
      </c>
      <c r="D7221" s="2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tr">
        <f>INDEX(People!$A$2:$A$5,MATCH(M7221,People!$B$2:$B$5,0))</f>
        <v>Sadie Pawthorne</v>
      </c>
      <c r="W7221" t="str">
        <f>_xlfn.IFNA(INDEX(Returns!$A$2:A8020,MATCH(B7221,Returns!$B$2:$B$801,0)),"No")</f>
        <v>Yes</v>
      </c>
    </row>
    <row r="7222" spans="1:23" x14ac:dyDescent="0.2">
      <c r="A7222" s="1">
        <v>7221</v>
      </c>
      <c r="B7222" t="s">
        <v>9516</v>
      </c>
      <c r="C7222" s="2">
        <v>44205</v>
      </c>
      <c r="D7222" s="2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tr">
        <f>INDEX(People!$A$2:$A$5,MATCH(M7222,People!$B$2:$B$5,0))</f>
        <v>Chuck Magee</v>
      </c>
      <c r="W7222" t="str">
        <f>_xlfn.IFNA(INDEX(Returns!$A$2:A8021,MATCH(B7222,Returns!$B$2:$B$801,0)),"No")</f>
        <v>No</v>
      </c>
    </row>
    <row r="7223" spans="1:23" x14ac:dyDescent="0.2">
      <c r="A7223" s="1">
        <v>7222</v>
      </c>
      <c r="B7223" t="s">
        <v>9517</v>
      </c>
      <c r="C7223" s="2">
        <v>44223</v>
      </c>
      <c r="D7223" s="2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  <c r="V7223" t="str">
        <f>INDEX(People!$A$2:$A$5,MATCH(M7223,People!$B$2:$B$5,0))</f>
        <v>Chuck Magee</v>
      </c>
      <c r="W7223" t="str">
        <f>_xlfn.IFNA(INDEX(Returns!$A$2:A8022,MATCH(B7223,Returns!$B$2:$B$801,0)),"No")</f>
        <v>No</v>
      </c>
    </row>
    <row r="7224" spans="1:23" x14ac:dyDescent="0.2">
      <c r="A7224" s="1">
        <v>7223</v>
      </c>
      <c r="B7224" t="s">
        <v>9518</v>
      </c>
      <c r="C7224" s="2">
        <v>44441</v>
      </c>
      <c r="D7224" s="2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  <c r="V7224" t="str">
        <f>INDEX(People!$A$2:$A$5,MATCH(M7224,People!$B$2:$B$5,0))</f>
        <v>Roxanne Rodriguez</v>
      </c>
      <c r="W7224" t="str">
        <f>_xlfn.IFNA(INDEX(Returns!$A$2:A8023,MATCH(B7224,Returns!$B$2:$B$801,0)),"No")</f>
        <v>No</v>
      </c>
    </row>
    <row r="7225" spans="1:23" x14ac:dyDescent="0.2">
      <c r="A7225" s="1">
        <v>7224</v>
      </c>
      <c r="B7225" t="s">
        <v>9519</v>
      </c>
      <c r="C7225" s="2">
        <v>44026</v>
      </c>
      <c r="D7225" s="2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tr">
        <f>INDEX(People!$A$2:$A$5,MATCH(M7225,People!$B$2:$B$5,0))</f>
        <v>Sadie Pawthorne</v>
      </c>
      <c r="W7225" t="str">
        <f>_xlfn.IFNA(INDEX(Returns!$A$2:A8024,MATCH(B7225,Returns!$B$2:$B$801,0)),"No")</f>
        <v>No</v>
      </c>
    </row>
    <row r="7226" spans="1:23" x14ac:dyDescent="0.2">
      <c r="A7226" s="1">
        <v>7225</v>
      </c>
      <c r="B7226" t="s">
        <v>9519</v>
      </c>
      <c r="C7226" s="2">
        <v>44026</v>
      </c>
      <c r="D7226" s="2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  <c r="V7226" t="str">
        <f>INDEX(People!$A$2:$A$5,MATCH(M7226,People!$B$2:$B$5,0))</f>
        <v>Sadie Pawthorne</v>
      </c>
      <c r="W7226" t="str">
        <f>_xlfn.IFNA(INDEX(Returns!$A$2:A8025,MATCH(B7226,Returns!$B$2:$B$801,0)),"No")</f>
        <v>No</v>
      </c>
    </row>
    <row r="7227" spans="1:23" x14ac:dyDescent="0.2">
      <c r="A7227" s="1">
        <v>7226</v>
      </c>
      <c r="B7227" t="s">
        <v>9519</v>
      </c>
      <c r="C7227" s="2">
        <v>44026</v>
      </c>
      <c r="D7227" s="2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  <c r="V7227" t="str">
        <f>INDEX(People!$A$2:$A$5,MATCH(M7227,People!$B$2:$B$5,0))</f>
        <v>Sadie Pawthorne</v>
      </c>
      <c r="W7227" t="str">
        <f>_xlfn.IFNA(INDEX(Returns!$A$2:A8026,MATCH(B7227,Returns!$B$2:$B$801,0)),"No")</f>
        <v>No</v>
      </c>
    </row>
    <row r="7228" spans="1:23" x14ac:dyDescent="0.2">
      <c r="A7228" s="1">
        <v>7227</v>
      </c>
      <c r="B7228" t="s">
        <v>9520</v>
      </c>
      <c r="C7228" s="2">
        <v>44251</v>
      </c>
      <c r="D7228" s="2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tr">
        <f>INDEX(People!$A$2:$A$5,MATCH(M7228,People!$B$2:$B$5,0))</f>
        <v>Chuck Magee</v>
      </c>
      <c r="W7228" t="str">
        <f>_xlfn.IFNA(INDEX(Returns!$A$2:A8027,MATCH(B7228,Returns!$B$2:$B$801,0)),"No")</f>
        <v>No</v>
      </c>
    </row>
    <row r="7229" spans="1:23" x14ac:dyDescent="0.2">
      <c r="A7229" s="1">
        <v>7228</v>
      </c>
      <c r="B7229" t="s">
        <v>9520</v>
      </c>
      <c r="C7229" s="2">
        <v>44251</v>
      </c>
      <c r="D7229" s="2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  <c r="V7229" t="str">
        <f>INDEX(People!$A$2:$A$5,MATCH(M7229,People!$B$2:$B$5,0))</f>
        <v>Chuck Magee</v>
      </c>
      <c r="W7229" t="str">
        <f>_xlfn.IFNA(INDEX(Returns!$A$2:A8028,MATCH(B7229,Returns!$B$2:$B$801,0)),"No")</f>
        <v>No</v>
      </c>
    </row>
    <row r="7230" spans="1:23" x14ac:dyDescent="0.2">
      <c r="A7230" s="1">
        <v>7229</v>
      </c>
      <c r="B7230" t="s">
        <v>9521</v>
      </c>
      <c r="C7230" s="2">
        <v>43301</v>
      </c>
      <c r="D7230" s="2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tr">
        <f>INDEX(People!$A$2:$A$5,MATCH(M7230,People!$B$2:$B$5,0))</f>
        <v>Sadie Pawthorne</v>
      </c>
      <c r="W7230" t="str">
        <f>_xlfn.IFNA(INDEX(Returns!$A$2:A8029,MATCH(B7230,Returns!$B$2:$B$801,0)),"No")</f>
        <v>No</v>
      </c>
    </row>
    <row r="7231" spans="1:23" x14ac:dyDescent="0.2">
      <c r="A7231" s="1">
        <v>7230</v>
      </c>
      <c r="B7231" t="s">
        <v>9521</v>
      </c>
      <c r="C7231" s="2">
        <v>43301</v>
      </c>
      <c r="D7231" s="2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  <c r="V7231" t="str">
        <f>INDEX(People!$A$2:$A$5,MATCH(M7231,People!$B$2:$B$5,0))</f>
        <v>Sadie Pawthorne</v>
      </c>
      <c r="W7231" t="str">
        <f>_xlfn.IFNA(INDEX(Returns!$A$2:A8030,MATCH(B7231,Returns!$B$2:$B$801,0)),"No")</f>
        <v>No</v>
      </c>
    </row>
    <row r="7232" spans="1:23" x14ac:dyDescent="0.2">
      <c r="A7232" s="1">
        <v>7231</v>
      </c>
      <c r="B7232" t="s">
        <v>9522</v>
      </c>
      <c r="C7232" s="2">
        <v>44268</v>
      </c>
      <c r="D7232" s="2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  <c r="V7232" t="str">
        <f>INDEX(People!$A$2:$A$5,MATCH(M7232,People!$B$2:$B$5,0))</f>
        <v>Chuck Magee</v>
      </c>
      <c r="W7232" t="str">
        <f>_xlfn.IFNA(INDEX(Returns!$A$2:A8031,MATCH(B7232,Returns!$B$2:$B$801,0)),"No")</f>
        <v>No</v>
      </c>
    </row>
    <row r="7233" spans="1:23" x14ac:dyDescent="0.2">
      <c r="A7233" s="1">
        <v>7232</v>
      </c>
      <c r="B7233" t="s">
        <v>9522</v>
      </c>
      <c r="C7233" s="2">
        <v>44268</v>
      </c>
      <c r="D7233" s="2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  <c r="V7233" t="str">
        <f>INDEX(People!$A$2:$A$5,MATCH(M7233,People!$B$2:$B$5,0))</f>
        <v>Chuck Magee</v>
      </c>
      <c r="W7233" t="str">
        <f>_xlfn.IFNA(INDEX(Returns!$A$2:A8032,MATCH(B7233,Returns!$B$2:$B$801,0)),"No")</f>
        <v>No</v>
      </c>
    </row>
    <row r="7234" spans="1:23" x14ac:dyDescent="0.2">
      <c r="A7234" s="1">
        <v>7233</v>
      </c>
      <c r="B7234" t="s">
        <v>9522</v>
      </c>
      <c r="C7234" s="2">
        <v>44268</v>
      </c>
      <c r="D7234" s="2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  <c r="V7234" t="str">
        <f>INDEX(People!$A$2:$A$5,MATCH(M7234,People!$B$2:$B$5,0))</f>
        <v>Chuck Magee</v>
      </c>
      <c r="W7234" t="str">
        <f>_xlfn.IFNA(INDEX(Returns!$A$2:A8033,MATCH(B7234,Returns!$B$2:$B$801,0)),"No")</f>
        <v>No</v>
      </c>
    </row>
    <row r="7235" spans="1:23" x14ac:dyDescent="0.2">
      <c r="A7235" s="1">
        <v>7234</v>
      </c>
      <c r="B7235" t="s">
        <v>9523</v>
      </c>
      <c r="C7235" s="2">
        <v>43898</v>
      </c>
      <c r="D7235" s="2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  <c r="V7235" t="str">
        <f>INDEX(People!$A$2:$A$5,MATCH(M7235,People!$B$2:$B$5,0))</f>
        <v>Chuck Magee</v>
      </c>
      <c r="W7235" t="str">
        <f>_xlfn.IFNA(INDEX(Returns!$A$2:A8034,MATCH(B7235,Returns!$B$2:$B$801,0)),"No")</f>
        <v>No</v>
      </c>
    </row>
    <row r="7236" spans="1:23" x14ac:dyDescent="0.2">
      <c r="A7236" s="1">
        <v>7235</v>
      </c>
      <c r="B7236" t="s">
        <v>9523</v>
      </c>
      <c r="C7236" s="2">
        <v>43898</v>
      </c>
      <c r="D7236" s="2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  <c r="V7236" t="str">
        <f>INDEX(People!$A$2:$A$5,MATCH(M7236,People!$B$2:$B$5,0))</f>
        <v>Chuck Magee</v>
      </c>
      <c r="W7236" t="str">
        <f>_xlfn.IFNA(INDEX(Returns!$A$2:A8035,MATCH(B7236,Returns!$B$2:$B$801,0)),"No")</f>
        <v>No</v>
      </c>
    </row>
    <row r="7237" spans="1:23" x14ac:dyDescent="0.2">
      <c r="A7237" s="1">
        <v>7236</v>
      </c>
      <c r="B7237" t="s">
        <v>9523</v>
      </c>
      <c r="C7237" s="2">
        <v>43898</v>
      </c>
      <c r="D7237" s="2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tr">
        <f>INDEX(People!$A$2:$A$5,MATCH(M7237,People!$B$2:$B$5,0))</f>
        <v>Chuck Magee</v>
      </c>
      <c r="W7237" t="str">
        <f>_xlfn.IFNA(INDEX(Returns!$A$2:A8036,MATCH(B7237,Returns!$B$2:$B$801,0)),"No")</f>
        <v>No</v>
      </c>
    </row>
    <row r="7238" spans="1:23" x14ac:dyDescent="0.2">
      <c r="A7238" s="1">
        <v>7237</v>
      </c>
      <c r="B7238" t="s">
        <v>9524</v>
      </c>
      <c r="C7238" s="2">
        <v>43441</v>
      </c>
      <c r="D7238" s="2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  <c r="V7238" t="str">
        <f>INDEX(People!$A$2:$A$5,MATCH(M7238,People!$B$2:$B$5,0))</f>
        <v>Sadie Pawthorne</v>
      </c>
      <c r="W7238" t="str">
        <f>_xlfn.IFNA(INDEX(Returns!$A$2:A8037,MATCH(B7238,Returns!$B$2:$B$801,0)),"No")</f>
        <v>No</v>
      </c>
    </row>
    <row r="7239" spans="1:23" x14ac:dyDescent="0.2">
      <c r="A7239" s="1">
        <v>7238</v>
      </c>
      <c r="B7239" t="s">
        <v>9525</v>
      </c>
      <c r="C7239" s="2">
        <v>44022</v>
      </c>
      <c r="D7239" s="2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tr">
        <f>INDEX(People!$A$2:$A$5,MATCH(M7239,People!$B$2:$B$5,0))</f>
        <v>Chuck Magee</v>
      </c>
      <c r="W7239" t="str">
        <f>_xlfn.IFNA(INDEX(Returns!$A$2:A8038,MATCH(B7239,Returns!$B$2:$B$801,0)),"No")</f>
        <v>No</v>
      </c>
    </row>
    <row r="7240" spans="1:23" x14ac:dyDescent="0.2">
      <c r="A7240" s="1">
        <v>7239</v>
      </c>
      <c r="B7240" t="s">
        <v>9526</v>
      </c>
      <c r="C7240" s="2">
        <v>44189</v>
      </c>
      <c r="D7240" s="2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  <c r="V7240" t="str">
        <f>INDEX(People!$A$2:$A$5,MATCH(M7240,People!$B$2:$B$5,0))</f>
        <v>Sadie Pawthorne</v>
      </c>
      <c r="W7240" t="str">
        <f>_xlfn.IFNA(INDEX(Returns!$A$2:A8039,MATCH(B7240,Returns!$B$2:$B$801,0)),"No")</f>
        <v>No</v>
      </c>
    </row>
    <row r="7241" spans="1:23" x14ac:dyDescent="0.2">
      <c r="A7241" s="1">
        <v>7240</v>
      </c>
      <c r="B7241" t="s">
        <v>9526</v>
      </c>
      <c r="C7241" s="2">
        <v>44189</v>
      </c>
      <c r="D7241" s="2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  <c r="V7241" t="str">
        <f>INDEX(People!$A$2:$A$5,MATCH(M7241,People!$B$2:$B$5,0))</f>
        <v>Sadie Pawthorne</v>
      </c>
      <c r="W7241" t="str">
        <f>_xlfn.IFNA(INDEX(Returns!$A$2:A8040,MATCH(B7241,Returns!$B$2:$B$801,0)),"No")</f>
        <v>No</v>
      </c>
    </row>
    <row r="7242" spans="1:23" x14ac:dyDescent="0.2">
      <c r="A7242" s="1">
        <v>7241</v>
      </c>
      <c r="B7242" t="s">
        <v>9527</v>
      </c>
      <c r="C7242" s="2">
        <v>44309</v>
      </c>
      <c r="D7242" s="2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  <c r="V7242" t="str">
        <f>INDEX(People!$A$2:$A$5,MATCH(M7242,People!$B$2:$B$5,0))</f>
        <v>Sadie Pawthorne</v>
      </c>
      <c r="W7242" t="str">
        <f>_xlfn.IFNA(INDEX(Returns!$A$2:A8041,MATCH(B7242,Returns!$B$2:$B$801,0)),"No")</f>
        <v>Yes</v>
      </c>
    </row>
    <row r="7243" spans="1:23" x14ac:dyDescent="0.2">
      <c r="A7243" s="1">
        <v>7242</v>
      </c>
      <c r="B7243" t="s">
        <v>9527</v>
      </c>
      <c r="C7243" s="2">
        <v>44309</v>
      </c>
      <c r="D7243" s="2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tr">
        <f>INDEX(People!$A$2:$A$5,MATCH(M7243,People!$B$2:$B$5,0))</f>
        <v>Sadie Pawthorne</v>
      </c>
      <c r="W7243" t="str">
        <f>_xlfn.IFNA(INDEX(Returns!$A$2:A8042,MATCH(B7243,Returns!$B$2:$B$801,0)),"No")</f>
        <v>Yes</v>
      </c>
    </row>
    <row r="7244" spans="1:23" x14ac:dyDescent="0.2">
      <c r="A7244" s="1">
        <v>7243</v>
      </c>
      <c r="B7244" t="s">
        <v>9527</v>
      </c>
      <c r="C7244" s="2">
        <v>44309</v>
      </c>
      <c r="D7244" s="2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  <c r="V7244" t="str">
        <f>INDEX(People!$A$2:$A$5,MATCH(M7244,People!$B$2:$B$5,0))</f>
        <v>Sadie Pawthorne</v>
      </c>
      <c r="W7244" t="str">
        <f>_xlfn.IFNA(INDEX(Returns!$A$2:A8043,MATCH(B7244,Returns!$B$2:$B$801,0)),"No")</f>
        <v>Yes</v>
      </c>
    </row>
    <row r="7245" spans="1:23" x14ac:dyDescent="0.2">
      <c r="A7245" s="1">
        <v>7244</v>
      </c>
      <c r="B7245" t="s">
        <v>9528</v>
      </c>
      <c r="C7245" s="2">
        <v>44425</v>
      </c>
      <c r="D7245" s="2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tr">
        <f>INDEX(People!$A$2:$A$5,MATCH(M7245,People!$B$2:$B$5,0))</f>
        <v>Chuck Magee</v>
      </c>
      <c r="W7245" t="str">
        <f>_xlfn.IFNA(INDEX(Returns!$A$2:A8044,MATCH(B7245,Returns!$B$2:$B$801,0)),"No")</f>
        <v>No</v>
      </c>
    </row>
    <row r="7246" spans="1:23" x14ac:dyDescent="0.2">
      <c r="A7246" s="1">
        <v>7245</v>
      </c>
      <c r="B7246" t="s">
        <v>9529</v>
      </c>
      <c r="C7246" s="2">
        <v>44338</v>
      </c>
      <c r="D7246" s="2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  <c r="V7246" t="str">
        <f>INDEX(People!$A$2:$A$5,MATCH(M7246,People!$B$2:$B$5,0))</f>
        <v>Sadie Pawthorne</v>
      </c>
      <c r="W7246" t="str">
        <f>_xlfn.IFNA(INDEX(Returns!$A$2:A8045,MATCH(B7246,Returns!$B$2:$B$801,0)),"No")</f>
        <v>Yes</v>
      </c>
    </row>
    <row r="7247" spans="1:23" x14ac:dyDescent="0.2">
      <c r="A7247" s="1">
        <v>7246</v>
      </c>
      <c r="B7247" t="s">
        <v>9530</v>
      </c>
      <c r="C7247" s="2">
        <v>44236</v>
      </c>
      <c r="D7247" s="2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tr">
        <f>INDEX(People!$A$2:$A$5,MATCH(M7247,People!$B$2:$B$5,0))</f>
        <v>Sadie Pawthorne</v>
      </c>
      <c r="W7247" t="str">
        <f>_xlfn.IFNA(INDEX(Returns!$A$2:A8046,MATCH(B7247,Returns!$B$2:$B$801,0)),"No")</f>
        <v>No</v>
      </c>
    </row>
    <row r="7248" spans="1:23" x14ac:dyDescent="0.2">
      <c r="A7248" s="1">
        <v>7247</v>
      </c>
      <c r="B7248" t="s">
        <v>9531</v>
      </c>
      <c r="C7248" s="2">
        <v>43162</v>
      </c>
      <c r="D7248" s="2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tr">
        <f>INDEX(People!$A$2:$A$5,MATCH(M7248,People!$B$2:$B$5,0))</f>
        <v>Chuck Magee</v>
      </c>
      <c r="W7248" t="str">
        <f>_xlfn.IFNA(INDEX(Returns!$A$2:A8047,MATCH(B7248,Returns!$B$2:$B$801,0)),"No")</f>
        <v>No</v>
      </c>
    </row>
    <row r="7249" spans="1:23" x14ac:dyDescent="0.2">
      <c r="A7249" s="1">
        <v>7248</v>
      </c>
      <c r="B7249" t="s">
        <v>9531</v>
      </c>
      <c r="C7249" s="2">
        <v>43162</v>
      </c>
      <c r="D7249" s="2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tr">
        <f>INDEX(People!$A$2:$A$5,MATCH(M7249,People!$B$2:$B$5,0))</f>
        <v>Chuck Magee</v>
      </c>
      <c r="W7249" t="str">
        <f>_xlfn.IFNA(INDEX(Returns!$A$2:A8048,MATCH(B7249,Returns!$B$2:$B$801,0)),"No")</f>
        <v>No</v>
      </c>
    </row>
    <row r="7250" spans="1:23" x14ac:dyDescent="0.2">
      <c r="A7250" s="1">
        <v>7249</v>
      </c>
      <c r="B7250" t="s">
        <v>9531</v>
      </c>
      <c r="C7250" s="2">
        <v>43162</v>
      </c>
      <c r="D7250" s="2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tr">
        <f>INDEX(People!$A$2:$A$5,MATCH(M7250,People!$B$2:$B$5,0))</f>
        <v>Chuck Magee</v>
      </c>
      <c r="W7250" t="str">
        <f>_xlfn.IFNA(INDEX(Returns!$A$2:A8049,MATCH(B7250,Returns!$B$2:$B$801,0)),"No")</f>
        <v>No</v>
      </c>
    </row>
    <row r="7251" spans="1:23" x14ac:dyDescent="0.2">
      <c r="A7251" s="1">
        <v>7250</v>
      </c>
      <c r="B7251" t="s">
        <v>9532</v>
      </c>
      <c r="C7251" s="2">
        <v>43620</v>
      </c>
      <c r="D7251" s="2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  <c r="V7251" t="str">
        <f>INDEX(People!$A$2:$A$5,MATCH(M7251,People!$B$2:$B$5,0))</f>
        <v>Sadie Pawthorne</v>
      </c>
      <c r="W7251" t="str">
        <f>_xlfn.IFNA(INDEX(Returns!$A$2:A8050,MATCH(B7251,Returns!$B$2:$B$801,0)),"No")</f>
        <v>No</v>
      </c>
    </row>
    <row r="7252" spans="1:23" x14ac:dyDescent="0.2">
      <c r="A7252" s="1">
        <v>7251</v>
      </c>
      <c r="B7252" t="s">
        <v>9532</v>
      </c>
      <c r="C7252" s="2">
        <v>43620</v>
      </c>
      <c r="D7252" s="2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  <c r="V7252" t="str">
        <f>INDEX(People!$A$2:$A$5,MATCH(M7252,People!$B$2:$B$5,0))</f>
        <v>Sadie Pawthorne</v>
      </c>
      <c r="W7252" t="str">
        <f>_xlfn.IFNA(INDEX(Returns!$A$2:A8051,MATCH(B7252,Returns!$B$2:$B$801,0)),"No")</f>
        <v>No</v>
      </c>
    </row>
    <row r="7253" spans="1:23" x14ac:dyDescent="0.2">
      <c r="A7253" s="1">
        <v>7252</v>
      </c>
      <c r="B7253" t="s">
        <v>9533</v>
      </c>
      <c r="C7253" s="2">
        <v>44070</v>
      </c>
      <c r="D7253" s="2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tr">
        <f>INDEX(People!$A$2:$A$5,MATCH(M7253,People!$B$2:$B$5,0))</f>
        <v>Fred Suzuki</v>
      </c>
      <c r="W7253" t="str">
        <f>_xlfn.IFNA(INDEX(Returns!$A$2:A8052,MATCH(B7253,Returns!$B$2:$B$801,0)),"No")</f>
        <v>No</v>
      </c>
    </row>
    <row r="7254" spans="1:23" x14ac:dyDescent="0.2">
      <c r="A7254" s="1">
        <v>7253</v>
      </c>
      <c r="B7254" t="s">
        <v>9534</v>
      </c>
      <c r="C7254" s="2">
        <v>44086</v>
      </c>
      <c r="D7254" s="2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  <c r="V7254" t="str">
        <f>INDEX(People!$A$2:$A$5,MATCH(M7254,People!$B$2:$B$5,0))</f>
        <v>Roxanne Rodriguez</v>
      </c>
      <c r="W7254" t="str">
        <f>_xlfn.IFNA(INDEX(Returns!$A$2:A8053,MATCH(B7254,Returns!$B$2:$B$801,0)),"No")</f>
        <v>No</v>
      </c>
    </row>
    <row r="7255" spans="1:23" x14ac:dyDescent="0.2">
      <c r="A7255" s="1">
        <v>7254</v>
      </c>
      <c r="B7255" t="s">
        <v>9535</v>
      </c>
      <c r="C7255" s="2">
        <v>43981</v>
      </c>
      <c r="D7255" s="2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  <c r="V7255" t="str">
        <f>INDEX(People!$A$2:$A$5,MATCH(M7255,People!$B$2:$B$5,0))</f>
        <v>Roxanne Rodriguez</v>
      </c>
      <c r="W7255" t="str">
        <f>_xlfn.IFNA(INDEX(Returns!$A$2:A8054,MATCH(B7255,Returns!$B$2:$B$801,0)),"No")</f>
        <v>No</v>
      </c>
    </row>
    <row r="7256" spans="1:23" x14ac:dyDescent="0.2">
      <c r="A7256" s="1">
        <v>7255</v>
      </c>
      <c r="B7256" t="s">
        <v>9535</v>
      </c>
      <c r="C7256" s="2">
        <v>43981</v>
      </c>
      <c r="D7256" s="2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  <c r="V7256" t="str">
        <f>INDEX(People!$A$2:$A$5,MATCH(M7256,People!$B$2:$B$5,0))</f>
        <v>Roxanne Rodriguez</v>
      </c>
      <c r="W7256" t="str">
        <f>_xlfn.IFNA(INDEX(Returns!$A$2:A8055,MATCH(B7256,Returns!$B$2:$B$801,0)),"No")</f>
        <v>No</v>
      </c>
    </row>
    <row r="7257" spans="1:23" x14ac:dyDescent="0.2">
      <c r="A7257" s="1">
        <v>7256</v>
      </c>
      <c r="B7257" t="s">
        <v>9535</v>
      </c>
      <c r="C7257" s="2">
        <v>43981</v>
      </c>
      <c r="D7257" s="2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  <c r="V7257" t="str">
        <f>INDEX(People!$A$2:$A$5,MATCH(M7257,People!$B$2:$B$5,0))</f>
        <v>Roxanne Rodriguez</v>
      </c>
      <c r="W7257" t="str">
        <f>_xlfn.IFNA(INDEX(Returns!$A$2:A8056,MATCH(B7257,Returns!$B$2:$B$801,0)),"No")</f>
        <v>No</v>
      </c>
    </row>
    <row r="7258" spans="1:23" x14ac:dyDescent="0.2">
      <c r="A7258" s="1">
        <v>7257</v>
      </c>
      <c r="B7258" t="s">
        <v>9535</v>
      </c>
      <c r="C7258" s="2">
        <v>43981</v>
      </c>
      <c r="D7258" s="2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  <c r="V7258" t="str">
        <f>INDEX(People!$A$2:$A$5,MATCH(M7258,People!$B$2:$B$5,0))</f>
        <v>Roxanne Rodriguez</v>
      </c>
      <c r="W7258" t="str">
        <f>_xlfn.IFNA(INDEX(Returns!$A$2:A8057,MATCH(B7258,Returns!$B$2:$B$801,0)),"No")</f>
        <v>No</v>
      </c>
    </row>
    <row r="7259" spans="1:23" x14ac:dyDescent="0.2">
      <c r="A7259" s="1">
        <v>7258</v>
      </c>
      <c r="B7259" t="s">
        <v>9535</v>
      </c>
      <c r="C7259" s="2">
        <v>43981</v>
      </c>
      <c r="D7259" s="2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tr">
        <f>INDEX(People!$A$2:$A$5,MATCH(M7259,People!$B$2:$B$5,0))</f>
        <v>Roxanne Rodriguez</v>
      </c>
      <c r="W7259" t="str">
        <f>_xlfn.IFNA(INDEX(Returns!$A$2:A8058,MATCH(B7259,Returns!$B$2:$B$801,0)),"No")</f>
        <v>No</v>
      </c>
    </row>
    <row r="7260" spans="1:23" x14ac:dyDescent="0.2">
      <c r="A7260" s="1">
        <v>7259</v>
      </c>
      <c r="B7260" t="s">
        <v>9535</v>
      </c>
      <c r="C7260" s="2">
        <v>43981</v>
      </c>
      <c r="D7260" s="2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  <c r="V7260" t="str">
        <f>INDEX(People!$A$2:$A$5,MATCH(M7260,People!$B$2:$B$5,0))</f>
        <v>Roxanne Rodriguez</v>
      </c>
      <c r="W7260" t="str">
        <f>_xlfn.IFNA(INDEX(Returns!$A$2:A8059,MATCH(B7260,Returns!$B$2:$B$801,0)),"No")</f>
        <v>No</v>
      </c>
    </row>
    <row r="7261" spans="1:23" x14ac:dyDescent="0.2">
      <c r="A7261" s="1">
        <v>7260</v>
      </c>
      <c r="B7261" t="s">
        <v>9535</v>
      </c>
      <c r="C7261" s="2">
        <v>43981</v>
      </c>
      <c r="D7261" s="2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  <c r="V7261" t="str">
        <f>INDEX(People!$A$2:$A$5,MATCH(M7261,People!$B$2:$B$5,0))</f>
        <v>Roxanne Rodriguez</v>
      </c>
      <c r="W7261" t="str">
        <f>_xlfn.IFNA(INDEX(Returns!$A$2:A8060,MATCH(B7261,Returns!$B$2:$B$801,0)),"No")</f>
        <v>No</v>
      </c>
    </row>
    <row r="7262" spans="1:23" x14ac:dyDescent="0.2">
      <c r="A7262" s="1">
        <v>7261</v>
      </c>
      <c r="B7262" t="s">
        <v>9535</v>
      </c>
      <c r="C7262" s="2">
        <v>43981</v>
      </c>
      <c r="D7262" s="2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  <c r="V7262" t="str">
        <f>INDEX(People!$A$2:$A$5,MATCH(M7262,People!$B$2:$B$5,0))</f>
        <v>Roxanne Rodriguez</v>
      </c>
      <c r="W7262" t="str">
        <f>_xlfn.IFNA(INDEX(Returns!$A$2:A8061,MATCH(B7262,Returns!$B$2:$B$801,0)),"No")</f>
        <v>No</v>
      </c>
    </row>
    <row r="7263" spans="1:23" x14ac:dyDescent="0.2">
      <c r="A7263" s="1">
        <v>7262</v>
      </c>
      <c r="B7263" t="s">
        <v>9536</v>
      </c>
      <c r="C7263" s="2">
        <v>44357</v>
      </c>
      <c r="D7263" s="2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tr">
        <f>INDEX(People!$A$2:$A$5,MATCH(M7263,People!$B$2:$B$5,0))</f>
        <v>Sadie Pawthorne</v>
      </c>
      <c r="W7263" t="str">
        <f>_xlfn.IFNA(INDEX(Returns!$A$2:A8062,MATCH(B7263,Returns!$B$2:$B$801,0)),"No")</f>
        <v>No</v>
      </c>
    </row>
    <row r="7264" spans="1:23" x14ac:dyDescent="0.2">
      <c r="A7264" s="1">
        <v>7263</v>
      </c>
      <c r="B7264" t="s">
        <v>9537</v>
      </c>
      <c r="C7264" s="2">
        <v>44491</v>
      </c>
      <c r="D7264" s="2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tr">
        <f>INDEX(People!$A$2:$A$5,MATCH(M7264,People!$B$2:$B$5,0))</f>
        <v>Chuck Magee</v>
      </c>
      <c r="W7264" t="str">
        <f>_xlfn.IFNA(INDEX(Returns!$A$2:A8063,MATCH(B7264,Returns!$B$2:$B$801,0)),"No")</f>
        <v>No</v>
      </c>
    </row>
    <row r="7265" spans="1:23" x14ac:dyDescent="0.2">
      <c r="A7265" s="1">
        <v>7264</v>
      </c>
      <c r="B7265" t="s">
        <v>9537</v>
      </c>
      <c r="C7265" s="2">
        <v>44491</v>
      </c>
      <c r="D7265" s="2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tr">
        <f>INDEX(People!$A$2:$A$5,MATCH(M7265,People!$B$2:$B$5,0))</f>
        <v>Chuck Magee</v>
      </c>
      <c r="W7265" t="str">
        <f>_xlfn.IFNA(INDEX(Returns!$A$2:A8064,MATCH(B7265,Returns!$B$2:$B$801,0)),"No")</f>
        <v>No</v>
      </c>
    </row>
    <row r="7266" spans="1:23" x14ac:dyDescent="0.2">
      <c r="A7266" s="1">
        <v>7265</v>
      </c>
      <c r="B7266" t="s">
        <v>9538</v>
      </c>
      <c r="C7266" s="2">
        <v>44360</v>
      </c>
      <c r="D7266" s="2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  <c r="V7266" t="str">
        <f>INDEX(People!$A$2:$A$5,MATCH(M7266,People!$B$2:$B$5,0))</f>
        <v>Fred Suzuki</v>
      </c>
      <c r="W7266" t="str">
        <f>_xlfn.IFNA(INDEX(Returns!$A$2:A8065,MATCH(B7266,Returns!$B$2:$B$801,0)),"No")</f>
        <v>No</v>
      </c>
    </row>
    <row r="7267" spans="1:23" x14ac:dyDescent="0.2">
      <c r="A7267" s="1">
        <v>7266</v>
      </c>
      <c r="B7267" t="s">
        <v>9539</v>
      </c>
      <c r="C7267" s="2">
        <v>43427</v>
      </c>
      <c r="D7267" s="2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tr">
        <f>INDEX(People!$A$2:$A$5,MATCH(M7267,People!$B$2:$B$5,0))</f>
        <v>Roxanne Rodriguez</v>
      </c>
      <c r="W7267" t="str">
        <f>_xlfn.IFNA(INDEX(Returns!$A$2:A8066,MATCH(B7267,Returns!$B$2:$B$801,0)),"No")</f>
        <v>No</v>
      </c>
    </row>
    <row r="7268" spans="1:23" x14ac:dyDescent="0.2">
      <c r="A7268" s="1">
        <v>7267</v>
      </c>
      <c r="B7268" t="s">
        <v>9540</v>
      </c>
      <c r="C7268" s="2">
        <v>44424</v>
      </c>
      <c r="D7268" s="2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tr">
        <f>INDEX(People!$A$2:$A$5,MATCH(M7268,People!$B$2:$B$5,0))</f>
        <v>Fred Suzuki</v>
      </c>
      <c r="W7268" t="str">
        <f>_xlfn.IFNA(INDEX(Returns!$A$2:A8067,MATCH(B7268,Returns!$B$2:$B$801,0)),"No")</f>
        <v>No</v>
      </c>
    </row>
    <row r="7269" spans="1:23" x14ac:dyDescent="0.2">
      <c r="A7269" s="1">
        <v>7268</v>
      </c>
      <c r="B7269" t="s">
        <v>9540</v>
      </c>
      <c r="C7269" s="2">
        <v>44424</v>
      </c>
      <c r="D7269" s="2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tr">
        <f>INDEX(People!$A$2:$A$5,MATCH(M7269,People!$B$2:$B$5,0))</f>
        <v>Fred Suzuki</v>
      </c>
      <c r="W7269" t="str">
        <f>_xlfn.IFNA(INDEX(Returns!$A$2:A8068,MATCH(B7269,Returns!$B$2:$B$801,0)),"No")</f>
        <v>No</v>
      </c>
    </row>
    <row r="7270" spans="1:23" x14ac:dyDescent="0.2">
      <c r="A7270" s="1">
        <v>7269</v>
      </c>
      <c r="B7270" t="s">
        <v>9541</v>
      </c>
      <c r="C7270" s="2">
        <v>43844</v>
      </c>
      <c r="D7270" s="2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tr">
        <f>INDEX(People!$A$2:$A$5,MATCH(M7270,People!$B$2:$B$5,0))</f>
        <v>Fred Suzuki</v>
      </c>
      <c r="W7270" t="str">
        <f>_xlfn.IFNA(INDEX(Returns!$A$2:A8069,MATCH(B7270,Returns!$B$2:$B$801,0)),"No")</f>
        <v>Yes</v>
      </c>
    </row>
    <row r="7271" spans="1:23" x14ac:dyDescent="0.2">
      <c r="A7271" s="1">
        <v>7270</v>
      </c>
      <c r="B7271" t="s">
        <v>9541</v>
      </c>
      <c r="C7271" s="2">
        <v>43844</v>
      </c>
      <c r="D7271" s="2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tr">
        <f>INDEX(People!$A$2:$A$5,MATCH(M7271,People!$B$2:$B$5,0))</f>
        <v>Fred Suzuki</v>
      </c>
      <c r="W7271" t="str">
        <f>_xlfn.IFNA(INDEX(Returns!$A$2:A8070,MATCH(B7271,Returns!$B$2:$B$801,0)),"No")</f>
        <v>Yes</v>
      </c>
    </row>
    <row r="7272" spans="1:23" x14ac:dyDescent="0.2">
      <c r="A7272" s="1">
        <v>7271</v>
      </c>
      <c r="B7272" t="s">
        <v>9542</v>
      </c>
      <c r="C7272" s="2">
        <v>44090</v>
      </c>
      <c r="D7272" s="2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tr">
        <f>INDEX(People!$A$2:$A$5,MATCH(M7272,People!$B$2:$B$5,0))</f>
        <v>Sadie Pawthorne</v>
      </c>
      <c r="W7272" t="str">
        <f>_xlfn.IFNA(INDEX(Returns!$A$2:A8071,MATCH(B7272,Returns!$B$2:$B$801,0)),"No")</f>
        <v>No</v>
      </c>
    </row>
    <row r="7273" spans="1:23" x14ac:dyDescent="0.2">
      <c r="A7273" s="1">
        <v>7272</v>
      </c>
      <c r="B7273" t="s">
        <v>9542</v>
      </c>
      <c r="C7273" s="2">
        <v>44090</v>
      </c>
      <c r="D7273" s="2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  <c r="V7273" t="str">
        <f>INDEX(People!$A$2:$A$5,MATCH(M7273,People!$B$2:$B$5,0))</f>
        <v>Sadie Pawthorne</v>
      </c>
      <c r="W7273" t="str">
        <f>_xlfn.IFNA(INDEX(Returns!$A$2:A8072,MATCH(B7273,Returns!$B$2:$B$801,0)),"No")</f>
        <v>No</v>
      </c>
    </row>
    <row r="7274" spans="1:23" x14ac:dyDescent="0.2">
      <c r="A7274" s="1">
        <v>7273</v>
      </c>
      <c r="B7274" t="s">
        <v>9543</v>
      </c>
      <c r="C7274" s="2">
        <v>44114</v>
      </c>
      <c r="D7274" s="2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tr">
        <f>INDEX(People!$A$2:$A$5,MATCH(M7274,People!$B$2:$B$5,0))</f>
        <v>Fred Suzuki</v>
      </c>
      <c r="W7274" t="str">
        <f>_xlfn.IFNA(INDEX(Returns!$A$2:A8073,MATCH(B7274,Returns!$B$2:$B$801,0)),"No")</f>
        <v>No</v>
      </c>
    </row>
    <row r="7275" spans="1:23" x14ac:dyDescent="0.2">
      <c r="A7275" s="1">
        <v>7274</v>
      </c>
      <c r="B7275" t="s">
        <v>9543</v>
      </c>
      <c r="C7275" s="2">
        <v>44114</v>
      </c>
      <c r="D7275" s="2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tr">
        <f>INDEX(People!$A$2:$A$5,MATCH(M7275,People!$B$2:$B$5,0))</f>
        <v>Fred Suzuki</v>
      </c>
      <c r="W7275" t="str">
        <f>_xlfn.IFNA(INDEX(Returns!$A$2:A8074,MATCH(B7275,Returns!$B$2:$B$801,0)),"No")</f>
        <v>No</v>
      </c>
    </row>
    <row r="7276" spans="1:23" x14ac:dyDescent="0.2">
      <c r="A7276" s="1">
        <v>7275</v>
      </c>
      <c r="B7276" t="s">
        <v>9544</v>
      </c>
      <c r="C7276" s="2">
        <v>43782</v>
      </c>
      <c r="D7276" s="2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tr">
        <f>INDEX(People!$A$2:$A$5,MATCH(M7276,People!$B$2:$B$5,0))</f>
        <v>Sadie Pawthorne</v>
      </c>
      <c r="W7276" t="str">
        <f>_xlfn.IFNA(INDEX(Returns!$A$2:A8075,MATCH(B7276,Returns!$B$2:$B$801,0)),"No")</f>
        <v>No</v>
      </c>
    </row>
    <row r="7277" spans="1:23" x14ac:dyDescent="0.2">
      <c r="A7277" s="1">
        <v>7276</v>
      </c>
      <c r="B7277" t="s">
        <v>9544</v>
      </c>
      <c r="C7277" s="2">
        <v>43782</v>
      </c>
      <c r="D7277" s="2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  <c r="V7277" t="str">
        <f>INDEX(People!$A$2:$A$5,MATCH(M7277,People!$B$2:$B$5,0))</f>
        <v>Sadie Pawthorne</v>
      </c>
      <c r="W7277" t="str">
        <f>_xlfn.IFNA(INDEX(Returns!$A$2:A8076,MATCH(B7277,Returns!$B$2:$B$801,0)),"No")</f>
        <v>No</v>
      </c>
    </row>
    <row r="7278" spans="1:23" x14ac:dyDescent="0.2">
      <c r="A7278" s="1">
        <v>7277</v>
      </c>
      <c r="B7278" t="s">
        <v>9545</v>
      </c>
      <c r="C7278" s="2">
        <v>43406</v>
      </c>
      <c r="D7278" s="2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tr">
        <f>INDEX(People!$A$2:$A$5,MATCH(M7278,People!$B$2:$B$5,0))</f>
        <v>Fred Suzuki</v>
      </c>
      <c r="W7278" t="str">
        <f>_xlfn.IFNA(INDEX(Returns!$A$2:A8077,MATCH(B7278,Returns!$B$2:$B$801,0)),"No")</f>
        <v>No</v>
      </c>
    </row>
    <row r="7279" spans="1:23" x14ac:dyDescent="0.2">
      <c r="A7279" s="1">
        <v>7278</v>
      </c>
      <c r="B7279" t="s">
        <v>9546</v>
      </c>
      <c r="C7279" s="2">
        <v>44031</v>
      </c>
      <c r="D7279" s="2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tr">
        <f>INDEX(People!$A$2:$A$5,MATCH(M7279,People!$B$2:$B$5,0))</f>
        <v>Sadie Pawthorne</v>
      </c>
      <c r="W7279" t="str">
        <f>_xlfn.IFNA(INDEX(Returns!$A$2:A8078,MATCH(B7279,Returns!$B$2:$B$801,0)),"No")</f>
        <v>No</v>
      </c>
    </row>
    <row r="7280" spans="1:23" x14ac:dyDescent="0.2">
      <c r="A7280" s="1">
        <v>7279</v>
      </c>
      <c r="B7280" t="s">
        <v>9546</v>
      </c>
      <c r="C7280" s="2">
        <v>44031</v>
      </c>
      <c r="D7280" s="2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  <c r="V7280" t="str">
        <f>INDEX(People!$A$2:$A$5,MATCH(M7280,People!$B$2:$B$5,0))</f>
        <v>Sadie Pawthorne</v>
      </c>
      <c r="W7280" t="str">
        <f>_xlfn.IFNA(INDEX(Returns!$A$2:A8079,MATCH(B7280,Returns!$B$2:$B$801,0)),"No")</f>
        <v>No</v>
      </c>
    </row>
    <row r="7281" spans="1:23" x14ac:dyDescent="0.2">
      <c r="A7281" s="1">
        <v>7280</v>
      </c>
      <c r="B7281" t="s">
        <v>9547</v>
      </c>
      <c r="C7281" s="2">
        <v>43965</v>
      </c>
      <c r="D7281" s="2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tr">
        <f>INDEX(People!$A$2:$A$5,MATCH(M7281,People!$B$2:$B$5,0))</f>
        <v>Sadie Pawthorne</v>
      </c>
      <c r="W7281" t="str">
        <f>_xlfn.IFNA(INDEX(Returns!$A$2:A8080,MATCH(B7281,Returns!$B$2:$B$801,0)),"No")</f>
        <v>No</v>
      </c>
    </row>
    <row r="7282" spans="1:23" x14ac:dyDescent="0.2">
      <c r="A7282" s="1">
        <v>7281</v>
      </c>
      <c r="B7282" t="s">
        <v>9548</v>
      </c>
      <c r="C7282" s="2">
        <v>43517</v>
      </c>
      <c r="D7282" s="2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  <c r="V7282" t="str">
        <f>INDEX(People!$A$2:$A$5,MATCH(M7282,People!$B$2:$B$5,0))</f>
        <v>Chuck Magee</v>
      </c>
      <c r="W7282" t="str">
        <f>_xlfn.IFNA(INDEX(Returns!$A$2:A8081,MATCH(B7282,Returns!$B$2:$B$801,0)),"No")</f>
        <v>No</v>
      </c>
    </row>
    <row r="7283" spans="1:23" x14ac:dyDescent="0.2">
      <c r="A7283" s="1">
        <v>7282</v>
      </c>
      <c r="B7283" t="s">
        <v>9549</v>
      </c>
      <c r="C7283" s="2">
        <v>44485</v>
      </c>
      <c r="D7283" s="2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tr">
        <f>INDEX(People!$A$2:$A$5,MATCH(M7283,People!$B$2:$B$5,0))</f>
        <v>Sadie Pawthorne</v>
      </c>
      <c r="W7283" t="str">
        <f>_xlfn.IFNA(INDEX(Returns!$A$2:A8082,MATCH(B7283,Returns!$B$2:$B$801,0)),"No")</f>
        <v>No</v>
      </c>
    </row>
    <row r="7284" spans="1:23" x14ac:dyDescent="0.2">
      <c r="A7284" s="1">
        <v>7283</v>
      </c>
      <c r="B7284" t="s">
        <v>9550</v>
      </c>
      <c r="C7284" s="2">
        <v>44369</v>
      </c>
      <c r="D7284" s="2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tr">
        <f>INDEX(People!$A$2:$A$5,MATCH(M7284,People!$B$2:$B$5,0))</f>
        <v>Roxanne Rodriguez</v>
      </c>
      <c r="W7284" t="str">
        <f>_xlfn.IFNA(INDEX(Returns!$A$2:A8083,MATCH(B7284,Returns!$B$2:$B$801,0)),"No")</f>
        <v>No</v>
      </c>
    </row>
    <row r="7285" spans="1:23" x14ac:dyDescent="0.2">
      <c r="A7285" s="1">
        <v>7284</v>
      </c>
      <c r="B7285" t="s">
        <v>9551</v>
      </c>
      <c r="C7285" s="2">
        <v>44448</v>
      </c>
      <c r="D7285" s="2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tr">
        <f>INDEX(People!$A$2:$A$5,MATCH(M7285,People!$B$2:$B$5,0))</f>
        <v>Chuck Magee</v>
      </c>
      <c r="W7285" t="str">
        <f>_xlfn.IFNA(INDEX(Returns!$A$2:A8084,MATCH(B7285,Returns!$B$2:$B$801,0)),"No")</f>
        <v>No</v>
      </c>
    </row>
    <row r="7286" spans="1:23" x14ac:dyDescent="0.2">
      <c r="A7286" s="1">
        <v>7285</v>
      </c>
      <c r="B7286" t="s">
        <v>9551</v>
      </c>
      <c r="C7286" s="2">
        <v>44448</v>
      </c>
      <c r="D7286" s="2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tr">
        <f>INDEX(People!$A$2:$A$5,MATCH(M7286,People!$B$2:$B$5,0))</f>
        <v>Chuck Magee</v>
      </c>
      <c r="W7286" t="str">
        <f>_xlfn.IFNA(INDEX(Returns!$A$2:A8085,MATCH(B7286,Returns!$B$2:$B$801,0)),"No")</f>
        <v>No</v>
      </c>
    </row>
    <row r="7287" spans="1:23" x14ac:dyDescent="0.2">
      <c r="A7287" s="1">
        <v>7286</v>
      </c>
      <c r="B7287" t="s">
        <v>9552</v>
      </c>
      <c r="C7287" s="2">
        <v>44483</v>
      </c>
      <c r="D7287" s="2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  <c r="V7287" t="str">
        <f>INDEX(People!$A$2:$A$5,MATCH(M7287,People!$B$2:$B$5,0))</f>
        <v>Sadie Pawthorne</v>
      </c>
      <c r="W7287" t="str">
        <f>_xlfn.IFNA(INDEX(Returns!$A$2:A8086,MATCH(B7287,Returns!$B$2:$B$801,0)),"No")</f>
        <v>No</v>
      </c>
    </row>
    <row r="7288" spans="1:23" x14ac:dyDescent="0.2">
      <c r="A7288" s="1">
        <v>7287</v>
      </c>
      <c r="B7288" t="s">
        <v>9553</v>
      </c>
      <c r="C7288" s="2">
        <v>44002</v>
      </c>
      <c r="D7288" s="2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  <c r="V7288" t="str">
        <f>INDEX(People!$A$2:$A$5,MATCH(M7288,People!$B$2:$B$5,0))</f>
        <v>Roxanne Rodriguez</v>
      </c>
      <c r="W7288" t="str">
        <f>_xlfn.IFNA(INDEX(Returns!$A$2:A8087,MATCH(B7288,Returns!$B$2:$B$801,0)),"No")</f>
        <v>No</v>
      </c>
    </row>
    <row r="7289" spans="1:23" x14ac:dyDescent="0.2">
      <c r="A7289" s="1">
        <v>7288</v>
      </c>
      <c r="B7289" t="s">
        <v>9553</v>
      </c>
      <c r="C7289" s="2">
        <v>44002</v>
      </c>
      <c r="D7289" s="2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  <c r="V7289" t="str">
        <f>INDEX(People!$A$2:$A$5,MATCH(M7289,People!$B$2:$B$5,0))</f>
        <v>Roxanne Rodriguez</v>
      </c>
      <c r="W7289" t="str">
        <f>_xlfn.IFNA(INDEX(Returns!$A$2:A8088,MATCH(B7289,Returns!$B$2:$B$801,0)),"No")</f>
        <v>No</v>
      </c>
    </row>
    <row r="7290" spans="1:23" x14ac:dyDescent="0.2">
      <c r="A7290" s="1">
        <v>7289</v>
      </c>
      <c r="B7290" t="s">
        <v>9554</v>
      </c>
      <c r="C7290" s="2">
        <v>43345</v>
      </c>
      <c r="D7290" s="2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tr">
        <f>INDEX(People!$A$2:$A$5,MATCH(M7290,People!$B$2:$B$5,0))</f>
        <v>Roxanne Rodriguez</v>
      </c>
      <c r="W7290" t="str">
        <f>_xlfn.IFNA(INDEX(Returns!$A$2:A8089,MATCH(B7290,Returns!$B$2:$B$801,0)),"No")</f>
        <v>No</v>
      </c>
    </row>
    <row r="7291" spans="1:23" x14ac:dyDescent="0.2">
      <c r="A7291" s="1">
        <v>7290</v>
      </c>
      <c r="B7291" t="s">
        <v>9555</v>
      </c>
      <c r="C7291" s="2">
        <v>43860</v>
      </c>
      <c r="D7291" s="2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  <c r="V7291" t="str">
        <f>INDEX(People!$A$2:$A$5,MATCH(M7291,People!$B$2:$B$5,0))</f>
        <v>Sadie Pawthorne</v>
      </c>
      <c r="W7291" t="str">
        <f>_xlfn.IFNA(INDEX(Returns!$A$2:A8090,MATCH(B7291,Returns!$B$2:$B$801,0)),"No")</f>
        <v>No</v>
      </c>
    </row>
    <row r="7292" spans="1:23" x14ac:dyDescent="0.2">
      <c r="A7292" s="1">
        <v>7291</v>
      </c>
      <c r="B7292" t="s">
        <v>9555</v>
      </c>
      <c r="C7292" s="2">
        <v>43860</v>
      </c>
      <c r="D7292" s="2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tr">
        <f>INDEX(People!$A$2:$A$5,MATCH(M7292,People!$B$2:$B$5,0))</f>
        <v>Sadie Pawthorne</v>
      </c>
      <c r="W7292" t="str">
        <f>_xlfn.IFNA(INDEX(Returns!$A$2:A8091,MATCH(B7292,Returns!$B$2:$B$801,0)),"No")</f>
        <v>No</v>
      </c>
    </row>
    <row r="7293" spans="1:23" x14ac:dyDescent="0.2">
      <c r="A7293" s="1">
        <v>7292</v>
      </c>
      <c r="B7293" t="s">
        <v>9555</v>
      </c>
      <c r="C7293" s="2">
        <v>43860</v>
      </c>
      <c r="D7293" s="2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  <c r="V7293" t="str">
        <f>INDEX(People!$A$2:$A$5,MATCH(M7293,People!$B$2:$B$5,0))</f>
        <v>Sadie Pawthorne</v>
      </c>
      <c r="W7293" t="str">
        <f>_xlfn.IFNA(INDEX(Returns!$A$2:A8092,MATCH(B7293,Returns!$B$2:$B$801,0)),"No")</f>
        <v>No</v>
      </c>
    </row>
    <row r="7294" spans="1:23" x14ac:dyDescent="0.2">
      <c r="A7294" s="1">
        <v>7293</v>
      </c>
      <c r="B7294" t="s">
        <v>9556</v>
      </c>
      <c r="C7294" s="2">
        <v>44534</v>
      </c>
      <c r="D7294" s="2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  <c r="V7294" t="str">
        <f>INDEX(People!$A$2:$A$5,MATCH(M7294,People!$B$2:$B$5,0))</f>
        <v>Fred Suzuki</v>
      </c>
      <c r="W7294" t="str">
        <f>_xlfn.IFNA(INDEX(Returns!$A$2:A8093,MATCH(B7294,Returns!$B$2:$B$801,0)),"No")</f>
        <v>No</v>
      </c>
    </row>
    <row r="7295" spans="1:23" x14ac:dyDescent="0.2">
      <c r="A7295" s="1">
        <v>7294</v>
      </c>
      <c r="B7295" t="s">
        <v>9557</v>
      </c>
      <c r="C7295" s="2">
        <v>43853</v>
      </c>
      <c r="D7295" s="2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  <c r="V7295" t="str">
        <f>INDEX(People!$A$2:$A$5,MATCH(M7295,People!$B$2:$B$5,0))</f>
        <v>Sadie Pawthorne</v>
      </c>
      <c r="W7295" t="str">
        <f>_xlfn.IFNA(INDEX(Returns!$A$2:A8094,MATCH(B7295,Returns!$B$2:$B$801,0)),"No")</f>
        <v>No</v>
      </c>
    </row>
    <row r="7296" spans="1:23" x14ac:dyDescent="0.2">
      <c r="A7296" s="1">
        <v>7295</v>
      </c>
      <c r="B7296" t="s">
        <v>9558</v>
      </c>
      <c r="C7296" s="2">
        <v>43611</v>
      </c>
      <c r="D7296" s="2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tr">
        <f>INDEX(People!$A$2:$A$5,MATCH(M7296,People!$B$2:$B$5,0))</f>
        <v>Sadie Pawthorne</v>
      </c>
      <c r="W7296" t="str">
        <f>_xlfn.IFNA(INDEX(Returns!$A$2:A8095,MATCH(B7296,Returns!$B$2:$B$801,0)),"No")</f>
        <v>No</v>
      </c>
    </row>
    <row r="7297" spans="1:23" x14ac:dyDescent="0.2">
      <c r="A7297" s="1">
        <v>7296</v>
      </c>
      <c r="B7297" t="s">
        <v>9559</v>
      </c>
      <c r="C7297" s="2">
        <v>43224</v>
      </c>
      <c r="D7297" s="2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tr">
        <f>INDEX(People!$A$2:$A$5,MATCH(M7297,People!$B$2:$B$5,0))</f>
        <v>Roxanne Rodriguez</v>
      </c>
      <c r="W7297" t="str">
        <f>_xlfn.IFNA(INDEX(Returns!$A$2:A8096,MATCH(B7297,Returns!$B$2:$B$801,0)),"No")</f>
        <v>No</v>
      </c>
    </row>
    <row r="7298" spans="1:23" x14ac:dyDescent="0.2">
      <c r="A7298" s="1">
        <v>7297</v>
      </c>
      <c r="B7298" t="s">
        <v>9559</v>
      </c>
      <c r="C7298" s="2">
        <v>43224</v>
      </c>
      <c r="D7298" s="2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tr">
        <f>INDEX(People!$A$2:$A$5,MATCH(M7298,People!$B$2:$B$5,0))</f>
        <v>Roxanne Rodriguez</v>
      </c>
      <c r="W7298" t="str">
        <f>_xlfn.IFNA(INDEX(Returns!$A$2:A8097,MATCH(B7298,Returns!$B$2:$B$801,0)),"No")</f>
        <v>No</v>
      </c>
    </row>
    <row r="7299" spans="1:23" x14ac:dyDescent="0.2">
      <c r="A7299" s="1">
        <v>7298</v>
      </c>
      <c r="B7299" t="s">
        <v>9560</v>
      </c>
      <c r="C7299" s="2">
        <v>43506</v>
      </c>
      <c r="D7299" s="2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tr">
        <f>INDEX(People!$A$2:$A$5,MATCH(M7299,People!$B$2:$B$5,0))</f>
        <v>Chuck Magee</v>
      </c>
      <c r="W7299" t="str">
        <f>_xlfn.IFNA(INDEX(Returns!$A$2:A8098,MATCH(B7299,Returns!$B$2:$B$801,0)),"No")</f>
        <v>No</v>
      </c>
    </row>
    <row r="7300" spans="1:23" x14ac:dyDescent="0.2">
      <c r="A7300" s="1">
        <v>7299</v>
      </c>
      <c r="B7300" t="s">
        <v>9561</v>
      </c>
      <c r="C7300" s="2">
        <v>43422</v>
      </c>
      <c r="D7300" s="2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tr">
        <f>INDEX(People!$A$2:$A$5,MATCH(M7300,People!$B$2:$B$5,0))</f>
        <v>Roxanne Rodriguez</v>
      </c>
      <c r="W7300" t="str">
        <f>_xlfn.IFNA(INDEX(Returns!$A$2:A8099,MATCH(B7300,Returns!$B$2:$B$801,0)),"No")</f>
        <v>No</v>
      </c>
    </row>
    <row r="7301" spans="1:23" x14ac:dyDescent="0.2">
      <c r="A7301" s="1">
        <v>7300</v>
      </c>
      <c r="B7301" t="s">
        <v>9561</v>
      </c>
      <c r="C7301" s="2">
        <v>43422</v>
      </c>
      <c r="D7301" s="2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tr">
        <f>INDEX(People!$A$2:$A$5,MATCH(M7301,People!$B$2:$B$5,0))</f>
        <v>Roxanne Rodriguez</v>
      </c>
      <c r="W7301" t="str">
        <f>_xlfn.IFNA(INDEX(Returns!$A$2:A8100,MATCH(B7301,Returns!$B$2:$B$801,0)),"No")</f>
        <v>No</v>
      </c>
    </row>
    <row r="7302" spans="1:23" x14ac:dyDescent="0.2">
      <c r="A7302" s="1">
        <v>7301</v>
      </c>
      <c r="B7302" t="s">
        <v>9561</v>
      </c>
      <c r="C7302" s="2">
        <v>43422</v>
      </c>
      <c r="D7302" s="2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tr">
        <f>INDEX(People!$A$2:$A$5,MATCH(M7302,People!$B$2:$B$5,0))</f>
        <v>Roxanne Rodriguez</v>
      </c>
      <c r="W7302" t="str">
        <f>_xlfn.IFNA(INDEX(Returns!$A$2:A8101,MATCH(B7302,Returns!$B$2:$B$801,0)),"No")</f>
        <v>No</v>
      </c>
    </row>
    <row r="7303" spans="1:23" x14ac:dyDescent="0.2">
      <c r="A7303" s="1">
        <v>7302</v>
      </c>
      <c r="B7303" t="s">
        <v>9561</v>
      </c>
      <c r="C7303" s="2">
        <v>43422</v>
      </c>
      <c r="D7303" s="2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tr">
        <f>INDEX(People!$A$2:$A$5,MATCH(M7303,People!$B$2:$B$5,0))</f>
        <v>Roxanne Rodriguez</v>
      </c>
      <c r="W7303" t="str">
        <f>_xlfn.IFNA(INDEX(Returns!$A$2:A8102,MATCH(B7303,Returns!$B$2:$B$801,0)),"No")</f>
        <v>No</v>
      </c>
    </row>
    <row r="7304" spans="1:23" x14ac:dyDescent="0.2">
      <c r="A7304" s="1">
        <v>7303</v>
      </c>
      <c r="B7304" t="s">
        <v>9561</v>
      </c>
      <c r="C7304" s="2">
        <v>43422</v>
      </c>
      <c r="D7304" s="2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tr">
        <f>INDEX(People!$A$2:$A$5,MATCH(M7304,People!$B$2:$B$5,0))</f>
        <v>Roxanne Rodriguez</v>
      </c>
      <c r="W7304" t="str">
        <f>_xlfn.IFNA(INDEX(Returns!$A$2:A8103,MATCH(B7304,Returns!$B$2:$B$801,0)),"No")</f>
        <v>No</v>
      </c>
    </row>
    <row r="7305" spans="1:23" x14ac:dyDescent="0.2">
      <c r="A7305" s="1">
        <v>7304</v>
      </c>
      <c r="B7305" t="s">
        <v>9562</v>
      </c>
      <c r="C7305" s="2">
        <v>44443</v>
      </c>
      <c r="D7305" s="2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tr">
        <f>INDEX(People!$A$2:$A$5,MATCH(M7305,People!$B$2:$B$5,0))</f>
        <v>Fred Suzuki</v>
      </c>
      <c r="W7305" t="str">
        <f>_xlfn.IFNA(INDEX(Returns!$A$2:A8104,MATCH(B7305,Returns!$B$2:$B$801,0)),"No")</f>
        <v>No</v>
      </c>
    </row>
    <row r="7306" spans="1:23" x14ac:dyDescent="0.2">
      <c r="A7306" s="1">
        <v>7305</v>
      </c>
      <c r="B7306" t="s">
        <v>9562</v>
      </c>
      <c r="C7306" s="2">
        <v>44443</v>
      </c>
      <c r="D7306" s="2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  <c r="V7306" t="str">
        <f>INDEX(People!$A$2:$A$5,MATCH(M7306,People!$B$2:$B$5,0))</f>
        <v>Fred Suzuki</v>
      </c>
      <c r="W7306" t="str">
        <f>_xlfn.IFNA(INDEX(Returns!$A$2:A8105,MATCH(B7306,Returns!$B$2:$B$801,0)),"No")</f>
        <v>No</v>
      </c>
    </row>
    <row r="7307" spans="1:23" x14ac:dyDescent="0.2">
      <c r="A7307" s="1">
        <v>7306</v>
      </c>
      <c r="B7307" t="s">
        <v>9563</v>
      </c>
      <c r="C7307" s="2">
        <v>43188</v>
      </c>
      <c r="D7307" s="2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tr">
        <f>INDEX(People!$A$2:$A$5,MATCH(M7307,People!$B$2:$B$5,0))</f>
        <v>Roxanne Rodriguez</v>
      </c>
      <c r="W7307" t="str">
        <f>_xlfn.IFNA(INDEX(Returns!$A$2:A8106,MATCH(B7307,Returns!$B$2:$B$801,0)),"No")</f>
        <v>No</v>
      </c>
    </row>
    <row r="7308" spans="1:23" x14ac:dyDescent="0.2">
      <c r="A7308" s="1">
        <v>7307</v>
      </c>
      <c r="B7308" t="s">
        <v>9564</v>
      </c>
      <c r="C7308" s="2">
        <v>44140</v>
      </c>
      <c r="D7308" s="2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  <c r="V7308" t="str">
        <f>INDEX(People!$A$2:$A$5,MATCH(M7308,People!$B$2:$B$5,0))</f>
        <v>Sadie Pawthorne</v>
      </c>
      <c r="W7308" t="str">
        <f>_xlfn.IFNA(INDEX(Returns!$A$2:A8107,MATCH(B7308,Returns!$B$2:$B$801,0)),"No")</f>
        <v>No</v>
      </c>
    </row>
    <row r="7309" spans="1:23" x14ac:dyDescent="0.2">
      <c r="A7309" s="1">
        <v>7308</v>
      </c>
      <c r="B7309" t="s">
        <v>9564</v>
      </c>
      <c r="C7309" s="2">
        <v>44140</v>
      </c>
      <c r="D7309" s="2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tr">
        <f>INDEX(People!$A$2:$A$5,MATCH(M7309,People!$B$2:$B$5,0))</f>
        <v>Sadie Pawthorne</v>
      </c>
      <c r="W7309" t="str">
        <f>_xlfn.IFNA(INDEX(Returns!$A$2:A8108,MATCH(B7309,Returns!$B$2:$B$801,0)),"No")</f>
        <v>No</v>
      </c>
    </row>
    <row r="7310" spans="1:23" x14ac:dyDescent="0.2">
      <c r="A7310" s="1">
        <v>7309</v>
      </c>
      <c r="B7310" t="s">
        <v>9564</v>
      </c>
      <c r="C7310" s="2">
        <v>44140</v>
      </c>
      <c r="D7310" s="2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  <c r="V7310" t="str">
        <f>INDEX(People!$A$2:$A$5,MATCH(M7310,People!$B$2:$B$5,0))</f>
        <v>Sadie Pawthorne</v>
      </c>
      <c r="W7310" t="str">
        <f>_xlfn.IFNA(INDEX(Returns!$A$2:A8109,MATCH(B7310,Returns!$B$2:$B$801,0)),"No")</f>
        <v>No</v>
      </c>
    </row>
    <row r="7311" spans="1:23" x14ac:dyDescent="0.2">
      <c r="A7311" s="1">
        <v>7310</v>
      </c>
      <c r="B7311" t="s">
        <v>9565</v>
      </c>
      <c r="C7311" s="2">
        <v>44357</v>
      </c>
      <c r="D7311" s="2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tr">
        <f>INDEX(People!$A$2:$A$5,MATCH(M7311,People!$B$2:$B$5,0))</f>
        <v>Chuck Magee</v>
      </c>
      <c r="W7311" t="str">
        <f>_xlfn.IFNA(INDEX(Returns!$A$2:A8110,MATCH(B7311,Returns!$B$2:$B$801,0)),"No")</f>
        <v>No</v>
      </c>
    </row>
    <row r="7312" spans="1:23" x14ac:dyDescent="0.2">
      <c r="A7312" s="1">
        <v>7311</v>
      </c>
      <c r="B7312" t="s">
        <v>9566</v>
      </c>
      <c r="C7312" s="2">
        <v>43687</v>
      </c>
      <c r="D7312" s="2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  <c r="V7312" t="str">
        <f>INDEX(People!$A$2:$A$5,MATCH(M7312,People!$B$2:$B$5,0))</f>
        <v>Roxanne Rodriguez</v>
      </c>
      <c r="W7312" t="str">
        <f>_xlfn.IFNA(INDEX(Returns!$A$2:A8111,MATCH(B7312,Returns!$B$2:$B$801,0)),"No")</f>
        <v>No</v>
      </c>
    </row>
    <row r="7313" spans="1:23" x14ac:dyDescent="0.2">
      <c r="A7313" s="1">
        <v>7312</v>
      </c>
      <c r="B7313" t="s">
        <v>9567</v>
      </c>
      <c r="C7313" s="2">
        <v>43747</v>
      </c>
      <c r="D7313" s="2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tr">
        <f>INDEX(People!$A$2:$A$5,MATCH(M7313,People!$B$2:$B$5,0))</f>
        <v>Fred Suzuki</v>
      </c>
      <c r="W7313" t="str">
        <f>_xlfn.IFNA(INDEX(Returns!$A$2:A8112,MATCH(B7313,Returns!$B$2:$B$801,0)),"No")</f>
        <v>No</v>
      </c>
    </row>
    <row r="7314" spans="1:23" x14ac:dyDescent="0.2">
      <c r="A7314" s="1">
        <v>7313</v>
      </c>
      <c r="B7314" t="s">
        <v>9567</v>
      </c>
      <c r="C7314" s="2">
        <v>43747</v>
      </c>
      <c r="D7314" s="2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tr">
        <f>INDEX(People!$A$2:$A$5,MATCH(M7314,People!$B$2:$B$5,0))</f>
        <v>Fred Suzuki</v>
      </c>
      <c r="W7314" t="str">
        <f>_xlfn.IFNA(INDEX(Returns!$A$2:A8113,MATCH(B7314,Returns!$B$2:$B$801,0)),"No")</f>
        <v>No</v>
      </c>
    </row>
    <row r="7315" spans="1:23" x14ac:dyDescent="0.2">
      <c r="A7315" s="1">
        <v>7314</v>
      </c>
      <c r="B7315" t="s">
        <v>9567</v>
      </c>
      <c r="C7315" s="2">
        <v>43747</v>
      </c>
      <c r="D7315" s="2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tr">
        <f>INDEX(People!$A$2:$A$5,MATCH(M7315,People!$B$2:$B$5,0))</f>
        <v>Fred Suzuki</v>
      </c>
      <c r="W7315" t="str">
        <f>_xlfn.IFNA(INDEX(Returns!$A$2:A8114,MATCH(B7315,Returns!$B$2:$B$801,0)),"No")</f>
        <v>No</v>
      </c>
    </row>
    <row r="7316" spans="1:23" x14ac:dyDescent="0.2">
      <c r="A7316" s="1">
        <v>7315</v>
      </c>
      <c r="B7316" t="s">
        <v>9568</v>
      </c>
      <c r="C7316" s="2">
        <v>43979</v>
      </c>
      <c r="D7316" s="2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tr">
        <f>INDEX(People!$A$2:$A$5,MATCH(M7316,People!$B$2:$B$5,0))</f>
        <v>Roxanne Rodriguez</v>
      </c>
      <c r="W7316" t="str">
        <f>_xlfn.IFNA(INDEX(Returns!$A$2:A8115,MATCH(B7316,Returns!$B$2:$B$801,0)),"No")</f>
        <v>No</v>
      </c>
    </row>
    <row r="7317" spans="1:23" x14ac:dyDescent="0.2">
      <c r="A7317" s="1">
        <v>7316</v>
      </c>
      <c r="B7317" t="s">
        <v>9569</v>
      </c>
      <c r="C7317" s="2">
        <v>44327</v>
      </c>
      <c r="D7317" s="2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  <c r="V7317" t="str">
        <f>INDEX(People!$A$2:$A$5,MATCH(M7317,People!$B$2:$B$5,0))</f>
        <v>Chuck Magee</v>
      </c>
      <c r="W7317" t="str">
        <f>_xlfn.IFNA(INDEX(Returns!$A$2:A8116,MATCH(B7317,Returns!$B$2:$B$801,0)),"No")</f>
        <v>No</v>
      </c>
    </row>
    <row r="7318" spans="1:23" x14ac:dyDescent="0.2">
      <c r="A7318" s="1">
        <v>7317</v>
      </c>
      <c r="B7318" t="s">
        <v>9570</v>
      </c>
      <c r="C7318" s="2">
        <v>44120</v>
      </c>
      <c r="D7318" s="2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tr">
        <f>INDEX(People!$A$2:$A$5,MATCH(M7318,People!$B$2:$B$5,0))</f>
        <v>Chuck Magee</v>
      </c>
      <c r="W7318" t="str">
        <f>_xlfn.IFNA(INDEX(Returns!$A$2:A8117,MATCH(B7318,Returns!$B$2:$B$801,0)),"No")</f>
        <v>No</v>
      </c>
    </row>
    <row r="7319" spans="1:23" x14ac:dyDescent="0.2">
      <c r="A7319" s="1">
        <v>7318</v>
      </c>
      <c r="B7319" t="s">
        <v>9571</v>
      </c>
      <c r="C7319" s="2">
        <v>44517</v>
      </c>
      <c r="D7319" s="2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tr">
        <f>INDEX(People!$A$2:$A$5,MATCH(M7319,People!$B$2:$B$5,0))</f>
        <v>Sadie Pawthorne</v>
      </c>
      <c r="W7319" t="str">
        <f>_xlfn.IFNA(INDEX(Returns!$A$2:A8118,MATCH(B7319,Returns!$B$2:$B$801,0)),"No")</f>
        <v>No</v>
      </c>
    </row>
    <row r="7320" spans="1:23" x14ac:dyDescent="0.2">
      <c r="A7320" s="1">
        <v>7319</v>
      </c>
      <c r="B7320" t="s">
        <v>9571</v>
      </c>
      <c r="C7320" s="2">
        <v>44517</v>
      </c>
      <c r="D7320" s="2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tr">
        <f>INDEX(People!$A$2:$A$5,MATCH(M7320,People!$B$2:$B$5,0))</f>
        <v>Sadie Pawthorne</v>
      </c>
      <c r="W7320" t="str">
        <f>_xlfn.IFNA(INDEX(Returns!$A$2:A8119,MATCH(B7320,Returns!$B$2:$B$801,0)),"No")</f>
        <v>No</v>
      </c>
    </row>
    <row r="7321" spans="1:23" x14ac:dyDescent="0.2">
      <c r="A7321" s="1">
        <v>7320</v>
      </c>
      <c r="B7321" t="s">
        <v>9572</v>
      </c>
      <c r="C7321" s="2">
        <v>44526</v>
      </c>
      <c r="D7321" s="2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  <c r="V7321" t="str">
        <f>INDEX(People!$A$2:$A$5,MATCH(M7321,People!$B$2:$B$5,0))</f>
        <v>Chuck Magee</v>
      </c>
      <c r="W7321" t="str">
        <f>_xlfn.IFNA(INDEX(Returns!$A$2:A8120,MATCH(B7321,Returns!$B$2:$B$801,0)),"No")</f>
        <v>No</v>
      </c>
    </row>
    <row r="7322" spans="1:23" x14ac:dyDescent="0.2">
      <c r="A7322" s="1">
        <v>7321</v>
      </c>
      <c r="B7322" t="s">
        <v>9572</v>
      </c>
      <c r="C7322" s="2">
        <v>44526</v>
      </c>
      <c r="D7322" s="2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tr">
        <f>INDEX(People!$A$2:$A$5,MATCH(M7322,People!$B$2:$B$5,0))</f>
        <v>Chuck Magee</v>
      </c>
      <c r="W7322" t="str">
        <f>_xlfn.IFNA(INDEX(Returns!$A$2:A8121,MATCH(B7322,Returns!$B$2:$B$801,0)),"No")</f>
        <v>No</v>
      </c>
    </row>
    <row r="7323" spans="1:23" x14ac:dyDescent="0.2">
      <c r="A7323" s="1">
        <v>7322</v>
      </c>
      <c r="B7323" t="s">
        <v>9573</v>
      </c>
      <c r="C7323" s="2">
        <v>44442</v>
      </c>
      <c r="D7323" s="2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tr">
        <f>INDEX(People!$A$2:$A$5,MATCH(M7323,People!$B$2:$B$5,0))</f>
        <v>Roxanne Rodriguez</v>
      </c>
      <c r="W7323" t="str">
        <f>_xlfn.IFNA(INDEX(Returns!$A$2:A8122,MATCH(B7323,Returns!$B$2:$B$801,0)),"No")</f>
        <v>No</v>
      </c>
    </row>
    <row r="7324" spans="1:23" x14ac:dyDescent="0.2">
      <c r="A7324" s="1">
        <v>7323</v>
      </c>
      <c r="B7324" t="s">
        <v>9573</v>
      </c>
      <c r="C7324" s="2">
        <v>44442</v>
      </c>
      <c r="D7324" s="2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  <c r="V7324" t="str">
        <f>INDEX(People!$A$2:$A$5,MATCH(M7324,People!$B$2:$B$5,0))</f>
        <v>Roxanne Rodriguez</v>
      </c>
      <c r="W7324" t="str">
        <f>_xlfn.IFNA(INDEX(Returns!$A$2:A8123,MATCH(B7324,Returns!$B$2:$B$801,0)),"No")</f>
        <v>No</v>
      </c>
    </row>
    <row r="7325" spans="1:23" x14ac:dyDescent="0.2">
      <c r="A7325" s="1">
        <v>7324</v>
      </c>
      <c r="B7325" t="s">
        <v>9574</v>
      </c>
      <c r="C7325" s="2">
        <v>44535</v>
      </c>
      <c r="D7325" s="2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  <c r="V7325" t="str">
        <f>INDEX(People!$A$2:$A$5,MATCH(M7325,People!$B$2:$B$5,0))</f>
        <v>Chuck Magee</v>
      </c>
      <c r="W7325" t="str">
        <f>_xlfn.IFNA(INDEX(Returns!$A$2:A8124,MATCH(B7325,Returns!$B$2:$B$801,0)),"No")</f>
        <v>No</v>
      </c>
    </row>
    <row r="7326" spans="1:23" x14ac:dyDescent="0.2">
      <c r="A7326" s="1">
        <v>7325</v>
      </c>
      <c r="B7326" t="s">
        <v>9574</v>
      </c>
      <c r="C7326" s="2">
        <v>44535</v>
      </c>
      <c r="D7326" s="2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tr">
        <f>INDEX(People!$A$2:$A$5,MATCH(M7326,People!$B$2:$B$5,0))</f>
        <v>Chuck Magee</v>
      </c>
      <c r="W7326" t="str">
        <f>_xlfn.IFNA(INDEX(Returns!$A$2:A8125,MATCH(B7326,Returns!$B$2:$B$801,0)),"No")</f>
        <v>No</v>
      </c>
    </row>
    <row r="7327" spans="1:23" x14ac:dyDescent="0.2">
      <c r="A7327" s="1">
        <v>7326</v>
      </c>
      <c r="B7327" t="s">
        <v>9575</v>
      </c>
      <c r="C7327" s="2">
        <v>44510</v>
      </c>
      <c r="D7327" s="2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  <c r="V7327" t="str">
        <f>INDEX(People!$A$2:$A$5,MATCH(M7327,People!$B$2:$B$5,0))</f>
        <v>Sadie Pawthorne</v>
      </c>
      <c r="W7327" t="str">
        <f>_xlfn.IFNA(INDEX(Returns!$A$2:A8126,MATCH(B7327,Returns!$B$2:$B$801,0)),"No")</f>
        <v>No</v>
      </c>
    </row>
    <row r="7328" spans="1:23" x14ac:dyDescent="0.2">
      <c r="A7328" s="1">
        <v>7327</v>
      </c>
      <c r="B7328" t="s">
        <v>9575</v>
      </c>
      <c r="C7328" s="2">
        <v>44510</v>
      </c>
      <c r="D7328" s="2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tr">
        <f>INDEX(People!$A$2:$A$5,MATCH(M7328,People!$B$2:$B$5,0))</f>
        <v>Sadie Pawthorne</v>
      </c>
      <c r="W7328" t="str">
        <f>_xlfn.IFNA(INDEX(Returns!$A$2:A8127,MATCH(B7328,Returns!$B$2:$B$801,0)),"No")</f>
        <v>No</v>
      </c>
    </row>
    <row r="7329" spans="1:23" x14ac:dyDescent="0.2">
      <c r="A7329" s="1">
        <v>7328</v>
      </c>
      <c r="B7329" t="s">
        <v>9576</v>
      </c>
      <c r="C7329" s="2">
        <v>43177</v>
      </c>
      <c r="D7329" s="2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  <c r="V7329" t="str">
        <f>INDEX(People!$A$2:$A$5,MATCH(M7329,People!$B$2:$B$5,0))</f>
        <v>Sadie Pawthorne</v>
      </c>
      <c r="W7329" t="str">
        <f>_xlfn.IFNA(INDEX(Returns!$A$2:A8128,MATCH(B7329,Returns!$B$2:$B$801,0)),"No")</f>
        <v>No</v>
      </c>
    </row>
    <row r="7330" spans="1:23" x14ac:dyDescent="0.2">
      <c r="A7330" s="1">
        <v>7329</v>
      </c>
      <c r="B7330" t="s">
        <v>9576</v>
      </c>
      <c r="C7330" s="2">
        <v>43177</v>
      </c>
      <c r="D7330" s="2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tr">
        <f>INDEX(People!$A$2:$A$5,MATCH(M7330,People!$B$2:$B$5,0))</f>
        <v>Sadie Pawthorne</v>
      </c>
      <c r="W7330" t="str">
        <f>_xlfn.IFNA(INDEX(Returns!$A$2:A8129,MATCH(B7330,Returns!$B$2:$B$801,0)),"No")</f>
        <v>No</v>
      </c>
    </row>
    <row r="7331" spans="1:23" x14ac:dyDescent="0.2">
      <c r="A7331" s="1">
        <v>7330</v>
      </c>
      <c r="B7331" t="s">
        <v>9576</v>
      </c>
      <c r="C7331" s="2">
        <v>43177</v>
      </c>
      <c r="D7331" s="2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  <c r="V7331" t="str">
        <f>INDEX(People!$A$2:$A$5,MATCH(M7331,People!$B$2:$B$5,0))</f>
        <v>Sadie Pawthorne</v>
      </c>
      <c r="W7331" t="str">
        <f>_xlfn.IFNA(INDEX(Returns!$A$2:A8130,MATCH(B7331,Returns!$B$2:$B$801,0)),"No")</f>
        <v>No</v>
      </c>
    </row>
    <row r="7332" spans="1:23" x14ac:dyDescent="0.2">
      <c r="A7332" s="1">
        <v>7331</v>
      </c>
      <c r="B7332" t="s">
        <v>9577</v>
      </c>
      <c r="C7332" s="2">
        <v>44147</v>
      </c>
      <c r="D7332" s="2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  <c r="V7332" t="str">
        <f>INDEX(People!$A$2:$A$5,MATCH(M7332,People!$B$2:$B$5,0))</f>
        <v>Roxanne Rodriguez</v>
      </c>
      <c r="W7332" t="str">
        <f>_xlfn.IFNA(INDEX(Returns!$A$2:A8131,MATCH(B7332,Returns!$B$2:$B$801,0)),"No")</f>
        <v>No</v>
      </c>
    </row>
    <row r="7333" spans="1:23" x14ac:dyDescent="0.2">
      <c r="A7333" s="1">
        <v>7332</v>
      </c>
      <c r="B7333" t="s">
        <v>9578</v>
      </c>
      <c r="C7333" s="2">
        <v>44495</v>
      </c>
      <c r="D7333" s="2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tr">
        <f>INDEX(People!$A$2:$A$5,MATCH(M7333,People!$B$2:$B$5,0))</f>
        <v>Chuck Magee</v>
      </c>
      <c r="W7333" t="str">
        <f>_xlfn.IFNA(INDEX(Returns!$A$2:A8132,MATCH(B7333,Returns!$B$2:$B$801,0)),"No")</f>
        <v>No</v>
      </c>
    </row>
    <row r="7334" spans="1:23" x14ac:dyDescent="0.2">
      <c r="A7334" s="1">
        <v>7333</v>
      </c>
      <c r="B7334" t="s">
        <v>9578</v>
      </c>
      <c r="C7334" s="2">
        <v>44495</v>
      </c>
      <c r="D7334" s="2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tr">
        <f>INDEX(People!$A$2:$A$5,MATCH(M7334,People!$B$2:$B$5,0))</f>
        <v>Chuck Magee</v>
      </c>
      <c r="W7334" t="str">
        <f>_xlfn.IFNA(INDEX(Returns!$A$2:A8133,MATCH(B7334,Returns!$B$2:$B$801,0)),"No")</f>
        <v>No</v>
      </c>
    </row>
    <row r="7335" spans="1:23" x14ac:dyDescent="0.2">
      <c r="A7335" s="1">
        <v>7334</v>
      </c>
      <c r="B7335" t="s">
        <v>9579</v>
      </c>
      <c r="C7335" s="2">
        <v>43566</v>
      </c>
      <c r="D7335" s="2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  <c r="V7335" t="str">
        <f>INDEX(People!$A$2:$A$5,MATCH(M7335,People!$B$2:$B$5,0))</f>
        <v>Fred Suzuki</v>
      </c>
      <c r="W7335" t="str">
        <f>_xlfn.IFNA(INDEX(Returns!$A$2:A8134,MATCH(B7335,Returns!$B$2:$B$801,0)),"No")</f>
        <v>No</v>
      </c>
    </row>
    <row r="7336" spans="1:23" x14ac:dyDescent="0.2">
      <c r="A7336" s="1">
        <v>7335</v>
      </c>
      <c r="B7336" t="s">
        <v>9579</v>
      </c>
      <c r="C7336" s="2">
        <v>43566</v>
      </c>
      <c r="D7336" s="2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tr">
        <f>INDEX(People!$A$2:$A$5,MATCH(M7336,People!$B$2:$B$5,0))</f>
        <v>Fred Suzuki</v>
      </c>
      <c r="W7336" t="str">
        <f>_xlfn.IFNA(INDEX(Returns!$A$2:A8135,MATCH(B7336,Returns!$B$2:$B$801,0)),"No")</f>
        <v>No</v>
      </c>
    </row>
    <row r="7337" spans="1:23" x14ac:dyDescent="0.2">
      <c r="A7337" s="1">
        <v>7336</v>
      </c>
      <c r="B7337" t="s">
        <v>9580</v>
      </c>
      <c r="C7337" s="2">
        <v>43824</v>
      </c>
      <c r="D7337" s="2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  <c r="V7337" t="str">
        <f>INDEX(People!$A$2:$A$5,MATCH(M7337,People!$B$2:$B$5,0))</f>
        <v>Chuck Magee</v>
      </c>
      <c r="W7337" t="str">
        <f>_xlfn.IFNA(INDEX(Returns!$A$2:A8136,MATCH(B7337,Returns!$B$2:$B$801,0)),"No")</f>
        <v>No</v>
      </c>
    </row>
    <row r="7338" spans="1:23" x14ac:dyDescent="0.2">
      <c r="A7338" s="1">
        <v>7337</v>
      </c>
      <c r="B7338" t="s">
        <v>9580</v>
      </c>
      <c r="C7338" s="2">
        <v>43824</v>
      </c>
      <c r="D7338" s="2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tr">
        <f>INDEX(People!$A$2:$A$5,MATCH(M7338,People!$B$2:$B$5,0))</f>
        <v>Chuck Magee</v>
      </c>
      <c r="W7338" t="str">
        <f>_xlfn.IFNA(INDEX(Returns!$A$2:A8137,MATCH(B7338,Returns!$B$2:$B$801,0)),"No")</f>
        <v>No</v>
      </c>
    </row>
    <row r="7339" spans="1:23" x14ac:dyDescent="0.2">
      <c r="A7339" s="1">
        <v>7338</v>
      </c>
      <c r="B7339" t="s">
        <v>9581</v>
      </c>
      <c r="C7339" s="2">
        <v>44460</v>
      </c>
      <c r="D7339" s="2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  <c r="V7339" t="str">
        <f>INDEX(People!$A$2:$A$5,MATCH(M7339,People!$B$2:$B$5,0))</f>
        <v>Sadie Pawthorne</v>
      </c>
      <c r="W7339" t="str">
        <f>_xlfn.IFNA(INDEX(Returns!$A$2:A8138,MATCH(B7339,Returns!$B$2:$B$801,0)),"No")</f>
        <v>No</v>
      </c>
    </row>
    <row r="7340" spans="1:23" x14ac:dyDescent="0.2">
      <c r="A7340" s="1">
        <v>7339</v>
      </c>
      <c r="B7340" t="s">
        <v>9582</v>
      </c>
      <c r="C7340" s="2">
        <v>43454</v>
      </c>
      <c r="D7340" s="2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tr">
        <f>INDEX(People!$A$2:$A$5,MATCH(M7340,People!$B$2:$B$5,0))</f>
        <v>Chuck Magee</v>
      </c>
      <c r="W7340" t="str">
        <f>_xlfn.IFNA(INDEX(Returns!$A$2:A8139,MATCH(B7340,Returns!$B$2:$B$801,0)),"No")</f>
        <v>No</v>
      </c>
    </row>
    <row r="7341" spans="1:23" x14ac:dyDescent="0.2">
      <c r="A7341" s="1">
        <v>7340</v>
      </c>
      <c r="B7341" t="s">
        <v>9583</v>
      </c>
      <c r="C7341" s="2">
        <v>43664</v>
      </c>
      <c r="D7341" s="2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  <c r="V7341" t="str">
        <f>INDEX(People!$A$2:$A$5,MATCH(M7341,People!$B$2:$B$5,0))</f>
        <v>Chuck Magee</v>
      </c>
      <c r="W7341" t="str">
        <f>_xlfn.IFNA(INDEX(Returns!$A$2:A8140,MATCH(B7341,Returns!$B$2:$B$801,0)),"No")</f>
        <v>No</v>
      </c>
    </row>
    <row r="7342" spans="1:23" x14ac:dyDescent="0.2">
      <c r="A7342" s="1">
        <v>7341</v>
      </c>
      <c r="B7342" t="s">
        <v>9584</v>
      </c>
      <c r="C7342" s="2">
        <v>43307</v>
      </c>
      <c r="D7342" s="2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  <c r="V7342" t="str">
        <f>INDEX(People!$A$2:$A$5,MATCH(M7342,People!$B$2:$B$5,0))</f>
        <v>Fred Suzuki</v>
      </c>
      <c r="W7342" t="str">
        <f>_xlfn.IFNA(INDEX(Returns!$A$2:A8141,MATCH(B7342,Returns!$B$2:$B$801,0)),"No")</f>
        <v>No</v>
      </c>
    </row>
    <row r="7343" spans="1:23" x14ac:dyDescent="0.2">
      <c r="A7343" s="1">
        <v>7342</v>
      </c>
      <c r="B7343" t="s">
        <v>9584</v>
      </c>
      <c r="C7343" s="2">
        <v>43307</v>
      </c>
      <c r="D7343" s="2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tr">
        <f>INDEX(People!$A$2:$A$5,MATCH(M7343,People!$B$2:$B$5,0))</f>
        <v>Fred Suzuki</v>
      </c>
      <c r="W7343" t="str">
        <f>_xlfn.IFNA(INDEX(Returns!$A$2:A8142,MATCH(B7343,Returns!$B$2:$B$801,0)),"No")</f>
        <v>No</v>
      </c>
    </row>
    <row r="7344" spans="1:23" x14ac:dyDescent="0.2">
      <c r="A7344" s="1">
        <v>7343</v>
      </c>
      <c r="B7344" t="s">
        <v>9584</v>
      </c>
      <c r="C7344" s="2">
        <v>43307</v>
      </c>
      <c r="D7344" s="2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  <c r="V7344" t="str">
        <f>INDEX(People!$A$2:$A$5,MATCH(M7344,People!$B$2:$B$5,0))</f>
        <v>Fred Suzuki</v>
      </c>
      <c r="W7344" t="str">
        <f>_xlfn.IFNA(INDEX(Returns!$A$2:A8143,MATCH(B7344,Returns!$B$2:$B$801,0)),"No")</f>
        <v>No</v>
      </c>
    </row>
    <row r="7345" spans="1:23" x14ac:dyDescent="0.2">
      <c r="A7345" s="1">
        <v>7344</v>
      </c>
      <c r="B7345" t="s">
        <v>9585</v>
      </c>
      <c r="C7345" s="2">
        <v>43460</v>
      </c>
      <c r="D7345" s="2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  <c r="V7345" t="str">
        <f>INDEX(People!$A$2:$A$5,MATCH(M7345,People!$B$2:$B$5,0))</f>
        <v>Chuck Magee</v>
      </c>
      <c r="W7345" t="str">
        <f>_xlfn.IFNA(INDEX(Returns!$A$2:A8144,MATCH(B7345,Returns!$B$2:$B$801,0)),"No")</f>
        <v>No</v>
      </c>
    </row>
    <row r="7346" spans="1:23" x14ac:dyDescent="0.2">
      <c r="A7346" s="1">
        <v>7345</v>
      </c>
      <c r="B7346" t="s">
        <v>9586</v>
      </c>
      <c r="C7346" s="2">
        <v>44541</v>
      </c>
      <c r="D7346" s="2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  <c r="V7346" t="str">
        <f>INDEX(People!$A$2:$A$5,MATCH(M7346,People!$B$2:$B$5,0))</f>
        <v>Fred Suzuki</v>
      </c>
      <c r="W7346" t="str">
        <f>_xlfn.IFNA(INDEX(Returns!$A$2:A8145,MATCH(B7346,Returns!$B$2:$B$801,0)),"No")</f>
        <v>No</v>
      </c>
    </row>
    <row r="7347" spans="1:23" x14ac:dyDescent="0.2">
      <c r="A7347" s="1">
        <v>7346</v>
      </c>
      <c r="B7347" t="s">
        <v>9586</v>
      </c>
      <c r="C7347" s="2">
        <v>44541</v>
      </c>
      <c r="D7347" s="2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tr">
        <f>INDEX(People!$A$2:$A$5,MATCH(M7347,People!$B$2:$B$5,0))</f>
        <v>Fred Suzuki</v>
      </c>
      <c r="W7347" t="str">
        <f>_xlfn.IFNA(INDEX(Returns!$A$2:A8146,MATCH(B7347,Returns!$B$2:$B$801,0)),"No")</f>
        <v>No</v>
      </c>
    </row>
    <row r="7348" spans="1:23" x14ac:dyDescent="0.2">
      <c r="A7348" s="1">
        <v>7347</v>
      </c>
      <c r="B7348" t="s">
        <v>9586</v>
      </c>
      <c r="C7348" s="2">
        <v>44541</v>
      </c>
      <c r="D7348" s="2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tr">
        <f>INDEX(People!$A$2:$A$5,MATCH(M7348,People!$B$2:$B$5,0))</f>
        <v>Fred Suzuki</v>
      </c>
      <c r="W7348" t="str">
        <f>_xlfn.IFNA(INDEX(Returns!$A$2:A8147,MATCH(B7348,Returns!$B$2:$B$801,0)),"No")</f>
        <v>No</v>
      </c>
    </row>
    <row r="7349" spans="1:23" x14ac:dyDescent="0.2">
      <c r="A7349" s="1">
        <v>7348</v>
      </c>
      <c r="B7349" t="s">
        <v>9586</v>
      </c>
      <c r="C7349" s="2">
        <v>44541</v>
      </c>
      <c r="D7349" s="2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tr">
        <f>INDEX(People!$A$2:$A$5,MATCH(M7349,People!$B$2:$B$5,0))</f>
        <v>Fred Suzuki</v>
      </c>
      <c r="W7349" t="str">
        <f>_xlfn.IFNA(INDEX(Returns!$A$2:A8148,MATCH(B7349,Returns!$B$2:$B$801,0)),"No")</f>
        <v>No</v>
      </c>
    </row>
    <row r="7350" spans="1:23" x14ac:dyDescent="0.2">
      <c r="A7350" s="1">
        <v>7349</v>
      </c>
      <c r="B7350" t="s">
        <v>9587</v>
      </c>
      <c r="C7350" s="2">
        <v>43162</v>
      </c>
      <c r="D7350" s="2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tr">
        <f>INDEX(People!$A$2:$A$5,MATCH(M7350,People!$B$2:$B$5,0))</f>
        <v>Roxanne Rodriguez</v>
      </c>
      <c r="W7350" t="str">
        <f>_xlfn.IFNA(INDEX(Returns!$A$2:A8149,MATCH(B7350,Returns!$B$2:$B$801,0)),"No")</f>
        <v>No</v>
      </c>
    </row>
    <row r="7351" spans="1:23" x14ac:dyDescent="0.2">
      <c r="A7351" s="1">
        <v>7350</v>
      </c>
      <c r="B7351" t="s">
        <v>9588</v>
      </c>
      <c r="C7351" s="2">
        <v>44490</v>
      </c>
      <c r="D7351" s="2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  <c r="V7351" t="str">
        <f>INDEX(People!$A$2:$A$5,MATCH(M7351,People!$B$2:$B$5,0))</f>
        <v>Roxanne Rodriguez</v>
      </c>
      <c r="W7351" t="str">
        <f>_xlfn.IFNA(INDEX(Returns!$A$2:A8150,MATCH(B7351,Returns!$B$2:$B$801,0)),"No")</f>
        <v>No</v>
      </c>
    </row>
    <row r="7352" spans="1:23" x14ac:dyDescent="0.2">
      <c r="A7352" s="1">
        <v>7351</v>
      </c>
      <c r="B7352" t="s">
        <v>9588</v>
      </c>
      <c r="C7352" s="2">
        <v>44490</v>
      </c>
      <c r="D7352" s="2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  <c r="V7352" t="str">
        <f>INDEX(People!$A$2:$A$5,MATCH(M7352,People!$B$2:$B$5,0))</f>
        <v>Roxanne Rodriguez</v>
      </c>
      <c r="W7352" t="str">
        <f>_xlfn.IFNA(INDEX(Returns!$A$2:A8151,MATCH(B7352,Returns!$B$2:$B$801,0)),"No")</f>
        <v>No</v>
      </c>
    </row>
    <row r="7353" spans="1:23" x14ac:dyDescent="0.2">
      <c r="A7353" s="1">
        <v>7352</v>
      </c>
      <c r="B7353" t="s">
        <v>9589</v>
      </c>
      <c r="C7353" s="2">
        <v>44510</v>
      </c>
      <c r="D7353" s="2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  <c r="V7353" t="str">
        <f>INDEX(People!$A$2:$A$5,MATCH(M7353,People!$B$2:$B$5,0))</f>
        <v>Sadie Pawthorne</v>
      </c>
      <c r="W7353" t="str">
        <f>_xlfn.IFNA(INDEX(Returns!$A$2:A8152,MATCH(B7353,Returns!$B$2:$B$801,0)),"No")</f>
        <v>No</v>
      </c>
    </row>
    <row r="7354" spans="1:23" x14ac:dyDescent="0.2">
      <c r="A7354" s="1">
        <v>7353</v>
      </c>
      <c r="B7354" t="s">
        <v>9590</v>
      </c>
      <c r="C7354" s="2">
        <v>44271</v>
      </c>
      <c r="D7354" s="2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tr">
        <f>INDEX(People!$A$2:$A$5,MATCH(M7354,People!$B$2:$B$5,0))</f>
        <v>Chuck Magee</v>
      </c>
      <c r="W7354" t="str">
        <f>_xlfn.IFNA(INDEX(Returns!$A$2:A8153,MATCH(B7354,Returns!$B$2:$B$801,0)),"No")</f>
        <v>No</v>
      </c>
    </row>
    <row r="7355" spans="1:23" x14ac:dyDescent="0.2">
      <c r="A7355" s="1">
        <v>7354</v>
      </c>
      <c r="B7355" t="s">
        <v>9591</v>
      </c>
      <c r="C7355" s="2">
        <v>44096</v>
      </c>
      <c r="D7355" s="2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tr">
        <f>INDEX(People!$A$2:$A$5,MATCH(M7355,People!$B$2:$B$5,0))</f>
        <v>Chuck Magee</v>
      </c>
      <c r="W7355" t="str">
        <f>_xlfn.IFNA(INDEX(Returns!$A$2:A8154,MATCH(B7355,Returns!$B$2:$B$801,0)),"No")</f>
        <v>No</v>
      </c>
    </row>
    <row r="7356" spans="1:23" x14ac:dyDescent="0.2">
      <c r="A7356" s="1">
        <v>7355</v>
      </c>
      <c r="B7356" t="s">
        <v>9592</v>
      </c>
      <c r="C7356" s="2">
        <v>44233</v>
      </c>
      <c r="D7356" s="2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tr">
        <f>INDEX(People!$A$2:$A$5,MATCH(M7356,People!$B$2:$B$5,0))</f>
        <v>Sadie Pawthorne</v>
      </c>
      <c r="W7356" t="str">
        <f>_xlfn.IFNA(INDEX(Returns!$A$2:A8155,MATCH(B7356,Returns!$B$2:$B$801,0)),"No")</f>
        <v>No</v>
      </c>
    </row>
    <row r="7357" spans="1:23" x14ac:dyDescent="0.2">
      <c r="A7357" s="1">
        <v>7356</v>
      </c>
      <c r="B7357" t="s">
        <v>9593</v>
      </c>
      <c r="C7357" s="2">
        <v>43830</v>
      </c>
      <c r="D7357" s="2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  <c r="V7357" t="str">
        <f>INDEX(People!$A$2:$A$5,MATCH(M7357,People!$B$2:$B$5,0))</f>
        <v>Roxanne Rodriguez</v>
      </c>
      <c r="W7357" t="str">
        <f>_xlfn.IFNA(INDEX(Returns!$A$2:A8156,MATCH(B7357,Returns!$B$2:$B$801,0)),"No")</f>
        <v>No</v>
      </c>
    </row>
    <row r="7358" spans="1:23" x14ac:dyDescent="0.2">
      <c r="A7358" s="1">
        <v>7357</v>
      </c>
      <c r="B7358" t="s">
        <v>9594</v>
      </c>
      <c r="C7358" s="2">
        <v>44113</v>
      </c>
      <c r="D7358" s="2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tr">
        <f>INDEX(People!$A$2:$A$5,MATCH(M7358,People!$B$2:$B$5,0))</f>
        <v>Sadie Pawthorne</v>
      </c>
      <c r="W7358" t="str">
        <f>_xlfn.IFNA(INDEX(Returns!$A$2:A8157,MATCH(B7358,Returns!$B$2:$B$801,0)),"No")</f>
        <v>No</v>
      </c>
    </row>
    <row r="7359" spans="1:23" x14ac:dyDescent="0.2">
      <c r="A7359" s="1">
        <v>7358</v>
      </c>
      <c r="B7359" t="s">
        <v>9594</v>
      </c>
      <c r="C7359" s="2">
        <v>44113</v>
      </c>
      <c r="D7359" s="2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  <c r="V7359" t="str">
        <f>INDEX(People!$A$2:$A$5,MATCH(M7359,People!$B$2:$B$5,0))</f>
        <v>Sadie Pawthorne</v>
      </c>
      <c r="W7359" t="str">
        <f>_xlfn.IFNA(INDEX(Returns!$A$2:A8158,MATCH(B7359,Returns!$B$2:$B$801,0)),"No")</f>
        <v>No</v>
      </c>
    </row>
    <row r="7360" spans="1:23" x14ac:dyDescent="0.2">
      <c r="A7360" s="1">
        <v>7359</v>
      </c>
      <c r="B7360" t="s">
        <v>9595</v>
      </c>
      <c r="C7360" s="2">
        <v>43464</v>
      </c>
      <c r="D7360" s="2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tr">
        <f>INDEX(People!$A$2:$A$5,MATCH(M7360,People!$B$2:$B$5,0))</f>
        <v>Chuck Magee</v>
      </c>
      <c r="W7360" t="str">
        <f>_xlfn.IFNA(INDEX(Returns!$A$2:A8159,MATCH(B7360,Returns!$B$2:$B$801,0)),"No")</f>
        <v>No</v>
      </c>
    </row>
    <row r="7361" spans="1:23" x14ac:dyDescent="0.2">
      <c r="A7361" s="1">
        <v>7360</v>
      </c>
      <c r="B7361" t="s">
        <v>9595</v>
      </c>
      <c r="C7361" s="2">
        <v>43464</v>
      </c>
      <c r="D7361" s="2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tr">
        <f>INDEX(People!$A$2:$A$5,MATCH(M7361,People!$B$2:$B$5,0))</f>
        <v>Chuck Magee</v>
      </c>
      <c r="W7361" t="str">
        <f>_xlfn.IFNA(INDEX(Returns!$A$2:A8160,MATCH(B7361,Returns!$B$2:$B$801,0)),"No")</f>
        <v>No</v>
      </c>
    </row>
    <row r="7362" spans="1:23" x14ac:dyDescent="0.2">
      <c r="A7362" s="1">
        <v>7361</v>
      </c>
      <c r="B7362" t="s">
        <v>9596</v>
      </c>
      <c r="C7362" s="2">
        <v>43933</v>
      </c>
      <c r="D7362" s="2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tr">
        <f>INDEX(People!$A$2:$A$5,MATCH(M7362,People!$B$2:$B$5,0))</f>
        <v>Sadie Pawthorne</v>
      </c>
      <c r="W7362" t="str">
        <f>_xlfn.IFNA(INDEX(Returns!$A$2:A8161,MATCH(B7362,Returns!$B$2:$B$801,0)),"No")</f>
        <v>No</v>
      </c>
    </row>
    <row r="7363" spans="1:23" x14ac:dyDescent="0.2">
      <c r="A7363" s="1">
        <v>7362</v>
      </c>
      <c r="B7363" t="s">
        <v>9596</v>
      </c>
      <c r="C7363" s="2">
        <v>43933</v>
      </c>
      <c r="D7363" s="2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tr">
        <f>INDEX(People!$A$2:$A$5,MATCH(M7363,People!$B$2:$B$5,0))</f>
        <v>Sadie Pawthorne</v>
      </c>
      <c r="W7363" t="str">
        <f>_xlfn.IFNA(INDEX(Returns!$A$2:A8162,MATCH(B7363,Returns!$B$2:$B$801,0)),"No")</f>
        <v>No</v>
      </c>
    </row>
    <row r="7364" spans="1:23" x14ac:dyDescent="0.2">
      <c r="A7364" s="1">
        <v>7363</v>
      </c>
      <c r="B7364" t="s">
        <v>9596</v>
      </c>
      <c r="C7364" s="2">
        <v>43933</v>
      </c>
      <c r="D7364" s="2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  <c r="V7364" t="str">
        <f>INDEX(People!$A$2:$A$5,MATCH(M7364,People!$B$2:$B$5,0))</f>
        <v>Sadie Pawthorne</v>
      </c>
      <c r="W7364" t="str">
        <f>_xlfn.IFNA(INDEX(Returns!$A$2:A8163,MATCH(B7364,Returns!$B$2:$B$801,0)),"No")</f>
        <v>No</v>
      </c>
    </row>
    <row r="7365" spans="1:23" x14ac:dyDescent="0.2">
      <c r="A7365" s="1">
        <v>7364</v>
      </c>
      <c r="B7365" t="s">
        <v>9597</v>
      </c>
      <c r="C7365" s="2">
        <v>44163</v>
      </c>
      <c r="D7365" s="2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tr">
        <f>INDEX(People!$A$2:$A$5,MATCH(M7365,People!$B$2:$B$5,0))</f>
        <v>Chuck Magee</v>
      </c>
      <c r="W7365" t="str">
        <f>_xlfn.IFNA(INDEX(Returns!$A$2:A8164,MATCH(B7365,Returns!$B$2:$B$801,0)),"No")</f>
        <v>No</v>
      </c>
    </row>
    <row r="7366" spans="1:23" x14ac:dyDescent="0.2">
      <c r="A7366" s="1">
        <v>7365</v>
      </c>
      <c r="B7366" t="s">
        <v>9597</v>
      </c>
      <c r="C7366" s="2">
        <v>44163</v>
      </c>
      <c r="D7366" s="2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tr">
        <f>INDEX(People!$A$2:$A$5,MATCH(M7366,People!$B$2:$B$5,0))</f>
        <v>Chuck Magee</v>
      </c>
      <c r="W7366" t="str">
        <f>_xlfn.IFNA(INDEX(Returns!$A$2:A8165,MATCH(B7366,Returns!$B$2:$B$801,0)),"No")</f>
        <v>No</v>
      </c>
    </row>
    <row r="7367" spans="1:23" x14ac:dyDescent="0.2">
      <c r="A7367" s="1">
        <v>7366</v>
      </c>
      <c r="B7367" t="s">
        <v>9597</v>
      </c>
      <c r="C7367" s="2">
        <v>44163</v>
      </c>
      <c r="D7367" s="2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tr">
        <f>INDEX(People!$A$2:$A$5,MATCH(M7367,People!$B$2:$B$5,0))</f>
        <v>Chuck Magee</v>
      </c>
      <c r="W7367" t="str">
        <f>_xlfn.IFNA(INDEX(Returns!$A$2:A8166,MATCH(B7367,Returns!$B$2:$B$801,0)),"No")</f>
        <v>No</v>
      </c>
    </row>
    <row r="7368" spans="1:23" x14ac:dyDescent="0.2">
      <c r="A7368" s="1">
        <v>7367</v>
      </c>
      <c r="B7368" t="s">
        <v>9597</v>
      </c>
      <c r="C7368" s="2">
        <v>44163</v>
      </c>
      <c r="D7368" s="2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tr">
        <f>INDEX(People!$A$2:$A$5,MATCH(M7368,People!$B$2:$B$5,0))</f>
        <v>Chuck Magee</v>
      </c>
      <c r="W7368" t="str">
        <f>_xlfn.IFNA(INDEX(Returns!$A$2:A8167,MATCH(B7368,Returns!$B$2:$B$801,0)),"No")</f>
        <v>No</v>
      </c>
    </row>
    <row r="7369" spans="1:23" x14ac:dyDescent="0.2">
      <c r="A7369" s="1">
        <v>7368</v>
      </c>
      <c r="B7369" t="s">
        <v>9597</v>
      </c>
      <c r="C7369" s="2">
        <v>44163</v>
      </c>
      <c r="D7369" s="2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tr">
        <f>INDEX(People!$A$2:$A$5,MATCH(M7369,People!$B$2:$B$5,0))</f>
        <v>Chuck Magee</v>
      </c>
      <c r="W7369" t="str">
        <f>_xlfn.IFNA(INDEX(Returns!$A$2:A8168,MATCH(B7369,Returns!$B$2:$B$801,0)),"No")</f>
        <v>No</v>
      </c>
    </row>
    <row r="7370" spans="1:23" x14ac:dyDescent="0.2">
      <c r="A7370" s="1">
        <v>7369</v>
      </c>
      <c r="B7370" t="s">
        <v>9598</v>
      </c>
      <c r="C7370" s="2">
        <v>44301</v>
      </c>
      <c r="D7370" s="2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tr">
        <f>INDEX(People!$A$2:$A$5,MATCH(M7370,People!$B$2:$B$5,0))</f>
        <v>Fred Suzuki</v>
      </c>
      <c r="W7370" t="str">
        <f>_xlfn.IFNA(INDEX(Returns!$A$2:A8169,MATCH(B7370,Returns!$B$2:$B$801,0)),"No")</f>
        <v>No</v>
      </c>
    </row>
    <row r="7371" spans="1:23" x14ac:dyDescent="0.2">
      <c r="A7371" s="1">
        <v>7370</v>
      </c>
      <c r="B7371" t="s">
        <v>9599</v>
      </c>
      <c r="C7371" s="2">
        <v>43533</v>
      </c>
      <c r="D7371" s="2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tr">
        <f>INDEX(People!$A$2:$A$5,MATCH(M7371,People!$B$2:$B$5,0))</f>
        <v>Fred Suzuki</v>
      </c>
      <c r="W7371" t="str">
        <f>_xlfn.IFNA(INDEX(Returns!$A$2:A8170,MATCH(B7371,Returns!$B$2:$B$801,0)),"No")</f>
        <v>No</v>
      </c>
    </row>
    <row r="7372" spans="1:23" x14ac:dyDescent="0.2">
      <c r="A7372" s="1">
        <v>7371</v>
      </c>
      <c r="B7372" t="s">
        <v>9600</v>
      </c>
      <c r="C7372" s="2">
        <v>43401</v>
      </c>
      <c r="D7372" s="2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  <c r="V7372" t="str">
        <f>INDEX(People!$A$2:$A$5,MATCH(M7372,People!$B$2:$B$5,0))</f>
        <v>Roxanne Rodriguez</v>
      </c>
      <c r="W7372" t="str">
        <f>_xlfn.IFNA(INDEX(Returns!$A$2:A8171,MATCH(B7372,Returns!$B$2:$B$801,0)),"No")</f>
        <v>No</v>
      </c>
    </row>
    <row r="7373" spans="1:23" x14ac:dyDescent="0.2">
      <c r="A7373" s="1">
        <v>7372</v>
      </c>
      <c r="B7373" t="s">
        <v>9601</v>
      </c>
      <c r="C7373" s="2">
        <v>44203</v>
      </c>
      <c r="D7373" s="2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  <c r="V7373" t="str">
        <f>INDEX(People!$A$2:$A$5,MATCH(M7373,People!$B$2:$B$5,0))</f>
        <v>Sadie Pawthorne</v>
      </c>
      <c r="W7373" t="str">
        <f>_xlfn.IFNA(INDEX(Returns!$A$2:A8172,MATCH(B7373,Returns!$B$2:$B$801,0)),"No")</f>
        <v>No</v>
      </c>
    </row>
    <row r="7374" spans="1:23" x14ac:dyDescent="0.2">
      <c r="A7374" s="1">
        <v>7373</v>
      </c>
      <c r="B7374" t="s">
        <v>9601</v>
      </c>
      <c r="C7374" s="2">
        <v>44203</v>
      </c>
      <c r="D7374" s="2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tr">
        <f>INDEX(People!$A$2:$A$5,MATCH(M7374,People!$B$2:$B$5,0))</f>
        <v>Sadie Pawthorne</v>
      </c>
      <c r="W7374" t="str">
        <f>_xlfn.IFNA(INDEX(Returns!$A$2:A8173,MATCH(B7374,Returns!$B$2:$B$801,0)),"No")</f>
        <v>No</v>
      </c>
    </row>
    <row r="7375" spans="1:23" x14ac:dyDescent="0.2">
      <c r="A7375" s="1">
        <v>7374</v>
      </c>
      <c r="B7375" t="s">
        <v>9601</v>
      </c>
      <c r="C7375" s="2">
        <v>44203</v>
      </c>
      <c r="D7375" s="2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  <c r="V7375" t="str">
        <f>INDEX(People!$A$2:$A$5,MATCH(M7375,People!$B$2:$B$5,0))</f>
        <v>Sadie Pawthorne</v>
      </c>
      <c r="W7375" t="str">
        <f>_xlfn.IFNA(INDEX(Returns!$A$2:A8174,MATCH(B7375,Returns!$B$2:$B$801,0)),"No")</f>
        <v>No</v>
      </c>
    </row>
    <row r="7376" spans="1:23" x14ac:dyDescent="0.2">
      <c r="A7376" s="1">
        <v>7375</v>
      </c>
      <c r="B7376" t="s">
        <v>9601</v>
      </c>
      <c r="C7376" s="2">
        <v>44203</v>
      </c>
      <c r="D7376" s="2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  <c r="V7376" t="str">
        <f>INDEX(People!$A$2:$A$5,MATCH(M7376,People!$B$2:$B$5,0))</f>
        <v>Sadie Pawthorne</v>
      </c>
      <c r="W7376" t="str">
        <f>_xlfn.IFNA(INDEX(Returns!$A$2:A8175,MATCH(B7376,Returns!$B$2:$B$801,0)),"No")</f>
        <v>No</v>
      </c>
    </row>
    <row r="7377" spans="1:23" x14ac:dyDescent="0.2">
      <c r="A7377" s="1">
        <v>7376</v>
      </c>
      <c r="B7377" t="s">
        <v>9602</v>
      </c>
      <c r="C7377" s="2">
        <v>44421</v>
      </c>
      <c r="D7377" s="2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tr">
        <f>INDEX(People!$A$2:$A$5,MATCH(M7377,People!$B$2:$B$5,0))</f>
        <v>Sadie Pawthorne</v>
      </c>
      <c r="W7377" t="str">
        <f>_xlfn.IFNA(INDEX(Returns!$A$2:A8176,MATCH(B7377,Returns!$B$2:$B$801,0)),"No")</f>
        <v>No</v>
      </c>
    </row>
    <row r="7378" spans="1:23" x14ac:dyDescent="0.2">
      <c r="A7378" s="1">
        <v>7377</v>
      </c>
      <c r="B7378" t="s">
        <v>9603</v>
      </c>
      <c r="C7378" s="2">
        <v>44502</v>
      </c>
      <c r="D7378" s="2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tr">
        <f>INDEX(People!$A$2:$A$5,MATCH(M7378,People!$B$2:$B$5,0))</f>
        <v>Roxanne Rodriguez</v>
      </c>
      <c r="W7378" t="str">
        <f>_xlfn.IFNA(INDEX(Returns!$A$2:A8177,MATCH(B7378,Returns!$B$2:$B$801,0)),"No")</f>
        <v>No</v>
      </c>
    </row>
    <row r="7379" spans="1:23" x14ac:dyDescent="0.2">
      <c r="A7379" s="1">
        <v>7378</v>
      </c>
      <c r="B7379" t="s">
        <v>9604</v>
      </c>
      <c r="C7379" s="2">
        <v>43362</v>
      </c>
      <c r="D7379" s="2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  <c r="V7379" t="str">
        <f>INDEX(People!$A$2:$A$5,MATCH(M7379,People!$B$2:$B$5,0))</f>
        <v>Sadie Pawthorne</v>
      </c>
      <c r="W7379" t="str">
        <f>_xlfn.IFNA(INDEX(Returns!$A$2:A8178,MATCH(B7379,Returns!$B$2:$B$801,0)),"No")</f>
        <v>No</v>
      </c>
    </row>
    <row r="7380" spans="1:23" x14ac:dyDescent="0.2">
      <c r="A7380" s="1">
        <v>7379</v>
      </c>
      <c r="B7380" t="s">
        <v>9605</v>
      </c>
      <c r="C7380" s="2">
        <v>43616</v>
      </c>
      <c r="D7380" s="2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tr">
        <f>INDEX(People!$A$2:$A$5,MATCH(M7380,People!$B$2:$B$5,0))</f>
        <v>Fred Suzuki</v>
      </c>
      <c r="W7380" t="str">
        <f>_xlfn.IFNA(INDEX(Returns!$A$2:A8179,MATCH(B7380,Returns!$B$2:$B$801,0)),"No")</f>
        <v>No</v>
      </c>
    </row>
    <row r="7381" spans="1:23" x14ac:dyDescent="0.2">
      <c r="A7381" s="1">
        <v>7380</v>
      </c>
      <c r="B7381" t="s">
        <v>9606</v>
      </c>
      <c r="C7381" s="2">
        <v>44087</v>
      </c>
      <c r="D7381" s="2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  <c r="V7381" t="str">
        <f>INDEX(People!$A$2:$A$5,MATCH(M7381,People!$B$2:$B$5,0))</f>
        <v>Roxanne Rodriguez</v>
      </c>
      <c r="W7381" t="str">
        <f>_xlfn.IFNA(INDEX(Returns!$A$2:A8180,MATCH(B7381,Returns!$B$2:$B$801,0)),"No")</f>
        <v>No</v>
      </c>
    </row>
    <row r="7382" spans="1:23" x14ac:dyDescent="0.2">
      <c r="A7382" s="1">
        <v>7381</v>
      </c>
      <c r="B7382" t="s">
        <v>9606</v>
      </c>
      <c r="C7382" s="2">
        <v>44087</v>
      </c>
      <c r="D7382" s="2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  <c r="V7382" t="str">
        <f>INDEX(People!$A$2:$A$5,MATCH(M7382,People!$B$2:$B$5,0))</f>
        <v>Roxanne Rodriguez</v>
      </c>
      <c r="W7382" t="str">
        <f>_xlfn.IFNA(INDEX(Returns!$A$2:A8181,MATCH(B7382,Returns!$B$2:$B$801,0)),"No")</f>
        <v>No</v>
      </c>
    </row>
    <row r="7383" spans="1:23" x14ac:dyDescent="0.2">
      <c r="A7383" s="1">
        <v>7382</v>
      </c>
      <c r="B7383" t="s">
        <v>9606</v>
      </c>
      <c r="C7383" s="2">
        <v>44087</v>
      </c>
      <c r="D7383" s="2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tr">
        <f>INDEX(People!$A$2:$A$5,MATCH(M7383,People!$B$2:$B$5,0))</f>
        <v>Roxanne Rodriguez</v>
      </c>
      <c r="W7383" t="str">
        <f>_xlfn.IFNA(INDEX(Returns!$A$2:A8182,MATCH(B7383,Returns!$B$2:$B$801,0)),"No")</f>
        <v>No</v>
      </c>
    </row>
    <row r="7384" spans="1:23" x14ac:dyDescent="0.2">
      <c r="A7384" s="1">
        <v>7383</v>
      </c>
      <c r="B7384" t="s">
        <v>9606</v>
      </c>
      <c r="C7384" s="2">
        <v>44087</v>
      </c>
      <c r="D7384" s="2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tr">
        <f>INDEX(People!$A$2:$A$5,MATCH(M7384,People!$B$2:$B$5,0))</f>
        <v>Roxanne Rodriguez</v>
      </c>
      <c r="W7384" t="str">
        <f>_xlfn.IFNA(INDEX(Returns!$A$2:A8183,MATCH(B7384,Returns!$B$2:$B$801,0)),"No")</f>
        <v>No</v>
      </c>
    </row>
    <row r="7385" spans="1:23" x14ac:dyDescent="0.2">
      <c r="A7385" s="1">
        <v>7384</v>
      </c>
      <c r="B7385" t="s">
        <v>9606</v>
      </c>
      <c r="C7385" s="2">
        <v>44087</v>
      </c>
      <c r="D7385" s="2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  <c r="V7385" t="str">
        <f>INDEX(People!$A$2:$A$5,MATCH(M7385,People!$B$2:$B$5,0))</f>
        <v>Roxanne Rodriguez</v>
      </c>
      <c r="W7385" t="str">
        <f>_xlfn.IFNA(INDEX(Returns!$A$2:A8184,MATCH(B7385,Returns!$B$2:$B$801,0)),"No")</f>
        <v>No</v>
      </c>
    </row>
    <row r="7386" spans="1:23" x14ac:dyDescent="0.2">
      <c r="A7386" s="1">
        <v>7385</v>
      </c>
      <c r="B7386" t="s">
        <v>9606</v>
      </c>
      <c r="C7386" s="2">
        <v>44087</v>
      </c>
      <c r="D7386" s="2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  <c r="V7386" t="str">
        <f>INDEX(People!$A$2:$A$5,MATCH(M7386,People!$B$2:$B$5,0))</f>
        <v>Roxanne Rodriguez</v>
      </c>
      <c r="W7386" t="str">
        <f>_xlfn.IFNA(INDEX(Returns!$A$2:A8185,MATCH(B7386,Returns!$B$2:$B$801,0)),"No")</f>
        <v>No</v>
      </c>
    </row>
    <row r="7387" spans="1:23" x14ac:dyDescent="0.2">
      <c r="A7387" s="1">
        <v>7386</v>
      </c>
      <c r="B7387" t="s">
        <v>9606</v>
      </c>
      <c r="C7387" s="2">
        <v>44087</v>
      </c>
      <c r="D7387" s="2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  <c r="V7387" t="str">
        <f>INDEX(People!$A$2:$A$5,MATCH(M7387,People!$B$2:$B$5,0))</f>
        <v>Roxanne Rodriguez</v>
      </c>
      <c r="W7387" t="str">
        <f>_xlfn.IFNA(INDEX(Returns!$A$2:A8186,MATCH(B7387,Returns!$B$2:$B$801,0)),"No")</f>
        <v>No</v>
      </c>
    </row>
    <row r="7388" spans="1:23" x14ac:dyDescent="0.2">
      <c r="A7388" s="1">
        <v>7387</v>
      </c>
      <c r="B7388" t="s">
        <v>9606</v>
      </c>
      <c r="C7388" s="2">
        <v>44087</v>
      </c>
      <c r="D7388" s="2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  <c r="V7388" t="str">
        <f>INDEX(People!$A$2:$A$5,MATCH(M7388,People!$B$2:$B$5,0))</f>
        <v>Roxanne Rodriguez</v>
      </c>
      <c r="W7388" t="str">
        <f>_xlfn.IFNA(INDEX(Returns!$A$2:A8187,MATCH(B7388,Returns!$B$2:$B$801,0)),"No")</f>
        <v>No</v>
      </c>
    </row>
    <row r="7389" spans="1:23" x14ac:dyDescent="0.2">
      <c r="A7389" s="1">
        <v>7388</v>
      </c>
      <c r="B7389" t="s">
        <v>9606</v>
      </c>
      <c r="C7389" s="2">
        <v>44087</v>
      </c>
      <c r="D7389" s="2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tr">
        <f>INDEX(People!$A$2:$A$5,MATCH(M7389,People!$B$2:$B$5,0))</f>
        <v>Roxanne Rodriguez</v>
      </c>
      <c r="W7389" t="str">
        <f>_xlfn.IFNA(INDEX(Returns!$A$2:A8188,MATCH(B7389,Returns!$B$2:$B$801,0)),"No")</f>
        <v>No</v>
      </c>
    </row>
    <row r="7390" spans="1:23" x14ac:dyDescent="0.2">
      <c r="A7390" s="1">
        <v>7389</v>
      </c>
      <c r="B7390" t="s">
        <v>9606</v>
      </c>
      <c r="C7390" s="2">
        <v>44087</v>
      </c>
      <c r="D7390" s="2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  <c r="V7390" t="str">
        <f>INDEX(People!$A$2:$A$5,MATCH(M7390,People!$B$2:$B$5,0))</f>
        <v>Roxanne Rodriguez</v>
      </c>
      <c r="W7390" t="str">
        <f>_xlfn.IFNA(INDEX(Returns!$A$2:A8189,MATCH(B7390,Returns!$B$2:$B$801,0)),"No")</f>
        <v>No</v>
      </c>
    </row>
    <row r="7391" spans="1:23" x14ac:dyDescent="0.2">
      <c r="A7391" s="1">
        <v>7390</v>
      </c>
      <c r="B7391" t="s">
        <v>9607</v>
      </c>
      <c r="C7391" s="2">
        <v>44529</v>
      </c>
      <c r="D7391" s="2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tr">
        <f>INDEX(People!$A$2:$A$5,MATCH(M7391,People!$B$2:$B$5,0))</f>
        <v>Fred Suzuki</v>
      </c>
      <c r="W7391" t="str">
        <f>_xlfn.IFNA(INDEX(Returns!$A$2:A8190,MATCH(B7391,Returns!$B$2:$B$801,0)),"No")</f>
        <v>No</v>
      </c>
    </row>
    <row r="7392" spans="1:23" x14ac:dyDescent="0.2">
      <c r="A7392" s="1">
        <v>7391</v>
      </c>
      <c r="B7392" t="s">
        <v>9607</v>
      </c>
      <c r="C7392" s="2">
        <v>44529</v>
      </c>
      <c r="D7392" s="2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tr">
        <f>INDEX(People!$A$2:$A$5,MATCH(M7392,People!$B$2:$B$5,0))</f>
        <v>Fred Suzuki</v>
      </c>
      <c r="W7392" t="str">
        <f>_xlfn.IFNA(INDEX(Returns!$A$2:A8191,MATCH(B7392,Returns!$B$2:$B$801,0)),"No")</f>
        <v>No</v>
      </c>
    </row>
    <row r="7393" spans="1:23" x14ac:dyDescent="0.2">
      <c r="A7393" s="1">
        <v>7392</v>
      </c>
      <c r="B7393" t="s">
        <v>9608</v>
      </c>
      <c r="C7393" s="2">
        <v>44534</v>
      </c>
      <c r="D7393" s="2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tr">
        <f>INDEX(People!$A$2:$A$5,MATCH(M7393,People!$B$2:$B$5,0))</f>
        <v>Chuck Magee</v>
      </c>
      <c r="W7393" t="str">
        <f>_xlfn.IFNA(INDEX(Returns!$A$2:A8192,MATCH(B7393,Returns!$B$2:$B$801,0)),"No")</f>
        <v>No</v>
      </c>
    </row>
    <row r="7394" spans="1:23" x14ac:dyDescent="0.2">
      <c r="A7394" s="1">
        <v>7393</v>
      </c>
      <c r="B7394" t="s">
        <v>9609</v>
      </c>
      <c r="C7394" s="2">
        <v>44318</v>
      </c>
      <c r="D7394" s="2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tr">
        <f>INDEX(People!$A$2:$A$5,MATCH(M7394,People!$B$2:$B$5,0))</f>
        <v>Sadie Pawthorne</v>
      </c>
      <c r="W7394" t="str">
        <f>_xlfn.IFNA(INDEX(Returns!$A$2:A8193,MATCH(B7394,Returns!$B$2:$B$801,0)),"No")</f>
        <v>No</v>
      </c>
    </row>
    <row r="7395" spans="1:23" x14ac:dyDescent="0.2">
      <c r="A7395" s="1">
        <v>7394</v>
      </c>
      <c r="B7395" t="s">
        <v>9609</v>
      </c>
      <c r="C7395" s="2">
        <v>44318</v>
      </c>
      <c r="D7395" s="2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tr">
        <f>INDEX(People!$A$2:$A$5,MATCH(M7395,People!$B$2:$B$5,0))</f>
        <v>Sadie Pawthorne</v>
      </c>
      <c r="W7395" t="str">
        <f>_xlfn.IFNA(INDEX(Returns!$A$2:A8194,MATCH(B7395,Returns!$B$2:$B$801,0)),"No")</f>
        <v>No</v>
      </c>
    </row>
    <row r="7396" spans="1:23" x14ac:dyDescent="0.2">
      <c r="A7396" s="1">
        <v>7395</v>
      </c>
      <c r="B7396" t="s">
        <v>9609</v>
      </c>
      <c r="C7396" s="2">
        <v>44318</v>
      </c>
      <c r="D7396" s="2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  <c r="V7396" t="str">
        <f>INDEX(People!$A$2:$A$5,MATCH(M7396,People!$B$2:$B$5,0))</f>
        <v>Sadie Pawthorne</v>
      </c>
      <c r="W7396" t="str">
        <f>_xlfn.IFNA(INDEX(Returns!$A$2:A8195,MATCH(B7396,Returns!$B$2:$B$801,0)),"No")</f>
        <v>No</v>
      </c>
    </row>
    <row r="7397" spans="1:23" x14ac:dyDescent="0.2">
      <c r="A7397" s="1">
        <v>7396</v>
      </c>
      <c r="B7397" t="s">
        <v>9610</v>
      </c>
      <c r="C7397" s="2">
        <v>44190</v>
      </c>
      <c r="D7397" s="2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tr">
        <f>INDEX(People!$A$2:$A$5,MATCH(M7397,People!$B$2:$B$5,0))</f>
        <v>Chuck Magee</v>
      </c>
      <c r="W7397" t="str">
        <f>_xlfn.IFNA(INDEX(Returns!$A$2:A8196,MATCH(B7397,Returns!$B$2:$B$801,0)),"No")</f>
        <v>No</v>
      </c>
    </row>
    <row r="7398" spans="1:23" x14ac:dyDescent="0.2">
      <c r="A7398" s="1">
        <v>7397</v>
      </c>
      <c r="B7398" t="s">
        <v>9610</v>
      </c>
      <c r="C7398" s="2">
        <v>44190</v>
      </c>
      <c r="D7398" s="2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tr">
        <f>INDEX(People!$A$2:$A$5,MATCH(M7398,People!$B$2:$B$5,0))</f>
        <v>Chuck Magee</v>
      </c>
      <c r="W7398" t="str">
        <f>_xlfn.IFNA(INDEX(Returns!$A$2:A8197,MATCH(B7398,Returns!$B$2:$B$801,0)),"No")</f>
        <v>No</v>
      </c>
    </row>
    <row r="7399" spans="1:23" x14ac:dyDescent="0.2">
      <c r="A7399" s="1">
        <v>7398</v>
      </c>
      <c r="B7399" t="s">
        <v>9611</v>
      </c>
      <c r="C7399" s="2">
        <v>43373</v>
      </c>
      <c r="D7399" s="2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tr">
        <f>INDEX(People!$A$2:$A$5,MATCH(M7399,People!$B$2:$B$5,0))</f>
        <v>Chuck Magee</v>
      </c>
      <c r="W7399" t="str">
        <f>_xlfn.IFNA(INDEX(Returns!$A$2:A8198,MATCH(B7399,Returns!$B$2:$B$801,0)),"No")</f>
        <v>No</v>
      </c>
    </row>
    <row r="7400" spans="1:23" x14ac:dyDescent="0.2">
      <c r="A7400" s="1">
        <v>7399</v>
      </c>
      <c r="B7400" t="s">
        <v>9612</v>
      </c>
      <c r="C7400" s="2">
        <v>43293</v>
      </c>
      <c r="D7400" s="2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tr">
        <f>INDEX(People!$A$2:$A$5,MATCH(M7400,People!$B$2:$B$5,0))</f>
        <v>Roxanne Rodriguez</v>
      </c>
      <c r="W7400" t="str">
        <f>_xlfn.IFNA(INDEX(Returns!$A$2:A8199,MATCH(B7400,Returns!$B$2:$B$801,0)),"No")</f>
        <v>No</v>
      </c>
    </row>
    <row r="7401" spans="1:23" x14ac:dyDescent="0.2">
      <c r="A7401" s="1">
        <v>7400</v>
      </c>
      <c r="B7401" t="s">
        <v>9612</v>
      </c>
      <c r="C7401" s="2">
        <v>43293</v>
      </c>
      <c r="D7401" s="2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tr">
        <f>INDEX(People!$A$2:$A$5,MATCH(M7401,People!$B$2:$B$5,0))</f>
        <v>Roxanne Rodriguez</v>
      </c>
      <c r="W7401" t="str">
        <f>_xlfn.IFNA(INDEX(Returns!$A$2:A8200,MATCH(B7401,Returns!$B$2:$B$801,0)),"No")</f>
        <v>No</v>
      </c>
    </row>
    <row r="7402" spans="1:23" x14ac:dyDescent="0.2">
      <c r="A7402" s="1">
        <v>7401</v>
      </c>
      <c r="B7402" t="s">
        <v>9613</v>
      </c>
      <c r="C7402" s="2">
        <v>44082</v>
      </c>
      <c r="D7402" s="2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  <c r="V7402" t="str">
        <f>INDEX(People!$A$2:$A$5,MATCH(M7402,People!$B$2:$B$5,0))</f>
        <v>Sadie Pawthorne</v>
      </c>
      <c r="W7402" t="str">
        <f>_xlfn.IFNA(INDEX(Returns!$A$2:A8201,MATCH(B7402,Returns!$B$2:$B$801,0)),"No")</f>
        <v>No</v>
      </c>
    </row>
    <row r="7403" spans="1:23" x14ac:dyDescent="0.2">
      <c r="A7403" s="1">
        <v>7402</v>
      </c>
      <c r="B7403" t="s">
        <v>9613</v>
      </c>
      <c r="C7403" s="2">
        <v>44082</v>
      </c>
      <c r="D7403" s="2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  <c r="V7403" t="str">
        <f>INDEX(People!$A$2:$A$5,MATCH(M7403,People!$B$2:$B$5,0))</f>
        <v>Sadie Pawthorne</v>
      </c>
      <c r="W7403" t="str">
        <f>_xlfn.IFNA(INDEX(Returns!$A$2:A8202,MATCH(B7403,Returns!$B$2:$B$801,0)),"No")</f>
        <v>No</v>
      </c>
    </row>
    <row r="7404" spans="1:23" x14ac:dyDescent="0.2">
      <c r="A7404" s="1">
        <v>7403</v>
      </c>
      <c r="B7404" t="s">
        <v>9614</v>
      </c>
      <c r="C7404" s="2">
        <v>44414</v>
      </c>
      <c r="D7404" s="2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  <c r="V7404" t="str">
        <f>INDEX(People!$A$2:$A$5,MATCH(M7404,People!$B$2:$B$5,0))</f>
        <v>Chuck Magee</v>
      </c>
      <c r="W7404" t="str">
        <f>_xlfn.IFNA(INDEX(Returns!$A$2:A8203,MATCH(B7404,Returns!$B$2:$B$801,0)),"No")</f>
        <v>No</v>
      </c>
    </row>
    <row r="7405" spans="1:23" x14ac:dyDescent="0.2">
      <c r="A7405" s="1">
        <v>7404</v>
      </c>
      <c r="B7405" t="s">
        <v>9615</v>
      </c>
      <c r="C7405" s="2">
        <v>43599</v>
      </c>
      <c r="D7405" s="2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tr">
        <f>INDEX(People!$A$2:$A$5,MATCH(M7405,People!$B$2:$B$5,0))</f>
        <v>Sadie Pawthorne</v>
      </c>
      <c r="W7405" t="str">
        <f>_xlfn.IFNA(INDEX(Returns!$A$2:A8204,MATCH(B7405,Returns!$B$2:$B$801,0)),"No")</f>
        <v>No</v>
      </c>
    </row>
    <row r="7406" spans="1:23" x14ac:dyDescent="0.2">
      <c r="A7406" s="1">
        <v>7405</v>
      </c>
      <c r="B7406" t="s">
        <v>9615</v>
      </c>
      <c r="C7406" s="2">
        <v>43599</v>
      </c>
      <c r="D7406" s="2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  <c r="V7406" t="str">
        <f>INDEX(People!$A$2:$A$5,MATCH(M7406,People!$B$2:$B$5,0))</f>
        <v>Sadie Pawthorne</v>
      </c>
      <c r="W7406" t="str">
        <f>_xlfn.IFNA(INDEX(Returns!$A$2:A8205,MATCH(B7406,Returns!$B$2:$B$801,0)),"No")</f>
        <v>No</v>
      </c>
    </row>
    <row r="7407" spans="1:23" x14ac:dyDescent="0.2">
      <c r="A7407" s="1">
        <v>7406</v>
      </c>
      <c r="B7407" t="s">
        <v>9615</v>
      </c>
      <c r="C7407" s="2">
        <v>43599</v>
      </c>
      <c r="D7407" s="2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tr">
        <f>INDEX(People!$A$2:$A$5,MATCH(M7407,People!$B$2:$B$5,0))</f>
        <v>Sadie Pawthorne</v>
      </c>
      <c r="W7407" t="str">
        <f>_xlfn.IFNA(INDEX(Returns!$A$2:A8206,MATCH(B7407,Returns!$B$2:$B$801,0)),"No")</f>
        <v>No</v>
      </c>
    </row>
    <row r="7408" spans="1:23" x14ac:dyDescent="0.2">
      <c r="A7408" s="1">
        <v>7407</v>
      </c>
      <c r="B7408" t="s">
        <v>9615</v>
      </c>
      <c r="C7408" s="2">
        <v>43599</v>
      </c>
      <c r="D7408" s="2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tr">
        <f>INDEX(People!$A$2:$A$5,MATCH(M7408,People!$B$2:$B$5,0))</f>
        <v>Sadie Pawthorne</v>
      </c>
      <c r="W7408" t="str">
        <f>_xlfn.IFNA(INDEX(Returns!$A$2:A8207,MATCH(B7408,Returns!$B$2:$B$801,0)),"No")</f>
        <v>No</v>
      </c>
    </row>
    <row r="7409" spans="1:23" x14ac:dyDescent="0.2">
      <c r="A7409" s="1">
        <v>7408</v>
      </c>
      <c r="B7409" t="s">
        <v>9616</v>
      </c>
      <c r="C7409" s="2">
        <v>44216</v>
      </c>
      <c r="D7409" s="2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  <c r="V7409" t="str">
        <f>INDEX(People!$A$2:$A$5,MATCH(M7409,People!$B$2:$B$5,0))</f>
        <v>Roxanne Rodriguez</v>
      </c>
      <c r="W7409" t="str">
        <f>_xlfn.IFNA(INDEX(Returns!$A$2:A8208,MATCH(B7409,Returns!$B$2:$B$801,0)),"No")</f>
        <v>No</v>
      </c>
    </row>
    <row r="7410" spans="1:23" x14ac:dyDescent="0.2">
      <c r="A7410" s="1">
        <v>7409</v>
      </c>
      <c r="B7410" t="s">
        <v>9617</v>
      </c>
      <c r="C7410" s="2">
        <v>43981</v>
      </c>
      <c r="D7410" s="2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  <c r="V7410" t="str">
        <f>INDEX(People!$A$2:$A$5,MATCH(M7410,People!$B$2:$B$5,0))</f>
        <v>Sadie Pawthorne</v>
      </c>
      <c r="W7410" t="str">
        <f>_xlfn.IFNA(INDEX(Returns!$A$2:A8209,MATCH(B7410,Returns!$B$2:$B$801,0)),"No")</f>
        <v>No</v>
      </c>
    </row>
    <row r="7411" spans="1:23" x14ac:dyDescent="0.2">
      <c r="A7411" s="1">
        <v>7410</v>
      </c>
      <c r="B7411" t="s">
        <v>9618</v>
      </c>
      <c r="C7411" s="2">
        <v>43198</v>
      </c>
      <c r="D7411" s="2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tr">
        <f>INDEX(People!$A$2:$A$5,MATCH(M7411,People!$B$2:$B$5,0))</f>
        <v>Chuck Magee</v>
      </c>
      <c r="W7411" t="str">
        <f>_xlfn.IFNA(INDEX(Returns!$A$2:A8210,MATCH(B7411,Returns!$B$2:$B$801,0)),"No")</f>
        <v>No</v>
      </c>
    </row>
    <row r="7412" spans="1:23" x14ac:dyDescent="0.2">
      <c r="A7412" s="1">
        <v>7411</v>
      </c>
      <c r="B7412" t="s">
        <v>9619</v>
      </c>
      <c r="C7412" s="2">
        <v>43304</v>
      </c>
      <c r="D7412" s="2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  <c r="V7412" t="str">
        <f>INDEX(People!$A$2:$A$5,MATCH(M7412,People!$B$2:$B$5,0))</f>
        <v>Chuck Magee</v>
      </c>
      <c r="W7412" t="str">
        <f>_xlfn.IFNA(INDEX(Returns!$A$2:A8211,MATCH(B7412,Returns!$B$2:$B$801,0)),"No")</f>
        <v>No</v>
      </c>
    </row>
    <row r="7413" spans="1:23" x14ac:dyDescent="0.2">
      <c r="A7413" s="1">
        <v>7412</v>
      </c>
      <c r="B7413" t="s">
        <v>9620</v>
      </c>
      <c r="C7413" s="2">
        <v>44346</v>
      </c>
      <c r="D7413" s="2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tr">
        <f>INDEX(People!$A$2:$A$5,MATCH(M7413,People!$B$2:$B$5,0))</f>
        <v>Sadie Pawthorne</v>
      </c>
      <c r="W7413" t="str">
        <f>_xlfn.IFNA(INDEX(Returns!$A$2:A8212,MATCH(B7413,Returns!$B$2:$B$801,0)),"No")</f>
        <v>No</v>
      </c>
    </row>
    <row r="7414" spans="1:23" x14ac:dyDescent="0.2">
      <c r="A7414" s="1">
        <v>7413</v>
      </c>
      <c r="B7414" t="s">
        <v>9620</v>
      </c>
      <c r="C7414" s="2">
        <v>44346</v>
      </c>
      <c r="D7414" s="2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tr">
        <f>INDEX(People!$A$2:$A$5,MATCH(M7414,People!$B$2:$B$5,0))</f>
        <v>Sadie Pawthorne</v>
      </c>
      <c r="W7414" t="str">
        <f>_xlfn.IFNA(INDEX(Returns!$A$2:A8213,MATCH(B7414,Returns!$B$2:$B$801,0)),"No")</f>
        <v>No</v>
      </c>
    </row>
    <row r="7415" spans="1:23" x14ac:dyDescent="0.2">
      <c r="A7415" s="1">
        <v>7414</v>
      </c>
      <c r="B7415" t="s">
        <v>9620</v>
      </c>
      <c r="C7415" s="2">
        <v>44346</v>
      </c>
      <c r="D7415" s="2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tr">
        <f>INDEX(People!$A$2:$A$5,MATCH(M7415,People!$B$2:$B$5,0))</f>
        <v>Sadie Pawthorne</v>
      </c>
      <c r="W7415" t="str">
        <f>_xlfn.IFNA(INDEX(Returns!$A$2:A8214,MATCH(B7415,Returns!$B$2:$B$801,0)),"No")</f>
        <v>No</v>
      </c>
    </row>
    <row r="7416" spans="1:23" x14ac:dyDescent="0.2">
      <c r="A7416" s="1">
        <v>7415</v>
      </c>
      <c r="B7416" t="s">
        <v>9621</v>
      </c>
      <c r="C7416" s="2">
        <v>43903</v>
      </c>
      <c r="D7416" s="2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tr">
        <f>INDEX(People!$A$2:$A$5,MATCH(M7416,People!$B$2:$B$5,0))</f>
        <v>Chuck Magee</v>
      </c>
      <c r="W7416" t="str">
        <f>_xlfn.IFNA(INDEX(Returns!$A$2:A8215,MATCH(B7416,Returns!$B$2:$B$801,0)),"No")</f>
        <v>No</v>
      </c>
    </row>
    <row r="7417" spans="1:23" x14ac:dyDescent="0.2">
      <c r="A7417" s="1">
        <v>7416</v>
      </c>
      <c r="B7417" t="s">
        <v>9621</v>
      </c>
      <c r="C7417" s="2">
        <v>43903</v>
      </c>
      <c r="D7417" s="2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tr">
        <f>INDEX(People!$A$2:$A$5,MATCH(M7417,People!$B$2:$B$5,0))</f>
        <v>Chuck Magee</v>
      </c>
      <c r="W7417" t="str">
        <f>_xlfn.IFNA(INDEX(Returns!$A$2:A8216,MATCH(B7417,Returns!$B$2:$B$801,0)),"No")</f>
        <v>No</v>
      </c>
    </row>
    <row r="7418" spans="1:23" x14ac:dyDescent="0.2">
      <c r="A7418" s="1">
        <v>7417</v>
      </c>
      <c r="B7418" t="s">
        <v>9621</v>
      </c>
      <c r="C7418" s="2">
        <v>43903</v>
      </c>
      <c r="D7418" s="2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tr">
        <f>INDEX(People!$A$2:$A$5,MATCH(M7418,People!$B$2:$B$5,0))</f>
        <v>Chuck Magee</v>
      </c>
      <c r="W7418" t="str">
        <f>_xlfn.IFNA(INDEX(Returns!$A$2:A8217,MATCH(B7418,Returns!$B$2:$B$801,0)),"No")</f>
        <v>No</v>
      </c>
    </row>
    <row r="7419" spans="1:23" x14ac:dyDescent="0.2">
      <c r="A7419" s="1">
        <v>7418</v>
      </c>
      <c r="B7419" t="s">
        <v>9621</v>
      </c>
      <c r="C7419" s="2">
        <v>43903</v>
      </c>
      <c r="D7419" s="2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tr">
        <f>INDEX(People!$A$2:$A$5,MATCH(M7419,People!$B$2:$B$5,0))</f>
        <v>Chuck Magee</v>
      </c>
      <c r="W7419" t="str">
        <f>_xlfn.IFNA(INDEX(Returns!$A$2:A8218,MATCH(B7419,Returns!$B$2:$B$801,0)),"No")</f>
        <v>No</v>
      </c>
    </row>
    <row r="7420" spans="1:23" x14ac:dyDescent="0.2">
      <c r="A7420" s="1">
        <v>7419</v>
      </c>
      <c r="B7420" t="s">
        <v>9621</v>
      </c>
      <c r="C7420" s="2">
        <v>43903</v>
      </c>
      <c r="D7420" s="2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tr">
        <f>INDEX(People!$A$2:$A$5,MATCH(M7420,People!$B$2:$B$5,0))</f>
        <v>Chuck Magee</v>
      </c>
      <c r="W7420" t="str">
        <f>_xlfn.IFNA(INDEX(Returns!$A$2:A8219,MATCH(B7420,Returns!$B$2:$B$801,0)),"No")</f>
        <v>No</v>
      </c>
    </row>
    <row r="7421" spans="1:23" x14ac:dyDescent="0.2">
      <c r="A7421" s="1">
        <v>7420</v>
      </c>
      <c r="B7421" t="s">
        <v>9621</v>
      </c>
      <c r="C7421" s="2">
        <v>43903</v>
      </c>
      <c r="D7421" s="2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tr">
        <f>INDEX(People!$A$2:$A$5,MATCH(M7421,People!$B$2:$B$5,0))</f>
        <v>Chuck Magee</v>
      </c>
      <c r="W7421" t="str">
        <f>_xlfn.IFNA(INDEX(Returns!$A$2:A8220,MATCH(B7421,Returns!$B$2:$B$801,0)),"No")</f>
        <v>No</v>
      </c>
    </row>
    <row r="7422" spans="1:23" x14ac:dyDescent="0.2">
      <c r="A7422" s="1">
        <v>7421</v>
      </c>
      <c r="B7422" t="s">
        <v>9621</v>
      </c>
      <c r="C7422" s="2">
        <v>43903</v>
      </c>
      <c r="D7422" s="2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tr">
        <f>INDEX(People!$A$2:$A$5,MATCH(M7422,People!$B$2:$B$5,0))</f>
        <v>Chuck Magee</v>
      </c>
      <c r="W7422" t="str">
        <f>_xlfn.IFNA(INDEX(Returns!$A$2:A8221,MATCH(B7422,Returns!$B$2:$B$801,0)),"No")</f>
        <v>No</v>
      </c>
    </row>
    <row r="7423" spans="1:23" x14ac:dyDescent="0.2">
      <c r="A7423" s="1">
        <v>7422</v>
      </c>
      <c r="B7423" t="s">
        <v>9621</v>
      </c>
      <c r="C7423" s="2">
        <v>43903</v>
      </c>
      <c r="D7423" s="2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tr">
        <f>INDEX(People!$A$2:$A$5,MATCH(M7423,People!$B$2:$B$5,0))</f>
        <v>Chuck Magee</v>
      </c>
      <c r="W7423" t="str">
        <f>_xlfn.IFNA(INDEX(Returns!$A$2:A8222,MATCH(B7423,Returns!$B$2:$B$801,0)),"No")</f>
        <v>No</v>
      </c>
    </row>
    <row r="7424" spans="1:23" x14ac:dyDescent="0.2">
      <c r="A7424" s="1">
        <v>7423</v>
      </c>
      <c r="B7424" t="s">
        <v>9621</v>
      </c>
      <c r="C7424" s="2">
        <v>43903</v>
      </c>
      <c r="D7424" s="2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  <c r="V7424" t="str">
        <f>INDEX(People!$A$2:$A$5,MATCH(M7424,People!$B$2:$B$5,0))</f>
        <v>Chuck Magee</v>
      </c>
      <c r="W7424" t="str">
        <f>_xlfn.IFNA(INDEX(Returns!$A$2:A8223,MATCH(B7424,Returns!$B$2:$B$801,0)),"No")</f>
        <v>No</v>
      </c>
    </row>
    <row r="7425" spans="1:23" x14ac:dyDescent="0.2">
      <c r="A7425" s="1">
        <v>7424</v>
      </c>
      <c r="B7425" t="s">
        <v>9622</v>
      </c>
      <c r="C7425" s="2">
        <v>44296</v>
      </c>
      <c r="D7425" s="2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tr">
        <f>INDEX(People!$A$2:$A$5,MATCH(M7425,People!$B$2:$B$5,0))</f>
        <v>Chuck Magee</v>
      </c>
      <c r="W7425" t="str">
        <f>_xlfn.IFNA(INDEX(Returns!$A$2:A8224,MATCH(B7425,Returns!$B$2:$B$801,0)),"No")</f>
        <v>No</v>
      </c>
    </row>
    <row r="7426" spans="1:23" x14ac:dyDescent="0.2">
      <c r="A7426" s="1">
        <v>7425</v>
      </c>
      <c r="B7426" t="s">
        <v>9622</v>
      </c>
      <c r="C7426" s="2">
        <v>44296</v>
      </c>
      <c r="D7426" s="2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tr">
        <f>INDEX(People!$A$2:$A$5,MATCH(M7426,People!$B$2:$B$5,0))</f>
        <v>Chuck Magee</v>
      </c>
      <c r="W7426" t="str">
        <f>_xlfn.IFNA(INDEX(Returns!$A$2:A8225,MATCH(B7426,Returns!$B$2:$B$801,0)),"No")</f>
        <v>No</v>
      </c>
    </row>
    <row r="7427" spans="1:23" x14ac:dyDescent="0.2">
      <c r="A7427" s="1">
        <v>7426</v>
      </c>
      <c r="B7427" t="s">
        <v>9623</v>
      </c>
      <c r="C7427" s="2">
        <v>44007</v>
      </c>
      <c r="D7427" s="2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tr">
        <f>INDEX(People!$A$2:$A$5,MATCH(M7427,People!$B$2:$B$5,0))</f>
        <v>Roxanne Rodriguez</v>
      </c>
      <c r="W7427" t="str">
        <f>_xlfn.IFNA(INDEX(Returns!$A$2:A8226,MATCH(B7427,Returns!$B$2:$B$801,0)),"No")</f>
        <v>No</v>
      </c>
    </row>
    <row r="7428" spans="1:23" x14ac:dyDescent="0.2">
      <c r="A7428" s="1">
        <v>7427</v>
      </c>
      <c r="B7428" t="s">
        <v>9623</v>
      </c>
      <c r="C7428" s="2">
        <v>44007</v>
      </c>
      <c r="D7428" s="2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tr">
        <f>INDEX(People!$A$2:$A$5,MATCH(M7428,People!$B$2:$B$5,0))</f>
        <v>Roxanne Rodriguez</v>
      </c>
      <c r="W7428" t="str">
        <f>_xlfn.IFNA(INDEX(Returns!$A$2:A8227,MATCH(B7428,Returns!$B$2:$B$801,0)),"No")</f>
        <v>No</v>
      </c>
    </row>
    <row r="7429" spans="1:23" x14ac:dyDescent="0.2">
      <c r="A7429" s="1">
        <v>7428</v>
      </c>
      <c r="B7429" t="s">
        <v>9624</v>
      </c>
      <c r="C7429" s="2">
        <v>43176</v>
      </c>
      <c r="D7429" s="2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  <c r="V7429" t="str">
        <f>INDEX(People!$A$2:$A$5,MATCH(M7429,People!$B$2:$B$5,0))</f>
        <v>Fred Suzuki</v>
      </c>
      <c r="W7429" t="str">
        <f>_xlfn.IFNA(INDEX(Returns!$A$2:A8228,MATCH(B7429,Returns!$B$2:$B$801,0)),"No")</f>
        <v>Yes</v>
      </c>
    </row>
    <row r="7430" spans="1:23" x14ac:dyDescent="0.2">
      <c r="A7430" s="1">
        <v>7429</v>
      </c>
      <c r="B7430" t="s">
        <v>9624</v>
      </c>
      <c r="C7430" s="2">
        <v>43176</v>
      </c>
      <c r="D7430" s="2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  <c r="V7430" t="str">
        <f>INDEX(People!$A$2:$A$5,MATCH(M7430,People!$B$2:$B$5,0))</f>
        <v>Fred Suzuki</v>
      </c>
      <c r="W7430" t="str">
        <f>_xlfn.IFNA(INDEX(Returns!$A$2:A8229,MATCH(B7430,Returns!$B$2:$B$801,0)),"No")</f>
        <v>Yes</v>
      </c>
    </row>
    <row r="7431" spans="1:23" x14ac:dyDescent="0.2">
      <c r="A7431" s="1">
        <v>7430</v>
      </c>
      <c r="B7431" t="s">
        <v>9624</v>
      </c>
      <c r="C7431" s="2">
        <v>43176</v>
      </c>
      <c r="D7431" s="2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  <c r="V7431" t="str">
        <f>INDEX(People!$A$2:$A$5,MATCH(M7431,People!$B$2:$B$5,0))</f>
        <v>Fred Suzuki</v>
      </c>
      <c r="W7431" t="str">
        <f>_xlfn.IFNA(INDEX(Returns!$A$2:A8230,MATCH(B7431,Returns!$B$2:$B$801,0)),"No")</f>
        <v>Yes</v>
      </c>
    </row>
    <row r="7432" spans="1:23" x14ac:dyDescent="0.2">
      <c r="A7432" s="1">
        <v>7431</v>
      </c>
      <c r="B7432" t="s">
        <v>9624</v>
      </c>
      <c r="C7432" s="2">
        <v>43176</v>
      </c>
      <c r="D7432" s="2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  <c r="V7432" t="str">
        <f>INDEX(People!$A$2:$A$5,MATCH(M7432,People!$B$2:$B$5,0))</f>
        <v>Fred Suzuki</v>
      </c>
      <c r="W7432" t="str">
        <f>_xlfn.IFNA(INDEX(Returns!$A$2:A8231,MATCH(B7432,Returns!$B$2:$B$801,0)),"No")</f>
        <v>Yes</v>
      </c>
    </row>
    <row r="7433" spans="1:23" x14ac:dyDescent="0.2">
      <c r="A7433" s="1">
        <v>7432</v>
      </c>
      <c r="B7433" t="s">
        <v>9624</v>
      </c>
      <c r="C7433" s="2">
        <v>43176</v>
      </c>
      <c r="D7433" s="2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  <c r="V7433" t="str">
        <f>INDEX(People!$A$2:$A$5,MATCH(M7433,People!$B$2:$B$5,0))</f>
        <v>Fred Suzuki</v>
      </c>
      <c r="W7433" t="str">
        <f>_xlfn.IFNA(INDEX(Returns!$A$2:A8232,MATCH(B7433,Returns!$B$2:$B$801,0)),"No")</f>
        <v>Yes</v>
      </c>
    </row>
    <row r="7434" spans="1:23" x14ac:dyDescent="0.2">
      <c r="A7434" s="1">
        <v>7433</v>
      </c>
      <c r="B7434" t="s">
        <v>9625</v>
      </c>
      <c r="C7434" s="2">
        <v>43321</v>
      </c>
      <c r="D7434" s="2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tr">
        <f>INDEX(People!$A$2:$A$5,MATCH(M7434,People!$B$2:$B$5,0))</f>
        <v>Sadie Pawthorne</v>
      </c>
      <c r="W7434" t="str">
        <f>_xlfn.IFNA(INDEX(Returns!$A$2:A8233,MATCH(B7434,Returns!$B$2:$B$801,0)),"No")</f>
        <v>No</v>
      </c>
    </row>
    <row r="7435" spans="1:23" x14ac:dyDescent="0.2">
      <c r="A7435" s="1">
        <v>7434</v>
      </c>
      <c r="B7435" t="s">
        <v>9625</v>
      </c>
      <c r="C7435" s="2">
        <v>43321</v>
      </c>
      <c r="D7435" s="2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tr">
        <f>INDEX(People!$A$2:$A$5,MATCH(M7435,People!$B$2:$B$5,0))</f>
        <v>Sadie Pawthorne</v>
      </c>
      <c r="W7435" t="str">
        <f>_xlfn.IFNA(INDEX(Returns!$A$2:A8234,MATCH(B7435,Returns!$B$2:$B$801,0)),"No")</f>
        <v>No</v>
      </c>
    </row>
    <row r="7436" spans="1:23" x14ac:dyDescent="0.2">
      <c r="A7436" s="1">
        <v>7435</v>
      </c>
      <c r="B7436" t="s">
        <v>9626</v>
      </c>
      <c r="C7436" s="2">
        <v>43672</v>
      </c>
      <c r="D7436" s="2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tr">
        <f>INDEX(People!$A$2:$A$5,MATCH(M7436,People!$B$2:$B$5,0))</f>
        <v>Sadie Pawthorne</v>
      </c>
      <c r="W7436" t="str">
        <f>_xlfn.IFNA(INDEX(Returns!$A$2:A8235,MATCH(B7436,Returns!$B$2:$B$801,0)),"No")</f>
        <v>No</v>
      </c>
    </row>
    <row r="7437" spans="1:23" x14ac:dyDescent="0.2">
      <c r="A7437" s="1">
        <v>7436</v>
      </c>
      <c r="B7437" t="s">
        <v>9626</v>
      </c>
      <c r="C7437" s="2">
        <v>43672</v>
      </c>
      <c r="D7437" s="2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tr">
        <f>INDEX(People!$A$2:$A$5,MATCH(M7437,People!$B$2:$B$5,0))</f>
        <v>Sadie Pawthorne</v>
      </c>
      <c r="W7437" t="str">
        <f>_xlfn.IFNA(INDEX(Returns!$A$2:A8236,MATCH(B7437,Returns!$B$2:$B$801,0)),"No")</f>
        <v>No</v>
      </c>
    </row>
    <row r="7438" spans="1:23" x14ac:dyDescent="0.2">
      <c r="A7438" s="1">
        <v>7437</v>
      </c>
      <c r="B7438" t="s">
        <v>9626</v>
      </c>
      <c r="C7438" s="2">
        <v>43672</v>
      </c>
      <c r="D7438" s="2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  <c r="V7438" t="str">
        <f>INDEX(People!$A$2:$A$5,MATCH(M7438,People!$B$2:$B$5,0))</f>
        <v>Sadie Pawthorne</v>
      </c>
      <c r="W7438" t="str">
        <f>_xlfn.IFNA(INDEX(Returns!$A$2:A8237,MATCH(B7438,Returns!$B$2:$B$801,0)),"No")</f>
        <v>No</v>
      </c>
    </row>
    <row r="7439" spans="1:23" x14ac:dyDescent="0.2">
      <c r="A7439" s="1">
        <v>7438</v>
      </c>
      <c r="B7439" t="s">
        <v>9627</v>
      </c>
      <c r="C7439" s="2">
        <v>43146</v>
      </c>
      <c r="D7439" s="2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  <c r="V7439" t="str">
        <f>INDEX(People!$A$2:$A$5,MATCH(M7439,People!$B$2:$B$5,0))</f>
        <v>Sadie Pawthorne</v>
      </c>
      <c r="W7439" t="str">
        <f>_xlfn.IFNA(INDEX(Returns!$A$2:A8238,MATCH(B7439,Returns!$B$2:$B$801,0)),"No")</f>
        <v>No</v>
      </c>
    </row>
    <row r="7440" spans="1:23" x14ac:dyDescent="0.2">
      <c r="A7440" s="1">
        <v>7439</v>
      </c>
      <c r="B7440" t="s">
        <v>9628</v>
      </c>
      <c r="C7440" s="2">
        <v>43548</v>
      </c>
      <c r="D7440" s="2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tr">
        <f>INDEX(People!$A$2:$A$5,MATCH(M7440,People!$B$2:$B$5,0))</f>
        <v>Sadie Pawthorne</v>
      </c>
      <c r="W7440" t="str">
        <f>_xlfn.IFNA(INDEX(Returns!$A$2:A8239,MATCH(B7440,Returns!$B$2:$B$801,0)),"No")</f>
        <v>No</v>
      </c>
    </row>
    <row r="7441" spans="1:23" x14ac:dyDescent="0.2">
      <c r="A7441" s="1">
        <v>7440</v>
      </c>
      <c r="B7441" t="s">
        <v>9629</v>
      </c>
      <c r="C7441" s="2">
        <v>44441</v>
      </c>
      <c r="D7441" s="2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  <c r="V7441" t="str">
        <f>INDEX(People!$A$2:$A$5,MATCH(M7441,People!$B$2:$B$5,0))</f>
        <v>Sadie Pawthorne</v>
      </c>
      <c r="W7441" t="str">
        <f>_xlfn.IFNA(INDEX(Returns!$A$2:A8240,MATCH(B7441,Returns!$B$2:$B$801,0)),"No")</f>
        <v>No</v>
      </c>
    </row>
    <row r="7442" spans="1:23" x14ac:dyDescent="0.2">
      <c r="A7442" s="1">
        <v>7441</v>
      </c>
      <c r="B7442" t="s">
        <v>9629</v>
      </c>
      <c r="C7442" s="2">
        <v>44441</v>
      </c>
      <c r="D7442" s="2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tr">
        <f>INDEX(People!$A$2:$A$5,MATCH(M7442,People!$B$2:$B$5,0))</f>
        <v>Sadie Pawthorne</v>
      </c>
      <c r="W7442" t="str">
        <f>_xlfn.IFNA(INDEX(Returns!$A$2:A8241,MATCH(B7442,Returns!$B$2:$B$801,0)),"No")</f>
        <v>No</v>
      </c>
    </row>
    <row r="7443" spans="1:23" x14ac:dyDescent="0.2">
      <c r="A7443" s="1">
        <v>7442</v>
      </c>
      <c r="B7443" t="s">
        <v>9630</v>
      </c>
      <c r="C7443" s="2">
        <v>43785</v>
      </c>
      <c r="D7443" s="2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tr">
        <f>INDEX(People!$A$2:$A$5,MATCH(M7443,People!$B$2:$B$5,0))</f>
        <v>Sadie Pawthorne</v>
      </c>
      <c r="W7443" t="str">
        <f>_xlfn.IFNA(INDEX(Returns!$A$2:A8242,MATCH(B7443,Returns!$B$2:$B$801,0)),"No")</f>
        <v>No</v>
      </c>
    </row>
    <row r="7444" spans="1:23" x14ac:dyDescent="0.2">
      <c r="A7444" s="1">
        <v>7443</v>
      </c>
      <c r="B7444" t="s">
        <v>9631</v>
      </c>
      <c r="C7444" s="2">
        <v>43443</v>
      </c>
      <c r="D7444" s="2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tr">
        <f>INDEX(People!$A$2:$A$5,MATCH(M7444,People!$B$2:$B$5,0))</f>
        <v>Roxanne Rodriguez</v>
      </c>
      <c r="W7444" t="str">
        <f>_xlfn.IFNA(INDEX(Returns!$A$2:A8243,MATCH(B7444,Returns!$B$2:$B$801,0)),"No")</f>
        <v>No</v>
      </c>
    </row>
    <row r="7445" spans="1:23" x14ac:dyDescent="0.2">
      <c r="A7445" s="1">
        <v>7444</v>
      </c>
      <c r="B7445" t="s">
        <v>9631</v>
      </c>
      <c r="C7445" s="2">
        <v>43443</v>
      </c>
      <c r="D7445" s="2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tr">
        <f>INDEX(People!$A$2:$A$5,MATCH(M7445,People!$B$2:$B$5,0))</f>
        <v>Roxanne Rodriguez</v>
      </c>
      <c r="W7445" t="str">
        <f>_xlfn.IFNA(INDEX(Returns!$A$2:A8244,MATCH(B7445,Returns!$B$2:$B$801,0)),"No")</f>
        <v>No</v>
      </c>
    </row>
    <row r="7446" spans="1:23" x14ac:dyDescent="0.2">
      <c r="A7446" s="1">
        <v>7445</v>
      </c>
      <c r="B7446" t="s">
        <v>9632</v>
      </c>
      <c r="C7446" s="2">
        <v>44230</v>
      </c>
      <c r="D7446" s="2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  <c r="V7446" t="str">
        <f>INDEX(People!$A$2:$A$5,MATCH(M7446,People!$B$2:$B$5,0))</f>
        <v>Roxanne Rodriguez</v>
      </c>
      <c r="W7446" t="str">
        <f>_xlfn.IFNA(INDEX(Returns!$A$2:A8245,MATCH(B7446,Returns!$B$2:$B$801,0)),"No")</f>
        <v>No</v>
      </c>
    </row>
    <row r="7447" spans="1:23" x14ac:dyDescent="0.2">
      <c r="A7447" s="1">
        <v>7446</v>
      </c>
      <c r="B7447" t="s">
        <v>9632</v>
      </c>
      <c r="C7447" s="2">
        <v>44230</v>
      </c>
      <c r="D7447" s="2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tr">
        <f>INDEX(People!$A$2:$A$5,MATCH(M7447,People!$B$2:$B$5,0))</f>
        <v>Roxanne Rodriguez</v>
      </c>
      <c r="W7447" t="str">
        <f>_xlfn.IFNA(INDEX(Returns!$A$2:A8246,MATCH(B7447,Returns!$B$2:$B$801,0)),"No")</f>
        <v>No</v>
      </c>
    </row>
    <row r="7448" spans="1:23" x14ac:dyDescent="0.2">
      <c r="A7448" s="1">
        <v>7447</v>
      </c>
      <c r="B7448" t="s">
        <v>9632</v>
      </c>
      <c r="C7448" s="2">
        <v>44230</v>
      </c>
      <c r="D7448" s="2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tr">
        <f>INDEX(People!$A$2:$A$5,MATCH(M7448,People!$B$2:$B$5,0))</f>
        <v>Roxanne Rodriguez</v>
      </c>
      <c r="W7448" t="str">
        <f>_xlfn.IFNA(INDEX(Returns!$A$2:A8247,MATCH(B7448,Returns!$B$2:$B$801,0)),"No")</f>
        <v>No</v>
      </c>
    </row>
    <row r="7449" spans="1:23" x14ac:dyDescent="0.2">
      <c r="A7449" s="1">
        <v>7448</v>
      </c>
      <c r="B7449" t="s">
        <v>9632</v>
      </c>
      <c r="C7449" s="2">
        <v>44230</v>
      </c>
      <c r="D7449" s="2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  <c r="V7449" t="str">
        <f>INDEX(People!$A$2:$A$5,MATCH(M7449,People!$B$2:$B$5,0))</f>
        <v>Roxanne Rodriguez</v>
      </c>
      <c r="W7449" t="str">
        <f>_xlfn.IFNA(INDEX(Returns!$A$2:A8248,MATCH(B7449,Returns!$B$2:$B$801,0)),"No")</f>
        <v>No</v>
      </c>
    </row>
    <row r="7450" spans="1:23" x14ac:dyDescent="0.2">
      <c r="A7450" s="1">
        <v>7449</v>
      </c>
      <c r="B7450" t="s">
        <v>9633</v>
      </c>
      <c r="C7450" s="2">
        <v>44511</v>
      </c>
      <c r="D7450" s="2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tr">
        <f>INDEX(People!$A$2:$A$5,MATCH(M7450,People!$B$2:$B$5,0))</f>
        <v>Fred Suzuki</v>
      </c>
      <c r="W7450" t="str">
        <f>_xlfn.IFNA(INDEX(Returns!$A$2:A8249,MATCH(B7450,Returns!$B$2:$B$801,0)),"No")</f>
        <v>No</v>
      </c>
    </row>
    <row r="7451" spans="1:23" x14ac:dyDescent="0.2">
      <c r="A7451" s="1">
        <v>7450</v>
      </c>
      <c r="B7451" t="s">
        <v>9634</v>
      </c>
      <c r="C7451" s="2">
        <v>44456</v>
      </c>
      <c r="D7451" s="2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tr">
        <f>INDEX(People!$A$2:$A$5,MATCH(M7451,People!$B$2:$B$5,0))</f>
        <v>Roxanne Rodriguez</v>
      </c>
      <c r="W7451" t="str">
        <f>_xlfn.IFNA(INDEX(Returns!$A$2:A8250,MATCH(B7451,Returns!$B$2:$B$801,0)),"No")</f>
        <v>No</v>
      </c>
    </row>
    <row r="7452" spans="1:23" x14ac:dyDescent="0.2">
      <c r="A7452" s="1">
        <v>7451</v>
      </c>
      <c r="B7452" t="s">
        <v>9634</v>
      </c>
      <c r="C7452" s="2">
        <v>44456</v>
      </c>
      <c r="D7452" s="2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tr">
        <f>INDEX(People!$A$2:$A$5,MATCH(M7452,People!$B$2:$B$5,0))</f>
        <v>Roxanne Rodriguez</v>
      </c>
      <c r="W7452" t="str">
        <f>_xlfn.IFNA(INDEX(Returns!$A$2:A8251,MATCH(B7452,Returns!$B$2:$B$801,0)),"No")</f>
        <v>No</v>
      </c>
    </row>
    <row r="7453" spans="1:23" x14ac:dyDescent="0.2">
      <c r="A7453" s="1">
        <v>7452</v>
      </c>
      <c r="B7453" t="s">
        <v>9634</v>
      </c>
      <c r="C7453" s="2">
        <v>44456</v>
      </c>
      <c r="D7453" s="2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  <c r="V7453" t="str">
        <f>INDEX(People!$A$2:$A$5,MATCH(M7453,People!$B$2:$B$5,0))</f>
        <v>Roxanne Rodriguez</v>
      </c>
      <c r="W7453" t="str">
        <f>_xlfn.IFNA(INDEX(Returns!$A$2:A8252,MATCH(B7453,Returns!$B$2:$B$801,0)),"No")</f>
        <v>No</v>
      </c>
    </row>
    <row r="7454" spans="1:23" x14ac:dyDescent="0.2">
      <c r="A7454" s="1">
        <v>7453</v>
      </c>
      <c r="B7454" t="s">
        <v>9634</v>
      </c>
      <c r="C7454" s="2">
        <v>44456</v>
      </c>
      <c r="D7454" s="2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  <c r="V7454" t="str">
        <f>INDEX(People!$A$2:$A$5,MATCH(M7454,People!$B$2:$B$5,0))</f>
        <v>Roxanne Rodriguez</v>
      </c>
      <c r="W7454" t="str">
        <f>_xlfn.IFNA(INDEX(Returns!$A$2:A8253,MATCH(B7454,Returns!$B$2:$B$801,0)),"No")</f>
        <v>No</v>
      </c>
    </row>
    <row r="7455" spans="1:23" x14ac:dyDescent="0.2">
      <c r="A7455" s="1">
        <v>7454</v>
      </c>
      <c r="B7455" t="s">
        <v>9635</v>
      </c>
      <c r="C7455" s="2">
        <v>44372</v>
      </c>
      <c r="D7455" s="2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tr">
        <f>INDEX(People!$A$2:$A$5,MATCH(M7455,People!$B$2:$B$5,0))</f>
        <v>Roxanne Rodriguez</v>
      </c>
      <c r="W7455" t="str">
        <f>_xlfn.IFNA(INDEX(Returns!$A$2:A8254,MATCH(B7455,Returns!$B$2:$B$801,0)),"No")</f>
        <v>No</v>
      </c>
    </row>
    <row r="7456" spans="1:23" x14ac:dyDescent="0.2">
      <c r="A7456" s="1">
        <v>7455</v>
      </c>
      <c r="B7456" t="s">
        <v>9636</v>
      </c>
      <c r="C7456" s="2">
        <v>44042</v>
      </c>
      <c r="D7456" s="2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  <c r="V7456" t="str">
        <f>INDEX(People!$A$2:$A$5,MATCH(M7456,People!$B$2:$B$5,0))</f>
        <v>Roxanne Rodriguez</v>
      </c>
      <c r="W7456" t="str">
        <f>_xlfn.IFNA(INDEX(Returns!$A$2:A8255,MATCH(B7456,Returns!$B$2:$B$801,0)),"No")</f>
        <v>No</v>
      </c>
    </row>
    <row r="7457" spans="1:23" x14ac:dyDescent="0.2">
      <c r="A7457" s="1">
        <v>7456</v>
      </c>
      <c r="B7457" t="s">
        <v>9636</v>
      </c>
      <c r="C7457" s="2">
        <v>44042</v>
      </c>
      <c r="D7457" s="2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tr">
        <f>INDEX(People!$A$2:$A$5,MATCH(M7457,People!$B$2:$B$5,0))</f>
        <v>Roxanne Rodriguez</v>
      </c>
      <c r="W7457" t="str">
        <f>_xlfn.IFNA(INDEX(Returns!$A$2:A8256,MATCH(B7457,Returns!$B$2:$B$801,0)),"No")</f>
        <v>No</v>
      </c>
    </row>
    <row r="7458" spans="1:23" x14ac:dyDescent="0.2">
      <c r="A7458" s="1">
        <v>7457</v>
      </c>
      <c r="B7458" t="s">
        <v>9637</v>
      </c>
      <c r="C7458" s="2">
        <v>43571</v>
      </c>
      <c r="D7458" s="2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  <c r="V7458" t="str">
        <f>INDEX(People!$A$2:$A$5,MATCH(M7458,People!$B$2:$B$5,0))</f>
        <v>Fred Suzuki</v>
      </c>
      <c r="W7458" t="str">
        <f>_xlfn.IFNA(INDEX(Returns!$A$2:A8257,MATCH(B7458,Returns!$B$2:$B$801,0)),"No")</f>
        <v>No</v>
      </c>
    </row>
    <row r="7459" spans="1:23" x14ac:dyDescent="0.2">
      <c r="A7459" s="1">
        <v>7458</v>
      </c>
      <c r="B7459" t="s">
        <v>9637</v>
      </c>
      <c r="C7459" s="2">
        <v>43571</v>
      </c>
      <c r="D7459" s="2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  <c r="V7459" t="str">
        <f>INDEX(People!$A$2:$A$5,MATCH(M7459,People!$B$2:$B$5,0))</f>
        <v>Fred Suzuki</v>
      </c>
      <c r="W7459" t="str">
        <f>_xlfn.IFNA(INDEX(Returns!$A$2:A8258,MATCH(B7459,Returns!$B$2:$B$801,0)),"No")</f>
        <v>No</v>
      </c>
    </row>
    <row r="7460" spans="1:23" x14ac:dyDescent="0.2">
      <c r="A7460" s="1">
        <v>7459</v>
      </c>
      <c r="B7460" t="s">
        <v>9637</v>
      </c>
      <c r="C7460" s="2">
        <v>43571</v>
      </c>
      <c r="D7460" s="2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tr">
        <f>INDEX(People!$A$2:$A$5,MATCH(M7460,People!$B$2:$B$5,0))</f>
        <v>Fred Suzuki</v>
      </c>
      <c r="W7460" t="str">
        <f>_xlfn.IFNA(INDEX(Returns!$A$2:A8259,MATCH(B7460,Returns!$B$2:$B$801,0)),"No")</f>
        <v>No</v>
      </c>
    </row>
    <row r="7461" spans="1:23" x14ac:dyDescent="0.2">
      <c r="A7461" s="1">
        <v>7460</v>
      </c>
      <c r="B7461" t="s">
        <v>9637</v>
      </c>
      <c r="C7461" s="2">
        <v>43571</v>
      </c>
      <c r="D7461" s="2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  <c r="V7461" t="str">
        <f>INDEX(People!$A$2:$A$5,MATCH(M7461,People!$B$2:$B$5,0))</f>
        <v>Fred Suzuki</v>
      </c>
      <c r="W7461" t="str">
        <f>_xlfn.IFNA(INDEX(Returns!$A$2:A8260,MATCH(B7461,Returns!$B$2:$B$801,0)),"No")</f>
        <v>No</v>
      </c>
    </row>
    <row r="7462" spans="1:23" x14ac:dyDescent="0.2">
      <c r="A7462" s="1">
        <v>7461</v>
      </c>
      <c r="B7462" t="s">
        <v>9638</v>
      </c>
      <c r="C7462" s="2">
        <v>43566</v>
      </c>
      <c r="D7462" s="2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tr">
        <f>INDEX(People!$A$2:$A$5,MATCH(M7462,People!$B$2:$B$5,0))</f>
        <v>Sadie Pawthorne</v>
      </c>
      <c r="W7462" t="str">
        <f>_xlfn.IFNA(INDEX(Returns!$A$2:A8261,MATCH(B7462,Returns!$B$2:$B$801,0)),"No")</f>
        <v>Yes</v>
      </c>
    </row>
    <row r="7463" spans="1:23" x14ac:dyDescent="0.2">
      <c r="A7463" s="1">
        <v>7462</v>
      </c>
      <c r="B7463" t="s">
        <v>9638</v>
      </c>
      <c r="C7463" s="2">
        <v>43566</v>
      </c>
      <c r="D7463" s="2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  <c r="V7463" t="str">
        <f>INDEX(People!$A$2:$A$5,MATCH(M7463,People!$B$2:$B$5,0))</f>
        <v>Sadie Pawthorne</v>
      </c>
      <c r="W7463" t="str">
        <f>_xlfn.IFNA(INDEX(Returns!$A$2:A8262,MATCH(B7463,Returns!$B$2:$B$801,0)),"No")</f>
        <v>Yes</v>
      </c>
    </row>
    <row r="7464" spans="1:23" x14ac:dyDescent="0.2">
      <c r="A7464" s="1">
        <v>7463</v>
      </c>
      <c r="B7464" t="s">
        <v>9639</v>
      </c>
      <c r="C7464" s="2">
        <v>43523</v>
      </c>
      <c r="D7464" s="2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tr">
        <f>INDEX(People!$A$2:$A$5,MATCH(M7464,People!$B$2:$B$5,0))</f>
        <v>Sadie Pawthorne</v>
      </c>
      <c r="W7464" t="str">
        <f>_xlfn.IFNA(INDEX(Returns!$A$2:A8263,MATCH(B7464,Returns!$B$2:$B$801,0)),"No")</f>
        <v>No</v>
      </c>
    </row>
    <row r="7465" spans="1:23" x14ac:dyDescent="0.2">
      <c r="A7465" s="1">
        <v>7464</v>
      </c>
      <c r="B7465" t="s">
        <v>9640</v>
      </c>
      <c r="C7465" s="2">
        <v>44082</v>
      </c>
      <c r="D7465" s="2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  <c r="V7465" t="str">
        <f>INDEX(People!$A$2:$A$5,MATCH(M7465,People!$B$2:$B$5,0))</f>
        <v>Sadie Pawthorne</v>
      </c>
      <c r="W7465" t="str">
        <f>_xlfn.IFNA(INDEX(Returns!$A$2:A8264,MATCH(B7465,Returns!$B$2:$B$801,0)),"No")</f>
        <v>No</v>
      </c>
    </row>
    <row r="7466" spans="1:23" x14ac:dyDescent="0.2">
      <c r="A7466" s="1">
        <v>7465</v>
      </c>
      <c r="B7466" t="s">
        <v>9640</v>
      </c>
      <c r="C7466" s="2">
        <v>44082</v>
      </c>
      <c r="D7466" s="2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  <c r="V7466" t="str">
        <f>INDEX(People!$A$2:$A$5,MATCH(M7466,People!$B$2:$B$5,0))</f>
        <v>Sadie Pawthorne</v>
      </c>
      <c r="W7466" t="str">
        <f>_xlfn.IFNA(INDEX(Returns!$A$2:A8265,MATCH(B7466,Returns!$B$2:$B$801,0)),"No")</f>
        <v>No</v>
      </c>
    </row>
    <row r="7467" spans="1:23" x14ac:dyDescent="0.2">
      <c r="A7467" s="1">
        <v>7466</v>
      </c>
      <c r="B7467" t="s">
        <v>9640</v>
      </c>
      <c r="C7467" s="2">
        <v>44082</v>
      </c>
      <c r="D7467" s="2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  <c r="V7467" t="str">
        <f>INDEX(People!$A$2:$A$5,MATCH(M7467,People!$B$2:$B$5,0))</f>
        <v>Sadie Pawthorne</v>
      </c>
      <c r="W7467" t="str">
        <f>_xlfn.IFNA(INDEX(Returns!$A$2:A8266,MATCH(B7467,Returns!$B$2:$B$801,0)),"No")</f>
        <v>No</v>
      </c>
    </row>
    <row r="7468" spans="1:23" x14ac:dyDescent="0.2">
      <c r="A7468" s="1">
        <v>7467</v>
      </c>
      <c r="B7468" t="s">
        <v>9641</v>
      </c>
      <c r="C7468" s="2">
        <v>43970</v>
      </c>
      <c r="D7468" s="2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  <c r="V7468" t="str">
        <f>INDEX(People!$A$2:$A$5,MATCH(M7468,People!$B$2:$B$5,0))</f>
        <v>Sadie Pawthorne</v>
      </c>
      <c r="W7468" t="str">
        <f>_xlfn.IFNA(INDEX(Returns!$A$2:A8267,MATCH(B7468,Returns!$B$2:$B$801,0)),"No")</f>
        <v>Yes</v>
      </c>
    </row>
    <row r="7469" spans="1:23" x14ac:dyDescent="0.2">
      <c r="A7469" s="1">
        <v>7468</v>
      </c>
      <c r="B7469" t="s">
        <v>9642</v>
      </c>
      <c r="C7469" s="2">
        <v>44511</v>
      </c>
      <c r="D7469" s="2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  <c r="V7469" t="str">
        <f>INDEX(People!$A$2:$A$5,MATCH(M7469,People!$B$2:$B$5,0))</f>
        <v>Sadie Pawthorne</v>
      </c>
      <c r="W7469" t="str">
        <f>_xlfn.IFNA(INDEX(Returns!$A$2:A8268,MATCH(B7469,Returns!$B$2:$B$801,0)),"No")</f>
        <v>No</v>
      </c>
    </row>
    <row r="7470" spans="1:23" x14ac:dyDescent="0.2">
      <c r="A7470" s="1">
        <v>7469</v>
      </c>
      <c r="B7470" t="s">
        <v>9643</v>
      </c>
      <c r="C7470" s="2">
        <v>43358</v>
      </c>
      <c r="D7470" s="2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tr">
        <f>INDEX(People!$A$2:$A$5,MATCH(M7470,People!$B$2:$B$5,0))</f>
        <v>Chuck Magee</v>
      </c>
      <c r="W7470" t="str">
        <f>_xlfn.IFNA(INDEX(Returns!$A$2:A8269,MATCH(B7470,Returns!$B$2:$B$801,0)),"No")</f>
        <v>No</v>
      </c>
    </row>
    <row r="7471" spans="1:23" x14ac:dyDescent="0.2">
      <c r="A7471" s="1">
        <v>7470</v>
      </c>
      <c r="B7471" t="s">
        <v>9643</v>
      </c>
      <c r="C7471" s="2">
        <v>43358</v>
      </c>
      <c r="D7471" s="2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  <c r="V7471" t="str">
        <f>INDEX(People!$A$2:$A$5,MATCH(M7471,People!$B$2:$B$5,0))</f>
        <v>Chuck Magee</v>
      </c>
      <c r="W7471" t="str">
        <f>_xlfn.IFNA(INDEX(Returns!$A$2:A8270,MATCH(B7471,Returns!$B$2:$B$801,0)),"No")</f>
        <v>No</v>
      </c>
    </row>
    <row r="7472" spans="1:23" x14ac:dyDescent="0.2">
      <c r="A7472" s="1">
        <v>7471</v>
      </c>
      <c r="B7472" t="s">
        <v>9644</v>
      </c>
      <c r="C7472" s="2">
        <v>43723</v>
      </c>
      <c r="D7472" s="2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tr">
        <f>INDEX(People!$A$2:$A$5,MATCH(M7472,People!$B$2:$B$5,0))</f>
        <v>Chuck Magee</v>
      </c>
      <c r="W7472" t="str">
        <f>_xlfn.IFNA(INDEX(Returns!$A$2:A8271,MATCH(B7472,Returns!$B$2:$B$801,0)),"No")</f>
        <v>No</v>
      </c>
    </row>
    <row r="7473" spans="1:23" x14ac:dyDescent="0.2">
      <c r="A7473" s="1">
        <v>7472</v>
      </c>
      <c r="B7473" t="s">
        <v>9644</v>
      </c>
      <c r="C7473" s="2">
        <v>43723</v>
      </c>
      <c r="D7473" s="2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tr">
        <f>INDEX(People!$A$2:$A$5,MATCH(M7473,People!$B$2:$B$5,0))</f>
        <v>Chuck Magee</v>
      </c>
      <c r="W7473" t="str">
        <f>_xlfn.IFNA(INDEX(Returns!$A$2:A8272,MATCH(B7473,Returns!$B$2:$B$801,0)),"No")</f>
        <v>No</v>
      </c>
    </row>
    <row r="7474" spans="1:23" x14ac:dyDescent="0.2">
      <c r="A7474" s="1">
        <v>7473</v>
      </c>
      <c r="B7474" t="s">
        <v>9645</v>
      </c>
      <c r="C7474" s="2">
        <v>44013</v>
      </c>
      <c r="D7474" s="2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  <c r="V7474" t="str">
        <f>INDEX(People!$A$2:$A$5,MATCH(M7474,People!$B$2:$B$5,0))</f>
        <v>Sadie Pawthorne</v>
      </c>
      <c r="W7474" t="str">
        <f>_xlfn.IFNA(INDEX(Returns!$A$2:A8273,MATCH(B7474,Returns!$B$2:$B$801,0)),"No")</f>
        <v>No</v>
      </c>
    </row>
    <row r="7475" spans="1:23" x14ac:dyDescent="0.2">
      <c r="A7475" s="1">
        <v>7474</v>
      </c>
      <c r="B7475" t="s">
        <v>9646</v>
      </c>
      <c r="C7475" s="2">
        <v>43931</v>
      </c>
      <c r="D7475" s="2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tr">
        <f>INDEX(People!$A$2:$A$5,MATCH(M7475,People!$B$2:$B$5,0))</f>
        <v>Roxanne Rodriguez</v>
      </c>
      <c r="W7475" t="str">
        <f>_xlfn.IFNA(INDEX(Returns!$A$2:A8274,MATCH(B7475,Returns!$B$2:$B$801,0)),"No")</f>
        <v>No</v>
      </c>
    </row>
    <row r="7476" spans="1:23" x14ac:dyDescent="0.2">
      <c r="A7476" s="1">
        <v>7475</v>
      </c>
      <c r="B7476" t="s">
        <v>9647</v>
      </c>
      <c r="C7476" s="2">
        <v>43106</v>
      </c>
      <c r="D7476" s="2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tr">
        <f>INDEX(People!$A$2:$A$5,MATCH(M7476,People!$B$2:$B$5,0))</f>
        <v>Fred Suzuki</v>
      </c>
      <c r="W7476" t="str">
        <f>_xlfn.IFNA(INDEX(Returns!$A$2:A8275,MATCH(B7476,Returns!$B$2:$B$801,0)),"No")</f>
        <v>No</v>
      </c>
    </row>
    <row r="7477" spans="1:23" x14ac:dyDescent="0.2">
      <c r="A7477" s="1">
        <v>7476</v>
      </c>
      <c r="B7477" t="s">
        <v>9647</v>
      </c>
      <c r="C7477" s="2">
        <v>43106</v>
      </c>
      <c r="D7477" s="2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  <c r="V7477" t="str">
        <f>INDEX(People!$A$2:$A$5,MATCH(M7477,People!$B$2:$B$5,0))</f>
        <v>Fred Suzuki</v>
      </c>
      <c r="W7477" t="str">
        <f>_xlfn.IFNA(INDEX(Returns!$A$2:A8276,MATCH(B7477,Returns!$B$2:$B$801,0)),"No")</f>
        <v>No</v>
      </c>
    </row>
    <row r="7478" spans="1:23" x14ac:dyDescent="0.2">
      <c r="A7478" s="1">
        <v>7477</v>
      </c>
      <c r="B7478" t="s">
        <v>9647</v>
      </c>
      <c r="C7478" s="2">
        <v>43106</v>
      </c>
      <c r="D7478" s="2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  <c r="V7478" t="str">
        <f>INDEX(People!$A$2:$A$5,MATCH(M7478,People!$B$2:$B$5,0))</f>
        <v>Fred Suzuki</v>
      </c>
      <c r="W7478" t="str">
        <f>_xlfn.IFNA(INDEX(Returns!$A$2:A8277,MATCH(B7478,Returns!$B$2:$B$801,0)),"No")</f>
        <v>No</v>
      </c>
    </row>
    <row r="7479" spans="1:23" x14ac:dyDescent="0.2">
      <c r="A7479" s="1">
        <v>7478</v>
      </c>
      <c r="B7479" t="s">
        <v>9647</v>
      </c>
      <c r="C7479" s="2">
        <v>43106</v>
      </c>
      <c r="D7479" s="2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  <c r="V7479" t="str">
        <f>INDEX(People!$A$2:$A$5,MATCH(M7479,People!$B$2:$B$5,0))</f>
        <v>Fred Suzuki</v>
      </c>
      <c r="W7479" t="str">
        <f>_xlfn.IFNA(INDEX(Returns!$A$2:A8278,MATCH(B7479,Returns!$B$2:$B$801,0)),"No")</f>
        <v>No</v>
      </c>
    </row>
    <row r="7480" spans="1:23" x14ac:dyDescent="0.2">
      <c r="A7480" s="1">
        <v>7479</v>
      </c>
      <c r="B7480" t="s">
        <v>9647</v>
      </c>
      <c r="C7480" s="2">
        <v>43106</v>
      </c>
      <c r="D7480" s="2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  <c r="V7480" t="str">
        <f>INDEX(People!$A$2:$A$5,MATCH(M7480,People!$B$2:$B$5,0))</f>
        <v>Fred Suzuki</v>
      </c>
      <c r="W7480" t="str">
        <f>_xlfn.IFNA(INDEX(Returns!$A$2:A8279,MATCH(B7480,Returns!$B$2:$B$801,0)),"No")</f>
        <v>No</v>
      </c>
    </row>
    <row r="7481" spans="1:23" x14ac:dyDescent="0.2">
      <c r="A7481" s="1">
        <v>7480</v>
      </c>
      <c r="B7481" t="s">
        <v>9647</v>
      </c>
      <c r="C7481" s="2">
        <v>43106</v>
      </c>
      <c r="D7481" s="2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  <c r="V7481" t="str">
        <f>INDEX(People!$A$2:$A$5,MATCH(M7481,People!$B$2:$B$5,0))</f>
        <v>Fred Suzuki</v>
      </c>
      <c r="W7481" t="str">
        <f>_xlfn.IFNA(INDEX(Returns!$A$2:A8280,MATCH(B7481,Returns!$B$2:$B$801,0)),"No")</f>
        <v>No</v>
      </c>
    </row>
    <row r="7482" spans="1:23" x14ac:dyDescent="0.2">
      <c r="A7482" s="1">
        <v>7481</v>
      </c>
      <c r="B7482" t="s">
        <v>9647</v>
      </c>
      <c r="C7482" s="2">
        <v>43106</v>
      </c>
      <c r="D7482" s="2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  <c r="V7482" t="str">
        <f>INDEX(People!$A$2:$A$5,MATCH(M7482,People!$B$2:$B$5,0))</f>
        <v>Fred Suzuki</v>
      </c>
      <c r="W7482" t="str">
        <f>_xlfn.IFNA(INDEX(Returns!$A$2:A8281,MATCH(B7482,Returns!$B$2:$B$801,0)),"No")</f>
        <v>No</v>
      </c>
    </row>
    <row r="7483" spans="1:23" x14ac:dyDescent="0.2">
      <c r="A7483" s="1">
        <v>7482</v>
      </c>
      <c r="B7483" t="s">
        <v>9648</v>
      </c>
      <c r="C7483" s="2">
        <v>44075</v>
      </c>
      <c r="D7483" s="2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  <c r="V7483" t="str">
        <f>INDEX(People!$A$2:$A$5,MATCH(M7483,People!$B$2:$B$5,0))</f>
        <v>Sadie Pawthorne</v>
      </c>
      <c r="W7483" t="str">
        <f>_xlfn.IFNA(INDEX(Returns!$A$2:A8282,MATCH(B7483,Returns!$B$2:$B$801,0)),"No")</f>
        <v>No</v>
      </c>
    </row>
    <row r="7484" spans="1:23" x14ac:dyDescent="0.2">
      <c r="A7484" s="1">
        <v>7483</v>
      </c>
      <c r="B7484" t="s">
        <v>9649</v>
      </c>
      <c r="C7484" s="2">
        <v>43366</v>
      </c>
      <c r="D7484" s="2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tr">
        <f>INDEX(People!$A$2:$A$5,MATCH(M7484,People!$B$2:$B$5,0))</f>
        <v>Chuck Magee</v>
      </c>
      <c r="W7484" t="str">
        <f>_xlfn.IFNA(INDEX(Returns!$A$2:A8283,MATCH(B7484,Returns!$B$2:$B$801,0)),"No")</f>
        <v>No</v>
      </c>
    </row>
    <row r="7485" spans="1:23" x14ac:dyDescent="0.2">
      <c r="A7485" s="1">
        <v>7484</v>
      </c>
      <c r="B7485" t="s">
        <v>9650</v>
      </c>
      <c r="C7485" s="2">
        <v>43449</v>
      </c>
      <c r="D7485" s="2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tr">
        <f>INDEX(People!$A$2:$A$5,MATCH(M7485,People!$B$2:$B$5,0))</f>
        <v>Chuck Magee</v>
      </c>
      <c r="W7485" t="str">
        <f>_xlfn.IFNA(INDEX(Returns!$A$2:A8284,MATCH(B7485,Returns!$B$2:$B$801,0)),"No")</f>
        <v>No</v>
      </c>
    </row>
    <row r="7486" spans="1:23" x14ac:dyDescent="0.2">
      <c r="A7486" s="1">
        <v>7485</v>
      </c>
      <c r="B7486" t="s">
        <v>9651</v>
      </c>
      <c r="C7486" s="2">
        <v>44558</v>
      </c>
      <c r="D7486" s="2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  <c r="V7486" t="str">
        <f>INDEX(People!$A$2:$A$5,MATCH(M7486,People!$B$2:$B$5,0))</f>
        <v>Roxanne Rodriguez</v>
      </c>
      <c r="W7486" t="str">
        <f>_xlfn.IFNA(INDEX(Returns!$A$2:A8285,MATCH(B7486,Returns!$B$2:$B$801,0)),"No")</f>
        <v>No</v>
      </c>
    </row>
    <row r="7487" spans="1:23" x14ac:dyDescent="0.2">
      <c r="A7487" s="1">
        <v>7486</v>
      </c>
      <c r="B7487" t="s">
        <v>9651</v>
      </c>
      <c r="C7487" s="2">
        <v>44558</v>
      </c>
      <c r="D7487" s="2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  <c r="V7487" t="str">
        <f>INDEX(People!$A$2:$A$5,MATCH(M7487,People!$B$2:$B$5,0))</f>
        <v>Roxanne Rodriguez</v>
      </c>
      <c r="W7487" t="str">
        <f>_xlfn.IFNA(INDEX(Returns!$A$2:A8286,MATCH(B7487,Returns!$B$2:$B$801,0)),"No")</f>
        <v>No</v>
      </c>
    </row>
    <row r="7488" spans="1:23" x14ac:dyDescent="0.2">
      <c r="A7488" s="1">
        <v>7487</v>
      </c>
      <c r="B7488" t="s">
        <v>9652</v>
      </c>
      <c r="C7488" s="2">
        <v>43818</v>
      </c>
      <c r="D7488" s="2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  <c r="V7488" t="str">
        <f>INDEX(People!$A$2:$A$5,MATCH(M7488,People!$B$2:$B$5,0))</f>
        <v>Chuck Magee</v>
      </c>
      <c r="W7488" t="str">
        <f>_xlfn.IFNA(INDEX(Returns!$A$2:A8287,MATCH(B7488,Returns!$B$2:$B$801,0)),"No")</f>
        <v>No</v>
      </c>
    </row>
    <row r="7489" spans="1:23" x14ac:dyDescent="0.2">
      <c r="A7489" s="1">
        <v>7488</v>
      </c>
      <c r="B7489" t="s">
        <v>9652</v>
      </c>
      <c r="C7489" s="2">
        <v>43818</v>
      </c>
      <c r="D7489" s="2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  <c r="V7489" t="str">
        <f>INDEX(People!$A$2:$A$5,MATCH(M7489,People!$B$2:$B$5,0))</f>
        <v>Chuck Magee</v>
      </c>
      <c r="W7489" t="str">
        <f>_xlfn.IFNA(INDEX(Returns!$A$2:A8288,MATCH(B7489,Returns!$B$2:$B$801,0)),"No")</f>
        <v>No</v>
      </c>
    </row>
    <row r="7490" spans="1:23" x14ac:dyDescent="0.2">
      <c r="A7490" s="1">
        <v>7489</v>
      </c>
      <c r="B7490" t="s">
        <v>9652</v>
      </c>
      <c r="C7490" s="2">
        <v>43818</v>
      </c>
      <c r="D7490" s="2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tr">
        <f>INDEX(People!$A$2:$A$5,MATCH(M7490,People!$B$2:$B$5,0))</f>
        <v>Chuck Magee</v>
      </c>
      <c r="W7490" t="str">
        <f>_xlfn.IFNA(INDEX(Returns!$A$2:A8289,MATCH(B7490,Returns!$B$2:$B$801,0)),"No")</f>
        <v>No</v>
      </c>
    </row>
    <row r="7491" spans="1:23" x14ac:dyDescent="0.2">
      <c r="A7491" s="1">
        <v>7490</v>
      </c>
      <c r="B7491" t="s">
        <v>9653</v>
      </c>
      <c r="C7491" s="2">
        <v>44505</v>
      </c>
      <c r="D7491" s="2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  <c r="V7491" t="str">
        <f>INDEX(People!$A$2:$A$5,MATCH(M7491,People!$B$2:$B$5,0))</f>
        <v>Sadie Pawthorne</v>
      </c>
      <c r="W7491" t="str">
        <f>_xlfn.IFNA(INDEX(Returns!$A$2:A8290,MATCH(B7491,Returns!$B$2:$B$801,0)),"No")</f>
        <v>Yes</v>
      </c>
    </row>
    <row r="7492" spans="1:23" x14ac:dyDescent="0.2">
      <c r="A7492" s="1">
        <v>7491</v>
      </c>
      <c r="B7492" t="s">
        <v>9654</v>
      </c>
      <c r="C7492" s="2">
        <v>43718</v>
      </c>
      <c r="D7492" s="2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  <c r="V7492" t="str">
        <f>INDEX(People!$A$2:$A$5,MATCH(M7492,People!$B$2:$B$5,0))</f>
        <v>Sadie Pawthorne</v>
      </c>
      <c r="W7492" t="str">
        <f>_xlfn.IFNA(INDEX(Returns!$A$2:A8291,MATCH(B7492,Returns!$B$2:$B$801,0)),"No")</f>
        <v>No</v>
      </c>
    </row>
    <row r="7493" spans="1:23" x14ac:dyDescent="0.2">
      <c r="A7493" s="1">
        <v>7492</v>
      </c>
      <c r="B7493" t="s">
        <v>9655</v>
      </c>
      <c r="C7493" s="2">
        <v>44516</v>
      </c>
      <c r="D7493" s="2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  <c r="V7493" t="str">
        <f>INDEX(People!$A$2:$A$5,MATCH(M7493,People!$B$2:$B$5,0))</f>
        <v>Chuck Magee</v>
      </c>
      <c r="W7493" t="str">
        <f>_xlfn.IFNA(INDEX(Returns!$A$2:A8292,MATCH(B7493,Returns!$B$2:$B$801,0)),"No")</f>
        <v>No</v>
      </c>
    </row>
    <row r="7494" spans="1:23" x14ac:dyDescent="0.2">
      <c r="A7494" s="1">
        <v>7493</v>
      </c>
      <c r="B7494" t="s">
        <v>9656</v>
      </c>
      <c r="C7494" s="2">
        <v>44450</v>
      </c>
      <c r="D7494" s="2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tr">
        <f>INDEX(People!$A$2:$A$5,MATCH(M7494,People!$B$2:$B$5,0))</f>
        <v>Roxanne Rodriguez</v>
      </c>
      <c r="W7494" t="str">
        <f>_xlfn.IFNA(INDEX(Returns!$A$2:A8293,MATCH(B7494,Returns!$B$2:$B$801,0)),"No")</f>
        <v>No</v>
      </c>
    </row>
    <row r="7495" spans="1:23" x14ac:dyDescent="0.2">
      <c r="A7495" s="1">
        <v>7494</v>
      </c>
      <c r="B7495" t="s">
        <v>9656</v>
      </c>
      <c r="C7495" s="2">
        <v>44450</v>
      </c>
      <c r="D7495" s="2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tr">
        <f>INDEX(People!$A$2:$A$5,MATCH(M7495,People!$B$2:$B$5,0))</f>
        <v>Roxanne Rodriguez</v>
      </c>
      <c r="W7495" t="str">
        <f>_xlfn.IFNA(INDEX(Returns!$A$2:A8294,MATCH(B7495,Returns!$B$2:$B$801,0)),"No")</f>
        <v>No</v>
      </c>
    </row>
    <row r="7496" spans="1:23" x14ac:dyDescent="0.2">
      <c r="A7496" s="1">
        <v>7495</v>
      </c>
      <c r="B7496" t="s">
        <v>9656</v>
      </c>
      <c r="C7496" s="2">
        <v>44450</v>
      </c>
      <c r="D7496" s="2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tr">
        <f>INDEX(People!$A$2:$A$5,MATCH(M7496,People!$B$2:$B$5,0))</f>
        <v>Roxanne Rodriguez</v>
      </c>
      <c r="W7496" t="str">
        <f>_xlfn.IFNA(INDEX(Returns!$A$2:A8295,MATCH(B7496,Returns!$B$2:$B$801,0)),"No")</f>
        <v>No</v>
      </c>
    </row>
    <row r="7497" spans="1:23" x14ac:dyDescent="0.2">
      <c r="A7497" s="1">
        <v>7496</v>
      </c>
      <c r="B7497" t="s">
        <v>9657</v>
      </c>
      <c r="C7497" s="2">
        <v>44391</v>
      </c>
      <c r="D7497" s="2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tr">
        <f>INDEX(People!$A$2:$A$5,MATCH(M7497,People!$B$2:$B$5,0))</f>
        <v>Sadie Pawthorne</v>
      </c>
      <c r="W7497" t="str">
        <f>_xlfn.IFNA(INDEX(Returns!$A$2:A8296,MATCH(B7497,Returns!$B$2:$B$801,0)),"No")</f>
        <v>No</v>
      </c>
    </row>
    <row r="7498" spans="1:23" x14ac:dyDescent="0.2">
      <c r="A7498" s="1">
        <v>7497</v>
      </c>
      <c r="B7498" t="s">
        <v>9657</v>
      </c>
      <c r="C7498" s="2">
        <v>44391</v>
      </c>
      <c r="D7498" s="2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  <c r="V7498" t="str">
        <f>INDEX(People!$A$2:$A$5,MATCH(M7498,People!$B$2:$B$5,0))</f>
        <v>Sadie Pawthorne</v>
      </c>
      <c r="W7498" t="str">
        <f>_xlfn.IFNA(INDEX(Returns!$A$2:A8297,MATCH(B7498,Returns!$B$2:$B$801,0)),"No")</f>
        <v>No</v>
      </c>
    </row>
    <row r="7499" spans="1:23" x14ac:dyDescent="0.2">
      <c r="A7499" s="1">
        <v>7498</v>
      </c>
      <c r="B7499" t="s">
        <v>9657</v>
      </c>
      <c r="C7499" s="2">
        <v>44391</v>
      </c>
      <c r="D7499" s="2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  <c r="V7499" t="str">
        <f>INDEX(People!$A$2:$A$5,MATCH(M7499,People!$B$2:$B$5,0))</f>
        <v>Sadie Pawthorne</v>
      </c>
      <c r="W7499" t="str">
        <f>_xlfn.IFNA(INDEX(Returns!$A$2:A8298,MATCH(B7499,Returns!$B$2:$B$801,0)),"No")</f>
        <v>No</v>
      </c>
    </row>
    <row r="7500" spans="1:23" x14ac:dyDescent="0.2">
      <c r="A7500" s="1">
        <v>7499</v>
      </c>
      <c r="B7500" t="s">
        <v>9657</v>
      </c>
      <c r="C7500" s="2">
        <v>44391</v>
      </c>
      <c r="D7500" s="2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  <c r="V7500" t="str">
        <f>INDEX(People!$A$2:$A$5,MATCH(M7500,People!$B$2:$B$5,0))</f>
        <v>Sadie Pawthorne</v>
      </c>
      <c r="W7500" t="str">
        <f>_xlfn.IFNA(INDEX(Returns!$A$2:A8299,MATCH(B7500,Returns!$B$2:$B$801,0)),"No")</f>
        <v>No</v>
      </c>
    </row>
    <row r="7501" spans="1:23" x14ac:dyDescent="0.2">
      <c r="A7501" s="1">
        <v>7500</v>
      </c>
      <c r="B7501" t="s">
        <v>9657</v>
      </c>
      <c r="C7501" s="2">
        <v>44391</v>
      </c>
      <c r="D7501" s="2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  <c r="V7501" t="str">
        <f>INDEX(People!$A$2:$A$5,MATCH(M7501,People!$B$2:$B$5,0))</f>
        <v>Sadie Pawthorne</v>
      </c>
      <c r="W7501" t="str">
        <f>_xlfn.IFNA(INDEX(Returns!$A$2:A8300,MATCH(B7501,Returns!$B$2:$B$801,0)),"No")</f>
        <v>No</v>
      </c>
    </row>
    <row r="7502" spans="1:23" x14ac:dyDescent="0.2">
      <c r="A7502" s="1">
        <v>7501</v>
      </c>
      <c r="B7502" t="s">
        <v>9657</v>
      </c>
      <c r="C7502" s="2">
        <v>44391</v>
      </c>
      <c r="D7502" s="2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  <c r="V7502" t="str">
        <f>INDEX(People!$A$2:$A$5,MATCH(M7502,People!$B$2:$B$5,0))</f>
        <v>Sadie Pawthorne</v>
      </c>
      <c r="W7502" t="str">
        <f>_xlfn.IFNA(INDEX(Returns!$A$2:A8301,MATCH(B7502,Returns!$B$2:$B$801,0)),"No")</f>
        <v>No</v>
      </c>
    </row>
    <row r="7503" spans="1:23" x14ac:dyDescent="0.2">
      <c r="A7503" s="1">
        <v>7502</v>
      </c>
      <c r="B7503" t="s">
        <v>9657</v>
      </c>
      <c r="C7503" s="2">
        <v>44391</v>
      </c>
      <c r="D7503" s="2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tr">
        <f>INDEX(People!$A$2:$A$5,MATCH(M7503,People!$B$2:$B$5,0))</f>
        <v>Sadie Pawthorne</v>
      </c>
      <c r="W7503" t="str">
        <f>_xlfn.IFNA(INDEX(Returns!$A$2:A8302,MATCH(B7503,Returns!$B$2:$B$801,0)),"No")</f>
        <v>No</v>
      </c>
    </row>
    <row r="7504" spans="1:23" x14ac:dyDescent="0.2">
      <c r="A7504" s="1">
        <v>7503</v>
      </c>
      <c r="B7504" t="s">
        <v>9658</v>
      </c>
      <c r="C7504" s="2">
        <v>44285</v>
      </c>
      <c r="D7504" s="2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  <c r="V7504" t="str">
        <f>INDEX(People!$A$2:$A$5,MATCH(M7504,People!$B$2:$B$5,0))</f>
        <v>Sadie Pawthorne</v>
      </c>
      <c r="W7504" t="str">
        <f>_xlfn.IFNA(INDEX(Returns!$A$2:A8303,MATCH(B7504,Returns!$B$2:$B$801,0)),"No")</f>
        <v>No</v>
      </c>
    </row>
    <row r="7505" spans="1:23" x14ac:dyDescent="0.2">
      <c r="A7505" s="1">
        <v>7504</v>
      </c>
      <c r="B7505" t="s">
        <v>9658</v>
      </c>
      <c r="C7505" s="2">
        <v>44285</v>
      </c>
      <c r="D7505" s="2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tr">
        <f>INDEX(People!$A$2:$A$5,MATCH(M7505,People!$B$2:$B$5,0))</f>
        <v>Sadie Pawthorne</v>
      </c>
      <c r="W7505" t="str">
        <f>_xlfn.IFNA(INDEX(Returns!$A$2:A8304,MATCH(B7505,Returns!$B$2:$B$801,0)),"No")</f>
        <v>No</v>
      </c>
    </row>
    <row r="7506" spans="1:23" x14ac:dyDescent="0.2">
      <c r="A7506" s="1">
        <v>7505</v>
      </c>
      <c r="B7506" t="s">
        <v>9659</v>
      </c>
      <c r="C7506" s="2">
        <v>43861</v>
      </c>
      <c r="D7506" s="2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  <c r="V7506" t="str">
        <f>INDEX(People!$A$2:$A$5,MATCH(M7506,People!$B$2:$B$5,0))</f>
        <v>Chuck Magee</v>
      </c>
      <c r="W7506" t="str">
        <f>_xlfn.IFNA(INDEX(Returns!$A$2:A8305,MATCH(B7506,Returns!$B$2:$B$801,0)),"No")</f>
        <v>No</v>
      </c>
    </row>
    <row r="7507" spans="1:23" x14ac:dyDescent="0.2">
      <c r="A7507" s="1">
        <v>7506</v>
      </c>
      <c r="B7507" t="s">
        <v>9660</v>
      </c>
      <c r="C7507" s="2">
        <v>44355</v>
      </c>
      <c r="D7507" s="2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tr">
        <f>INDEX(People!$A$2:$A$5,MATCH(M7507,People!$B$2:$B$5,0))</f>
        <v>Roxanne Rodriguez</v>
      </c>
      <c r="W7507" t="str">
        <f>_xlfn.IFNA(INDEX(Returns!$A$2:A8306,MATCH(B7507,Returns!$B$2:$B$801,0)),"No")</f>
        <v>No</v>
      </c>
    </row>
    <row r="7508" spans="1:23" x14ac:dyDescent="0.2">
      <c r="A7508" s="1">
        <v>7507</v>
      </c>
      <c r="B7508" t="s">
        <v>9661</v>
      </c>
      <c r="C7508" s="2">
        <v>43406</v>
      </c>
      <c r="D7508" s="2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  <c r="V7508" t="str">
        <f>INDEX(People!$A$2:$A$5,MATCH(M7508,People!$B$2:$B$5,0))</f>
        <v>Sadie Pawthorne</v>
      </c>
      <c r="W7508" t="str">
        <f>_xlfn.IFNA(INDEX(Returns!$A$2:A8307,MATCH(B7508,Returns!$B$2:$B$801,0)),"No")</f>
        <v>No</v>
      </c>
    </row>
    <row r="7509" spans="1:23" x14ac:dyDescent="0.2">
      <c r="A7509" s="1">
        <v>7508</v>
      </c>
      <c r="B7509" t="s">
        <v>9661</v>
      </c>
      <c r="C7509" s="2">
        <v>43406</v>
      </c>
      <c r="D7509" s="2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  <c r="V7509" t="str">
        <f>INDEX(People!$A$2:$A$5,MATCH(M7509,People!$B$2:$B$5,0))</f>
        <v>Sadie Pawthorne</v>
      </c>
      <c r="W7509" t="str">
        <f>_xlfn.IFNA(INDEX(Returns!$A$2:A8308,MATCH(B7509,Returns!$B$2:$B$801,0)),"No")</f>
        <v>No</v>
      </c>
    </row>
    <row r="7510" spans="1:23" x14ac:dyDescent="0.2">
      <c r="A7510" s="1">
        <v>7509</v>
      </c>
      <c r="B7510" t="s">
        <v>9662</v>
      </c>
      <c r="C7510" s="2">
        <v>44391</v>
      </c>
      <c r="D7510" s="2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tr">
        <f>INDEX(People!$A$2:$A$5,MATCH(M7510,People!$B$2:$B$5,0))</f>
        <v>Chuck Magee</v>
      </c>
      <c r="W7510" t="str">
        <f>_xlfn.IFNA(INDEX(Returns!$A$2:A8309,MATCH(B7510,Returns!$B$2:$B$801,0)),"No")</f>
        <v>No</v>
      </c>
    </row>
    <row r="7511" spans="1:23" x14ac:dyDescent="0.2">
      <c r="A7511" s="1">
        <v>7510</v>
      </c>
      <c r="B7511" t="s">
        <v>9662</v>
      </c>
      <c r="C7511" s="2">
        <v>44391</v>
      </c>
      <c r="D7511" s="2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tr">
        <f>INDEX(People!$A$2:$A$5,MATCH(M7511,People!$B$2:$B$5,0))</f>
        <v>Chuck Magee</v>
      </c>
      <c r="W7511" t="str">
        <f>_xlfn.IFNA(INDEX(Returns!$A$2:A8310,MATCH(B7511,Returns!$B$2:$B$801,0)),"No")</f>
        <v>No</v>
      </c>
    </row>
    <row r="7512" spans="1:23" x14ac:dyDescent="0.2">
      <c r="A7512" s="1">
        <v>7511</v>
      </c>
      <c r="B7512" t="s">
        <v>9662</v>
      </c>
      <c r="C7512" s="2">
        <v>44391</v>
      </c>
      <c r="D7512" s="2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tr">
        <f>INDEX(People!$A$2:$A$5,MATCH(M7512,People!$B$2:$B$5,0))</f>
        <v>Chuck Magee</v>
      </c>
      <c r="W7512" t="str">
        <f>_xlfn.IFNA(INDEX(Returns!$A$2:A8311,MATCH(B7512,Returns!$B$2:$B$801,0)),"No")</f>
        <v>No</v>
      </c>
    </row>
    <row r="7513" spans="1:23" x14ac:dyDescent="0.2">
      <c r="A7513" s="1">
        <v>7512</v>
      </c>
      <c r="B7513" t="s">
        <v>9662</v>
      </c>
      <c r="C7513" s="2">
        <v>44391</v>
      </c>
      <c r="D7513" s="2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tr">
        <f>INDEX(People!$A$2:$A$5,MATCH(M7513,People!$B$2:$B$5,0))</f>
        <v>Chuck Magee</v>
      </c>
      <c r="W7513" t="str">
        <f>_xlfn.IFNA(INDEX(Returns!$A$2:A8312,MATCH(B7513,Returns!$B$2:$B$801,0)),"No")</f>
        <v>No</v>
      </c>
    </row>
    <row r="7514" spans="1:23" x14ac:dyDescent="0.2">
      <c r="A7514" s="1">
        <v>7513</v>
      </c>
      <c r="B7514" t="s">
        <v>9662</v>
      </c>
      <c r="C7514" s="2">
        <v>44391</v>
      </c>
      <c r="D7514" s="2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tr">
        <f>INDEX(People!$A$2:$A$5,MATCH(M7514,People!$B$2:$B$5,0))</f>
        <v>Chuck Magee</v>
      </c>
      <c r="W7514" t="str">
        <f>_xlfn.IFNA(INDEX(Returns!$A$2:A8313,MATCH(B7514,Returns!$B$2:$B$801,0)),"No")</f>
        <v>No</v>
      </c>
    </row>
    <row r="7515" spans="1:23" x14ac:dyDescent="0.2">
      <c r="A7515" s="1">
        <v>7514</v>
      </c>
      <c r="B7515" t="s">
        <v>9662</v>
      </c>
      <c r="C7515" s="2">
        <v>44391</v>
      </c>
      <c r="D7515" s="2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tr">
        <f>INDEX(People!$A$2:$A$5,MATCH(M7515,People!$B$2:$B$5,0))</f>
        <v>Chuck Magee</v>
      </c>
      <c r="W7515" t="str">
        <f>_xlfn.IFNA(INDEX(Returns!$A$2:A8314,MATCH(B7515,Returns!$B$2:$B$801,0)),"No")</f>
        <v>No</v>
      </c>
    </row>
    <row r="7516" spans="1:23" x14ac:dyDescent="0.2">
      <c r="A7516" s="1">
        <v>7515</v>
      </c>
      <c r="B7516" t="s">
        <v>9663</v>
      </c>
      <c r="C7516" s="2">
        <v>44539</v>
      </c>
      <c r="D7516" s="2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  <c r="V7516" t="str">
        <f>INDEX(People!$A$2:$A$5,MATCH(M7516,People!$B$2:$B$5,0))</f>
        <v>Fred Suzuki</v>
      </c>
      <c r="W7516" t="str">
        <f>_xlfn.IFNA(INDEX(Returns!$A$2:A8315,MATCH(B7516,Returns!$B$2:$B$801,0)),"No")</f>
        <v>No</v>
      </c>
    </row>
    <row r="7517" spans="1:23" x14ac:dyDescent="0.2">
      <c r="A7517" s="1">
        <v>7516</v>
      </c>
      <c r="B7517" t="s">
        <v>9663</v>
      </c>
      <c r="C7517" s="2">
        <v>44539</v>
      </c>
      <c r="D7517" s="2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tr">
        <f>INDEX(People!$A$2:$A$5,MATCH(M7517,People!$B$2:$B$5,0))</f>
        <v>Fred Suzuki</v>
      </c>
      <c r="W7517" t="str">
        <f>_xlfn.IFNA(INDEX(Returns!$A$2:A8316,MATCH(B7517,Returns!$B$2:$B$801,0)),"No")</f>
        <v>No</v>
      </c>
    </row>
    <row r="7518" spans="1:23" x14ac:dyDescent="0.2">
      <c r="A7518" s="1">
        <v>7517</v>
      </c>
      <c r="B7518" t="s">
        <v>9663</v>
      </c>
      <c r="C7518" s="2">
        <v>44539</v>
      </c>
      <c r="D7518" s="2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  <c r="V7518" t="str">
        <f>INDEX(People!$A$2:$A$5,MATCH(M7518,People!$B$2:$B$5,0))</f>
        <v>Fred Suzuki</v>
      </c>
      <c r="W7518" t="str">
        <f>_xlfn.IFNA(INDEX(Returns!$A$2:A8317,MATCH(B7518,Returns!$B$2:$B$801,0)),"No")</f>
        <v>No</v>
      </c>
    </row>
    <row r="7519" spans="1:23" x14ac:dyDescent="0.2">
      <c r="A7519" s="1">
        <v>7518</v>
      </c>
      <c r="B7519" t="s">
        <v>9663</v>
      </c>
      <c r="C7519" s="2">
        <v>44539</v>
      </c>
      <c r="D7519" s="2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tr">
        <f>INDEX(People!$A$2:$A$5,MATCH(M7519,People!$B$2:$B$5,0))</f>
        <v>Fred Suzuki</v>
      </c>
      <c r="W7519" t="str">
        <f>_xlfn.IFNA(INDEX(Returns!$A$2:A8318,MATCH(B7519,Returns!$B$2:$B$801,0)),"No")</f>
        <v>No</v>
      </c>
    </row>
    <row r="7520" spans="1:23" x14ac:dyDescent="0.2">
      <c r="A7520" s="1">
        <v>7519</v>
      </c>
      <c r="B7520" t="s">
        <v>9663</v>
      </c>
      <c r="C7520" s="2">
        <v>44539</v>
      </c>
      <c r="D7520" s="2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  <c r="V7520" t="str">
        <f>INDEX(People!$A$2:$A$5,MATCH(M7520,People!$B$2:$B$5,0))</f>
        <v>Fred Suzuki</v>
      </c>
      <c r="W7520" t="str">
        <f>_xlfn.IFNA(INDEX(Returns!$A$2:A8319,MATCH(B7520,Returns!$B$2:$B$801,0)),"No")</f>
        <v>No</v>
      </c>
    </row>
    <row r="7521" spans="1:23" x14ac:dyDescent="0.2">
      <c r="A7521" s="1">
        <v>7520</v>
      </c>
      <c r="B7521" t="s">
        <v>9663</v>
      </c>
      <c r="C7521" s="2">
        <v>44539</v>
      </c>
      <c r="D7521" s="2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  <c r="V7521" t="str">
        <f>INDEX(People!$A$2:$A$5,MATCH(M7521,People!$B$2:$B$5,0))</f>
        <v>Fred Suzuki</v>
      </c>
      <c r="W7521" t="str">
        <f>_xlfn.IFNA(INDEX(Returns!$A$2:A8320,MATCH(B7521,Returns!$B$2:$B$801,0)),"No")</f>
        <v>No</v>
      </c>
    </row>
    <row r="7522" spans="1:23" x14ac:dyDescent="0.2">
      <c r="A7522" s="1">
        <v>7521</v>
      </c>
      <c r="B7522" t="s">
        <v>9663</v>
      </c>
      <c r="C7522" s="2">
        <v>44539</v>
      </c>
      <c r="D7522" s="2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  <c r="V7522" t="str">
        <f>INDEX(People!$A$2:$A$5,MATCH(M7522,People!$B$2:$B$5,0))</f>
        <v>Fred Suzuki</v>
      </c>
      <c r="W7522" t="str">
        <f>_xlfn.IFNA(INDEX(Returns!$A$2:A8321,MATCH(B7522,Returns!$B$2:$B$801,0)),"No")</f>
        <v>No</v>
      </c>
    </row>
    <row r="7523" spans="1:23" x14ac:dyDescent="0.2">
      <c r="A7523" s="1">
        <v>7522</v>
      </c>
      <c r="B7523" t="s">
        <v>9664</v>
      </c>
      <c r="C7523" s="2">
        <v>44079</v>
      </c>
      <c r="D7523" s="2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tr">
        <f>INDEX(People!$A$2:$A$5,MATCH(M7523,People!$B$2:$B$5,0))</f>
        <v>Chuck Magee</v>
      </c>
      <c r="W7523" t="str">
        <f>_xlfn.IFNA(INDEX(Returns!$A$2:A8322,MATCH(B7523,Returns!$B$2:$B$801,0)),"No")</f>
        <v>No</v>
      </c>
    </row>
    <row r="7524" spans="1:23" x14ac:dyDescent="0.2">
      <c r="A7524" s="1">
        <v>7523</v>
      </c>
      <c r="B7524" t="s">
        <v>9664</v>
      </c>
      <c r="C7524" s="2">
        <v>44079</v>
      </c>
      <c r="D7524" s="2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tr">
        <f>INDEX(People!$A$2:$A$5,MATCH(M7524,People!$B$2:$B$5,0))</f>
        <v>Chuck Magee</v>
      </c>
      <c r="W7524" t="str">
        <f>_xlfn.IFNA(INDEX(Returns!$A$2:A8323,MATCH(B7524,Returns!$B$2:$B$801,0)),"No")</f>
        <v>No</v>
      </c>
    </row>
    <row r="7525" spans="1:23" x14ac:dyDescent="0.2">
      <c r="A7525" s="1">
        <v>7524</v>
      </c>
      <c r="B7525" t="s">
        <v>9664</v>
      </c>
      <c r="C7525" s="2">
        <v>44079</v>
      </c>
      <c r="D7525" s="2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tr">
        <f>INDEX(People!$A$2:$A$5,MATCH(M7525,People!$B$2:$B$5,0))</f>
        <v>Chuck Magee</v>
      </c>
      <c r="W7525" t="str">
        <f>_xlfn.IFNA(INDEX(Returns!$A$2:A8324,MATCH(B7525,Returns!$B$2:$B$801,0)),"No")</f>
        <v>No</v>
      </c>
    </row>
    <row r="7526" spans="1:23" x14ac:dyDescent="0.2">
      <c r="A7526" s="1">
        <v>7525</v>
      </c>
      <c r="B7526" t="s">
        <v>9665</v>
      </c>
      <c r="C7526" s="2">
        <v>43353</v>
      </c>
      <c r="D7526" s="2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tr">
        <f>INDEX(People!$A$2:$A$5,MATCH(M7526,People!$B$2:$B$5,0))</f>
        <v>Sadie Pawthorne</v>
      </c>
      <c r="W7526" t="str">
        <f>_xlfn.IFNA(INDEX(Returns!$A$2:A8325,MATCH(B7526,Returns!$B$2:$B$801,0)),"No")</f>
        <v>No</v>
      </c>
    </row>
    <row r="7527" spans="1:23" x14ac:dyDescent="0.2">
      <c r="A7527" s="1">
        <v>7526</v>
      </c>
      <c r="B7527" t="s">
        <v>9665</v>
      </c>
      <c r="C7527" s="2">
        <v>43353</v>
      </c>
      <c r="D7527" s="2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tr">
        <f>INDEX(People!$A$2:$A$5,MATCH(M7527,People!$B$2:$B$5,0))</f>
        <v>Sadie Pawthorne</v>
      </c>
      <c r="W7527" t="str">
        <f>_xlfn.IFNA(INDEX(Returns!$A$2:A8326,MATCH(B7527,Returns!$B$2:$B$801,0)),"No")</f>
        <v>No</v>
      </c>
    </row>
    <row r="7528" spans="1:23" x14ac:dyDescent="0.2">
      <c r="A7528" s="1">
        <v>7527</v>
      </c>
      <c r="B7528" t="s">
        <v>9666</v>
      </c>
      <c r="C7528" s="2">
        <v>44465</v>
      </c>
      <c r="D7528" s="2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  <c r="V7528" t="str">
        <f>INDEX(People!$A$2:$A$5,MATCH(M7528,People!$B$2:$B$5,0))</f>
        <v>Sadie Pawthorne</v>
      </c>
      <c r="W7528" t="str">
        <f>_xlfn.IFNA(INDEX(Returns!$A$2:A8327,MATCH(B7528,Returns!$B$2:$B$801,0)),"No")</f>
        <v>No</v>
      </c>
    </row>
    <row r="7529" spans="1:23" x14ac:dyDescent="0.2">
      <c r="A7529" s="1">
        <v>7528</v>
      </c>
      <c r="B7529" t="s">
        <v>9666</v>
      </c>
      <c r="C7529" s="2">
        <v>44465</v>
      </c>
      <c r="D7529" s="2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  <c r="V7529" t="str">
        <f>INDEX(People!$A$2:$A$5,MATCH(M7529,People!$B$2:$B$5,0))</f>
        <v>Sadie Pawthorne</v>
      </c>
      <c r="W7529" t="str">
        <f>_xlfn.IFNA(INDEX(Returns!$A$2:A8328,MATCH(B7529,Returns!$B$2:$B$801,0)),"No")</f>
        <v>No</v>
      </c>
    </row>
    <row r="7530" spans="1:23" x14ac:dyDescent="0.2">
      <c r="A7530" s="1">
        <v>7529</v>
      </c>
      <c r="B7530" t="s">
        <v>9666</v>
      </c>
      <c r="C7530" s="2">
        <v>44465</v>
      </c>
      <c r="D7530" s="2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tr">
        <f>INDEX(People!$A$2:$A$5,MATCH(M7530,People!$B$2:$B$5,0))</f>
        <v>Sadie Pawthorne</v>
      </c>
      <c r="W7530" t="str">
        <f>_xlfn.IFNA(INDEX(Returns!$A$2:A8329,MATCH(B7530,Returns!$B$2:$B$801,0)),"No")</f>
        <v>No</v>
      </c>
    </row>
    <row r="7531" spans="1:23" x14ac:dyDescent="0.2">
      <c r="A7531" s="1">
        <v>7530</v>
      </c>
      <c r="B7531" t="s">
        <v>9666</v>
      </c>
      <c r="C7531" s="2">
        <v>44465</v>
      </c>
      <c r="D7531" s="2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  <c r="V7531" t="str">
        <f>INDEX(People!$A$2:$A$5,MATCH(M7531,People!$B$2:$B$5,0))</f>
        <v>Sadie Pawthorne</v>
      </c>
      <c r="W7531" t="str">
        <f>_xlfn.IFNA(INDEX(Returns!$A$2:A8330,MATCH(B7531,Returns!$B$2:$B$801,0)),"No")</f>
        <v>No</v>
      </c>
    </row>
    <row r="7532" spans="1:23" x14ac:dyDescent="0.2">
      <c r="A7532" s="1">
        <v>7531</v>
      </c>
      <c r="B7532" t="s">
        <v>9666</v>
      </c>
      <c r="C7532" s="2">
        <v>44465</v>
      </c>
      <c r="D7532" s="2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tr">
        <f>INDEX(People!$A$2:$A$5,MATCH(M7532,People!$B$2:$B$5,0))</f>
        <v>Sadie Pawthorne</v>
      </c>
      <c r="W7532" t="str">
        <f>_xlfn.IFNA(INDEX(Returns!$A$2:A8331,MATCH(B7532,Returns!$B$2:$B$801,0)),"No")</f>
        <v>No</v>
      </c>
    </row>
    <row r="7533" spans="1:23" x14ac:dyDescent="0.2">
      <c r="A7533" s="1">
        <v>7532</v>
      </c>
      <c r="B7533" t="s">
        <v>9667</v>
      </c>
      <c r="C7533" s="2">
        <v>43999</v>
      </c>
      <c r="D7533" s="2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tr">
        <f>INDEX(People!$A$2:$A$5,MATCH(M7533,People!$B$2:$B$5,0))</f>
        <v>Sadie Pawthorne</v>
      </c>
      <c r="W7533" t="str">
        <f>_xlfn.IFNA(INDEX(Returns!$A$2:A8332,MATCH(B7533,Returns!$B$2:$B$801,0)),"No")</f>
        <v>No</v>
      </c>
    </row>
    <row r="7534" spans="1:23" x14ac:dyDescent="0.2">
      <c r="A7534" s="1">
        <v>7533</v>
      </c>
      <c r="B7534" t="s">
        <v>9667</v>
      </c>
      <c r="C7534" s="2">
        <v>43999</v>
      </c>
      <c r="D7534" s="2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tr">
        <f>INDEX(People!$A$2:$A$5,MATCH(M7534,People!$B$2:$B$5,0))</f>
        <v>Sadie Pawthorne</v>
      </c>
      <c r="W7534" t="str">
        <f>_xlfn.IFNA(INDEX(Returns!$A$2:A8333,MATCH(B7534,Returns!$B$2:$B$801,0)),"No")</f>
        <v>No</v>
      </c>
    </row>
    <row r="7535" spans="1:23" x14ac:dyDescent="0.2">
      <c r="A7535" s="1">
        <v>7534</v>
      </c>
      <c r="B7535" t="s">
        <v>9668</v>
      </c>
      <c r="C7535" s="2">
        <v>44252</v>
      </c>
      <c r="D7535" s="2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tr">
        <f>INDEX(People!$A$2:$A$5,MATCH(M7535,People!$B$2:$B$5,0))</f>
        <v>Fred Suzuki</v>
      </c>
      <c r="W7535" t="str">
        <f>_xlfn.IFNA(INDEX(Returns!$A$2:A8334,MATCH(B7535,Returns!$B$2:$B$801,0)),"No")</f>
        <v>No</v>
      </c>
    </row>
    <row r="7536" spans="1:23" x14ac:dyDescent="0.2">
      <c r="A7536" s="1">
        <v>7535</v>
      </c>
      <c r="B7536" t="s">
        <v>9668</v>
      </c>
      <c r="C7536" s="2">
        <v>44252</v>
      </c>
      <c r="D7536" s="2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tr">
        <f>INDEX(People!$A$2:$A$5,MATCH(M7536,People!$B$2:$B$5,0))</f>
        <v>Fred Suzuki</v>
      </c>
      <c r="W7536" t="str">
        <f>_xlfn.IFNA(INDEX(Returns!$A$2:A8335,MATCH(B7536,Returns!$B$2:$B$801,0)),"No")</f>
        <v>No</v>
      </c>
    </row>
    <row r="7537" spans="1:23" x14ac:dyDescent="0.2">
      <c r="A7537" s="1">
        <v>7536</v>
      </c>
      <c r="B7537" t="s">
        <v>9669</v>
      </c>
      <c r="C7537" s="2">
        <v>44286</v>
      </c>
      <c r="D7537" s="2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tr">
        <f>INDEX(People!$A$2:$A$5,MATCH(M7537,People!$B$2:$B$5,0))</f>
        <v>Sadie Pawthorne</v>
      </c>
      <c r="W7537" t="str">
        <f>_xlfn.IFNA(INDEX(Returns!$A$2:A8336,MATCH(B7537,Returns!$B$2:$B$801,0)),"No")</f>
        <v>No</v>
      </c>
    </row>
    <row r="7538" spans="1:23" x14ac:dyDescent="0.2">
      <c r="A7538" s="1">
        <v>7537</v>
      </c>
      <c r="B7538" t="s">
        <v>9670</v>
      </c>
      <c r="C7538" s="2">
        <v>44533</v>
      </c>
      <c r="D7538" s="2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tr">
        <f>INDEX(People!$A$2:$A$5,MATCH(M7538,People!$B$2:$B$5,0))</f>
        <v>Roxanne Rodriguez</v>
      </c>
      <c r="W7538" t="str">
        <f>_xlfn.IFNA(INDEX(Returns!$A$2:A8337,MATCH(B7538,Returns!$B$2:$B$801,0)),"No")</f>
        <v>No</v>
      </c>
    </row>
    <row r="7539" spans="1:23" x14ac:dyDescent="0.2">
      <c r="A7539" s="1">
        <v>7538</v>
      </c>
      <c r="B7539" t="s">
        <v>9671</v>
      </c>
      <c r="C7539" s="2">
        <v>43880</v>
      </c>
      <c r="D7539" s="2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  <c r="V7539" t="str">
        <f>INDEX(People!$A$2:$A$5,MATCH(M7539,People!$B$2:$B$5,0))</f>
        <v>Sadie Pawthorne</v>
      </c>
      <c r="W7539" t="str">
        <f>_xlfn.IFNA(INDEX(Returns!$A$2:A8338,MATCH(B7539,Returns!$B$2:$B$801,0)),"No")</f>
        <v>No</v>
      </c>
    </row>
    <row r="7540" spans="1:23" x14ac:dyDescent="0.2">
      <c r="A7540" s="1">
        <v>7539</v>
      </c>
      <c r="B7540" t="s">
        <v>9672</v>
      </c>
      <c r="C7540" s="2">
        <v>44532</v>
      </c>
      <c r="D7540" s="2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tr">
        <f>INDEX(People!$A$2:$A$5,MATCH(M7540,People!$B$2:$B$5,0))</f>
        <v>Sadie Pawthorne</v>
      </c>
      <c r="W7540" t="str">
        <f>_xlfn.IFNA(INDEX(Returns!$A$2:A8339,MATCH(B7540,Returns!$B$2:$B$801,0)),"No")</f>
        <v>No</v>
      </c>
    </row>
    <row r="7541" spans="1:23" x14ac:dyDescent="0.2">
      <c r="A7541" s="1">
        <v>7540</v>
      </c>
      <c r="B7541" t="s">
        <v>9672</v>
      </c>
      <c r="C7541" s="2">
        <v>44532</v>
      </c>
      <c r="D7541" s="2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tr">
        <f>INDEX(People!$A$2:$A$5,MATCH(M7541,People!$B$2:$B$5,0))</f>
        <v>Sadie Pawthorne</v>
      </c>
      <c r="W7541" t="str">
        <f>_xlfn.IFNA(INDEX(Returns!$A$2:A8340,MATCH(B7541,Returns!$B$2:$B$801,0)),"No")</f>
        <v>No</v>
      </c>
    </row>
    <row r="7542" spans="1:23" x14ac:dyDescent="0.2">
      <c r="A7542" s="1">
        <v>7541</v>
      </c>
      <c r="B7542" t="s">
        <v>9672</v>
      </c>
      <c r="C7542" s="2">
        <v>44532</v>
      </c>
      <c r="D7542" s="2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tr">
        <f>INDEX(People!$A$2:$A$5,MATCH(M7542,People!$B$2:$B$5,0))</f>
        <v>Sadie Pawthorne</v>
      </c>
      <c r="W7542" t="str">
        <f>_xlfn.IFNA(INDEX(Returns!$A$2:A8341,MATCH(B7542,Returns!$B$2:$B$801,0)),"No")</f>
        <v>No</v>
      </c>
    </row>
    <row r="7543" spans="1:23" x14ac:dyDescent="0.2">
      <c r="A7543" s="1">
        <v>7542</v>
      </c>
      <c r="B7543" t="s">
        <v>9672</v>
      </c>
      <c r="C7543" s="2">
        <v>44532</v>
      </c>
      <c r="D7543" s="2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tr">
        <f>INDEX(People!$A$2:$A$5,MATCH(M7543,People!$B$2:$B$5,0))</f>
        <v>Sadie Pawthorne</v>
      </c>
      <c r="W7543" t="str">
        <f>_xlfn.IFNA(INDEX(Returns!$A$2:A8342,MATCH(B7543,Returns!$B$2:$B$801,0)),"No")</f>
        <v>No</v>
      </c>
    </row>
    <row r="7544" spans="1:23" x14ac:dyDescent="0.2">
      <c r="A7544" s="1">
        <v>7543</v>
      </c>
      <c r="B7544" t="s">
        <v>9672</v>
      </c>
      <c r="C7544" s="2">
        <v>44532</v>
      </c>
      <c r="D7544" s="2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  <c r="V7544" t="str">
        <f>INDEX(People!$A$2:$A$5,MATCH(M7544,People!$B$2:$B$5,0))</f>
        <v>Sadie Pawthorne</v>
      </c>
      <c r="W7544" t="str">
        <f>_xlfn.IFNA(INDEX(Returns!$A$2:A8343,MATCH(B7544,Returns!$B$2:$B$801,0)),"No")</f>
        <v>No</v>
      </c>
    </row>
    <row r="7545" spans="1:23" x14ac:dyDescent="0.2">
      <c r="A7545" s="1">
        <v>7544</v>
      </c>
      <c r="B7545" t="s">
        <v>9672</v>
      </c>
      <c r="C7545" s="2">
        <v>44532</v>
      </c>
      <c r="D7545" s="2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  <c r="V7545" t="str">
        <f>INDEX(People!$A$2:$A$5,MATCH(M7545,People!$B$2:$B$5,0))</f>
        <v>Sadie Pawthorne</v>
      </c>
      <c r="W7545" t="str">
        <f>_xlfn.IFNA(INDEX(Returns!$A$2:A8344,MATCH(B7545,Returns!$B$2:$B$801,0)),"No")</f>
        <v>No</v>
      </c>
    </row>
    <row r="7546" spans="1:23" x14ac:dyDescent="0.2">
      <c r="A7546" s="1">
        <v>7545</v>
      </c>
      <c r="B7546" t="s">
        <v>9672</v>
      </c>
      <c r="C7546" s="2">
        <v>44532</v>
      </c>
      <c r="D7546" s="2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tr">
        <f>INDEX(People!$A$2:$A$5,MATCH(M7546,People!$B$2:$B$5,0))</f>
        <v>Sadie Pawthorne</v>
      </c>
      <c r="W7546" t="str">
        <f>_xlfn.IFNA(INDEX(Returns!$A$2:A8345,MATCH(B7546,Returns!$B$2:$B$801,0)),"No")</f>
        <v>No</v>
      </c>
    </row>
    <row r="7547" spans="1:23" x14ac:dyDescent="0.2">
      <c r="A7547" s="1">
        <v>7546</v>
      </c>
      <c r="B7547" t="s">
        <v>9673</v>
      </c>
      <c r="C7547" s="2">
        <v>43383</v>
      </c>
      <c r="D7547" s="2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tr">
        <f>INDEX(People!$A$2:$A$5,MATCH(M7547,People!$B$2:$B$5,0))</f>
        <v>Roxanne Rodriguez</v>
      </c>
      <c r="W7547" t="str">
        <f>_xlfn.IFNA(INDEX(Returns!$A$2:A8346,MATCH(B7547,Returns!$B$2:$B$801,0)),"No")</f>
        <v>No</v>
      </c>
    </row>
    <row r="7548" spans="1:23" x14ac:dyDescent="0.2">
      <c r="A7548" s="1">
        <v>7547</v>
      </c>
      <c r="B7548" t="s">
        <v>9673</v>
      </c>
      <c r="C7548" s="2">
        <v>43383</v>
      </c>
      <c r="D7548" s="2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tr">
        <f>INDEX(People!$A$2:$A$5,MATCH(M7548,People!$B$2:$B$5,0))</f>
        <v>Roxanne Rodriguez</v>
      </c>
      <c r="W7548" t="str">
        <f>_xlfn.IFNA(INDEX(Returns!$A$2:A8347,MATCH(B7548,Returns!$B$2:$B$801,0)),"No")</f>
        <v>No</v>
      </c>
    </row>
    <row r="7549" spans="1:23" x14ac:dyDescent="0.2">
      <c r="A7549" s="1">
        <v>7548</v>
      </c>
      <c r="B7549" t="s">
        <v>9673</v>
      </c>
      <c r="C7549" s="2">
        <v>43383</v>
      </c>
      <c r="D7549" s="2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tr">
        <f>INDEX(People!$A$2:$A$5,MATCH(M7549,People!$B$2:$B$5,0))</f>
        <v>Roxanne Rodriguez</v>
      </c>
      <c r="W7549" t="str">
        <f>_xlfn.IFNA(INDEX(Returns!$A$2:A8348,MATCH(B7549,Returns!$B$2:$B$801,0)),"No")</f>
        <v>No</v>
      </c>
    </row>
    <row r="7550" spans="1:23" x14ac:dyDescent="0.2">
      <c r="A7550" s="1">
        <v>7549</v>
      </c>
      <c r="B7550" t="s">
        <v>9673</v>
      </c>
      <c r="C7550" s="2">
        <v>43383</v>
      </c>
      <c r="D7550" s="2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tr">
        <f>INDEX(People!$A$2:$A$5,MATCH(M7550,People!$B$2:$B$5,0))</f>
        <v>Roxanne Rodriguez</v>
      </c>
      <c r="W7550" t="str">
        <f>_xlfn.IFNA(INDEX(Returns!$A$2:A8349,MATCH(B7550,Returns!$B$2:$B$801,0)),"No")</f>
        <v>No</v>
      </c>
    </row>
    <row r="7551" spans="1:23" x14ac:dyDescent="0.2">
      <c r="A7551" s="1">
        <v>7550</v>
      </c>
      <c r="B7551" t="s">
        <v>9674</v>
      </c>
      <c r="C7551" s="2">
        <v>44079</v>
      </c>
      <c r="D7551" s="2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tr">
        <f>INDEX(People!$A$2:$A$5,MATCH(M7551,People!$B$2:$B$5,0))</f>
        <v>Roxanne Rodriguez</v>
      </c>
      <c r="W7551" t="str">
        <f>_xlfn.IFNA(INDEX(Returns!$A$2:A8350,MATCH(B7551,Returns!$B$2:$B$801,0)),"No")</f>
        <v>No</v>
      </c>
    </row>
    <row r="7552" spans="1:23" x14ac:dyDescent="0.2">
      <c r="A7552" s="1">
        <v>7551</v>
      </c>
      <c r="B7552" t="s">
        <v>9675</v>
      </c>
      <c r="C7552" s="2">
        <v>43424</v>
      </c>
      <c r="D7552" s="2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  <c r="V7552" t="str">
        <f>INDEX(People!$A$2:$A$5,MATCH(M7552,People!$B$2:$B$5,0))</f>
        <v>Chuck Magee</v>
      </c>
      <c r="W7552" t="str">
        <f>_xlfn.IFNA(INDEX(Returns!$A$2:A8351,MATCH(B7552,Returns!$B$2:$B$801,0)),"No")</f>
        <v>No</v>
      </c>
    </row>
    <row r="7553" spans="1:23" x14ac:dyDescent="0.2">
      <c r="A7553" s="1">
        <v>7552</v>
      </c>
      <c r="B7553" t="s">
        <v>9675</v>
      </c>
      <c r="C7553" s="2">
        <v>43424</v>
      </c>
      <c r="D7553" s="2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  <c r="V7553" t="str">
        <f>INDEX(People!$A$2:$A$5,MATCH(M7553,People!$B$2:$B$5,0))</f>
        <v>Chuck Magee</v>
      </c>
      <c r="W7553" t="str">
        <f>_xlfn.IFNA(INDEX(Returns!$A$2:A8352,MATCH(B7553,Returns!$B$2:$B$801,0)),"No")</f>
        <v>No</v>
      </c>
    </row>
    <row r="7554" spans="1:23" x14ac:dyDescent="0.2">
      <c r="A7554" s="1">
        <v>7553</v>
      </c>
      <c r="B7554" t="s">
        <v>9675</v>
      </c>
      <c r="C7554" s="2">
        <v>43424</v>
      </c>
      <c r="D7554" s="2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  <c r="V7554" t="str">
        <f>INDEX(People!$A$2:$A$5,MATCH(M7554,People!$B$2:$B$5,0))</f>
        <v>Chuck Magee</v>
      </c>
      <c r="W7554" t="str">
        <f>_xlfn.IFNA(INDEX(Returns!$A$2:A8353,MATCH(B7554,Returns!$B$2:$B$801,0)),"No")</f>
        <v>No</v>
      </c>
    </row>
    <row r="7555" spans="1:23" x14ac:dyDescent="0.2">
      <c r="A7555" s="1">
        <v>7554</v>
      </c>
      <c r="B7555" t="s">
        <v>9675</v>
      </c>
      <c r="C7555" s="2">
        <v>43424</v>
      </c>
      <c r="D7555" s="2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  <c r="V7555" t="str">
        <f>INDEX(People!$A$2:$A$5,MATCH(M7555,People!$B$2:$B$5,0))</f>
        <v>Chuck Magee</v>
      </c>
      <c r="W7555" t="str">
        <f>_xlfn.IFNA(INDEX(Returns!$A$2:A8354,MATCH(B7555,Returns!$B$2:$B$801,0)),"No")</f>
        <v>No</v>
      </c>
    </row>
    <row r="7556" spans="1:23" x14ac:dyDescent="0.2">
      <c r="A7556" s="1">
        <v>7555</v>
      </c>
      <c r="B7556" t="s">
        <v>9676</v>
      </c>
      <c r="C7556" s="2">
        <v>43230</v>
      </c>
      <c r="D7556" s="2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tr">
        <f>INDEX(People!$A$2:$A$5,MATCH(M7556,People!$B$2:$B$5,0))</f>
        <v>Chuck Magee</v>
      </c>
      <c r="W7556" t="str">
        <f>_xlfn.IFNA(INDEX(Returns!$A$2:A8355,MATCH(B7556,Returns!$B$2:$B$801,0)),"No")</f>
        <v>No</v>
      </c>
    </row>
    <row r="7557" spans="1:23" x14ac:dyDescent="0.2">
      <c r="A7557" s="1">
        <v>7556</v>
      </c>
      <c r="B7557" t="s">
        <v>9676</v>
      </c>
      <c r="C7557" s="2">
        <v>43230</v>
      </c>
      <c r="D7557" s="2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  <c r="V7557" t="str">
        <f>INDEX(People!$A$2:$A$5,MATCH(M7557,People!$B$2:$B$5,0))</f>
        <v>Chuck Magee</v>
      </c>
      <c r="W7557" t="str">
        <f>_xlfn.IFNA(INDEX(Returns!$A$2:A8356,MATCH(B7557,Returns!$B$2:$B$801,0)),"No")</f>
        <v>No</v>
      </c>
    </row>
    <row r="7558" spans="1:23" x14ac:dyDescent="0.2">
      <c r="A7558" s="1">
        <v>7557</v>
      </c>
      <c r="B7558" t="s">
        <v>9677</v>
      </c>
      <c r="C7558" s="2">
        <v>44527</v>
      </c>
      <c r="D7558" s="2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  <c r="V7558" t="str">
        <f>INDEX(People!$A$2:$A$5,MATCH(M7558,People!$B$2:$B$5,0))</f>
        <v>Roxanne Rodriguez</v>
      </c>
      <c r="W7558" t="str">
        <f>_xlfn.IFNA(INDEX(Returns!$A$2:A8357,MATCH(B7558,Returns!$B$2:$B$801,0)),"No")</f>
        <v>No</v>
      </c>
    </row>
    <row r="7559" spans="1:23" x14ac:dyDescent="0.2">
      <c r="A7559" s="1">
        <v>7558</v>
      </c>
      <c r="B7559" t="s">
        <v>9677</v>
      </c>
      <c r="C7559" s="2">
        <v>44527</v>
      </c>
      <c r="D7559" s="2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tr">
        <f>INDEX(People!$A$2:$A$5,MATCH(M7559,People!$B$2:$B$5,0))</f>
        <v>Roxanne Rodriguez</v>
      </c>
      <c r="W7559" t="str">
        <f>_xlfn.IFNA(INDEX(Returns!$A$2:A8358,MATCH(B7559,Returns!$B$2:$B$801,0)),"No")</f>
        <v>No</v>
      </c>
    </row>
    <row r="7560" spans="1:23" x14ac:dyDescent="0.2">
      <c r="A7560" s="1">
        <v>7559</v>
      </c>
      <c r="B7560" t="s">
        <v>9678</v>
      </c>
      <c r="C7560" s="2">
        <v>43405</v>
      </c>
      <c r="D7560" s="2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tr">
        <f>INDEX(People!$A$2:$A$5,MATCH(M7560,People!$B$2:$B$5,0))</f>
        <v>Chuck Magee</v>
      </c>
      <c r="W7560" t="str">
        <f>_xlfn.IFNA(INDEX(Returns!$A$2:A8359,MATCH(B7560,Returns!$B$2:$B$801,0)),"No")</f>
        <v>No</v>
      </c>
    </row>
    <row r="7561" spans="1:23" x14ac:dyDescent="0.2">
      <c r="A7561" s="1">
        <v>7560</v>
      </c>
      <c r="B7561" t="s">
        <v>9678</v>
      </c>
      <c r="C7561" s="2">
        <v>43405</v>
      </c>
      <c r="D7561" s="2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  <c r="V7561" t="str">
        <f>INDEX(People!$A$2:$A$5,MATCH(M7561,People!$B$2:$B$5,0))</f>
        <v>Chuck Magee</v>
      </c>
      <c r="W7561" t="str">
        <f>_xlfn.IFNA(INDEX(Returns!$A$2:A8360,MATCH(B7561,Returns!$B$2:$B$801,0)),"No")</f>
        <v>No</v>
      </c>
    </row>
    <row r="7562" spans="1:23" x14ac:dyDescent="0.2">
      <c r="A7562" s="1">
        <v>7561</v>
      </c>
      <c r="B7562" t="s">
        <v>9678</v>
      </c>
      <c r="C7562" s="2">
        <v>43405</v>
      </c>
      <c r="D7562" s="2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  <c r="V7562" t="str">
        <f>INDEX(People!$A$2:$A$5,MATCH(M7562,People!$B$2:$B$5,0))</f>
        <v>Chuck Magee</v>
      </c>
      <c r="W7562" t="str">
        <f>_xlfn.IFNA(INDEX(Returns!$A$2:A8361,MATCH(B7562,Returns!$B$2:$B$801,0)),"No")</f>
        <v>No</v>
      </c>
    </row>
    <row r="7563" spans="1:23" x14ac:dyDescent="0.2">
      <c r="A7563" s="1">
        <v>7562</v>
      </c>
      <c r="B7563" t="s">
        <v>9679</v>
      </c>
      <c r="C7563" s="2">
        <v>44195</v>
      </c>
      <c r="D7563" s="2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  <c r="V7563" t="str">
        <f>INDEX(People!$A$2:$A$5,MATCH(M7563,People!$B$2:$B$5,0))</f>
        <v>Chuck Magee</v>
      </c>
      <c r="W7563" t="str">
        <f>_xlfn.IFNA(INDEX(Returns!$A$2:A8362,MATCH(B7563,Returns!$B$2:$B$801,0)),"No")</f>
        <v>No</v>
      </c>
    </row>
    <row r="7564" spans="1:23" x14ac:dyDescent="0.2">
      <c r="A7564" s="1">
        <v>7563</v>
      </c>
      <c r="B7564" t="s">
        <v>9680</v>
      </c>
      <c r="C7564" s="2">
        <v>44077</v>
      </c>
      <c r="D7564" s="2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  <c r="V7564" t="str">
        <f>INDEX(People!$A$2:$A$5,MATCH(M7564,People!$B$2:$B$5,0))</f>
        <v>Roxanne Rodriguez</v>
      </c>
      <c r="W7564" t="str">
        <f>_xlfn.IFNA(INDEX(Returns!$A$2:A8363,MATCH(B7564,Returns!$B$2:$B$801,0)),"No")</f>
        <v>No</v>
      </c>
    </row>
    <row r="7565" spans="1:23" x14ac:dyDescent="0.2">
      <c r="A7565" s="1">
        <v>7564</v>
      </c>
      <c r="B7565" t="s">
        <v>9681</v>
      </c>
      <c r="C7565" s="2">
        <v>44474</v>
      </c>
      <c r="D7565" s="2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tr">
        <f>INDEX(People!$A$2:$A$5,MATCH(M7565,People!$B$2:$B$5,0))</f>
        <v>Sadie Pawthorne</v>
      </c>
      <c r="W7565" t="str">
        <f>_xlfn.IFNA(INDEX(Returns!$A$2:A8364,MATCH(B7565,Returns!$B$2:$B$801,0)),"No")</f>
        <v>No</v>
      </c>
    </row>
    <row r="7566" spans="1:23" x14ac:dyDescent="0.2">
      <c r="A7566" s="1">
        <v>7565</v>
      </c>
      <c r="B7566" t="s">
        <v>9682</v>
      </c>
      <c r="C7566" s="2">
        <v>43860</v>
      </c>
      <c r="D7566" s="2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tr">
        <f>INDEX(People!$A$2:$A$5,MATCH(M7566,People!$B$2:$B$5,0))</f>
        <v>Sadie Pawthorne</v>
      </c>
      <c r="W7566" t="str">
        <f>_xlfn.IFNA(INDEX(Returns!$A$2:A8365,MATCH(B7566,Returns!$B$2:$B$801,0)),"No")</f>
        <v>No</v>
      </c>
    </row>
    <row r="7567" spans="1:23" x14ac:dyDescent="0.2">
      <c r="A7567" s="1">
        <v>7566</v>
      </c>
      <c r="B7567" t="s">
        <v>9682</v>
      </c>
      <c r="C7567" s="2">
        <v>43860</v>
      </c>
      <c r="D7567" s="2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  <c r="V7567" t="str">
        <f>INDEX(People!$A$2:$A$5,MATCH(M7567,People!$B$2:$B$5,0))</f>
        <v>Sadie Pawthorne</v>
      </c>
      <c r="W7567" t="str">
        <f>_xlfn.IFNA(INDEX(Returns!$A$2:A8366,MATCH(B7567,Returns!$B$2:$B$801,0)),"No")</f>
        <v>No</v>
      </c>
    </row>
    <row r="7568" spans="1:23" x14ac:dyDescent="0.2">
      <c r="A7568" s="1">
        <v>7567</v>
      </c>
      <c r="B7568" t="s">
        <v>9683</v>
      </c>
      <c r="C7568" s="2">
        <v>44307</v>
      </c>
      <c r="D7568" s="2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tr">
        <f>INDEX(People!$A$2:$A$5,MATCH(M7568,People!$B$2:$B$5,0))</f>
        <v>Roxanne Rodriguez</v>
      </c>
      <c r="W7568" t="str">
        <f>_xlfn.IFNA(INDEX(Returns!$A$2:A8367,MATCH(B7568,Returns!$B$2:$B$801,0)),"No")</f>
        <v>No</v>
      </c>
    </row>
    <row r="7569" spans="1:23" x14ac:dyDescent="0.2">
      <c r="A7569" s="1">
        <v>7568</v>
      </c>
      <c r="B7569" t="s">
        <v>9683</v>
      </c>
      <c r="C7569" s="2">
        <v>44307</v>
      </c>
      <c r="D7569" s="2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tr">
        <f>INDEX(People!$A$2:$A$5,MATCH(M7569,People!$B$2:$B$5,0))</f>
        <v>Roxanne Rodriguez</v>
      </c>
      <c r="W7569" t="str">
        <f>_xlfn.IFNA(INDEX(Returns!$A$2:A8368,MATCH(B7569,Returns!$B$2:$B$801,0)),"No")</f>
        <v>No</v>
      </c>
    </row>
    <row r="7570" spans="1:23" x14ac:dyDescent="0.2">
      <c r="A7570" s="1">
        <v>7569</v>
      </c>
      <c r="B7570" t="s">
        <v>9684</v>
      </c>
      <c r="C7570" s="2">
        <v>43439</v>
      </c>
      <c r="D7570" s="2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  <c r="V7570" t="str">
        <f>INDEX(People!$A$2:$A$5,MATCH(M7570,People!$B$2:$B$5,0))</f>
        <v>Sadie Pawthorne</v>
      </c>
      <c r="W7570" t="str">
        <f>_xlfn.IFNA(INDEX(Returns!$A$2:A8369,MATCH(B7570,Returns!$B$2:$B$801,0)),"No")</f>
        <v>No</v>
      </c>
    </row>
    <row r="7571" spans="1:23" x14ac:dyDescent="0.2">
      <c r="A7571" s="1">
        <v>7570</v>
      </c>
      <c r="B7571" t="s">
        <v>9684</v>
      </c>
      <c r="C7571" s="2">
        <v>43439</v>
      </c>
      <c r="D7571" s="2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  <c r="V7571" t="str">
        <f>INDEX(People!$A$2:$A$5,MATCH(M7571,People!$B$2:$B$5,0))</f>
        <v>Sadie Pawthorne</v>
      </c>
      <c r="W7571" t="str">
        <f>_xlfn.IFNA(INDEX(Returns!$A$2:A8370,MATCH(B7571,Returns!$B$2:$B$801,0)),"No")</f>
        <v>No</v>
      </c>
    </row>
    <row r="7572" spans="1:23" x14ac:dyDescent="0.2">
      <c r="A7572" s="1">
        <v>7571</v>
      </c>
      <c r="B7572" t="s">
        <v>9684</v>
      </c>
      <c r="C7572" s="2">
        <v>43439</v>
      </c>
      <c r="D7572" s="2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  <c r="V7572" t="str">
        <f>INDEX(People!$A$2:$A$5,MATCH(M7572,People!$B$2:$B$5,0))</f>
        <v>Sadie Pawthorne</v>
      </c>
      <c r="W7572" t="str">
        <f>_xlfn.IFNA(INDEX(Returns!$A$2:A8371,MATCH(B7572,Returns!$B$2:$B$801,0)),"No")</f>
        <v>No</v>
      </c>
    </row>
    <row r="7573" spans="1:23" x14ac:dyDescent="0.2">
      <c r="A7573" s="1">
        <v>7572</v>
      </c>
      <c r="B7573" t="s">
        <v>9685</v>
      </c>
      <c r="C7573" s="2">
        <v>43394</v>
      </c>
      <c r="D7573" s="2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  <c r="V7573" t="str">
        <f>INDEX(People!$A$2:$A$5,MATCH(M7573,People!$B$2:$B$5,0))</f>
        <v>Fred Suzuki</v>
      </c>
      <c r="W7573" t="str">
        <f>_xlfn.IFNA(INDEX(Returns!$A$2:A8372,MATCH(B7573,Returns!$B$2:$B$801,0)),"No")</f>
        <v>No</v>
      </c>
    </row>
    <row r="7574" spans="1:23" x14ac:dyDescent="0.2">
      <c r="A7574" s="1">
        <v>7573</v>
      </c>
      <c r="B7574" t="s">
        <v>9685</v>
      </c>
      <c r="C7574" s="2">
        <v>43394</v>
      </c>
      <c r="D7574" s="2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tr">
        <f>INDEX(People!$A$2:$A$5,MATCH(M7574,People!$B$2:$B$5,0))</f>
        <v>Fred Suzuki</v>
      </c>
      <c r="W7574" t="str">
        <f>_xlfn.IFNA(INDEX(Returns!$A$2:A8373,MATCH(B7574,Returns!$B$2:$B$801,0)),"No")</f>
        <v>No</v>
      </c>
    </row>
    <row r="7575" spans="1:23" x14ac:dyDescent="0.2">
      <c r="A7575" s="1">
        <v>7574</v>
      </c>
      <c r="B7575" t="s">
        <v>9685</v>
      </c>
      <c r="C7575" s="2">
        <v>43394</v>
      </c>
      <c r="D7575" s="2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  <c r="V7575" t="str">
        <f>INDEX(People!$A$2:$A$5,MATCH(M7575,People!$B$2:$B$5,0))</f>
        <v>Fred Suzuki</v>
      </c>
      <c r="W7575" t="str">
        <f>_xlfn.IFNA(INDEX(Returns!$A$2:A8374,MATCH(B7575,Returns!$B$2:$B$801,0)),"No")</f>
        <v>No</v>
      </c>
    </row>
    <row r="7576" spans="1:23" x14ac:dyDescent="0.2">
      <c r="A7576" s="1">
        <v>7575</v>
      </c>
      <c r="B7576" t="s">
        <v>9686</v>
      </c>
      <c r="C7576" s="2">
        <v>43807</v>
      </c>
      <c r="D7576" s="2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  <c r="V7576" t="str">
        <f>INDEX(People!$A$2:$A$5,MATCH(M7576,People!$B$2:$B$5,0))</f>
        <v>Sadie Pawthorne</v>
      </c>
      <c r="W7576" t="str">
        <f>_xlfn.IFNA(INDEX(Returns!$A$2:A8375,MATCH(B7576,Returns!$B$2:$B$801,0)),"No")</f>
        <v>No</v>
      </c>
    </row>
    <row r="7577" spans="1:23" x14ac:dyDescent="0.2">
      <c r="A7577" s="1">
        <v>7576</v>
      </c>
      <c r="B7577" t="s">
        <v>9686</v>
      </c>
      <c r="C7577" s="2">
        <v>43807</v>
      </c>
      <c r="D7577" s="2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  <c r="V7577" t="str">
        <f>INDEX(People!$A$2:$A$5,MATCH(M7577,People!$B$2:$B$5,0))</f>
        <v>Sadie Pawthorne</v>
      </c>
      <c r="W7577" t="str">
        <f>_xlfn.IFNA(INDEX(Returns!$A$2:A8376,MATCH(B7577,Returns!$B$2:$B$801,0)),"No")</f>
        <v>No</v>
      </c>
    </row>
    <row r="7578" spans="1:23" x14ac:dyDescent="0.2">
      <c r="A7578" s="1">
        <v>7577</v>
      </c>
      <c r="B7578" t="s">
        <v>9687</v>
      </c>
      <c r="C7578" s="2">
        <v>43406</v>
      </c>
      <c r="D7578" s="2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  <c r="V7578" t="str">
        <f>INDEX(People!$A$2:$A$5,MATCH(M7578,People!$B$2:$B$5,0))</f>
        <v>Sadie Pawthorne</v>
      </c>
      <c r="W7578" t="str">
        <f>_xlfn.IFNA(INDEX(Returns!$A$2:A8377,MATCH(B7578,Returns!$B$2:$B$801,0)),"No")</f>
        <v>Yes</v>
      </c>
    </row>
    <row r="7579" spans="1:23" x14ac:dyDescent="0.2">
      <c r="A7579" s="1">
        <v>7578</v>
      </c>
      <c r="B7579" t="s">
        <v>9687</v>
      </c>
      <c r="C7579" s="2">
        <v>43406</v>
      </c>
      <c r="D7579" s="2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tr">
        <f>INDEX(People!$A$2:$A$5,MATCH(M7579,People!$B$2:$B$5,0))</f>
        <v>Sadie Pawthorne</v>
      </c>
      <c r="W7579" t="str">
        <f>_xlfn.IFNA(INDEX(Returns!$A$2:A8378,MATCH(B7579,Returns!$B$2:$B$801,0)),"No")</f>
        <v>Yes</v>
      </c>
    </row>
    <row r="7580" spans="1:23" x14ac:dyDescent="0.2">
      <c r="A7580" s="1">
        <v>7579</v>
      </c>
      <c r="B7580" t="s">
        <v>9688</v>
      </c>
      <c r="C7580" s="2">
        <v>44183</v>
      </c>
      <c r="D7580" s="2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tr">
        <f>INDEX(People!$A$2:$A$5,MATCH(M7580,People!$B$2:$B$5,0))</f>
        <v>Roxanne Rodriguez</v>
      </c>
      <c r="W7580" t="str">
        <f>_xlfn.IFNA(INDEX(Returns!$A$2:A8379,MATCH(B7580,Returns!$B$2:$B$801,0)),"No")</f>
        <v>No</v>
      </c>
    </row>
    <row r="7581" spans="1:23" x14ac:dyDescent="0.2">
      <c r="A7581" s="1">
        <v>7580</v>
      </c>
      <c r="B7581" t="s">
        <v>9689</v>
      </c>
      <c r="C7581" s="2">
        <v>43792</v>
      </c>
      <c r="D7581" s="2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  <c r="V7581" t="str">
        <f>INDEX(People!$A$2:$A$5,MATCH(M7581,People!$B$2:$B$5,0))</f>
        <v>Chuck Magee</v>
      </c>
      <c r="W7581" t="str">
        <f>_xlfn.IFNA(INDEX(Returns!$A$2:A8380,MATCH(B7581,Returns!$B$2:$B$801,0)),"No")</f>
        <v>No</v>
      </c>
    </row>
    <row r="7582" spans="1:23" x14ac:dyDescent="0.2">
      <c r="A7582" s="1">
        <v>7581</v>
      </c>
      <c r="B7582" t="s">
        <v>9689</v>
      </c>
      <c r="C7582" s="2">
        <v>43792</v>
      </c>
      <c r="D7582" s="2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tr">
        <f>INDEX(People!$A$2:$A$5,MATCH(M7582,People!$B$2:$B$5,0))</f>
        <v>Chuck Magee</v>
      </c>
      <c r="W7582" t="str">
        <f>_xlfn.IFNA(INDEX(Returns!$A$2:A8381,MATCH(B7582,Returns!$B$2:$B$801,0)),"No")</f>
        <v>No</v>
      </c>
    </row>
    <row r="7583" spans="1:23" x14ac:dyDescent="0.2">
      <c r="A7583" s="1">
        <v>7582</v>
      </c>
      <c r="B7583" t="s">
        <v>9690</v>
      </c>
      <c r="C7583" s="2">
        <v>43690</v>
      </c>
      <c r="D7583" s="2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tr">
        <f>INDEX(People!$A$2:$A$5,MATCH(M7583,People!$B$2:$B$5,0))</f>
        <v>Chuck Magee</v>
      </c>
      <c r="W7583" t="str">
        <f>_xlfn.IFNA(INDEX(Returns!$A$2:A8382,MATCH(B7583,Returns!$B$2:$B$801,0)),"No")</f>
        <v>No</v>
      </c>
    </row>
    <row r="7584" spans="1:23" x14ac:dyDescent="0.2">
      <c r="A7584" s="1">
        <v>7583</v>
      </c>
      <c r="B7584" t="s">
        <v>9691</v>
      </c>
      <c r="C7584" s="2">
        <v>43571</v>
      </c>
      <c r="D7584" s="2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tr">
        <f>INDEX(People!$A$2:$A$5,MATCH(M7584,People!$B$2:$B$5,0))</f>
        <v>Chuck Magee</v>
      </c>
      <c r="W7584" t="str">
        <f>_xlfn.IFNA(INDEX(Returns!$A$2:A8383,MATCH(B7584,Returns!$B$2:$B$801,0)),"No")</f>
        <v>No</v>
      </c>
    </row>
    <row r="7585" spans="1:23" x14ac:dyDescent="0.2">
      <c r="A7585" s="1">
        <v>7584</v>
      </c>
      <c r="B7585" t="s">
        <v>9692</v>
      </c>
      <c r="C7585" s="2">
        <v>43180</v>
      </c>
      <c r="D7585" s="2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tr">
        <f>INDEX(People!$A$2:$A$5,MATCH(M7585,People!$B$2:$B$5,0))</f>
        <v>Fred Suzuki</v>
      </c>
      <c r="W7585" t="str">
        <f>_xlfn.IFNA(INDEX(Returns!$A$2:A8384,MATCH(B7585,Returns!$B$2:$B$801,0)),"No")</f>
        <v>No</v>
      </c>
    </row>
    <row r="7586" spans="1:23" x14ac:dyDescent="0.2">
      <c r="A7586" s="1">
        <v>7585</v>
      </c>
      <c r="B7586" t="s">
        <v>9692</v>
      </c>
      <c r="C7586" s="2">
        <v>43180</v>
      </c>
      <c r="D7586" s="2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tr">
        <f>INDEX(People!$A$2:$A$5,MATCH(M7586,People!$B$2:$B$5,0))</f>
        <v>Fred Suzuki</v>
      </c>
      <c r="W7586" t="str">
        <f>_xlfn.IFNA(INDEX(Returns!$A$2:A8385,MATCH(B7586,Returns!$B$2:$B$801,0)),"No")</f>
        <v>No</v>
      </c>
    </row>
    <row r="7587" spans="1:23" x14ac:dyDescent="0.2">
      <c r="A7587" s="1">
        <v>7586</v>
      </c>
      <c r="B7587" t="s">
        <v>9692</v>
      </c>
      <c r="C7587" s="2">
        <v>43180</v>
      </c>
      <c r="D7587" s="2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  <c r="V7587" t="str">
        <f>INDEX(People!$A$2:$A$5,MATCH(M7587,People!$B$2:$B$5,0))</f>
        <v>Fred Suzuki</v>
      </c>
      <c r="W7587" t="str">
        <f>_xlfn.IFNA(INDEX(Returns!$A$2:A8386,MATCH(B7587,Returns!$B$2:$B$801,0)),"No")</f>
        <v>No</v>
      </c>
    </row>
    <row r="7588" spans="1:23" x14ac:dyDescent="0.2">
      <c r="A7588" s="1">
        <v>7587</v>
      </c>
      <c r="B7588" t="s">
        <v>9692</v>
      </c>
      <c r="C7588" s="2">
        <v>43180</v>
      </c>
      <c r="D7588" s="2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  <c r="V7588" t="str">
        <f>INDEX(People!$A$2:$A$5,MATCH(M7588,People!$B$2:$B$5,0))</f>
        <v>Fred Suzuki</v>
      </c>
      <c r="W7588" t="str">
        <f>_xlfn.IFNA(INDEX(Returns!$A$2:A8387,MATCH(B7588,Returns!$B$2:$B$801,0)),"No")</f>
        <v>No</v>
      </c>
    </row>
    <row r="7589" spans="1:23" x14ac:dyDescent="0.2">
      <c r="A7589" s="1">
        <v>7588</v>
      </c>
      <c r="B7589" t="s">
        <v>9692</v>
      </c>
      <c r="C7589" s="2">
        <v>43180</v>
      </c>
      <c r="D7589" s="2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  <c r="V7589" t="str">
        <f>INDEX(People!$A$2:$A$5,MATCH(M7589,People!$B$2:$B$5,0))</f>
        <v>Fred Suzuki</v>
      </c>
      <c r="W7589" t="str">
        <f>_xlfn.IFNA(INDEX(Returns!$A$2:A8388,MATCH(B7589,Returns!$B$2:$B$801,0)),"No")</f>
        <v>No</v>
      </c>
    </row>
    <row r="7590" spans="1:23" x14ac:dyDescent="0.2">
      <c r="A7590" s="1">
        <v>7589</v>
      </c>
      <c r="B7590" t="s">
        <v>9693</v>
      </c>
      <c r="C7590" s="2">
        <v>44516</v>
      </c>
      <c r="D7590" s="2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tr">
        <f>INDEX(People!$A$2:$A$5,MATCH(M7590,People!$B$2:$B$5,0))</f>
        <v>Sadie Pawthorne</v>
      </c>
      <c r="W7590" t="str">
        <f>_xlfn.IFNA(INDEX(Returns!$A$2:A8389,MATCH(B7590,Returns!$B$2:$B$801,0)),"No")</f>
        <v>No</v>
      </c>
    </row>
    <row r="7591" spans="1:23" x14ac:dyDescent="0.2">
      <c r="A7591" s="1">
        <v>7590</v>
      </c>
      <c r="B7591" t="s">
        <v>9694</v>
      </c>
      <c r="C7591" s="2">
        <v>43733</v>
      </c>
      <c r="D7591" s="2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tr">
        <f>INDEX(People!$A$2:$A$5,MATCH(M7591,People!$B$2:$B$5,0))</f>
        <v>Roxanne Rodriguez</v>
      </c>
      <c r="W7591" t="str">
        <f>_xlfn.IFNA(INDEX(Returns!$A$2:A8390,MATCH(B7591,Returns!$B$2:$B$801,0)),"No")</f>
        <v>No</v>
      </c>
    </row>
    <row r="7592" spans="1:23" x14ac:dyDescent="0.2">
      <c r="A7592" s="1">
        <v>7591</v>
      </c>
      <c r="B7592" t="s">
        <v>9695</v>
      </c>
      <c r="C7592" s="2">
        <v>44079</v>
      </c>
      <c r="D7592" s="2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tr">
        <f>INDEX(People!$A$2:$A$5,MATCH(M7592,People!$B$2:$B$5,0))</f>
        <v>Chuck Magee</v>
      </c>
      <c r="W7592" t="str">
        <f>_xlfn.IFNA(INDEX(Returns!$A$2:A8391,MATCH(B7592,Returns!$B$2:$B$801,0)),"No")</f>
        <v>No</v>
      </c>
    </row>
    <row r="7593" spans="1:23" x14ac:dyDescent="0.2">
      <c r="A7593" s="1">
        <v>7592</v>
      </c>
      <c r="B7593" t="s">
        <v>9695</v>
      </c>
      <c r="C7593" s="2">
        <v>44079</v>
      </c>
      <c r="D7593" s="2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tr">
        <f>INDEX(People!$A$2:$A$5,MATCH(M7593,People!$B$2:$B$5,0))</f>
        <v>Chuck Magee</v>
      </c>
      <c r="W7593" t="str">
        <f>_xlfn.IFNA(INDEX(Returns!$A$2:A8392,MATCH(B7593,Returns!$B$2:$B$801,0)),"No")</f>
        <v>No</v>
      </c>
    </row>
    <row r="7594" spans="1:23" x14ac:dyDescent="0.2">
      <c r="A7594" s="1">
        <v>7593</v>
      </c>
      <c r="B7594" t="s">
        <v>9695</v>
      </c>
      <c r="C7594" s="2">
        <v>44079</v>
      </c>
      <c r="D7594" s="2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tr">
        <f>INDEX(People!$A$2:$A$5,MATCH(M7594,People!$B$2:$B$5,0))</f>
        <v>Chuck Magee</v>
      </c>
      <c r="W7594" t="str">
        <f>_xlfn.IFNA(INDEX(Returns!$A$2:A8393,MATCH(B7594,Returns!$B$2:$B$801,0)),"No")</f>
        <v>No</v>
      </c>
    </row>
    <row r="7595" spans="1:23" x14ac:dyDescent="0.2">
      <c r="A7595" s="1">
        <v>7594</v>
      </c>
      <c r="B7595" t="s">
        <v>9695</v>
      </c>
      <c r="C7595" s="2">
        <v>44079</v>
      </c>
      <c r="D7595" s="2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tr">
        <f>INDEX(People!$A$2:$A$5,MATCH(M7595,People!$B$2:$B$5,0))</f>
        <v>Chuck Magee</v>
      </c>
      <c r="W7595" t="str">
        <f>_xlfn.IFNA(INDEX(Returns!$A$2:A8394,MATCH(B7595,Returns!$B$2:$B$801,0)),"No")</f>
        <v>No</v>
      </c>
    </row>
    <row r="7596" spans="1:23" x14ac:dyDescent="0.2">
      <c r="A7596" s="1">
        <v>7595</v>
      </c>
      <c r="B7596" t="s">
        <v>9696</v>
      </c>
      <c r="C7596" s="2">
        <v>44306</v>
      </c>
      <c r="D7596" s="2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tr">
        <f>INDEX(People!$A$2:$A$5,MATCH(M7596,People!$B$2:$B$5,0))</f>
        <v>Roxanne Rodriguez</v>
      </c>
      <c r="W7596" t="str">
        <f>_xlfn.IFNA(INDEX(Returns!$A$2:A8395,MATCH(B7596,Returns!$B$2:$B$801,0)),"No")</f>
        <v>No</v>
      </c>
    </row>
    <row r="7597" spans="1:23" x14ac:dyDescent="0.2">
      <c r="A7597" s="1">
        <v>7596</v>
      </c>
      <c r="B7597" t="s">
        <v>9696</v>
      </c>
      <c r="C7597" s="2">
        <v>44306</v>
      </c>
      <c r="D7597" s="2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  <c r="V7597" t="str">
        <f>INDEX(People!$A$2:$A$5,MATCH(M7597,People!$B$2:$B$5,0))</f>
        <v>Roxanne Rodriguez</v>
      </c>
      <c r="W7597" t="str">
        <f>_xlfn.IFNA(INDEX(Returns!$A$2:A8396,MATCH(B7597,Returns!$B$2:$B$801,0)),"No")</f>
        <v>No</v>
      </c>
    </row>
    <row r="7598" spans="1:23" x14ac:dyDescent="0.2">
      <c r="A7598" s="1">
        <v>7597</v>
      </c>
      <c r="B7598" t="s">
        <v>9697</v>
      </c>
      <c r="C7598" s="2">
        <v>43631</v>
      </c>
      <c r="D7598" s="2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tr">
        <f>INDEX(People!$A$2:$A$5,MATCH(M7598,People!$B$2:$B$5,0))</f>
        <v>Sadie Pawthorne</v>
      </c>
      <c r="W7598" t="str">
        <f>_xlfn.IFNA(INDEX(Returns!$A$2:A8397,MATCH(B7598,Returns!$B$2:$B$801,0)),"No")</f>
        <v>No</v>
      </c>
    </row>
    <row r="7599" spans="1:23" x14ac:dyDescent="0.2">
      <c r="A7599" s="1">
        <v>7598</v>
      </c>
      <c r="B7599" t="s">
        <v>9698</v>
      </c>
      <c r="C7599" s="2">
        <v>43360</v>
      </c>
      <c r="D7599" s="2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tr">
        <f>INDEX(People!$A$2:$A$5,MATCH(M7599,People!$B$2:$B$5,0))</f>
        <v>Sadie Pawthorne</v>
      </c>
      <c r="W7599" t="str">
        <f>_xlfn.IFNA(INDEX(Returns!$A$2:A8398,MATCH(B7599,Returns!$B$2:$B$801,0)),"No")</f>
        <v>No</v>
      </c>
    </row>
    <row r="7600" spans="1:23" x14ac:dyDescent="0.2">
      <c r="A7600" s="1">
        <v>7599</v>
      </c>
      <c r="B7600" t="s">
        <v>9698</v>
      </c>
      <c r="C7600" s="2">
        <v>43360</v>
      </c>
      <c r="D7600" s="2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  <c r="V7600" t="str">
        <f>INDEX(People!$A$2:$A$5,MATCH(M7600,People!$B$2:$B$5,0))</f>
        <v>Sadie Pawthorne</v>
      </c>
      <c r="W7600" t="str">
        <f>_xlfn.IFNA(INDEX(Returns!$A$2:A8399,MATCH(B7600,Returns!$B$2:$B$801,0)),"No")</f>
        <v>No</v>
      </c>
    </row>
    <row r="7601" spans="1:23" x14ac:dyDescent="0.2">
      <c r="A7601" s="1">
        <v>7600</v>
      </c>
      <c r="B7601" t="s">
        <v>9698</v>
      </c>
      <c r="C7601" s="2">
        <v>43360</v>
      </c>
      <c r="D7601" s="2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  <c r="V7601" t="str">
        <f>INDEX(People!$A$2:$A$5,MATCH(M7601,People!$B$2:$B$5,0))</f>
        <v>Sadie Pawthorne</v>
      </c>
      <c r="W7601" t="str">
        <f>_xlfn.IFNA(INDEX(Returns!$A$2:A8400,MATCH(B7601,Returns!$B$2:$B$801,0)),"No")</f>
        <v>No</v>
      </c>
    </row>
    <row r="7602" spans="1:23" x14ac:dyDescent="0.2">
      <c r="A7602" s="1">
        <v>7601</v>
      </c>
      <c r="B7602" t="s">
        <v>9698</v>
      </c>
      <c r="C7602" s="2">
        <v>43360</v>
      </c>
      <c r="D7602" s="2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tr">
        <f>INDEX(People!$A$2:$A$5,MATCH(M7602,People!$B$2:$B$5,0))</f>
        <v>Sadie Pawthorne</v>
      </c>
      <c r="W7602" t="str">
        <f>_xlfn.IFNA(INDEX(Returns!$A$2:A8401,MATCH(B7602,Returns!$B$2:$B$801,0)),"No")</f>
        <v>No</v>
      </c>
    </row>
    <row r="7603" spans="1:23" x14ac:dyDescent="0.2">
      <c r="A7603" s="1">
        <v>7602</v>
      </c>
      <c r="B7603" t="s">
        <v>9698</v>
      </c>
      <c r="C7603" s="2">
        <v>43360</v>
      </c>
      <c r="D7603" s="2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tr">
        <f>INDEX(People!$A$2:$A$5,MATCH(M7603,People!$B$2:$B$5,0))</f>
        <v>Sadie Pawthorne</v>
      </c>
      <c r="W7603" t="str">
        <f>_xlfn.IFNA(INDEX(Returns!$A$2:A8402,MATCH(B7603,Returns!$B$2:$B$801,0)),"No")</f>
        <v>No</v>
      </c>
    </row>
    <row r="7604" spans="1:23" x14ac:dyDescent="0.2">
      <c r="A7604" s="1">
        <v>7603</v>
      </c>
      <c r="B7604" t="s">
        <v>9698</v>
      </c>
      <c r="C7604" s="2">
        <v>43360</v>
      </c>
      <c r="D7604" s="2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  <c r="V7604" t="str">
        <f>INDEX(People!$A$2:$A$5,MATCH(M7604,People!$B$2:$B$5,0))</f>
        <v>Sadie Pawthorne</v>
      </c>
      <c r="W7604" t="str">
        <f>_xlfn.IFNA(INDEX(Returns!$A$2:A8403,MATCH(B7604,Returns!$B$2:$B$801,0)),"No")</f>
        <v>No</v>
      </c>
    </row>
    <row r="7605" spans="1:23" x14ac:dyDescent="0.2">
      <c r="A7605" s="1">
        <v>7604</v>
      </c>
      <c r="B7605" t="s">
        <v>9699</v>
      </c>
      <c r="C7605" s="2">
        <v>44020</v>
      </c>
      <c r="D7605" s="2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  <c r="V7605" t="str">
        <f>INDEX(People!$A$2:$A$5,MATCH(M7605,People!$B$2:$B$5,0))</f>
        <v>Chuck Magee</v>
      </c>
      <c r="W7605" t="str">
        <f>_xlfn.IFNA(INDEX(Returns!$A$2:A8404,MATCH(B7605,Returns!$B$2:$B$801,0)),"No")</f>
        <v>No</v>
      </c>
    </row>
    <row r="7606" spans="1:23" x14ac:dyDescent="0.2">
      <c r="A7606" s="1">
        <v>7605</v>
      </c>
      <c r="B7606" t="s">
        <v>9700</v>
      </c>
      <c r="C7606" s="2">
        <v>43978</v>
      </c>
      <c r="D7606" s="2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tr">
        <f>INDEX(People!$A$2:$A$5,MATCH(M7606,People!$B$2:$B$5,0))</f>
        <v>Roxanne Rodriguez</v>
      </c>
      <c r="W7606" t="str">
        <f>_xlfn.IFNA(INDEX(Returns!$A$2:A8405,MATCH(B7606,Returns!$B$2:$B$801,0)),"No")</f>
        <v>No</v>
      </c>
    </row>
    <row r="7607" spans="1:23" x14ac:dyDescent="0.2">
      <c r="A7607" s="1">
        <v>7606</v>
      </c>
      <c r="B7607" t="s">
        <v>9700</v>
      </c>
      <c r="C7607" s="2">
        <v>43978</v>
      </c>
      <c r="D7607" s="2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tr">
        <f>INDEX(People!$A$2:$A$5,MATCH(M7607,People!$B$2:$B$5,0))</f>
        <v>Roxanne Rodriguez</v>
      </c>
      <c r="W7607" t="str">
        <f>_xlfn.IFNA(INDEX(Returns!$A$2:A8406,MATCH(B7607,Returns!$B$2:$B$801,0)),"No")</f>
        <v>No</v>
      </c>
    </row>
    <row r="7608" spans="1:23" x14ac:dyDescent="0.2">
      <c r="A7608" s="1">
        <v>7607</v>
      </c>
      <c r="B7608" t="s">
        <v>9700</v>
      </c>
      <c r="C7608" s="2">
        <v>43978</v>
      </c>
      <c r="D7608" s="2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tr">
        <f>INDEX(People!$A$2:$A$5,MATCH(M7608,People!$B$2:$B$5,0))</f>
        <v>Roxanne Rodriguez</v>
      </c>
      <c r="W7608" t="str">
        <f>_xlfn.IFNA(INDEX(Returns!$A$2:A8407,MATCH(B7608,Returns!$B$2:$B$801,0)),"No")</f>
        <v>No</v>
      </c>
    </row>
    <row r="7609" spans="1:23" x14ac:dyDescent="0.2">
      <c r="A7609" s="1">
        <v>7608</v>
      </c>
      <c r="B7609" t="s">
        <v>9701</v>
      </c>
      <c r="C7609" s="2">
        <v>44554</v>
      </c>
      <c r="D7609" s="2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  <c r="V7609" t="str">
        <f>INDEX(People!$A$2:$A$5,MATCH(M7609,People!$B$2:$B$5,0))</f>
        <v>Roxanne Rodriguez</v>
      </c>
      <c r="W7609" t="str">
        <f>_xlfn.IFNA(INDEX(Returns!$A$2:A8408,MATCH(B7609,Returns!$B$2:$B$801,0)),"No")</f>
        <v>No</v>
      </c>
    </row>
    <row r="7610" spans="1:23" x14ac:dyDescent="0.2">
      <c r="A7610" s="1">
        <v>7609</v>
      </c>
      <c r="B7610" t="s">
        <v>9702</v>
      </c>
      <c r="C7610" s="2">
        <v>44319</v>
      </c>
      <c r="D7610" s="2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  <c r="V7610" t="str">
        <f>INDEX(People!$A$2:$A$5,MATCH(M7610,People!$B$2:$B$5,0))</f>
        <v>Sadie Pawthorne</v>
      </c>
      <c r="W7610" t="str">
        <f>_xlfn.IFNA(INDEX(Returns!$A$2:A8409,MATCH(B7610,Returns!$B$2:$B$801,0)),"No")</f>
        <v>No</v>
      </c>
    </row>
    <row r="7611" spans="1:23" x14ac:dyDescent="0.2">
      <c r="A7611" s="1">
        <v>7610</v>
      </c>
      <c r="B7611" t="s">
        <v>9702</v>
      </c>
      <c r="C7611" s="2">
        <v>44319</v>
      </c>
      <c r="D7611" s="2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tr">
        <f>INDEX(People!$A$2:$A$5,MATCH(M7611,People!$B$2:$B$5,0))</f>
        <v>Sadie Pawthorne</v>
      </c>
      <c r="W7611" t="str">
        <f>_xlfn.IFNA(INDEX(Returns!$A$2:A8410,MATCH(B7611,Returns!$B$2:$B$801,0)),"No")</f>
        <v>No</v>
      </c>
    </row>
    <row r="7612" spans="1:23" x14ac:dyDescent="0.2">
      <c r="A7612" s="1">
        <v>7611</v>
      </c>
      <c r="B7612" t="s">
        <v>9703</v>
      </c>
      <c r="C7612" s="2">
        <v>43153</v>
      </c>
      <c r="D7612" s="2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tr">
        <f>INDEX(People!$A$2:$A$5,MATCH(M7612,People!$B$2:$B$5,0))</f>
        <v>Sadie Pawthorne</v>
      </c>
      <c r="W7612" t="str">
        <f>_xlfn.IFNA(INDEX(Returns!$A$2:A8411,MATCH(B7612,Returns!$B$2:$B$801,0)),"No")</f>
        <v>No</v>
      </c>
    </row>
    <row r="7613" spans="1:23" x14ac:dyDescent="0.2">
      <c r="A7613" s="1">
        <v>7612</v>
      </c>
      <c r="B7613" t="s">
        <v>9704</v>
      </c>
      <c r="C7613" s="2">
        <v>43504</v>
      </c>
      <c r="D7613" s="2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tr">
        <f>INDEX(People!$A$2:$A$5,MATCH(M7613,People!$B$2:$B$5,0))</f>
        <v>Roxanne Rodriguez</v>
      </c>
      <c r="W7613" t="str">
        <f>_xlfn.IFNA(INDEX(Returns!$A$2:A8412,MATCH(B7613,Returns!$B$2:$B$801,0)),"No")</f>
        <v>No</v>
      </c>
    </row>
    <row r="7614" spans="1:23" x14ac:dyDescent="0.2">
      <c r="A7614" s="1">
        <v>7613</v>
      </c>
      <c r="B7614" t="s">
        <v>9704</v>
      </c>
      <c r="C7614" s="2">
        <v>43504</v>
      </c>
      <c r="D7614" s="2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  <c r="V7614" t="str">
        <f>INDEX(People!$A$2:$A$5,MATCH(M7614,People!$B$2:$B$5,0))</f>
        <v>Roxanne Rodriguez</v>
      </c>
      <c r="W7614" t="str">
        <f>_xlfn.IFNA(INDEX(Returns!$A$2:A8413,MATCH(B7614,Returns!$B$2:$B$801,0)),"No")</f>
        <v>No</v>
      </c>
    </row>
    <row r="7615" spans="1:23" x14ac:dyDescent="0.2">
      <c r="A7615" s="1">
        <v>7614</v>
      </c>
      <c r="B7615" t="s">
        <v>9704</v>
      </c>
      <c r="C7615" s="2">
        <v>43504</v>
      </c>
      <c r="D7615" s="2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  <c r="V7615" t="str">
        <f>INDEX(People!$A$2:$A$5,MATCH(M7615,People!$B$2:$B$5,0))</f>
        <v>Roxanne Rodriguez</v>
      </c>
      <c r="W7615" t="str">
        <f>_xlfn.IFNA(INDEX(Returns!$A$2:A8414,MATCH(B7615,Returns!$B$2:$B$801,0)),"No")</f>
        <v>No</v>
      </c>
    </row>
    <row r="7616" spans="1:23" x14ac:dyDescent="0.2">
      <c r="A7616" s="1">
        <v>7615</v>
      </c>
      <c r="B7616" t="s">
        <v>9705</v>
      </c>
      <c r="C7616" s="2">
        <v>43701</v>
      </c>
      <c r="D7616" s="2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  <c r="V7616" t="str">
        <f>INDEX(People!$A$2:$A$5,MATCH(M7616,People!$B$2:$B$5,0))</f>
        <v>Chuck Magee</v>
      </c>
      <c r="W7616" t="str">
        <f>_xlfn.IFNA(INDEX(Returns!$A$2:A8415,MATCH(B7616,Returns!$B$2:$B$801,0)),"No")</f>
        <v>No</v>
      </c>
    </row>
    <row r="7617" spans="1:23" x14ac:dyDescent="0.2">
      <c r="A7617" s="1">
        <v>7616</v>
      </c>
      <c r="B7617" t="s">
        <v>9706</v>
      </c>
      <c r="C7617" s="2">
        <v>43434</v>
      </c>
      <c r="D7617" s="2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tr">
        <f>INDEX(People!$A$2:$A$5,MATCH(M7617,People!$B$2:$B$5,0))</f>
        <v>Fred Suzuki</v>
      </c>
      <c r="W7617" t="str">
        <f>_xlfn.IFNA(INDEX(Returns!$A$2:A8416,MATCH(B7617,Returns!$B$2:$B$801,0)),"No")</f>
        <v>No</v>
      </c>
    </row>
    <row r="7618" spans="1:23" x14ac:dyDescent="0.2">
      <c r="A7618" s="1">
        <v>7617</v>
      </c>
      <c r="B7618" t="s">
        <v>9707</v>
      </c>
      <c r="C7618" s="2">
        <v>44175</v>
      </c>
      <c r="D7618" s="2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  <c r="V7618" t="str">
        <f>INDEX(People!$A$2:$A$5,MATCH(M7618,People!$B$2:$B$5,0))</f>
        <v>Chuck Magee</v>
      </c>
      <c r="W7618" t="str">
        <f>_xlfn.IFNA(INDEX(Returns!$A$2:A8417,MATCH(B7618,Returns!$B$2:$B$801,0)),"No")</f>
        <v>No</v>
      </c>
    </row>
    <row r="7619" spans="1:23" x14ac:dyDescent="0.2">
      <c r="A7619" s="1">
        <v>7618</v>
      </c>
      <c r="B7619" t="s">
        <v>9707</v>
      </c>
      <c r="C7619" s="2">
        <v>44175</v>
      </c>
      <c r="D7619" s="2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  <c r="V7619" t="str">
        <f>INDEX(People!$A$2:$A$5,MATCH(M7619,People!$B$2:$B$5,0))</f>
        <v>Chuck Magee</v>
      </c>
      <c r="W7619" t="str">
        <f>_xlfn.IFNA(INDEX(Returns!$A$2:A8418,MATCH(B7619,Returns!$B$2:$B$801,0)),"No")</f>
        <v>No</v>
      </c>
    </row>
    <row r="7620" spans="1:23" x14ac:dyDescent="0.2">
      <c r="A7620" s="1">
        <v>7619</v>
      </c>
      <c r="B7620" t="s">
        <v>9708</v>
      </c>
      <c r="C7620" s="2">
        <v>44496</v>
      </c>
      <c r="D7620" s="2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tr">
        <f>INDEX(People!$A$2:$A$5,MATCH(M7620,People!$B$2:$B$5,0))</f>
        <v>Sadie Pawthorne</v>
      </c>
      <c r="W7620" t="str">
        <f>_xlfn.IFNA(INDEX(Returns!$A$2:A8419,MATCH(B7620,Returns!$B$2:$B$801,0)),"No")</f>
        <v>No</v>
      </c>
    </row>
    <row r="7621" spans="1:23" x14ac:dyDescent="0.2">
      <c r="A7621" s="1">
        <v>7620</v>
      </c>
      <c r="B7621" t="s">
        <v>9708</v>
      </c>
      <c r="C7621" s="2">
        <v>44496</v>
      </c>
      <c r="D7621" s="2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tr">
        <f>INDEX(People!$A$2:$A$5,MATCH(M7621,People!$B$2:$B$5,0))</f>
        <v>Sadie Pawthorne</v>
      </c>
      <c r="W7621" t="str">
        <f>_xlfn.IFNA(INDEX(Returns!$A$2:A8420,MATCH(B7621,Returns!$B$2:$B$801,0)),"No")</f>
        <v>No</v>
      </c>
    </row>
    <row r="7622" spans="1:23" x14ac:dyDescent="0.2">
      <c r="A7622" s="1">
        <v>7621</v>
      </c>
      <c r="B7622" t="s">
        <v>9709</v>
      </c>
      <c r="C7622" s="2">
        <v>43429</v>
      </c>
      <c r="D7622" s="2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tr">
        <f>INDEX(People!$A$2:$A$5,MATCH(M7622,People!$B$2:$B$5,0))</f>
        <v>Sadie Pawthorne</v>
      </c>
      <c r="W7622" t="str">
        <f>_xlfn.IFNA(INDEX(Returns!$A$2:A8421,MATCH(B7622,Returns!$B$2:$B$801,0)),"No")</f>
        <v>No</v>
      </c>
    </row>
    <row r="7623" spans="1:23" x14ac:dyDescent="0.2">
      <c r="A7623" s="1">
        <v>7622</v>
      </c>
      <c r="B7623" t="s">
        <v>9709</v>
      </c>
      <c r="C7623" s="2">
        <v>43429</v>
      </c>
      <c r="D7623" s="2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tr">
        <f>INDEX(People!$A$2:$A$5,MATCH(M7623,People!$B$2:$B$5,0))</f>
        <v>Sadie Pawthorne</v>
      </c>
      <c r="W7623" t="str">
        <f>_xlfn.IFNA(INDEX(Returns!$A$2:A8422,MATCH(B7623,Returns!$B$2:$B$801,0)),"No")</f>
        <v>No</v>
      </c>
    </row>
    <row r="7624" spans="1:23" x14ac:dyDescent="0.2">
      <c r="A7624" s="1">
        <v>7623</v>
      </c>
      <c r="B7624" t="s">
        <v>9709</v>
      </c>
      <c r="C7624" s="2">
        <v>43429</v>
      </c>
      <c r="D7624" s="2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tr">
        <f>INDEX(People!$A$2:$A$5,MATCH(M7624,People!$B$2:$B$5,0))</f>
        <v>Sadie Pawthorne</v>
      </c>
      <c r="W7624" t="str">
        <f>_xlfn.IFNA(INDEX(Returns!$A$2:A8423,MATCH(B7624,Returns!$B$2:$B$801,0)),"No")</f>
        <v>No</v>
      </c>
    </row>
    <row r="7625" spans="1:23" x14ac:dyDescent="0.2">
      <c r="A7625" s="1">
        <v>7624</v>
      </c>
      <c r="B7625" t="s">
        <v>9710</v>
      </c>
      <c r="C7625" s="2">
        <v>43295</v>
      </c>
      <c r="D7625" s="2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tr">
        <f>INDEX(People!$A$2:$A$5,MATCH(M7625,People!$B$2:$B$5,0))</f>
        <v>Chuck Magee</v>
      </c>
      <c r="W7625" t="str">
        <f>_xlfn.IFNA(INDEX(Returns!$A$2:A8424,MATCH(B7625,Returns!$B$2:$B$801,0)),"No")</f>
        <v>No</v>
      </c>
    </row>
    <row r="7626" spans="1:23" x14ac:dyDescent="0.2">
      <c r="A7626" s="1">
        <v>7625</v>
      </c>
      <c r="B7626" t="s">
        <v>9711</v>
      </c>
      <c r="C7626" s="2">
        <v>43608</v>
      </c>
      <c r="D7626" s="2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  <c r="V7626" t="str">
        <f>INDEX(People!$A$2:$A$5,MATCH(M7626,People!$B$2:$B$5,0))</f>
        <v>Roxanne Rodriguez</v>
      </c>
      <c r="W7626" t="str">
        <f>_xlfn.IFNA(INDEX(Returns!$A$2:A8425,MATCH(B7626,Returns!$B$2:$B$801,0)),"No")</f>
        <v>No</v>
      </c>
    </row>
    <row r="7627" spans="1:23" x14ac:dyDescent="0.2">
      <c r="A7627" s="1">
        <v>7626</v>
      </c>
      <c r="B7627" t="s">
        <v>9711</v>
      </c>
      <c r="C7627" s="2">
        <v>43608</v>
      </c>
      <c r="D7627" s="2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  <c r="V7627" t="str">
        <f>INDEX(People!$A$2:$A$5,MATCH(M7627,People!$B$2:$B$5,0))</f>
        <v>Roxanne Rodriguez</v>
      </c>
      <c r="W7627" t="str">
        <f>_xlfn.IFNA(INDEX(Returns!$A$2:A8426,MATCH(B7627,Returns!$B$2:$B$801,0)),"No")</f>
        <v>No</v>
      </c>
    </row>
    <row r="7628" spans="1:23" x14ac:dyDescent="0.2">
      <c r="A7628" s="1">
        <v>7627</v>
      </c>
      <c r="B7628" t="s">
        <v>9712</v>
      </c>
      <c r="C7628" s="2">
        <v>43790</v>
      </c>
      <c r="D7628" s="2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tr">
        <f>INDEX(People!$A$2:$A$5,MATCH(M7628,People!$B$2:$B$5,0))</f>
        <v>Sadie Pawthorne</v>
      </c>
      <c r="W7628" t="str">
        <f>_xlfn.IFNA(INDEX(Returns!$A$2:A8427,MATCH(B7628,Returns!$B$2:$B$801,0)),"No")</f>
        <v>No</v>
      </c>
    </row>
    <row r="7629" spans="1:23" x14ac:dyDescent="0.2">
      <c r="A7629" s="1">
        <v>7628</v>
      </c>
      <c r="B7629" t="s">
        <v>9712</v>
      </c>
      <c r="C7629" s="2">
        <v>43790</v>
      </c>
      <c r="D7629" s="2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tr">
        <f>INDEX(People!$A$2:$A$5,MATCH(M7629,People!$B$2:$B$5,0))</f>
        <v>Sadie Pawthorne</v>
      </c>
      <c r="W7629" t="str">
        <f>_xlfn.IFNA(INDEX(Returns!$A$2:A8428,MATCH(B7629,Returns!$B$2:$B$801,0)),"No")</f>
        <v>No</v>
      </c>
    </row>
    <row r="7630" spans="1:23" x14ac:dyDescent="0.2">
      <c r="A7630" s="1">
        <v>7629</v>
      </c>
      <c r="B7630" t="s">
        <v>9712</v>
      </c>
      <c r="C7630" s="2">
        <v>43790</v>
      </c>
      <c r="D7630" s="2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tr">
        <f>INDEX(People!$A$2:$A$5,MATCH(M7630,People!$B$2:$B$5,0))</f>
        <v>Sadie Pawthorne</v>
      </c>
      <c r="W7630" t="str">
        <f>_xlfn.IFNA(INDEX(Returns!$A$2:A8429,MATCH(B7630,Returns!$B$2:$B$801,0)),"No")</f>
        <v>No</v>
      </c>
    </row>
    <row r="7631" spans="1:23" x14ac:dyDescent="0.2">
      <c r="A7631" s="1">
        <v>7630</v>
      </c>
      <c r="B7631" t="s">
        <v>9713</v>
      </c>
      <c r="C7631" s="2">
        <v>43189</v>
      </c>
      <c r="D7631" s="2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  <c r="V7631" t="str">
        <f>INDEX(People!$A$2:$A$5,MATCH(M7631,People!$B$2:$B$5,0))</f>
        <v>Roxanne Rodriguez</v>
      </c>
      <c r="W7631" t="str">
        <f>_xlfn.IFNA(INDEX(Returns!$A$2:A8430,MATCH(B7631,Returns!$B$2:$B$801,0)),"No")</f>
        <v>No</v>
      </c>
    </row>
    <row r="7632" spans="1:23" x14ac:dyDescent="0.2">
      <c r="A7632" s="1">
        <v>7631</v>
      </c>
      <c r="B7632" t="s">
        <v>9713</v>
      </c>
      <c r="C7632" s="2">
        <v>43189</v>
      </c>
      <c r="D7632" s="2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tr">
        <f>INDEX(People!$A$2:$A$5,MATCH(M7632,People!$B$2:$B$5,0))</f>
        <v>Roxanne Rodriguez</v>
      </c>
      <c r="W7632" t="str">
        <f>_xlfn.IFNA(INDEX(Returns!$A$2:A8431,MATCH(B7632,Returns!$B$2:$B$801,0)),"No")</f>
        <v>No</v>
      </c>
    </row>
    <row r="7633" spans="1:23" x14ac:dyDescent="0.2">
      <c r="A7633" s="1">
        <v>7632</v>
      </c>
      <c r="B7633" t="s">
        <v>9713</v>
      </c>
      <c r="C7633" s="2">
        <v>43189</v>
      </c>
      <c r="D7633" s="2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tr">
        <f>INDEX(People!$A$2:$A$5,MATCH(M7633,People!$B$2:$B$5,0))</f>
        <v>Roxanne Rodriguez</v>
      </c>
      <c r="W7633" t="str">
        <f>_xlfn.IFNA(INDEX(Returns!$A$2:A8432,MATCH(B7633,Returns!$B$2:$B$801,0)),"No")</f>
        <v>No</v>
      </c>
    </row>
    <row r="7634" spans="1:23" x14ac:dyDescent="0.2">
      <c r="A7634" s="1">
        <v>7633</v>
      </c>
      <c r="B7634" t="s">
        <v>9714</v>
      </c>
      <c r="C7634" s="2">
        <v>44559</v>
      </c>
      <c r="D7634" s="2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tr">
        <f>INDEX(People!$A$2:$A$5,MATCH(M7634,People!$B$2:$B$5,0))</f>
        <v>Fred Suzuki</v>
      </c>
      <c r="W7634" t="str">
        <f>_xlfn.IFNA(INDEX(Returns!$A$2:A8433,MATCH(B7634,Returns!$B$2:$B$801,0)),"No")</f>
        <v>No</v>
      </c>
    </row>
    <row r="7635" spans="1:23" x14ac:dyDescent="0.2">
      <c r="A7635" s="1">
        <v>7634</v>
      </c>
      <c r="B7635" t="s">
        <v>9714</v>
      </c>
      <c r="C7635" s="2">
        <v>44559</v>
      </c>
      <c r="D7635" s="2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  <c r="V7635" t="str">
        <f>INDEX(People!$A$2:$A$5,MATCH(M7635,People!$B$2:$B$5,0))</f>
        <v>Fred Suzuki</v>
      </c>
      <c r="W7635" t="str">
        <f>_xlfn.IFNA(INDEX(Returns!$A$2:A8434,MATCH(B7635,Returns!$B$2:$B$801,0)),"No")</f>
        <v>No</v>
      </c>
    </row>
    <row r="7636" spans="1:23" x14ac:dyDescent="0.2">
      <c r="A7636" s="1">
        <v>7635</v>
      </c>
      <c r="B7636" t="s">
        <v>9714</v>
      </c>
      <c r="C7636" s="2">
        <v>44559</v>
      </c>
      <c r="D7636" s="2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  <c r="V7636" t="str">
        <f>INDEX(People!$A$2:$A$5,MATCH(M7636,People!$B$2:$B$5,0))</f>
        <v>Fred Suzuki</v>
      </c>
      <c r="W7636" t="str">
        <f>_xlfn.IFNA(INDEX(Returns!$A$2:A8435,MATCH(B7636,Returns!$B$2:$B$801,0)),"No")</f>
        <v>No</v>
      </c>
    </row>
    <row r="7637" spans="1:23" x14ac:dyDescent="0.2">
      <c r="A7637" s="1">
        <v>7636</v>
      </c>
      <c r="B7637" t="s">
        <v>9714</v>
      </c>
      <c r="C7637" s="2">
        <v>44559</v>
      </c>
      <c r="D7637" s="2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  <c r="V7637" t="str">
        <f>INDEX(People!$A$2:$A$5,MATCH(M7637,People!$B$2:$B$5,0))</f>
        <v>Fred Suzuki</v>
      </c>
      <c r="W7637" t="str">
        <f>_xlfn.IFNA(INDEX(Returns!$A$2:A8436,MATCH(B7637,Returns!$B$2:$B$801,0)),"No")</f>
        <v>No</v>
      </c>
    </row>
    <row r="7638" spans="1:23" x14ac:dyDescent="0.2">
      <c r="A7638" s="1">
        <v>7637</v>
      </c>
      <c r="B7638" t="s">
        <v>9714</v>
      </c>
      <c r="C7638" s="2">
        <v>44559</v>
      </c>
      <c r="D7638" s="2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  <c r="V7638" t="str">
        <f>INDEX(People!$A$2:$A$5,MATCH(M7638,People!$B$2:$B$5,0))</f>
        <v>Fred Suzuki</v>
      </c>
      <c r="W7638" t="str">
        <f>_xlfn.IFNA(INDEX(Returns!$A$2:A8437,MATCH(B7638,Returns!$B$2:$B$801,0)),"No")</f>
        <v>No</v>
      </c>
    </row>
    <row r="7639" spans="1:23" x14ac:dyDescent="0.2">
      <c r="A7639" s="1">
        <v>7638</v>
      </c>
      <c r="B7639" t="s">
        <v>9715</v>
      </c>
      <c r="C7639" s="2">
        <v>44257</v>
      </c>
      <c r="D7639" s="2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tr">
        <f>INDEX(People!$A$2:$A$5,MATCH(M7639,People!$B$2:$B$5,0))</f>
        <v>Chuck Magee</v>
      </c>
      <c r="W7639" t="str">
        <f>_xlfn.IFNA(INDEX(Returns!$A$2:A8438,MATCH(B7639,Returns!$B$2:$B$801,0)),"No")</f>
        <v>No</v>
      </c>
    </row>
    <row r="7640" spans="1:23" x14ac:dyDescent="0.2">
      <c r="A7640" s="1">
        <v>7639</v>
      </c>
      <c r="B7640" t="s">
        <v>9715</v>
      </c>
      <c r="C7640" s="2">
        <v>44257</v>
      </c>
      <c r="D7640" s="2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tr">
        <f>INDEX(People!$A$2:$A$5,MATCH(M7640,People!$B$2:$B$5,0))</f>
        <v>Chuck Magee</v>
      </c>
      <c r="W7640" t="str">
        <f>_xlfn.IFNA(INDEX(Returns!$A$2:A8439,MATCH(B7640,Returns!$B$2:$B$801,0)),"No")</f>
        <v>No</v>
      </c>
    </row>
    <row r="7641" spans="1:23" x14ac:dyDescent="0.2">
      <c r="A7641" s="1">
        <v>7640</v>
      </c>
      <c r="B7641" t="s">
        <v>9715</v>
      </c>
      <c r="C7641" s="2">
        <v>44257</v>
      </c>
      <c r="D7641" s="2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  <c r="V7641" t="str">
        <f>INDEX(People!$A$2:$A$5,MATCH(M7641,People!$B$2:$B$5,0))</f>
        <v>Chuck Magee</v>
      </c>
      <c r="W7641" t="str">
        <f>_xlfn.IFNA(INDEX(Returns!$A$2:A8440,MATCH(B7641,Returns!$B$2:$B$801,0)),"No")</f>
        <v>No</v>
      </c>
    </row>
    <row r="7642" spans="1:23" x14ac:dyDescent="0.2">
      <c r="A7642" s="1">
        <v>7641</v>
      </c>
      <c r="B7642" t="s">
        <v>9715</v>
      </c>
      <c r="C7642" s="2">
        <v>44257</v>
      </c>
      <c r="D7642" s="2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tr">
        <f>INDEX(People!$A$2:$A$5,MATCH(M7642,People!$B$2:$B$5,0))</f>
        <v>Chuck Magee</v>
      </c>
      <c r="W7642" t="str">
        <f>_xlfn.IFNA(INDEX(Returns!$A$2:A8441,MATCH(B7642,Returns!$B$2:$B$801,0)),"No")</f>
        <v>No</v>
      </c>
    </row>
    <row r="7643" spans="1:23" x14ac:dyDescent="0.2">
      <c r="A7643" s="1">
        <v>7642</v>
      </c>
      <c r="B7643" t="s">
        <v>9716</v>
      </c>
      <c r="C7643" s="2">
        <v>44110</v>
      </c>
      <c r="D7643" s="2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  <c r="V7643" t="str">
        <f>INDEX(People!$A$2:$A$5,MATCH(M7643,People!$B$2:$B$5,0))</f>
        <v>Sadie Pawthorne</v>
      </c>
      <c r="W7643" t="str">
        <f>_xlfn.IFNA(INDEX(Returns!$A$2:A8442,MATCH(B7643,Returns!$B$2:$B$801,0)),"No")</f>
        <v>Yes</v>
      </c>
    </row>
    <row r="7644" spans="1:23" x14ac:dyDescent="0.2">
      <c r="A7644" s="1">
        <v>7643</v>
      </c>
      <c r="B7644" t="s">
        <v>9716</v>
      </c>
      <c r="C7644" s="2">
        <v>44110</v>
      </c>
      <c r="D7644" s="2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tr">
        <f>INDEX(People!$A$2:$A$5,MATCH(M7644,People!$B$2:$B$5,0))</f>
        <v>Sadie Pawthorne</v>
      </c>
      <c r="W7644" t="str">
        <f>_xlfn.IFNA(INDEX(Returns!$A$2:A8443,MATCH(B7644,Returns!$B$2:$B$801,0)),"No")</f>
        <v>Yes</v>
      </c>
    </row>
    <row r="7645" spans="1:23" x14ac:dyDescent="0.2">
      <c r="A7645" s="1">
        <v>7644</v>
      </c>
      <c r="B7645" t="s">
        <v>9716</v>
      </c>
      <c r="C7645" s="2">
        <v>44110</v>
      </c>
      <c r="D7645" s="2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tr">
        <f>INDEX(People!$A$2:$A$5,MATCH(M7645,People!$B$2:$B$5,0))</f>
        <v>Sadie Pawthorne</v>
      </c>
      <c r="W7645" t="str">
        <f>_xlfn.IFNA(INDEX(Returns!$A$2:A8444,MATCH(B7645,Returns!$B$2:$B$801,0)),"No")</f>
        <v>Yes</v>
      </c>
    </row>
    <row r="7646" spans="1:23" x14ac:dyDescent="0.2">
      <c r="A7646" s="1">
        <v>7645</v>
      </c>
      <c r="B7646" t="s">
        <v>9716</v>
      </c>
      <c r="C7646" s="2">
        <v>44110</v>
      </c>
      <c r="D7646" s="2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tr">
        <f>INDEX(People!$A$2:$A$5,MATCH(M7646,People!$B$2:$B$5,0))</f>
        <v>Sadie Pawthorne</v>
      </c>
      <c r="W7646" t="str">
        <f>_xlfn.IFNA(INDEX(Returns!$A$2:A8445,MATCH(B7646,Returns!$B$2:$B$801,0)),"No")</f>
        <v>Yes</v>
      </c>
    </row>
    <row r="7647" spans="1:23" x14ac:dyDescent="0.2">
      <c r="A7647" s="1">
        <v>7646</v>
      </c>
      <c r="B7647" t="s">
        <v>9717</v>
      </c>
      <c r="C7647" s="2">
        <v>43560</v>
      </c>
      <c r="D7647" s="2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tr">
        <f>INDEX(People!$A$2:$A$5,MATCH(M7647,People!$B$2:$B$5,0))</f>
        <v>Sadie Pawthorne</v>
      </c>
      <c r="W7647" t="str">
        <f>_xlfn.IFNA(INDEX(Returns!$A$2:A8446,MATCH(B7647,Returns!$B$2:$B$801,0)),"No")</f>
        <v>No</v>
      </c>
    </row>
    <row r="7648" spans="1:23" x14ac:dyDescent="0.2">
      <c r="A7648" s="1">
        <v>7647</v>
      </c>
      <c r="B7648" t="s">
        <v>9718</v>
      </c>
      <c r="C7648" s="2">
        <v>43352</v>
      </c>
      <c r="D7648" s="2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tr">
        <f>INDEX(People!$A$2:$A$5,MATCH(M7648,People!$B$2:$B$5,0))</f>
        <v>Fred Suzuki</v>
      </c>
      <c r="W7648" t="str">
        <f>_xlfn.IFNA(INDEX(Returns!$A$2:A8447,MATCH(B7648,Returns!$B$2:$B$801,0)),"No")</f>
        <v>No</v>
      </c>
    </row>
    <row r="7649" spans="1:23" x14ac:dyDescent="0.2">
      <c r="A7649" s="1">
        <v>7648</v>
      </c>
      <c r="B7649" t="s">
        <v>9719</v>
      </c>
      <c r="C7649" s="2">
        <v>43905</v>
      </c>
      <c r="D7649" s="2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  <c r="V7649" t="str">
        <f>INDEX(People!$A$2:$A$5,MATCH(M7649,People!$B$2:$B$5,0))</f>
        <v>Sadie Pawthorne</v>
      </c>
      <c r="W7649" t="str">
        <f>_xlfn.IFNA(INDEX(Returns!$A$2:A8448,MATCH(B7649,Returns!$B$2:$B$801,0)),"No")</f>
        <v>No</v>
      </c>
    </row>
    <row r="7650" spans="1:23" x14ac:dyDescent="0.2">
      <c r="A7650" s="1">
        <v>7649</v>
      </c>
      <c r="B7650" t="s">
        <v>9719</v>
      </c>
      <c r="C7650" s="2">
        <v>43905</v>
      </c>
      <c r="D7650" s="2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tr">
        <f>INDEX(People!$A$2:$A$5,MATCH(M7650,People!$B$2:$B$5,0))</f>
        <v>Sadie Pawthorne</v>
      </c>
      <c r="W7650" t="str">
        <f>_xlfn.IFNA(INDEX(Returns!$A$2:A8449,MATCH(B7650,Returns!$B$2:$B$801,0)),"No")</f>
        <v>No</v>
      </c>
    </row>
    <row r="7651" spans="1:23" x14ac:dyDescent="0.2">
      <c r="A7651" s="1">
        <v>7650</v>
      </c>
      <c r="B7651" t="s">
        <v>9720</v>
      </c>
      <c r="C7651" s="2">
        <v>43826</v>
      </c>
      <c r="D7651" s="2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tr">
        <f>INDEX(People!$A$2:$A$5,MATCH(M7651,People!$B$2:$B$5,0))</f>
        <v>Chuck Magee</v>
      </c>
      <c r="W7651" t="str">
        <f>_xlfn.IFNA(INDEX(Returns!$A$2:A8450,MATCH(B7651,Returns!$B$2:$B$801,0)),"No")</f>
        <v>No</v>
      </c>
    </row>
    <row r="7652" spans="1:23" x14ac:dyDescent="0.2">
      <c r="A7652" s="1">
        <v>7651</v>
      </c>
      <c r="B7652" t="s">
        <v>9720</v>
      </c>
      <c r="C7652" s="2">
        <v>43826</v>
      </c>
      <c r="D7652" s="2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  <c r="V7652" t="str">
        <f>INDEX(People!$A$2:$A$5,MATCH(M7652,People!$B$2:$B$5,0))</f>
        <v>Chuck Magee</v>
      </c>
      <c r="W7652" t="str">
        <f>_xlfn.IFNA(INDEX(Returns!$A$2:A8451,MATCH(B7652,Returns!$B$2:$B$801,0)),"No")</f>
        <v>No</v>
      </c>
    </row>
    <row r="7653" spans="1:23" x14ac:dyDescent="0.2">
      <c r="A7653" s="1">
        <v>7652</v>
      </c>
      <c r="B7653" t="s">
        <v>9721</v>
      </c>
      <c r="C7653" s="2">
        <v>44415</v>
      </c>
      <c r="D7653" s="2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tr">
        <f>INDEX(People!$A$2:$A$5,MATCH(M7653,People!$B$2:$B$5,0))</f>
        <v>Roxanne Rodriguez</v>
      </c>
      <c r="W7653" t="str">
        <f>_xlfn.IFNA(INDEX(Returns!$A$2:A8452,MATCH(B7653,Returns!$B$2:$B$801,0)),"No")</f>
        <v>No</v>
      </c>
    </row>
    <row r="7654" spans="1:23" x14ac:dyDescent="0.2">
      <c r="A7654" s="1">
        <v>7653</v>
      </c>
      <c r="B7654" t="s">
        <v>9721</v>
      </c>
      <c r="C7654" s="2">
        <v>44415</v>
      </c>
      <c r="D7654" s="2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tr">
        <f>INDEX(People!$A$2:$A$5,MATCH(M7654,People!$B$2:$B$5,0))</f>
        <v>Roxanne Rodriguez</v>
      </c>
      <c r="W7654" t="str">
        <f>_xlfn.IFNA(INDEX(Returns!$A$2:A8453,MATCH(B7654,Returns!$B$2:$B$801,0)),"No")</f>
        <v>No</v>
      </c>
    </row>
    <row r="7655" spans="1:23" x14ac:dyDescent="0.2">
      <c r="A7655" s="1">
        <v>7654</v>
      </c>
      <c r="B7655" t="s">
        <v>9722</v>
      </c>
      <c r="C7655" s="2">
        <v>43546</v>
      </c>
      <c r="D7655" s="2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tr">
        <f>INDEX(People!$A$2:$A$5,MATCH(M7655,People!$B$2:$B$5,0))</f>
        <v>Fred Suzuki</v>
      </c>
      <c r="W7655" t="str">
        <f>_xlfn.IFNA(INDEX(Returns!$A$2:A8454,MATCH(B7655,Returns!$B$2:$B$801,0)),"No")</f>
        <v>No</v>
      </c>
    </row>
    <row r="7656" spans="1:23" x14ac:dyDescent="0.2">
      <c r="A7656" s="1">
        <v>7655</v>
      </c>
      <c r="B7656" t="s">
        <v>9723</v>
      </c>
      <c r="C7656" s="2">
        <v>43799</v>
      </c>
      <c r="D7656" s="2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tr">
        <f>INDEX(People!$A$2:$A$5,MATCH(M7656,People!$B$2:$B$5,0))</f>
        <v>Sadie Pawthorne</v>
      </c>
      <c r="W7656" t="str">
        <f>_xlfn.IFNA(INDEX(Returns!$A$2:A8455,MATCH(B7656,Returns!$B$2:$B$801,0)),"No")</f>
        <v>No</v>
      </c>
    </row>
    <row r="7657" spans="1:23" x14ac:dyDescent="0.2">
      <c r="A7657" s="1">
        <v>7656</v>
      </c>
      <c r="B7657" t="s">
        <v>9723</v>
      </c>
      <c r="C7657" s="2">
        <v>43799</v>
      </c>
      <c r="D7657" s="2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  <c r="V7657" t="str">
        <f>INDEX(People!$A$2:$A$5,MATCH(M7657,People!$B$2:$B$5,0))</f>
        <v>Sadie Pawthorne</v>
      </c>
      <c r="W7657" t="str">
        <f>_xlfn.IFNA(INDEX(Returns!$A$2:A8456,MATCH(B7657,Returns!$B$2:$B$801,0)),"No")</f>
        <v>No</v>
      </c>
    </row>
    <row r="7658" spans="1:23" x14ac:dyDescent="0.2">
      <c r="A7658" s="1">
        <v>7657</v>
      </c>
      <c r="B7658" t="s">
        <v>9724</v>
      </c>
      <c r="C7658" s="2">
        <v>43205</v>
      </c>
      <c r="D7658" s="2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  <c r="V7658" t="str">
        <f>INDEX(People!$A$2:$A$5,MATCH(M7658,People!$B$2:$B$5,0))</f>
        <v>Sadie Pawthorne</v>
      </c>
      <c r="W7658" t="str">
        <f>_xlfn.IFNA(INDEX(Returns!$A$2:A8457,MATCH(B7658,Returns!$B$2:$B$801,0)),"No")</f>
        <v>No</v>
      </c>
    </row>
    <row r="7659" spans="1:23" x14ac:dyDescent="0.2">
      <c r="A7659" s="1">
        <v>7658</v>
      </c>
      <c r="B7659" t="s">
        <v>9724</v>
      </c>
      <c r="C7659" s="2">
        <v>43205</v>
      </c>
      <c r="D7659" s="2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  <c r="V7659" t="str">
        <f>INDEX(People!$A$2:$A$5,MATCH(M7659,People!$B$2:$B$5,0))</f>
        <v>Sadie Pawthorne</v>
      </c>
      <c r="W7659" t="str">
        <f>_xlfn.IFNA(INDEX(Returns!$A$2:A8458,MATCH(B7659,Returns!$B$2:$B$801,0)),"No")</f>
        <v>No</v>
      </c>
    </row>
    <row r="7660" spans="1:23" x14ac:dyDescent="0.2">
      <c r="A7660" s="1">
        <v>7659</v>
      </c>
      <c r="B7660" t="s">
        <v>9725</v>
      </c>
      <c r="C7660" s="2">
        <v>44407</v>
      </c>
      <c r="D7660" s="2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tr">
        <f>INDEX(People!$A$2:$A$5,MATCH(M7660,People!$B$2:$B$5,0))</f>
        <v>Chuck Magee</v>
      </c>
      <c r="W7660" t="str">
        <f>_xlfn.IFNA(INDEX(Returns!$A$2:A8459,MATCH(B7660,Returns!$B$2:$B$801,0)),"No")</f>
        <v>No</v>
      </c>
    </row>
    <row r="7661" spans="1:23" x14ac:dyDescent="0.2">
      <c r="A7661" s="1">
        <v>7660</v>
      </c>
      <c r="B7661" t="s">
        <v>9726</v>
      </c>
      <c r="C7661" s="2">
        <v>44348</v>
      </c>
      <c r="D7661" s="2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  <c r="V7661" t="str">
        <f>INDEX(People!$A$2:$A$5,MATCH(M7661,People!$B$2:$B$5,0))</f>
        <v>Roxanne Rodriguez</v>
      </c>
      <c r="W7661" t="str">
        <f>_xlfn.IFNA(INDEX(Returns!$A$2:A8460,MATCH(B7661,Returns!$B$2:$B$801,0)),"No")</f>
        <v>No</v>
      </c>
    </row>
    <row r="7662" spans="1:23" x14ac:dyDescent="0.2">
      <c r="A7662" s="1">
        <v>7661</v>
      </c>
      <c r="B7662" t="s">
        <v>9727</v>
      </c>
      <c r="C7662" s="2">
        <v>43107</v>
      </c>
      <c r="D7662" s="2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tr">
        <f>INDEX(People!$A$2:$A$5,MATCH(M7662,People!$B$2:$B$5,0))</f>
        <v>Roxanne Rodriguez</v>
      </c>
      <c r="W7662" t="str">
        <f>_xlfn.IFNA(INDEX(Returns!$A$2:A8461,MATCH(B7662,Returns!$B$2:$B$801,0)),"No")</f>
        <v>No</v>
      </c>
    </row>
    <row r="7663" spans="1:23" x14ac:dyDescent="0.2">
      <c r="A7663" s="1">
        <v>7662</v>
      </c>
      <c r="B7663" t="s">
        <v>9727</v>
      </c>
      <c r="C7663" s="2">
        <v>43107</v>
      </c>
      <c r="D7663" s="2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tr">
        <f>INDEX(People!$A$2:$A$5,MATCH(M7663,People!$B$2:$B$5,0))</f>
        <v>Roxanne Rodriguez</v>
      </c>
      <c r="W7663" t="str">
        <f>_xlfn.IFNA(INDEX(Returns!$A$2:A8462,MATCH(B7663,Returns!$B$2:$B$801,0)),"No")</f>
        <v>No</v>
      </c>
    </row>
    <row r="7664" spans="1:23" x14ac:dyDescent="0.2">
      <c r="A7664" s="1">
        <v>7663</v>
      </c>
      <c r="B7664" t="s">
        <v>9728</v>
      </c>
      <c r="C7664" s="2">
        <v>44468</v>
      </c>
      <c r="D7664" s="2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  <c r="V7664" t="str">
        <f>INDEX(People!$A$2:$A$5,MATCH(M7664,People!$B$2:$B$5,0))</f>
        <v>Sadie Pawthorne</v>
      </c>
      <c r="W7664" t="str">
        <f>_xlfn.IFNA(INDEX(Returns!$A$2:A8463,MATCH(B7664,Returns!$B$2:$B$801,0)),"No")</f>
        <v>No</v>
      </c>
    </row>
    <row r="7665" spans="1:23" x14ac:dyDescent="0.2">
      <c r="A7665" s="1">
        <v>7664</v>
      </c>
      <c r="B7665" t="s">
        <v>9729</v>
      </c>
      <c r="C7665" s="2">
        <v>44452</v>
      </c>
      <c r="D7665" s="2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tr">
        <f>INDEX(People!$A$2:$A$5,MATCH(M7665,People!$B$2:$B$5,0))</f>
        <v>Fred Suzuki</v>
      </c>
      <c r="W7665" t="str">
        <f>_xlfn.IFNA(INDEX(Returns!$A$2:A8464,MATCH(B7665,Returns!$B$2:$B$801,0)),"No")</f>
        <v>No</v>
      </c>
    </row>
    <row r="7666" spans="1:23" x14ac:dyDescent="0.2">
      <c r="A7666" s="1">
        <v>7665</v>
      </c>
      <c r="B7666" t="s">
        <v>9730</v>
      </c>
      <c r="C7666" s="2">
        <v>43395</v>
      </c>
      <c r="D7666" s="2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tr">
        <f>INDEX(People!$A$2:$A$5,MATCH(M7666,People!$B$2:$B$5,0))</f>
        <v>Fred Suzuki</v>
      </c>
      <c r="W7666" t="str">
        <f>_xlfn.IFNA(INDEX(Returns!$A$2:A8465,MATCH(B7666,Returns!$B$2:$B$801,0)),"No")</f>
        <v>No</v>
      </c>
    </row>
    <row r="7667" spans="1:23" x14ac:dyDescent="0.2">
      <c r="A7667" s="1">
        <v>7666</v>
      </c>
      <c r="B7667" t="s">
        <v>9731</v>
      </c>
      <c r="C7667" s="2">
        <v>44108</v>
      </c>
      <c r="D7667" s="2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  <c r="V7667" t="str">
        <f>INDEX(People!$A$2:$A$5,MATCH(M7667,People!$B$2:$B$5,0))</f>
        <v>Chuck Magee</v>
      </c>
      <c r="W7667" t="str">
        <f>_xlfn.IFNA(INDEX(Returns!$A$2:A8466,MATCH(B7667,Returns!$B$2:$B$801,0)),"No")</f>
        <v>No</v>
      </c>
    </row>
    <row r="7668" spans="1:23" x14ac:dyDescent="0.2">
      <c r="A7668" s="1">
        <v>7667</v>
      </c>
      <c r="B7668" t="s">
        <v>9731</v>
      </c>
      <c r="C7668" s="2">
        <v>44108</v>
      </c>
      <c r="D7668" s="2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  <c r="V7668" t="str">
        <f>INDEX(People!$A$2:$A$5,MATCH(M7668,People!$B$2:$B$5,0))</f>
        <v>Chuck Magee</v>
      </c>
      <c r="W7668" t="str">
        <f>_xlfn.IFNA(INDEX(Returns!$A$2:A8467,MATCH(B7668,Returns!$B$2:$B$801,0)),"No")</f>
        <v>No</v>
      </c>
    </row>
    <row r="7669" spans="1:23" x14ac:dyDescent="0.2">
      <c r="A7669" s="1">
        <v>7668</v>
      </c>
      <c r="B7669" t="s">
        <v>9731</v>
      </c>
      <c r="C7669" s="2">
        <v>44108</v>
      </c>
      <c r="D7669" s="2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tr">
        <f>INDEX(People!$A$2:$A$5,MATCH(M7669,People!$B$2:$B$5,0))</f>
        <v>Chuck Magee</v>
      </c>
      <c r="W7669" t="str">
        <f>_xlfn.IFNA(INDEX(Returns!$A$2:A8468,MATCH(B7669,Returns!$B$2:$B$801,0)),"No")</f>
        <v>No</v>
      </c>
    </row>
    <row r="7670" spans="1:23" x14ac:dyDescent="0.2">
      <c r="A7670" s="1">
        <v>7669</v>
      </c>
      <c r="B7670" t="s">
        <v>9732</v>
      </c>
      <c r="C7670" s="2">
        <v>43796</v>
      </c>
      <c r="D7670" s="2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  <c r="V7670" t="str">
        <f>INDEX(People!$A$2:$A$5,MATCH(M7670,People!$B$2:$B$5,0))</f>
        <v>Chuck Magee</v>
      </c>
      <c r="W7670" t="str">
        <f>_xlfn.IFNA(INDEX(Returns!$A$2:A8469,MATCH(B7670,Returns!$B$2:$B$801,0)),"No")</f>
        <v>No</v>
      </c>
    </row>
    <row r="7671" spans="1:23" x14ac:dyDescent="0.2">
      <c r="A7671" s="1">
        <v>7670</v>
      </c>
      <c r="B7671" t="s">
        <v>9732</v>
      </c>
      <c r="C7671" s="2">
        <v>43796</v>
      </c>
      <c r="D7671" s="2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  <c r="V7671" t="str">
        <f>INDEX(People!$A$2:$A$5,MATCH(M7671,People!$B$2:$B$5,0))</f>
        <v>Chuck Magee</v>
      </c>
      <c r="W7671" t="str">
        <f>_xlfn.IFNA(INDEX(Returns!$A$2:A8470,MATCH(B7671,Returns!$B$2:$B$801,0)),"No")</f>
        <v>No</v>
      </c>
    </row>
    <row r="7672" spans="1:23" x14ac:dyDescent="0.2">
      <c r="A7672" s="1">
        <v>7671</v>
      </c>
      <c r="B7672" t="s">
        <v>9732</v>
      </c>
      <c r="C7672" s="2">
        <v>43796</v>
      </c>
      <c r="D7672" s="2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  <c r="V7672" t="str">
        <f>INDEX(People!$A$2:$A$5,MATCH(M7672,People!$B$2:$B$5,0))</f>
        <v>Chuck Magee</v>
      </c>
      <c r="W7672" t="str">
        <f>_xlfn.IFNA(INDEX(Returns!$A$2:A8471,MATCH(B7672,Returns!$B$2:$B$801,0)),"No")</f>
        <v>No</v>
      </c>
    </row>
    <row r="7673" spans="1:23" x14ac:dyDescent="0.2">
      <c r="A7673" s="1">
        <v>7672</v>
      </c>
      <c r="B7673" t="s">
        <v>9732</v>
      </c>
      <c r="C7673" s="2">
        <v>43796</v>
      </c>
      <c r="D7673" s="2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  <c r="V7673" t="str">
        <f>INDEX(People!$A$2:$A$5,MATCH(M7673,People!$B$2:$B$5,0))</f>
        <v>Chuck Magee</v>
      </c>
      <c r="W7673" t="str">
        <f>_xlfn.IFNA(INDEX(Returns!$A$2:A8472,MATCH(B7673,Returns!$B$2:$B$801,0)),"No")</f>
        <v>No</v>
      </c>
    </row>
    <row r="7674" spans="1:23" x14ac:dyDescent="0.2">
      <c r="A7674" s="1">
        <v>7673</v>
      </c>
      <c r="B7674" t="s">
        <v>9732</v>
      </c>
      <c r="C7674" s="2">
        <v>43796</v>
      </c>
      <c r="D7674" s="2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  <c r="V7674" t="str">
        <f>INDEX(People!$A$2:$A$5,MATCH(M7674,People!$B$2:$B$5,0))</f>
        <v>Chuck Magee</v>
      </c>
      <c r="W7674" t="str">
        <f>_xlfn.IFNA(INDEX(Returns!$A$2:A8473,MATCH(B7674,Returns!$B$2:$B$801,0)),"No")</f>
        <v>No</v>
      </c>
    </row>
    <row r="7675" spans="1:23" x14ac:dyDescent="0.2">
      <c r="A7675" s="1">
        <v>7674</v>
      </c>
      <c r="B7675" t="s">
        <v>9732</v>
      </c>
      <c r="C7675" s="2">
        <v>43796</v>
      </c>
      <c r="D7675" s="2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  <c r="V7675" t="str">
        <f>INDEX(People!$A$2:$A$5,MATCH(M7675,People!$B$2:$B$5,0))</f>
        <v>Chuck Magee</v>
      </c>
      <c r="W7675" t="str">
        <f>_xlfn.IFNA(INDEX(Returns!$A$2:A8474,MATCH(B7675,Returns!$B$2:$B$801,0)),"No")</f>
        <v>No</v>
      </c>
    </row>
    <row r="7676" spans="1:23" x14ac:dyDescent="0.2">
      <c r="A7676" s="1">
        <v>7675</v>
      </c>
      <c r="B7676" t="s">
        <v>9732</v>
      </c>
      <c r="C7676" s="2">
        <v>43796</v>
      </c>
      <c r="D7676" s="2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  <c r="V7676" t="str">
        <f>INDEX(People!$A$2:$A$5,MATCH(M7676,People!$B$2:$B$5,0))</f>
        <v>Chuck Magee</v>
      </c>
      <c r="W7676" t="str">
        <f>_xlfn.IFNA(INDEX(Returns!$A$2:A8475,MATCH(B7676,Returns!$B$2:$B$801,0)),"No")</f>
        <v>No</v>
      </c>
    </row>
    <row r="7677" spans="1:23" x14ac:dyDescent="0.2">
      <c r="A7677" s="1">
        <v>7676</v>
      </c>
      <c r="B7677" t="s">
        <v>9733</v>
      </c>
      <c r="C7677" s="2">
        <v>44322</v>
      </c>
      <c r="D7677" s="2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  <c r="V7677" t="str">
        <f>INDEX(People!$A$2:$A$5,MATCH(M7677,People!$B$2:$B$5,0))</f>
        <v>Sadie Pawthorne</v>
      </c>
      <c r="W7677" t="str">
        <f>_xlfn.IFNA(INDEX(Returns!$A$2:A8476,MATCH(B7677,Returns!$B$2:$B$801,0)),"No")</f>
        <v>No</v>
      </c>
    </row>
    <row r="7678" spans="1:23" x14ac:dyDescent="0.2">
      <c r="A7678" s="1">
        <v>7677</v>
      </c>
      <c r="B7678" t="s">
        <v>9734</v>
      </c>
      <c r="C7678" s="2">
        <v>43381</v>
      </c>
      <c r="D7678" s="2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tr">
        <f>INDEX(People!$A$2:$A$5,MATCH(M7678,People!$B$2:$B$5,0))</f>
        <v>Fred Suzuki</v>
      </c>
      <c r="W7678" t="str">
        <f>_xlfn.IFNA(INDEX(Returns!$A$2:A8477,MATCH(B7678,Returns!$B$2:$B$801,0)),"No")</f>
        <v>No</v>
      </c>
    </row>
    <row r="7679" spans="1:23" x14ac:dyDescent="0.2">
      <c r="A7679" s="1">
        <v>7678</v>
      </c>
      <c r="B7679" t="s">
        <v>9735</v>
      </c>
      <c r="C7679" s="2">
        <v>43465</v>
      </c>
      <c r="D7679" s="2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  <c r="V7679" t="str">
        <f>INDEX(People!$A$2:$A$5,MATCH(M7679,People!$B$2:$B$5,0))</f>
        <v>Chuck Magee</v>
      </c>
      <c r="W7679" t="str">
        <f>_xlfn.IFNA(INDEX(Returns!$A$2:A8478,MATCH(B7679,Returns!$B$2:$B$801,0)),"No")</f>
        <v>No</v>
      </c>
    </row>
    <row r="7680" spans="1:23" x14ac:dyDescent="0.2">
      <c r="A7680" s="1">
        <v>7679</v>
      </c>
      <c r="B7680" t="s">
        <v>9735</v>
      </c>
      <c r="C7680" s="2">
        <v>43465</v>
      </c>
      <c r="D7680" s="2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tr">
        <f>INDEX(People!$A$2:$A$5,MATCH(M7680,People!$B$2:$B$5,0))</f>
        <v>Chuck Magee</v>
      </c>
      <c r="W7680" t="str">
        <f>_xlfn.IFNA(INDEX(Returns!$A$2:A8479,MATCH(B7680,Returns!$B$2:$B$801,0)),"No")</f>
        <v>No</v>
      </c>
    </row>
    <row r="7681" spans="1:23" x14ac:dyDescent="0.2">
      <c r="A7681" s="1">
        <v>7680</v>
      </c>
      <c r="B7681" t="s">
        <v>9735</v>
      </c>
      <c r="C7681" s="2">
        <v>43465</v>
      </c>
      <c r="D7681" s="2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  <c r="V7681" t="str">
        <f>INDEX(People!$A$2:$A$5,MATCH(M7681,People!$B$2:$B$5,0))</f>
        <v>Chuck Magee</v>
      </c>
      <c r="W7681" t="str">
        <f>_xlfn.IFNA(INDEX(Returns!$A$2:A8480,MATCH(B7681,Returns!$B$2:$B$801,0)),"No")</f>
        <v>No</v>
      </c>
    </row>
    <row r="7682" spans="1:23" x14ac:dyDescent="0.2">
      <c r="A7682" s="1">
        <v>7681</v>
      </c>
      <c r="B7682" t="s">
        <v>9735</v>
      </c>
      <c r="C7682" s="2">
        <v>43465</v>
      </c>
      <c r="D7682" s="2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  <c r="V7682" t="str">
        <f>INDEX(People!$A$2:$A$5,MATCH(M7682,People!$B$2:$B$5,0))</f>
        <v>Chuck Magee</v>
      </c>
      <c r="W7682" t="str">
        <f>_xlfn.IFNA(INDEX(Returns!$A$2:A8481,MATCH(B7682,Returns!$B$2:$B$801,0)),"No")</f>
        <v>No</v>
      </c>
    </row>
    <row r="7683" spans="1:23" x14ac:dyDescent="0.2">
      <c r="A7683" s="1">
        <v>7682</v>
      </c>
      <c r="B7683" t="s">
        <v>9735</v>
      </c>
      <c r="C7683" s="2">
        <v>43465</v>
      </c>
      <c r="D7683" s="2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  <c r="V7683" t="str">
        <f>INDEX(People!$A$2:$A$5,MATCH(M7683,People!$B$2:$B$5,0))</f>
        <v>Chuck Magee</v>
      </c>
      <c r="W7683" t="str">
        <f>_xlfn.IFNA(INDEX(Returns!$A$2:A8482,MATCH(B7683,Returns!$B$2:$B$801,0)),"No")</f>
        <v>No</v>
      </c>
    </row>
    <row r="7684" spans="1:23" x14ac:dyDescent="0.2">
      <c r="A7684" s="1">
        <v>7683</v>
      </c>
      <c r="B7684" t="s">
        <v>9736</v>
      </c>
      <c r="C7684" s="2">
        <v>43583</v>
      </c>
      <c r="D7684" s="2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tr">
        <f>INDEX(People!$A$2:$A$5,MATCH(M7684,People!$B$2:$B$5,0))</f>
        <v>Roxanne Rodriguez</v>
      </c>
      <c r="W7684" t="str">
        <f>_xlfn.IFNA(INDEX(Returns!$A$2:A8483,MATCH(B7684,Returns!$B$2:$B$801,0)),"No")</f>
        <v>No</v>
      </c>
    </row>
    <row r="7685" spans="1:23" x14ac:dyDescent="0.2">
      <c r="A7685" s="1">
        <v>7684</v>
      </c>
      <c r="B7685" t="s">
        <v>9736</v>
      </c>
      <c r="C7685" s="2">
        <v>43583</v>
      </c>
      <c r="D7685" s="2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tr">
        <f>INDEX(People!$A$2:$A$5,MATCH(M7685,People!$B$2:$B$5,0))</f>
        <v>Roxanne Rodriguez</v>
      </c>
      <c r="W7685" t="str">
        <f>_xlfn.IFNA(INDEX(Returns!$A$2:A8484,MATCH(B7685,Returns!$B$2:$B$801,0)),"No")</f>
        <v>No</v>
      </c>
    </row>
    <row r="7686" spans="1:23" x14ac:dyDescent="0.2">
      <c r="A7686" s="1">
        <v>7685</v>
      </c>
      <c r="B7686" t="s">
        <v>9737</v>
      </c>
      <c r="C7686" s="2">
        <v>43510</v>
      </c>
      <c r="D7686" s="2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tr">
        <f>INDEX(People!$A$2:$A$5,MATCH(M7686,People!$B$2:$B$5,0))</f>
        <v>Chuck Magee</v>
      </c>
      <c r="W7686" t="str">
        <f>_xlfn.IFNA(INDEX(Returns!$A$2:A8485,MATCH(B7686,Returns!$B$2:$B$801,0)),"No")</f>
        <v>No</v>
      </c>
    </row>
    <row r="7687" spans="1:23" x14ac:dyDescent="0.2">
      <c r="A7687" s="1">
        <v>7686</v>
      </c>
      <c r="B7687" t="s">
        <v>9737</v>
      </c>
      <c r="C7687" s="2">
        <v>43510</v>
      </c>
      <c r="D7687" s="2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  <c r="V7687" t="str">
        <f>INDEX(People!$A$2:$A$5,MATCH(M7687,People!$B$2:$B$5,0))</f>
        <v>Chuck Magee</v>
      </c>
      <c r="W7687" t="str">
        <f>_xlfn.IFNA(INDEX(Returns!$A$2:A8486,MATCH(B7687,Returns!$B$2:$B$801,0)),"No")</f>
        <v>No</v>
      </c>
    </row>
    <row r="7688" spans="1:23" x14ac:dyDescent="0.2">
      <c r="A7688" s="1">
        <v>7687</v>
      </c>
      <c r="B7688" t="s">
        <v>9738</v>
      </c>
      <c r="C7688" s="2">
        <v>44160</v>
      </c>
      <c r="D7688" s="2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  <c r="V7688" t="str">
        <f>INDEX(People!$A$2:$A$5,MATCH(M7688,People!$B$2:$B$5,0))</f>
        <v>Roxanne Rodriguez</v>
      </c>
      <c r="W7688" t="str">
        <f>_xlfn.IFNA(INDEX(Returns!$A$2:A8487,MATCH(B7688,Returns!$B$2:$B$801,0)),"No")</f>
        <v>No</v>
      </c>
    </row>
    <row r="7689" spans="1:23" x14ac:dyDescent="0.2">
      <c r="A7689" s="1">
        <v>7688</v>
      </c>
      <c r="B7689" t="s">
        <v>9738</v>
      </c>
      <c r="C7689" s="2">
        <v>44160</v>
      </c>
      <c r="D7689" s="2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  <c r="V7689" t="str">
        <f>INDEX(People!$A$2:$A$5,MATCH(M7689,People!$B$2:$B$5,0))</f>
        <v>Roxanne Rodriguez</v>
      </c>
      <c r="W7689" t="str">
        <f>_xlfn.IFNA(INDEX(Returns!$A$2:A8488,MATCH(B7689,Returns!$B$2:$B$801,0)),"No")</f>
        <v>No</v>
      </c>
    </row>
    <row r="7690" spans="1:23" x14ac:dyDescent="0.2">
      <c r="A7690" s="1">
        <v>7689</v>
      </c>
      <c r="B7690" t="s">
        <v>9738</v>
      </c>
      <c r="C7690" s="2">
        <v>44160</v>
      </c>
      <c r="D7690" s="2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  <c r="V7690" t="str">
        <f>INDEX(People!$A$2:$A$5,MATCH(M7690,People!$B$2:$B$5,0))</f>
        <v>Roxanne Rodriguez</v>
      </c>
      <c r="W7690" t="str">
        <f>_xlfn.IFNA(INDEX(Returns!$A$2:A8489,MATCH(B7690,Returns!$B$2:$B$801,0)),"No")</f>
        <v>No</v>
      </c>
    </row>
    <row r="7691" spans="1:23" x14ac:dyDescent="0.2">
      <c r="A7691" s="1">
        <v>7690</v>
      </c>
      <c r="B7691" t="s">
        <v>9739</v>
      </c>
      <c r="C7691" s="2">
        <v>44392</v>
      </c>
      <c r="D7691" s="2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  <c r="V7691" t="str">
        <f>INDEX(People!$A$2:$A$5,MATCH(M7691,People!$B$2:$B$5,0))</f>
        <v>Fred Suzuki</v>
      </c>
      <c r="W7691" t="str">
        <f>_xlfn.IFNA(INDEX(Returns!$A$2:A8490,MATCH(B7691,Returns!$B$2:$B$801,0)),"No")</f>
        <v>No</v>
      </c>
    </row>
    <row r="7692" spans="1:23" x14ac:dyDescent="0.2">
      <c r="A7692" s="1">
        <v>7691</v>
      </c>
      <c r="B7692" t="s">
        <v>9739</v>
      </c>
      <c r="C7692" s="2">
        <v>44392</v>
      </c>
      <c r="D7692" s="2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  <c r="V7692" t="str">
        <f>INDEX(People!$A$2:$A$5,MATCH(M7692,People!$B$2:$B$5,0))</f>
        <v>Fred Suzuki</v>
      </c>
      <c r="W7692" t="str">
        <f>_xlfn.IFNA(INDEX(Returns!$A$2:A8491,MATCH(B7692,Returns!$B$2:$B$801,0)),"No")</f>
        <v>No</v>
      </c>
    </row>
    <row r="7693" spans="1:23" x14ac:dyDescent="0.2">
      <c r="A7693" s="1">
        <v>7692</v>
      </c>
      <c r="B7693" t="s">
        <v>9739</v>
      </c>
      <c r="C7693" s="2">
        <v>44392</v>
      </c>
      <c r="D7693" s="2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  <c r="V7693" t="str">
        <f>INDEX(People!$A$2:$A$5,MATCH(M7693,People!$B$2:$B$5,0))</f>
        <v>Fred Suzuki</v>
      </c>
      <c r="W7693" t="str">
        <f>_xlfn.IFNA(INDEX(Returns!$A$2:A8492,MATCH(B7693,Returns!$B$2:$B$801,0)),"No")</f>
        <v>No</v>
      </c>
    </row>
    <row r="7694" spans="1:23" x14ac:dyDescent="0.2">
      <c r="A7694" s="1">
        <v>7693</v>
      </c>
      <c r="B7694" t="s">
        <v>9740</v>
      </c>
      <c r="C7694" s="2">
        <v>43463</v>
      </c>
      <c r="D7694" s="2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tr">
        <f>INDEX(People!$A$2:$A$5,MATCH(M7694,People!$B$2:$B$5,0))</f>
        <v>Sadie Pawthorne</v>
      </c>
      <c r="W7694" t="str">
        <f>_xlfn.IFNA(INDEX(Returns!$A$2:A8493,MATCH(B7694,Returns!$B$2:$B$801,0)),"No")</f>
        <v>No</v>
      </c>
    </row>
    <row r="7695" spans="1:23" x14ac:dyDescent="0.2">
      <c r="A7695" s="1">
        <v>7694</v>
      </c>
      <c r="B7695" t="s">
        <v>9740</v>
      </c>
      <c r="C7695" s="2">
        <v>43463</v>
      </c>
      <c r="D7695" s="2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tr">
        <f>INDEX(People!$A$2:$A$5,MATCH(M7695,People!$B$2:$B$5,0))</f>
        <v>Sadie Pawthorne</v>
      </c>
      <c r="W7695" t="str">
        <f>_xlfn.IFNA(INDEX(Returns!$A$2:A8494,MATCH(B7695,Returns!$B$2:$B$801,0)),"No")</f>
        <v>No</v>
      </c>
    </row>
    <row r="7696" spans="1:23" x14ac:dyDescent="0.2">
      <c r="A7696" s="1">
        <v>7695</v>
      </c>
      <c r="B7696" t="s">
        <v>9741</v>
      </c>
      <c r="C7696" s="2">
        <v>43912</v>
      </c>
      <c r="D7696" s="2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tr">
        <f>INDEX(People!$A$2:$A$5,MATCH(M7696,People!$B$2:$B$5,0))</f>
        <v>Sadie Pawthorne</v>
      </c>
      <c r="W7696" t="str">
        <f>_xlfn.IFNA(INDEX(Returns!$A$2:A8495,MATCH(B7696,Returns!$B$2:$B$801,0)),"No")</f>
        <v>Yes</v>
      </c>
    </row>
    <row r="7697" spans="1:23" x14ac:dyDescent="0.2">
      <c r="A7697" s="1">
        <v>7696</v>
      </c>
      <c r="B7697" t="s">
        <v>9742</v>
      </c>
      <c r="C7697" s="2">
        <v>44379</v>
      </c>
      <c r="D7697" s="2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  <c r="V7697" t="str">
        <f>INDEX(People!$A$2:$A$5,MATCH(M7697,People!$B$2:$B$5,0))</f>
        <v>Roxanne Rodriguez</v>
      </c>
      <c r="W7697" t="str">
        <f>_xlfn.IFNA(INDEX(Returns!$A$2:A8496,MATCH(B7697,Returns!$B$2:$B$801,0)),"No")</f>
        <v>No</v>
      </c>
    </row>
    <row r="7698" spans="1:23" x14ac:dyDescent="0.2">
      <c r="A7698" s="1">
        <v>7697</v>
      </c>
      <c r="B7698" t="s">
        <v>9742</v>
      </c>
      <c r="C7698" s="2">
        <v>44379</v>
      </c>
      <c r="D7698" s="2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tr">
        <f>INDEX(People!$A$2:$A$5,MATCH(M7698,People!$B$2:$B$5,0))</f>
        <v>Roxanne Rodriguez</v>
      </c>
      <c r="W7698" t="str">
        <f>_xlfn.IFNA(INDEX(Returns!$A$2:A8497,MATCH(B7698,Returns!$B$2:$B$801,0)),"No")</f>
        <v>No</v>
      </c>
    </row>
    <row r="7699" spans="1:23" x14ac:dyDescent="0.2">
      <c r="A7699" s="1">
        <v>7698</v>
      </c>
      <c r="B7699" t="s">
        <v>9743</v>
      </c>
      <c r="C7699" s="2">
        <v>44544</v>
      </c>
      <c r="D7699" s="2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  <c r="V7699" t="str">
        <f>INDEX(People!$A$2:$A$5,MATCH(M7699,People!$B$2:$B$5,0))</f>
        <v>Chuck Magee</v>
      </c>
      <c r="W7699" t="str">
        <f>_xlfn.IFNA(INDEX(Returns!$A$2:A8498,MATCH(B7699,Returns!$B$2:$B$801,0)),"No")</f>
        <v>No</v>
      </c>
    </row>
    <row r="7700" spans="1:23" x14ac:dyDescent="0.2">
      <c r="A7700" s="1">
        <v>7699</v>
      </c>
      <c r="B7700" t="s">
        <v>9743</v>
      </c>
      <c r="C7700" s="2">
        <v>44544</v>
      </c>
      <c r="D7700" s="2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tr">
        <f>INDEX(People!$A$2:$A$5,MATCH(M7700,People!$B$2:$B$5,0))</f>
        <v>Chuck Magee</v>
      </c>
      <c r="W7700" t="str">
        <f>_xlfn.IFNA(INDEX(Returns!$A$2:A8499,MATCH(B7700,Returns!$B$2:$B$801,0)),"No")</f>
        <v>No</v>
      </c>
    </row>
    <row r="7701" spans="1:23" x14ac:dyDescent="0.2">
      <c r="A7701" s="1">
        <v>7700</v>
      </c>
      <c r="B7701" t="s">
        <v>9743</v>
      </c>
      <c r="C7701" s="2">
        <v>44544</v>
      </c>
      <c r="D7701" s="2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  <c r="V7701" t="str">
        <f>INDEX(People!$A$2:$A$5,MATCH(M7701,People!$B$2:$B$5,0))</f>
        <v>Chuck Magee</v>
      </c>
      <c r="W7701" t="str">
        <f>_xlfn.IFNA(INDEX(Returns!$A$2:A8500,MATCH(B7701,Returns!$B$2:$B$801,0)),"No")</f>
        <v>No</v>
      </c>
    </row>
    <row r="7702" spans="1:23" x14ac:dyDescent="0.2">
      <c r="A7702" s="1">
        <v>7701</v>
      </c>
      <c r="B7702" t="s">
        <v>9743</v>
      </c>
      <c r="C7702" s="2">
        <v>44544</v>
      </c>
      <c r="D7702" s="2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  <c r="V7702" t="str">
        <f>INDEX(People!$A$2:$A$5,MATCH(M7702,People!$B$2:$B$5,0))</f>
        <v>Chuck Magee</v>
      </c>
      <c r="W7702" t="str">
        <f>_xlfn.IFNA(INDEX(Returns!$A$2:A8501,MATCH(B7702,Returns!$B$2:$B$801,0)),"No")</f>
        <v>No</v>
      </c>
    </row>
    <row r="7703" spans="1:23" x14ac:dyDescent="0.2">
      <c r="A7703" s="1">
        <v>7702</v>
      </c>
      <c r="B7703" t="s">
        <v>9743</v>
      </c>
      <c r="C7703" s="2">
        <v>44544</v>
      </c>
      <c r="D7703" s="2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tr">
        <f>INDEX(People!$A$2:$A$5,MATCH(M7703,People!$B$2:$B$5,0))</f>
        <v>Chuck Magee</v>
      </c>
      <c r="W7703" t="str">
        <f>_xlfn.IFNA(INDEX(Returns!$A$2:A8502,MATCH(B7703,Returns!$B$2:$B$801,0)),"No")</f>
        <v>No</v>
      </c>
    </row>
    <row r="7704" spans="1:23" x14ac:dyDescent="0.2">
      <c r="A7704" s="1">
        <v>7703</v>
      </c>
      <c r="B7704" t="s">
        <v>9744</v>
      </c>
      <c r="C7704" s="2">
        <v>44069</v>
      </c>
      <c r="D7704" s="2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  <c r="V7704" t="str">
        <f>INDEX(People!$A$2:$A$5,MATCH(M7704,People!$B$2:$B$5,0))</f>
        <v>Roxanne Rodriguez</v>
      </c>
      <c r="W7704" t="str">
        <f>_xlfn.IFNA(INDEX(Returns!$A$2:A8503,MATCH(B7704,Returns!$B$2:$B$801,0)),"No")</f>
        <v>No</v>
      </c>
    </row>
    <row r="7705" spans="1:23" x14ac:dyDescent="0.2">
      <c r="A7705" s="1">
        <v>7704</v>
      </c>
      <c r="B7705" t="s">
        <v>9744</v>
      </c>
      <c r="C7705" s="2">
        <v>44069</v>
      </c>
      <c r="D7705" s="2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tr">
        <f>INDEX(People!$A$2:$A$5,MATCH(M7705,People!$B$2:$B$5,0))</f>
        <v>Roxanne Rodriguez</v>
      </c>
      <c r="W7705" t="str">
        <f>_xlfn.IFNA(INDEX(Returns!$A$2:A8504,MATCH(B7705,Returns!$B$2:$B$801,0)),"No")</f>
        <v>No</v>
      </c>
    </row>
    <row r="7706" spans="1:23" x14ac:dyDescent="0.2">
      <c r="A7706" s="1">
        <v>7705</v>
      </c>
      <c r="B7706" t="s">
        <v>9744</v>
      </c>
      <c r="C7706" s="2">
        <v>44069</v>
      </c>
      <c r="D7706" s="2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  <c r="V7706" t="str">
        <f>INDEX(People!$A$2:$A$5,MATCH(M7706,People!$B$2:$B$5,0))</f>
        <v>Roxanne Rodriguez</v>
      </c>
      <c r="W7706" t="str">
        <f>_xlfn.IFNA(INDEX(Returns!$A$2:A8505,MATCH(B7706,Returns!$B$2:$B$801,0)),"No")</f>
        <v>No</v>
      </c>
    </row>
    <row r="7707" spans="1:23" x14ac:dyDescent="0.2">
      <c r="A7707" s="1">
        <v>7706</v>
      </c>
      <c r="B7707" t="s">
        <v>9744</v>
      </c>
      <c r="C7707" s="2">
        <v>44069</v>
      </c>
      <c r="D7707" s="2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  <c r="V7707" t="str">
        <f>INDEX(People!$A$2:$A$5,MATCH(M7707,People!$B$2:$B$5,0))</f>
        <v>Roxanne Rodriguez</v>
      </c>
      <c r="W7707" t="str">
        <f>_xlfn.IFNA(INDEX(Returns!$A$2:A8506,MATCH(B7707,Returns!$B$2:$B$801,0)),"No")</f>
        <v>No</v>
      </c>
    </row>
    <row r="7708" spans="1:23" x14ac:dyDescent="0.2">
      <c r="A7708" s="1">
        <v>7707</v>
      </c>
      <c r="B7708" t="s">
        <v>9744</v>
      </c>
      <c r="C7708" s="2">
        <v>44069</v>
      </c>
      <c r="D7708" s="2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  <c r="V7708" t="str">
        <f>INDEX(People!$A$2:$A$5,MATCH(M7708,People!$B$2:$B$5,0))</f>
        <v>Roxanne Rodriguez</v>
      </c>
      <c r="W7708" t="str">
        <f>_xlfn.IFNA(INDEX(Returns!$A$2:A8507,MATCH(B7708,Returns!$B$2:$B$801,0)),"No")</f>
        <v>No</v>
      </c>
    </row>
    <row r="7709" spans="1:23" x14ac:dyDescent="0.2">
      <c r="A7709" s="1">
        <v>7708</v>
      </c>
      <c r="B7709" t="s">
        <v>9745</v>
      </c>
      <c r="C7709" s="2">
        <v>44484</v>
      </c>
      <c r="D7709" s="2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  <c r="V7709" t="str">
        <f>INDEX(People!$A$2:$A$5,MATCH(M7709,People!$B$2:$B$5,0))</f>
        <v>Sadie Pawthorne</v>
      </c>
      <c r="W7709" t="str">
        <f>_xlfn.IFNA(INDEX(Returns!$A$2:A8508,MATCH(B7709,Returns!$B$2:$B$801,0)),"No")</f>
        <v>No</v>
      </c>
    </row>
    <row r="7710" spans="1:23" x14ac:dyDescent="0.2">
      <c r="A7710" s="1">
        <v>7709</v>
      </c>
      <c r="B7710" t="s">
        <v>9746</v>
      </c>
      <c r="C7710" s="2">
        <v>43398</v>
      </c>
      <c r="D7710" s="2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tr">
        <f>INDEX(People!$A$2:$A$5,MATCH(M7710,People!$B$2:$B$5,0))</f>
        <v>Chuck Magee</v>
      </c>
      <c r="W7710" t="str">
        <f>_xlfn.IFNA(INDEX(Returns!$A$2:A8509,MATCH(B7710,Returns!$B$2:$B$801,0)),"No")</f>
        <v>No</v>
      </c>
    </row>
    <row r="7711" spans="1:23" x14ac:dyDescent="0.2">
      <c r="A7711" s="1">
        <v>7710</v>
      </c>
      <c r="B7711" t="s">
        <v>9746</v>
      </c>
      <c r="C7711" s="2">
        <v>43398</v>
      </c>
      <c r="D7711" s="2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tr">
        <f>INDEX(People!$A$2:$A$5,MATCH(M7711,People!$B$2:$B$5,0))</f>
        <v>Chuck Magee</v>
      </c>
      <c r="W7711" t="str">
        <f>_xlfn.IFNA(INDEX(Returns!$A$2:A8510,MATCH(B7711,Returns!$B$2:$B$801,0)),"No")</f>
        <v>No</v>
      </c>
    </row>
    <row r="7712" spans="1:23" x14ac:dyDescent="0.2">
      <c r="A7712" s="1">
        <v>7711</v>
      </c>
      <c r="B7712" t="s">
        <v>9747</v>
      </c>
      <c r="C7712" s="2">
        <v>43557</v>
      </c>
      <c r="D7712" s="2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  <c r="V7712" t="str">
        <f>INDEX(People!$A$2:$A$5,MATCH(M7712,People!$B$2:$B$5,0))</f>
        <v>Sadie Pawthorne</v>
      </c>
      <c r="W7712" t="str">
        <f>_xlfn.IFNA(INDEX(Returns!$A$2:A8511,MATCH(B7712,Returns!$B$2:$B$801,0)),"No")</f>
        <v>No</v>
      </c>
    </row>
    <row r="7713" spans="1:23" x14ac:dyDescent="0.2">
      <c r="A7713" s="1">
        <v>7712</v>
      </c>
      <c r="B7713" t="s">
        <v>9748</v>
      </c>
      <c r="C7713" s="2">
        <v>44497</v>
      </c>
      <c r="D7713" s="2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tr">
        <f>INDEX(People!$A$2:$A$5,MATCH(M7713,People!$B$2:$B$5,0))</f>
        <v>Fred Suzuki</v>
      </c>
      <c r="W7713" t="str">
        <f>_xlfn.IFNA(INDEX(Returns!$A$2:A8512,MATCH(B7713,Returns!$B$2:$B$801,0)),"No")</f>
        <v>No</v>
      </c>
    </row>
    <row r="7714" spans="1:23" x14ac:dyDescent="0.2">
      <c r="A7714" s="1">
        <v>7713</v>
      </c>
      <c r="B7714" t="s">
        <v>9748</v>
      </c>
      <c r="C7714" s="2">
        <v>44497</v>
      </c>
      <c r="D7714" s="2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tr">
        <f>INDEX(People!$A$2:$A$5,MATCH(M7714,People!$B$2:$B$5,0))</f>
        <v>Fred Suzuki</v>
      </c>
      <c r="W7714" t="str">
        <f>_xlfn.IFNA(INDEX(Returns!$A$2:A8513,MATCH(B7714,Returns!$B$2:$B$801,0)),"No")</f>
        <v>No</v>
      </c>
    </row>
    <row r="7715" spans="1:23" x14ac:dyDescent="0.2">
      <c r="A7715" s="1">
        <v>7714</v>
      </c>
      <c r="B7715" t="s">
        <v>9748</v>
      </c>
      <c r="C7715" s="2">
        <v>44497</v>
      </c>
      <c r="D7715" s="2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tr">
        <f>INDEX(People!$A$2:$A$5,MATCH(M7715,People!$B$2:$B$5,0))</f>
        <v>Fred Suzuki</v>
      </c>
      <c r="W7715" t="str">
        <f>_xlfn.IFNA(INDEX(Returns!$A$2:A8514,MATCH(B7715,Returns!$B$2:$B$801,0)),"No")</f>
        <v>No</v>
      </c>
    </row>
    <row r="7716" spans="1:23" x14ac:dyDescent="0.2">
      <c r="A7716" s="1">
        <v>7715</v>
      </c>
      <c r="B7716" t="s">
        <v>9749</v>
      </c>
      <c r="C7716" s="2">
        <v>43439</v>
      </c>
      <c r="D7716" s="2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  <c r="V7716" t="str">
        <f>INDEX(People!$A$2:$A$5,MATCH(M7716,People!$B$2:$B$5,0))</f>
        <v>Sadie Pawthorne</v>
      </c>
      <c r="W7716" t="str">
        <f>_xlfn.IFNA(INDEX(Returns!$A$2:A8515,MATCH(B7716,Returns!$B$2:$B$801,0)),"No")</f>
        <v>No</v>
      </c>
    </row>
    <row r="7717" spans="1:23" x14ac:dyDescent="0.2">
      <c r="A7717" s="1">
        <v>7716</v>
      </c>
      <c r="B7717" t="s">
        <v>9750</v>
      </c>
      <c r="C7717" s="2">
        <v>44503</v>
      </c>
      <c r="D7717" s="2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tr">
        <f>INDEX(People!$A$2:$A$5,MATCH(M7717,People!$B$2:$B$5,0))</f>
        <v>Chuck Magee</v>
      </c>
      <c r="W7717" t="str">
        <f>_xlfn.IFNA(INDEX(Returns!$A$2:A8516,MATCH(B7717,Returns!$B$2:$B$801,0)),"No")</f>
        <v>No</v>
      </c>
    </row>
    <row r="7718" spans="1:23" x14ac:dyDescent="0.2">
      <c r="A7718" s="1">
        <v>7717</v>
      </c>
      <c r="B7718" t="s">
        <v>9751</v>
      </c>
      <c r="C7718" s="2">
        <v>43471</v>
      </c>
      <c r="D7718" s="2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tr">
        <f>INDEX(People!$A$2:$A$5,MATCH(M7718,People!$B$2:$B$5,0))</f>
        <v>Sadie Pawthorne</v>
      </c>
      <c r="W7718" t="str">
        <f>_xlfn.IFNA(INDEX(Returns!$A$2:A8517,MATCH(B7718,Returns!$B$2:$B$801,0)),"No")</f>
        <v>Yes</v>
      </c>
    </row>
    <row r="7719" spans="1:23" x14ac:dyDescent="0.2">
      <c r="A7719" s="1">
        <v>7718</v>
      </c>
      <c r="B7719" t="s">
        <v>9751</v>
      </c>
      <c r="C7719" s="2">
        <v>43471</v>
      </c>
      <c r="D7719" s="2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tr">
        <f>INDEX(People!$A$2:$A$5,MATCH(M7719,People!$B$2:$B$5,0))</f>
        <v>Sadie Pawthorne</v>
      </c>
      <c r="W7719" t="str">
        <f>_xlfn.IFNA(INDEX(Returns!$A$2:A8518,MATCH(B7719,Returns!$B$2:$B$801,0)),"No")</f>
        <v>Yes</v>
      </c>
    </row>
    <row r="7720" spans="1:23" x14ac:dyDescent="0.2">
      <c r="A7720" s="1">
        <v>7719</v>
      </c>
      <c r="B7720" t="s">
        <v>9752</v>
      </c>
      <c r="C7720" s="2">
        <v>44448</v>
      </c>
      <c r="D7720" s="2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  <c r="V7720" t="str">
        <f>INDEX(People!$A$2:$A$5,MATCH(M7720,People!$B$2:$B$5,0))</f>
        <v>Sadie Pawthorne</v>
      </c>
      <c r="W7720" t="str">
        <f>_xlfn.IFNA(INDEX(Returns!$A$2:A8519,MATCH(B7720,Returns!$B$2:$B$801,0)),"No")</f>
        <v>No</v>
      </c>
    </row>
    <row r="7721" spans="1:23" x14ac:dyDescent="0.2">
      <c r="A7721" s="1">
        <v>7720</v>
      </c>
      <c r="B7721" t="s">
        <v>9753</v>
      </c>
      <c r="C7721" s="2">
        <v>43470</v>
      </c>
      <c r="D7721" s="2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tr">
        <f>INDEX(People!$A$2:$A$5,MATCH(M7721,People!$B$2:$B$5,0))</f>
        <v>Chuck Magee</v>
      </c>
      <c r="W7721" t="str">
        <f>_xlfn.IFNA(INDEX(Returns!$A$2:A8520,MATCH(B7721,Returns!$B$2:$B$801,0)),"No")</f>
        <v>No</v>
      </c>
    </row>
    <row r="7722" spans="1:23" x14ac:dyDescent="0.2">
      <c r="A7722" s="1">
        <v>7721</v>
      </c>
      <c r="B7722" t="s">
        <v>9753</v>
      </c>
      <c r="C7722" s="2">
        <v>43470</v>
      </c>
      <c r="D7722" s="2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  <c r="V7722" t="str">
        <f>INDEX(People!$A$2:$A$5,MATCH(M7722,People!$B$2:$B$5,0))</f>
        <v>Chuck Magee</v>
      </c>
      <c r="W7722" t="str">
        <f>_xlfn.IFNA(INDEX(Returns!$A$2:A8521,MATCH(B7722,Returns!$B$2:$B$801,0)),"No")</f>
        <v>No</v>
      </c>
    </row>
    <row r="7723" spans="1:23" x14ac:dyDescent="0.2">
      <c r="A7723" s="1">
        <v>7722</v>
      </c>
      <c r="B7723" t="s">
        <v>9753</v>
      </c>
      <c r="C7723" s="2">
        <v>43470</v>
      </c>
      <c r="D7723" s="2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tr">
        <f>INDEX(People!$A$2:$A$5,MATCH(M7723,People!$B$2:$B$5,0))</f>
        <v>Chuck Magee</v>
      </c>
      <c r="W7723" t="str">
        <f>_xlfn.IFNA(INDEX(Returns!$A$2:A8522,MATCH(B7723,Returns!$B$2:$B$801,0)),"No")</f>
        <v>No</v>
      </c>
    </row>
    <row r="7724" spans="1:23" x14ac:dyDescent="0.2">
      <c r="A7724" s="1">
        <v>7723</v>
      </c>
      <c r="B7724" t="s">
        <v>9754</v>
      </c>
      <c r="C7724" s="2">
        <v>44302</v>
      </c>
      <c r="D7724" s="2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  <c r="V7724" t="str">
        <f>INDEX(People!$A$2:$A$5,MATCH(M7724,People!$B$2:$B$5,0))</f>
        <v>Sadie Pawthorne</v>
      </c>
      <c r="W7724" t="str">
        <f>_xlfn.IFNA(INDEX(Returns!$A$2:A8523,MATCH(B7724,Returns!$B$2:$B$801,0)),"No")</f>
        <v>No</v>
      </c>
    </row>
    <row r="7725" spans="1:23" x14ac:dyDescent="0.2">
      <c r="A7725" s="1">
        <v>7724</v>
      </c>
      <c r="B7725" t="s">
        <v>9755</v>
      </c>
      <c r="C7725" s="2">
        <v>43718</v>
      </c>
      <c r="D7725" s="2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tr">
        <f>INDEX(People!$A$2:$A$5,MATCH(M7725,People!$B$2:$B$5,0))</f>
        <v>Roxanne Rodriguez</v>
      </c>
      <c r="W7725" t="str">
        <f>_xlfn.IFNA(INDEX(Returns!$A$2:A8524,MATCH(B7725,Returns!$B$2:$B$801,0)),"No")</f>
        <v>No</v>
      </c>
    </row>
    <row r="7726" spans="1:23" x14ac:dyDescent="0.2">
      <c r="A7726" s="1">
        <v>7725</v>
      </c>
      <c r="B7726" t="s">
        <v>9756</v>
      </c>
      <c r="C7726" s="2">
        <v>44099</v>
      </c>
      <c r="D7726" s="2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tr">
        <f>INDEX(People!$A$2:$A$5,MATCH(M7726,People!$B$2:$B$5,0))</f>
        <v>Chuck Magee</v>
      </c>
      <c r="W7726" t="str">
        <f>_xlfn.IFNA(INDEX(Returns!$A$2:A8525,MATCH(B7726,Returns!$B$2:$B$801,0)),"No")</f>
        <v>No</v>
      </c>
    </row>
    <row r="7727" spans="1:23" x14ac:dyDescent="0.2">
      <c r="A7727" s="1">
        <v>7726</v>
      </c>
      <c r="B7727" t="s">
        <v>9756</v>
      </c>
      <c r="C7727" s="2">
        <v>44099</v>
      </c>
      <c r="D7727" s="2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tr">
        <f>INDEX(People!$A$2:$A$5,MATCH(M7727,People!$B$2:$B$5,0))</f>
        <v>Chuck Magee</v>
      </c>
      <c r="W7727" t="str">
        <f>_xlfn.IFNA(INDEX(Returns!$A$2:A8526,MATCH(B7727,Returns!$B$2:$B$801,0)),"No")</f>
        <v>No</v>
      </c>
    </row>
    <row r="7728" spans="1:23" x14ac:dyDescent="0.2">
      <c r="A7728" s="1">
        <v>7727</v>
      </c>
      <c r="B7728" t="s">
        <v>9756</v>
      </c>
      <c r="C7728" s="2">
        <v>44099</v>
      </c>
      <c r="D7728" s="2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  <c r="V7728" t="str">
        <f>INDEX(People!$A$2:$A$5,MATCH(M7728,People!$B$2:$B$5,0))</f>
        <v>Chuck Magee</v>
      </c>
      <c r="W7728" t="str">
        <f>_xlfn.IFNA(INDEX(Returns!$A$2:A8527,MATCH(B7728,Returns!$B$2:$B$801,0)),"No")</f>
        <v>No</v>
      </c>
    </row>
    <row r="7729" spans="1:23" x14ac:dyDescent="0.2">
      <c r="A7729" s="1">
        <v>7728</v>
      </c>
      <c r="B7729" t="s">
        <v>9757</v>
      </c>
      <c r="C7729" s="2">
        <v>43540</v>
      </c>
      <c r="D7729" s="2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  <c r="V7729" t="str">
        <f>INDEX(People!$A$2:$A$5,MATCH(M7729,People!$B$2:$B$5,0))</f>
        <v>Chuck Magee</v>
      </c>
      <c r="W7729" t="str">
        <f>_xlfn.IFNA(INDEX(Returns!$A$2:A8528,MATCH(B7729,Returns!$B$2:$B$801,0)),"No")</f>
        <v>No</v>
      </c>
    </row>
    <row r="7730" spans="1:23" x14ac:dyDescent="0.2">
      <c r="A7730" s="1">
        <v>7729</v>
      </c>
      <c r="B7730" t="s">
        <v>9758</v>
      </c>
      <c r="C7730" s="2">
        <v>44161</v>
      </c>
      <c r="D7730" s="2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tr">
        <f>INDEX(People!$A$2:$A$5,MATCH(M7730,People!$B$2:$B$5,0))</f>
        <v>Roxanne Rodriguez</v>
      </c>
      <c r="W7730" t="str">
        <f>_xlfn.IFNA(INDEX(Returns!$A$2:A8529,MATCH(B7730,Returns!$B$2:$B$801,0)),"No")</f>
        <v>No</v>
      </c>
    </row>
    <row r="7731" spans="1:23" x14ac:dyDescent="0.2">
      <c r="A7731" s="1">
        <v>7730</v>
      </c>
      <c r="B7731" t="s">
        <v>9759</v>
      </c>
      <c r="C7731" s="2">
        <v>44100</v>
      </c>
      <c r="D7731" s="2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tr">
        <f>INDEX(People!$A$2:$A$5,MATCH(M7731,People!$B$2:$B$5,0))</f>
        <v>Fred Suzuki</v>
      </c>
      <c r="W7731" t="str">
        <f>_xlfn.IFNA(INDEX(Returns!$A$2:A8530,MATCH(B7731,Returns!$B$2:$B$801,0)),"No")</f>
        <v>No</v>
      </c>
    </row>
    <row r="7732" spans="1:23" x14ac:dyDescent="0.2">
      <c r="A7732" s="1">
        <v>7731</v>
      </c>
      <c r="B7732" t="s">
        <v>9760</v>
      </c>
      <c r="C7732" s="2">
        <v>44360</v>
      </c>
      <c r="D7732" s="2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tr">
        <f>INDEX(People!$A$2:$A$5,MATCH(M7732,People!$B$2:$B$5,0))</f>
        <v>Sadie Pawthorne</v>
      </c>
      <c r="W7732" t="str">
        <f>_xlfn.IFNA(INDEX(Returns!$A$2:A8531,MATCH(B7732,Returns!$B$2:$B$801,0)),"No")</f>
        <v>No</v>
      </c>
    </row>
    <row r="7733" spans="1:23" x14ac:dyDescent="0.2">
      <c r="A7733" s="1">
        <v>7732</v>
      </c>
      <c r="B7733" t="s">
        <v>9761</v>
      </c>
      <c r="C7733" s="2">
        <v>44457</v>
      </c>
      <c r="D7733" s="2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tr">
        <f>INDEX(People!$A$2:$A$5,MATCH(M7733,People!$B$2:$B$5,0))</f>
        <v>Roxanne Rodriguez</v>
      </c>
      <c r="W7733" t="str">
        <f>_xlfn.IFNA(INDEX(Returns!$A$2:A8532,MATCH(B7733,Returns!$B$2:$B$801,0)),"No")</f>
        <v>No</v>
      </c>
    </row>
    <row r="7734" spans="1:23" x14ac:dyDescent="0.2">
      <c r="A7734" s="1">
        <v>7733</v>
      </c>
      <c r="B7734" t="s">
        <v>9762</v>
      </c>
      <c r="C7734" s="2">
        <v>44349</v>
      </c>
      <c r="D7734" s="2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tr">
        <f>INDEX(People!$A$2:$A$5,MATCH(M7734,People!$B$2:$B$5,0))</f>
        <v>Roxanne Rodriguez</v>
      </c>
      <c r="W7734" t="str">
        <f>_xlfn.IFNA(INDEX(Returns!$A$2:A8533,MATCH(B7734,Returns!$B$2:$B$801,0)),"No")</f>
        <v>No</v>
      </c>
    </row>
    <row r="7735" spans="1:23" x14ac:dyDescent="0.2">
      <c r="A7735" s="1">
        <v>7734</v>
      </c>
      <c r="B7735" t="s">
        <v>9763</v>
      </c>
      <c r="C7735" s="2">
        <v>43966</v>
      </c>
      <c r="D7735" s="2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tr">
        <f>INDEX(People!$A$2:$A$5,MATCH(M7735,People!$B$2:$B$5,0))</f>
        <v>Chuck Magee</v>
      </c>
      <c r="W7735" t="str">
        <f>_xlfn.IFNA(INDEX(Returns!$A$2:A8534,MATCH(B7735,Returns!$B$2:$B$801,0)),"No")</f>
        <v>No</v>
      </c>
    </row>
    <row r="7736" spans="1:23" x14ac:dyDescent="0.2">
      <c r="A7736" s="1">
        <v>7735</v>
      </c>
      <c r="B7736" t="s">
        <v>9764</v>
      </c>
      <c r="C7736" s="2">
        <v>44454</v>
      </c>
      <c r="D7736" s="2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tr">
        <f>INDEX(People!$A$2:$A$5,MATCH(M7736,People!$B$2:$B$5,0))</f>
        <v>Sadie Pawthorne</v>
      </c>
      <c r="W7736" t="str">
        <f>_xlfn.IFNA(INDEX(Returns!$A$2:A8535,MATCH(B7736,Returns!$B$2:$B$801,0)),"No")</f>
        <v>No</v>
      </c>
    </row>
    <row r="7737" spans="1:23" x14ac:dyDescent="0.2">
      <c r="A7737" s="1">
        <v>7736</v>
      </c>
      <c r="B7737" t="s">
        <v>9765</v>
      </c>
      <c r="C7737" s="2">
        <v>44065</v>
      </c>
      <c r="D7737" s="2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tr">
        <f>INDEX(People!$A$2:$A$5,MATCH(M7737,People!$B$2:$B$5,0))</f>
        <v>Sadie Pawthorne</v>
      </c>
      <c r="W7737" t="str">
        <f>_xlfn.IFNA(INDEX(Returns!$A$2:A8536,MATCH(B7737,Returns!$B$2:$B$801,0)),"No")</f>
        <v>No</v>
      </c>
    </row>
    <row r="7738" spans="1:23" x14ac:dyDescent="0.2">
      <c r="A7738" s="1">
        <v>7737</v>
      </c>
      <c r="B7738" t="s">
        <v>9766</v>
      </c>
      <c r="C7738" s="2">
        <v>43250</v>
      </c>
      <c r="D7738" s="2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tr">
        <f>INDEX(People!$A$2:$A$5,MATCH(M7738,People!$B$2:$B$5,0))</f>
        <v>Chuck Magee</v>
      </c>
      <c r="W7738" t="str">
        <f>_xlfn.IFNA(INDEX(Returns!$A$2:A8537,MATCH(B7738,Returns!$B$2:$B$801,0)),"No")</f>
        <v>No</v>
      </c>
    </row>
    <row r="7739" spans="1:23" x14ac:dyDescent="0.2">
      <c r="A7739" s="1">
        <v>7738</v>
      </c>
      <c r="B7739" t="s">
        <v>9767</v>
      </c>
      <c r="C7739" s="2">
        <v>44548</v>
      </c>
      <c r="D7739" s="2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tr">
        <f>INDEX(People!$A$2:$A$5,MATCH(M7739,People!$B$2:$B$5,0))</f>
        <v>Fred Suzuki</v>
      </c>
      <c r="W7739" t="str">
        <f>_xlfn.IFNA(INDEX(Returns!$A$2:A8538,MATCH(B7739,Returns!$B$2:$B$801,0)),"No")</f>
        <v>No</v>
      </c>
    </row>
    <row r="7740" spans="1:23" x14ac:dyDescent="0.2">
      <c r="A7740" s="1">
        <v>7739</v>
      </c>
      <c r="B7740" t="s">
        <v>9768</v>
      </c>
      <c r="C7740" s="2">
        <v>44407</v>
      </c>
      <c r="D7740" s="2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tr">
        <f>INDEX(People!$A$2:$A$5,MATCH(M7740,People!$B$2:$B$5,0))</f>
        <v>Chuck Magee</v>
      </c>
      <c r="W7740" t="str">
        <f>_xlfn.IFNA(INDEX(Returns!$A$2:A8539,MATCH(B7740,Returns!$B$2:$B$801,0)),"No")</f>
        <v>No</v>
      </c>
    </row>
    <row r="7741" spans="1:23" x14ac:dyDescent="0.2">
      <c r="A7741" s="1">
        <v>7740</v>
      </c>
      <c r="B7741" t="s">
        <v>9769</v>
      </c>
      <c r="C7741" s="2">
        <v>43425</v>
      </c>
      <c r="D7741" s="2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  <c r="V7741" t="str">
        <f>INDEX(People!$A$2:$A$5,MATCH(M7741,People!$B$2:$B$5,0))</f>
        <v>Sadie Pawthorne</v>
      </c>
      <c r="W7741" t="str">
        <f>_xlfn.IFNA(INDEX(Returns!$A$2:A8540,MATCH(B7741,Returns!$B$2:$B$801,0)),"No")</f>
        <v>No</v>
      </c>
    </row>
    <row r="7742" spans="1:23" x14ac:dyDescent="0.2">
      <c r="A7742" s="1">
        <v>7741</v>
      </c>
      <c r="B7742" t="s">
        <v>9769</v>
      </c>
      <c r="C7742" s="2">
        <v>43425</v>
      </c>
      <c r="D7742" s="2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  <c r="V7742" t="str">
        <f>INDEX(People!$A$2:$A$5,MATCH(M7742,People!$B$2:$B$5,0))</f>
        <v>Sadie Pawthorne</v>
      </c>
      <c r="W7742" t="str">
        <f>_xlfn.IFNA(INDEX(Returns!$A$2:A8541,MATCH(B7742,Returns!$B$2:$B$801,0)),"No")</f>
        <v>No</v>
      </c>
    </row>
    <row r="7743" spans="1:23" x14ac:dyDescent="0.2">
      <c r="A7743" s="1">
        <v>7742</v>
      </c>
      <c r="B7743" t="s">
        <v>9770</v>
      </c>
      <c r="C7743" s="2">
        <v>43732</v>
      </c>
      <c r="D7743" s="2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  <c r="V7743" t="str">
        <f>INDEX(People!$A$2:$A$5,MATCH(M7743,People!$B$2:$B$5,0))</f>
        <v>Sadie Pawthorne</v>
      </c>
      <c r="W7743" t="str">
        <f>_xlfn.IFNA(INDEX(Returns!$A$2:A8542,MATCH(B7743,Returns!$B$2:$B$801,0)),"No")</f>
        <v>No</v>
      </c>
    </row>
    <row r="7744" spans="1:23" x14ac:dyDescent="0.2">
      <c r="A7744" s="1">
        <v>7743</v>
      </c>
      <c r="B7744" t="s">
        <v>9771</v>
      </c>
      <c r="C7744" s="2">
        <v>44428</v>
      </c>
      <c r="D7744" s="2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  <c r="V7744" t="str">
        <f>INDEX(People!$A$2:$A$5,MATCH(M7744,People!$B$2:$B$5,0))</f>
        <v>Sadie Pawthorne</v>
      </c>
      <c r="W7744" t="str">
        <f>_xlfn.IFNA(INDEX(Returns!$A$2:A8543,MATCH(B7744,Returns!$B$2:$B$801,0)),"No")</f>
        <v>No</v>
      </c>
    </row>
    <row r="7745" spans="1:23" x14ac:dyDescent="0.2">
      <c r="A7745" s="1">
        <v>7744</v>
      </c>
      <c r="B7745" t="s">
        <v>9772</v>
      </c>
      <c r="C7745" s="2">
        <v>43999</v>
      </c>
      <c r="D7745" s="2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  <c r="V7745" t="str">
        <f>INDEX(People!$A$2:$A$5,MATCH(M7745,People!$B$2:$B$5,0))</f>
        <v>Chuck Magee</v>
      </c>
      <c r="W7745" t="str">
        <f>_xlfn.IFNA(INDEX(Returns!$A$2:A8544,MATCH(B7745,Returns!$B$2:$B$801,0)),"No")</f>
        <v>No</v>
      </c>
    </row>
    <row r="7746" spans="1:23" x14ac:dyDescent="0.2">
      <c r="A7746" s="1">
        <v>7745</v>
      </c>
      <c r="B7746" t="s">
        <v>9772</v>
      </c>
      <c r="C7746" s="2">
        <v>43999</v>
      </c>
      <c r="D7746" s="2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  <c r="V7746" t="str">
        <f>INDEX(People!$A$2:$A$5,MATCH(M7746,People!$B$2:$B$5,0))</f>
        <v>Chuck Magee</v>
      </c>
      <c r="W7746" t="str">
        <f>_xlfn.IFNA(INDEX(Returns!$A$2:A8545,MATCH(B7746,Returns!$B$2:$B$801,0)),"No")</f>
        <v>No</v>
      </c>
    </row>
    <row r="7747" spans="1:23" x14ac:dyDescent="0.2">
      <c r="A7747" s="1">
        <v>7746</v>
      </c>
      <c r="B7747" t="s">
        <v>9772</v>
      </c>
      <c r="C7747" s="2">
        <v>43999</v>
      </c>
      <c r="D7747" s="2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  <c r="V7747" t="str">
        <f>INDEX(People!$A$2:$A$5,MATCH(M7747,People!$B$2:$B$5,0))</f>
        <v>Chuck Magee</v>
      </c>
      <c r="W7747" t="str">
        <f>_xlfn.IFNA(INDEX(Returns!$A$2:A8546,MATCH(B7747,Returns!$B$2:$B$801,0)),"No")</f>
        <v>No</v>
      </c>
    </row>
    <row r="7748" spans="1:23" x14ac:dyDescent="0.2">
      <c r="A7748" s="1">
        <v>7747</v>
      </c>
      <c r="B7748" t="s">
        <v>9773</v>
      </c>
      <c r="C7748" s="2">
        <v>43818</v>
      </c>
      <c r="D7748" s="2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  <c r="V7748" t="str">
        <f>INDEX(People!$A$2:$A$5,MATCH(M7748,People!$B$2:$B$5,0))</f>
        <v>Roxanne Rodriguez</v>
      </c>
      <c r="W7748" t="str">
        <f>_xlfn.IFNA(INDEX(Returns!$A$2:A8547,MATCH(B7748,Returns!$B$2:$B$801,0)),"No")</f>
        <v>No</v>
      </c>
    </row>
    <row r="7749" spans="1:23" x14ac:dyDescent="0.2">
      <c r="A7749" s="1">
        <v>7748</v>
      </c>
      <c r="B7749" t="s">
        <v>9774</v>
      </c>
      <c r="C7749" s="2">
        <v>43616</v>
      </c>
      <c r="D7749" s="2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  <c r="V7749" t="str">
        <f>INDEX(People!$A$2:$A$5,MATCH(M7749,People!$B$2:$B$5,0))</f>
        <v>Chuck Magee</v>
      </c>
      <c r="W7749" t="str">
        <f>_xlfn.IFNA(INDEX(Returns!$A$2:A8548,MATCH(B7749,Returns!$B$2:$B$801,0)),"No")</f>
        <v>No</v>
      </c>
    </row>
    <row r="7750" spans="1:23" x14ac:dyDescent="0.2">
      <c r="A7750" s="1">
        <v>7749</v>
      </c>
      <c r="B7750" t="s">
        <v>9775</v>
      </c>
      <c r="C7750" s="2">
        <v>43634</v>
      </c>
      <c r="D7750" s="2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  <c r="V7750" t="str">
        <f>INDEX(People!$A$2:$A$5,MATCH(M7750,People!$B$2:$B$5,0))</f>
        <v>Fred Suzuki</v>
      </c>
      <c r="W7750" t="str">
        <f>_xlfn.IFNA(INDEX(Returns!$A$2:A8549,MATCH(B7750,Returns!$B$2:$B$801,0)),"No")</f>
        <v>No</v>
      </c>
    </row>
    <row r="7751" spans="1:23" x14ac:dyDescent="0.2">
      <c r="A7751" s="1">
        <v>7750</v>
      </c>
      <c r="B7751" t="s">
        <v>9775</v>
      </c>
      <c r="C7751" s="2">
        <v>43634</v>
      </c>
      <c r="D7751" s="2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  <c r="V7751" t="str">
        <f>INDEX(People!$A$2:$A$5,MATCH(M7751,People!$B$2:$B$5,0))</f>
        <v>Fred Suzuki</v>
      </c>
      <c r="W7751" t="str">
        <f>_xlfn.IFNA(INDEX(Returns!$A$2:A8550,MATCH(B7751,Returns!$B$2:$B$801,0)),"No")</f>
        <v>No</v>
      </c>
    </row>
    <row r="7752" spans="1:23" x14ac:dyDescent="0.2">
      <c r="A7752" s="1">
        <v>7751</v>
      </c>
      <c r="B7752" t="s">
        <v>9775</v>
      </c>
      <c r="C7752" s="2">
        <v>43634</v>
      </c>
      <c r="D7752" s="2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  <c r="V7752" t="str">
        <f>INDEX(People!$A$2:$A$5,MATCH(M7752,People!$B$2:$B$5,0))</f>
        <v>Fred Suzuki</v>
      </c>
      <c r="W7752" t="str">
        <f>_xlfn.IFNA(INDEX(Returns!$A$2:A8551,MATCH(B7752,Returns!$B$2:$B$801,0)),"No")</f>
        <v>No</v>
      </c>
    </row>
    <row r="7753" spans="1:23" x14ac:dyDescent="0.2">
      <c r="A7753" s="1">
        <v>7752</v>
      </c>
      <c r="B7753" t="s">
        <v>9775</v>
      </c>
      <c r="C7753" s="2">
        <v>43634</v>
      </c>
      <c r="D7753" s="2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  <c r="V7753" t="str">
        <f>INDEX(People!$A$2:$A$5,MATCH(M7753,People!$B$2:$B$5,0))</f>
        <v>Fred Suzuki</v>
      </c>
      <c r="W7753" t="str">
        <f>_xlfn.IFNA(INDEX(Returns!$A$2:A8552,MATCH(B7753,Returns!$B$2:$B$801,0)),"No")</f>
        <v>No</v>
      </c>
    </row>
    <row r="7754" spans="1:23" x14ac:dyDescent="0.2">
      <c r="A7754" s="1">
        <v>7753</v>
      </c>
      <c r="B7754" t="s">
        <v>9775</v>
      </c>
      <c r="C7754" s="2">
        <v>43634</v>
      </c>
      <c r="D7754" s="2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tr">
        <f>INDEX(People!$A$2:$A$5,MATCH(M7754,People!$B$2:$B$5,0))</f>
        <v>Fred Suzuki</v>
      </c>
      <c r="W7754" t="str">
        <f>_xlfn.IFNA(INDEX(Returns!$A$2:A8553,MATCH(B7754,Returns!$B$2:$B$801,0)),"No")</f>
        <v>No</v>
      </c>
    </row>
    <row r="7755" spans="1:23" x14ac:dyDescent="0.2">
      <c r="A7755" s="1">
        <v>7754</v>
      </c>
      <c r="B7755" t="s">
        <v>9776</v>
      </c>
      <c r="C7755" s="2">
        <v>43799</v>
      </c>
      <c r="D7755" s="2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tr">
        <f>INDEX(People!$A$2:$A$5,MATCH(M7755,People!$B$2:$B$5,0))</f>
        <v>Fred Suzuki</v>
      </c>
      <c r="W7755" t="str">
        <f>_xlfn.IFNA(INDEX(Returns!$A$2:A8554,MATCH(B7755,Returns!$B$2:$B$801,0)),"No")</f>
        <v>No</v>
      </c>
    </row>
    <row r="7756" spans="1:23" x14ac:dyDescent="0.2">
      <c r="A7756" s="1">
        <v>7755</v>
      </c>
      <c r="B7756" t="s">
        <v>9777</v>
      </c>
      <c r="C7756" s="2">
        <v>43820</v>
      </c>
      <c r="D7756" s="2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  <c r="V7756" t="str">
        <f>INDEX(People!$A$2:$A$5,MATCH(M7756,People!$B$2:$B$5,0))</f>
        <v>Chuck Magee</v>
      </c>
      <c r="W7756" t="str">
        <f>_xlfn.IFNA(INDEX(Returns!$A$2:A8555,MATCH(B7756,Returns!$B$2:$B$801,0)),"No")</f>
        <v>No</v>
      </c>
    </row>
    <row r="7757" spans="1:23" x14ac:dyDescent="0.2">
      <c r="A7757" s="1">
        <v>7756</v>
      </c>
      <c r="B7757" t="s">
        <v>9778</v>
      </c>
      <c r="C7757" s="2">
        <v>44517</v>
      </c>
      <c r="D7757" s="2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  <c r="V7757" t="str">
        <f>INDEX(People!$A$2:$A$5,MATCH(M7757,People!$B$2:$B$5,0))</f>
        <v>Fred Suzuki</v>
      </c>
      <c r="W7757" t="str">
        <f>_xlfn.IFNA(INDEX(Returns!$A$2:A8556,MATCH(B7757,Returns!$B$2:$B$801,0)),"No")</f>
        <v>No</v>
      </c>
    </row>
    <row r="7758" spans="1:23" x14ac:dyDescent="0.2">
      <c r="A7758" s="1">
        <v>7757</v>
      </c>
      <c r="B7758" t="s">
        <v>9778</v>
      </c>
      <c r="C7758" s="2">
        <v>44517</v>
      </c>
      <c r="D7758" s="2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tr">
        <f>INDEX(People!$A$2:$A$5,MATCH(M7758,People!$B$2:$B$5,0))</f>
        <v>Fred Suzuki</v>
      </c>
      <c r="W7758" t="str">
        <f>_xlfn.IFNA(INDEX(Returns!$A$2:A8557,MATCH(B7758,Returns!$B$2:$B$801,0)),"No")</f>
        <v>No</v>
      </c>
    </row>
    <row r="7759" spans="1:23" x14ac:dyDescent="0.2">
      <c r="A7759" s="1">
        <v>7758</v>
      </c>
      <c r="B7759" t="s">
        <v>9779</v>
      </c>
      <c r="C7759" s="2">
        <v>44513</v>
      </c>
      <c r="D7759" s="2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  <c r="V7759" t="str">
        <f>INDEX(People!$A$2:$A$5,MATCH(M7759,People!$B$2:$B$5,0))</f>
        <v>Chuck Magee</v>
      </c>
      <c r="W7759" t="str">
        <f>_xlfn.IFNA(INDEX(Returns!$A$2:A8558,MATCH(B7759,Returns!$B$2:$B$801,0)),"No")</f>
        <v>No</v>
      </c>
    </row>
    <row r="7760" spans="1:23" x14ac:dyDescent="0.2">
      <c r="A7760" s="1">
        <v>7759</v>
      </c>
      <c r="B7760" t="s">
        <v>9779</v>
      </c>
      <c r="C7760" s="2">
        <v>44513</v>
      </c>
      <c r="D7760" s="2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tr">
        <f>INDEX(People!$A$2:$A$5,MATCH(M7760,People!$B$2:$B$5,0))</f>
        <v>Chuck Magee</v>
      </c>
      <c r="W7760" t="str">
        <f>_xlfn.IFNA(INDEX(Returns!$A$2:A8559,MATCH(B7760,Returns!$B$2:$B$801,0)),"No")</f>
        <v>No</v>
      </c>
    </row>
    <row r="7761" spans="1:23" x14ac:dyDescent="0.2">
      <c r="A7761" s="1">
        <v>7760</v>
      </c>
      <c r="B7761" t="s">
        <v>9780</v>
      </c>
      <c r="C7761" s="2">
        <v>44128</v>
      </c>
      <c r="D7761" s="2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  <c r="V7761" t="str">
        <f>INDEX(People!$A$2:$A$5,MATCH(M7761,People!$B$2:$B$5,0))</f>
        <v>Roxanne Rodriguez</v>
      </c>
      <c r="W7761" t="str">
        <f>_xlfn.IFNA(INDEX(Returns!$A$2:A8560,MATCH(B7761,Returns!$B$2:$B$801,0)),"No")</f>
        <v>No</v>
      </c>
    </row>
    <row r="7762" spans="1:23" x14ac:dyDescent="0.2">
      <c r="A7762" s="1">
        <v>7761</v>
      </c>
      <c r="B7762" t="s">
        <v>9781</v>
      </c>
      <c r="C7762" s="2">
        <v>43440</v>
      </c>
      <c r="D7762" s="2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tr">
        <f>INDEX(People!$A$2:$A$5,MATCH(M7762,People!$B$2:$B$5,0))</f>
        <v>Fred Suzuki</v>
      </c>
      <c r="W7762" t="str">
        <f>_xlfn.IFNA(INDEX(Returns!$A$2:A8561,MATCH(B7762,Returns!$B$2:$B$801,0)),"No")</f>
        <v>No</v>
      </c>
    </row>
    <row r="7763" spans="1:23" x14ac:dyDescent="0.2">
      <c r="A7763" s="1">
        <v>7762</v>
      </c>
      <c r="B7763" t="s">
        <v>9782</v>
      </c>
      <c r="C7763" s="2">
        <v>44533</v>
      </c>
      <c r="D7763" s="2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  <c r="V7763" t="str">
        <f>INDEX(People!$A$2:$A$5,MATCH(M7763,People!$B$2:$B$5,0))</f>
        <v>Roxanne Rodriguez</v>
      </c>
      <c r="W7763" t="str">
        <f>_xlfn.IFNA(INDEX(Returns!$A$2:A8562,MATCH(B7763,Returns!$B$2:$B$801,0)),"No")</f>
        <v>No</v>
      </c>
    </row>
    <row r="7764" spans="1:23" x14ac:dyDescent="0.2">
      <c r="A7764" s="1">
        <v>7763</v>
      </c>
      <c r="B7764" t="s">
        <v>9783</v>
      </c>
      <c r="C7764" s="2">
        <v>44465</v>
      </c>
      <c r="D7764" s="2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tr">
        <f>INDEX(People!$A$2:$A$5,MATCH(M7764,People!$B$2:$B$5,0))</f>
        <v>Sadie Pawthorne</v>
      </c>
      <c r="W7764" t="str">
        <f>_xlfn.IFNA(INDEX(Returns!$A$2:A8563,MATCH(B7764,Returns!$B$2:$B$801,0)),"No")</f>
        <v>Yes</v>
      </c>
    </row>
    <row r="7765" spans="1:23" x14ac:dyDescent="0.2">
      <c r="A7765" s="1">
        <v>7764</v>
      </c>
      <c r="B7765" t="s">
        <v>9784</v>
      </c>
      <c r="C7765" s="2">
        <v>43499</v>
      </c>
      <c r="D7765" s="2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  <c r="V7765" t="str">
        <f>INDEX(People!$A$2:$A$5,MATCH(M7765,People!$B$2:$B$5,0))</f>
        <v>Fred Suzuki</v>
      </c>
      <c r="W7765" t="str">
        <f>_xlfn.IFNA(INDEX(Returns!$A$2:A8564,MATCH(B7765,Returns!$B$2:$B$801,0)),"No")</f>
        <v>No</v>
      </c>
    </row>
    <row r="7766" spans="1:23" x14ac:dyDescent="0.2">
      <c r="A7766" s="1">
        <v>7765</v>
      </c>
      <c r="B7766" t="s">
        <v>9785</v>
      </c>
      <c r="C7766" s="2">
        <v>44420</v>
      </c>
      <c r="D7766" s="2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  <c r="V7766" t="str">
        <f>INDEX(People!$A$2:$A$5,MATCH(M7766,People!$B$2:$B$5,0))</f>
        <v>Chuck Magee</v>
      </c>
      <c r="W7766" t="str">
        <f>_xlfn.IFNA(INDEX(Returns!$A$2:A8565,MATCH(B7766,Returns!$B$2:$B$801,0)),"No")</f>
        <v>No</v>
      </c>
    </row>
    <row r="7767" spans="1:23" x14ac:dyDescent="0.2">
      <c r="A7767" s="1">
        <v>7766</v>
      </c>
      <c r="B7767" t="s">
        <v>9785</v>
      </c>
      <c r="C7767" s="2">
        <v>44420</v>
      </c>
      <c r="D7767" s="2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  <c r="V7767" t="str">
        <f>INDEX(People!$A$2:$A$5,MATCH(M7767,People!$B$2:$B$5,0))</f>
        <v>Chuck Magee</v>
      </c>
      <c r="W7767" t="str">
        <f>_xlfn.IFNA(INDEX(Returns!$A$2:A8566,MATCH(B7767,Returns!$B$2:$B$801,0)),"No")</f>
        <v>No</v>
      </c>
    </row>
    <row r="7768" spans="1:23" x14ac:dyDescent="0.2">
      <c r="A7768" s="1">
        <v>7767</v>
      </c>
      <c r="B7768" t="s">
        <v>9785</v>
      </c>
      <c r="C7768" s="2">
        <v>44420</v>
      </c>
      <c r="D7768" s="2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tr">
        <f>INDEX(People!$A$2:$A$5,MATCH(M7768,People!$B$2:$B$5,0))</f>
        <v>Chuck Magee</v>
      </c>
      <c r="W7768" t="str">
        <f>_xlfn.IFNA(INDEX(Returns!$A$2:A8567,MATCH(B7768,Returns!$B$2:$B$801,0)),"No")</f>
        <v>No</v>
      </c>
    </row>
    <row r="7769" spans="1:23" x14ac:dyDescent="0.2">
      <c r="A7769" s="1">
        <v>7768</v>
      </c>
      <c r="B7769" t="s">
        <v>9786</v>
      </c>
      <c r="C7769" s="2">
        <v>43701</v>
      </c>
      <c r="D7769" s="2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tr">
        <f>INDEX(People!$A$2:$A$5,MATCH(M7769,People!$B$2:$B$5,0))</f>
        <v>Sadie Pawthorne</v>
      </c>
      <c r="W7769" t="str">
        <f>_xlfn.IFNA(INDEX(Returns!$A$2:A8568,MATCH(B7769,Returns!$B$2:$B$801,0)),"No")</f>
        <v>No</v>
      </c>
    </row>
    <row r="7770" spans="1:23" x14ac:dyDescent="0.2">
      <c r="A7770" s="1">
        <v>7769</v>
      </c>
      <c r="B7770" t="s">
        <v>9787</v>
      </c>
      <c r="C7770" s="2">
        <v>44512</v>
      </c>
      <c r="D7770" s="2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tr">
        <f>INDEX(People!$A$2:$A$5,MATCH(M7770,People!$B$2:$B$5,0))</f>
        <v>Fred Suzuki</v>
      </c>
      <c r="W7770" t="str">
        <f>_xlfn.IFNA(INDEX(Returns!$A$2:A8569,MATCH(B7770,Returns!$B$2:$B$801,0)),"No")</f>
        <v>No</v>
      </c>
    </row>
    <row r="7771" spans="1:23" x14ac:dyDescent="0.2">
      <c r="A7771" s="1">
        <v>7770</v>
      </c>
      <c r="B7771" t="s">
        <v>9788</v>
      </c>
      <c r="C7771" s="2">
        <v>44044</v>
      </c>
      <c r="D7771" s="2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tr">
        <f>INDEX(People!$A$2:$A$5,MATCH(M7771,People!$B$2:$B$5,0))</f>
        <v>Sadie Pawthorne</v>
      </c>
      <c r="W7771" t="str">
        <f>_xlfn.IFNA(INDEX(Returns!$A$2:A8570,MATCH(B7771,Returns!$B$2:$B$801,0)),"No")</f>
        <v>No</v>
      </c>
    </row>
    <row r="7772" spans="1:23" x14ac:dyDescent="0.2">
      <c r="A7772" s="1">
        <v>7771</v>
      </c>
      <c r="B7772" t="s">
        <v>9788</v>
      </c>
      <c r="C7772" s="2">
        <v>44044</v>
      </c>
      <c r="D7772" s="2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  <c r="V7772" t="str">
        <f>INDEX(People!$A$2:$A$5,MATCH(M7772,People!$B$2:$B$5,0))</f>
        <v>Sadie Pawthorne</v>
      </c>
      <c r="W7772" t="str">
        <f>_xlfn.IFNA(INDEX(Returns!$A$2:A8571,MATCH(B7772,Returns!$B$2:$B$801,0)),"No")</f>
        <v>No</v>
      </c>
    </row>
    <row r="7773" spans="1:23" x14ac:dyDescent="0.2">
      <c r="A7773" s="1">
        <v>7772</v>
      </c>
      <c r="B7773" t="s">
        <v>9789</v>
      </c>
      <c r="C7773" s="2">
        <v>44160</v>
      </c>
      <c r="D7773" s="2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tr">
        <f>INDEX(People!$A$2:$A$5,MATCH(M7773,People!$B$2:$B$5,0))</f>
        <v>Chuck Magee</v>
      </c>
      <c r="W7773" t="str">
        <f>_xlfn.IFNA(INDEX(Returns!$A$2:A8572,MATCH(B7773,Returns!$B$2:$B$801,0)),"No")</f>
        <v>No</v>
      </c>
    </row>
    <row r="7774" spans="1:23" x14ac:dyDescent="0.2">
      <c r="A7774" s="1">
        <v>7773</v>
      </c>
      <c r="B7774" t="s">
        <v>9789</v>
      </c>
      <c r="C7774" s="2">
        <v>44160</v>
      </c>
      <c r="D7774" s="2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tr">
        <f>INDEX(People!$A$2:$A$5,MATCH(M7774,People!$B$2:$B$5,0))</f>
        <v>Chuck Magee</v>
      </c>
      <c r="W7774" t="str">
        <f>_xlfn.IFNA(INDEX(Returns!$A$2:A8573,MATCH(B7774,Returns!$B$2:$B$801,0)),"No")</f>
        <v>No</v>
      </c>
    </row>
    <row r="7775" spans="1:23" x14ac:dyDescent="0.2">
      <c r="A7775" s="1">
        <v>7774</v>
      </c>
      <c r="B7775" t="s">
        <v>9789</v>
      </c>
      <c r="C7775" s="2">
        <v>44160</v>
      </c>
      <c r="D7775" s="2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tr">
        <f>INDEX(People!$A$2:$A$5,MATCH(M7775,People!$B$2:$B$5,0))</f>
        <v>Chuck Magee</v>
      </c>
      <c r="W7775" t="str">
        <f>_xlfn.IFNA(INDEX(Returns!$A$2:A8574,MATCH(B7775,Returns!$B$2:$B$801,0)),"No")</f>
        <v>No</v>
      </c>
    </row>
    <row r="7776" spans="1:23" x14ac:dyDescent="0.2">
      <c r="A7776" s="1">
        <v>7775</v>
      </c>
      <c r="B7776" t="s">
        <v>9790</v>
      </c>
      <c r="C7776" s="2">
        <v>43934</v>
      </c>
      <c r="D7776" s="2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  <c r="V7776" t="str">
        <f>INDEX(People!$A$2:$A$5,MATCH(M7776,People!$B$2:$B$5,0))</f>
        <v>Sadie Pawthorne</v>
      </c>
      <c r="W7776" t="str">
        <f>_xlfn.IFNA(INDEX(Returns!$A$2:A8575,MATCH(B7776,Returns!$B$2:$B$801,0)),"No")</f>
        <v>No</v>
      </c>
    </row>
    <row r="7777" spans="1:23" x14ac:dyDescent="0.2">
      <c r="A7777" s="1">
        <v>7776</v>
      </c>
      <c r="B7777" t="s">
        <v>9791</v>
      </c>
      <c r="C7777" s="2">
        <v>43461</v>
      </c>
      <c r="D7777" s="2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  <c r="V7777" t="str">
        <f>INDEX(People!$A$2:$A$5,MATCH(M7777,People!$B$2:$B$5,0))</f>
        <v>Sadie Pawthorne</v>
      </c>
      <c r="W7777" t="str">
        <f>_xlfn.IFNA(INDEX(Returns!$A$2:A8576,MATCH(B7777,Returns!$B$2:$B$801,0)),"No")</f>
        <v>No</v>
      </c>
    </row>
    <row r="7778" spans="1:23" x14ac:dyDescent="0.2">
      <c r="A7778" s="1">
        <v>7777</v>
      </c>
      <c r="B7778" t="s">
        <v>9791</v>
      </c>
      <c r="C7778" s="2">
        <v>43461</v>
      </c>
      <c r="D7778" s="2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  <c r="V7778" t="str">
        <f>INDEX(People!$A$2:$A$5,MATCH(M7778,People!$B$2:$B$5,0))</f>
        <v>Sadie Pawthorne</v>
      </c>
      <c r="W7778" t="str">
        <f>_xlfn.IFNA(INDEX(Returns!$A$2:A8577,MATCH(B7778,Returns!$B$2:$B$801,0)),"No")</f>
        <v>No</v>
      </c>
    </row>
    <row r="7779" spans="1:23" x14ac:dyDescent="0.2">
      <c r="A7779" s="1">
        <v>7778</v>
      </c>
      <c r="B7779" t="s">
        <v>9791</v>
      </c>
      <c r="C7779" s="2">
        <v>43461</v>
      </c>
      <c r="D7779" s="2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tr">
        <f>INDEX(People!$A$2:$A$5,MATCH(M7779,People!$B$2:$B$5,0))</f>
        <v>Sadie Pawthorne</v>
      </c>
      <c r="W7779" t="str">
        <f>_xlfn.IFNA(INDEX(Returns!$A$2:A8578,MATCH(B7779,Returns!$B$2:$B$801,0)),"No")</f>
        <v>No</v>
      </c>
    </row>
    <row r="7780" spans="1:23" x14ac:dyDescent="0.2">
      <c r="A7780" s="1">
        <v>7779</v>
      </c>
      <c r="B7780" t="s">
        <v>9791</v>
      </c>
      <c r="C7780" s="2">
        <v>43461</v>
      </c>
      <c r="D7780" s="2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tr">
        <f>INDEX(People!$A$2:$A$5,MATCH(M7780,People!$B$2:$B$5,0))</f>
        <v>Sadie Pawthorne</v>
      </c>
      <c r="W7780" t="str">
        <f>_xlfn.IFNA(INDEX(Returns!$A$2:A8579,MATCH(B7780,Returns!$B$2:$B$801,0)),"No")</f>
        <v>No</v>
      </c>
    </row>
    <row r="7781" spans="1:23" x14ac:dyDescent="0.2">
      <c r="A7781" s="1">
        <v>7780</v>
      </c>
      <c r="B7781" t="s">
        <v>9792</v>
      </c>
      <c r="C7781" s="2">
        <v>43939</v>
      </c>
      <c r="D7781" s="2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  <c r="V7781" t="str">
        <f>INDEX(People!$A$2:$A$5,MATCH(M7781,People!$B$2:$B$5,0))</f>
        <v>Fred Suzuki</v>
      </c>
      <c r="W7781" t="str">
        <f>_xlfn.IFNA(INDEX(Returns!$A$2:A8580,MATCH(B7781,Returns!$B$2:$B$801,0)),"No")</f>
        <v>No</v>
      </c>
    </row>
    <row r="7782" spans="1:23" x14ac:dyDescent="0.2">
      <c r="A7782" s="1">
        <v>7781</v>
      </c>
      <c r="B7782" t="s">
        <v>9792</v>
      </c>
      <c r="C7782" s="2">
        <v>43939</v>
      </c>
      <c r="D7782" s="2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  <c r="V7782" t="str">
        <f>INDEX(People!$A$2:$A$5,MATCH(M7782,People!$B$2:$B$5,0))</f>
        <v>Fred Suzuki</v>
      </c>
      <c r="W7782" t="str">
        <f>_xlfn.IFNA(INDEX(Returns!$A$2:A8581,MATCH(B7782,Returns!$B$2:$B$801,0)),"No")</f>
        <v>No</v>
      </c>
    </row>
    <row r="7783" spans="1:23" x14ac:dyDescent="0.2">
      <c r="A7783" s="1">
        <v>7782</v>
      </c>
      <c r="B7783" t="s">
        <v>9793</v>
      </c>
      <c r="C7783" s="2">
        <v>43532</v>
      </c>
      <c r="D7783" s="2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tr">
        <f>INDEX(People!$A$2:$A$5,MATCH(M7783,People!$B$2:$B$5,0))</f>
        <v>Roxanne Rodriguez</v>
      </c>
      <c r="W7783" t="str">
        <f>_xlfn.IFNA(INDEX(Returns!$A$2:A8582,MATCH(B7783,Returns!$B$2:$B$801,0)),"No")</f>
        <v>No</v>
      </c>
    </row>
    <row r="7784" spans="1:23" x14ac:dyDescent="0.2">
      <c r="A7784" s="1">
        <v>7783</v>
      </c>
      <c r="B7784" t="s">
        <v>9794</v>
      </c>
      <c r="C7784" s="2">
        <v>44139</v>
      </c>
      <c r="D7784" s="2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tr">
        <f>INDEX(People!$A$2:$A$5,MATCH(M7784,People!$B$2:$B$5,0))</f>
        <v>Fred Suzuki</v>
      </c>
      <c r="W7784" t="str">
        <f>_xlfn.IFNA(INDEX(Returns!$A$2:A8583,MATCH(B7784,Returns!$B$2:$B$801,0)),"No")</f>
        <v>No</v>
      </c>
    </row>
    <row r="7785" spans="1:23" x14ac:dyDescent="0.2">
      <c r="A7785" s="1">
        <v>7784</v>
      </c>
      <c r="B7785" t="s">
        <v>9794</v>
      </c>
      <c r="C7785" s="2">
        <v>44139</v>
      </c>
      <c r="D7785" s="2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tr">
        <f>INDEX(People!$A$2:$A$5,MATCH(M7785,People!$B$2:$B$5,0))</f>
        <v>Fred Suzuki</v>
      </c>
      <c r="W7785" t="str">
        <f>_xlfn.IFNA(INDEX(Returns!$A$2:A8584,MATCH(B7785,Returns!$B$2:$B$801,0)),"No")</f>
        <v>No</v>
      </c>
    </row>
    <row r="7786" spans="1:23" x14ac:dyDescent="0.2">
      <c r="A7786" s="1">
        <v>7785</v>
      </c>
      <c r="B7786" t="s">
        <v>9794</v>
      </c>
      <c r="C7786" s="2">
        <v>44139</v>
      </c>
      <c r="D7786" s="2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tr">
        <f>INDEX(People!$A$2:$A$5,MATCH(M7786,People!$B$2:$B$5,0))</f>
        <v>Fred Suzuki</v>
      </c>
      <c r="W7786" t="str">
        <f>_xlfn.IFNA(INDEX(Returns!$A$2:A8585,MATCH(B7786,Returns!$B$2:$B$801,0)),"No")</f>
        <v>No</v>
      </c>
    </row>
    <row r="7787" spans="1:23" x14ac:dyDescent="0.2">
      <c r="A7787" s="1">
        <v>7786</v>
      </c>
      <c r="B7787" t="s">
        <v>9795</v>
      </c>
      <c r="C7787" s="2">
        <v>43433</v>
      </c>
      <c r="D7787" s="2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  <c r="V7787" t="str">
        <f>INDEX(People!$A$2:$A$5,MATCH(M7787,People!$B$2:$B$5,0))</f>
        <v>Chuck Magee</v>
      </c>
      <c r="W7787" t="str">
        <f>_xlfn.IFNA(INDEX(Returns!$A$2:A8586,MATCH(B7787,Returns!$B$2:$B$801,0)),"No")</f>
        <v>No</v>
      </c>
    </row>
    <row r="7788" spans="1:23" x14ac:dyDescent="0.2">
      <c r="A7788" s="1">
        <v>7787</v>
      </c>
      <c r="B7788" t="s">
        <v>9796</v>
      </c>
      <c r="C7788" s="2">
        <v>43968</v>
      </c>
      <c r="D7788" s="2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tr">
        <f>INDEX(People!$A$2:$A$5,MATCH(M7788,People!$B$2:$B$5,0))</f>
        <v>Roxanne Rodriguez</v>
      </c>
      <c r="W7788" t="str">
        <f>_xlfn.IFNA(INDEX(Returns!$A$2:A8587,MATCH(B7788,Returns!$B$2:$B$801,0)),"No")</f>
        <v>No</v>
      </c>
    </row>
    <row r="7789" spans="1:23" x14ac:dyDescent="0.2">
      <c r="A7789" s="1">
        <v>7788</v>
      </c>
      <c r="B7789" t="s">
        <v>9796</v>
      </c>
      <c r="C7789" s="2">
        <v>43968</v>
      </c>
      <c r="D7789" s="2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tr">
        <f>INDEX(People!$A$2:$A$5,MATCH(M7789,People!$B$2:$B$5,0))</f>
        <v>Roxanne Rodriguez</v>
      </c>
      <c r="W7789" t="str">
        <f>_xlfn.IFNA(INDEX(Returns!$A$2:A8588,MATCH(B7789,Returns!$B$2:$B$801,0)),"No")</f>
        <v>No</v>
      </c>
    </row>
    <row r="7790" spans="1:23" x14ac:dyDescent="0.2">
      <c r="A7790" s="1">
        <v>7789</v>
      </c>
      <c r="B7790" t="s">
        <v>9796</v>
      </c>
      <c r="C7790" s="2">
        <v>43968</v>
      </c>
      <c r="D7790" s="2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tr">
        <f>INDEX(People!$A$2:$A$5,MATCH(M7790,People!$B$2:$B$5,0))</f>
        <v>Roxanne Rodriguez</v>
      </c>
      <c r="W7790" t="str">
        <f>_xlfn.IFNA(INDEX(Returns!$A$2:A8589,MATCH(B7790,Returns!$B$2:$B$801,0)),"No")</f>
        <v>No</v>
      </c>
    </row>
    <row r="7791" spans="1:23" x14ac:dyDescent="0.2">
      <c r="A7791" s="1">
        <v>7790</v>
      </c>
      <c r="B7791" t="s">
        <v>9796</v>
      </c>
      <c r="C7791" s="2">
        <v>43968</v>
      </c>
      <c r="D7791" s="2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tr">
        <f>INDEX(People!$A$2:$A$5,MATCH(M7791,People!$B$2:$B$5,0))</f>
        <v>Roxanne Rodriguez</v>
      </c>
      <c r="W7791" t="str">
        <f>_xlfn.IFNA(INDEX(Returns!$A$2:A8590,MATCH(B7791,Returns!$B$2:$B$801,0)),"No")</f>
        <v>No</v>
      </c>
    </row>
    <row r="7792" spans="1:23" x14ac:dyDescent="0.2">
      <c r="A7792" s="1">
        <v>7791</v>
      </c>
      <c r="B7792" t="s">
        <v>9797</v>
      </c>
      <c r="C7792" s="2">
        <v>44458</v>
      </c>
      <c r="D7792" s="2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tr">
        <f>INDEX(People!$A$2:$A$5,MATCH(M7792,People!$B$2:$B$5,0))</f>
        <v>Chuck Magee</v>
      </c>
      <c r="W7792" t="str">
        <f>_xlfn.IFNA(INDEX(Returns!$A$2:A8591,MATCH(B7792,Returns!$B$2:$B$801,0)),"No")</f>
        <v>No</v>
      </c>
    </row>
    <row r="7793" spans="1:23" x14ac:dyDescent="0.2">
      <c r="A7793" s="1">
        <v>7792</v>
      </c>
      <c r="B7793" t="s">
        <v>9798</v>
      </c>
      <c r="C7793" s="2">
        <v>44184</v>
      </c>
      <c r="D7793" s="2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tr">
        <f>INDEX(People!$A$2:$A$5,MATCH(M7793,People!$B$2:$B$5,0))</f>
        <v>Roxanne Rodriguez</v>
      </c>
      <c r="W7793" t="str">
        <f>_xlfn.IFNA(INDEX(Returns!$A$2:A8592,MATCH(B7793,Returns!$B$2:$B$801,0)),"No")</f>
        <v>No</v>
      </c>
    </row>
    <row r="7794" spans="1:23" x14ac:dyDescent="0.2">
      <c r="A7794" s="1">
        <v>7793</v>
      </c>
      <c r="B7794" t="s">
        <v>9799</v>
      </c>
      <c r="C7794" s="2">
        <v>44481</v>
      </c>
      <c r="D7794" s="2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tr">
        <f>INDEX(People!$A$2:$A$5,MATCH(M7794,People!$B$2:$B$5,0))</f>
        <v>Roxanne Rodriguez</v>
      </c>
      <c r="W7794" t="str">
        <f>_xlfn.IFNA(INDEX(Returns!$A$2:A8593,MATCH(B7794,Returns!$B$2:$B$801,0)),"No")</f>
        <v>No</v>
      </c>
    </row>
    <row r="7795" spans="1:23" x14ac:dyDescent="0.2">
      <c r="A7795" s="1">
        <v>7794</v>
      </c>
      <c r="B7795" t="s">
        <v>9800</v>
      </c>
      <c r="C7795" s="2">
        <v>43811</v>
      </c>
      <c r="D7795" s="2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tr">
        <f>INDEX(People!$A$2:$A$5,MATCH(M7795,People!$B$2:$B$5,0))</f>
        <v>Sadie Pawthorne</v>
      </c>
      <c r="W7795" t="str">
        <f>_xlfn.IFNA(INDEX(Returns!$A$2:A8594,MATCH(B7795,Returns!$B$2:$B$801,0)),"No")</f>
        <v>No</v>
      </c>
    </row>
    <row r="7796" spans="1:23" x14ac:dyDescent="0.2">
      <c r="A7796" s="1">
        <v>7795</v>
      </c>
      <c r="B7796" t="s">
        <v>9800</v>
      </c>
      <c r="C7796" s="2">
        <v>43811</v>
      </c>
      <c r="D7796" s="2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  <c r="V7796" t="str">
        <f>INDEX(People!$A$2:$A$5,MATCH(M7796,People!$B$2:$B$5,0))</f>
        <v>Sadie Pawthorne</v>
      </c>
      <c r="W7796" t="str">
        <f>_xlfn.IFNA(INDEX(Returns!$A$2:A8595,MATCH(B7796,Returns!$B$2:$B$801,0)),"No")</f>
        <v>No</v>
      </c>
    </row>
    <row r="7797" spans="1:23" x14ac:dyDescent="0.2">
      <c r="A7797" s="1">
        <v>7796</v>
      </c>
      <c r="B7797" t="s">
        <v>9801</v>
      </c>
      <c r="C7797" s="2">
        <v>43658</v>
      </c>
      <c r="D7797" s="2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tr">
        <f>INDEX(People!$A$2:$A$5,MATCH(M7797,People!$B$2:$B$5,0))</f>
        <v>Roxanne Rodriguez</v>
      </c>
      <c r="W7797" t="str">
        <f>_xlfn.IFNA(INDEX(Returns!$A$2:A8596,MATCH(B7797,Returns!$B$2:$B$801,0)),"No")</f>
        <v>No</v>
      </c>
    </row>
    <row r="7798" spans="1:23" x14ac:dyDescent="0.2">
      <c r="A7798" s="1">
        <v>7797</v>
      </c>
      <c r="B7798" t="s">
        <v>9802</v>
      </c>
      <c r="C7798" s="2">
        <v>43740</v>
      </c>
      <c r="D7798" s="2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  <c r="V7798" t="str">
        <f>INDEX(People!$A$2:$A$5,MATCH(M7798,People!$B$2:$B$5,0))</f>
        <v>Chuck Magee</v>
      </c>
      <c r="W7798" t="str">
        <f>_xlfn.IFNA(INDEX(Returns!$A$2:A8597,MATCH(B7798,Returns!$B$2:$B$801,0)),"No")</f>
        <v>No</v>
      </c>
    </row>
    <row r="7799" spans="1:23" x14ac:dyDescent="0.2">
      <c r="A7799" s="1">
        <v>7798</v>
      </c>
      <c r="B7799" t="s">
        <v>9803</v>
      </c>
      <c r="C7799" s="2">
        <v>44279</v>
      </c>
      <c r="D7799" s="2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  <c r="V7799" t="str">
        <f>INDEX(People!$A$2:$A$5,MATCH(M7799,People!$B$2:$B$5,0))</f>
        <v>Chuck Magee</v>
      </c>
      <c r="W7799" t="str">
        <f>_xlfn.IFNA(INDEX(Returns!$A$2:A8598,MATCH(B7799,Returns!$B$2:$B$801,0)),"No")</f>
        <v>No</v>
      </c>
    </row>
    <row r="7800" spans="1:23" x14ac:dyDescent="0.2">
      <c r="A7800" s="1">
        <v>7799</v>
      </c>
      <c r="B7800" t="s">
        <v>9803</v>
      </c>
      <c r="C7800" s="2">
        <v>44279</v>
      </c>
      <c r="D7800" s="2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  <c r="V7800" t="str">
        <f>INDEX(People!$A$2:$A$5,MATCH(M7800,People!$B$2:$B$5,0))</f>
        <v>Chuck Magee</v>
      </c>
      <c r="W7800" t="str">
        <f>_xlfn.IFNA(INDEX(Returns!$A$2:A8599,MATCH(B7800,Returns!$B$2:$B$801,0)),"No")</f>
        <v>No</v>
      </c>
    </row>
    <row r="7801" spans="1:23" x14ac:dyDescent="0.2">
      <c r="A7801" s="1">
        <v>7800</v>
      </c>
      <c r="B7801" t="s">
        <v>9803</v>
      </c>
      <c r="C7801" s="2">
        <v>44279</v>
      </c>
      <c r="D7801" s="2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tr">
        <f>INDEX(People!$A$2:$A$5,MATCH(M7801,People!$B$2:$B$5,0))</f>
        <v>Chuck Magee</v>
      </c>
      <c r="W7801" t="str">
        <f>_xlfn.IFNA(INDEX(Returns!$A$2:A8600,MATCH(B7801,Returns!$B$2:$B$801,0)),"No")</f>
        <v>No</v>
      </c>
    </row>
    <row r="7802" spans="1:23" x14ac:dyDescent="0.2">
      <c r="A7802" s="1">
        <v>7801</v>
      </c>
      <c r="B7802" t="s">
        <v>9804</v>
      </c>
      <c r="C7802" s="2">
        <v>44348</v>
      </c>
      <c r="D7802" s="2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tr">
        <f>INDEX(People!$A$2:$A$5,MATCH(M7802,People!$B$2:$B$5,0))</f>
        <v>Chuck Magee</v>
      </c>
      <c r="W7802" t="str">
        <f>_xlfn.IFNA(INDEX(Returns!$A$2:A8601,MATCH(B7802,Returns!$B$2:$B$801,0)),"No")</f>
        <v>No</v>
      </c>
    </row>
    <row r="7803" spans="1:23" x14ac:dyDescent="0.2">
      <c r="A7803" s="1">
        <v>7802</v>
      </c>
      <c r="B7803" t="s">
        <v>9805</v>
      </c>
      <c r="C7803" s="2">
        <v>43183</v>
      </c>
      <c r="D7803" s="2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tr">
        <f>INDEX(People!$A$2:$A$5,MATCH(M7803,People!$B$2:$B$5,0))</f>
        <v>Sadie Pawthorne</v>
      </c>
      <c r="W7803" t="str">
        <f>_xlfn.IFNA(INDEX(Returns!$A$2:A8602,MATCH(B7803,Returns!$B$2:$B$801,0)),"No")</f>
        <v>No</v>
      </c>
    </row>
    <row r="7804" spans="1:23" x14ac:dyDescent="0.2">
      <c r="A7804" s="1">
        <v>7803</v>
      </c>
      <c r="B7804" t="s">
        <v>9806</v>
      </c>
      <c r="C7804" s="2">
        <v>43730</v>
      </c>
      <c r="D7804" s="2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  <c r="V7804" t="str">
        <f>INDEX(People!$A$2:$A$5,MATCH(M7804,People!$B$2:$B$5,0))</f>
        <v>Fred Suzuki</v>
      </c>
      <c r="W7804" t="str">
        <f>_xlfn.IFNA(INDEX(Returns!$A$2:A8603,MATCH(B7804,Returns!$B$2:$B$801,0)),"No")</f>
        <v>No</v>
      </c>
    </row>
    <row r="7805" spans="1:23" x14ac:dyDescent="0.2">
      <c r="A7805" s="1">
        <v>7804</v>
      </c>
      <c r="B7805" t="s">
        <v>9806</v>
      </c>
      <c r="C7805" s="2">
        <v>43730</v>
      </c>
      <c r="D7805" s="2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tr">
        <f>INDEX(People!$A$2:$A$5,MATCH(M7805,People!$B$2:$B$5,0))</f>
        <v>Fred Suzuki</v>
      </c>
      <c r="W7805" t="str">
        <f>_xlfn.IFNA(INDEX(Returns!$A$2:A8604,MATCH(B7805,Returns!$B$2:$B$801,0)),"No")</f>
        <v>No</v>
      </c>
    </row>
    <row r="7806" spans="1:23" x14ac:dyDescent="0.2">
      <c r="A7806" s="1">
        <v>7805</v>
      </c>
      <c r="B7806" t="s">
        <v>9806</v>
      </c>
      <c r="C7806" s="2">
        <v>43730</v>
      </c>
      <c r="D7806" s="2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tr">
        <f>INDEX(People!$A$2:$A$5,MATCH(M7806,People!$B$2:$B$5,0))</f>
        <v>Fred Suzuki</v>
      </c>
      <c r="W7806" t="str">
        <f>_xlfn.IFNA(INDEX(Returns!$A$2:A8605,MATCH(B7806,Returns!$B$2:$B$801,0)),"No")</f>
        <v>No</v>
      </c>
    </row>
    <row r="7807" spans="1:23" x14ac:dyDescent="0.2">
      <c r="A7807" s="1">
        <v>7806</v>
      </c>
      <c r="B7807" t="s">
        <v>9806</v>
      </c>
      <c r="C7807" s="2">
        <v>43730</v>
      </c>
      <c r="D7807" s="2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tr">
        <f>INDEX(People!$A$2:$A$5,MATCH(M7807,People!$B$2:$B$5,0))</f>
        <v>Fred Suzuki</v>
      </c>
      <c r="W7807" t="str">
        <f>_xlfn.IFNA(INDEX(Returns!$A$2:A8606,MATCH(B7807,Returns!$B$2:$B$801,0)),"No")</f>
        <v>No</v>
      </c>
    </row>
    <row r="7808" spans="1:23" x14ac:dyDescent="0.2">
      <c r="A7808" s="1">
        <v>7807</v>
      </c>
      <c r="B7808" t="s">
        <v>9806</v>
      </c>
      <c r="C7808" s="2">
        <v>43730</v>
      </c>
      <c r="D7808" s="2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tr">
        <f>INDEX(People!$A$2:$A$5,MATCH(M7808,People!$B$2:$B$5,0))</f>
        <v>Fred Suzuki</v>
      </c>
      <c r="W7808" t="str">
        <f>_xlfn.IFNA(INDEX(Returns!$A$2:A8607,MATCH(B7808,Returns!$B$2:$B$801,0)),"No")</f>
        <v>No</v>
      </c>
    </row>
    <row r="7809" spans="1:23" x14ac:dyDescent="0.2">
      <c r="A7809" s="1">
        <v>7808</v>
      </c>
      <c r="B7809" t="s">
        <v>9807</v>
      </c>
      <c r="C7809" s="2">
        <v>43838</v>
      </c>
      <c r="D7809" s="2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tr">
        <f>INDEX(People!$A$2:$A$5,MATCH(M7809,People!$B$2:$B$5,0))</f>
        <v>Fred Suzuki</v>
      </c>
      <c r="W7809" t="str">
        <f>_xlfn.IFNA(INDEX(Returns!$A$2:A8608,MATCH(B7809,Returns!$B$2:$B$801,0)),"No")</f>
        <v>No</v>
      </c>
    </row>
    <row r="7810" spans="1:23" x14ac:dyDescent="0.2">
      <c r="A7810" s="1">
        <v>7809</v>
      </c>
      <c r="B7810" t="s">
        <v>9807</v>
      </c>
      <c r="C7810" s="2">
        <v>43838</v>
      </c>
      <c r="D7810" s="2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  <c r="V7810" t="str">
        <f>INDEX(People!$A$2:$A$5,MATCH(M7810,People!$B$2:$B$5,0))</f>
        <v>Fred Suzuki</v>
      </c>
      <c r="W7810" t="str">
        <f>_xlfn.IFNA(INDEX(Returns!$A$2:A8609,MATCH(B7810,Returns!$B$2:$B$801,0)),"No")</f>
        <v>No</v>
      </c>
    </row>
    <row r="7811" spans="1:23" x14ac:dyDescent="0.2">
      <c r="A7811" s="1">
        <v>7810</v>
      </c>
      <c r="B7811" t="s">
        <v>9807</v>
      </c>
      <c r="C7811" s="2">
        <v>43838</v>
      </c>
      <c r="D7811" s="2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tr">
        <f>INDEX(People!$A$2:$A$5,MATCH(M7811,People!$B$2:$B$5,0))</f>
        <v>Fred Suzuki</v>
      </c>
      <c r="W7811" t="str">
        <f>_xlfn.IFNA(INDEX(Returns!$A$2:A8610,MATCH(B7811,Returns!$B$2:$B$801,0)),"No")</f>
        <v>No</v>
      </c>
    </row>
    <row r="7812" spans="1:23" x14ac:dyDescent="0.2">
      <c r="A7812" s="1">
        <v>7811</v>
      </c>
      <c r="B7812" t="s">
        <v>9808</v>
      </c>
      <c r="C7812" s="2">
        <v>43875</v>
      </c>
      <c r="D7812" s="2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tr">
        <f>INDEX(People!$A$2:$A$5,MATCH(M7812,People!$B$2:$B$5,0))</f>
        <v>Chuck Magee</v>
      </c>
      <c r="W7812" t="str">
        <f>_xlfn.IFNA(INDEX(Returns!$A$2:A8611,MATCH(B7812,Returns!$B$2:$B$801,0)),"No")</f>
        <v>No</v>
      </c>
    </row>
    <row r="7813" spans="1:23" x14ac:dyDescent="0.2">
      <c r="A7813" s="1">
        <v>7812</v>
      </c>
      <c r="B7813" t="s">
        <v>9808</v>
      </c>
      <c r="C7813" s="2">
        <v>43875</v>
      </c>
      <c r="D7813" s="2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  <c r="V7813" t="str">
        <f>INDEX(People!$A$2:$A$5,MATCH(M7813,People!$B$2:$B$5,0))</f>
        <v>Chuck Magee</v>
      </c>
      <c r="W7813" t="str">
        <f>_xlfn.IFNA(INDEX(Returns!$A$2:A8612,MATCH(B7813,Returns!$B$2:$B$801,0)),"No")</f>
        <v>No</v>
      </c>
    </row>
    <row r="7814" spans="1:23" x14ac:dyDescent="0.2">
      <c r="A7814" s="1">
        <v>7813</v>
      </c>
      <c r="B7814" t="s">
        <v>9808</v>
      </c>
      <c r="C7814" s="2">
        <v>43875</v>
      </c>
      <c r="D7814" s="2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tr">
        <f>INDEX(People!$A$2:$A$5,MATCH(M7814,People!$B$2:$B$5,0))</f>
        <v>Chuck Magee</v>
      </c>
      <c r="W7814" t="str">
        <f>_xlfn.IFNA(INDEX(Returns!$A$2:A8613,MATCH(B7814,Returns!$B$2:$B$801,0)),"No")</f>
        <v>No</v>
      </c>
    </row>
    <row r="7815" spans="1:23" x14ac:dyDescent="0.2">
      <c r="A7815" s="1">
        <v>7814</v>
      </c>
      <c r="B7815" t="s">
        <v>9808</v>
      </c>
      <c r="C7815" s="2">
        <v>43875</v>
      </c>
      <c r="D7815" s="2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  <c r="V7815" t="str">
        <f>INDEX(People!$A$2:$A$5,MATCH(M7815,People!$B$2:$B$5,0))</f>
        <v>Chuck Magee</v>
      </c>
      <c r="W7815" t="str">
        <f>_xlfn.IFNA(INDEX(Returns!$A$2:A8614,MATCH(B7815,Returns!$B$2:$B$801,0)),"No")</f>
        <v>No</v>
      </c>
    </row>
    <row r="7816" spans="1:23" x14ac:dyDescent="0.2">
      <c r="A7816" s="1">
        <v>7815</v>
      </c>
      <c r="B7816" t="s">
        <v>9809</v>
      </c>
      <c r="C7816" s="2">
        <v>44355</v>
      </c>
      <c r="D7816" s="2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tr">
        <f>INDEX(People!$A$2:$A$5,MATCH(M7816,People!$B$2:$B$5,0))</f>
        <v>Sadie Pawthorne</v>
      </c>
      <c r="W7816" t="str">
        <f>_xlfn.IFNA(INDEX(Returns!$A$2:A8615,MATCH(B7816,Returns!$B$2:$B$801,0)),"No")</f>
        <v>No</v>
      </c>
    </row>
    <row r="7817" spans="1:23" x14ac:dyDescent="0.2">
      <c r="A7817" s="1">
        <v>7816</v>
      </c>
      <c r="B7817" t="s">
        <v>9809</v>
      </c>
      <c r="C7817" s="2">
        <v>44355</v>
      </c>
      <c r="D7817" s="2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  <c r="V7817" t="str">
        <f>INDEX(People!$A$2:$A$5,MATCH(M7817,People!$B$2:$B$5,0))</f>
        <v>Sadie Pawthorne</v>
      </c>
      <c r="W7817" t="str">
        <f>_xlfn.IFNA(INDEX(Returns!$A$2:A8616,MATCH(B7817,Returns!$B$2:$B$801,0)),"No")</f>
        <v>No</v>
      </c>
    </row>
    <row r="7818" spans="1:23" x14ac:dyDescent="0.2">
      <c r="A7818" s="1">
        <v>7817</v>
      </c>
      <c r="B7818" t="s">
        <v>9810</v>
      </c>
      <c r="C7818" s="2">
        <v>44125</v>
      </c>
      <c r="D7818" s="2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  <c r="V7818" t="str">
        <f>INDEX(People!$A$2:$A$5,MATCH(M7818,People!$B$2:$B$5,0))</f>
        <v>Sadie Pawthorne</v>
      </c>
      <c r="W7818" t="str">
        <f>_xlfn.IFNA(INDEX(Returns!$A$2:A8617,MATCH(B7818,Returns!$B$2:$B$801,0)),"No")</f>
        <v>No</v>
      </c>
    </row>
    <row r="7819" spans="1:23" x14ac:dyDescent="0.2">
      <c r="A7819" s="1">
        <v>7818</v>
      </c>
      <c r="B7819" t="s">
        <v>9810</v>
      </c>
      <c r="C7819" s="2">
        <v>44125</v>
      </c>
      <c r="D7819" s="2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tr">
        <f>INDEX(People!$A$2:$A$5,MATCH(M7819,People!$B$2:$B$5,0))</f>
        <v>Sadie Pawthorne</v>
      </c>
      <c r="W7819" t="str">
        <f>_xlfn.IFNA(INDEX(Returns!$A$2:A8618,MATCH(B7819,Returns!$B$2:$B$801,0)),"No")</f>
        <v>No</v>
      </c>
    </row>
    <row r="7820" spans="1:23" x14ac:dyDescent="0.2">
      <c r="A7820" s="1">
        <v>7819</v>
      </c>
      <c r="B7820" t="s">
        <v>9810</v>
      </c>
      <c r="C7820" s="2">
        <v>44125</v>
      </c>
      <c r="D7820" s="2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tr">
        <f>INDEX(People!$A$2:$A$5,MATCH(M7820,People!$B$2:$B$5,0))</f>
        <v>Sadie Pawthorne</v>
      </c>
      <c r="W7820" t="str">
        <f>_xlfn.IFNA(INDEX(Returns!$A$2:A8619,MATCH(B7820,Returns!$B$2:$B$801,0)),"No")</f>
        <v>No</v>
      </c>
    </row>
    <row r="7821" spans="1:23" x14ac:dyDescent="0.2">
      <c r="A7821" s="1">
        <v>7820</v>
      </c>
      <c r="B7821" t="s">
        <v>9811</v>
      </c>
      <c r="C7821" s="2">
        <v>44222</v>
      </c>
      <c r="D7821" s="2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  <c r="V7821" t="str">
        <f>INDEX(People!$A$2:$A$5,MATCH(M7821,People!$B$2:$B$5,0))</f>
        <v>Sadie Pawthorne</v>
      </c>
      <c r="W7821" t="str">
        <f>_xlfn.IFNA(INDEX(Returns!$A$2:A8620,MATCH(B7821,Returns!$B$2:$B$801,0)),"No")</f>
        <v>No</v>
      </c>
    </row>
    <row r="7822" spans="1:23" x14ac:dyDescent="0.2">
      <c r="A7822" s="1">
        <v>7821</v>
      </c>
      <c r="B7822" t="s">
        <v>9812</v>
      </c>
      <c r="C7822" s="2">
        <v>44538</v>
      </c>
      <c r="D7822" s="2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  <c r="V7822" t="str">
        <f>INDEX(People!$A$2:$A$5,MATCH(M7822,People!$B$2:$B$5,0))</f>
        <v>Chuck Magee</v>
      </c>
      <c r="W7822" t="str">
        <f>_xlfn.IFNA(INDEX(Returns!$A$2:A8621,MATCH(B7822,Returns!$B$2:$B$801,0)),"No")</f>
        <v>No</v>
      </c>
    </row>
    <row r="7823" spans="1:23" x14ac:dyDescent="0.2">
      <c r="A7823" s="1">
        <v>7822</v>
      </c>
      <c r="B7823" t="s">
        <v>9813</v>
      </c>
      <c r="C7823" s="2">
        <v>44125</v>
      </c>
      <c r="D7823" s="2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tr">
        <f>INDEX(People!$A$2:$A$5,MATCH(M7823,People!$B$2:$B$5,0))</f>
        <v>Fred Suzuki</v>
      </c>
      <c r="W7823" t="str">
        <f>_xlfn.IFNA(INDEX(Returns!$A$2:A8622,MATCH(B7823,Returns!$B$2:$B$801,0)),"No")</f>
        <v>No</v>
      </c>
    </row>
    <row r="7824" spans="1:23" x14ac:dyDescent="0.2">
      <c r="A7824" s="1">
        <v>7823</v>
      </c>
      <c r="B7824" t="s">
        <v>9814</v>
      </c>
      <c r="C7824" s="2">
        <v>43338</v>
      </c>
      <c r="D7824" s="2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  <c r="V7824" t="str">
        <f>INDEX(People!$A$2:$A$5,MATCH(M7824,People!$B$2:$B$5,0))</f>
        <v>Chuck Magee</v>
      </c>
      <c r="W7824" t="str">
        <f>_xlfn.IFNA(INDEX(Returns!$A$2:A8623,MATCH(B7824,Returns!$B$2:$B$801,0)),"No")</f>
        <v>No</v>
      </c>
    </row>
    <row r="7825" spans="1:23" x14ac:dyDescent="0.2">
      <c r="A7825" s="1">
        <v>7824</v>
      </c>
      <c r="B7825" t="s">
        <v>9814</v>
      </c>
      <c r="C7825" s="2">
        <v>43338</v>
      </c>
      <c r="D7825" s="2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  <c r="V7825" t="str">
        <f>INDEX(People!$A$2:$A$5,MATCH(M7825,People!$B$2:$B$5,0))</f>
        <v>Chuck Magee</v>
      </c>
      <c r="W7825" t="str">
        <f>_xlfn.IFNA(INDEX(Returns!$A$2:A8624,MATCH(B7825,Returns!$B$2:$B$801,0)),"No")</f>
        <v>No</v>
      </c>
    </row>
    <row r="7826" spans="1:23" x14ac:dyDescent="0.2">
      <c r="A7826" s="1">
        <v>7825</v>
      </c>
      <c r="B7826" t="s">
        <v>9815</v>
      </c>
      <c r="C7826" s="2">
        <v>43236</v>
      </c>
      <c r="D7826" s="2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  <c r="V7826" t="str">
        <f>INDEX(People!$A$2:$A$5,MATCH(M7826,People!$B$2:$B$5,0))</f>
        <v>Sadie Pawthorne</v>
      </c>
      <c r="W7826" t="str">
        <f>_xlfn.IFNA(INDEX(Returns!$A$2:A8625,MATCH(B7826,Returns!$B$2:$B$801,0)),"No")</f>
        <v>No</v>
      </c>
    </row>
    <row r="7827" spans="1:23" x14ac:dyDescent="0.2">
      <c r="A7827" s="1">
        <v>7826</v>
      </c>
      <c r="B7827" t="s">
        <v>9816</v>
      </c>
      <c r="C7827" s="2">
        <v>43499</v>
      </c>
      <c r="D7827" s="2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tr">
        <f>INDEX(People!$A$2:$A$5,MATCH(M7827,People!$B$2:$B$5,0))</f>
        <v>Chuck Magee</v>
      </c>
      <c r="W7827" t="str">
        <f>_xlfn.IFNA(INDEX(Returns!$A$2:A8626,MATCH(B7827,Returns!$B$2:$B$801,0)),"No")</f>
        <v>No</v>
      </c>
    </row>
    <row r="7828" spans="1:23" x14ac:dyDescent="0.2">
      <c r="A7828" s="1">
        <v>7827</v>
      </c>
      <c r="B7828" t="s">
        <v>9817</v>
      </c>
      <c r="C7828" s="2">
        <v>44500</v>
      </c>
      <c r="D7828" s="2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tr">
        <f>INDEX(People!$A$2:$A$5,MATCH(M7828,People!$B$2:$B$5,0))</f>
        <v>Roxanne Rodriguez</v>
      </c>
      <c r="W7828" t="str">
        <f>_xlfn.IFNA(INDEX(Returns!$A$2:A8627,MATCH(B7828,Returns!$B$2:$B$801,0)),"No")</f>
        <v>No</v>
      </c>
    </row>
    <row r="7829" spans="1:23" x14ac:dyDescent="0.2">
      <c r="A7829" s="1">
        <v>7828</v>
      </c>
      <c r="B7829" t="s">
        <v>9817</v>
      </c>
      <c r="C7829" s="2">
        <v>44500</v>
      </c>
      <c r="D7829" s="2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tr">
        <f>INDEX(People!$A$2:$A$5,MATCH(M7829,People!$B$2:$B$5,0))</f>
        <v>Roxanne Rodriguez</v>
      </c>
      <c r="W7829" t="str">
        <f>_xlfn.IFNA(INDEX(Returns!$A$2:A8628,MATCH(B7829,Returns!$B$2:$B$801,0)),"No")</f>
        <v>No</v>
      </c>
    </row>
    <row r="7830" spans="1:23" x14ac:dyDescent="0.2">
      <c r="A7830" s="1">
        <v>7829</v>
      </c>
      <c r="B7830" t="s">
        <v>9818</v>
      </c>
      <c r="C7830" s="2">
        <v>43581</v>
      </c>
      <c r="D7830" s="2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tr">
        <f>INDEX(People!$A$2:$A$5,MATCH(M7830,People!$B$2:$B$5,0))</f>
        <v>Sadie Pawthorne</v>
      </c>
      <c r="W7830" t="str">
        <f>_xlfn.IFNA(INDEX(Returns!$A$2:A8629,MATCH(B7830,Returns!$B$2:$B$801,0)),"No")</f>
        <v>No</v>
      </c>
    </row>
    <row r="7831" spans="1:23" x14ac:dyDescent="0.2">
      <c r="A7831" s="1">
        <v>7830</v>
      </c>
      <c r="B7831" t="s">
        <v>9818</v>
      </c>
      <c r="C7831" s="2">
        <v>43581</v>
      </c>
      <c r="D7831" s="2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tr">
        <f>INDEX(People!$A$2:$A$5,MATCH(M7831,People!$B$2:$B$5,0))</f>
        <v>Sadie Pawthorne</v>
      </c>
      <c r="W7831" t="str">
        <f>_xlfn.IFNA(INDEX(Returns!$A$2:A8630,MATCH(B7831,Returns!$B$2:$B$801,0)),"No")</f>
        <v>No</v>
      </c>
    </row>
    <row r="7832" spans="1:23" x14ac:dyDescent="0.2">
      <c r="A7832" s="1">
        <v>7831</v>
      </c>
      <c r="B7832" t="s">
        <v>9818</v>
      </c>
      <c r="C7832" s="2">
        <v>43581</v>
      </c>
      <c r="D7832" s="2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tr">
        <f>INDEX(People!$A$2:$A$5,MATCH(M7832,People!$B$2:$B$5,0))</f>
        <v>Sadie Pawthorne</v>
      </c>
      <c r="W7832" t="str">
        <f>_xlfn.IFNA(INDEX(Returns!$A$2:A8631,MATCH(B7832,Returns!$B$2:$B$801,0)),"No")</f>
        <v>No</v>
      </c>
    </row>
    <row r="7833" spans="1:23" x14ac:dyDescent="0.2">
      <c r="A7833" s="1">
        <v>7832</v>
      </c>
      <c r="B7833" t="s">
        <v>9818</v>
      </c>
      <c r="C7833" s="2">
        <v>43581</v>
      </c>
      <c r="D7833" s="2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tr">
        <f>INDEX(People!$A$2:$A$5,MATCH(M7833,People!$B$2:$B$5,0))</f>
        <v>Sadie Pawthorne</v>
      </c>
      <c r="W7833" t="str">
        <f>_xlfn.IFNA(INDEX(Returns!$A$2:A8632,MATCH(B7833,Returns!$B$2:$B$801,0)),"No")</f>
        <v>No</v>
      </c>
    </row>
    <row r="7834" spans="1:23" x14ac:dyDescent="0.2">
      <c r="A7834" s="1">
        <v>7833</v>
      </c>
      <c r="B7834" t="s">
        <v>9819</v>
      </c>
      <c r="C7834" s="2">
        <v>43960</v>
      </c>
      <c r="D7834" s="2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tr">
        <f>INDEX(People!$A$2:$A$5,MATCH(M7834,People!$B$2:$B$5,0))</f>
        <v>Roxanne Rodriguez</v>
      </c>
      <c r="W7834" t="str">
        <f>_xlfn.IFNA(INDEX(Returns!$A$2:A8633,MATCH(B7834,Returns!$B$2:$B$801,0)),"No")</f>
        <v>No</v>
      </c>
    </row>
    <row r="7835" spans="1:23" x14ac:dyDescent="0.2">
      <c r="A7835" s="1">
        <v>7834</v>
      </c>
      <c r="B7835" t="s">
        <v>9820</v>
      </c>
      <c r="C7835" s="2">
        <v>43489</v>
      </c>
      <c r="D7835" s="2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tr">
        <f>INDEX(People!$A$2:$A$5,MATCH(M7835,People!$B$2:$B$5,0))</f>
        <v>Fred Suzuki</v>
      </c>
      <c r="W7835" t="str">
        <f>_xlfn.IFNA(INDEX(Returns!$A$2:A8634,MATCH(B7835,Returns!$B$2:$B$801,0)),"No")</f>
        <v>No</v>
      </c>
    </row>
    <row r="7836" spans="1:23" x14ac:dyDescent="0.2">
      <c r="A7836" s="1">
        <v>7835</v>
      </c>
      <c r="B7836" t="s">
        <v>9821</v>
      </c>
      <c r="C7836" s="2">
        <v>43568</v>
      </c>
      <c r="D7836" s="2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tr">
        <f>INDEX(People!$A$2:$A$5,MATCH(M7836,People!$B$2:$B$5,0))</f>
        <v>Sadie Pawthorne</v>
      </c>
      <c r="W7836" t="str">
        <f>_xlfn.IFNA(INDEX(Returns!$A$2:A8635,MATCH(B7836,Returns!$B$2:$B$801,0)),"No")</f>
        <v>No</v>
      </c>
    </row>
    <row r="7837" spans="1:23" x14ac:dyDescent="0.2">
      <c r="A7837" s="1">
        <v>7836</v>
      </c>
      <c r="B7837" t="s">
        <v>9821</v>
      </c>
      <c r="C7837" s="2">
        <v>43568</v>
      </c>
      <c r="D7837" s="2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  <c r="V7837" t="str">
        <f>INDEX(People!$A$2:$A$5,MATCH(M7837,People!$B$2:$B$5,0))</f>
        <v>Sadie Pawthorne</v>
      </c>
      <c r="W7837" t="str">
        <f>_xlfn.IFNA(INDEX(Returns!$A$2:A8636,MATCH(B7837,Returns!$B$2:$B$801,0)),"No")</f>
        <v>No</v>
      </c>
    </row>
    <row r="7838" spans="1:23" x14ac:dyDescent="0.2">
      <c r="A7838" s="1">
        <v>7837</v>
      </c>
      <c r="B7838" t="s">
        <v>9822</v>
      </c>
      <c r="C7838" s="2">
        <v>43733</v>
      </c>
      <c r="D7838" s="2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tr">
        <f>INDEX(People!$A$2:$A$5,MATCH(M7838,People!$B$2:$B$5,0))</f>
        <v>Sadie Pawthorne</v>
      </c>
      <c r="W7838" t="str">
        <f>_xlfn.IFNA(INDEX(Returns!$A$2:A8637,MATCH(B7838,Returns!$B$2:$B$801,0)),"No")</f>
        <v>No</v>
      </c>
    </row>
    <row r="7839" spans="1:23" x14ac:dyDescent="0.2">
      <c r="A7839" s="1">
        <v>7838</v>
      </c>
      <c r="B7839" t="s">
        <v>9822</v>
      </c>
      <c r="C7839" s="2">
        <v>43733</v>
      </c>
      <c r="D7839" s="2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  <c r="V7839" t="str">
        <f>INDEX(People!$A$2:$A$5,MATCH(M7839,People!$B$2:$B$5,0))</f>
        <v>Sadie Pawthorne</v>
      </c>
      <c r="W7839" t="str">
        <f>_xlfn.IFNA(INDEX(Returns!$A$2:A8638,MATCH(B7839,Returns!$B$2:$B$801,0)),"No")</f>
        <v>No</v>
      </c>
    </row>
    <row r="7840" spans="1:23" x14ac:dyDescent="0.2">
      <c r="A7840" s="1">
        <v>7839</v>
      </c>
      <c r="B7840" t="s">
        <v>9822</v>
      </c>
      <c r="C7840" s="2">
        <v>43733</v>
      </c>
      <c r="D7840" s="2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tr">
        <f>INDEX(People!$A$2:$A$5,MATCH(M7840,People!$B$2:$B$5,0))</f>
        <v>Sadie Pawthorne</v>
      </c>
      <c r="W7840" t="str">
        <f>_xlfn.IFNA(INDEX(Returns!$A$2:A8639,MATCH(B7840,Returns!$B$2:$B$801,0)),"No")</f>
        <v>No</v>
      </c>
    </row>
    <row r="7841" spans="1:23" x14ac:dyDescent="0.2">
      <c r="A7841" s="1">
        <v>7840</v>
      </c>
      <c r="B7841" t="s">
        <v>9823</v>
      </c>
      <c r="C7841" s="2">
        <v>43187</v>
      </c>
      <c r="D7841" s="2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  <c r="V7841" t="str">
        <f>INDEX(People!$A$2:$A$5,MATCH(M7841,People!$B$2:$B$5,0))</f>
        <v>Roxanne Rodriguez</v>
      </c>
      <c r="W7841" t="str">
        <f>_xlfn.IFNA(INDEX(Returns!$A$2:A8640,MATCH(B7841,Returns!$B$2:$B$801,0)),"No")</f>
        <v>No</v>
      </c>
    </row>
    <row r="7842" spans="1:23" x14ac:dyDescent="0.2">
      <c r="A7842" s="1">
        <v>7841</v>
      </c>
      <c r="B7842" t="s">
        <v>9823</v>
      </c>
      <c r="C7842" s="2">
        <v>43187</v>
      </c>
      <c r="D7842" s="2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  <c r="V7842" t="str">
        <f>INDEX(People!$A$2:$A$5,MATCH(M7842,People!$B$2:$B$5,0))</f>
        <v>Roxanne Rodriguez</v>
      </c>
      <c r="W7842" t="str">
        <f>_xlfn.IFNA(INDEX(Returns!$A$2:A8641,MATCH(B7842,Returns!$B$2:$B$801,0)),"No")</f>
        <v>No</v>
      </c>
    </row>
    <row r="7843" spans="1:23" x14ac:dyDescent="0.2">
      <c r="A7843" s="1">
        <v>7842</v>
      </c>
      <c r="B7843" t="s">
        <v>9824</v>
      </c>
      <c r="C7843" s="2">
        <v>44029</v>
      </c>
      <c r="D7843" s="2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  <c r="V7843" t="str">
        <f>INDEX(People!$A$2:$A$5,MATCH(M7843,People!$B$2:$B$5,0))</f>
        <v>Chuck Magee</v>
      </c>
      <c r="W7843" t="str">
        <f>_xlfn.IFNA(INDEX(Returns!$A$2:A8642,MATCH(B7843,Returns!$B$2:$B$801,0)),"No")</f>
        <v>No</v>
      </c>
    </row>
    <row r="7844" spans="1:23" x14ac:dyDescent="0.2">
      <c r="A7844" s="1">
        <v>7843</v>
      </c>
      <c r="B7844" t="s">
        <v>9825</v>
      </c>
      <c r="C7844" s="2">
        <v>43209</v>
      </c>
      <c r="D7844" s="2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tr">
        <f>INDEX(People!$A$2:$A$5,MATCH(M7844,People!$B$2:$B$5,0))</f>
        <v>Fred Suzuki</v>
      </c>
      <c r="W7844" t="str">
        <f>_xlfn.IFNA(INDEX(Returns!$A$2:A8643,MATCH(B7844,Returns!$B$2:$B$801,0)),"No")</f>
        <v>No</v>
      </c>
    </row>
    <row r="7845" spans="1:23" x14ac:dyDescent="0.2">
      <c r="A7845" s="1">
        <v>7844</v>
      </c>
      <c r="B7845" t="s">
        <v>9825</v>
      </c>
      <c r="C7845" s="2">
        <v>43209</v>
      </c>
      <c r="D7845" s="2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  <c r="V7845" t="str">
        <f>INDEX(People!$A$2:$A$5,MATCH(M7845,People!$B$2:$B$5,0))</f>
        <v>Fred Suzuki</v>
      </c>
      <c r="W7845" t="str">
        <f>_xlfn.IFNA(INDEX(Returns!$A$2:A8644,MATCH(B7845,Returns!$B$2:$B$801,0)),"No")</f>
        <v>No</v>
      </c>
    </row>
    <row r="7846" spans="1:23" x14ac:dyDescent="0.2">
      <c r="A7846" s="1">
        <v>7845</v>
      </c>
      <c r="B7846" t="s">
        <v>9826</v>
      </c>
      <c r="C7846" s="2">
        <v>44398</v>
      </c>
      <c r="D7846" s="2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  <c r="V7846" t="str">
        <f>INDEX(People!$A$2:$A$5,MATCH(M7846,People!$B$2:$B$5,0))</f>
        <v>Roxanne Rodriguez</v>
      </c>
      <c r="W7846" t="str">
        <f>_xlfn.IFNA(INDEX(Returns!$A$2:A8645,MATCH(B7846,Returns!$B$2:$B$801,0)),"No")</f>
        <v>Yes</v>
      </c>
    </row>
    <row r="7847" spans="1:23" x14ac:dyDescent="0.2">
      <c r="A7847" s="1">
        <v>7846</v>
      </c>
      <c r="B7847" t="s">
        <v>9827</v>
      </c>
      <c r="C7847" s="2">
        <v>43735</v>
      </c>
      <c r="D7847" s="2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  <c r="V7847" t="str">
        <f>INDEX(People!$A$2:$A$5,MATCH(M7847,People!$B$2:$B$5,0))</f>
        <v>Fred Suzuki</v>
      </c>
      <c r="W7847" t="str">
        <f>_xlfn.IFNA(INDEX(Returns!$A$2:A8646,MATCH(B7847,Returns!$B$2:$B$801,0)),"No")</f>
        <v>No</v>
      </c>
    </row>
    <row r="7848" spans="1:23" x14ac:dyDescent="0.2">
      <c r="A7848" s="1">
        <v>7847</v>
      </c>
      <c r="B7848" t="s">
        <v>9827</v>
      </c>
      <c r="C7848" s="2">
        <v>43735</v>
      </c>
      <c r="D7848" s="2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  <c r="V7848" t="str">
        <f>INDEX(People!$A$2:$A$5,MATCH(M7848,People!$B$2:$B$5,0))</f>
        <v>Fred Suzuki</v>
      </c>
      <c r="W7848" t="str">
        <f>_xlfn.IFNA(INDEX(Returns!$A$2:A8647,MATCH(B7848,Returns!$B$2:$B$801,0)),"No")</f>
        <v>No</v>
      </c>
    </row>
    <row r="7849" spans="1:23" x14ac:dyDescent="0.2">
      <c r="A7849" s="1">
        <v>7848</v>
      </c>
      <c r="B7849" t="s">
        <v>9828</v>
      </c>
      <c r="C7849" s="2">
        <v>43888</v>
      </c>
      <c r="D7849" s="2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tr">
        <f>INDEX(People!$A$2:$A$5,MATCH(M7849,People!$B$2:$B$5,0))</f>
        <v>Roxanne Rodriguez</v>
      </c>
      <c r="W7849" t="str">
        <f>_xlfn.IFNA(INDEX(Returns!$A$2:A8648,MATCH(B7849,Returns!$B$2:$B$801,0)),"No")</f>
        <v>No</v>
      </c>
    </row>
    <row r="7850" spans="1:23" x14ac:dyDescent="0.2">
      <c r="A7850" s="1">
        <v>7849</v>
      </c>
      <c r="B7850" t="s">
        <v>9829</v>
      </c>
      <c r="C7850" s="2">
        <v>43953</v>
      </c>
      <c r="D7850" s="2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  <c r="V7850" t="str">
        <f>INDEX(People!$A$2:$A$5,MATCH(M7850,People!$B$2:$B$5,0))</f>
        <v>Roxanne Rodriguez</v>
      </c>
      <c r="W7850" t="str">
        <f>_xlfn.IFNA(INDEX(Returns!$A$2:A8649,MATCH(B7850,Returns!$B$2:$B$801,0)),"No")</f>
        <v>No</v>
      </c>
    </row>
    <row r="7851" spans="1:23" x14ac:dyDescent="0.2">
      <c r="A7851" s="1">
        <v>7850</v>
      </c>
      <c r="B7851" t="s">
        <v>9829</v>
      </c>
      <c r="C7851" s="2">
        <v>43953</v>
      </c>
      <c r="D7851" s="2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tr">
        <f>INDEX(People!$A$2:$A$5,MATCH(M7851,People!$B$2:$B$5,0))</f>
        <v>Roxanne Rodriguez</v>
      </c>
      <c r="W7851" t="str">
        <f>_xlfn.IFNA(INDEX(Returns!$A$2:A8650,MATCH(B7851,Returns!$B$2:$B$801,0)),"No")</f>
        <v>No</v>
      </c>
    </row>
    <row r="7852" spans="1:23" x14ac:dyDescent="0.2">
      <c r="A7852" s="1">
        <v>7851</v>
      </c>
      <c r="B7852" t="s">
        <v>9829</v>
      </c>
      <c r="C7852" s="2">
        <v>43953</v>
      </c>
      <c r="D7852" s="2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  <c r="V7852" t="str">
        <f>INDEX(People!$A$2:$A$5,MATCH(M7852,People!$B$2:$B$5,0))</f>
        <v>Roxanne Rodriguez</v>
      </c>
      <c r="W7852" t="str">
        <f>_xlfn.IFNA(INDEX(Returns!$A$2:A8651,MATCH(B7852,Returns!$B$2:$B$801,0)),"No")</f>
        <v>No</v>
      </c>
    </row>
    <row r="7853" spans="1:23" x14ac:dyDescent="0.2">
      <c r="A7853" s="1">
        <v>7852</v>
      </c>
      <c r="B7853" t="s">
        <v>9830</v>
      </c>
      <c r="C7853" s="2">
        <v>43443</v>
      </c>
      <c r="D7853" s="2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tr">
        <f>INDEX(People!$A$2:$A$5,MATCH(M7853,People!$B$2:$B$5,0))</f>
        <v>Roxanne Rodriguez</v>
      </c>
      <c r="W7853" t="str">
        <f>_xlfn.IFNA(INDEX(Returns!$A$2:A8652,MATCH(B7853,Returns!$B$2:$B$801,0)),"No")</f>
        <v>No</v>
      </c>
    </row>
    <row r="7854" spans="1:23" x14ac:dyDescent="0.2">
      <c r="A7854" s="1">
        <v>7853</v>
      </c>
      <c r="B7854" t="s">
        <v>9830</v>
      </c>
      <c r="C7854" s="2">
        <v>43443</v>
      </c>
      <c r="D7854" s="2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tr">
        <f>INDEX(People!$A$2:$A$5,MATCH(M7854,People!$B$2:$B$5,0))</f>
        <v>Roxanne Rodriguez</v>
      </c>
      <c r="W7854" t="str">
        <f>_xlfn.IFNA(INDEX(Returns!$A$2:A8653,MATCH(B7854,Returns!$B$2:$B$801,0)),"No")</f>
        <v>No</v>
      </c>
    </row>
    <row r="7855" spans="1:23" x14ac:dyDescent="0.2">
      <c r="A7855" s="1">
        <v>7854</v>
      </c>
      <c r="B7855" t="s">
        <v>9831</v>
      </c>
      <c r="C7855" s="2">
        <v>43824</v>
      </c>
      <c r="D7855" s="2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tr">
        <f>INDEX(People!$A$2:$A$5,MATCH(M7855,People!$B$2:$B$5,0))</f>
        <v>Sadie Pawthorne</v>
      </c>
      <c r="W7855" t="str">
        <f>_xlfn.IFNA(INDEX(Returns!$A$2:A8654,MATCH(B7855,Returns!$B$2:$B$801,0)),"No")</f>
        <v>No</v>
      </c>
    </row>
    <row r="7856" spans="1:23" x14ac:dyDescent="0.2">
      <c r="A7856" s="1">
        <v>7855</v>
      </c>
      <c r="B7856" t="s">
        <v>9832</v>
      </c>
      <c r="C7856" s="2">
        <v>44537</v>
      </c>
      <c r="D7856" s="2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  <c r="V7856" t="str">
        <f>INDEX(People!$A$2:$A$5,MATCH(M7856,People!$B$2:$B$5,0))</f>
        <v>Fred Suzuki</v>
      </c>
      <c r="W7856" t="str">
        <f>_xlfn.IFNA(INDEX(Returns!$A$2:A8655,MATCH(B7856,Returns!$B$2:$B$801,0)),"No")</f>
        <v>No</v>
      </c>
    </row>
    <row r="7857" spans="1:23" x14ac:dyDescent="0.2">
      <c r="A7857" s="1">
        <v>7856</v>
      </c>
      <c r="B7857" t="s">
        <v>9832</v>
      </c>
      <c r="C7857" s="2">
        <v>44537</v>
      </c>
      <c r="D7857" s="2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  <c r="V7857" t="str">
        <f>INDEX(People!$A$2:$A$5,MATCH(M7857,People!$B$2:$B$5,0))</f>
        <v>Fred Suzuki</v>
      </c>
      <c r="W7857" t="str">
        <f>_xlfn.IFNA(INDEX(Returns!$A$2:A8656,MATCH(B7857,Returns!$B$2:$B$801,0)),"No")</f>
        <v>No</v>
      </c>
    </row>
    <row r="7858" spans="1:23" x14ac:dyDescent="0.2">
      <c r="A7858" s="1">
        <v>7857</v>
      </c>
      <c r="B7858" t="s">
        <v>9833</v>
      </c>
      <c r="C7858" s="2">
        <v>43250</v>
      </c>
      <c r="D7858" s="2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tr">
        <f>INDEX(People!$A$2:$A$5,MATCH(M7858,People!$B$2:$B$5,0))</f>
        <v>Chuck Magee</v>
      </c>
      <c r="W7858" t="str">
        <f>_xlfn.IFNA(INDEX(Returns!$A$2:A8657,MATCH(B7858,Returns!$B$2:$B$801,0)),"No")</f>
        <v>No</v>
      </c>
    </row>
    <row r="7859" spans="1:23" x14ac:dyDescent="0.2">
      <c r="A7859" s="1">
        <v>7858</v>
      </c>
      <c r="B7859" t="s">
        <v>9833</v>
      </c>
      <c r="C7859" s="2">
        <v>43250</v>
      </c>
      <c r="D7859" s="2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  <c r="V7859" t="str">
        <f>INDEX(People!$A$2:$A$5,MATCH(M7859,People!$B$2:$B$5,0))</f>
        <v>Chuck Magee</v>
      </c>
      <c r="W7859" t="str">
        <f>_xlfn.IFNA(INDEX(Returns!$A$2:A8658,MATCH(B7859,Returns!$B$2:$B$801,0)),"No")</f>
        <v>No</v>
      </c>
    </row>
    <row r="7860" spans="1:23" x14ac:dyDescent="0.2">
      <c r="A7860" s="1">
        <v>7859</v>
      </c>
      <c r="B7860" t="s">
        <v>9833</v>
      </c>
      <c r="C7860" s="2">
        <v>43250</v>
      </c>
      <c r="D7860" s="2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tr">
        <f>INDEX(People!$A$2:$A$5,MATCH(M7860,People!$B$2:$B$5,0))</f>
        <v>Chuck Magee</v>
      </c>
      <c r="W7860" t="str">
        <f>_xlfn.IFNA(INDEX(Returns!$A$2:A8659,MATCH(B7860,Returns!$B$2:$B$801,0)),"No")</f>
        <v>No</v>
      </c>
    </row>
    <row r="7861" spans="1:23" x14ac:dyDescent="0.2">
      <c r="A7861" s="1">
        <v>7860</v>
      </c>
      <c r="B7861" t="s">
        <v>9833</v>
      </c>
      <c r="C7861" s="2">
        <v>43250</v>
      </c>
      <c r="D7861" s="2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  <c r="V7861" t="str">
        <f>INDEX(People!$A$2:$A$5,MATCH(M7861,People!$B$2:$B$5,0))</f>
        <v>Chuck Magee</v>
      </c>
      <c r="W7861" t="str">
        <f>_xlfn.IFNA(INDEX(Returns!$A$2:A8660,MATCH(B7861,Returns!$B$2:$B$801,0)),"No")</f>
        <v>No</v>
      </c>
    </row>
    <row r="7862" spans="1:23" x14ac:dyDescent="0.2">
      <c r="A7862" s="1">
        <v>7861</v>
      </c>
      <c r="B7862" t="s">
        <v>9834</v>
      </c>
      <c r="C7862" s="2">
        <v>44257</v>
      </c>
      <c r="D7862" s="2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tr">
        <f>INDEX(People!$A$2:$A$5,MATCH(M7862,People!$B$2:$B$5,0))</f>
        <v>Chuck Magee</v>
      </c>
      <c r="W7862" t="str">
        <f>_xlfn.IFNA(INDEX(Returns!$A$2:A8661,MATCH(B7862,Returns!$B$2:$B$801,0)),"No")</f>
        <v>No</v>
      </c>
    </row>
    <row r="7863" spans="1:23" x14ac:dyDescent="0.2">
      <c r="A7863" s="1">
        <v>7862</v>
      </c>
      <c r="B7863" t="s">
        <v>9835</v>
      </c>
      <c r="C7863" s="2">
        <v>43750</v>
      </c>
      <c r="D7863" s="2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tr">
        <f>INDEX(People!$A$2:$A$5,MATCH(M7863,People!$B$2:$B$5,0))</f>
        <v>Sadie Pawthorne</v>
      </c>
      <c r="W7863" t="str">
        <f>_xlfn.IFNA(INDEX(Returns!$A$2:A8662,MATCH(B7863,Returns!$B$2:$B$801,0)),"No")</f>
        <v>No</v>
      </c>
    </row>
    <row r="7864" spans="1:23" x14ac:dyDescent="0.2">
      <c r="A7864" s="1">
        <v>7863</v>
      </c>
      <c r="B7864" t="s">
        <v>9835</v>
      </c>
      <c r="C7864" s="2">
        <v>43750</v>
      </c>
      <c r="D7864" s="2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  <c r="V7864" t="str">
        <f>INDEX(People!$A$2:$A$5,MATCH(M7864,People!$B$2:$B$5,0))</f>
        <v>Sadie Pawthorne</v>
      </c>
      <c r="W7864" t="str">
        <f>_xlfn.IFNA(INDEX(Returns!$A$2:A8663,MATCH(B7864,Returns!$B$2:$B$801,0)),"No")</f>
        <v>No</v>
      </c>
    </row>
    <row r="7865" spans="1:23" x14ac:dyDescent="0.2">
      <c r="A7865" s="1">
        <v>7864</v>
      </c>
      <c r="B7865" t="s">
        <v>9836</v>
      </c>
      <c r="C7865" s="2">
        <v>43660</v>
      </c>
      <c r="D7865" s="2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tr">
        <f>INDEX(People!$A$2:$A$5,MATCH(M7865,People!$B$2:$B$5,0))</f>
        <v>Sadie Pawthorne</v>
      </c>
      <c r="W7865" t="str">
        <f>_xlfn.IFNA(INDEX(Returns!$A$2:A8664,MATCH(B7865,Returns!$B$2:$B$801,0)),"No")</f>
        <v>No</v>
      </c>
    </row>
    <row r="7866" spans="1:23" x14ac:dyDescent="0.2">
      <c r="A7866" s="1">
        <v>7865</v>
      </c>
      <c r="B7866" t="s">
        <v>9836</v>
      </c>
      <c r="C7866" s="2">
        <v>43660</v>
      </c>
      <c r="D7866" s="2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tr">
        <f>INDEX(People!$A$2:$A$5,MATCH(M7866,People!$B$2:$B$5,0))</f>
        <v>Sadie Pawthorne</v>
      </c>
      <c r="W7866" t="str">
        <f>_xlfn.IFNA(INDEX(Returns!$A$2:A8665,MATCH(B7866,Returns!$B$2:$B$801,0)),"No")</f>
        <v>No</v>
      </c>
    </row>
    <row r="7867" spans="1:23" x14ac:dyDescent="0.2">
      <c r="A7867" s="1">
        <v>7866</v>
      </c>
      <c r="B7867" t="s">
        <v>9836</v>
      </c>
      <c r="C7867" s="2">
        <v>43660</v>
      </c>
      <c r="D7867" s="2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  <c r="V7867" t="str">
        <f>INDEX(People!$A$2:$A$5,MATCH(M7867,People!$B$2:$B$5,0))</f>
        <v>Sadie Pawthorne</v>
      </c>
      <c r="W7867" t="str">
        <f>_xlfn.IFNA(INDEX(Returns!$A$2:A8666,MATCH(B7867,Returns!$B$2:$B$801,0)),"No")</f>
        <v>No</v>
      </c>
    </row>
    <row r="7868" spans="1:23" x14ac:dyDescent="0.2">
      <c r="A7868" s="1">
        <v>7867</v>
      </c>
      <c r="B7868" t="s">
        <v>9836</v>
      </c>
      <c r="C7868" s="2">
        <v>43660</v>
      </c>
      <c r="D7868" s="2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tr">
        <f>INDEX(People!$A$2:$A$5,MATCH(M7868,People!$B$2:$B$5,0))</f>
        <v>Sadie Pawthorne</v>
      </c>
      <c r="W7868" t="str">
        <f>_xlfn.IFNA(INDEX(Returns!$A$2:A8667,MATCH(B7868,Returns!$B$2:$B$801,0)),"No")</f>
        <v>No</v>
      </c>
    </row>
    <row r="7869" spans="1:23" x14ac:dyDescent="0.2">
      <c r="A7869" s="1">
        <v>7868</v>
      </c>
      <c r="B7869" t="s">
        <v>9837</v>
      </c>
      <c r="C7869" s="2">
        <v>43423</v>
      </c>
      <c r="D7869" s="2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  <c r="V7869" t="str">
        <f>INDEX(People!$A$2:$A$5,MATCH(M7869,People!$B$2:$B$5,0))</f>
        <v>Sadie Pawthorne</v>
      </c>
      <c r="W7869" t="str">
        <f>_xlfn.IFNA(INDEX(Returns!$A$2:A8668,MATCH(B7869,Returns!$B$2:$B$801,0)),"No")</f>
        <v>No</v>
      </c>
    </row>
    <row r="7870" spans="1:23" x14ac:dyDescent="0.2">
      <c r="A7870" s="1">
        <v>7869</v>
      </c>
      <c r="B7870" t="s">
        <v>9838</v>
      </c>
      <c r="C7870" s="2">
        <v>43978</v>
      </c>
      <c r="D7870" s="2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  <c r="V7870" t="str">
        <f>INDEX(People!$A$2:$A$5,MATCH(M7870,People!$B$2:$B$5,0))</f>
        <v>Sadie Pawthorne</v>
      </c>
      <c r="W7870" t="str">
        <f>_xlfn.IFNA(INDEX(Returns!$A$2:A8669,MATCH(B7870,Returns!$B$2:$B$801,0)),"No")</f>
        <v>No</v>
      </c>
    </row>
    <row r="7871" spans="1:23" x14ac:dyDescent="0.2">
      <c r="A7871" s="1">
        <v>7870</v>
      </c>
      <c r="B7871" t="s">
        <v>9839</v>
      </c>
      <c r="C7871" s="2">
        <v>44380</v>
      </c>
      <c r="D7871" s="2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  <c r="V7871" t="str">
        <f>INDEX(People!$A$2:$A$5,MATCH(M7871,People!$B$2:$B$5,0))</f>
        <v>Fred Suzuki</v>
      </c>
      <c r="W7871" t="str">
        <f>_xlfn.IFNA(INDEX(Returns!$A$2:A8670,MATCH(B7871,Returns!$B$2:$B$801,0)),"No")</f>
        <v>No</v>
      </c>
    </row>
    <row r="7872" spans="1:23" x14ac:dyDescent="0.2">
      <c r="A7872" s="1">
        <v>7871</v>
      </c>
      <c r="B7872" t="s">
        <v>9840</v>
      </c>
      <c r="C7872" s="2">
        <v>44464</v>
      </c>
      <c r="D7872" s="2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  <c r="V7872" t="str">
        <f>INDEX(People!$A$2:$A$5,MATCH(M7872,People!$B$2:$B$5,0))</f>
        <v>Chuck Magee</v>
      </c>
      <c r="W7872" t="str">
        <f>_xlfn.IFNA(INDEX(Returns!$A$2:A8671,MATCH(B7872,Returns!$B$2:$B$801,0)),"No")</f>
        <v>No</v>
      </c>
    </row>
    <row r="7873" spans="1:23" x14ac:dyDescent="0.2">
      <c r="A7873" s="1">
        <v>7872</v>
      </c>
      <c r="B7873" t="s">
        <v>9841</v>
      </c>
      <c r="C7873" s="2">
        <v>44107</v>
      </c>
      <c r="D7873" s="2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  <c r="V7873" t="str">
        <f>INDEX(People!$A$2:$A$5,MATCH(M7873,People!$B$2:$B$5,0))</f>
        <v>Sadie Pawthorne</v>
      </c>
      <c r="W7873" t="str">
        <f>_xlfn.IFNA(INDEX(Returns!$A$2:A8672,MATCH(B7873,Returns!$B$2:$B$801,0)),"No")</f>
        <v>No</v>
      </c>
    </row>
    <row r="7874" spans="1:23" x14ac:dyDescent="0.2">
      <c r="A7874" s="1">
        <v>7873</v>
      </c>
      <c r="B7874" t="s">
        <v>9841</v>
      </c>
      <c r="C7874" s="2">
        <v>44107</v>
      </c>
      <c r="D7874" s="2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tr">
        <f>INDEX(People!$A$2:$A$5,MATCH(M7874,People!$B$2:$B$5,0))</f>
        <v>Sadie Pawthorne</v>
      </c>
      <c r="W7874" t="str">
        <f>_xlfn.IFNA(INDEX(Returns!$A$2:A8673,MATCH(B7874,Returns!$B$2:$B$801,0)),"No")</f>
        <v>No</v>
      </c>
    </row>
    <row r="7875" spans="1:23" x14ac:dyDescent="0.2">
      <c r="A7875" s="1">
        <v>7874</v>
      </c>
      <c r="B7875" t="s">
        <v>9841</v>
      </c>
      <c r="C7875" s="2">
        <v>44107</v>
      </c>
      <c r="D7875" s="2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  <c r="V7875" t="str">
        <f>INDEX(People!$A$2:$A$5,MATCH(M7875,People!$B$2:$B$5,0))</f>
        <v>Sadie Pawthorne</v>
      </c>
      <c r="W7875" t="str">
        <f>_xlfn.IFNA(INDEX(Returns!$A$2:A8674,MATCH(B7875,Returns!$B$2:$B$801,0)),"No")</f>
        <v>No</v>
      </c>
    </row>
    <row r="7876" spans="1:23" x14ac:dyDescent="0.2">
      <c r="A7876" s="1">
        <v>7875</v>
      </c>
      <c r="B7876" t="s">
        <v>9841</v>
      </c>
      <c r="C7876" s="2">
        <v>44107</v>
      </c>
      <c r="D7876" s="2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  <c r="V7876" t="str">
        <f>INDEX(People!$A$2:$A$5,MATCH(M7876,People!$B$2:$B$5,0))</f>
        <v>Sadie Pawthorne</v>
      </c>
      <c r="W7876" t="str">
        <f>_xlfn.IFNA(INDEX(Returns!$A$2:A8675,MATCH(B7876,Returns!$B$2:$B$801,0)),"No")</f>
        <v>No</v>
      </c>
    </row>
    <row r="7877" spans="1:23" x14ac:dyDescent="0.2">
      <c r="A7877" s="1">
        <v>7876</v>
      </c>
      <c r="B7877" t="s">
        <v>9842</v>
      </c>
      <c r="C7877" s="2">
        <v>44448</v>
      </c>
      <c r="D7877" s="2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tr">
        <f>INDEX(People!$A$2:$A$5,MATCH(M7877,People!$B$2:$B$5,0))</f>
        <v>Sadie Pawthorne</v>
      </c>
      <c r="W7877" t="str">
        <f>_xlfn.IFNA(INDEX(Returns!$A$2:A8676,MATCH(B7877,Returns!$B$2:$B$801,0)),"No")</f>
        <v>No</v>
      </c>
    </row>
    <row r="7878" spans="1:23" x14ac:dyDescent="0.2">
      <c r="A7878" s="1">
        <v>7877</v>
      </c>
      <c r="B7878" t="s">
        <v>9842</v>
      </c>
      <c r="C7878" s="2">
        <v>44448</v>
      </c>
      <c r="D7878" s="2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tr">
        <f>INDEX(People!$A$2:$A$5,MATCH(M7878,People!$B$2:$B$5,0))</f>
        <v>Sadie Pawthorne</v>
      </c>
      <c r="W7878" t="str">
        <f>_xlfn.IFNA(INDEX(Returns!$A$2:A8677,MATCH(B7878,Returns!$B$2:$B$801,0)),"No")</f>
        <v>No</v>
      </c>
    </row>
    <row r="7879" spans="1:23" x14ac:dyDescent="0.2">
      <c r="A7879" s="1">
        <v>7878</v>
      </c>
      <c r="B7879" t="s">
        <v>9843</v>
      </c>
      <c r="C7879" s="2">
        <v>43536</v>
      </c>
      <c r="D7879" s="2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  <c r="V7879" t="str">
        <f>INDEX(People!$A$2:$A$5,MATCH(M7879,People!$B$2:$B$5,0))</f>
        <v>Fred Suzuki</v>
      </c>
      <c r="W7879" t="str">
        <f>_xlfn.IFNA(INDEX(Returns!$A$2:A8678,MATCH(B7879,Returns!$B$2:$B$801,0)),"No")</f>
        <v>No</v>
      </c>
    </row>
    <row r="7880" spans="1:23" x14ac:dyDescent="0.2">
      <c r="A7880" s="1">
        <v>7879</v>
      </c>
      <c r="B7880" t="s">
        <v>9844</v>
      </c>
      <c r="C7880" s="2">
        <v>44164</v>
      </c>
      <c r="D7880" s="2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tr">
        <f>INDEX(People!$A$2:$A$5,MATCH(M7880,People!$B$2:$B$5,0))</f>
        <v>Roxanne Rodriguez</v>
      </c>
      <c r="W7880" t="str">
        <f>_xlfn.IFNA(INDEX(Returns!$A$2:A8679,MATCH(B7880,Returns!$B$2:$B$801,0)),"No")</f>
        <v>No</v>
      </c>
    </row>
    <row r="7881" spans="1:23" x14ac:dyDescent="0.2">
      <c r="A7881" s="1">
        <v>7880</v>
      </c>
      <c r="B7881" t="s">
        <v>9845</v>
      </c>
      <c r="C7881" s="2">
        <v>43996</v>
      </c>
      <c r="D7881" s="2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tr">
        <f>INDEX(People!$A$2:$A$5,MATCH(M7881,People!$B$2:$B$5,0))</f>
        <v>Chuck Magee</v>
      </c>
      <c r="W7881" t="str">
        <f>_xlfn.IFNA(INDEX(Returns!$A$2:A8680,MATCH(B7881,Returns!$B$2:$B$801,0)),"No")</f>
        <v>No</v>
      </c>
    </row>
    <row r="7882" spans="1:23" x14ac:dyDescent="0.2">
      <c r="A7882" s="1">
        <v>7881</v>
      </c>
      <c r="B7882" t="s">
        <v>9846</v>
      </c>
      <c r="C7882" s="2">
        <v>44533</v>
      </c>
      <c r="D7882" s="2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tr">
        <f>INDEX(People!$A$2:$A$5,MATCH(M7882,People!$B$2:$B$5,0))</f>
        <v>Sadie Pawthorne</v>
      </c>
      <c r="W7882" t="str">
        <f>_xlfn.IFNA(INDEX(Returns!$A$2:A8681,MATCH(B7882,Returns!$B$2:$B$801,0)),"No")</f>
        <v>No</v>
      </c>
    </row>
    <row r="7883" spans="1:23" x14ac:dyDescent="0.2">
      <c r="A7883" s="1">
        <v>7882</v>
      </c>
      <c r="B7883" t="s">
        <v>9846</v>
      </c>
      <c r="C7883" s="2">
        <v>44533</v>
      </c>
      <c r="D7883" s="2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tr">
        <f>INDEX(People!$A$2:$A$5,MATCH(M7883,People!$B$2:$B$5,0))</f>
        <v>Sadie Pawthorne</v>
      </c>
      <c r="W7883" t="str">
        <f>_xlfn.IFNA(INDEX(Returns!$A$2:A8682,MATCH(B7883,Returns!$B$2:$B$801,0)),"No")</f>
        <v>No</v>
      </c>
    </row>
    <row r="7884" spans="1:23" x14ac:dyDescent="0.2">
      <c r="A7884" s="1">
        <v>7883</v>
      </c>
      <c r="B7884" t="s">
        <v>9846</v>
      </c>
      <c r="C7884" s="2">
        <v>44533</v>
      </c>
      <c r="D7884" s="2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tr">
        <f>INDEX(People!$A$2:$A$5,MATCH(M7884,People!$B$2:$B$5,0))</f>
        <v>Sadie Pawthorne</v>
      </c>
      <c r="W7884" t="str">
        <f>_xlfn.IFNA(INDEX(Returns!$A$2:A8683,MATCH(B7884,Returns!$B$2:$B$801,0)),"No")</f>
        <v>No</v>
      </c>
    </row>
    <row r="7885" spans="1:23" x14ac:dyDescent="0.2">
      <c r="A7885" s="1">
        <v>7884</v>
      </c>
      <c r="B7885" t="s">
        <v>9846</v>
      </c>
      <c r="C7885" s="2">
        <v>44533</v>
      </c>
      <c r="D7885" s="2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  <c r="V7885" t="str">
        <f>INDEX(People!$A$2:$A$5,MATCH(M7885,People!$B$2:$B$5,0))</f>
        <v>Sadie Pawthorne</v>
      </c>
      <c r="W7885" t="str">
        <f>_xlfn.IFNA(INDEX(Returns!$A$2:A8684,MATCH(B7885,Returns!$B$2:$B$801,0)),"No")</f>
        <v>No</v>
      </c>
    </row>
    <row r="7886" spans="1:23" x14ac:dyDescent="0.2">
      <c r="A7886" s="1">
        <v>7885</v>
      </c>
      <c r="B7886" t="s">
        <v>9846</v>
      </c>
      <c r="C7886" s="2">
        <v>44533</v>
      </c>
      <c r="D7886" s="2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  <c r="V7886" t="str">
        <f>INDEX(People!$A$2:$A$5,MATCH(M7886,People!$B$2:$B$5,0))</f>
        <v>Sadie Pawthorne</v>
      </c>
      <c r="W7886" t="str">
        <f>_xlfn.IFNA(INDEX(Returns!$A$2:A8685,MATCH(B7886,Returns!$B$2:$B$801,0)),"No")</f>
        <v>No</v>
      </c>
    </row>
    <row r="7887" spans="1:23" x14ac:dyDescent="0.2">
      <c r="A7887" s="1">
        <v>7886</v>
      </c>
      <c r="B7887" t="s">
        <v>9846</v>
      </c>
      <c r="C7887" s="2">
        <v>44533</v>
      </c>
      <c r="D7887" s="2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tr">
        <f>INDEX(People!$A$2:$A$5,MATCH(M7887,People!$B$2:$B$5,0))</f>
        <v>Sadie Pawthorne</v>
      </c>
      <c r="W7887" t="str">
        <f>_xlfn.IFNA(INDEX(Returns!$A$2:A8686,MATCH(B7887,Returns!$B$2:$B$801,0)),"No")</f>
        <v>No</v>
      </c>
    </row>
    <row r="7888" spans="1:23" x14ac:dyDescent="0.2">
      <c r="A7888" s="1">
        <v>7887</v>
      </c>
      <c r="B7888" t="s">
        <v>9846</v>
      </c>
      <c r="C7888" s="2">
        <v>44533</v>
      </c>
      <c r="D7888" s="2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  <c r="V7888" t="str">
        <f>INDEX(People!$A$2:$A$5,MATCH(M7888,People!$B$2:$B$5,0))</f>
        <v>Sadie Pawthorne</v>
      </c>
      <c r="W7888" t="str">
        <f>_xlfn.IFNA(INDEX(Returns!$A$2:A8687,MATCH(B7888,Returns!$B$2:$B$801,0)),"No")</f>
        <v>No</v>
      </c>
    </row>
    <row r="7889" spans="1:23" x14ac:dyDescent="0.2">
      <c r="A7889" s="1">
        <v>7888</v>
      </c>
      <c r="B7889" t="s">
        <v>9846</v>
      </c>
      <c r="C7889" s="2">
        <v>44533</v>
      </c>
      <c r="D7889" s="2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  <c r="V7889" t="str">
        <f>INDEX(People!$A$2:$A$5,MATCH(M7889,People!$B$2:$B$5,0))</f>
        <v>Sadie Pawthorne</v>
      </c>
      <c r="W7889" t="str">
        <f>_xlfn.IFNA(INDEX(Returns!$A$2:A8688,MATCH(B7889,Returns!$B$2:$B$801,0)),"No")</f>
        <v>No</v>
      </c>
    </row>
    <row r="7890" spans="1:23" x14ac:dyDescent="0.2">
      <c r="A7890" s="1">
        <v>7889</v>
      </c>
      <c r="B7890" t="s">
        <v>9847</v>
      </c>
      <c r="C7890" s="2">
        <v>44059</v>
      </c>
      <c r="D7890" s="2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tr">
        <f>INDEX(People!$A$2:$A$5,MATCH(M7890,People!$B$2:$B$5,0))</f>
        <v>Sadie Pawthorne</v>
      </c>
      <c r="W7890" t="str">
        <f>_xlfn.IFNA(INDEX(Returns!$A$2:A8689,MATCH(B7890,Returns!$B$2:$B$801,0)),"No")</f>
        <v>No</v>
      </c>
    </row>
    <row r="7891" spans="1:23" x14ac:dyDescent="0.2">
      <c r="A7891" s="1">
        <v>7890</v>
      </c>
      <c r="B7891" t="s">
        <v>9848</v>
      </c>
      <c r="C7891" s="2">
        <v>44190</v>
      </c>
      <c r="D7891" s="2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  <c r="V7891" t="str">
        <f>INDEX(People!$A$2:$A$5,MATCH(M7891,People!$B$2:$B$5,0))</f>
        <v>Fred Suzuki</v>
      </c>
      <c r="W7891" t="str">
        <f>_xlfn.IFNA(INDEX(Returns!$A$2:A8690,MATCH(B7891,Returns!$B$2:$B$801,0)),"No")</f>
        <v>No</v>
      </c>
    </row>
    <row r="7892" spans="1:23" x14ac:dyDescent="0.2">
      <c r="A7892" s="1">
        <v>7891</v>
      </c>
      <c r="B7892" t="s">
        <v>9848</v>
      </c>
      <c r="C7892" s="2">
        <v>44190</v>
      </c>
      <c r="D7892" s="2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  <c r="V7892" t="str">
        <f>INDEX(People!$A$2:$A$5,MATCH(M7892,People!$B$2:$B$5,0))</f>
        <v>Fred Suzuki</v>
      </c>
      <c r="W7892" t="str">
        <f>_xlfn.IFNA(INDEX(Returns!$A$2:A8691,MATCH(B7892,Returns!$B$2:$B$801,0)),"No")</f>
        <v>No</v>
      </c>
    </row>
    <row r="7893" spans="1:23" x14ac:dyDescent="0.2">
      <c r="A7893" s="1">
        <v>7892</v>
      </c>
      <c r="B7893" t="s">
        <v>9848</v>
      </c>
      <c r="C7893" s="2">
        <v>44190</v>
      </c>
      <c r="D7893" s="2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tr">
        <f>INDEX(People!$A$2:$A$5,MATCH(M7893,People!$B$2:$B$5,0))</f>
        <v>Fred Suzuki</v>
      </c>
      <c r="W7893" t="str">
        <f>_xlfn.IFNA(INDEX(Returns!$A$2:A8692,MATCH(B7893,Returns!$B$2:$B$801,0)),"No")</f>
        <v>No</v>
      </c>
    </row>
    <row r="7894" spans="1:23" x14ac:dyDescent="0.2">
      <c r="A7894" s="1">
        <v>7893</v>
      </c>
      <c r="B7894" t="s">
        <v>9848</v>
      </c>
      <c r="C7894" s="2">
        <v>44190</v>
      </c>
      <c r="D7894" s="2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  <c r="V7894" t="str">
        <f>INDEX(People!$A$2:$A$5,MATCH(M7894,People!$B$2:$B$5,0))</f>
        <v>Fred Suzuki</v>
      </c>
      <c r="W7894" t="str">
        <f>_xlfn.IFNA(INDEX(Returns!$A$2:A8693,MATCH(B7894,Returns!$B$2:$B$801,0)),"No")</f>
        <v>No</v>
      </c>
    </row>
    <row r="7895" spans="1:23" x14ac:dyDescent="0.2">
      <c r="A7895" s="1">
        <v>7894</v>
      </c>
      <c r="B7895" t="s">
        <v>9849</v>
      </c>
      <c r="C7895" s="2">
        <v>44400</v>
      </c>
      <c r="D7895" s="2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tr">
        <f>INDEX(People!$A$2:$A$5,MATCH(M7895,People!$B$2:$B$5,0))</f>
        <v>Chuck Magee</v>
      </c>
      <c r="W7895" t="str">
        <f>_xlfn.IFNA(INDEX(Returns!$A$2:A8694,MATCH(B7895,Returns!$B$2:$B$801,0)),"No")</f>
        <v>No</v>
      </c>
    </row>
    <row r="7896" spans="1:23" x14ac:dyDescent="0.2">
      <c r="A7896" s="1">
        <v>7895</v>
      </c>
      <c r="B7896" t="s">
        <v>9850</v>
      </c>
      <c r="C7896" s="2">
        <v>44368</v>
      </c>
      <c r="D7896" s="2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  <c r="V7896" t="str">
        <f>INDEX(People!$A$2:$A$5,MATCH(M7896,People!$B$2:$B$5,0))</f>
        <v>Chuck Magee</v>
      </c>
      <c r="W7896" t="str">
        <f>_xlfn.IFNA(INDEX(Returns!$A$2:A8695,MATCH(B7896,Returns!$B$2:$B$801,0)),"No")</f>
        <v>No</v>
      </c>
    </row>
    <row r="7897" spans="1:23" x14ac:dyDescent="0.2">
      <c r="A7897" s="1">
        <v>7896</v>
      </c>
      <c r="B7897" t="s">
        <v>9850</v>
      </c>
      <c r="C7897" s="2">
        <v>44368</v>
      </c>
      <c r="D7897" s="2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  <c r="V7897" t="str">
        <f>INDEX(People!$A$2:$A$5,MATCH(M7897,People!$B$2:$B$5,0))</f>
        <v>Chuck Magee</v>
      </c>
      <c r="W7897" t="str">
        <f>_xlfn.IFNA(INDEX(Returns!$A$2:A8696,MATCH(B7897,Returns!$B$2:$B$801,0)),"No")</f>
        <v>No</v>
      </c>
    </row>
    <row r="7898" spans="1:23" x14ac:dyDescent="0.2">
      <c r="A7898" s="1">
        <v>7897</v>
      </c>
      <c r="B7898" t="s">
        <v>9850</v>
      </c>
      <c r="C7898" s="2">
        <v>44368</v>
      </c>
      <c r="D7898" s="2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  <c r="V7898" t="str">
        <f>INDEX(People!$A$2:$A$5,MATCH(M7898,People!$B$2:$B$5,0))</f>
        <v>Chuck Magee</v>
      </c>
      <c r="W7898" t="str">
        <f>_xlfn.IFNA(INDEX(Returns!$A$2:A8697,MATCH(B7898,Returns!$B$2:$B$801,0)),"No")</f>
        <v>No</v>
      </c>
    </row>
    <row r="7899" spans="1:23" x14ac:dyDescent="0.2">
      <c r="A7899" s="1">
        <v>7898</v>
      </c>
      <c r="B7899" t="s">
        <v>9851</v>
      </c>
      <c r="C7899" s="2">
        <v>44421</v>
      </c>
      <c r="D7899" s="2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tr">
        <f>INDEX(People!$A$2:$A$5,MATCH(M7899,People!$B$2:$B$5,0))</f>
        <v>Fred Suzuki</v>
      </c>
      <c r="W7899" t="str">
        <f>_xlfn.IFNA(INDEX(Returns!$A$2:A8698,MATCH(B7899,Returns!$B$2:$B$801,0)),"No")</f>
        <v>No</v>
      </c>
    </row>
    <row r="7900" spans="1:23" x14ac:dyDescent="0.2">
      <c r="A7900" s="1">
        <v>7899</v>
      </c>
      <c r="B7900" t="s">
        <v>9851</v>
      </c>
      <c r="C7900" s="2">
        <v>44421</v>
      </c>
      <c r="D7900" s="2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tr">
        <f>INDEX(People!$A$2:$A$5,MATCH(M7900,People!$B$2:$B$5,0))</f>
        <v>Fred Suzuki</v>
      </c>
      <c r="W7900" t="str">
        <f>_xlfn.IFNA(INDEX(Returns!$A$2:A8699,MATCH(B7900,Returns!$B$2:$B$801,0)),"No")</f>
        <v>No</v>
      </c>
    </row>
    <row r="7901" spans="1:23" x14ac:dyDescent="0.2">
      <c r="A7901" s="1">
        <v>7900</v>
      </c>
      <c r="B7901" t="s">
        <v>9851</v>
      </c>
      <c r="C7901" s="2">
        <v>44421</v>
      </c>
      <c r="D7901" s="2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tr">
        <f>INDEX(People!$A$2:$A$5,MATCH(M7901,People!$B$2:$B$5,0))</f>
        <v>Fred Suzuki</v>
      </c>
      <c r="W7901" t="str">
        <f>_xlfn.IFNA(INDEX(Returns!$A$2:A8700,MATCH(B7901,Returns!$B$2:$B$801,0)),"No")</f>
        <v>No</v>
      </c>
    </row>
    <row r="7902" spans="1:23" x14ac:dyDescent="0.2">
      <c r="A7902" s="1">
        <v>7901</v>
      </c>
      <c r="B7902" t="s">
        <v>9851</v>
      </c>
      <c r="C7902" s="2">
        <v>44421</v>
      </c>
      <c r="D7902" s="2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tr">
        <f>INDEX(People!$A$2:$A$5,MATCH(M7902,People!$B$2:$B$5,0))</f>
        <v>Fred Suzuki</v>
      </c>
      <c r="W7902" t="str">
        <f>_xlfn.IFNA(INDEX(Returns!$A$2:A8701,MATCH(B7902,Returns!$B$2:$B$801,0)),"No")</f>
        <v>No</v>
      </c>
    </row>
    <row r="7903" spans="1:23" x14ac:dyDescent="0.2">
      <c r="A7903" s="1">
        <v>7902</v>
      </c>
      <c r="B7903" t="s">
        <v>9851</v>
      </c>
      <c r="C7903" s="2">
        <v>44421</v>
      </c>
      <c r="D7903" s="2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  <c r="V7903" t="str">
        <f>INDEX(People!$A$2:$A$5,MATCH(M7903,People!$B$2:$B$5,0))</f>
        <v>Fred Suzuki</v>
      </c>
      <c r="W7903" t="str">
        <f>_xlfn.IFNA(INDEX(Returns!$A$2:A8702,MATCH(B7903,Returns!$B$2:$B$801,0)),"No")</f>
        <v>No</v>
      </c>
    </row>
    <row r="7904" spans="1:23" x14ac:dyDescent="0.2">
      <c r="A7904" s="1">
        <v>7903</v>
      </c>
      <c r="B7904" t="s">
        <v>9851</v>
      </c>
      <c r="C7904" s="2">
        <v>44421</v>
      </c>
      <c r="D7904" s="2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  <c r="V7904" t="str">
        <f>INDEX(People!$A$2:$A$5,MATCH(M7904,People!$B$2:$B$5,0))</f>
        <v>Fred Suzuki</v>
      </c>
      <c r="W7904" t="str">
        <f>_xlfn.IFNA(INDEX(Returns!$A$2:A8703,MATCH(B7904,Returns!$B$2:$B$801,0)),"No")</f>
        <v>No</v>
      </c>
    </row>
    <row r="7905" spans="1:23" x14ac:dyDescent="0.2">
      <c r="A7905" s="1">
        <v>7904</v>
      </c>
      <c r="B7905" t="s">
        <v>9851</v>
      </c>
      <c r="C7905" s="2">
        <v>44421</v>
      </c>
      <c r="D7905" s="2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tr">
        <f>INDEX(People!$A$2:$A$5,MATCH(M7905,People!$B$2:$B$5,0))</f>
        <v>Fred Suzuki</v>
      </c>
      <c r="W7905" t="str">
        <f>_xlfn.IFNA(INDEX(Returns!$A$2:A8704,MATCH(B7905,Returns!$B$2:$B$801,0)),"No")</f>
        <v>No</v>
      </c>
    </row>
    <row r="7906" spans="1:23" x14ac:dyDescent="0.2">
      <c r="A7906" s="1">
        <v>7905</v>
      </c>
      <c r="B7906" t="s">
        <v>9852</v>
      </c>
      <c r="C7906" s="2">
        <v>43776</v>
      </c>
      <c r="D7906" s="2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  <c r="V7906" t="str">
        <f>INDEX(People!$A$2:$A$5,MATCH(M7906,People!$B$2:$B$5,0))</f>
        <v>Roxanne Rodriguez</v>
      </c>
      <c r="W7906" t="str">
        <f>_xlfn.IFNA(INDEX(Returns!$A$2:A8705,MATCH(B7906,Returns!$B$2:$B$801,0)),"No")</f>
        <v>No</v>
      </c>
    </row>
    <row r="7907" spans="1:23" x14ac:dyDescent="0.2">
      <c r="A7907" s="1">
        <v>7906</v>
      </c>
      <c r="B7907" t="s">
        <v>9853</v>
      </c>
      <c r="C7907" s="2">
        <v>43753</v>
      </c>
      <c r="D7907" s="2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tr">
        <f>INDEX(People!$A$2:$A$5,MATCH(M7907,People!$B$2:$B$5,0))</f>
        <v>Roxanne Rodriguez</v>
      </c>
      <c r="W7907" t="str">
        <f>_xlfn.IFNA(INDEX(Returns!$A$2:A8706,MATCH(B7907,Returns!$B$2:$B$801,0)),"No")</f>
        <v>No</v>
      </c>
    </row>
    <row r="7908" spans="1:23" x14ac:dyDescent="0.2">
      <c r="A7908" s="1">
        <v>7907</v>
      </c>
      <c r="B7908" t="s">
        <v>9853</v>
      </c>
      <c r="C7908" s="2">
        <v>43753</v>
      </c>
      <c r="D7908" s="2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  <c r="V7908" t="str">
        <f>INDEX(People!$A$2:$A$5,MATCH(M7908,People!$B$2:$B$5,0))</f>
        <v>Roxanne Rodriguez</v>
      </c>
      <c r="W7908" t="str">
        <f>_xlfn.IFNA(INDEX(Returns!$A$2:A8707,MATCH(B7908,Returns!$B$2:$B$801,0)),"No")</f>
        <v>No</v>
      </c>
    </row>
    <row r="7909" spans="1:23" x14ac:dyDescent="0.2">
      <c r="A7909" s="1">
        <v>7908</v>
      </c>
      <c r="B7909" t="s">
        <v>9854</v>
      </c>
      <c r="C7909" s="2">
        <v>44042</v>
      </c>
      <c r="D7909" s="2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  <c r="V7909" t="str">
        <f>INDEX(People!$A$2:$A$5,MATCH(M7909,People!$B$2:$B$5,0))</f>
        <v>Sadie Pawthorne</v>
      </c>
      <c r="W7909" t="str">
        <f>_xlfn.IFNA(INDEX(Returns!$A$2:A8708,MATCH(B7909,Returns!$B$2:$B$801,0)),"No")</f>
        <v>No</v>
      </c>
    </row>
    <row r="7910" spans="1:23" x14ac:dyDescent="0.2">
      <c r="A7910" s="1">
        <v>7909</v>
      </c>
      <c r="B7910" t="s">
        <v>9855</v>
      </c>
      <c r="C7910" s="2">
        <v>44168</v>
      </c>
      <c r="D7910" s="2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tr">
        <f>INDEX(People!$A$2:$A$5,MATCH(M7910,People!$B$2:$B$5,0))</f>
        <v>Sadie Pawthorne</v>
      </c>
      <c r="W7910" t="str">
        <f>_xlfn.IFNA(INDEX(Returns!$A$2:A8709,MATCH(B7910,Returns!$B$2:$B$801,0)),"No")</f>
        <v>No</v>
      </c>
    </row>
    <row r="7911" spans="1:23" x14ac:dyDescent="0.2">
      <c r="A7911" s="1">
        <v>7910</v>
      </c>
      <c r="B7911" t="s">
        <v>9855</v>
      </c>
      <c r="C7911" s="2">
        <v>44168</v>
      </c>
      <c r="D7911" s="2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  <c r="V7911" t="str">
        <f>INDEX(People!$A$2:$A$5,MATCH(M7911,People!$B$2:$B$5,0))</f>
        <v>Sadie Pawthorne</v>
      </c>
      <c r="W7911" t="str">
        <f>_xlfn.IFNA(INDEX(Returns!$A$2:A8710,MATCH(B7911,Returns!$B$2:$B$801,0)),"No")</f>
        <v>No</v>
      </c>
    </row>
    <row r="7912" spans="1:23" x14ac:dyDescent="0.2">
      <c r="A7912" s="1">
        <v>7911</v>
      </c>
      <c r="B7912" t="s">
        <v>9855</v>
      </c>
      <c r="C7912" s="2">
        <v>44168</v>
      </c>
      <c r="D7912" s="2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  <c r="V7912" t="str">
        <f>INDEX(People!$A$2:$A$5,MATCH(M7912,People!$B$2:$B$5,0))</f>
        <v>Sadie Pawthorne</v>
      </c>
      <c r="W7912" t="str">
        <f>_xlfn.IFNA(INDEX(Returns!$A$2:A8711,MATCH(B7912,Returns!$B$2:$B$801,0)),"No")</f>
        <v>No</v>
      </c>
    </row>
    <row r="7913" spans="1:23" x14ac:dyDescent="0.2">
      <c r="A7913" s="1">
        <v>7912</v>
      </c>
      <c r="B7913" t="s">
        <v>9855</v>
      </c>
      <c r="C7913" s="2">
        <v>44168</v>
      </c>
      <c r="D7913" s="2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tr">
        <f>INDEX(People!$A$2:$A$5,MATCH(M7913,People!$B$2:$B$5,0))</f>
        <v>Sadie Pawthorne</v>
      </c>
      <c r="W7913" t="str">
        <f>_xlfn.IFNA(INDEX(Returns!$A$2:A8712,MATCH(B7913,Returns!$B$2:$B$801,0)),"No")</f>
        <v>No</v>
      </c>
    </row>
    <row r="7914" spans="1:23" x14ac:dyDescent="0.2">
      <c r="A7914" s="1">
        <v>7913</v>
      </c>
      <c r="B7914" t="s">
        <v>9856</v>
      </c>
      <c r="C7914" s="2">
        <v>43949</v>
      </c>
      <c r="D7914" s="2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tr">
        <f>INDEX(People!$A$2:$A$5,MATCH(M7914,People!$B$2:$B$5,0))</f>
        <v>Roxanne Rodriguez</v>
      </c>
      <c r="W7914" t="str">
        <f>_xlfn.IFNA(INDEX(Returns!$A$2:A8713,MATCH(B7914,Returns!$B$2:$B$801,0)),"No")</f>
        <v>No</v>
      </c>
    </row>
    <row r="7915" spans="1:23" x14ac:dyDescent="0.2">
      <c r="A7915" s="1">
        <v>7914</v>
      </c>
      <c r="B7915" t="s">
        <v>9857</v>
      </c>
      <c r="C7915" s="2">
        <v>44433</v>
      </c>
      <c r="D7915" s="2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tr">
        <f>INDEX(People!$A$2:$A$5,MATCH(M7915,People!$B$2:$B$5,0))</f>
        <v>Chuck Magee</v>
      </c>
      <c r="W7915" t="str">
        <f>_xlfn.IFNA(INDEX(Returns!$A$2:A8714,MATCH(B7915,Returns!$B$2:$B$801,0)),"No")</f>
        <v>No</v>
      </c>
    </row>
    <row r="7916" spans="1:23" x14ac:dyDescent="0.2">
      <c r="A7916" s="1">
        <v>7915</v>
      </c>
      <c r="B7916" t="s">
        <v>9858</v>
      </c>
      <c r="C7916" s="2">
        <v>44364</v>
      </c>
      <c r="D7916" s="2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  <c r="V7916" t="str">
        <f>INDEX(People!$A$2:$A$5,MATCH(M7916,People!$B$2:$B$5,0))</f>
        <v>Chuck Magee</v>
      </c>
      <c r="W7916" t="str">
        <f>_xlfn.IFNA(INDEX(Returns!$A$2:A8715,MATCH(B7916,Returns!$B$2:$B$801,0)),"No")</f>
        <v>No</v>
      </c>
    </row>
    <row r="7917" spans="1:23" x14ac:dyDescent="0.2">
      <c r="A7917" s="1">
        <v>7916</v>
      </c>
      <c r="B7917" t="s">
        <v>9858</v>
      </c>
      <c r="C7917" s="2">
        <v>44364</v>
      </c>
      <c r="D7917" s="2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  <c r="V7917" t="str">
        <f>INDEX(People!$A$2:$A$5,MATCH(M7917,People!$B$2:$B$5,0))</f>
        <v>Chuck Magee</v>
      </c>
      <c r="W7917" t="str">
        <f>_xlfn.IFNA(INDEX(Returns!$A$2:A8716,MATCH(B7917,Returns!$B$2:$B$801,0)),"No")</f>
        <v>No</v>
      </c>
    </row>
    <row r="7918" spans="1:23" x14ac:dyDescent="0.2">
      <c r="A7918" s="1">
        <v>7917</v>
      </c>
      <c r="B7918" t="s">
        <v>9859</v>
      </c>
      <c r="C7918" s="2">
        <v>43789</v>
      </c>
      <c r="D7918" s="2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tr">
        <f>INDEX(People!$A$2:$A$5,MATCH(M7918,People!$B$2:$B$5,0))</f>
        <v>Chuck Magee</v>
      </c>
      <c r="W7918" t="str">
        <f>_xlfn.IFNA(INDEX(Returns!$A$2:A8717,MATCH(B7918,Returns!$B$2:$B$801,0)),"No")</f>
        <v>No</v>
      </c>
    </row>
    <row r="7919" spans="1:23" x14ac:dyDescent="0.2">
      <c r="A7919" s="1">
        <v>7918</v>
      </c>
      <c r="B7919" t="s">
        <v>9860</v>
      </c>
      <c r="C7919" s="2">
        <v>44443</v>
      </c>
      <c r="D7919" s="2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  <c r="V7919" t="str">
        <f>INDEX(People!$A$2:$A$5,MATCH(M7919,People!$B$2:$B$5,0))</f>
        <v>Roxanne Rodriguez</v>
      </c>
      <c r="W7919" t="str">
        <f>_xlfn.IFNA(INDEX(Returns!$A$2:A8718,MATCH(B7919,Returns!$B$2:$B$801,0)),"No")</f>
        <v>No</v>
      </c>
    </row>
    <row r="7920" spans="1:23" x14ac:dyDescent="0.2">
      <c r="A7920" s="1">
        <v>7919</v>
      </c>
      <c r="B7920" t="s">
        <v>9861</v>
      </c>
      <c r="C7920" s="2">
        <v>43650</v>
      </c>
      <c r="D7920" s="2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tr">
        <f>INDEX(People!$A$2:$A$5,MATCH(M7920,People!$B$2:$B$5,0))</f>
        <v>Sadie Pawthorne</v>
      </c>
      <c r="W7920" t="str">
        <f>_xlfn.IFNA(INDEX(Returns!$A$2:A8719,MATCH(B7920,Returns!$B$2:$B$801,0)),"No")</f>
        <v>No</v>
      </c>
    </row>
    <row r="7921" spans="1:23" x14ac:dyDescent="0.2">
      <c r="A7921" s="1">
        <v>7920</v>
      </c>
      <c r="B7921" t="s">
        <v>9862</v>
      </c>
      <c r="C7921" s="2">
        <v>44454</v>
      </c>
      <c r="D7921" s="2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tr">
        <f>INDEX(People!$A$2:$A$5,MATCH(M7921,People!$B$2:$B$5,0))</f>
        <v>Chuck Magee</v>
      </c>
      <c r="W7921" t="str">
        <f>_xlfn.IFNA(INDEX(Returns!$A$2:A8720,MATCH(B7921,Returns!$B$2:$B$801,0)),"No")</f>
        <v>No</v>
      </c>
    </row>
    <row r="7922" spans="1:23" x14ac:dyDescent="0.2">
      <c r="A7922" s="1">
        <v>7921</v>
      </c>
      <c r="B7922" t="s">
        <v>9862</v>
      </c>
      <c r="C7922" s="2">
        <v>44454</v>
      </c>
      <c r="D7922" s="2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  <c r="V7922" t="str">
        <f>INDEX(People!$A$2:$A$5,MATCH(M7922,People!$B$2:$B$5,0))</f>
        <v>Chuck Magee</v>
      </c>
      <c r="W7922" t="str">
        <f>_xlfn.IFNA(INDEX(Returns!$A$2:A8721,MATCH(B7922,Returns!$B$2:$B$801,0)),"No")</f>
        <v>No</v>
      </c>
    </row>
    <row r="7923" spans="1:23" x14ac:dyDescent="0.2">
      <c r="A7923" s="1">
        <v>7922</v>
      </c>
      <c r="B7923" t="s">
        <v>9863</v>
      </c>
      <c r="C7923" s="2">
        <v>44268</v>
      </c>
      <c r="D7923" s="2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  <c r="V7923" t="str">
        <f>INDEX(People!$A$2:$A$5,MATCH(M7923,People!$B$2:$B$5,0))</f>
        <v>Chuck Magee</v>
      </c>
      <c r="W7923" t="str">
        <f>_xlfn.IFNA(INDEX(Returns!$A$2:A8722,MATCH(B7923,Returns!$B$2:$B$801,0)),"No")</f>
        <v>No</v>
      </c>
    </row>
    <row r="7924" spans="1:23" x14ac:dyDescent="0.2">
      <c r="A7924" s="1">
        <v>7923</v>
      </c>
      <c r="B7924" t="s">
        <v>9864</v>
      </c>
      <c r="C7924" s="2">
        <v>44463</v>
      </c>
      <c r="D7924" s="2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tr">
        <f>INDEX(People!$A$2:$A$5,MATCH(M7924,People!$B$2:$B$5,0))</f>
        <v>Fred Suzuki</v>
      </c>
      <c r="W7924" t="str">
        <f>_xlfn.IFNA(INDEX(Returns!$A$2:A8723,MATCH(B7924,Returns!$B$2:$B$801,0)),"No")</f>
        <v>No</v>
      </c>
    </row>
    <row r="7925" spans="1:23" x14ac:dyDescent="0.2">
      <c r="A7925" s="1">
        <v>7924</v>
      </c>
      <c r="B7925" t="s">
        <v>9864</v>
      </c>
      <c r="C7925" s="2">
        <v>44463</v>
      </c>
      <c r="D7925" s="2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tr">
        <f>INDEX(People!$A$2:$A$5,MATCH(M7925,People!$B$2:$B$5,0))</f>
        <v>Fred Suzuki</v>
      </c>
      <c r="W7925" t="str">
        <f>_xlfn.IFNA(INDEX(Returns!$A$2:A8724,MATCH(B7925,Returns!$B$2:$B$801,0)),"No")</f>
        <v>No</v>
      </c>
    </row>
    <row r="7926" spans="1:23" x14ac:dyDescent="0.2">
      <c r="A7926" s="1">
        <v>7925</v>
      </c>
      <c r="B7926" t="s">
        <v>9865</v>
      </c>
      <c r="C7926" s="2">
        <v>44056</v>
      </c>
      <c r="D7926" s="2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  <c r="V7926" t="str">
        <f>INDEX(People!$A$2:$A$5,MATCH(M7926,People!$B$2:$B$5,0))</f>
        <v>Fred Suzuki</v>
      </c>
      <c r="W7926" t="str">
        <f>_xlfn.IFNA(INDEX(Returns!$A$2:A8725,MATCH(B7926,Returns!$B$2:$B$801,0)),"No")</f>
        <v>No</v>
      </c>
    </row>
    <row r="7927" spans="1:23" x14ac:dyDescent="0.2">
      <c r="A7927" s="1">
        <v>7926</v>
      </c>
      <c r="B7927" t="s">
        <v>9865</v>
      </c>
      <c r="C7927" s="2">
        <v>44056</v>
      </c>
      <c r="D7927" s="2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tr">
        <f>INDEX(People!$A$2:$A$5,MATCH(M7927,People!$B$2:$B$5,0))</f>
        <v>Fred Suzuki</v>
      </c>
      <c r="W7927" t="str">
        <f>_xlfn.IFNA(INDEX(Returns!$A$2:A8726,MATCH(B7927,Returns!$B$2:$B$801,0)),"No")</f>
        <v>No</v>
      </c>
    </row>
    <row r="7928" spans="1:23" x14ac:dyDescent="0.2">
      <c r="A7928" s="1">
        <v>7927</v>
      </c>
      <c r="B7928" t="s">
        <v>9866</v>
      </c>
      <c r="C7928" s="2">
        <v>44520</v>
      </c>
      <c r="D7928" s="2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  <c r="V7928" t="str">
        <f>INDEX(People!$A$2:$A$5,MATCH(M7928,People!$B$2:$B$5,0))</f>
        <v>Chuck Magee</v>
      </c>
      <c r="W7928" t="str">
        <f>_xlfn.IFNA(INDEX(Returns!$A$2:A8727,MATCH(B7928,Returns!$B$2:$B$801,0)),"No")</f>
        <v>No</v>
      </c>
    </row>
    <row r="7929" spans="1:23" x14ac:dyDescent="0.2">
      <c r="A7929" s="1">
        <v>7928</v>
      </c>
      <c r="B7929" t="s">
        <v>9866</v>
      </c>
      <c r="C7929" s="2">
        <v>44520</v>
      </c>
      <c r="D7929" s="2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  <c r="V7929" t="str">
        <f>INDEX(People!$A$2:$A$5,MATCH(M7929,People!$B$2:$B$5,0))</f>
        <v>Chuck Magee</v>
      </c>
      <c r="W7929" t="str">
        <f>_xlfn.IFNA(INDEX(Returns!$A$2:A8728,MATCH(B7929,Returns!$B$2:$B$801,0)),"No")</f>
        <v>No</v>
      </c>
    </row>
    <row r="7930" spans="1:23" x14ac:dyDescent="0.2">
      <c r="A7930" s="1">
        <v>7929</v>
      </c>
      <c r="B7930" t="s">
        <v>9866</v>
      </c>
      <c r="C7930" s="2">
        <v>44520</v>
      </c>
      <c r="D7930" s="2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  <c r="V7930" t="str">
        <f>INDEX(People!$A$2:$A$5,MATCH(M7930,People!$B$2:$B$5,0))</f>
        <v>Chuck Magee</v>
      </c>
      <c r="W7930" t="str">
        <f>_xlfn.IFNA(INDEX(Returns!$A$2:A8729,MATCH(B7930,Returns!$B$2:$B$801,0)),"No")</f>
        <v>No</v>
      </c>
    </row>
    <row r="7931" spans="1:23" x14ac:dyDescent="0.2">
      <c r="A7931" s="1">
        <v>7930</v>
      </c>
      <c r="B7931" t="s">
        <v>9867</v>
      </c>
      <c r="C7931" s="2">
        <v>44402</v>
      </c>
      <c r="D7931" s="2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tr">
        <f>INDEX(People!$A$2:$A$5,MATCH(M7931,People!$B$2:$B$5,0))</f>
        <v>Roxanne Rodriguez</v>
      </c>
      <c r="W7931" t="str">
        <f>_xlfn.IFNA(INDEX(Returns!$A$2:A8730,MATCH(B7931,Returns!$B$2:$B$801,0)),"No")</f>
        <v>No</v>
      </c>
    </row>
    <row r="7932" spans="1:23" x14ac:dyDescent="0.2">
      <c r="A7932" s="1">
        <v>7931</v>
      </c>
      <c r="B7932" t="s">
        <v>9868</v>
      </c>
      <c r="C7932" s="2">
        <v>43915</v>
      </c>
      <c r="D7932" s="2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tr">
        <f>INDEX(People!$A$2:$A$5,MATCH(M7932,People!$B$2:$B$5,0))</f>
        <v>Chuck Magee</v>
      </c>
      <c r="W7932" t="str">
        <f>_xlfn.IFNA(INDEX(Returns!$A$2:A8731,MATCH(B7932,Returns!$B$2:$B$801,0)),"No")</f>
        <v>No</v>
      </c>
    </row>
    <row r="7933" spans="1:23" x14ac:dyDescent="0.2">
      <c r="A7933" s="1">
        <v>7932</v>
      </c>
      <c r="B7933" t="s">
        <v>9869</v>
      </c>
      <c r="C7933" s="2">
        <v>44027</v>
      </c>
      <c r="D7933" s="2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tr">
        <f>INDEX(People!$A$2:$A$5,MATCH(M7933,People!$B$2:$B$5,0))</f>
        <v>Sadie Pawthorne</v>
      </c>
      <c r="W7933" t="str">
        <f>_xlfn.IFNA(INDEX(Returns!$A$2:A8732,MATCH(B7933,Returns!$B$2:$B$801,0)),"No")</f>
        <v>No</v>
      </c>
    </row>
    <row r="7934" spans="1:23" x14ac:dyDescent="0.2">
      <c r="A7934" s="1">
        <v>7933</v>
      </c>
      <c r="B7934" t="s">
        <v>9869</v>
      </c>
      <c r="C7934" s="2">
        <v>44027</v>
      </c>
      <c r="D7934" s="2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  <c r="V7934" t="str">
        <f>INDEX(People!$A$2:$A$5,MATCH(M7934,People!$B$2:$B$5,0))</f>
        <v>Sadie Pawthorne</v>
      </c>
      <c r="W7934" t="str">
        <f>_xlfn.IFNA(INDEX(Returns!$A$2:A8733,MATCH(B7934,Returns!$B$2:$B$801,0)),"No")</f>
        <v>No</v>
      </c>
    </row>
    <row r="7935" spans="1:23" x14ac:dyDescent="0.2">
      <c r="A7935" s="1">
        <v>7934</v>
      </c>
      <c r="B7935" t="s">
        <v>9870</v>
      </c>
      <c r="C7935" s="2">
        <v>44425</v>
      </c>
      <c r="D7935" s="2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  <c r="V7935" t="str">
        <f>INDEX(People!$A$2:$A$5,MATCH(M7935,People!$B$2:$B$5,0))</f>
        <v>Sadie Pawthorne</v>
      </c>
      <c r="W7935" t="str">
        <f>_xlfn.IFNA(INDEX(Returns!$A$2:A8734,MATCH(B7935,Returns!$B$2:$B$801,0)),"No")</f>
        <v>Yes</v>
      </c>
    </row>
    <row r="7936" spans="1:23" x14ac:dyDescent="0.2">
      <c r="A7936" s="1">
        <v>7935</v>
      </c>
      <c r="B7936" t="s">
        <v>9870</v>
      </c>
      <c r="C7936" s="2">
        <v>44425</v>
      </c>
      <c r="D7936" s="2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tr">
        <f>INDEX(People!$A$2:$A$5,MATCH(M7936,People!$B$2:$B$5,0))</f>
        <v>Sadie Pawthorne</v>
      </c>
      <c r="W7936" t="str">
        <f>_xlfn.IFNA(INDEX(Returns!$A$2:A8735,MATCH(B7936,Returns!$B$2:$B$801,0)),"No")</f>
        <v>Yes</v>
      </c>
    </row>
    <row r="7937" spans="1:23" x14ac:dyDescent="0.2">
      <c r="A7937" s="1">
        <v>7936</v>
      </c>
      <c r="B7937" t="s">
        <v>9870</v>
      </c>
      <c r="C7937" s="2">
        <v>44425</v>
      </c>
      <c r="D7937" s="2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  <c r="V7937" t="str">
        <f>INDEX(People!$A$2:$A$5,MATCH(M7937,People!$B$2:$B$5,0))</f>
        <v>Sadie Pawthorne</v>
      </c>
      <c r="W7937" t="str">
        <f>_xlfn.IFNA(INDEX(Returns!$A$2:A8736,MATCH(B7937,Returns!$B$2:$B$801,0)),"No")</f>
        <v>Yes</v>
      </c>
    </row>
    <row r="7938" spans="1:23" x14ac:dyDescent="0.2">
      <c r="A7938" s="1">
        <v>7937</v>
      </c>
      <c r="B7938" t="s">
        <v>9870</v>
      </c>
      <c r="C7938" s="2">
        <v>44425</v>
      </c>
      <c r="D7938" s="2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tr">
        <f>INDEX(People!$A$2:$A$5,MATCH(M7938,People!$B$2:$B$5,0))</f>
        <v>Sadie Pawthorne</v>
      </c>
      <c r="W7938" t="str">
        <f>_xlfn.IFNA(INDEX(Returns!$A$2:A8737,MATCH(B7938,Returns!$B$2:$B$801,0)),"No")</f>
        <v>Yes</v>
      </c>
    </row>
    <row r="7939" spans="1:23" x14ac:dyDescent="0.2">
      <c r="A7939" s="1">
        <v>7938</v>
      </c>
      <c r="B7939" t="s">
        <v>9870</v>
      </c>
      <c r="C7939" s="2">
        <v>44425</v>
      </c>
      <c r="D7939" s="2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  <c r="V7939" t="str">
        <f>INDEX(People!$A$2:$A$5,MATCH(M7939,People!$B$2:$B$5,0))</f>
        <v>Sadie Pawthorne</v>
      </c>
      <c r="W7939" t="str">
        <f>_xlfn.IFNA(INDEX(Returns!$A$2:A8738,MATCH(B7939,Returns!$B$2:$B$801,0)),"No")</f>
        <v>Yes</v>
      </c>
    </row>
    <row r="7940" spans="1:23" x14ac:dyDescent="0.2">
      <c r="A7940" s="1">
        <v>7939</v>
      </c>
      <c r="B7940" t="s">
        <v>9870</v>
      </c>
      <c r="C7940" s="2">
        <v>44425</v>
      </c>
      <c r="D7940" s="2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tr">
        <f>INDEX(People!$A$2:$A$5,MATCH(M7940,People!$B$2:$B$5,0))</f>
        <v>Sadie Pawthorne</v>
      </c>
      <c r="W7940" t="str">
        <f>_xlfn.IFNA(INDEX(Returns!$A$2:A8739,MATCH(B7940,Returns!$B$2:$B$801,0)),"No")</f>
        <v>Yes</v>
      </c>
    </row>
    <row r="7941" spans="1:23" x14ac:dyDescent="0.2">
      <c r="A7941" s="1">
        <v>7940</v>
      </c>
      <c r="B7941" t="s">
        <v>9870</v>
      </c>
      <c r="C7941" s="2">
        <v>44425</v>
      </c>
      <c r="D7941" s="2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tr">
        <f>INDEX(People!$A$2:$A$5,MATCH(M7941,People!$B$2:$B$5,0))</f>
        <v>Sadie Pawthorne</v>
      </c>
      <c r="W7941" t="str">
        <f>_xlfn.IFNA(INDEX(Returns!$A$2:A8740,MATCH(B7941,Returns!$B$2:$B$801,0)),"No")</f>
        <v>Yes</v>
      </c>
    </row>
    <row r="7942" spans="1:23" x14ac:dyDescent="0.2">
      <c r="A7942" s="1">
        <v>7941</v>
      </c>
      <c r="B7942" t="s">
        <v>9871</v>
      </c>
      <c r="C7942" s="2">
        <v>44179</v>
      </c>
      <c r="D7942" s="2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tr">
        <f>INDEX(People!$A$2:$A$5,MATCH(M7942,People!$B$2:$B$5,0))</f>
        <v>Sadie Pawthorne</v>
      </c>
      <c r="W7942" t="str">
        <f>_xlfn.IFNA(INDEX(Returns!$A$2:A8741,MATCH(B7942,Returns!$B$2:$B$801,0)),"No")</f>
        <v>No</v>
      </c>
    </row>
    <row r="7943" spans="1:23" x14ac:dyDescent="0.2">
      <c r="A7943" s="1">
        <v>7942</v>
      </c>
      <c r="B7943" t="s">
        <v>9871</v>
      </c>
      <c r="C7943" s="2">
        <v>44179</v>
      </c>
      <c r="D7943" s="2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tr">
        <f>INDEX(People!$A$2:$A$5,MATCH(M7943,People!$B$2:$B$5,0))</f>
        <v>Sadie Pawthorne</v>
      </c>
      <c r="W7943" t="str">
        <f>_xlfn.IFNA(INDEX(Returns!$A$2:A8742,MATCH(B7943,Returns!$B$2:$B$801,0)),"No")</f>
        <v>No</v>
      </c>
    </row>
    <row r="7944" spans="1:23" x14ac:dyDescent="0.2">
      <c r="A7944" s="1">
        <v>7943</v>
      </c>
      <c r="B7944" t="s">
        <v>9872</v>
      </c>
      <c r="C7944" s="2">
        <v>44555</v>
      </c>
      <c r="D7944" s="2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tr">
        <f>INDEX(People!$A$2:$A$5,MATCH(M7944,People!$B$2:$B$5,0))</f>
        <v>Roxanne Rodriguez</v>
      </c>
      <c r="W7944" t="str">
        <f>_xlfn.IFNA(INDEX(Returns!$A$2:A8743,MATCH(B7944,Returns!$B$2:$B$801,0)),"No")</f>
        <v>Yes</v>
      </c>
    </row>
    <row r="7945" spans="1:23" x14ac:dyDescent="0.2">
      <c r="A7945" s="1">
        <v>7944</v>
      </c>
      <c r="B7945" t="s">
        <v>9872</v>
      </c>
      <c r="C7945" s="2">
        <v>44555</v>
      </c>
      <c r="D7945" s="2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tr">
        <f>INDEX(People!$A$2:$A$5,MATCH(M7945,People!$B$2:$B$5,0))</f>
        <v>Roxanne Rodriguez</v>
      </c>
      <c r="W7945" t="str">
        <f>_xlfn.IFNA(INDEX(Returns!$A$2:A8744,MATCH(B7945,Returns!$B$2:$B$801,0)),"No")</f>
        <v>Yes</v>
      </c>
    </row>
    <row r="7946" spans="1:23" x14ac:dyDescent="0.2">
      <c r="A7946" s="1">
        <v>7945</v>
      </c>
      <c r="B7946" t="s">
        <v>9872</v>
      </c>
      <c r="C7946" s="2">
        <v>44555</v>
      </c>
      <c r="D7946" s="2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  <c r="V7946" t="str">
        <f>INDEX(People!$A$2:$A$5,MATCH(M7946,People!$B$2:$B$5,0))</f>
        <v>Roxanne Rodriguez</v>
      </c>
      <c r="W7946" t="str">
        <f>_xlfn.IFNA(INDEX(Returns!$A$2:A8745,MATCH(B7946,Returns!$B$2:$B$801,0)),"No")</f>
        <v>Yes</v>
      </c>
    </row>
    <row r="7947" spans="1:23" x14ac:dyDescent="0.2">
      <c r="A7947" s="1">
        <v>7946</v>
      </c>
      <c r="B7947" t="s">
        <v>9872</v>
      </c>
      <c r="C7947" s="2">
        <v>44555</v>
      </c>
      <c r="D7947" s="2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tr">
        <f>INDEX(People!$A$2:$A$5,MATCH(M7947,People!$B$2:$B$5,0))</f>
        <v>Roxanne Rodriguez</v>
      </c>
      <c r="W7947" t="str">
        <f>_xlfn.IFNA(INDEX(Returns!$A$2:A8746,MATCH(B7947,Returns!$B$2:$B$801,0)),"No")</f>
        <v>Yes</v>
      </c>
    </row>
    <row r="7948" spans="1:23" x14ac:dyDescent="0.2">
      <c r="A7948" s="1">
        <v>7947</v>
      </c>
      <c r="B7948" t="s">
        <v>9872</v>
      </c>
      <c r="C7948" s="2">
        <v>44555</v>
      </c>
      <c r="D7948" s="2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tr">
        <f>INDEX(People!$A$2:$A$5,MATCH(M7948,People!$B$2:$B$5,0))</f>
        <v>Roxanne Rodriguez</v>
      </c>
      <c r="W7948" t="str">
        <f>_xlfn.IFNA(INDEX(Returns!$A$2:A8747,MATCH(B7948,Returns!$B$2:$B$801,0)),"No")</f>
        <v>Yes</v>
      </c>
    </row>
    <row r="7949" spans="1:23" x14ac:dyDescent="0.2">
      <c r="A7949" s="1">
        <v>7948</v>
      </c>
      <c r="B7949" t="s">
        <v>9873</v>
      </c>
      <c r="C7949" s="2">
        <v>43160</v>
      </c>
      <c r="D7949" s="2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  <c r="V7949" t="str">
        <f>INDEX(People!$A$2:$A$5,MATCH(M7949,People!$B$2:$B$5,0))</f>
        <v>Roxanne Rodriguez</v>
      </c>
      <c r="W7949" t="str">
        <f>_xlfn.IFNA(INDEX(Returns!$A$2:A8748,MATCH(B7949,Returns!$B$2:$B$801,0)),"No")</f>
        <v>No</v>
      </c>
    </row>
    <row r="7950" spans="1:23" x14ac:dyDescent="0.2">
      <c r="A7950" s="1">
        <v>7949</v>
      </c>
      <c r="B7950" t="s">
        <v>9873</v>
      </c>
      <c r="C7950" s="2">
        <v>43160</v>
      </c>
      <c r="D7950" s="2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  <c r="V7950" t="str">
        <f>INDEX(People!$A$2:$A$5,MATCH(M7950,People!$B$2:$B$5,0))</f>
        <v>Roxanne Rodriguez</v>
      </c>
      <c r="W7950" t="str">
        <f>_xlfn.IFNA(INDEX(Returns!$A$2:A8749,MATCH(B7950,Returns!$B$2:$B$801,0)),"No")</f>
        <v>No</v>
      </c>
    </row>
    <row r="7951" spans="1:23" x14ac:dyDescent="0.2">
      <c r="A7951" s="1">
        <v>7950</v>
      </c>
      <c r="B7951" t="s">
        <v>9873</v>
      </c>
      <c r="C7951" s="2">
        <v>43160</v>
      </c>
      <c r="D7951" s="2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tr">
        <f>INDEX(People!$A$2:$A$5,MATCH(M7951,People!$B$2:$B$5,0))</f>
        <v>Roxanne Rodriguez</v>
      </c>
      <c r="W7951" t="str">
        <f>_xlfn.IFNA(INDEX(Returns!$A$2:A8750,MATCH(B7951,Returns!$B$2:$B$801,0)),"No")</f>
        <v>No</v>
      </c>
    </row>
    <row r="7952" spans="1:23" x14ac:dyDescent="0.2">
      <c r="A7952" s="1">
        <v>7951</v>
      </c>
      <c r="B7952" t="s">
        <v>9873</v>
      </c>
      <c r="C7952" s="2">
        <v>43160</v>
      </c>
      <c r="D7952" s="2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tr">
        <f>INDEX(People!$A$2:$A$5,MATCH(M7952,People!$B$2:$B$5,0))</f>
        <v>Roxanne Rodriguez</v>
      </c>
      <c r="W7952" t="str">
        <f>_xlfn.IFNA(INDEX(Returns!$A$2:A8751,MATCH(B7952,Returns!$B$2:$B$801,0)),"No")</f>
        <v>No</v>
      </c>
    </row>
    <row r="7953" spans="1:23" x14ac:dyDescent="0.2">
      <c r="A7953" s="1">
        <v>7952</v>
      </c>
      <c r="B7953" t="s">
        <v>9874</v>
      </c>
      <c r="C7953" s="2">
        <v>43788</v>
      </c>
      <c r="D7953" s="2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tr">
        <f>INDEX(People!$A$2:$A$5,MATCH(M7953,People!$B$2:$B$5,0))</f>
        <v>Chuck Magee</v>
      </c>
      <c r="W7953" t="str">
        <f>_xlfn.IFNA(INDEX(Returns!$A$2:A8752,MATCH(B7953,Returns!$B$2:$B$801,0)),"No")</f>
        <v>No</v>
      </c>
    </row>
    <row r="7954" spans="1:23" x14ac:dyDescent="0.2">
      <c r="A7954" s="1">
        <v>7953</v>
      </c>
      <c r="B7954" t="s">
        <v>9874</v>
      </c>
      <c r="C7954" s="2">
        <v>43788</v>
      </c>
      <c r="D7954" s="2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  <c r="V7954" t="str">
        <f>INDEX(People!$A$2:$A$5,MATCH(M7954,People!$B$2:$B$5,0))</f>
        <v>Chuck Magee</v>
      </c>
      <c r="W7954" t="str">
        <f>_xlfn.IFNA(INDEX(Returns!$A$2:A8753,MATCH(B7954,Returns!$B$2:$B$801,0)),"No")</f>
        <v>No</v>
      </c>
    </row>
    <row r="7955" spans="1:23" x14ac:dyDescent="0.2">
      <c r="A7955" s="1">
        <v>7954</v>
      </c>
      <c r="B7955" t="s">
        <v>9875</v>
      </c>
      <c r="C7955" s="2">
        <v>43191</v>
      </c>
      <c r="D7955" s="2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tr">
        <f>INDEX(People!$A$2:$A$5,MATCH(M7955,People!$B$2:$B$5,0))</f>
        <v>Chuck Magee</v>
      </c>
      <c r="W7955" t="str">
        <f>_xlfn.IFNA(INDEX(Returns!$A$2:A8754,MATCH(B7955,Returns!$B$2:$B$801,0)),"No")</f>
        <v>No</v>
      </c>
    </row>
    <row r="7956" spans="1:23" x14ac:dyDescent="0.2">
      <c r="A7956" s="1">
        <v>7955</v>
      </c>
      <c r="B7956" t="s">
        <v>9875</v>
      </c>
      <c r="C7956" s="2">
        <v>43191</v>
      </c>
      <c r="D7956" s="2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  <c r="V7956" t="str">
        <f>INDEX(People!$A$2:$A$5,MATCH(M7956,People!$B$2:$B$5,0))</f>
        <v>Chuck Magee</v>
      </c>
      <c r="W7956" t="str">
        <f>_xlfn.IFNA(INDEX(Returns!$A$2:A8755,MATCH(B7956,Returns!$B$2:$B$801,0)),"No")</f>
        <v>No</v>
      </c>
    </row>
    <row r="7957" spans="1:23" x14ac:dyDescent="0.2">
      <c r="A7957" s="1">
        <v>7956</v>
      </c>
      <c r="B7957" t="s">
        <v>9876</v>
      </c>
      <c r="C7957" s="2">
        <v>44474</v>
      </c>
      <c r="D7957" s="2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tr">
        <f>INDEX(People!$A$2:$A$5,MATCH(M7957,People!$B$2:$B$5,0))</f>
        <v>Sadie Pawthorne</v>
      </c>
      <c r="W7957" t="str">
        <f>_xlfn.IFNA(INDEX(Returns!$A$2:A8756,MATCH(B7957,Returns!$B$2:$B$801,0)),"No")</f>
        <v>Yes</v>
      </c>
    </row>
    <row r="7958" spans="1:23" x14ac:dyDescent="0.2">
      <c r="A7958" s="1">
        <v>7957</v>
      </c>
      <c r="B7958" t="s">
        <v>9876</v>
      </c>
      <c r="C7958" s="2">
        <v>44474</v>
      </c>
      <c r="D7958" s="2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  <c r="V7958" t="str">
        <f>INDEX(People!$A$2:$A$5,MATCH(M7958,People!$B$2:$B$5,0))</f>
        <v>Sadie Pawthorne</v>
      </c>
      <c r="W7958" t="str">
        <f>_xlfn.IFNA(INDEX(Returns!$A$2:A8757,MATCH(B7958,Returns!$B$2:$B$801,0)),"No")</f>
        <v>Yes</v>
      </c>
    </row>
    <row r="7959" spans="1:23" x14ac:dyDescent="0.2">
      <c r="A7959" s="1">
        <v>7958</v>
      </c>
      <c r="B7959" t="s">
        <v>9876</v>
      </c>
      <c r="C7959" s="2">
        <v>44474</v>
      </c>
      <c r="D7959" s="2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  <c r="V7959" t="str">
        <f>INDEX(People!$A$2:$A$5,MATCH(M7959,People!$B$2:$B$5,0))</f>
        <v>Sadie Pawthorne</v>
      </c>
      <c r="W7959" t="str">
        <f>_xlfn.IFNA(INDEX(Returns!$A$2:A8758,MATCH(B7959,Returns!$B$2:$B$801,0)),"No")</f>
        <v>Yes</v>
      </c>
    </row>
    <row r="7960" spans="1:23" x14ac:dyDescent="0.2">
      <c r="A7960" s="1">
        <v>7959</v>
      </c>
      <c r="B7960" t="s">
        <v>9876</v>
      </c>
      <c r="C7960" s="2">
        <v>44474</v>
      </c>
      <c r="D7960" s="2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tr">
        <f>INDEX(People!$A$2:$A$5,MATCH(M7960,People!$B$2:$B$5,0))</f>
        <v>Sadie Pawthorne</v>
      </c>
      <c r="W7960" t="str">
        <f>_xlfn.IFNA(INDEX(Returns!$A$2:A8759,MATCH(B7960,Returns!$B$2:$B$801,0)),"No")</f>
        <v>Yes</v>
      </c>
    </row>
    <row r="7961" spans="1:23" x14ac:dyDescent="0.2">
      <c r="A7961" s="1">
        <v>7960</v>
      </c>
      <c r="B7961" t="s">
        <v>9876</v>
      </c>
      <c r="C7961" s="2">
        <v>44474</v>
      </c>
      <c r="D7961" s="2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tr">
        <f>INDEX(People!$A$2:$A$5,MATCH(M7961,People!$B$2:$B$5,0))</f>
        <v>Sadie Pawthorne</v>
      </c>
      <c r="W7961" t="str">
        <f>_xlfn.IFNA(INDEX(Returns!$A$2:A8760,MATCH(B7961,Returns!$B$2:$B$801,0)),"No")</f>
        <v>Yes</v>
      </c>
    </row>
    <row r="7962" spans="1:23" x14ac:dyDescent="0.2">
      <c r="A7962" s="1">
        <v>7961</v>
      </c>
      <c r="B7962" t="s">
        <v>9876</v>
      </c>
      <c r="C7962" s="2">
        <v>44474</v>
      </c>
      <c r="D7962" s="2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tr">
        <f>INDEX(People!$A$2:$A$5,MATCH(M7962,People!$B$2:$B$5,0))</f>
        <v>Sadie Pawthorne</v>
      </c>
      <c r="W7962" t="str">
        <f>_xlfn.IFNA(INDEX(Returns!$A$2:A8761,MATCH(B7962,Returns!$B$2:$B$801,0)),"No")</f>
        <v>Yes</v>
      </c>
    </row>
    <row r="7963" spans="1:23" x14ac:dyDescent="0.2">
      <c r="A7963" s="1">
        <v>7962</v>
      </c>
      <c r="B7963" t="s">
        <v>9877</v>
      </c>
      <c r="C7963" s="2">
        <v>44518</v>
      </c>
      <c r="D7963" s="2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tr">
        <f>INDEX(People!$A$2:$A$5,MATCH(M7963,People!$B$2:$B$5,0))</f>
        <v>Fred Suzuki</v>
      </c>
      <c r="W7963" t="str">
        <f>_xlfn.IFNA(INDEX(Returns!$A$2:A8762,MATCH(B7963,Returns!$B$2:$B$801,0)),"No")</f>
        <v>No</v>
      </c>
    </row>
    <row r="7964" spans="1:23" x14ac:dyDescent="0.2">
      <c r="A7964" s="1">
        <v>7963</v>
      </c>
      <c r="B7964" t="s">
        <v>9877</v>
      </c>
      <c r="C7964" s="2">
        <v>44518</v>
      </c>
      <c r="D7964" s="2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tr">
        <f>INDEX(People!$A$2:$A$5,MATCH(M7964,People!$B$2:$B$5,0))</f>
        <v>Fred Suzuki</v>
      </c>
      <c r="W7964" t="str">
        <f>_xlfn.IFNA(INDEX(Returns!$A$2:A8763,MATCH(B7964,Returns!$B$2:$B$801,0)),"No")</f>
        <v>No</v>
      </c>
    </row>
    <row r="7965" spans="1:23" x14ac:dyDescent="0.2">
      <c r="A7965" s="1">
        <v>7964</v>
      </c>
      <c r="B7965" t="s">
        <v>9877</v>
      </c>
      <c r="C7965" s="2">
        <v>44518</v>
      </c>
      <c r="D7965" s="2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tr">
        <f>INDEX(People!$A$2:$A$5,MATCH(M7965,People!$B$2:$B$5,0))</f>
        <v>Fred Suzuki</v>
      </c>
      <c r="W7965" t="str">
        <f>_xlfn.IFNA(INDEX(Returns!$A$2:A8764,MATCH(B7965,Returns!$B$2:$B$801,0)),"No")</f>
        <v>No</v>
      </c>
    </row>
    <row r="7966" spans="1:23" x14ac:dyDescent="0.2">
      <c r="A7966" s="1">
        <v>7965</v>
      </c>
      <c r="B7966" t="s">
        <v>9877</v>
      </c>
      <c r="C7966" s="2">
        <v>44518</v>
      </c>
      <c r="D7966" s="2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tr">
        <f>INDEX(People!$A$2:$A$5,MATCH(M7966,People!$B$2:$B$5,0))</f>
        <v>Fred Suzuki</v>
      </c>
      <c r="W7966" t="str">
        <f>_xlfn.IFNA(INDEX(Returns!$A$2:A8765,MATCH(B7966,Returns!$B$2:$B$801,0)),"No")</f>
        <v>No</v>
      </c>
    </row>
    <row r="7967" spans="1:23" x14ac:dyDescent="0.2">
      <c r="A7967" s="1">
        <v>7966</v>
      </c>
      <c r="B7967" t="s">
        <v>9877</v>
      </c>
      <c r="C7967" s="2">
        <v>44518</v>
      </c>
      <c r="D7967" s="2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tr">
        <f>INDEX(People!$A$2:$A$5,MATCH(M7967,People!$B$2:$B$5,0))</f>
        <v>Fred Suzuki</v>
      </c>
      <c r="W7967" t="str">
        <f>_xlfn.IFNA(INDEX(Returns!$A$2:A8766,MATCH(B7967,Returns!$B$2:$B$801,0)),"No")</f>
        <v>No</v>
      </c>
    </row>
    <row r="7968" spans="1:23" x14ac:dyDescent="0.2">
      <c r="A7968" s="1">
        <v>7967</v>
      </c>
      <c r="B7968" t="s">
        <v>9878</v>
      </c>
      <c r="C7968" s="2">
        <v>43547</v>
      </c>
      <c r="D7968" s="2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  <c r="V7968" t="str">
        <f>INDEX(People!$A$2:$A$5,MATCH(M7968,People!$B$2:$B$5,0))</f>
        <v>Sadie Pawthorne</v>
      </c>
      <c r="W7968" t="str">
        <f>_xlfn.IFNA(INDEX(Returns!$A$2:A8767,MATCH(B7968,Returns!$B$2:$B$801,0)),"No")</f>
        <v>No</v>
      </c>
    </row>
    <row r="7969" spans="1:23" x14ac:dyDescent="0.2">
      <c r="A7969" s="1">
        <v>7968</v>
      </c>
      <c r="B7969" t="s">
        <v>9879</v>
      </c>
      <c r="C7969" s="2">
        <v>44114</v>
      </c>
      <c r="D7969" s="2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tr">
        <f>INDEX(People!$A$2:$A$5,MATCH(M7969,People!$B$2:$B$5,0))</f>
        <v>Sadie Pawthorne</v>
      </c>
      <c r="W7969" t="str">
        <f>_xlfn.IFNA(INDEX(Returns!$A$2:A8768,MATCH(B7969,Returns!$B$2:$B$801,0)),"No")</f>
        <v>No</v>
      </c>
    </row>
    <row r="7970" spans="1:23" x14ac:dyDescent="0.2">
      <c r="A7970" s="1">
        <v>7969</v>
      </c>
      <c r="B7970" t="s">
        <v>9879</v>
      </c>
      <c r="C7970" s="2">
        <v>44114</v>
      </c>
      <c r="D7970" s="2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tr">
        <f>INDEX(People!$A$2:$A$5,MATCH(M7970,People!$B$2:$B$5,0))</f>
        <v>Sadie Pawthorne</v>
      </c>
      <c r="W7970" t="str">
        <f>_xlfn.IFNA(INDEX(Returns!$A$2:A8769,MATCH(B7970,Returns!$B$2:$B$801,0)),"No")</f>
        <v>No</v>
      </c>
    </row>
    <row r="7971" spans="1:23" x14ac:dyDescent="0.2">
      <c r="A7971" s="1">
        <v>7970</v>
      </c>
      <c r="B7971" t="s">
        <v>9879</v>
      </c>
      <c r="C7971" s="2">
        <v>44114</v>
      </c>
      <c r="D7971" s="2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tr">
        <f>INDEX(People!$A$2:$A$5,MATCH(M7971,People!$B$2:$B$5,0))</f>
        <v>Sadie Pawthorne</v>
      </c>
      <c r="W7971" t="str">
        <f>_xlfn.IFNA(INDEX(Returns!$A$2:A8770,MATCH(B7971,Returns!$B$2:$B$801,0)),"No")</f>
        <v>No</v>
      </c>
    </row>
    <row r="7972" spans="1:23" x14ac:dyDescent="0.2">
      <c r="A7972" s="1">
        <v>7971</v>
      </c>
      <c r="B7972" t="s">
        <v>9880</v>
      </c>
      <c r="C7972" s="2">
        <v>43693</v>
      </c>
      <c r="D7972" s="2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tr">
        <f>INDEX(People!$A$2:$A$5,MATCH(M7972,People!$B$2:$B$5,0))</f>
        <v>Chuck Magee</v>
      </c>
      <c r="W7972" t="str">
        <f>_xlfn.IFNA(INDEX(Returns!$A$2:A8771,MATCH(B7972,Returns!$B$2:$B$801,0)),"No")</f>
        <v>No</v>
      </c>
    </row>
    <row r="7973" spans="1:23" x14ac:dyDescent="0.2">
      <c r="A7973" s="1">
        <v>7972</v>
      </c>
      <c r="B7973" t="s">
        <v>9880</v>
      </c>
      <c r="C7973" s="2">
        <v>43693</v>
      </c>
      <c r="D7973" s="2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tr">
        <f>INDEX(People!$A$2:$A$5,MATCH(M7973,People!$B$2:$B$5,0))</f>
        <v>Chuck Magee</v>
      </c>
      <c r="W7973" t="str">
        <f>_xlfn.IFNA(INDEX(Returns!$A$2:A8772,MATCH(B7973,Returns!$B$2:$B$801,0)),"No")</f>
        <v>No</v>
      </c>
    </row>
    <row r="7974" spans="1:23" x14ac:dyDescent="0.2">
      <c r="A7974" s="1">
        <v>7973</v>
      </c>
      <c r="B7974" t="s">
        <v>9880</v>
      </c>
      <c r="C7974" s="2">
        <v>43693</v>
      </c>
      <c r="D7974" s="2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  <c r="V7974" t="str">
        <f>INDEX(People!$A$2:$A$5,MATCH(M7974,People!$B$2:$B$5,0))</f>
        <v>Chuck Magee</v>
      </c>
      <c r="W7974" t="str">
        <f>_xlfn.IFNA(INDEX(Returns!$A$2:A8773,MATCH(B7974,Returns!$B$2:$B$801,0)),"No")</f>
        <v>No</v>
      </c>
    </row>
    <row r="7975" spans="1:23" x14ac:dyDescent="0.2">
      <c r="A7975" s="1">
        <v>7974</v>
      </c>
      <c r="B7975" t="s">
        <v>9880</v>
      </c>
      <c r="C7975" s="2">
        <v>43693</v>
      </c>
      <c r="D7975" s="2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tr">
        <f>INDEX(People!$A$2:$A$5,MATCH(M7975,People!$B$2:$B$5,0))</f>
        <v>Chuck Magee</v>
      </c>
      <c r="W7975" t="str">
        <f>_xlfn.IFNA(INDEX(Returns!$A$2:A8774,MATCH(B7975,Returns!$B$2:$B$801,0)),"No")</f>
        <v>No</v>
      </c>
    </row>
    <row r="7976" spans="1:23" x14ac:dyDescent="0.2">
      <c r="A7976" s="1">
        <v>7975</v>
      </c>
      <c r="B7976" t="s">
        <v>9880</v>
      </c>
      <c r="C7976" s="2">
        <v>43693</v>
      </c>
      <c r="D7976" s="2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  <c r="V7976" t="str">
        <f>INDEX(People!$A$2:$A$5,MATCH(M7976,People!$B$2:$B$5,0))</f>
        <v>Chuck Magee</v>
      </c>
      <c r="W7976" t="str">
        <f>_xlfn.IFNA(INDEX(Returns!$A$2:A8775,MATCH(B7976,Returns!$B$2:$B$801,0)),"No")</f>
        <v>No</v>
      </c>
    </row>
    <row r="7977" spans="1:23" x14ac:dyDescent="0.2">
      <c r="A7977" s="1">
        <v>7976</v>
      </c>
      <c r="B7977" t="s">
        <v>9880</v>
      </c>
      <c r="C7977" s="2">
        <v>43693</v>
      </c>
      <c r="D7977" s="2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  <c r="V7977" t="str">
        <f>INDEX(People!$A$2:$A$5,MATCH(M7977,People!$B$2:$B$5,0))</f>
        <v>Chuck Magee</v>
      </c>
      <c r="W7977" t="str">
        <f>_xlfn.IFNA(INDEX(Returns!$A$2:A8776,MATCH(B7977,Returns!$B$2:$B$801,0)),"No")</f>
        <v>No</v>
      </c>
    </row>
    <row r="7978" spans="1:23" x14ac:dyDescent="0.2">
      <c r="A7978" s="1">
        <v>7977</v>
      </c>
      <c r="B7978" t="s">
        <v>9880</v>
      </c>
      <c r="C7978" s="2">
        <v>43693</v>
      </c>
      <c r="D7978" s="2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tr">
        <f>INDEX(People!$A$2:$A$5,MATCH(M7978,People!$B$2:$B$5,0))</f>
        <v>Chuck Magee</v>
      </c>
      <c r="W7978" t="str">
        <f>_xlfn.IFNA(INDEX(Returns!$A$2:A8777,MATCH(B7978,Returns!$B$2:$B$801,0)),"No")</f>
        <v>No</v>
      </c>
    </row>
    <row r="7979" spans="1:23" x14ac:dyDescent="0.2">
      <c r="A7979" s="1">
        <v>7978</v>
      </c>
      <c r="B7979" t="s">
        <v>9881</v>
      </c>
      <c r="C7979" s="2">
        <v>43251</v>
      </c>
      <c r="D7979" s="2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  <c r="V7979" t="str">
        <f>INDEX(People!$A$2:$A$5,MATCH(M7979,People!$B$2:$B$5,0))</f>
        <v>Fred Suzuki</v>
      </c>
      <c r="W7979" t="str">
        <f>_xlfn.IFNA(INDEX(Returns!$A$2:A8778,MATCH(B7979,Returns!$B$2:$B$801,0)),"No")</f>
        <v>No</v>
      </c>
    </row>
    <row r="7980" spans="1:23" x14ac:dyDescent="0.2">
      <c r="A7980" s="1">
        <v>7979</v>
      </c>
      <c r="B7980" t="s">
        <v>9881</v>
      </c>
      <c r="C7980" s="2">
        <v>43251</v>
      </c>
      <c r="D7980" s="2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tr">
        <f>INDEX(People!$A$2:$A$5,MATCH(M7980,People!$B$2:$B$5,0))</f>
        <v>Fred Suzuki</v>
      </c>
      <c r="W7980" t="str">
        <f>_xlfn.IFNA(INDEX(Returns!$A$2:A8779,MATCH(B7980,Returns!$B$2:$B$801,0)),"No")</f>
        <v>No</v>
      </c>
    </row>
    <row r="7981" spans="1:23" x14ac:dyDescent="0.2">
      <c r="A7981" s="1">
        <v>7980</v>
      </c>
      <c r="B7981" t="s">
        <v>9882</v>
      </c>
      <c r="C7981" s="2">
        <v>43704</v>
      </c>
      <c r="D7981" s="2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tr">
        <f>INDEX(People!$A$2:$A$5,MATCH(M7981,People!$B$2:$B$5,0))</f>
        <v>Sadie Pawthorne</v>
      </c>
      <c r="W7981" t="str">
        <f>_xlfn.IFNA(INDEX(Returns!$A$2:A8780,MATCH(B7981,Returns!$B$2:$B$801,0)),"No")</f>
        <v>No</v>
      </c>
    </row>
    <row r="7982" spans="1:23" x14ac:dyDescent="0.2">
      <c r="A7982" s="1">
        <v>7981</v>
      </c>
      <c r="B7982" t="s">
        <v>9883</v>
      </c>
      <c r="C7982" s="2">
        <v>43103</v>
      </c>
      <c r="D7982" s="2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  <c r="V7982" t="str">
        <f>INDEX(People!$A$2:$A$5,MATCH(M7982,People!$B$2:$B$5,0))</f>
        <v>Roxanne Rodriguez</v>
      </c>
      <c r="W7982" t="str">
        <f>_xlfn.IFNA(INDEX(Returns!$A$2:A8781,MATCH(B7982,Returns!$B$2:$B$801,0)),"No")</f>
        <v>No</v>
      </c>
    </row>
    <row r="7983" spans="1:23" x14ac:dyDescent="0.2">
      <c r="A7983" s="1">
        <v>7982</v>
      </c>
      <c r="B7983" t="s">
        <v>9884</v>
      </c>
      <c r="C7983" s="2">
        <v>43353</v>
      </c>
      <c r="D7983" s="2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  <c r="V7983" t="str">
        <f>INDEX(People!$A$2:$A$5,MATCH(M7983,People!$B$2:$B$5,0))</f>
        <v>Chuck Magee</v>
      </c>
      <c r="W7983" t="str">
        <f>_xlfn.IFNA(INDEX(Returns!$A$2:A8782,MATCH(B7983,Returns!$B$2:$B$801,0)),"No")</f>
        <v>No</v>
      </c>
    </row>
    <row r="7984" spans="1:23" x14ac:dyDescent="0.2">
      <c r="A7984" s="1">
        <v>7983</v>
      </c>
      <c r="B7984" t="s">
        <v>9884</v>
      </c>
      <c r="C7984" s="2">
        <v>43353</v>
      </c>
      <c r="D7984" s="2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tr">
        <f>INDEX(People!$A$2:$A$5,MATCH(M7984,People!$B$2:$B$5,0))</f>
        <v>Chuck Magee</v>
      </c>
      <c r="W7984" t="str">
        <f>_xlfn.IFNA(INDEX(Returns!$A$2:A8783,MATCH(B7984,Returns!$B$2:$B$801,0)),"No")</f>
        <v>No</v>
      </c>
    </row>
    <row r="7985" spans="1:23" x14ac:dyDescent="0.2">
      <c r="A7985" s="1">
        <v>7984</v>
      </c>
      <c r="B7985" t="s">
        <v>9885</v>
      </c>
      <c r="C7985" s="2">
        <v>44218</v>
      </c>
      <c r="D7985" s="2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tr">
        <f>INDEX(People!$A$2:$A$5,MATCH(M7985,People!$B$2:$B$5,0))</f>
        <v>Roxanne Rodriguez</v>
      </c>
      <c r="W7985" t="str">
        <f>_xlfn.IFNA(INDEX(Returns!$A$2:A8784,MATCH(B7985,Returns!$B$2:$B$801,0)),"No")</f>
        <v>No</v>
      </c>
    </row>
    <row r="7986" spans="1:23" x14ac:dyDescent="0.2">
      <c r="A7986" s="1">
        <v>7985</v>
      </c>
      <c r="B7986" t="s">
        <v>9885</v>
      </c>
      <c r="C7986" s="2">
        <v>44218</v>
      </c>
      <c r="D7986" s="2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tr">
        <f>INDEX(People!$A$2:$A$5,MATCH(M7986,People!$B$2:$B$5,0))</f>
        <v>Roxanne Rodriguez</v>
      </c>
      <c r="W7986" t="str">
        <f>_xlfn.IFNA(INDEX(Returns!$A$2:A8785,MATCH(B7986,Returns!$B$2:$B$801,0)),"No")</f>
        <v>No</v>
      </c>
    </row>
    <row r="7987" spans="1:23" x14ac:dyDescent="0.2">
      <c r="A7987" s="1">
        <v>7986</v>
      </c>
      <c r="B7987" t="s">
        <v>9886</v>
      </c>
      <c r="C7987" s="2">
        <v>43942</v>
      </c>
      <c r="D7987" s="2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  <c r="V7987" t="str">
        <f>INDEX(People!$A$2:$A$5,MATCH(M7987,People!$B$2:$B$5,0))</f>
        <v>Sadie Pawthorne</v>
      </c>
      <c r="W7987" t="str">
        <f>_xlfn.IFNA(INDEX(Returns!$A$2:A8786,MATCH(B7987,Returns!$B$2:$B$801,0)),"No")</f>
        <v>No</v>
      </c>
    </row>
    <row r="7988" spans="1:23" x14ac:dyDescent="0.2">
      <c r="A7988" s="1">
        <v>7987</v>
      </c>
      <c r="B7988" t="s">
        <v>9887</v>
      </c>
      <c r="C7988" s="2">
        <v>44032</v>
      </c>
      <c r="D7988" s="2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tr">
        <f>INDEX(People!$A$2:$A$5,MATCH(M7988,People!$B$2:$B$5,0))</f>
        <v>Chuck Magee</v>
      </c>
      <c r="W7988" t="str">
        <f>_xlfn.IFNA(INDEX(Returns!$A$2:A8787,MATCH(B7988,Returns!$B$2:$B$801,0)),"No")</f>
        <v>No</v>
      </c>
    </row>
    <row r="7989" spans="1:23" x14ac:dyDescent="0.2">
      <c r="A7989" s="1">
        <v>7988</v>
      </c>
      <c r="B7989" t="s">
        <v>9888</v>
      </c>
      <c r="C7989" s="2">
        <v>44066</v>
      </c>
      <c r="D7989" s="2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  <c r="V7989" t="str">
        <f>INDEX(People!$A$2:$A$5,MATCH(M7989,People!$B$2:$B$5,0))</f>
        <v>Roxanne Rodriguez</v>
      </c>
      <c r="W7989" t="str">
        <f>_xlfn.IFNA(INDEX(Returns!$A$2:A8788,MATCH(B7989,Returns!$B$2:$B$801,0)),"No")</f>
        <v>No</v>
      </c>
    </row>
    <row r="7990" spans="1:23" x14ac:dyDescent="0.2">
      <c r="A7990" s="1">
        <v>7989</v>
      </c>
      <c r="B7990" t="s">
        <v>9888</v>
      </c>
      <c r="C7990" s="2">
        <v>44066</v>
      </c>
      <c r="D7990" s="2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tr">
        <f>INDEX(People!$A$2:$A$5,MATCH(M7990,People!$B$2:$B$5,0))</f>
        <v>Roxanne Rodriguez</v>
      </c>
      <c r="W7990" t="str">
        <f>_xlfn.IFNA(INDEX(Returns!$A$2:A8789,MATCH(B7990,Returns!$B$2:$B$801,0)),"No")</f>
        <v>No</v>
      </c>
    </row>
    <row r="7991" spans="1:23" x14ac:dyDescent="0.2">
      <c r="A7991" s="1">
        <v>7990</v>
      </c>
      <c r="B7991" t="s">
        <v>9888</v>
      </c>
      <c r="C7991" s="2">
        <v>44066</v>
      </c>
      <c r="D7991" s="2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  <c r="V7991" t="str">
        <f>INDEX(People!$A$2:$A$5,MATCH(M7991,People!$B$2:$B$5,0))</f>
        <v>Roxanne Rodriguez</v>
      </c>
      <c r="W7991" t="str">
        <f>_xlfn.IFNA(INDEX(Returns!$A$2:A8790,MATCH(B7991,Returns!$B$2:$B$801,0)),"No")</f>
        <v>No</v>
      </c>
    </row>
    <row r="7992" spans="1:23" x14ac:dyDescent="0.2">
      <c r="A7992" s="1">
        <v>7991</v>
      </c>
      <c r="B7992" t="s">
        <v>9888</v>
      </c>
      <c r="C7992" s="2">
        <v>44066</v>
      </c>
      <c r="D7992" s="2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  <c r="V7992" t="str">
        <f>INDEX(People!$A$2:$A$5,MATCH(M7992,People!$B$2:$B$5,0))</f>
        <v>Roxanne Rodriguez</v>
      </c>
      <c r="W7992" t="str">
        <f>_xlfn.IFNA(INDEX(Returns!$A$2:A8791,MATCH(B7992,Returns!$B$2:$B$801,0)),"No")</f>
        <v>No</v>
      </c>
    </row>
    <row r="7993" spans="1:23" x14ac:dyDescent="0.2">
      <c r="A7993" s="1">
        <v>7992</v>
      </c>
      <c r="B7993" t="s">
        <v>9889</v>
      </c>
      <c r="C7993" s="2">
        <v>43996</v>
      </c>
      <c r="D7993" s="2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tr">
        <f>INDEX(People!$A$2:$A$5,MATCH(M7993,People!$B$2:$B$5,0))</f>
        <v>Fred Suzuki</v>
      </c>
      <c r="W7993" t="str">
        <f>_xlfn.IFNA(INDEX(Returns!$A$2:A8792,MATCH(B7993,Returns!$B$2:$B$801,0)),"No")</f>
        <v>No</v>
      </c>
    </row>
    <row r="7994" spans="1:23" x14ac:dyDescent="0.2">
      <c r="A7994" s="1">
        <v>7993</v>
      </c>
      <c r="B7994" t="s">
        <v>9889</v>
      </c>
      <c r="C7994" s="2">
        <v>43996</v>
      </c>
      <c r="D7994" s="2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tr">
        <f>INDEX(People!$A$2:$A$5,MATCH(M7994,People!$B$2:$B$5,0))</f>
        <v>Fred Suzuki</v>
      </c>
      <c r="W7994" t="str">
        <f>_xlfn.IFNA(INDEX(Returns!$A$2:A8793,MATCH(B7994,Returns!$B$2:$B$801,0)),"No")</f>
        <v>No</v>
      </c>
    </row>
    <row r="7995" spans="1:23" x14ac:dyDescent="0.2">
      <c r="A7995" s="1">
        <v>7994</v>
      </c>
      <c r="B7995" t="s">
        <v>9890</v>
      </c>
      <c r="C7995" s="2">
        <v>43789</v>
      </c>
      <c r="D7995" s="2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tr">
        <f>INDEX(People!$A$2:$A$5,MATCH(M7995,People!$B$2:$B$5,0))</f>
        <v>Sadie Pawthorne</v>
      </c>
      <c r="W7995" t="str">
        <f>_xlfn.IFNA(INDEX(Returns!$A$2:A8794,MATCH(B7995,Returns!$B$2:$B$801,0)),"No")</f>
        <v>No</v>
      </c>
    </row>
    <row r="7996" spans="1:23" x14ac:dyDescent="0.2">
      <c r="A7996" s="1">
        <v>7995</v>
      </c>
      <c r="B7996" t="s">
        <v>9890</v>
      </c>
      <c r="C7996" s="2">
        <v>43789</v>
      </c>
      <c r="D7996" s="2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tr">
        <f>INDEX(People!$A$2:$A$5,MATCH(M7996,People!$B$2:$B$5,0))</f>
        <v>Sadie Pawthorne</v>
      </c>
      <c r="W7996" t="str">
        <f>_xlfn.IFNA(INDEX(Returns!$A$2:A8795,MATCH(B7996,Returns!$B$2:$B$801,0)),"No")</f>
        <v>No</v>
      </c>
    </row>
    <row r="7997" spans="1:23" x14ac:dyDescent="0.2">
      <c r="A7997" s="1">
        <v>7996</v>
      </c>
      <c r="B7997" t="s">
        <v>9890</v>
      </c>
      <c r="C7997" s="2">
        <v>43789</v>
      </c>
      <c r="D7997" s="2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tr">
        <f>INDEX(People!$A$2:$A$5,MATCH(M7997,People!$B$2:$B$5,0))</f>
        <v>Sadie Pawthorne</v>
      </c>
      <c r="W7997" t="str">
        <f>_xlfn.IFNA(INDEX(Returns!$A$2:A8796,MATCH(B7997,Returns!$B$2:$B$801,0)),"No")</f>
        <v>No</v>
      </c>
    </row>
    <row r="7998" spans="1:23" x14ac:dyDescent="0.2">
      <c r="A7998" s="1">
        <v>7997</v>
      </c>
      <c r="B7998" t="s">
        <v>9891</v>
      </c>
      <c r="C7998" s="2">
        <v>44503</v>
      </c>
      <c r="D7998" s="2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  <c r="V7998" t="str">
        <f>INDEX(People!$A$2:$A$5,MATCH(M7998,People!$B$2:$B$5,0))</f>
        <v>Sadie Pawthorne</v>
      </c>
      <c r="W7998" t="str">
        <f>_xlfn.IFNA(INDEX(Returns!$A$2:A8797,MATCH(B7998,Returns!$B$2:$B$801,0)),"No")</f>
        <v>No</v>
      </c>
    </row>
    <row r="7999" spans="1:23" x14ac:dyDescent="0.2">
      <c r="A7999" s="1">
        <v>7998</v>
      </c>
      <c r="B7999" t="s">
        <v>9891</v>
      </c>
      <c r="C7999" s="2">
        <v>44503</v>
      </c>
      <c r="D7999" s="2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tr">
        <f>INDEX(People!$A$2:$A$5,MATCH(M7999,People!$B$2:$B$5,0))</f>
        <v>Sadie Pawthorne</v>
      </c>
      <c r="W7999" t="str">
        <f>_xlfn.IFNA(INDEX(Returns!$A$2:A8798,MATCH(B7999,Returns!$B$2:$B$801,0)),"No")</f>
        <v>No</v>
      </c>
    </row>
    <row r="8000" spans="1:23" x14ac:dyDescent="0.2">
      <c r="A8000" s="1">
        <v>7999</v>
      </c>
      <c r="B8000" t="s">
        <v>9892</v>
      </c>
      <c r="C8000" s="2">
        <v>43224</v>
      </c>
      <c r="D8000" s="2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  <c r="V8000" t="str">
        <f>INDEX(People!$A$2:$A$5,MATCH(M8000,People!$B$2:$B$5,0))</f>
        <v>Sadie Pawthorne</v>
      </c>
      <c r="W8000" t="str">
        <f>_xlfn.IFNA(INDEX(Returns!$A$2:A8799,MATCH(B8000,Returns!$B$2:$B$801,0)),"No")</f>
        <v>No</v>
      </c>
    </row>
    <row r="8001" spans="1:23" x14ac:dyDescent="0.2">
      <c r="A8001" s="1">
        <v>8000</v>
      </c>
      <c r="B8001" t="s">
        <v>9892</v>
      </c>
      <c r="C8001" s="2">
        <v>43224</v>
      </c>
      <c r="D8001" s="2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  <c r="V8001" t="str">
        <f>INDEX(People!$A$2:$A$5,MATCH(M8001,People!$B$2:$B$5,0))</f>
        <v>Sadie Pawthorne</v>
      </c>
      <c r="W8001" t="str">
        <f>_xlfn.IFNA(INDEX(Returns!$A$2:A8800,MATCH(B8001,Returns!$B$2:$B$801,0)),"No")</f>
        <v>No</v>
      </c>
    </row>
    <row r="8002" spans="1:23" x14ac:dyDescent="0.2">
      <c r="A8002" s="1">
        <v>8001</v>
      </c>
      <c r="B8002" t="s">
        <v>9893</v>
      </c>
      <c r="C8002" s="2">
        <v>43777</v>
      </c>
      <c r="D8002" s="2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tr">
        <f>INDEX(People!$A$2:$A$5,MATCH(M8002,People!$B$2:$B$5,0))</f>
        <v>Roxanne Rodriguez</v>
      </c>
      <c r="W8002" t="str">
        <f>_xlfn.IFNA(INDEX(Returns!$A$2:A8801,MATCH(B8002,Returns!$B$2:$B$801,0)),"No")</f>
        <v>No</v>
      </c>
    </row>
    <row r="8003" spans="1:23" x14ac:dyDescent="0.2">
      <c r="A8003" s="1">
        <v>8002</v>
      </c>
      <c r="B8003" t="s">
        <v>9894</v>
      </c>
      <c r="C8003" s="2">
        <v>43811</v>
      </c>
      <c r="D8003" s="2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  <c r="V8003" t="str">
        <f>INDEX(People!$A$2:$A$5,MATCH(M8003,People!$B$2:$B$5,0))</f>
        <v>Sadie Pawthorne</v>
      </c>
      <c r="W8003" t="str">
        <f>_xlfn.IFNA(INDEX(Returns!$A$2:A8802,MATCH(B8003,Returns!$B$2:$B$801,0)),"No")</f>
        <v>No</v>
      </c>
    </row>
    <row r="8004" spans="1:23" x14ac:dyDescent="0.2">
      <c r="A8004" s="1">
        <v>8003</v>
      </c>
      <c r="B8004" t="s">
        <v>9894</v>
      </c>
      <c r="C8004" s="2">
        <v>43811</v>
      </c>
      <c r="D8004" s="2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  <c r="V8004" t="str">
        <f>INDEX(People!$A$2:$A$5,MATCH(M8004,People!$B$2:$B$5,0))</f>
        <v>Sadie Pawthorne</v>
      </c>
      <c r="W8004" t="str">
        <f>_xlfn.IFNA(INDEX(Returns!$A$2:A8803,MATCH(B8004,Returns!$B$2:$B$801,0)),"No")</f>
        <v>No</v>
      </c>
    </row>
    <row r="8005" spans="1:23" x14ac:dyDescent="0.2">
      <c r="A8005" s="1">
        <v>8004</v>
      </c>
      <c r="B8005" t="s">
        <v>9895</v>
      </c>
      <c r="C8005" s="2">
        <v>43435</v>
      </c>
      <c r="D8005" s="2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tr">
        <f>INDEX(People!$A$2:$A$5,MATCH(M8005,People!$B$2:$B$5,0))</f>
        <v>Chuck Magee</v>
      </c>
      <c r="W8005" t="str">
        <f>_xlfn.IFNA(INDEX(Returns!$A$2:A8804,MATCH(B8005,Returns!$B$2:$B$801,0)),"No")</f>
        <v>No</v>
      </c>
    </row>
    <row r="8006" spans="1:23" x14ac:dyDescent="0.2">
      <c r="A8006" s="1">
        <v>8005</v>
      </c>
      <c r="B8006" t="s">
        <v>9895</v>
      </c>
      <c r="C8006" s="2">
        <v>43435</v>
      </c>
      <c r="D8006" s="2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tr">
        <f>INDEX(People!$A$2:$A$5,MATCH(M8006,People!$B$2:$B$5,0))</f>
        <v>Chuck Magee</v>
      </c>
      <c r="W8006" t="str">
        <f>_xlfn.IFNA(INDEX(Returns!$A$2:A8805,MATCH(B8006,Returns!$B$2:$B$801,0)),"No")</f>
        <v>No</v>
      </c>
    </row>
    <row r="8007" spans="1:23" x14ac:dyDescent="0.2">
      <c r="A8007" s="1">
        <v>8006</v>
      </c>
      <c r="B8007" t="s">
        <v>9895</v>
      </c>
      <c r="C8007" s="2">
        <v>43435</v>
      </c>
      <c r="D8007" s="2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  <c r="V8007" t="str">
        <f>INDEX(People!$A$2:$A$5,MATCH(M8007,People!$B$2:$B$5,0))</f>
        <v>Chuck Magee</v>
      </c>
      <c r="W8007" t="str">
        <f>_xlfn.IFNA(INDEX(Returns!$A$2:A8806,MATCH(B8007,Returns!$B$2:$B$801,0)),"No")</f>
        <v>No</v>
      </c>
    </row>
    <row r="8008" spans="1:23" x14ac:dyDescent="0.2">
      <c r="A8008" s="1">
        <v>8007</v>
      </c>
      <c r="B8008" t="s">
        <v>9896</v>
      </c>
      <c r="C8008" s="2">
        <v>44111</v>
      </c>
      <c r="D8008" s="2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  <c r="V8008" t="str">
        <f>INDEX(People!$A$2:$A$5,MATCH(M8008,People!$B$2:$B$5,0))</f>
        <v>Sadie Pawthorne</v>
      </c>
      <c r="W8008" t="str">
        <f>_xlfn.IFNA(INDEX(Returns!$A$2:A8807,MATCH(B8008,Returns!$B$2:$B$801,0)),"No")</f>
        <v>No</v>
      </c>
    </row>
    <row r="8009" spans="1:23" x14ac:dyDescent="0.2">
      <c r="A8009" s="1">
        <v>8008</v>
      </c>
      <c r="B8009" t="s">
        <v>9897</v>
      </c>
      <c r="C8009" s="2">
        <v>43786</v>
      </c>
      <c r="D8009" s="2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  <c r="V8009" t="str">
        <f>INDEX(People!$A$2:$A$5,MATCH(M8009,People!$B$2:$B$5,0))</f>
        <v>Roxanne Rodriguez</v>
      </c>
      <c r="W8009" t="str">
        <f>_xlfn.IFNA(INDEX(Returns!$A$2:A8808,MATCH(B8009,Returns!$B$2:$B$801,0)),"No")</f>
        <v>No</v>
      </c>
    </row>
    <row r="8010" spans="1:23" x14ac:dyDescent="0.2">
      <c r="A8010" s="1">
        <v>8009</v>
      </c>
      <c r="B8010" t="s">
        <v>9897</v>
      </c>
      <c r="C8010" s="2">
        <v>43786</v>
      </c>
      <c r="D8010" s="2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  <c r="V8010" t="str">
        <f>INDEX(People!$A$2:$A$5,MATCH(M8010,People!$B$2:$B$5,0))</f>
        <v>Roxanne Rodriguez</v>
      </c>
      <c r="W8010" t="str">
        <f>_xlfn.IFNA(INDEX(Returns!$A$2:A8809,MATCH(B8010,Returns!$B$2:$B$801,0)),"No")</f>
        <v>No</v>
      </c>
    </row>
    <row r="8011" spans="1:23" x14ac:dyDescent="0.2">
      <c r="A8011" s="1">
        <v>8010</v>
      </c>
      <c r="B8011" t="s">
        <v>9897</v>
      </c>
      <c r="C8011" s="2">
        <v>43786</v>
      </c>
      <c r="D8011" s="2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tr">
        <f>INDEX(People!$A$2:$A$5,MATCH(M8011,People!$B$2:$B$5,0))</f>
        <v>Roxanne Rodriguez</v>
      </c>
      <c r="W8011" t="str">
        <f>_xlfn.IFNA(INDEX(Returns!$A$2:A8810,MATCH(B8011,Returns!$B$2:$B$801,0)),"No")</f>
        <v>No</v>
      </c>
    </row>
    <row r="8012" spans="1:23" x14ac:dyDescent="0.2">
      <c r="A8012" s="1">
        <v>8011</v>
      </c>
      <c r="B8012" t="s">
        <v>9898</v>
      </c>
      <c r="C8012" s="2">
        <v>43176</v>
      </c>
      <c r="D8012" s="2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tr">
        <f>INDEX(People!$A$2:$A$5,MATCH(M8012,People!$B$2:$B$5,0))</f>
        <v>Chuck Magee</v>
      </c>
      <c r="W8012" t="str">
        <f>_xlfn.IFNA(INDEX(Returns!$A$2:A8811,MATCH(B8012,Returns!$B$2:$B$801,0)),"No")</f>
        <v>No</v>
      </c>
    </row>
    <row r="8013" spans="1:23" x14ac:dyDescent="0.2">
      <c r="A8013" s="1">
        <v>8012</v>
      </c>
      <c r="B8013" t="s">
        <v>9899</v>
      </c>
      <c r="C8013" s="2">
        <v>43636</v>
      </c>
      <c r="D8013" s="2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tr">
        <f>INDEX(People!$A$2:$A$5,MATCH(M8013,People!$B$2:$B$5,0))</f>
        <v>Sadie Pawthorne</v>
      </c>
      <c r="W8013" t="str">
        <f>_xlfn.IFNA(INDEX(Returns!$A$2:A8812,MATCH(B8013,Returns!$B$2:$B$801,0)),"No")</f>
        <v>No</v>
      </c>
    </row>
    <row r="8014" spans="1:23" x14ac:dyDescent="0.2">
      <c r="A8014" s="1">
        <v>8013</v>
      </c>
      <c r="B8014" t="s">
        <v>9900</v>
      </c>
      <c r="C8014" s="2">
        <v>44341</v>
      </c>
      <c r="D8014" s="2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  <c r="V8014" t="str">
        <f>INDEX(People!$A$2:$A$5,MATCH(M8014,People!$B$2:$B$5,0))</f>
        <v>Chuck Magee</v>
      </c>
      <c r="W8014" t="str">
        <f>_xlfn.IFNA(INDEX(Returns!$A$2:A8813,MATCH(B8014,Returns!$B$2:$B$801,0)),"No")</f>
        <v>No</v>
      </c>
    </row>
    <row r="8015" spans="1:23" x14ac:dyDescent="0.2">
      <c r="A8015" s="1">
        <v>8014</v>
      </c>
      <c r="B8015" t="s">
        <v>9900</v>
      </c>
      <c r="C8015" s="2">
        <v>44341</v>
      </c>
      <c r="D8015" s="2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  <c r="V8015" t="str">
        <f>INDEX(People!$A$2:$A$5,MATCH(M8015,People!$B$2:$B$5,0))</f>
        <v>Chuck Magee</v>
      </c>
      <c r="W8015" t="str">
        <f>_xlfn.IFNA(INDEX(Returns!$A$2:A8814,MATCH(B8015,Returns!$B$2:$B$801,0)),"No")</f>
        <v>No</v>
      </c>
    </row>
    <row r="8016" spans="1:23" x14ac:dyDescent="0.2">
      <c r="A8016" s="1">
        <v>8015</v>
      </c>
      <c r="B8016" t="s">
        <v>9900</v>
      </c>
      <c r="C8016" s="2">
        <v>44341</v>
      </c>
      <c r="D8016" s="2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  <c r="V8016" t="str">
        <f>INDEX(People!$A$2:$A$5,MATCH(M8016,People!$B$2:$B$5,0))</f>
        <v>Chuck Magee</v>
      </c>
      <c r="W8016" t="str">
        <f>_xlfn.IFNA(INDEX(Returns!$A$2:A8815,MATCH(B8016,Returns!$B$2:$B$801,0)),"No")</f>
        <v>No</v>
      </c>
    </row>
    <row r="8017" spans="1:23" x14ac:dyDescent="0.2">
      <c r="A8017" s="1">
        <v>8016</v>
      </c>
      <c r="B8017" t="s">
        <v>9900</v>
      </c>
      <c r="C8017" s="2">
        <v>44341</v>
      </c>
      <c r="D8017" s="2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  <c r="V8017" t="str">
        <f>INDEX(People!$A$2:$A$5,MATCH(M8017,People!$B$2:$B$5,0))</f>
        <v>Chuck Magee</v>
      </c>
      <c r="W8017" t="str">
        <f>_xlfn.IFNA(INDEX(Returns!$A$2:A8816,MATCH(B8017,Returns!$B$2:$B$801,0)),"No")</f>
        <v>No</v>
      </c>
    </row>
    <row r="8018" spans="1:23" x14ac:dyDescent="0.2">
      <c r="A8018" s="1">
        <v>8017</v>
      </c>
      <c r="B8018" t="s">
        <v>9901</v>
      </c>
      <c r="C8018" s="2">
        <v>43352</v>
      </c>
      <c r="D8018" s="2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tr">
        <f>INDEX(People!$A$2:$A$5,MATCH(M8018,People!$B$2:$B$5,0))</f>
        <v>Chuck Magee</v>
      </c>
      <c r="W8018" t="str">
        <f>_xlfn.IFNA(INDEX(Returns!$A$2:A8817,MATCH(B8018,Returns!$B$2:$B$801,0)),"No")</f>
        <v>No</v>
      </c>
    </row>
    <row r="8019" spans="1:23" x14ac:dyDescent="0.2">
      <c r="A8019" s="1">
        <v>8018</v>
      </c>
      <c r="B8019" t="s">
        <v>9901</v>
      </c>
      <c r="C8019" s="2">
        <v>43352</v>
      </c>
      <c r="D8019" s="2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tr">
        <f>INDEX(People!$A$2:$A$5,MATCH(M8019,People!$B$2:$B$5,0))</f>
        <v>Chuck Magee</v>
      </c>
      <c r="W8019" t="str">
        <f>_xlfn.IFNA(INDEX(Returns!$A$2:A8818,MATCH(B8019,Returns!$B$2:$B$801,0)),"No")</f>
        <v>No</v>
      </c>
    </row>
    <row r="8020" spans="1:23" x14ac:dyDescent="0.2">
      <c r="A8020" s="1">
        <v>8019</v>
      </c>
      <c r="B8020" t="s">
        <v>9902</v>
      </c>
      <c r="C8020" s="2">
        <v>44486</v>
      </c>
      <c r="D8020" s="2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tr">
        <f>INDEX(People!$A$2:$A$5,MATCH(M8020,People!$B$2:$B$5,0))</f>
        <v>Sadie Pawthorne</v>
      </c>
      <c r="W8020" t="str">
        <f>_xlfn.IFNA(INDEX(Returns!$A$2:A8819,MATCH(B8020,Returns!$B$2:$B$801,0)),"No")</f>
        <v>No</v>
      </c>
    </row>
    <row r="8021" spans="1:23" x14ac:dyDescent="0.2">
      <c r="A8021" s="1">
        <v>8020</v>
      </c>
      <c r="B8021" t="s">
        <v>9903</v>
      </c>
      <c r="C8021" s="2">
        <v>44502</v>
      </c>
      <c r="D8021" s="2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  <c r="V8021" t="str">
        <f>INDEX(People!$A$2:$A$5,MATCH(M8021,People!$B$2:$B$5,0))</f>
        <v>Roxanne Rodriguez</v>
      </c>
      <c r="W8021" t="str">
        <f>_xlfn.IFNA(INDEX(Returns!$A$2:A8820,MATCH(B8021,Returns!$B$2:$B$801,0)),"No")</f>
        <v>No</v>
      </c>
    </row>
    <row r="8022" spans="1:23" x14ac:dyDescent="0.2">
      <c r="A8022" s="1">
        <v>8021</v>
      </c>
      <c r="B8022" t="s">
        <v>9903</v>
      </c>
      <c r="C8022" s="2">
        <v>44502</v>
      </c>
      <c r="D8022" s="2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  <c r="V8022" t="str">
        <f>INDEX(People!$A$2:$A$5,MATCH(M8022,People!$B$2:$B$5,0))</f>
        <v>Roxanne Rodriguez</v>
      </c>
      <c r="W8022" t="str">
        <f>_xlfn.IFNA(INDEX(Returns!$A$2:A8821,MATCH(B8022,Returns!$B$2:$B$801,0)),"No")</f>
        <v>No</v>
      </c>
    </row>
    <row r="8023" spans="1:23" x14ac:dyDescent="0.2">
      <c r="A8023" s="1">
        <v>8022</v>
      </c>
      <c r="B8023" t="s">
        <v>9904</v>
      </c>
      <c r="C8023" s="2">
        <v>43302</v>
      </c>
      <c r="D8023" s="2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tr">
        <f>INDEX(People!$A$2:$A$5,MATCH(M8023,People!$B$2:$B$5,0))</f>
        <v>Roxanne Rodriguez</v>
      </c>
      <c r="W8023" t="str">
        <f>_xlfn.IFNA(INDEX(Returns!$A$2:A8822,MATCH(B8023,Returns!$B$2:$B$801,0)),"No")</f>
        <v>No</v>
      </c>
    </row>
    <row r="8024" spans="1:23" x14ac:dyDescent="0.2">
      <c r="A8024" s="1">
        <v>8023</v>
      </c>
      <c r="B8024" t="s">
        <v>9904</v>
      </c>
      <c r="C8024" s="2">
        <v>43302</v>
      </c>
      <c r="D8024" s="2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  <c r="V8024" t="str">
        <f>INDEX(People!$A$2:$A$5,MATCH(M8024,People!$B$2:$B$5,0))</f>
        <v>Roxanne Rodriguez</v>
      </c>
      <c r="W8024" t="str">
        <f>_xlfn.IFNA(INDEX(Returns!$A$2:A8823,MATCH(B8024,Returns!$B$2:$B$801,0)),"No")</f>
        <v>No</v>
      </c>
    </row>
    <row r="8025" spans="1:23" x14ac:dyDescent="0.2">
      <c r="A8025" s="1">
        <v>8024</v>
      </c>
      <c r="B8025" t="s">
        <v>9904</v>
      </c>
      <c r="C8025" s="2">
        <v>43302</v>
      </c>
      <c r="D8025" s="2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tr">
        <f>INDEX(People!$A$2:$A$5,MATCH(M8025,People!$B$2:$B$5,0))</f>
        <v>Roxanne Rodriguez</v>
      </c>
      <c r="W8025" t="str">
        <f>_xlfn.IFNA(INDEX(Returns!$A$2:A8824,MATCH(B8025,Returns!$B$2:$B$801,0)),"No")</f>
        <v>No</v>
      </c>
    </row>
    <row r="8026" spans="1:23" x14ac:dyDescent="0.2">
      <c r="A8026" s="1">
        <v>8025</v>
      </c>
      <c r="B8026" t="s">
        <v>9904</v>
      </c>
      <c r="C8026" s="2">
        <v>43302</v>
      </c>
      <c r="D8026" s="2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tr">
        <f>INDEX(People!$A$2:$A$5,MATCH(M8026,People!$B$2:$B$5,0))</f>
        <v>Roxanne Rodriguez</v>
      </c>
      <c r="W8026" t="str">
        <f>_xlfn.IFNA(INDEX(Returns!$A$2:A8825,MATCH(B8026,Returns!$B$2:$B$801,0)),"No")</f>
        <v>No</v>
      </c>
    </row>
    <row r="8027" spans="1:23" x14ac:dyDescent="0.2">
      <c r="A8027" s="1">
        <v>8026</v>
      </c>
      <c r="B8027" t="s">
        <v>9905</v>
      </c>
      <c r="C8027" s="2">
        <v>43719</v>
      </c>
      <c r="D8027" s="2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  <c r="V8027" t="str">
        <f>INDEX(People!$A$2:$A$5,MATCH(M8027,People!$B$2:$B$5,0))</f>
        <v>Chuck Magee</v>
      </c>
      <c r="W8027" t="str">
        <f>_xlfn.IFNA(INDEX(Returns!$A$2:A8826,MATCH(B8027,Returns!$B$2:$B$801,0)),"No")</f>
        <v>No</v>
      </c>
    </row>
    <row r="8028" spans="1:23" x14ac:dyDescent="0.2">
      <c r="A8028" s="1">
        <v>8027</v>
      </c>
      <c r="B8028" t="s">
        <v>9905</v>
      </c>
      <c r="C8028" s="2">
        <v>43719</v>
      </c>
      <c r="D8028" s="2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  <c r="V8028" t="str">
        <f>INDEX(People!$A$2:$A$5,MATCH(M8028,People!$B$2:$B$5,0))</f>
        <v>Chuck Magee</v>
      </c>
      <c r="W8028" t="str">
        <f>_xlfn.IFNA(INDEX(Returns!$A$2:A8827,MATCH(B8028,Returns!$B$2:$B$801,0)),"No")</f>
        <v>No</v>
      </c>
    </row>
    <row r="8029" spans="1:23" x14ac:dyDescent="0.2">
      <c r="A8029" s="1">
        <v>8028</v>
      </c>
      <c r="B8029" t="s">
        <v>9905</v>
      </c>
      <c r="C8029" s="2">
        <v>43719</v>
      </c>
      <c r="D8029" s="2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tr">
        <f>INDEX(People!$A$2:$A$5,MATCH(M8029,People!$B$2:$B$5,0))</f>
        <v>Chuck Magee</v>
      </c>
      <c r="W8029" t="str">
        <f>_xlfn.IFNA(INDEX(Returns!$A$2:A8828,MATCH(B8029,Returns!$B$2:$B$801,0)),"No")</f>
        <v>No</v>
      </c>
    </row>
    <row r="8030" spans="1:23" x14ac:dyDescent="0.2">
      <c r="A8030" s="1">
        <v>8029</v>
      </c>
      <c r="B8030" t="s">
        <v>9905</v>
      </c>
      <c r="C8030" s="2">
        <v>43719</v>
      </c>
      <c r="D8030" s="2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  <c r="V8030" t="str">
        <f>INDEX(People!$A$2:$A$5,MATCH(M8030,People!$B$2:$B$5,0))</f>
        <v>Chuck Magee</v>
      </c>
      <c r="W8030" t="str">
        <f>_xlfn.IFNA(INDEX(Returns!$A$2:A8829,MATCH(B8030,Returns!$B$2:$B$801,0)),"No")</f>
        <v>No</v>
      </c>
    </row>
    <row r="8031" spans="1:23" x14ac:dyDescent="0.2">
      <c r="A8031" s="1">
        <v>8030</v>
      </c>
      <c r="B8031" t="s">
        <v>9906</v>
      </c>
      <c r="C8031" s="2">
        <v>44125</v>
      </c>
      <c r="D8031" s="2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tr">
        <f>INDEX(People!$A$2:$A$5,MATCH(M8031,People!$B$2:$B$5,0))</f>
        <v>Roxanne Rodriguez</v>
      </c>
      <c r="W8031" t="str">
        <f>_xlfn.IFNA(INDEX(Returns!$A$2:A8830,MATCH(B8031,Returns!$B$2:$B$801,0)),"No")</f>
        <v>No</v>
      </c>
    </row>
    <row r="8032" spans="1:23" x14ac:dyDescent="0.2">
      <c r="A8032" s="1">
        <v>8031</v>
      </c>
      <c r="B8032" t="s">
        <v>9907</v>
      </c>
      <c r="C8032" s="2">
        <v>43837</v>
      </c>
      <c r="D8032" s="2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tr">
        <f>INDEX(People!$A$2:$A$5,MATCH(M8032,People!$B$2:$B$5,0))</f>
        <v>Roxanne Rodriguez</v>
      </c>
      <c r="W8032" t="str">
        <f>_xlfn.IFNA(INDEX(Returns!$A$2:A8831,MATCH(B8032,Returns!$B$2:$B$801,0)),"No")</f>
        <v>No</v>
      </c>
    </row>
    <row r="8033" spans="1:23" x14ac:dyDescent="0.2">
      <c r="A8033" s="1">
        <v>8032</v>
      </c>
      <c r="B8033" t="s">
        <v>9907</v>
      </c>
      <c r="C8033" s="2">
        <v>43837</v>
      </c>
      <c r="D8033" s="2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tr">
        <f>INDEX(People!$A$2:$A$5,MATCH(M8033,People!$B$2:$B$5,0))</f>
        <v>Roxanne Rodriguez</v>
      </c>
      <c r="W8033" t="str">
        <f>_xlfn.IFNA(INDEX(Returns!$A$2:A8832,MATCH(B8033,Returns!$B$2:$B$801,0)),"No")</f>
        <v>No</v>
      </c>
    </row>
    <row r="8034" spans="1:23" x14ac:dyDescent="0.2">
      <c r="A8034" s="1">
        <v>8033</v>
      </c>
      <c r="B8034" t="s">
        <v>9908</v>
      </c>
      <c r="C8034" s="2">
        <v>43641</v>
      </c>
      <c r="D8034" s="2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tr">
        <f>INDEX(People!$A$2:$A$5,MATCH(M8034,People!$B$2:$B$5,0))</f>
        <v>Roxanne Rodriguez</v>
      </c>
      <c r="W8034" t="str">
        <f>_xlfn.IFNA(INDEX(Returns!$A$2:A8833,MATCH(B8034,Returns!$B$2:$B$801,0)),"No")</f>
        <v>No</v>
      </c>
    </row>
    <row r="8035" spans="1:23" x14ac:dyDescent="0.2">
      <c r="A8035" s="1">
        <v>8034</v>
      </c>
      <c r="B8035" t="s">
        <v>9908</v>
      </c>
      <c r="C8035" s="2">
        <v>43641</v>
      </c>
      <c r="D8035" s="2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tr">
        <f>INDEX(People!$A$2:$A$5,MATCH(M8035,People!$B$2:$B$5,0))</f>
        <v>Roxanne Rodriguez</v>
      </c>
      <c r="W8035" t="str">
        <f>_xlfn.IFNA(INDEX(Returns!$A$2:A8834,MATCH(B8035,Returns!$B$2:$B$801,0)),"No")</f>
        <v>No</v>
      </c>
    </row>
    <row r="8036" spans="1:23" x14ac:dyDescent="0.2">
      <c r="A8036" s="1">
        <v>8035</v>
      </c>
      <c r="B8036" t="s">
        <v>9908</v>
      </c>
      <c r="C8036" s="2">
        <v>43641</v>
      </c>
      <c r="D8036" s="2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tr">
        <f>INDEX(People!$A$2:$A$5,MATCH(M8036,People!$B$2:$B$5,0))</f>
        <v>Roxanne Rodriguez</v>
      </c>
      <c r="W8036" t="str">
        <f>_xlfn.IFNA(INDEX(Returns!$A$2:A8835,MATCH(B8036,Returns!$B$2:$B$801,0)),"No")</f>
        <v>No</v>
      </c>
    </row>
    <row r="8037" spans="1:23" x14ac:dyDescent="0.2">
      <c r="A8037" s="1">
        <v>8036</v>
      </c>
      <c r="B8037" t="s">
        <v>9908</v>
      </c>
      <c r="C8037" s="2">
        <v>43641</v>
      </c>
      <c r="D8037" s="2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tr">
        <f>INDEX(People!$A$2:$A$5,MATCH(M8037,People!$B$2:$B$5,0))</f>
        <v>Roxanne Rodriguez</v>
      </c>
      <c r="W8037" t="str">
        <f>_xlfn.IFNA(INDEX(Returns!$A$2:A8836,MATCH(B8037,Returns!$B$2:$B$801,0)),"No")</f>
        <v>No</v>
      </c>
    </row>
    <row r="8038" spans="1:23" x14ac:dyDescent="0.2">
      <c r="A8038" s="1">
        <v>8037</v>
      </c>
      <c r="B8038" t="s">
        <v>9909</v>
      </c>
      <c r="C8038" s="2">
        <v>43728</v>
      </c>
      <c r="D8038" s="2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  <c r="V8038" t="str">
        <f>INDEX(People!$A$2:$A$5,MATCH(M8038,People!$B$2:$B$5,0))</f>
        <v>Chuck Magee</v>
      </c>
      <c r="W8038" t="str">
        <f>_xlfn.IFNA(INDEX(Returns!$A$2:A8837,MATCH(B8038,Returns!$B$2:$B$801,0)),"No")</f>
        <v>No</v>
      </c>
    </row>
    <row r="8039" spans="1:23" x14ac:dyDescent="0.2">
      <c r="A8039" s="1">
        <v>8038</v>
      </c>
      <c r="B8039" t="s">
        <v>9910</v>
      </c>
      <c r="C8039" s="2">
        <v>44387</v>
      </c>
      <c r="D8039" s="2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tr">
        <f>INDEX(People!$A$2:$A$5,MATCH(M8039,People!$B$2:$B$5,0))</f>
        <v>Fred Suzuki</v>
      </c>
      <c r="W8039" t="str">
        <f>_xlfn.IFNA(INDEX(Returns!$A$2:A8838,MATCH(B8039,Returns!$B$2:$B$801,0)),"No")</f>
        <v>No</v>
      </c>
    </row>
    <row r="8040" spans="1:23" x14ac:dyDescent="0.2">
      <c r="A8040" s="1">
        <v>8039</v>
      </c>
      <c r="B8040" t="s">
        <v>9911</v>
      </c>
      <c r="C8040" s="2">
        <v>44377</v>
      </c>
      <c r="D8040" s="2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tr">
        <f>INDEX(People!$A$2:$A$5,MATCH(M8040,People!$B$2:$B$5,0))</f>
        <v>Sadie Pawthorne</v>
      </c>
      <c r="W8040" t="str">
        <f>_xlfn.IFNA(INDEX(Returns!$A$2:A8839,MATCH(B8040,Returns!$B$2:$B$801,0)),"No")</f>
        <v>No</v>
      </c>
    </row>
    <row r="8041" spans="1:23" x14ac:dyDescent="0.2">
      <c r="A8041" s="1">
        <v>8040</v>
      </c>
      <c r="B8041" t="s">
        <v>9912</v>
      </c>
      <c r="C8041" s="2">
        <v>44429</v>
      </c>
      <c r="D8041" s="2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tr">
        <f>INDEX(People!$A$2:$A$5,MATCH(M8041,People!$B$2:$B$5,0))</f>
        <v>Sadie Pawthorne</v>
      </c>
      <c r="W8041" t="str">
        <f>_xlfn.IFNA(INDEX(Returns!$A$2:A8840,MATCH(B8041,Returns!$B$2:$B$801,0)),"No")</f>
        <v>No</v>
      </c>
    </row>
    <row r="8042" spans="1:23" x14ac:dyDescent="0.2">
      <c r="A8042" s="1">
        <v>8041</v>
      </c>
      <c r="B8042" t="s">
        <v>9912</v>
      </c>
      <c r="C8042" s="2">
        <v>44429</v>
      </c>
      <c r="D8042" s="2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tr">
        <f>INDEX(People!$A$2:$A$5,MATCH(M8042,People!$B$2:$B$5,0))</f>
        <v>Sadie Pawthorne</v>
      </c>
      <c r="W8042" t="str">
        <f>_xlfn.IFNA(INDEX(Returns!$A$2:A8841,MATCH(B8042,Returns!$B$2:$B$801,0)),"No")</f>
        <v>No</v>
      </c>
    </row>
    <row r="8043" spans="1:23" x14ac:dyDescent="0.2">
      <c r="A8043" s="1">
        <v>8042</v>
      </c>
      <c r="B8043" t="s">
        <v>9912</v>
      </c>
      <c r="C8043" s="2">
        <v>44429</v>
      </c>
      <c r="D8043" s="2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  <c r="V8043" t="str">
        <f>INDEX(People!$A$2:$A$5,MATCH(M8043,People!$B$2:$B$5,0))</f>
        <v>Sadie Pawthorne</v>
      </c>
      <c r="W8043" t="str">
        <f>_xlfn.IFNA(INDEX(Returns!$A$2:A8842,MATCH(B8043,Returns!$B$2:$B$801,0)),"No")</f>
        <v>No</v>
      </c>
    </row>
    <row r="8044" spans="1:23" x14ac:dyDescent="0.2">
      <c r="A8044" s="1">
        <v>8043</v>
      </c>
      <c r="B8044" t="s">
        <v>9913</v>
      </c>
      <c r="C8044" s="2">
        <v>44266</v>
      </c>
      <c r="D8044" s="2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  <c r="V8044" t="str">
        <f>INDEX(People!$A$2:$A$5,MATCH(M8044,People!$B$2:$B$5,0))</f>
        <v>Chuck Magee</v>
      </c>
      <c r="W8044" t="str">
        <f>_xlfn.IFNA(INDEX(Returns!$A$2:A8843,MATCH(B8044,Returns!$B$2:$B$801,0)),"No")</f>
        <v>No</v>
      </c>
    </row>
    <row r="8045" spans="1:23" x14ac:dyDescent="0.2">
      <c r="A8045" s="1">
        <v>8044</v>
      </c>
      <c r="B8045" t="s">
        <v>9913</v>
      </c>
      <c r="C8045" s="2">
        <v>44266</v>
      </c>
      <c r="D8045" s="2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  <c r="V8045" t="str">
        <f>INDEX(People!$A$2:$A$5,MATCH(M8045,People!$B$2:$B$5,0))</f>
        <v>Chuck Magee</v>
      </c>
      <c r="W8045" t="str">
        <f>_xlfn.IFNA(INDEX(Returns!$A$2:A8844,MATCH(B8045,Returns!$B$2:$B$801,0)),"No")</f>
        <v>No</v>
      </c>
    </row>
    <row r="8046" spans="1:23" x14ac:dyDescent="0.2">
      <c r="A8046" s="1">
        <v>8045</v>
      </c>
      <c r="B8046" t="s">
        <v>9914</v>
      </c>
      <c r="C8046" s="2">
        <v>44454</v>
      </c>
      <c r="D8046" s="2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tr">
        <f>INDEX(People!$A$2:$A$5,MATCH(M8046,People!$B$2:$B$5,0))</f>
        <v>Sadie Pawthorne</v>
      </c>
      <c r="W8046" t="str">
        <f>_xlfn.IFNA(INDEX(Returns!$A$2:A8845,MATCH(B8046,Returns!$B$2:$B$801,0)),"No")</f>
        <v>Yes</v>
      </c>
    </row>
    <row r="8047" spans="1:23" x14ac:dyDescent="0.2">
      <c r="A8047" s="1">
        <v>8046</v>
      </c>
      <c r="B8047" t="s">
        <v>9915</v>
      </c>
      <c r="C8047" s="2">
        <v>44094</v>
      </c>
      <c r="D8047" s="2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  <c r="V8047" t="str">
        <f>INDEX(People!$A$2:$A$5,MATCH(M8047,People!$B$2:$B$5,0))</f>
        <v>Chuck Magee</v>
      </c>
      <c r="W8047" t="str">
        <f>_xlfn.IFNA(INDEX(Returns!$A$2:A8846,MATCH(B8047,Returns!$B$2:$B$801,0)),"No")</f>
        <v>No</v>
      </c>
    </row>
    <row r="8048" spans="1:23" x14ac:dyDescent="0.2">
      <c r="A8048" s="1">
        <v>8047</v>
      </c>
      <c r="B8048" t="s">
        <v>9916</v>
      </c>
      <c r="C8048" s="2">
        <v>44180</v>
      </c>
      <c r="D8048" s="2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tr">
        <f>INDEX(People!$A$2:$A$5,MATCH(M8048,People!$B$2:$B$5,0))</f>
        <v>Chuck Magee</v>
      </c>
      <c r="W8048" t="str">
        <f>_xlfn.IFNA(INDEX(Returns!$A$2:A8847,MATCH(B8048,Returns!$B$2:$B$801,0)),"No")</f>
        <v>No</v>
      </c>
    </row>
    <row r="8049" spans="1:23" x14ac:dyDescent="0.2">
      <c r="A8049" s="1">
        <v>8048</v>
      </c>
      <c r="B8049" t="s">
        <v>9917</v>
      </c>
      <c r="C8049" s="2">
        <v>44503</v>
      </c>
      <c r="D8049" s="2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tr">
        <f>INDEX(People!$A$2:$A$5,MATCH(M8049,People!$B$2:$B$5,0))</f>
        <v>Fred Suzuki</v>
      </c>
      <c r="W8049" t="str">
        <f>_xlfn.IFNA(INDEX(Returns!$A$2:A8848,MATCH(B8049,Returns!$B$2:$B$801,0)),"No")</f>
        <v>No</v>
      </c>
    </row>
    <row r="8050" spans="1:23" x14ac:dyDescent="0.2">
      <c r="A8050" s="1">
        <v>8049</v>
      </c>
      <c r="B8050" t="s">
        <v>9918</v>
      </c>
      <c r="C8050" s="2">
        <v>44015</v>
      </c>
      <c r="D8050" s="2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  <c r="V8050" t="str">
        <f>INDEX(People!$A$2:$A$5,MATCH(M8050,People!$B$2:$B$5,0))</f>
        <v>Chuck Magee</v>
      </c>
      <c r="W8050" t="str">
        <f>_xlfn.IFNA(INDEX(Returns!$A$2:A8849,MATCH(B8050,Returns!$B$2:$B$801,0)),"No")</f>
        <v>No</v>
      </c>
    </row>
    <row r="8051" spans="1:23" x14ac:dyDescent="0.2">
      <c r="A8051" s="1">
        <v>8050</v>
      </c>
      <c r="B8051" t="s">
        <v>9919</v>
      </c>
      <c r="C8051" s="2">
        <v>43369</v>
      </c>
      <c r="D8051" s="2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  <c r="V8051" t="str">
        <f>INDEX(People!$A$2:$A$5,MATCH(M8051,People!$B$2:$B$5,0))</f>
        <v>Chuck Magee</v>
      </c>
      <c r="W8051" t="str">
        <f>_xlfn.IFNA(INDEX(Returns!$A$2:A8850,MATCH(B8051,Returns!$B$2:$B$801,0)),"No")</f>
        <v>No</v>
      </c>
    </row>
    <row r="8052" spans="1:23" x14ac:dyDescent="0.2">
      <c r="A8052" s="1">
        <v>8051</v>
      </c>
      <c r="B8052" t="s">
        <v>9919</v>
      </c>
      <c r="C8052" s="2">
        <v>43369</v>
      </c>
      <c r="D8052" s="2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  <c r="V8052" t="str">
        <f>INDEX(People!$A$2:$A$5,MATCH(M8052,People!$B$2:$B$5,0))</f>
        <v>Chuck Magee</v>
      </c>
      <c r="W8052" t="str">
        <f>_xlfn.IFNA(INDEX(Returns!$A$2:A8851,MATCH(B8052,Returns!$B$2:$B$801,0)),"No")</f>
        <v>No</v>
      </c>
    </row>
    <row r="8053" spans="1:23" x14ac:dyDescent="0.2">
      <c r="A8053" s="1">
        <v>8052</v>
      </c>
      <c r="B8053" t="s">
        <v>9919</v>
      </c>
      <c r="C8053" s="2">
        <v>43369</v>
      </c>
      <c r="D8053" s="2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tr">
        <f>INDEX(People!$A$2:$A$5,MATCH(M8053,People!$B$2:$B$5,0))</f>
        <v>Chuck Magee</v>
      </c>
      <c r="W8053" t="str">
        <f>_xlfn.IFNA(INDEX(Returns!$A$2:A8852,MATCH(B8053,Returns!$B$2:$B$801,0)),"No")</f>
        <v>No</v>
      </c>
    </row>
    <row r="8054" spans="1:23" x14ac:dyDescent="0.2">
      <c r="A8054" s="1">
        <v>8053</v>
      </c>
      <c r="B8054" t="s">
        <v>9920</v>
      </c>
      <c r="C8054" s="2">
        <v>43295</v>
      </c>
      <c r="D8054" s="2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tr">
        <f>INDEX(People!$A$2:$A$5,MATCH(M8054,People!$B$2:$B$5,0))</f>
        <v>Chuck Magee</v>
      </c>
      <c r="W8054" t="str">
        <f>_xlfn.IFNA(INDEX(Returns!$A$2:A8853,MATCH(B8054,Returns!$B$2:$B$801,0)),"No")</f>
        <v>No</v>
      </c>
    </row>
    <row r="8055" spans="1:23" x14ac:dyDescent="0.2">
      <c r="A8055" s="1">
        <v>8054</v>
      </c>
      <c r="B8055" t="s">
        <v>9921</v>
      </c>
      <c r="C8055" s="2">
        <v>44467</v>
      </c>
      <c r="D8055" s="2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tr">
        <f>INDEX(People!$A$2:$A$5,MATCH(M8055,People!$B$2:$B$5,0))</f>
        <v>Chuck Magee</v>
      </c>
      <c r="W8055" t="str">
        <f>_xlfn.IFNA(INDEX(Returns!$A$2:A8854,MATCH(B8055,Returns!$B$2:$B$801,0)),"No")</f>
        <v>No</v>
      </c>
    </row>
    <row r="8056" spans="1:23" x14ac:dyDescent="0.2">
      <c r="A8056" s="1">
        <v>8055</v>
      </c>
      <c r="B8056" t="s">
        <v>9922</v>
      </c>
      <c r="C8056" s="2">
        <v>43705</v>
      </c>
      <c r="D8056" s="2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  <c r="V8056" t="str">
        <f>INDEX(People!$A$2:$A$5,MATCH(M8056,People!$B$2:$B$5,0))</f>
        <v>Sadie Pawthorne</v>
      </c>
      <c r="W8056" t="str">
        <f>_xlfn.IFNA(INDEX(Returns!$A$2:A8855,MATCH(B8056,Returns!$B$2:$B$801,0)),"No")</f>
        <v>No</v>
      </c>
    </row>
    <row r="8057" spans="1:23" x14ac:dyDescent="0.2">
      <c r="A8057" s="1">
        <v>8056</v>
      </c>
      <c r="B8057" t="s">
        <v>9922</v>
      </c>
      <c r="C8057" s="2">
        <v>43705</v>
      </c>
      <c r="D8057" s="2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tr">
        <f>INDEX(People!$A$2:$A$5,MATCH(M8057,People!$B$2:$B$5,0))</f>
        <v>Sadie Pawthorne</v>
      </c>
      <c r="W8057" t="str">
        <f>_xlfn.IFNA(INDEX(Returns!$A$2:A8856,MATCH(B8057,Returns!$B$2:$B$801,0)),"No")</f>
        <v>No</v>
      </c>
    </row>
    <row r="8058" spans="1:23" x14ac:dyDescent="0.2">
      <c r="A8058" s="1">
        <v>8057</v>
      </c>
      <c r="B8058" t="s">
        <v>9922</v>
      </c>
      <c r="C8058" s="2">
        <v>43705</v>
      </c>
      <c r="D8058" s="2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  <c r="V8058" t="str">
        <f>INDEX(People!$A$2:$A$5,MATCH(M8058,People!$B$2:$B$5,0))</f>
        <v>Sadie Pawthorne</v>
      </c>
      <c r="W8058" t="str">
        <f>_xlfn.IFNA(INDEX(Returns!$A$2:A8857,MATCH(B8058,Returns!$B$2:$B$801,0)),"No")</f>
        <v>No</v>
      </c>
    </row>
    <row r="8059" spans="1:23" x14ac:dyDescent="0.2">
      <c r="A8059" s="1">
        <v>8058</v>
      </c>
      <c r="B8059" t="s">
        <v>9922</v>
      </c>
      <c r="C8059" s="2">
        <v>43705</v>
      </c>
      <c r="D8059" s="2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  <c r="V8059" t="str">
        <f>INDEX(People!$A$2:$A$5,MATCH(M8059,People!$B$2:$B$5,0))</f>
        <v>Sadie Pawthorne</v>
      </c>
      <c r="W8059" t="str">
        <f>_xlfn.IFNA(INDEX(Returns!$A$2:A8858,MATCH(B8059,Returns!$B$2:$B$801,0)),"No")</f>
        <v>No</v>
      </c>
    </row>
    <row r="8060" spans="1:23" x14ac:dyDescent="0.2">
      <c r="A8060" s="1">
        <v>8059</v>
      </c>
      <c r="B8060" t="s">
        <v>9922</v>
      </c>
      <c r="C8060" s="2">
        <v>43705</v>
      </c>
      <c r="D8060" s="2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tr">
        <f>INDEX(People!$A$2:$A$5,MATCH(M8060,People!$B$2:$B$5,0))</f>
        <v>Sadie Pawthorne</v>
      </c>
      <c r="W8060" t="str">
        <f>_xlfn.IFNA(INDEX(Returns!$A$2:A8859,MATCH(B8060,Returns!$B$2:$B$801,0)),"No")</f>
        <v>No</v>
      </c>
    </row>
    <row r="8061" spans="1:23" x14ac:dyDescent="0.2">
      <c r="A8061" s="1">
        <v>8060</v>
      </c>
      <c r="B8061" t="s">
        <v>9922</v>
      </c>
      <c r="C8061" s="2">
        <v>43705</v>
      </c>
      <c r="D8061" s="2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  <c r="V8061" t="str">
        <f>INDEX(People!$A$2:$A$5,MATCH(M8061,People!$B$2:$B$5,0))</f>
        <v>Sadie Pawthorne</v>
      </c>
      <c r="W8061" t="str">
        <f>_xlfn.IFNA(INDEX(Returns!$A$2:A8860,MATCH(B8061,Returns!$B$2:$B$801,0)),"No")</f>
        <v>No</v>
      </c>
    </row>
    <row r="8062" spans="1:23" x14ac:dyDescent="0.2">
      <c r="A8062" s="1">
        <v>8061</v>
      </c>
      <c r="B8062" t="s">
        <v>9923</v>
      </c>
      <c r="C8062" s="2">
        <v>43728</v>
      </c>
      <c r="D8062" s="2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  <c r="V8062" t="str">
        <f>INDEX(People!$A$2:$A$5,MATCH(M8062,People!$B$2:$B$5,0))</f>
        <v>Chuck Magee</v>
      </c>
      <c r="W8062" t="str">
        <f>_xlfn.IFNA(INDEX(Returns!$A$2:A8861,MATCH(B8062,Returns!$B$2:$B$801,0)),"No")</f>
        <v>No</v>
      </c>
    </row>
    <row r="8063" spans="1:23" x14ac:dyDescent="0.2">
      <c r="A8063" s="1">
        <v>8062</v>
      </c>
      <c r="B8063" t="s">
        <v>9923</v>
      </c>
      <c r="C8063" s="2">
        <v>43728</v>
      </c>
      <c r="D8063" s="2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  <c r="V8063" t="str">
        <f>INDEX(People!$A$2:$A$5,MATCH(M8063,People!$B$2:$B$5,0))</f>
        <v>Chuck Magee</v>
      </c>
      <c r="W8063" t="str">
        <f>_xlfn.IFNA(INDEX(Returns!$A$2:A8862,MATCH(B8063,Returns!$B$2:$B$801,0)),"No")</f>
        <v>No</v>
      </c>
    </row>
    <row r="8064" spans="1:23" x14ac:dyDescent="0.2">
      <c r="A8064" s="1">
        <v>8063</v>
      </c>
      <c r="B8064" t="s">
        <v>9924</v>
      </c>
      <c r="C8064" s="2">
        <v>44142</v>
      </c>
      <c r="D8064" s="2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tr">
        <f>INDEX(People!$A$2:$A$5,MATCH(M8064,People!$B$2:$B$5,0))</f>
        <v>Chuck Magee</v>
      </c>
      <c r="W8064" t="str">
        <f>_xlfn.IFNA(INDEX(Returns!$A$2:A8863,MATCH(B8064,Returns!$B$2:$B$801,0)),"No")</f>
        <v>No</v>
      </c>
    </row>
    <row r="8065" spans="1:23" x14ac:dyDescent="0.2">
      <c r="A8065" s="1">
        <v>8064</v>
      </c>
      <c r="B8065" t="s">
        <v>9924</v>
      </c>
      <c r="C8065" s="2">
        <v>44142</v>
      </c>
      <c r="D8065" s="2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  <c r="V8065" t="str">
        <f>INDEX(People!$A$2:$A$5,MATCH(M8065,People!$B$2:$B$5,0))</f>
        <v>Chuck Magee</v>
      </c>
      <c r="W8065" t="str">
        <f>_xlfn.IFNA(INDEX(Returns!$A$2:A8864,MATCH(B8065,Returns!$B$2:$B$801,0)),"No")</f>
        <v>No</v>
      </c>
    </row>
    <row r="8066" spans="1:23" x14ac:dyDescent="0.2">
      <c r="A8066" s="1">
        <v>8065</v>
      </c>
      <c r="B8066" t="s">
        <v>9924</v>
      </c>
      <c r="C8066" s="2">
        <v>44142</v>
      </c>
      <c r="D8066" s="2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  <c r="V8066" t="str">
        <f>INDEX(People!$A$2:$A$5,MATCH(M8066,People!$B$2:$B$5,0))</f>
        <v>Chuck Magee</v>
      </c>
      <c r="W8066" t="str">
        <f>_xlfn.IFNA(INDEX(Returns!$A$2:A8865,MATCH(B8066,Returns!$B$2:$B$801,0)),"No")</f>
        <v>No</v>
      </c>
    </row>
    <row r="8067" spans="1:23" x14ac:dyDescent="0.2">
      <c r="A8067" s="1">
        <v>8066</v>
      </c>
      <c r="B8067" t="s">
        <v>9924</v>
      </c>
      <c r="C8067" s="2">
        <v>44142</v>
      </c>
      <c r="D8067" s="2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  <c r="V8067" t="str">
        <f>INDEX(People!$A$2:$A$5,MATCH(M8067,People!$B$2:$B$5,0))</f>
        <v>Chuck Magee</v>
      </c>
      <c r="W8067" t="str">
        <f>_xlfn.IFNA(INDEX(Returns!$A$2:A8866,MATCH(B8067,Returns!$B$2:$B$801,0)),"No")</f>
        <v>No</v>
      </c>
    </row>
    <row r="8068" spans="1:23" x14ac:dyDescent="0.2">
      <c r="A8068" s="1">
        <v>8067</v>
      </c>
      <c r="B8068" t="s">
        <v>9924</v>
      </c>
      <c r="C8068" s="2">
        <v>44142</v>
      </c>
      <c r="D8068" s="2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tr">
        <f>INDEX(People!$A$2:$A$5,MATCH(M8068,People!$B$2:$B$5,0))</f>
        <v>Chuck Magee</v>
      </c>
      <c r="W8068" t="str">
        <f>_xlfn.IFNA(INDEX(Returns!$A$2:A8867,MATCH(B8068,Returns!$B$2:$B$801,0)),"No")</f>
        <v>No</v>
      </c>
    </row>
    <row r="8069" spans="1:23" x14ac:dyDescent="0.2">
      <c r="A8069" s="1">
        <v>8068</v>
      </c>
      <c r="B8069" t="s">
        <v>9925</v>
      </c>
      <c r="C8069" s="2">
        <v>43758</v>
      </c>
      <c r="D8069" s="2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tr">
        <f>INDEX(People!$A$2:$A$5,MATCH(M8069,People!$B$2:$B$5,0))</f>
        <v>Sadie Pawthorne</v>
      </c>
      <c r="W8069" t="str">
        <f>_xlfn.IFNA(INDEX(Returns!$A$2:A8868,MATCH(B8069,Returns!$B$2:$B$801,0)),"No")</f>
        <v>No</v>
      </c>
    </row>
    <row r="8070" spans="1:23" x14ac:dyDescent="0.2">
      <c r="A8070" s="1">
        <v>8069</v>
      </c>
      <c r="B8070" t="s">
        <v>9925</v>
      </c>
      <c r="C8070" s="2">
        <v>43758</v>
      </c>
      <c r="D8070" s="2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  <c r="V8070" t="str">
        <f>INDEX(People!$A$2:$A$5,MATCH(M8070,People!$B$2:$B$5,0))</f>
        <v>Sadie Pawthorne</v>
      </c>
      <c r="W8070" t="str">
        <f>_xlfn.IFNA(INDEX(Returns!$A$2:A8869,MATCH(B8070,Returns!$B$2:$B$801,0)),"No")</f>
        <v>No</v>
      </c>
    </row>
    <row r="8071" spans="1:23" x14ac:dyDescent="0.2">
      <c r="A8071" s="1">
        <v>8070</v>
      </c>
      <c r="B8071" t="s">
        <v>9926</v>
      </c>
      <c r="C8071" s="2">
        <v>44197</v>
      </c>
      <c r="D8071" s="2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tr">
        <f>INDEX(People!$A$2:$A$5,MATCH(M8071,People!$B$2:$B$5,0))</f>
        <v>Roxanne Rodriguez</v>
      </c>
      <c r="W8071" t="str">
        <f>_xlfn.IFNA(INDEX(Returns!$A$2:A8870,MATCH(B8071,Returns!$B$2:$B$801,0)),"No")</f>
        <v>No</v>
      </c>
    </row>
    <row r="8072" spans="1:23" x14ac:dyDescent="0.2">
      <c r="A8072" s="1">
        <v>8071</v>
      </c>
      <c r="B8072" t="s">
        <v>9926</v>
      </c>
      <c r="C8072" s="2">
        <v>44197</v>
      </c>
      <c r="D8072" s="2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tr">
        <f>INDEX(People!$A$2:$A$5,MATCH(M8072,People!$B$2:$B$5,0))</f>
        <v>Roxanne Rodriguez</v>
      </c>
      <c r="W8072" t="str">
        <f>_xlfn.IFNA(INDEX(Returns!$A$2:A8871,MATCH(B8072,Returns!$B$2:$B$801,0)),"No")</f>
        <v>No</v>
      </c>
    </row>
    <row r="8073" spans="1:23" x14ac:dyDescent="0.2">
      <c r="A8073" s="1">
        <v>8072</v>
      </c>
      <c r="B8073" t="s">
        <v>9926</v>
      </c>
      <c r="C8073" s="2">
        <v>44197</v>
      </c>
      <c r="D8073" s="2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tr">
        <f>INDEX(People!$A$2:$A$5,MATCH(M8073,People!$B$2:$B$5,0))</f>
        <v>Roxanne Rodriguez</v>
      </c>
      <c r="W8073" t="str">
        <f>_xlfn.IFNA(INDEX(Returns!$A$2:A8872,MATCH(B8073,Returns!$B$2:$B$801,0)),"No")</f>
        <v>No</v>
      </c>
    </row>
    <row r="8074" spans="1:23" x14ac:dyDescent="0.2">
      <c r="A8074" s="1">
        <v>8073</v>
      </c>
      <c r="B8074" t="s">
        <v>9926</v>
      </c>
      <c r="C8074" s="2">
        <v>44197</v>
      </c>
      <c r="D8074" s="2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tr">
        <f>INDEX(People!$A$2:$A$5,MATCH(M8074,People!$B$2:$B$5,0))</f>
        <v>Roxanne Rodriguez</v>
      </c>
      <c r="W8074" t="str">
        <f>_xlfn.IFNA(INDEX(Returns!$A$2:A8873,MATCH(B8074,Returns!$B$2:$B$801,0)),"No")</f>
        <v>No</v>
      </c>
    </row>
    <row r="8075" spans="1:23" x14ac:dyDescent="0.2">
      <c r="A8075" s="1">
        <v>8074</v>
      </c>
      <c r="B8075" t="s">
        <v>9926</v>
      </c>
      <c r="C8075" s="2">
        <v>44197</v>
      </c>
      <c r="D8075" s="2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tr">
        <f>INDEX(People!$A$2:$A$5,MATCH(M8075,People!$B$2:$B$5,0))</f>
        <v>Roxanne Rodriguez</v>
      </c>
      <c r="W8075" t="str">
        <f>_xlfn.IFNA(INDEX(Returns!$A$2:A8874,MATCH(B8075,Returns!$B$2:$B$801,0)),"No")</f>
        <v>No</v>
      </c>
    </row>
    <row r="8076" spans="1:23" x14ac:dyDescent="0.2">
      <c r="A8076" s="1">
        <v>8075</v>
      </c>
      <c r="B8076" t="s">
        <v>9926</v>
      </c>
      <c r="C8076" s="2">
        <v>44197</v>
      </c>
      <c r="D8076" s="2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tr">
        <f>INDEX(People!$A$2:$A$5,MATCH(M8076,People!$B$2:$B$5,0))</f>
        <v>Roxanne Rodriguez</v>
      </c>
      <c r="W8076" t="str">
        <f>_xlfn.IFNA(INDEX(Returns!$A$2:A8875,MATCH(B8076,Returns!$B$2:$B$801,0)),"No")</f>
        <v>No</v>
      </c>
    </row>
    <row r="8077" spans="1:23" x14ac:dyDescent="0.2">
      <c r="A8077" s="1">
        <v>8076</v>
      </c>
      <c r="B8077" t="s">
        <v>9926</v>
      </c>
      <c r="C8077" s="2">
        <v>44197</v>
      </c>
      <c r="D8077" s="2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tr">
        <f>INDEX(People!$A$2:$A$5,MATCH(M8077,People!$B$2:$B$5,0))</f>
        <v>Roxanne Rodriguez</v>
      </c>
      <c r="W8077" t="str">
        <f>_xlfn.IFNA(INDEX(Returns!$A$2:A8876,MATCH(B8077,Returns!$B$2:$B$801,0)),"No")</f>
        <v>No</v>
      </c>
    </row>
    <row r="8078" spans="1:23" x14ac:dyDescent="0.2">
      <c r="A8078" s="1">
        <v>8077</v>
      </c>
      <c r="B8078" t="s">
        <v>9927</v>
      </c>
      <c r="C8078" s="2">
        <v>43639</v>
      </c>
      <c r="D8078" s="2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  <c r="V8078" t="str">
        <f>INDEX(People!$A$2:$A$5,MATCH(M8078,People!$B$2:$B$5,0))</f>
        <v>Fred Suzuki</v>
      </c>
      <c r="W8078" t="str">
        <f>_xlfn.IFNA(INDEX(Returns!$A$2:A8877,MATCH(B8078,Returns!$B$2:$B$801,0)),"No")</f>
        <v>No</v>
      </c>
    </row>
    <row r="8079" spans="1:23" x14ac:dyDescent="0.2">
      <c r="A8079" s="1">
        <v>8078</v>
      </c>
      <c r="B8079" t="s">
        <v>9927</v>
      </c>
      <c r="C8079" s="2">
        <v>43639</v>
      </c>
      <c r="D8079" s="2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  <c r="V8079" t="str">
        <f>INDEX(People!$A$2:$A$5,MATCH(M8079,People!$B$2:$B$5,0))</f>
        <v>Fred Suzuki</v>
      </c>
      <c r="W8079" t="str">
        <f>_xlfn.IFNA(INDEX(Returns!$A$2:A8878,MATCH(B8079,Returns!$B$2:$B$801,0)),"No")</f>
        <v>No</v>
      </c>
    </row>
    <row r="8080" spans="1:23" x14ac:dyDescent="0.2">
      <c r="A8080" s="1">
        <v>8079</v>
      </c>
      <c r="B8080" t="s">
        <v>9927</v>
      </c>
      <c r="C8080" s="2">
        <v>43639</v>
      </c>
      <c r="D8080" s="2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  <c r="V8080" t="str">
        <f>INDEX(People!$A$2:$A$5,MATCH(M8080,People!$B$2:$B$5,0))</f>
        <v>Fred Suzuki</v>
      </c>
      <c r="W8080" t="str">
        <f>_xlfn.IFNA(INDEX(Returns!$A$2:A8879,MATCH(B8080,Returns!$B$2:$B$801,0)),"No")</f>
        <v>No</v>
      </c>
    </row>
    <row r="8081" spans="1:23" x14ac:dyDescent="0.2">
      <c r="A8081" s="1">
        <v>8080</v>
      </c>
      <c r="B8081" t="s">
        <v>9928</v>
      </c>
      <c r="C8081" s="2">
        <v>44157</v>
      </c>
      <c r="D8081" s="2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tr">
        <f>INDEX(People!$A$2:$A$5,MATCH(M8081,People!$B$2:$B$5,0))</f>
        <v>Chuck Magee</v>
      </c>
      <c r="W8081" t="str">
        <f>_xlfn.IFNA(INDEX(Returns!$A$2:A8880,MATCH(B8081,Returns!$B$2:$B$801,0)),"No")</f>
        <v>No</v>
      </c>
    </row>
    <row r="8082" spans="1:23" x14ac:dyDescent="0.2">
      <c r="A8082" s="1">
        <v>8081</v>
      </c>
      <c r="B8082" t="s">
        <v>9929</v>
      </c>
      <c r="C8082" s="2">
        <v>43764</v>
      </c>
      <c r="D8082" s="2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tr">
        <f>INDEX(People!$A$2:$A$5,MATCH(M8082,People!$B$2:$B$5,0))</f>
        <v>Sadie Pawthorne</v>
      </c>
      <c r="W8082" t="str">
        <f>_xlfn.IFNA(INDEX(Returns!$A$2:A8881,MATCH(B8082,Returns!$B$2:$B$801,0)),"No")</f>
        <v>No</v>
      </c>
    </row>
    <row r="8083" spans="1:23" x14ac:dyDescent="0.2">
      <c r="A8083" s="1">
        <v>8082</v>
      </c>
      <c r="B8083" t="s">
        <v>9929</v>
      </c>
      <c r="C8083" s="2">
        <v>43764</v>
      </c>
      <c r="D8083" s="2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tr">
        <f>INDEX(People!$A$2:$A$5,MATCH(M8083,People!$B$2:$B$5,0))</f>
        <v>Sadie Pawthorne</v>
      </c>
      <c r="W8083" t="str">
        <f>_xlfn.IFNA(INDEX(Returns!$A$2:A8882,MATCH(B8083,Returns!$B$2:$B$801,0)),"No")</f>
        <v>No</v>
      </c>
    </row>
    <row r="8084" spans="1:23" x14ac:dyDescent="0.2">
      <c r="A8084" s="1">
        <v>8083</v>
      </c>
      <c r="B8084" t="s">
        <v>9929</v>
      </c>
      <c r="C8084" s="2">
        <v>43764</v>
      </c>
      <c r="D8084" s="2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tr">
        <f>INDEX(People!$A$2:$A$5,MATCH(M8084,People!$B$2:$B$5,0))</f>
        <v>Sadie Pawthorne</v>
      </c>
      <c r="W8084" t="str">
        <f>_xlfn.IFNA(INDEX(Returns!$A$2:A8883,MATCH(B8084,Returns!$B$2:$B$801,0)),"No")</f>
        <v>No</v>
      </c>
    </row>
    <row r="8085" spans="1:23" x14ac:dyDescent="0.2">
      <c r="A8085" s="1">
        <v>8084</v>
      </c>
      <c r="B8085" t="s">
        <v>9929</v>
      </c>
      <c r="C8085" s="2">
        <v>43764</v>
      </c>
      <c r="D8085" s="2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tr">
        <f>INDEX(People!$A$2:$A$5,MATCH(M8085,People!$B$2:$B$5,0))</f>
        <v>Sadie Pawthorne</v>
      </c>
      <c r="W8085" t="str">
        <f>_xlfn.IFNA(INDEX(Returns!$A$2:A8884,MATCH(B8085,Returns!$B$2:$B$801,0)),"No")</f>
        <v>No</v>
      </c>
    </row>
    <row r="8086" spans="1:23" x14ac:dyDescent="0.2">
      <c r="A8086" s="1">
        <v>8085</v>
      </c>
      <c r="B8086" t="s">
        <v>9929</v>
      </c>
      <c r="C8086" s="2">
        <v>43764</v>
      </c>
      <c r="D8086" s="2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tr">
        <f>INDEX(People!$A$2:$A$5,MATCH(M8086,People!$B$2:$B$5,0))</f>
        <v>Sadie Pawthorne</v>
      </c>
      <c r="W8086" t="str">
        <f>_xlfn.IFNA(INDEX(Returns!$A$2:A8885,MATCH(B8086,Returns!$B$2:$B$801,0)),"No")</f>
        <v>No</v>
      </c>
    </row>
    <row r="8087" spans="1:23" x14ac:dyDescent="0.2">
      <c r="A8087" s="1">
        <v>8086</v>
      </c>
      <c r="B8087" t="s">
        <v>9930</v>
      </c>
      <c r="C8087" s="2">
        <v>44124</v>
      </c>
      <c r="D8087" s="2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  <c r="V8087" t="str">
        <f>INDEX(People!$A$2:$A$5,MATCH(M8087,People!$B$2:$B$5,0))</f>
        <v>Fred Suzuki</v>
      </c>
      <c r="W8087" t="str">
        <f>_xlfn.IFNA(INDEX(Returns!$A$2:A8886,MATCH(B8087,Returns!$B$2:$B$801,0)),"No")</f>
        <v>No</v>
      </c>
    </row>
    <row r="8088" spans="1:23" x14ac:dyDescent="0.2">
      <c r="A8088" s="1">
        <v>8087</v>
      </c>
      <c r="B8088" t="s">
        <v>9931</v>
      </c>
      <c r="C8088" s="2">
        <v>44314</v>
      </c>
      <c r="D8088" s="2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  <c r="V8088" t="str">
        <f>INDEX(People!$A$2:$A$5,MATCH(M8088,People!$B$2:$B$5,0))</f>
        <v>Fred Suzuki</v>
      </c>
      <c r="W8088" t="str">
        <f>_xlfn.IFNA(INDEX(Returns!$A$2:A8887,MATCH(B8088,Returns!$B$2:$B$801,0)),"No")</f>
        <v>No</v>
      </c>
    </row>
    <row r="8089" spans="1:23" x14ac:dyDescent="0.2">
      <c r="A8089" s="1">
        <v>8088</v>
      </c>
      <c r="B8089" t="s">
        <v>9932</v>
      </c>
      <c r="C8089" s="2">
        <v>44103</v>
      </c>
      <c r="D8089" s="2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  <c r="V8089" t="str">
        <f>INDEX(People!$A$2:$A$5,MATCH(M8089,People!$B$2:$B$5,0))</f>
        <v>Sadie Pawthorne</v>
      </c>
      <c r="W8089" t="str">
        <f>_xlfn.IFNA(INDEX(Returns!$A$2:A8888,MATCH(B8089,Returns!$B$2:$B$801,0)),"No")</f>
        <v>No</v>
      </c>
    </row>
    <row r="8090" spans="1:23" x14ac:dyDescent="0.2">
      <c r="A8090" s="1">
        <v>8089</v>
      </c>
      <c r="B8090" t="s">
        <v>9933</v>
      </c>
      <c r="C8090" s="2">
        <v>43656</v>
      </c>
      <c r="D8090" s="2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  <c r="V8090" t="str">
        <f>INDEX(People!$A$2:$A$5,MATCH(M8090,People!$B$2:$B$5,0))</f>
        <v>Sadie Pawthorne</v>
      </c>
      <c r="W8090" t="str">
        <f>_xlfn.IFNA(INDEX(Returns!$A$2:A8889,MATCH(B8090,Returns!$B$2:$B$801,0)),"No")</f>
        <v>No</v>
      </c>
    </row>
    <row r="8091" spans="1:23" x14ac:dyDescent="0.2">
      <c r="A8091" s="1">
        <v>8090</v>
      </c>
      <c r="B8091" t="s">
        <v>9934</v>
      </c>
      <c r="C8091" s="2">
        <v>43684</v>
      </c>
      <c r="D8091" s="2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  <c r="V8091" t="str">
        <f>INDEX(People!$A$2:$A$5,MATCH(M8091,People!$B$2:$B$5,0))</f>
        <v>Chuck Magee</v>
      </c>
      <c r="W8091" t="str">
        <f>_xlfn.IFNA(INDEX(Returns!$A$2:A8890,MATCH(B8091,Returns!$B$2:$B$801,0)),"No")</f>
        <v>No</v>
      </c>
    </row>
    <row r="8092" spans="1:23" x14ac:dyDescent="0.2">
      <c r="A8092" s="1">
        <v>8091</v>
      </c>
      <c r="B8092" t="s">
        <v>9935</v>
      </c>
      <c r="C8092" s="2">
        <v>43441</v>
      </c>
      <c r="D8092" s="2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tr">
        <f>INDEX(People!$A$2:$A$5,MATCH(M8092,People!$B$2:$B$5,0))</f>
        <v>Sadie Pawthorne</v>
      </c>
      <c r="W8092" t="str">
        <f>_xlfn.IFNA(INDEX(Returns!$A$2:A8891,MATCH(B8092,Returns!$B$2:$B$801,0)),"No")</f>
        <v>No</v>
      </c>
    </row>
    <row r="8093" spans="1:23" x14ac:dyDescent="0.2">
      <c r="A8093" s="1">
        <v>8092</v>
      </c>
      <c r="B8093" t="s">
        <v>9936</v>
      </c>
      <c r="C8093" s="2">
        <v>43809</v>
      </c>
      <c r="D8093" s="2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  <c r="V8093" t="str">
        <f>INDEX(People!$A$2:$A$5,MATCH(M8093,People!$B$2:$B$5,0))</f>
        <v>Sadie Pawthorne</v>
      </c>
      <c r="W8093" t="str">
        <f>_xlfn.IFNA(INDEX(Returns!$A$2:A8892,MATCH(B8093,Returns!$B$2:$B$801,0)),"No")</f>
        <v>No</v>
      </c>
    </row>
    <row r="8094" spans="1:23" x14ac:dyDescent="0.2">
      <c r="A8094" s="1">
        <v>8093</v>
      </c>
      <c r="B8094" t="s">
        <v>9937</v>
      </c>
      <c r="C8094" s="2">
        <v>44508</v>
      </c>
      <c r="D8094" s="2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  <c r="V8094" t="str">
        <f>INDEX(People!$A$2:$A$5,MATCH(M8094,People!$B$2:$B$5,0))</f>
        <v>Chuck Magee</v>
      </c>
      <c r="W8094" t="str">
        <f>_xlfn.IFNA(INDEX(Returns!$A$2:A8893,MATCH(B8094,Returns!$B$2:$B$801,0)),"No")</f>
        <v>No</v>
      </c>
    </row>
    <row r="8095" spans="1:23" x14ac:dyDescent="0.2">
      <c r="A8095" s="1">
        <v>8094</v>
      </c>
      <c r="B8095" t="s">
        <v>9938</v>
      </c>
      <c r="C8095" s="2">
        <v>44404</v>
      </c>
      <c r="D8095" s="2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  <c r="V8095" t="str">
        <f>INDEX(People!$A$2:$A$5,MATCH(M8095,People!$B$2:$B$5,0))</f>
        <v>Sadie Pawthorne</v>
      </c>
      <c r="W8095" t="str">
        <f>_xlfn.IFNA(INDEX(Returns!$A$2:A8894,MATCH(B8095,Returns!$B$2:$B$801,0)),"No")</f>
        <v>No</v>
      </c>
    </row>
    <row r="8096" spans="1:23" x14ac:dyDescent="0.2">
      <c r="A8096" s="1">
        <v>8095</v>
      </c>
      <c r="B8096" t="s">
        <v>9938</v>
      </c>
      <c r="C8096" s="2">
        <v>44404</v>
      </c>
      <c r="D8096" s="2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  <c r="V8096" t="str">
        <f>INDEX(People!$A$2:$A$5,MATCH(M8096,People!$B$2:$B$5,0))</f>
        <v>Sadie Pawthorne</v>
      </c>
      <c r="W8096" t="str">
        <f>_xlfn.IFNA(INDEX(Returns!$A$2:A8895,MATCH(B8096,Returns!$B$2:$B$801,0)),"No")</f>
        <v>No</v>
      </c>
    </row>
    <row r="8097" spans="1:23" x14ac:dyDescent="0.2">
      <c r="A8097" s="1">
        <v>8096</v>
      </c>
      <c r="B8097" t="s">
        <v>9938</v>
      </c>
      <c r="C8097" s="2">
        <v>44404</v>
      </c>
      <c r="D8097" s="2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  <c r="V8097" t="str">
        <f>INDEX(People!$A$2:$A$5,MATCH(M8097,People!$B$2:$B$5,0))</f>
        <v>Sadie Pawthorne</v>
      </c>
      <c r="W8097" t="str">
        <f>_xlfn.IFNA(INDEX(Returns!$A$2:A8896,MATCH(B8097,Returns!$B$2:$B$801,0)),"No")</f>
        <v>No</v>
      </c>
    </row>
    <row r="8098" spans="1:23" x14ac:dyDescent="0.2">
      <c r="A8098" s="1">
        <v>8097</v>
      </c>
      <c r="B8098" t="s">
        <v>9938</v>
      </c>
      <c r="C8098" s="2">
        <v>44404</v>
      </c>
      <c r="D8098" s="2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tr">
        <f>INDEX(People!$A$2:$A$5,MATCH(M8098,People!$B$2:$B$5,0))</f>
        <v>Sadie Pawthorne</v>
      </c>
      <c r="W8098" t="str">
        <f>_xlfn.IFNA(INDEX(Returns!$A$2:A8897,MATCH(B8098,Returns!$B$2:$B$801,0)),"No")</f>
        <v>No</v>
      </c>
    </row>
    <row r="8099" spans="1:23" x14ac:dyDescent="0.2">
      <c r="A8099" s="1">
        <v>8098</v>
      </c>
      <c r="B8099" t="s">
        <v>9939</v>
      </c>
      <c r="C8099" s="2">
        <v>44558</v>
      </c>
      <c r="D8099" s="2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  <c r="V8099" t="str">
        <f>INDEX(People!$A$2:$A$5,MATCH(M8099,People!$B$2:$B$5,0))</f>
        <v>Sadie Pawthorne</v>
      </c>
      <c r="W8099" t="str">
        <f>_xlfn.IFNA(INDEX(Returns!$A$2:A8898,MATCH(B8099,Returns!$B$2:$B$801,0)),"No")</f>
        <v>No</v>
      </c>
    </row>
    <row r="8100" spans="1:23" x14ac:dyDescent="0.2">
      <c r="A8100" s="1">
        <v>8099</v>
      </c>
      <c r="B8100" t="s">
        <v>9939</v>
      </c>
      <c r="C8100" s="2">
        <v>44558</v>
      </c>
      <c r="D8100" s="2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  <c r="V8100" t="str">
        <f>INDEX(People!$A$2:$A$5,MATCH(M8100,People!$B$2:$B$5,0))</f>
        <v>Sadie Pawthorne</v>
      </c>
      <c r="W8100" t="str">
        <f>_xlfn.IFNA(INDEX(Returns!$A$2:A8899,MATCH(B8100,Returns!$B$2:$B$801,0)),"No")</f>
        <v>No</v>
      </c>
    </row>
    <row r="8101" spans="1:23" x14ac:dyDescent="0.2">
      <c r="A8101" s="1">
        <v>8100</v>
      </c>
      <c r="B8101" t="s">
        <v>9940</v>
      </c>
      <c r="C8101" s="2">
        <v>43900</v>
      </c>
      <c r="D8101" s="2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tr">
        <f>INDEX(People!$A$2:$A$5,MATCH(M8101,People!$B$2:$B$5,0))</f>
        <v>Sadie Pawthorne</v>
      </c>
      <c r="W8101" t="str">
        <f>_xlfn.IFNA(INDEX(Returns!$A$2:A8900,MATCH(B8101,Returns!$B$2:$B$801,0)),"No")</f>
        <v>No</v>
      </c>
    </row>
    <row r="8102" spans="1:23" x14ac:dyDescent="0.2">
      <c r="A8102" s="1">
        <v>8101</v>
      </c>
      <c r="B8102" t="s">
        <v>9940</v>
      </c>
      <c r="C8102" s="2">
        <v>43900</v>
      </c>
      <c r="D8102" s="2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tr">
        <f>INDEX(People!$A$2:$A$5,MATCH(M8102,People!$B$2:$B$5,0))</f>
        <v>Sadie Pawthorne</v>
      </c>
      <c r="W8102" t="str">
        <f>_xlfn.IFNA(INDEX(Returns!$A$2:A8901,MATCH(B8102,Returns!$B$2:$B$801,0)),"No")</f>
        <v>No</v>
      </c>
    </row>
    <row r="8103" spans="1:23" x14ac:dyDescent="0.2">
      <c r="A8103" s="1">
        <v>8102</v>
      </c>
      <c r="B8103" t="s">
        <v>9941</v>
      </c>
      <c r="C8103" s="2">
        <v>43607</v>
      </c>
      <c r="D8103" s="2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  <c r="V8103" t="str">
        <f>INDEX(People!$A$2:$A$5,MATCH(M8103,People!$B$2:$B$5,0))</f>
        <v>Sadie Pawthorne</v>
      </c>
      <c r="W8103" t="str">
        <f>_xlfn.IFNA(INDEX(Returns!$A$2:A8902,MATCH(B8103,Returns!$B$2:$B$801,0)),"No")</f>
        <v>No</v>
      </c>
    </row>
    <row r="8104" spans="1:23" x14ac:dyDescent="0.2">
      <c r="A8104" s="1">
        <v>8103</v>
      </c>
      <c r="B8104" t="s">
        <v>9941</v>
      </c>
      <c r="C8104" s="2">
        <v>43607</v>
      </c>
      <c r="D8104" s="2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tr">
        <f>INDEX(People!$A$2:$A$5,MATCH(M8104,People!$B$2:$B$5,0))</f>
        <v>Sadie Pawthorne</v>
      </c>
      <c r="W8104" t="str">
        <f>_xlfn.IFNA(INDEX(Returns!$A$2:A8903,MATCH(B8104,Returns!$B$2:$B$801,0)),"No")</f>
        <v>No</v>
      </c>
    </row>
    <row r="8105" spans="1:23" x14ac:dyDescent="0.2">
      <c r="A8105" s="1">
        <v>8104</v>
      </c>
      <c r="B8105" t="s">
        <v>9941</v>
      </c>
      <c r="C8105" s="2">
        <v>43607</v>
      </c>
      <c r="D8105" s="2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  <c r="V8105" t="str">
        <f>INDEX(People!$A$2:$A$5,MATCH(M8105,People!$B$2:$B$5,0))</f>
        <v>Sadie Pawthorne</v>
      </c>
      <c r="W8105" t="str">
        <f>_xlfn.IFNA(INDEX(Returns!$A$2:A8904,MATCH(B8105,Returns!$B$2:$B$801,0)),"No")</f>
        <v>No</v>
      </c>
    </row>
    <row r="8106" spans="1:23" x14ac:dyDescent="0.2">
      <c r="A8106" s="1">
        <v>8105</v>
      </c>
      <c r="B8106" t="s">
        <v>9941</v>
      </c>
      <c r="C8106" s="2">
        <v>43607</v>
      </c>
      <c r="D8106" s="2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tr">
        <f>INDEX(People!$A$2:$A$5,MATCH(M8106,People!$B$2:$B$5,0))</f>
        <v>Sadie Pawthorne</v>
      </c>
      <c r="W8106" t="str">
        <f>_xlfn.IFNA(INDEX(Returns!$A$2:A8905,MATCH(B8106,Returns!$B$2:$B$801,0)),"No")</f>
        <v>No</v>
      </c>
    </row>
    <row r="8107" spans="1:23" x14ac:dyDescent="0.2">
      <c r="A8107" s="1">
        <v>8106</v>
      </c>
      <c r="B8107" t="s">
        <v>9942</v>
      </c>
      <c r="C8107" s="2">
        <v>44244</v>
      </c>
      <c r="D8107" s="2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tr">
        <f>INDEX(People!$A$2:$A$5,MATCH(M8107,People!$B$2:$B$5,0))</f>
        <v>Roxanne Rodriguez</v>
      </c>
      <c r="W8107" t="str">
        <f>_xlfn.IFNA(INDEX(Returns!$A$2:A8906,MATCH(B8107,Returns!$B$2:$B$801,0)),"No")</f>
        <v>No</v>
      </c>
    </row>
    <row r="8108" spans="1:23" x14ac:dyDescent="0.2">
      <c r="A8108" s="1">
        <v>8107</v>
      </c>
      <c r="B8108" t="s">
        <v>9942</v>
      </c>
      <c r="C8108" s="2">
        <v>44244</v>
      </c>
      <c r="D8108" s="2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  <c r="V8108" t="str">
        <f>INDEX(People!$A$2:$A$5,MATCH(M8108,People!$B$2:$B$5,0))</f>
        <v>Roxanne Rodriguez</v>
      </c>
      <c r="W8108" t="str">
        <f>_xlfn.IFNA(INDEX(Returns!$A$2:A8907,MATCH(B8108,Returns!$B$2:$B$801,0)),"No")</f>
        <v>No</v>
      </c>
    </row>
    <row r="8109" spans="1:23" x14ac:dyDescent="0.2">
      <c r="A8109" s="1">
        <v>8108</v>
      </c>
      <c r="B8109" t="s">
        <v>9942</v>
      </c>
      <c r="C8109" s="2">
        <v>44244</v>
      </c>
      <c r="D8109" s="2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tr">
        <f>INDEX(People!$A$2:$A$5,MATCH(M8109,People!$B$2:$B$5,0))</f>
        <v>Roxanne Rodriguez</v>
      </c>
      <c r="W8109" t="str">
        <f>_xlfn.IFNA(INDEX(Returns!$A$2:A8908,MATCH(B8109,Returns!$B$2:$B$801,0)),"No")</f>
        <v>No</v>
      </c>
    </row>
    <row r="8110" spans="1:23" x14ac:dyDescent="0.2">
      <c r="A8110" s="1">
        <v>8109</v>
      </c>
      <c r="B8110" t="s">
        <v>9943</v>
      </c>
      <c r="C8110" s="2">
        <v>44538</v>
      </c>
      <c r="D8110" s="2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tr">
        <f>INDEX(People!$A$2:$A$5,MATCH(M8110,People!$B$2:$B$5,0))</f>
        <v>Chuck Magee</v>
      </c>
      <c r="W8110" t="str">
        <f>_xlfn.IFNA(INDEX(Returns!$A$2:A8909,MATCH(B8110,Returns!$B$2:$B$801,0)),"No")</f>
        <v>No</v>
      </c>
    </row>
    <row r="8111" spans="1:23" x14ac:dyDescent="0.2">
      <c r="A8111" s="1">
        <v>8110</v>
      </c>
      <c r="B8111" t="s">
        <v>9944</v>
      </c>
      <c r="C8111" s="2">
        <v>44518</v>
      </c>
      <c r="D8111" s="2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tr">
        <f>INDEX(People!$A$2:$A$5,MATCH(M8111,People!$B$2:$B$5,0))</f>
        <v>Roxanne Rodriguez</v>
      </c>
      <c r="W8111" t="str">
        <f>_xlfn.IFNA(INDEX(Returns!$A$2:A8910,MATCH(B8111,Returns!$B$2:$B$801,0)),"No")</f>
        <v>No</v>
      </c>
    </row>
    <row r="8112" spans="1:23" x14ac:dyDescent="0.2">
      <c r="A8112" s="1">
        <v>8111</v>
      </c>
      <c r="B8112" t="s">
        <v>9944</v>
      </c>
      <c r="C8112" s="2">
        <v>44518</v>
      </c>
      <c r="D8112" s="2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tr">
        <f>INDEX(People!$A$2:$A$5,MATCH(M8112,People!$B$2:$B$5,0))</f>
        <v>Roxanne Rodriguez</v>
      </c>
      <c r="W8112" t="str">
        <f>_xlfn.IFNA(INDEX(Returns!$A$2:A8911,MATCH(B8112,Returns!$B$2:$B$801,0)),"No")</f>
        <v>No</v>
      </c>
    </row>
    <row r="8113" spans="1:23" x14ac:dyDescent="0.2">
      <c r="A8113" s="1">
        <v>8112</v>
      </c>
      <c r="B8113" t="s">
        <v>9945</v>
      </c>
      <c r="C8113" s="2">
        <v>44166</v>
      </c>
      <c r="D8113" s="2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tr">
        <f>INDEX(People!$A$2:$A$5,MATCH(M8113,People!$B$2:$B$5,0))</f>
        <v>Roxanne Rodriguez</v>
      </c>
      <c r="W8113" t="str">
        <f>_xlfn.IFNA(INDEX(Returns!$A$2:A8912,MATCH(B8113,Returns!$B$2:$B$801,0)),"No")</f>
        <v>No</v>
      </c>
    </row>
    <row r="8114" spans="1:23" x14ac:dyDescent="0.2">
      <c r="A8114" s="1">
        <v>8113</v>
      </c>
      <c r="B8114" t="s">
        <v>9945</v>
      </c>
      <c r="C8114" s="2">
        <v>44166</v>
      </c>
      <c r="D8114" s="2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tr">
        <f>INDEX(People!$A$2:$A$5,MATCH(M8114,People!$B$2:$B$5,0))</f>
        <v>Roxanne Rodriguez</v>
      </c>
      <c r="W8114" t="str">
        <f>_xlfn.IFNA(INDEX(Returns!$A$2:A8913,MATCH(B8114,Returns!$B$2:$B$801,0)),"No")</f>
        <v>No</v>
      </c>
    </row>
    <row r="8115" spans="1:23" x14ac:dyDescent="0.2">
      <c r="A8115" s="1">
        <v>8114</v>
      </c>
      <c r="B8115" t="s">
        <v>9945</v>
      </c>
      <c r="C8115" s="2">
        <v>44166</v>
      </c>
      <c r="D8115" s="2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tr">
        <f>INDEX(People!$A$2:$A$5,MATCH(M8115,People!$B$2:$B$5,0))</f>
        <v>Roxanne Rodriguez</v>
      </c>
      <c r="W8115" t="str">
        <f>_xlfn.IFNA(INDEX(Returns!$A$2:A8914,MATCH(B8115,Returns!$B$2:$B$801,0)),"No")</f>
        <v>No</v>
      </c>
    </row>
    <row r="8116" spans="1:23" x14ac:dyDescent="0.2">
      <c r="A8116" s="1">
        <v>8115</v>
      </c>
      <c r="B8116" t="s">
        <v>9946</v>
      </c>
      <c r="C8116" s="2">
        <v>44472</v>
      </c>
      <c r="D8116" s="2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  <c r="V8116" t="str">
        <f>INDEX(People!$A$2:$A$5,MATCH(M8116,People!$B$2:$B$5,0))</f>
        <v>Roxanne Rodriguez</v>
      </c>
      <c r="W8116" t="str">
        <f>_xlfn.IFNA(INDEX(Returns!$A$2:A8915,MATCH(B8116,Returns!$B$2:$B$801,0)),"No")</f>
        <v>No</v>
      </c>
    </row>
    <row r="8117" spans="1:23" x14ac:dyDescent="0.2">
      <c r="A8117" s="1">
        <v>8116</v>
      </c>
      <c r="B8117" t="s">
        <v>9947</v>
      </c>
      <c r="C8117" s="2">
        <v>44437</v>
      </c>
      <c r="D8117" s="2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tr">
        <f>INDEX(People!$A$2:$A$5,MATCH(M8117,People!$B$2:$B$5,0))</f>
        <v>Sadie Pawthorne</v>
      </c>
      <c r="W8117" t="str">
        <f>_xlfn.IFNA(INDEX(Returns!$A$2:A8916,MATCH(B8117,Returns!$B$2:$B$801,0)),"No")</f>
        <v>No</v>
      </c>
    </row>
    <row r="8118" spans="1:23" x14ac:dyDescent="0.2">
      <c r="A8118" s="1">
        <v>8117</v>
      </c>
      <c r="B8118" t="s">
        <v>9948</v>
      </c>
      <c r="C8118" s="2">
        <v>44524</v>
      </c>
      <c r="D8118" s="2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  <c r="V8118" t="str">
        <f>INDEX(People!$A$2:$A$5,MATCH(M8118,People!$B$2:$B$5,0))</f>
        <v>Roxanne Rodriguez</v>
      </c>
      <c r="W8118" t="str">
        <f>_xlfn.IFNA(INDEX(Returns!$A$2:A8917,MATCH(B8118,Returns!$B$2:$B$801,0)),"No")</f>
        <v>No</v>
      </c>
    </row>
    <row r="8119" spans="1:23" x14ac:dyDescent="0.2">
      <c r="A8119" s="1">
        <v>8118</v>
      </c>
      <c r="B8119" t="s">
        <v>9949</v>
      </c>
      <c r="C8119" s="2">
        <v>44377</v>
      </c>
      <c r="D8119" s="2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  <c r="V8119" t="str">
        <f>INDEX(People!$A$2:$A$5,MATCH(M8119,People!$B$2:$B$5,0))</f>
        <v>Sadie Pawthorne</v>
      </c>
      <c r="W8119" t="str">
        <f>_xlfn.IFNA(INDEX(Returns!$A$2:A8918,MATCH(B8119,Returns!$B$2:$B$801,0)),"No")</f>
        <v>No</v>
      </c>
    </row>
    <row r="8120" spans="1:23" x14ac:dyDescent="0.2">
      <c r="A8120" s="1">
        <v>8119</v>
      </c>
      <c r="B8120" t="s">
        <v>9950</v>
      </c>
      <c r="C8120" s="2">
        <v>44399</v>
      </c>
      <c r="D8120" s="2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tr">
        <f>INDEX(People!$A$2:$A$5,MATCH(M8120,People!$B$2:$B$5,0))</f>
        <v>Roxanne Rodriguez</v>
      </c>
      <c r="W8120" t="str">
        <f>_xlfn.IFNA(INDEX(Returns!$A$2:A8919,MATCH(B8120,Returns!$B$2:$B$801,0)),"No")</f>
        <v>No</v>
      </c>
    </row>
    <row r="8121" spans="1:23" x14ac:dyDescent="0.2">
      <c r="A8121" s="1">
        <v>8120</v>
      </c>
      <c r="B8121" t="s">
        <v>9951</v>
      </c>
      <c r="C8121" s="2">
        <v>44146</v>
      </c>
      <c r="D8121" s="2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  <c r="V8121" t="str">
        <f>INDEX(People!$A$2:$A$5,MATCH(M8121,People!$B$2:$B$5,0))</f>
        <v>Sadie Pawthorne</v>
      </c>
      <c r="W8121" t="str">
        <f>_xlfn.IFNA(INDEX(Returns!$A$2:A8920,MATCH(B8121,Returns!$B$2:$B$801,0)),"No")</f>
        <v>No</v>
      </c>
    </row>
    <row r="8122" spans="1:23" x14ac:dyDescent="0.2">
      <c r="A8122" s="1">
        <v>8121</v>
      </c>
      <c r="B8122" t="s">
        <v>9951</v>
      </c>
      <c r="C8122" s="2">
        <v>44146</v>
      </c>
      <c r="D8122" s="2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  <c r="V8122" t="str">
        <f>INDEX(People!$A$2:$A$5,MATCH(M8122,People!$B$2:$B$5,0))</f>
        <v>Sadie Pawthorne</v>
      </c>
      <c r="W8122" t="str">
        <f>_xlfn.IFNA(INDEX(Returns!$A$2:A8921,MATCH(B8122,Returns!$B$2:$B$801,0)),"No")</f>
        <v>No</v>
      </c>
    </row>
    <row r="8123" spans="1:23" x14ac:dyDescent="0.2">
      <c r="A8123" s="1">
        <v>8122</v>
      </c>
      <c r="B8123" t="s">
        <v>9951</v>
      </c>
      <c r="C8123" s="2">
        <v>44146</v>
      </c>
      <c r="D8123" s="2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tr">
        <f>INDEX(People!$A$2:$A$5,MATCH(M8123,People!$B$2:$B$5,0))</f>
        <v>Sadie Pawthorne</v>
      </c>
      <c r="W8123" t="str">
        <f>_xlfn.IFNA(INDEX(Returns!$A$2:A8922,MATCH(B8123,Returns!$B$2:$B$801,0)),"No")</f>
        <v>No</v>
      </c>
    </row>
    <row r="8124" spans="1:23" x14ac:dyDescent="0.2">
      <c r="A8124" s="1">
        <v>8123</v>
      </c>
      <c r="B8124" t="s">
        <v>9952</v>
      </c>
      <c r="C8124" s="2">
        <v>43443</v>
      </c>
      <c r="D8124" s="2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tr">
        <f>INDEX(People!$A$2:$A$5,MATCH(M8124,People!$B$2:$B$5,0))</f>
        <v>Chuck Magee</v>
      </c>
      <c r="W8124" t="str">
        <f>_xlfn.IFNA(INDEX(Returns!$A$2:A8923,MATCH(B8124,Returns!$B$2:$B$801,0)),"No")</f>
        <v>No</v>
      </c>
    </row>
    <row r="8125" spans="1:23" x14ac:dyDescent="0.2">
      <c r="A8125" s="1">
        <v>8124</v>
      </c>
      <c r="B8125" t="s">
        <v>9952</v>
      </c>
      <c r="C8125" s="2">
        <v>43443</v>
      </c>
      <c r="D8125" s="2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tr">
        <f>INDEX(People!$A$2:$A$5,MATCH(M8125,People!$B$2:$B$5,0))</f>
        <v>Chuck Magee</v>
      </c>
      <c r="W8125" t="str">
        <f>_xlfn.IFNA(INDEX(Returns!$A$2:A8924,MATCH(B8125,Returns!$B$2:$B$801,0)),"No")</f>
        <v>No</v>
      </c>
    </row>
    <row r="8126" spans="1:23" x14ac:dyDescent="0.2">
      <c r="A8126" s="1">
        <v>8125</v>
      </c>
      <c r="B8126" t="s">
        <v>9953</v>
      </c>
      <c r="C8126" s="2">
        <v>44446</v>
      </c>
      <c r="D8126" s="2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tr">
        <f>INDEX(People!$A$2:$A$5,MATCH(M8126,People!$B$2:$B$5,0))</f>
        <v>Sadie Pawthorne</v>
      </c>
      <c r="W8126" t="str">
        <f>_xlfn.IFNA(INDEX(Returns!$A$2:A8925,MATCH(B8126,Returns!$B$2:$B$801,0)),"No")</f>
        <v>No</v>
      </c>
    </row>
    <row r="8127" spans="1:23" x14ac:dyDescent="0.2">
      <c r="A8127" s="1">
        <v>8126</v>
      </c>
      <c r="B8127" t="s">
        <v>9954</v>
      </c>
      <c r="C8127" s="2">
        <v>43502</v>
      </c>
      <c r="D8127" s="2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tr">
        <f>INDEX(People!$A$2:$A$5,MATCH(M8127,People!$B$2:$B$5,0))</f>
        <v>Roxanne Rodriguez</v>
      </c>
      <c r="W8127" t="str">
        <f>_xlfn.IFNA(INDEX(Returns!$A$2:A8926,MATCH(B8127,Returns!$B$2:$B$801,0)),"No")</f>
        <v>No</v>
      </c>
    </row>
    <row r="8128" spans="1:23" x14ac:dyDescent="0.2">
      <c r="A8128" s="1">
        <v>8127</v>
      </c>
      <c r="B8128" t="s">
        <v>9954</v>
      </c>
      <c r="C8128" s="2">
        <v>43502</v>
      </c>
      <c r="D8128" s="2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tr">
        <f>INDEX(People!$A$2:$A$5,MATCH(M8128,People!$B$2:$B$5,0))</f>
        <v>Roxanne Rodriguez</v>
      </c>
      <c r="W8128" t="str">
        <f>_xlfn.IFNA(INDEX(Returns!$A$2:A8927,MATCH(B8128,Returns!$B$2:$B$801,0)),"No")</f>
        <v>No</v>
      </c>
    </row>
    <row r="8129" spans="1:23" x14ac:dyDescent="0.2">
      <c r="A8129" s="1">
        <v>8128</v>
      </c>
      <c r="B8129" t="s">
        <v>9954</v>
      </c>
      <c r="C8129" s="2">
        <v>43502</v>
      </c>
      <c r="D8129" s="2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tr">
        <f>INDEX(People!$A$2:$A$5,MATCH(M8129,People!$B$2:$B$5,0))</f>
        <v>Roxanne Rodriguez</v>
      </c>
      <c r="W8129" t="str">
        <f>_xlfn.IFNA(INDEX(Returns!$A$2:A8928,MATCH(B8129,Returns!$B$2:$B$801,0)),"No")</f>
        <v>No</v>
      </c>
    </row>
    <row r="8130" spans="1:23" x14ac:dyDescent="0.2">
      <c r="A8130" s="1">
        <v>8129</v>
      </c>
      <c r="B8130" t="s">
        <v>9955</v>
      </c>
      <c r="C8130" s="2">
        <v>44434</v>
      </c>
      <c r="D8130" s="2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tr">
        <f>INDEX(People!$A$2:$A$5,MATCH(M8130,People!$B$2:$B$5,0))</f>
        <v>Roxanne Rodriguez</v>
      </c>
      <c r="W8130" t="str">
        <f>_xlfn.IFNA(INDEX(Returns!$A$2:A8929,MATCH(B8130,Returns!$B$2:$B$801,0)),"No")</f>
        <v>No</v>
      </c>
    </row>
    <row r="8131" spans="1:23" x14ac:dyDescent="0.2">
      <c r="A8131" s="1">
        <v>8130</v>
      </c>
      <c r="B8131" t="s">
        <v>9956</v>
      </c>
      <c r="C8131" s="2">
        <v>43301</v>
      </c>
      <c r="D8131" s="2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  <c r="V8131" t="str">
        <f>INDEX(People!$A$2:$A$5,MATCH(M8131,People!$B$2:$B$5,0))</f>
        <v>Sadie Pawthorne</v>
      </c>
      <c r="W8131" t="str">
        <f>_xlfn.IFNA(INDEX(Returns!$A$2:A8930,MATCH(B8131,Returns!$B$2:$B$801,0)),"No")</f>
        <v>No</v>
      </c>
    </row>
    <row r="8132" spans="1:23" x14ac:dyDescent="0.2">
      <c r="A8132" s="1">
        <v>8131</v>
      </c>
      <c r="B8132" t="s">
        <v>9956</v>
      </c>
      <c r="C8132" s="2">
        <v>43301</v>
      </c>
      <c r="D8132" s="2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  <c r="V8132" t="str">
        <f>INDEX(People!$A$2:$A$5,MATCH(M8132,People!$B$2:$B$5,0))</f>
        <v>Sadie Pawthorne</v>
      </c>
      <c r="W8132" t="str">
        <f>_xlfn.IFNA(INDEX(Returns!$A$2:A8931,MATCH(B8132,Returns!$B$2:$B$801,0)),"No")</f>
        <v>No</v>
      </c>
    </row>
    <row r="8133" spans="1:23" x14ac:dyDescent="0.2">
      <c r="A8133" s="1">
        <v>8132</v>
      </c>
      <c r="B8133" t="s">
        <v>9956</v>
      </c>
      <c r="C8133" s="2">
        <v>43301</v>
      </c>
      <c r="D8133" s="2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  <c r="V8133" t="str">
        <f>INDEX(People!$A$2:$A$5,MATCH(M8133,People!$B$2:$B$5,0))</f>
        <v>Sadie Pawthorne</v>
      </c>
      <c r="W8133" t="str">
        <f>_xlfn.IFNA(INDEX(Returns!$A$2:A8932,MATCH(B8133,Returns!$B$2:$B$801,0)),"No")</f>
        <v>No</v>
      </c>
    </row>
    <row r="8134" spans="1:23" x14ac:dyDescent="0.2">
      <c r="A8134" s="1">
        <v>8133</v>
      </c>
      <c r="B8134" t="s">
        <v>9956</v>
      </c>
      <c r="C8134" s="2">
        <v>43301</v>
      </c>
      <c r="D8134" s="2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  <c r="V8134" t="str">
        <f>INDEX(People!$A$2:$A$5,MATCH(M8134,People!$B$2:$B$5,0))</f>
        <v>Sadie Pawthorne</v>
      </c>
      <c r="W8134" t="str">
        <f>_xlfn.IFNA(INDEX(Returns!$A$2:A8933,MATCH(B8134,Returns!$B$2:$B$801,0)),"No")</f>
        <v>No</v>
      </c>
    </row>
    <row r="8135" spans="1:23" x14ac:dyDescent="0.2">
      <c r="A8135" s="1">
        <v>8134</v>
      </c>
      <c r="B8135" t="s">
        <v>9957</v>
      </c>
      <c r="C8135" s="2">
        <v>43746</v>
      </c>
      <c r="D8135" s="2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  <c r="V8135" t="str">
        <f>INDEX(People!$A$2:$A$5,MATCH(M8135,People!$B$2:$B$5,0))</f>
        <v>Roxanne Rodriguez</v>
      </c>
      <c r="W8135" t="str">
        <f>_xlfn.IFNA(INDEX(Returns!$A$2:A8934,MATCH(B8135,Returns!$B$2:$B$801,0)),"No")</f>
        <v>No</v>
      </c>
    </row>
    <row r="8136" spans="1:23" x14ac:dyDescent="0.2">
      <c r="A8136" s="1">
        <v>8135</v>
      </c>
      <c r="B8136" t="s">
        <v>9958</v>
      </c>
      <c r="C8136" s="2">
        <v>43512</v>
      </c>
      <c r="D8136" s="2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tr">
        <f>INDEX(People!$A$2:$A$5,MATCH(M8136,People!$B$2:$B$5,0))</f>
        <v>Sadie Pawthorne</v>
      </c>
      <c r="W8136" t="str">
        <f>_xlfn.IFNA(INDEX(Returns!$A$2:A8935,MATCH(B8136,Returns!$B$2:$B$801,0)),"No")</f>
        <v>No</v>
      </c>
    </row>
    <row r="8137" spans="1:23" x14ac:dyDescent="0.2">
      <c r="A8137" s="1">
        <v>8136</v>
      </c>
      <c r="B8137" t="s">
        <v>9958</v>
      </c>
      <c r="C8137" s="2">
        <v>43512</v>
      </c>
      <c r="D8137" s="2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  <c r="V8137" t="str">
        <f>INDEX(People!$A$2:$A$5,MATCH(M8137,People!$B$2:$B$5,0))</f>
        <v>Sadie Pawthorne</v>
      </c>
      <c r="W8137" t="str">
        <f>_xlfn.IFNA(INDEX(Returns!$A$2:A8936,MATCH(B8137,Returns!$B$2:$B$801,0)),"No")</f>
        <v>No</v>
      </c>
    </row>
    <row r="8138" spans="1:23" x14ac:dyDescent="0.2">
      <c r="A8138" s="1">
        <v>8137</v>
      </c>
      <c r="B8138" t="s">
        <v>9959</v>
      </c>
      <c r="C8138" s="2">
        <v>44055</v>
      </c>
      <c r="D8138" s="2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tr">
        <f>INDEX(People!$A$2:$A$5,MATCH(M8138,People!$B$2:$B$5,0))</f>
        <v>Fred Suzuki</v>
      </c>
      <c r="W8138" t="str">
        <f>_xlfn.IFNA(INDEX(Returns!$A$2:A8937,MATCH(B8138,Returns!$B$2:$B$801,0)),"No")</f>
        <v>No</v>
      </c>
    </row>
    <row r="8139" spans="1:23" x14ac:dyDescent="0.2">
      <c r="A8139" s="1">
        <v>8138</v>
      </c>
      <c r="B8139" t="s">
        <v>9960</v>
      </c>
      <c r="C8139" s="2">
        <v>43413</v>
      </c>
      <c r="D8139" s="2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  <c r="V8139" t="str">
        <f>INDEX(People!$A$2:$A$5,MATCH(M8139,People!$B$2:$B$5,0))</f>
        <v>Chuck Magee</v>
      </c>
      <c r="W8139" t="str">
        <f>_xlfn.IFNA(INDEX(Returns!$A$2:A8938,MATCH(B8139,Returns!$B$2:$B$801,0)),"No")</f>
        <v>No</v>
      </c>
    </row>
    <row r="8140" spans="1:23" x14ac:dyDescent="0.2">
      <c r="A8140" s="1">
        <v>8139</v>
      </c>
      <c r="B8140" t="s">
        <v>9961</v>
      </c>
      <c r="C8140" s="2">
        <v>44030</v>
      </c>
      <c r="D8140" s="2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tr">
        <f>INDEX(People!$A$2:$A$5,MATCH(M8140,People!$B$2:$B$5,0))</f>
        <v>Chuck Magee</v>
      </c>
      <c r="W8140" t="str">
        <f>_xlfn.IFNA(INDEX(Returns!$A$2:A8939,MATCH(B8140,Returns!$B$2:$B$801,0)),"No")</f>
        <v>No</v>
      </c>
    </row>
    <row r="8141" spans="1:23" x14ac:dyDescent="0.2">
      <c r="A8141" s="1">
        <v>8140</v>
      </c>
      <c r="B8141" t="s">
        <v>9961</v>
      </c>
      <c r="C8141" s="2">
        <v>44030</v>
      </c>
      <c r="D8141" s="2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tr">
        <f>INDEX(People!$A$2:$A$5,MATCH(M8141,People!$B$2:$B$5,0))</f>
        <v>Chuck Magee</v>
      </c>
      <c r="W8141" t="str">
        <f>_xlfn.IFNA(INDEX(Returns!$A$2:A8940,MATCH(B8141,Returns!$B$2:$B$801,0)),"No")</f>
        <v>No</v>
      </c>
    </row>
    <row r="8142" spans="1:23" x14ac:dyDescent="0.2">
      <c r="A8142" s="1">
        <v>8141</v>
      </c>
      <c r="B8142" t="s">
        <v>9961</v>
      </c>
      <c r="C8142" s="2">
        <v>44030</v>
      </c>
      <c r="D8142" s="2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tr">
        <f>INDEX(People!$A$2:$A$5,MATCH(M8142,People!$B$2:$B$5,0))</f>
        <v>Chuck Magee</v>
      </c>
      <c r="W8142" t="str">
        <f>_xlfn.IFNA(INDEX(Returns!$A$2:A8941,MATCH(B8142,Returns!$B$2:$B$801,0)),"No")</f>
        <v>No</v>
      </c>
    </row>
    <row r="8143" spans="1:23" x14ac:dyDescent="0.2">
      <c r="A8143" s="1">
        <v>8142</v>
      </c>
      <c r="B8143" t="s">
        <v>9962</v>
      </c>
      <c r="C8143" s="2">
        <v>43866</v>
      </c>
      <c r="D8143" s="2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  <c r="V8143" t="str">
        <f>INDEX(People!$A$2:$A$5,MATCH(M8143,People!$B$2:$B$5,0))</f>
        <v>Sadie Pawthorne</v>
      </c>
      <c r="W8143" t="str">
        <f>_xlfn.IFNA(INDEX(Returns!$A$2:A8942,MATCH(B8143,Returns!$B$2:$B$801,0)),"No")</f>
        <v>No</v>
      </c>
    </row>
    <row r="8144" spans="1:23" x14ac:dyDescent="0.2">
      <c r="A8144" s="1">
        <v>8143</v>
      </c>
      <c r="B8144" t="s">
        <v>9962</v>
      </c>
      <c r="C8144" s="2">
        <v>43866</v>
      </c>
      <c r="D8144" s="2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  <c r="V8144" t="str">
        <f>INDEX(People!$A$2:$A$5,MATCH(M8144,People!$B$2:$B$5,0))</f>
        <v>Sadie Pawthorne</v>
      </c>
      <c r="W8144" t="str">
        <f>_xlfn.IFNA(INDEX(Returns!$A$2:A8943,MATCH(B8144,Returns!$B$2:$B$801,0)),"No")</f>
        <v>No</v>
      </c>
    </row>
    <row r="8145" spans="1:23" x14ac:dyDescent="0.2">
      <c r="A8145" s="1">
        <v>8144</v>
      </c>
      <c r="B8145" t="s">
        <v>9962</v>
      </c>
      <c r="C8145" s="2">
        <v>43866</v>
      </c>
      <c r="D8145" s="2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tr">
        <f>INDEX(People!$A$2:$A$5,MATCH(M8145,People!$B$2:$B$5,0))</f>
        <v>Sadie Pawthorne</v>
      </c>
      <c r="W8145" t="str">
        <f>_xlfn.IFNA(INDEX(Returns!$A$2:A8944,MATCH(B8145,Returns!$B$2:$B$801,0)),"No")</f>
        <v>No</v>
      </c>
    </row>
    <row r="8146" spans="1:23" x14ac:dyDescent="0.2">
      <c r="A8146" s="1">
        <v>8145</v>
      </c>
      <c r="B8146" t="s">
        <v>9962</v>
      </c>
      <c r="C8146" s="2">
        <v>43866</v>
      </c>
      <c r="D8146" s="2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tr">
        <f>INDEX(People!$A$2:$A$5,MATCH(M8146,People!$B$2:$B$5,0))</f>
        <v>Sadie Pawthorne</v>
      </c>
      <c r="W8146" t="str">
        <f>_xlfn.IFNA(INDEX(Returns!$A$2:A8945,MATCH(B8146,Returns!$B$2:$B$801,0)),"No")</f>
        <v>No</v>
      </c>
    </row>
    <row r="8147" spans="1:23" x14ac:dyDescent="0.2">
      <c r="A8147" s="1">
        <v>8146</v>
      </c>
      <c r="B8147" t="s">
        <v>9963</v>
      </c>
      <c r="C8147" s="2">
        <v>43271</v>
      </c>
      <c r="D8147" s="2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tr">
        <f>INDEX(People!$A$2:$A$5,MATCH(M8147,People!$B$2:$B$5,0))</f>
        <v>Roxanne Rodriguez</v>
      </c>
      <c r="W8147" t="str">
        <f>_xlfn.IFNA(INDEX(Returns!$A$2:A8946,MATCH(B8147,Returns!$B$2:$B$801,0)),"No")</f>
        <v>No</v>
      </c>
    </row>
    <row r="8148" spans="1:23" x14ac:dyDescent="0.2">
      <c r="A8148" s="1">
        <v>8147</v>
      </c>
      <c r="B8148" t="s">
        <v>9963</v>
      </c>
      <c r="C8148" s="2">
        <v>43271</v>
      </c>
      <c r="D8148" s="2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  <c r="V8148" t="str">
        <f>INDEX(People!$A$2:$A$5,MATCH(M8148,People!$B$2:$B$5,0))</f>
        <v>Roxanne Rodriguez</v>
      </c>
      <c r="W8148" t="str">
        <f>_xlfn.IFNA(INDEX(Returns!$A$2:A8947,MATCH(B8148,Returns!$B$2:$B$801,0)),"No")</f>
        <v>No</v>
      </c>
    </row>
    <row r="8149" spans="1:23" x14ac:dyDescent="0.2">
      <c r="A8149" s="1">
        <v>8148</v>
      </c>
      <c r="B8149" t="s">
        <v>9964</v>
      </c>
      <c r="C8149" s="2">
        <v>44356</v>
      </c>
      <c r="D8149" s="2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  <c r="V8149" t="str">
        <f>INDEX(People!$A$2:$A$5,MATCH(M8149,People!$B$2:$B$5,0))</f>
        <v>Fred Suzuki</v>
      </c>
      <c r="W8149" t="str">
        <f>_xlfn.IFNA(INDEX(Returns!$A$2:A8948,MATCH(B8149,Returns!$B$2:$B$801,0)),"No")</f>
        <v>No</v>
      </c>
    </row>
    <row r="8150" spans="1:23" x14ac:dyDescent="0.2">
      <c r="A8150" s="1">
        <v>8149</v>
      </c>
      <c r="B8150" t="s">
        <v>9965</v>
      </c>
      <c r="C8150" s="2">
        <v>44192</v>
      </c>
      <c r="D8150" s="2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  <c r="V8150" t="str">
        <f>INDEX(People!$A$2:$A$5,MATCH(M8150,People!$B$2:$B$5,0))</f>
        <v>Sadie Pawthorne</v>
      </c>
      <c r="W8150" t="str">
        <f>_xlfn.IFNA(INDEX(Returns!$A$2:A8949,MATCH(B8150,Returns!$B$2:$B$801,0)),"No")</f>
        <v>No</v>
      </c>
    </row>
    <row r="8151" spans="1:23" x14ac:dyDescent="0.2">
      <c r="A8151" s="1">
        <v>8150</v>
      </c>
      <c r="B8151" t="s">
        <v>9966</v>
      </c>
      <c r="C8151" s="2">
        <v>43126</v>
      </c>
      <c r="D8151" s="2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  <c r="V8151" t="str">
        <f>INDEX(People!$A$2:$A$5,MATCH(M8151,People!$B$2:$B$5,0))</f>
        <v>Roxanne Rodriguez</v>
      </c>
      <c r="W8151" t="str">
        <f>_xlfn.IFNA(INDEX(Returns!$A$2:A8950,MATCH(B8151,Returns!$B$2:$B$801,0)),"No")</f>
        <v>No</v>
      </c>
    </row>
    <row r="8152" spans="1:23" x14ac:dyDescent="0.2">
      <c r="A8152" s="1">
        <v>8151</v>
      </c>
      <c r="B8152" t="s">
        <v>9966</v>
      </c>
      <c r="C8152" s="2">
        <v>43126</v>
      </c>
      <c r="D8152" s="2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  <c r="V8152" t="str">
        <f>INDEX(People!$A$2:$A$5,MATCH(M8152,People!$B$2:$B$5,0))</f>
        <v>Roxanne Rodriguez</v>
      </c>
      <c r="W8152" t="str">
        <f>_xlfn.IFNA(INDEX(Returns!$A$2:A8951,MATCH(B8152,Returns!$B$2:$B$801,0)),"No")</f>
        <v>No</v>
      </c>
    </row>
    <row r="8153" spans="1:23" x14ac:dyDescent="0.2">
      <c r="A8153" s="1">
        <v>8152</v>
      </c>
      <c r="B8153" t="s">
        <v>9967</v>
      </c>
      <c r="C8153" s="2">
        <v>44278</v>
      </c>
      <c r="D8153" s="2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tr">
        <f>INDEX(People!$A$2:$A$5,MATCH(M8153,People!$B$2:$B$5,0))</f>
        <v>Sadie Pawthorne</v>
      </c>
      <c r="W8153" t="str">
        <f>_xlfn.IFNA(INDEX(Returns!$A$2:A8952,MATCH(B8153,Returns!$B$2:$B$801,0)),"No")</f>
        <v>Yes</v>
      </c>
    </row>
    <row r="8154" spans="1:23" x14ac:dyDescent="0.2">
      <c r="A8154" s="1">
        <v>8153</v>
      </c>
      <c r="B8154" t="s">
        <v>9967</v>
      </c>
      <c r="C8154" s="2">
        <v>44278</v>
      </c>
      <c r="D8154" s="2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  <c r="V8154" t="str">
        <f>INDEX(People!$A$2:$A$5,MATCH(M8154,People!$B$2:$B$5,0))</f>
        <v>Sadie Pawthorne</v>
      </c>
      <c r="W8154" t="str">
        <f>_xlfn.IFNA(INDEX(Returns!$A$2:A8953,MATCH(B8154,Returns!$B$2:$B$801,0)),"No")</f>
        <v>Yes</v>
      </c>
    </row>
    <row r="8155" spans="1:23" x14ac:dyDescent="0.2">
      <c r="A8155" s="1">
        <v>8154</v>
      </c>
      <c r="B8155" t="s">
        <v>9967</v>
      </c>
      <c r="C8155" s="2">
        <v>44278</v>
      </c>
      <c r="D8155" s="2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  <c r="V8155" t="str">
        <f>INDEX(People!$A$2:$A$5,MATCH(M8155,People!$B$2:$B$5,0))</f>
        <v>Sadie Pawthorne</v>
      </c>
      <c r="W8155" t="str">
        <f>_xlfn.IFNA(INDEX(Returns!$A$2:A8954,MATCH(B8155,Returns!$B$2:$B$801,0)),"No")</f>
        <v>Yes</v>
      </c>
    </row>
    <row r="8156" spans="1:23" x14ac:dyDescent="0.2">
      <c r="A8156" s="1">
        <v>8155</v>
      </c>
      <c r="B8156" t="s">
        <v>9968</v>
      </c>
      <c r="C8156" s="2">
        <v>44275</v>
      </c>
      <c r="D8156" s="2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  <c r="V8156" t="str">
        <f>INDEX(People!$A$2:$A$5,MATCH(M8156,People!$B$2:$B$5,0))</f>
        <v>Chuck Magee</v>
      </c>
      <c r="W8156" t="str">
        <f>_xlfn.IFNA(INDEX(Returns!$A$2:A8955,MATCH(B8156,Returns!$B$2:$B$801,0)),"No")</f>
        <v>No</v>
      </c>
    </row>
    <row r="8157" spans="1:23" x14ac:dyDescent="0.2">
      <c r="A8157" s="1">
        <v>8156</v>
      </c>
      <c r="B8157" t="s">
        <v>9968</v>
      </c>
      <c r="C8157" s="2">
        <v>44275</v>
      </c>
      <c r="D8157" s="2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  <c r="V8157" t="str">
        <f>INDEX(People!$A$2:$A$5,MATCH(M8157,People!$B$2:$B$5,0))</f>
        <v>Chuck Magee</v>
      </c>
      <c r="W8157" t="str">
        <f>_xlfn.IFNA(INDEX(Returns!$A$2:A8956,MATCH(B8157,Returns!$B$2:$B$801,0)),"No")</f>
        <v>No</v>
      </c>
    </row>
    <row r="8158" spans="1:23" x14ac:dyDescent="0.2">
      <c r="A8158" s="1">
        <v>8157</v>
      </c>
      <c r="B8158" t="s">
        <v>9969</v>
      </c>
      <c r="C8158" s="2">
        <v>44108</v>
      </c>
      <c r="D8158" s="2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tr">
        <f>INDEX(People!$A$2:$A$5,MATCH(M8158,People!$B$2:$B$5,0))</f>
        <v>Chuck Magee</v>
      </c>
      <c r="W8158" t="str">
        <f>_xlfn.IFNA(INDEX(Returns!$A$2:A8957,MATCH(B8158,Returns!$B$2:$B$801,0)),"No")</f>
        <v>No</v>
      </c>
    </row>
    <row r="8159" spans="1:23" x14ac:dyDescent="0.2">
      <c r="A8159" s="1">
        <v>8158</v>
      </c>
      <c r="B8159" t="s">
        <v>9970</v>
      </c>
      <c r="C8159" s="2">
        <v>44153</v>
      </c>
      <c r="D8159" s="2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  <c r="V8159" t="str">
        <f>INDEX(People!$A$2:$A$5,MATCH(M8159,People!$B$2:$B$5,0))</f>
        <v>Sadie Pawthorne</v>
      </c>
      <c r="W8159" t="str">
        <f>_xlfn.IFNA(INDEX(Returns!$A$2:A8958,MATCH(B8159,Returns!$B$2:$B$801,0)),"No")</f>
        <v>No</v>
      </c>
    </row>
    <row r="8160" spans="1:23" x14ac:dyDescent="0.2">
      <c r="A8160" s="1">
        <v>8159</v>
      </c>
      <c r="B8160" t="s">
        <v>9971</v>
      </c>
      <c r="C8160" s="2">
        <v>44556</v>
      </c>
      <c r="D8160" s="2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  <c r="V8160" t="str">
        <f>INDEX(People!$A$2:$A$5,MATCH(M8160,People!$B$2:$B$5,0))</f>
        <v>Roxanne Rodriguez</v>
      </c>
      <c r="W8160" t="str">
        <f>_xlfn.IFNA(INDEX(Returns!$A$2:A8959,MATCH(B8160,Returns!$B$2:$B$801,0)),"No")</f>
        <v>No</v>
      </c>
    </row>
    <row r="8161" spans="1:23" x14ac:dyDescent="0.2">
      <c r="A8161" s="1">
        <v>8160</v>
      </c>
      <c r="B8161" t="s">
        <v>9972</v>
      </c>
      <c r="C8161" s="2">
        <v>43899</v>
      </c>
      <c r="D8161" s="2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  <c r="V8161" t="str">
        <f>INDEX(People!$A$2:$A$5,MATCH(M8161,People!$B$2:$B$5,0))</f>
        <v>Chuck Magee</v>
      </c>
      <c r="W8161" t="str">
        <f>_xlfn.IFNA(INDEX(Returns!$A$2:A8960,MATCH(B8161,Returns!$B$2:$B$801,0)),"No")</f>
        <v>No</v>
      </c>
    </row>
    <row r="8162" spans="1:23" x14ac:dyDescent="0.2">
      <c r="A8162" s="1">
        <v>8161</v>
      </c>
      <c r="B8162" t="s">
        <v>9973</v>
      </c>
      <c r="C8162" s="2">
        <v>43877</v>
      </c>
      <c r="D8162" s="2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  <c r="V8162" t="str">
        <f>INDEX(People!$A$2:$A$5,MATCH(M8162,People!$B$2:$B$5,0))</f>
        <v>Chuck Magee</v>
      </c>
      <c r="W8162" t="str">
        <f>_xlfn.IFNA(INDEX(Returns!$A$2:A8961,MATCH(B8162,Returns!$B$2:$B$801,0)),"No")</f>
        <v>No</v>
      </c>
    </row>
    <row r="8163" spans="1:23" x14ac:dyDescent="0.2">
      <c r="A8163" s="1">
        <v>8162</v>
      </c>
      <c r="B8163" t="s">
        <v>9974</v>
      </c>
      <c r="C8163" s="2">
        <v>43736</v>
      </c>
      <c r="D8163" s="2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  <c r="V8163" t="str">
        <f>INDEX(People!$A$2:$A$5,MATCH(M8163,People!$B$2:$B$5,0))</f>
        <v>Chuck Magee</v>
      </c>
      <c r="W8163" t="str">
        <f>_xlfn.IFNA(INDEX(Returns!$A$2:A8962,MATCH(B8163,Returns!$B$2:$B$801,0)),"No")</f>
        <v>No</v>
      </c>
    </row>
    <row r="8164" spans="1:23" x14ac:dyDescent="0.2">
      <c r="A8164" s="1">
        <v>8163</v>
      </c>
      <c r="B8164" t="s">
        <v>9974</v>
      </c>
      <c r="C8164" s="2">
        <v>43736</v>
      </c>
      <c r="D8164" s="2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  <c r="V8164" t="str">
        <f>INDEX(People!$A$2:$A$5,MATCH(M8164,People!$B$2:$B$5,0))</f>
        <v>Chuck Magee</v>
      </c>
      <c r="W8164" t="str">
        <f>_xlfn.IFNA(INDEX(Returns!$A$2:A8963,MATCH(B8164,Returns!$B$2:$B$801,0)),"No")</f>
        <v>No</v>
      </c>
    </row>
    <row r="8165" spans="1:23" x14ac:dyDescent="0.2">
      <c r="A8165" s="1">
        <v>8164</v>
      </c>
      <c r="B8165" t="s">
        <v>9975</v>
      </c>
      <c r="C8165" s="2">
        <v>43771</v>
      </c>
      <c r="D8165" s="2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tr">
        <f>INDEX(People!$A$2:$A$5,MATCH(M8165,People!$B$2:$B$5,0))</f>
        <v>Sadie Pawthorne</v>
      </c>
      <c r="W8165" t="str">
        <f>_xlfn.IFNA(INDEX(Returns!$A$2:A8964,MATCH(B8165,Returns!$B$2:$B$801,0)),"No")</f>
        <v>No</v>
      </c>
    </row>
    <row r="8166" spans="1:23" x14ac:dyDescent="0.2">
      <c r="A8166" s="1">
        <v>8165</v>
      </c>
      <c r="B8166" t="s">
        <v>9975</v>
      </c>
      <c r="C8166" s="2">
        <v>43771</v>
      </c>
      <c r="D8166" s="2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tr">
        <f>INDEX(People!$A$2:$A$5,MATCH(M8166,People!$B$2:$B$5,0))</f>
        <v>Sadie Pawthorne</v>
      </c>
      <c r="W8166" t="str">
        <f>_xlfn.IFNA(INDEX(Returns!$A$2:A8965,MATCH(B8166,Returns!$B$2:$B$801,0)),"No")</f>
        <v>No</v>
      </c>
    </row>
    <row r="8167" spans="1:23" x14ac:dyDescent="0.2">
      <c r="A8167" s="1">
        <v>8166</v>
      </c>
      <c r="B8167" t="s">
        <v>9975</v>
      </c>
      <c r="C8167" s="2">
        <v>43771</v>
      </c>
      <c r="D8167" s="2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tr">
        <f>INDEX(People!$A$2:$A$5,MATCH(M8167,People!$B$2:$B$5,0))</f>
        <v>Sadie Pawthorne</v>
      </c>
      <c r="W8167" t="str">
        <f>_xlfn.IFNA(INDEX(Returns!$A$2:A8966,MATCH(B8167,Returns!$B$2:$B$801,0)),"No")</f>
        <v>No</v>
      </c>
    </row>
    <row r="8168" spans="1:23" x14ac:dyDescent="0.2">
      <c r="A8168" s="1">
        <v>8167</v>
      </c>
      <c r="B8168" t="s">
        <v>9975</v>
      </c>
      <c r="C8168" s="2">
        <v>43771</v>
      </c>
      <c r="D8168" s="2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tr">
        <f>INDEX(People!$A$2:$A$5,MATCH(M8168,People!$B$2:$B$5,0))</f>
        <v>Sadie Pawthorne</v>
      </c>
      <c r="W8168" t="str">
        <f>_xlfn.IFNA(INDEX(Returns!$A$2:A8967,MATCH(B8168,Returns!$B$2:$B$801,0)),"No")</f>
        <v>No</v>
      </c>
    </row>
    <row r="8169" spans="1:23" x14ac:dyDescent="0.2">
      <c r="A8169" s="1">
        <v>8168</v>
      </c>
      <c r="B8169" t="s">
        <v>9976</v>
      </c>
      <c r="C8169" s="2">
        <v>44043</v>
      </c>
      <c r="D8169" s="2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tr">
        <f>INDEX(People!$A$2:$A$5,MATCH(M8169,People!$B$2:$B$5,0))</f>
        <v>Sadie Pawthorne</v>
      </c>
      <c r="W8169" t="str">
        <f>_xlfn.IFNA(INDEX(Returns!$A$2:A8968,MATCH(B8169,Returns!$B$2:$B$801,0)),"No")</f>
        <v>No</v>
      </c>
    </row>
    <row r="8170" spans="1:23" x14ac:dyDescent="0.2">
      <c r="A8170" s="1">
        <v>8169</v>
      </c>
      <c r="B8170" t="s">
        <v>9977</v>
      </c>
      <c r="C8170" s="2">
        <v>44506</v>
      </c>
      <c r="D8170" s="2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tr">
        <f>INDEX(People!$A$2:$A$5,MATCH(M8170,People!$B$2:$B$5,0))</f>
        <v>Sadie Pawthorne</v>
      </c>
      <c r="W8170" t="str">
        <f>_xlfn.IFNA(INDEX(Returns!$A$2:A8969,MATCH(B8170,Returns!$B$2:$B$801,0)),"No")</f>
        <v>No</v>
      </c>
    </row>
    <row r="8171" spans="1:23" x14ac:dyDescent="0.2">
      <c r="A8171" s="1">
        <v>8170</v>
      </c>
      <c r="B8171" t="s">
        <v>9977</v>
      </c>
      <c r="C8171" s="2">
        <v>44506</v>
      </c>
      <c r="D8171" s="2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tr">
        <f>INDEX(People!$A$2:$A$5,MATCH(M8171,People!$B$2:$B$5,0))</f>
        <v>Sadie Pawthorne</v>
      </c>
      <c r="W8171" t="str">
        <f>_xlfn.IFNA(INDEX(Returns!$A$2:A8970,MATCH(B8171,Returns!$B$2:$B$801,0)),"No")</f>
        <v>No</v>
      </c>
    </row>
    <row r="8172" spans="1:23" x14ac:dyDescent="0.2">
      <c r="A8172" s="1">
        <v>8171</v>
      </c>
      <c r="B8172" t="s">
        <v>9977</v>
      </c>
      <c r="C8172" s="2">
        <v>44506</v>
      </c>
      <c r="D8172" s="2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tr">
        <f>INDEX(People!$A$2:$A$5,MATCH(M8172,People!$B$2:$B$5,0))</f>
        <v>Sadie Pawthorne</v>
      </c>
      <c r="W8172" t="str">
        <f>_xlfn.IFNA(INDEX(Returns!$A$2:A8971,MATCH(B8172,Returns!$B$2:$B$801,0)),"No")</f>
        <v>No</v>
      </c>
    </row>
    <row r="8173" spans="1:23" x14ac:dyDescent="0.2">
      <c r="A8173" s="1">
        <v>8172</v>
      </c>
      <c r="B8173" t="s">
        <v>9978</v>
      </c>
      <c r="C8173" s="2">
        <v>43875</v>
      </c>
      <c r="D8173" s="2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  <c r="V8173" t="str">
        <f>INDEX(People!$A$2:$A$5,MATCH(M8173,People!$B$2:$B$5,0))</f>
        <v>Fred Suzuki</v>
      </c>
      <c r="W8173" t="str">
        <f>_xlfn.IFNA(INDEX(Returns!$A$2:A8972,MATCH(B8173,Returns!$B$2:$B$801,0)),"No")</f>
        <v>No</v>
      </c>
    </row>
    <row r="8174" spans="1:23" x14ac:dyDescent="0.2">
      <c r="A8174" s="1">
        <v>8173</v>
      </c>
      <c r="B8174" t="s">
        <v>9979</v>
      </c>
      <c r="C8174" s="2">
        <v>43290</v>
      </c>
      <c r="D8174" s="2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  <c r="V8174" t="str">
        <f>INDEX(People!$A$2:$A$5,MATCH(M8174,People!$B$2:$B$5,0))</f>
        <v>Sadie Pawthorne</v>
      </c>
      <c r="W8174" t="str">
        <f>_xlfn.IFNA(INDEX(Returns!$A$2:A8973,MATCH(B8174,Returns!$B$2:$B$801,0)),"No")</f>
        <v>No</v>
      </c>
    </row>
    <row r="8175" spans="1:23" x14ac:dyDescent="0.2">
      <c r="A8175" s="1">
        <v>8174</v>
      </c>
      <c r="B8175" t="s">
        <v>9979</v>
      </c>
      <c r="C8175" s="2">
        <v>43290</v>
      </c>
      <c r="D8175" s="2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tr">
        <f>INDEX(People!$A$2:$A$5,MATCH(M8175,People!$B$2:$B$5,0))</f>
        <v>Sadie Pawthorne</v>
      </c>
      <c r="W8175" t="str">
        <f>_xlfn.IFNA(INDEX(Returns!$A$2:A8974,MATCH(B8175,Returns!$B$2:$B$801,0)),"No")</f>
        <v>No</v>
      </c>
    </row>
    <row r="8176" spans="1:23" x14ac:dyDescent="0.2">
      <c r="A8176" s="1">
        <v>8175</v>
      </c>
      <c r="B8176" t="s">
        <v>9979</v>
      </c>
      <c r="C8176" s="2">
        <v>43290</v>
      </c>
      <c r="D8176" s="2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  <c r="V8176" t="str">
        <f>INDEX(People!$A$2:$A$5,MATCH(M8176,People!$B$2:$B$5,0))</f>
        <v>Sadie Pawthorne</v>
      </c>
      <c r="W8176" t="str">
        <f>_xlfn.IFNA(INDEX(Returns!$A$2:A8975,MATCH(B8176,Returns!$B$2:$B$801,0)),"No")</f>
        <v>No</v>
      </c>
    </row>
    <row r="8177" spans="1:23" x14ac:dyDescent="0.2">
      <c r="A8177" s="1">
        <v>8176</v>
      </c>
      <c r="B8177" t="s">
        <v>9980</v>
      </c>
      <c r="C8177" s="2">
        <v>43860</v>
      </c>
      <c r="D8177" s="2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tr">
        <f>INDEX(People!$A$2:$A$5,MATCH(M8177,People!$B$2:$B$5,0))</f>
        <v>Roxanne Rodriguez</v>
      </c>
      <c r="W8177" t="str">
        <f>_xlfn.IFNA(INDEX(Returns!$A$2:A8976,MATCH(B8177,Returns!$B$2:$B$801,0)),"No")</f>
        <v>No</v>
      </c>
    </row>
    <row r="8178" spans="1:23" x14ac:dyDescent="0.2">
      <c r="A8178" s="1">
        <v>8177</v>
      </c>
      <c r="B8178" t="s">
        <v>9981</v>
      </c>
      <c r="C8178" s="2">
        <v>44096</v>
      </c>
      <c r="D8178" s="2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  <c r="V8178" t="str">
        <f>INDEX(People!$A$2:$A$5,MATCH(M8178,People!$B$2:$B$5,0))</f>
        <v>Chuck Magee</v>
      </c>
      <c r="W8178" t="str">
        <f>_xlfn.IFNA(INDEX(Returns!$A$2:A8977,MATCH(B8178,Returns!$B$2:$B$801,0)),"No")</f>
        <v>No</v>
      </c>
    </row>
    <row r="8179" spans="1:23" x14ac:dyDescent="0.2">
      <c r="A8179" s="1">
        <v>8178</v>
      </c>
      <c r="B8179" t="s">
        <v>9982</v>
      </c>
      <c r="C8179" s="2">
        <v>44552</v>
      </c>
      <c r="D8179" s="2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  <c r="V8179" t="str">
        <f>INDEX(People!$A$2:$A$5,MATCH(M8179,People!$B$2:$B$5,0))</f>
        <v>Sadie Pawthorne</v>
      </c>
      <c r="W8179" t="str">
        <f>_xlfn.IFNA(INDEX(Returns!$A$2:A8978,MATCH(B8179,Returns!$B$2:$B$801,0)),"No")</f>
        <v>No</v>
      </c>
    </row>
    <row r="8180" spans="1:23" x14ac:dyDescent="0.2">
      <c r="A8180" s="1">
        <v>8179</v>
      </c>
      <c r="B8180" t="s">
        <v>9983</v>
      </c>
      <c r="C8180" s="2">
        <v>44076</v>
      </c>
      <c r="D8180" s="2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  <c r="V8180" t="str">
        <f>INDEX(People!$A$2:$A$5,MATCH(M8180,People!$B$2:$B$5,0))</f>
        <v>Sadie Pawthorne</v>
      </c>
      <c r="W8180" t="str">
        <f>_xlfn.IFNA(INDEX(Returns!$A$2:A8979,MATCH(B8180,Returns!$B$2:$B$801,0)),"No")</f>
        <v>No</v>
      </c>
    </row>
    <row r="8181" spans="1:23" x14ac:dyDescent="0.2">
      <c r="A8181" s="1">
        <v>8180</v>
      </c>
      <c r="B8181" t="s">
        <v>9984</v>
      </c>
      <c r="C8181" s="2">
        <v>43679</v>
      </c>
      <c r="D8181" s="2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  <c r="V8181" t="str">
        <f>INDEX(People!$A$2:$A$5,MATCH(M8181,People!$B$2:$B$5,0))</f>
        <v>Sadie Pawthorne</v>
      </c>
      <c r="W8181" t="str">
        <f>_xlfn.IFNA(INDEX(Returns!$A$2:A8980,MATCH(B8181,Returns!$B$2:$B$801,0)),"No")</f>
        <v>No</v>
      </c>
    </row>
    <row r="8182" spans="1:23" x14ac:dyDescent="0.2">
      <c r="A8182" s="1">
        <v>8181</v>
      </c>
      <c r="B8182" t="s">
        <v>9985</v>
      </c>
      <c r="C8182" s="2">
        <v>43790</v>
      </c>
      <c r="D8182" s="2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tr">
        <f>INDEX(People!$A$2:$A$5,MATCH(M8182,People!$B$2:$B$5,0))</f>
        <v>Chuck Magee</v>
      </c>
      <c r="W8182" t="str">
        <f>_xlfn.IFNA(INDEX(Returns!$A$2:A8981,MATCH(B8182,Returns!$B$2:$B$801,0)),"No")</f>
        <v>No</v>
      </c>
    </row>
    <row r="8183" spans="1:23" x14ac:dyDescent="0.2">
      <c r="A8183" s="1">
        <v>8182</v>
      </c>
      <c r="B8183" t="s">
        <v>9985</v>
      </c>
      <c r="C8183" s="2">
        <v>43790</v>
      </c>
      <c r="D8183" s="2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tr">
        <f>INDEX(People!$A$2:$A$5,MATCH(M8183,People!$B$2:$B$5,0))</f>
        <v>Chuck Magee</v>
      </c>
      <c r="W8183" t="str">
        <f>_xlfn.IFNA(INDEX(Returns!$A$2:A8982,MATCH(B8183,Returns!$B$2:$B$801,0)),"No")</f>
        <v>No</v>
      </c>
    </row>
    <row r="8184" spans="1:23" x14ac:dyDescent="0.2">
      <c r="A8184" s="1">
        <v>8183</v>
      </c>
      <c r="B8184" t="s">
        <v>9986</v>
      </c>
      <c r="C8184" s="2">
        <v>44334</v>
      </c>
      <c r="D8184" s="2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tr">
        <f>INDEX(People!$A$2:$A$5,MATCH(M8184,People!$B$2:$B$5,0))</f>
        <v>Roxanne Rodriguez</v>
      </c>
      <c r="W8184" t="str">
        <f>_xlfn.IFNA(INDEX(Returns!$A$2:A8983,MATCH(B8184,Returns!$B$2:$B$801,0)),"No")</f>
        <v>No</v>
      </c>
    </row>
    <row r="8185" spans="1:23" x14ac:dyDescent="0.2">
      <c r="A8185" s="1">
        <v>8184</v>
      </c>
      <c r="B8185" t="s">
        <v>9986</v>
      </c>
      <c r="C8185" s="2">
        <v>44334</v>
      </c>
      <c r="D8185" s="2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tr">
        <f>INDEX(People!$A$2:$A$5,MATCH(M8185,People!$B$2:$B$5,0))</f>
        <v>Roxanne Rodriguez</v>
      </c>
      <c r="W8185" t="str">
        <f>_xlfn.IFNA(INDEX(Returns!$A$2:A8984,MATCH(B8185,Returns!$B$2:$B$801,0)),"No")</f>
        <v>No</v>
      </c>
    </row>
    <row r="8186" spans="1:23" x14ac:dyDescent="0.2">
      <c r="A8186" s="1">
        <v>8185</v>
      </c>
      <c r="B8186" t="s">
        <v>9987</v>
      </c>
      <c r="C8186" s="2">
        <v>44400</v>
      </c>
      <c r="D8186" s="2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tr">
        <f>INDEX(People!$A$2:$A$5,MATCH(M8186,People!$B$2:$B$5,0))</f>
        <v>Roxanne Rodriguez</v>
      </c>
      <c r="W8186" t="str">
        <f>_xlfn.IFNA(INDEX(Returns!$A$2:A8985,MATCH(B8186,Returns!$B$2:$B$801,0)),"No")</f>
        <v>No</v>
      </c>
    </row>
    <row r="8187" spans="1:23" x14ac:dyDescent="0.2">
      <c r="A8187" s="1">
        <v>8186</v>
      </c>
      <c r="B8187" t="s">
        <v>9988</v>
      </c>
      <c r="C8187" s="2">
        <v>43721</v>
      </c>
      <c r="D8187" s="2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tr">
        <f>INDEX(People!$A$2:$A$5,MATCH(M8187,People!$B$2:$B$5,0))</f>
        <v>Roxanne Rodriguez</v>
      </c>
      <c r="W8187" t="str">
        <f>_xlfn.IFNA(INDEX(Returns!$A$2:A8986,MATCH(B8187,Returns!$B$2:$B$801,0)),"No")</f>
        <v>No</v>
      </c>
    </row>
    <row r="8188" spans="1:23" x14ac:dyDescent="0.2">
      <c r="A8188" s="1">
        <v>8187</v>
      </c>
      <c r="B8188" t="s">
        <v>9988</v>
      </c>
      <c r="C8188" s="2">
        <v>43721</v>
      </c>
      <c r="D8188" s="2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tr">
        <f>INDEX(People!$A$2:$A$5,MATCH(M8188,People!$B$2:$B$5,0))</f>
        <v>Roxanne Rodriguez</v>
      </c>
      <c r="W8188" t="str">
        <f>_xlfn.IFNA(INDEX(Returns!$A$2:A8987,MATCH(B8188,Returns!$B$2:$B$801,0)),"No")</f>
        <v>No</v>
      </c>
    </row>
    <row r="8189" spans="1:23" x14ac:dyDescent="0.2">
      <c r="A8189" s="1">
        <v>8188</v>
      </c>
      <c r="B8189" t="s">
        <v>9989</v>
      </c>
      <c r="C8189" s="2">
        <v>44175</v>
      </c>
      <c r="D8189" s="2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tr">
        <f>INDEX(People!$A$2:$A$5,MATCH(M8189,People!$B$2:$B$5,0))</f>
        <v>Chuck Magee</v>
      </c>
      <c r="W8189" t="str">
        <f>_xlfn.IFNA(INDEX(Returns!$A$2:A8988,MATCH(B8189,Returns!$B$2:$B$801,0)),"No")</f>
        <v>No</v>
      </c>
    </row>
    <row r="8190" spans="1:23" x14ac:dyDescent="0.2">
      <c r="A8190" s="1">
        <v>8189</v>
      </c>
      <c r="B8190" t="s">
        <v>9990</v>
      </c>
      <c r="C8190" s="2">
        <v>43740</v>
      </c>
      <c r="D8190" s="2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tr">
        <f>INDEX(People!$A$2:$A$5,MATCH(M8190,People!$B$2:$B$5,0))</f>
        <v>Chuck Magee</v>
      </c>
      <c r="W8190" t="str">
        <f>_xlfn.IFNA(INDEX(Returns!$A$2:A8989,MATCH(B8190,Returns!$B$2:$B$801,0)),"No")</f>
        <v>No</v>
      </c>
    </row>
    <row r="8191" spans="1:23" x14ac:dyDescent="0.2">
      <c r="A8191" s="1">
        <v>8190</v>
      </c>
      <c r="B8191" t="s">
        <v>9990</v>
      </c>
      <c r="C8191" s="2">
        <v>43740</v>
      </c>
      <c r="D8191" s="2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  <c r="V8191" t="str">
        <f>INDEX(People!$A$2:$A$5,MATCH(M8191,People!$B$2:$B$5,0))</f>
        <v>Chuck Magee</v>
      </c>
      <c r="W8191" t="str">
        <f>_xlfn.IFNA(INDEX(Returns!$A$2:A8990,MATCH(B8191,Returns!$B$2:$B$801,0)),"No")</f>
        <v>No</v>
      </c>
    </row>
    <row r="8192" spans="1:23" x14ac:dyDescent="0.2">
      <c r="A8192" s="1">
        <v>8191</v>
      </c>
      <c r="B8192" t="s">
        <v>9991</v>
      </c>
      <c r="C8192" s="2">
        <v>44517</v>
      </c>
      <c r="D8192" s="2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tr">
        <f>INDEX(People!$A$2:$A$5,MATCH(M8192,People!$B$2:$B$5,0))</f>
        <v>Chuck Magee</v>
      </c>
      <c r="W8192" t="str">
        <f>_xlfn.IFNA(INDEX(Returns!$A$2:A8991,MATCH(B8192,Returns!$B$2:$B$801,0)),"No")</f>
        <v>No</v>
      </c>
    </row>
    <row r="8193" spans="1:23" x14ac:dyDescent="0.2">
      <c r="A8193" s="1">
        <v>8192</v>
      </c>
      <c r="B8193" t="s">
        <v>9991</v>
      </c>
      <c r="C8193" s="2">
        <v>44517</v>
      </c>
      <c r="D8193" s="2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  <c r="V8193" t="str">
        <f>INDEX(People!$A$2:$A$5,MATCH(M8193,People!$B$2:$B$5,0))</f>
        <v>Chuck Magee</v>
      </c>
      <c r="W8193" t="str">
        <f>_xlfn.IFNA(INDEX(Returns!$A$2:A8992,MATCH(B8193,Returns!$B$2:$B$801,0)),"No")</f>
        <v>No</v>
      </c>
    </row>
    <row r="8194" spans="1:23" x14ac:dyDescent="0.2">
      <c r="A8194" s="1">
        <v>8193</v>
      </c>
      <c r="B8194" t="s">
        <v>9992</v>
      </c>
      <c r="C8194" s="2">
        <v>43799</v>
      </c>
      <c r="D8194" s="2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tr">
        <f>INDEX(People!$A$2:$A$5,MATCH(M8194,People!$B$2:$B$5,0))</f>
        <v>Fred Suzuki</v>
      </c>
      <c r="W8194" t="str">
        <f>_xlfn.IFNA(INDEX(Returns!$A$2:A8993,MATCH(B8194,Returns!$B$2:$B$801,0)),"No")</f>
        <v>No</v>
      </c>
    </row>
    <row r="8195" spans="1:23" x14ac:dyDescent="0.2">
      <c r="A8195" s="1">
        <v>8194</v>
      </c>
      <c r="B8195" t="s">
        <v>9992</v>
      </c>
      <c r="C8195" s="2">
        <v>43799</v>
      </c>
      <c r="D8195" s="2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tr">
        <f>INDEX(People!$A$2:$A$5,MATCH(M8195,People!$B$2:$B$5,0))</f>
        <v>Fred Suzuki</v>
      </c>
      <c r="W8195" t="str">
        <f>_xlfn.IFNA(INDEX(Returns!$A$2:A8994,MATCH(B8195,Returns!$B$2:$B$801,0)),"No")</f>
        <v>No</v>
      </c>
    </row>
    <row r="8196" spans="1:23" x14ac:dyDescent="0.2">
      <c r="A8196" s="1">
        <v>8195</v>
      </c>
      <c r="B8196" t="s">
        <v>9992</v>
      </c>
      <c r="C8196" s="2">
        <v>43799</v>
      </c>
      <c r="D8196" s="2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tr">
        <f>INDEX(People!$A$2:$A$5,MATCH(M8196,People!$B$2:$B$5,0))</f>
        <v>Fred Suzuki</v>
      </c>
      <c r="W8196" t="str">
        <f>_xlfn.IFNA(INDEX(Returns!$A$2:A8995,MATCH(B8196,Returns!$B$2:$B$801,0)),"No")</f>
        <v>No</v>
      </c>
    </row>
    <row r="8197" spans="1:23" x14ac:dyDescent="0.2">
      <c r="A8197" s="1">
        <v>8196</v>
      </c>
      <c r="B8197" t="s">
        <v>9993</v>
      </c>
      <c r="C8197" s="2">
        <v>43805</v>
      </c>
      <c r="D8197" s="2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tr">
        <f>INDEX(People!$A$2:$A$5,MATCH(M8197,People!$B$2:$B$5,0))</f>
        <v>Sadie Pawthorne</v>
      </c>
      <c r="W8197" t="str">
        <f>_xlfn.IFNA(INDEX(Returns!$A$2:A8996,MATCH(B8197,Returns!$B$2:$B$801,0)),"No")</f>
        <v>No</v>
      </c>
    </row>
    <row r="8198" spans="1:23" x14ac:dyDescent="0.2">
      <c r="A8198" s="1">
        <v>8197</v>
      </c>
      <c r="B8198" t="s">
        <v>9994</v>
      </c>
      <c r="C8198" s="2">
        <v>44444</v>
      </c>
      <c r="D8198" s="2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tr">
        <f>INDEX(People!$A$2:$A$5,MATCH(M8198,People!$B$2:$B$5,0))</f>
        <v>Fred Suzuki</v>
      </c>
      <c r="W8198" t="str">
        <f>_xlfn.IFNA(INDEX(Returns!$A$2:A8997,MATCH(B8198,Returns!$B$2:$B$801,0)),"No")</f>
        <v>No</v>
      </c>
    </row>
    <row r="8199" spans="1:23" x14ac:dyDescent="0.2">
      <c r="A8199" s="1">
        <v>8198</v>
      </c>
      <c r="B8199" t="s">
        <v>9994</v>
      </c>
      <c r="C8199" s="2">
        <v>44444</v>
      </c>
      <c r="D8199" s="2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tr">
        <f>INDEX(People!$A$2:$A$5,MATCH(M8199,People!$B$2:$B$5,0))</f>
        <v>Fred Suzuki</v>
      </c>
      <c r="W8199" t="str">
        <f>_xlfn.IFNA(INDEX(Returns!$A$2:A8998,MATCH(B8199,Returns!$B$2:$B$801,0)),"No")</f>
        <v>No</v>
      </c>
    </row>
    <row r="8200" spans="1:23" x14ac:dyDescent="0.2">
      <c r="A8200" s="1">
        <v>8199</v>
      </c>
      <c r="B8200" t="s">
        <v>9994</v>
      </c>
      <c r="C8200" s="2">
        <v>44444</v>
      </c>
      <c r="D8200" s="2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  <c r="V8200" t="str">
        <f>INDEX(People!$A$2:$A$5,MATCH(M8200,People!$B$2:$B$5,0))</f>
        <v>Fred Suzuki</v>
      </c>
      <c r="W8200" t="str">
        <f>_xlfn.IFNA(INDEX(Returns!$A$2:A8999,MATCH(B8200,Returns!$B$2:$B$801,0)),"No")</f>
        <v>No</v>
      </c>
    </row>
    <row r="8201" spans="1:23" x14ac:dyDescent="0.2">
      <c r="A8201" s="1">
        <v>8200</v>
      </c>
      <c r="B8201" t="s">
        <v>9995</v>
      </c>
      <c r="C8201" s="2">
        <v>44310</v>
      </c>
      <c r="D8201" s="2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tr">
        <f>INDEX(People!$A$2:$A$5,MATCH(M8201,People!$B$2:$B$5,0))</f>
        <v>Roxanne Rodriguez</v>
      </c>
      <c r="W8201" t="str">
        <f>_xlfn.IFNA(INDEX(Returns!$A$2:A9000,MATCH(B8201,Returns!$B$2:$B$801,0)),"No")</f>
        <v>No</v>
      </c>
    </row>
    <row r="8202" spans="1:23" x14ac:dyDescent="0.2">
      <c r="A8202" s="1">
        <v>8201</v>
      </c>
      <c r="B8202" t="s">
        <v>9995</v>
      </c>
      <c r="C8202" s="2">
        <v>44310</v>
      </c>
      <c r="D8202" s="2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tr">
        <f>INDEX(People!$A$2:$A$5,MATCH(M8202,People!$B$2:$B$5,0))</f>
        <v>Roxanne Rodriguez</v>
      </c>
      <c r="W8202" t="str">
        <f>_xlfn.IFNA(INDEX(Returns!$A$2:A9001,MATCH(B8202,Returns!$B$2:$B$801,0)),"No")</f>
        <v>No</v>
      </c>
    </row>
    <row r="8203" spans="1:23" x14ac:dyDescent="0.2">
      <c r="A8203" s="1">
        <v>8202</v>
      </c>
      <c r="B8203" t="s">
        <v>9996</v>
      </c>
      <c r="C8203" s="2">
        <v>43777</v>
      </c>
      <c r="D8203" s="2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tr">
        <f>INDEX(People!$A$2:$A$5,MATCH(M8203,People!$B$2:$B$5,0))</f>
        <v>Chuck Magee</v>
      </c>
      <c r="W8203" t="str">
        <f>_xlfn.IFNA(INDEX(Returns!$A$2:A9002,MATCH(B8203,Returns!$B$2:$B$801,0)),"No")</f>
        <v>No</v>
      </c>
    </row>
    <row r="8204" spans="1:23" x14ac:dyDescent="0.2">
      <c r="A8204" s="1">
        <v>8203</v>
      </c>
      <c r="B8204" t="s">
        <v>9996</v>
      </c>
      <c r="C8204" s="2">
        <v>43777</v>
      </c>
      <c r="D8204" s="2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  <c r="V8204" t="str">
        <f>INDEX(People!$A$2:$A$5,MATCH(M8204,People!$B$2:$B$5,0))</f>
        <v>Chuck Magee</v>
      </c>
      <c r="W8204" t="str">
        <f>_xlfn.IFNA(INDEX(Returns!$A$2:A9003,MATCH(B8204,Returns!$B$2:$B$801,0)),"No")</f>
        <v>No</v>
      </c>
    </row>
    <row r="8205" spans="1:23" x14ac:dyDescent="0.2">
      <c r="A8205" s="1">
        <v>8204</v>
      </c>
      <c r="B8205" t="s">
        <v>9996</v>
      </c>
      <c r="C8205" s="2">
        <v>43777</v>
      </c>
      <c r="D8205" s="2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  <c r="V8205" t="str">
        <f>INDEX(People!$A$2:$A$5,MATCH(M8205,People!$B$2:$B$5,0))</f>
        <v>Chuck Magee</v>
      </c>
      <c r="W8205" t="str">
        <f>_xlfn.IFNA(INDEX(Returns!$A$2:A9004,MATCH(B8205,Returns!$B$2:$B$801,0)),"No")</f>
        <v>No</v>
      </c>
    </row>
    <row r="8206" spans="1:23" x14ac:dyDescent="0.2">
      <c r="A8206" s="1">
        <v>8205</v>
      </c>
      <c r="B8206" t="s">
        <v>9996</v>
      </c>
      <c r="C8206" s="2">
        <v>43777</v>
      </c>
      <c r="D8206" s="2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  <c r="V8206" t="str">
        <f>INDEX(People!$A$2:$A$5,MATCH(M8206,People!$B$2:$B$5,0))</f>
        <v>Chuck Magee</v>
      </c>
      <c r="W8206" t="str">
        <f>_xlfn.IFNA(INDEX(Returns!$A$2:A9005,MATCH(B8206,Returns!$B$2:$B$801,0)),"No")</f>
        <v>No</v>
      </c>
    </row>
    <row r="8207" spans="1:23" x14ac:dyDescent="0.2">
      <c r="A8207" s="1">
        <v>8206</v>
      </c>
      <c r="B8207" t="s">
        <v>9996</v>
      </c>
      <c r="C8207" s="2">
        <v>43777</v>
      </c>
      <c r="D8207" s="2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tr">
        <f>INDEX(People!$A$2:$A$5,MATCH(M8207,People!$B$2:$B$5,0))</f>
        <v>Chuck Magee</v>
      </c>
      <c r="W8207" t="str">
        <f>_xlfn.IFNA(INDEX(Returns!$A$2:A9006,MATCH(B8207,Returns!$B$2:$B$801,0)),"No")</f>
        <v>No</v>
      </c>
    </row>
    <row r="8208" spans="1:23" x14ac:dyDescent="0.2">
      <c r="A8208" s="1">
        <v>8207</v>
      </c>
      <c r="B8208" t="s">
        <v>9997</v>
      </c>
      <c r="C8208" s="2">
        <v>43581</v>
      </c>
      <c r="D8208" s="2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tr">
        <f>INDEX(People!$A$2:$A$5,MATCH(M8208,People!$B$2:$B$5,0))</f>
        <v>Fred Suzuki</v>
      </c>
      <c r="W8208" t="str">
        <f>_xlfn.IFNA(INDEX(Returns!$A$2:A9007,MATCH(B8208,Returns!$B$2:$B$801,0)),"No")</f>
        <v>No</v>
      </c>
    </row>
    <row r="8209" spans="1:23" x14ac:dyDescent="0.2">
      <c r="A8209" s="1">
        <v>8208</v>
      </c>
      <c r="B8209" t="s">
        <v>9997</v>
      </c>
      <c r="C8209" s="2">
        <v>43581</v>
      </c>
      <c r="D8209" s="2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tr">
        <f>INDEX(People!$A$2:$A$5,MATCH(M8209,People!$B$2:$B$5,0))</f>
        <v>Fred Suzuki</v>
      </c>
      <c r="W8209" t="str">
        <f>_xlfn.IFNA(INDEX(Returns!$A$2:A9008,MATCH(B8209,Returns!$B$2:$B$801,0)),"No")</f>
        <v>No</v>
      </c>
    </row>
    <row r="8210" spans="1:23" x14ac:dyDescent="0.2">
      <c r="A8210" s="1">
        <v>8209</v>
      </c>
      <c r="B8210" t="s">
        <v>9998</v>
      </c>
      <c r="C8210" s="2">
        <v>43728</v>
      </c>
      <c r="D8210" s="2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tr">
        <f>INDEX(People!$A$2:$A$5,MATCH(M8210,People!$B$2:$B$5,0))</f>
        <v>Fred Suzuki</v>
      </c>
      <c r="W8210" t="str">
        <f>_xlfn.IFNA(INDEX(Returns!$A$2:A9009,MATCH(B8210,Returns!$B$2:$B$801,0)),"No")</f>
        <v>No</v>
      </c>
    </row>
    <row r="8211" spans="1:23" x14ac:dyDescent="0.2">
      <c r="A8211" s="1">
        <v>8210</v>
      </c>
      <c r="B8211" t="s">
        <v>9998</v>
      </c>
      <c r="C8211" s="2">
        <v>43728</v>
      </c>
      <c r="D8211" s="2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tr">
        <f>INDEX(People!$A$2:$A$5,MATCH(M8211,People!$B$2:$B$5,0))</f>
        <v>Fred Suzuki</v>
      </c>
      <c r="W8211" t="str">
        <f>_xlfn.IFNA(INDEX(Returns!$A$2:A9010,MATCH(B8211,Returns!$B$2:$B$801,0)),"No")</f>
        <v>No</v>
      </c>
    </row>
    <row r="8212" spans="1:23" x14ac:dyDescent="0.2">
      <c r="A8212" s="1">
        <v>8211</v>
      </c>
      <c r="B8212" t="s">
        <v>9999</v>
      </c>
      <c r="C8212" s="2">
        <v>44446</v>
      </c>
      <c r="D8212" s="2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tr">
        <f>INDEX(People!$A$2:$A$5,MATCH(M8212,People!$B$2:$B$5,0))</f>
        <v>Fred Suzuki</v>
      </c>
      <c r="W8212" t="str">
        <f>_xlfn.IFNA(INDEX(Returns!$A$2:A9011,MATCH(B8212,Returns!$B$2:$B$801,0)),"No")</f>
        <v>No</v>
      </c>
    </row>
    <row r="8213" spans="1:23" x14ac:dyDescent="0.2">
      <c r="A8213" s="1">
        <v>8212</v>
      </c>
      <c r="B8213" t="s">
        <v>10000</v>
      </c>
      <c r="C8213" s="2">
        <v>44142</v>
      </c>
      <c r="D8213" s="2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tr">
        <f>INDEX(People!$A$2:$A$5,MATCH(M8213,People!$B$2:$B$5,0))</f>
        <v>Roxanne Rodriguez</v>
      </c>
      <c r="W8213" t="str">
        <f>_xlfn.IFNA(INDEX(Returns!$A$2:A9012,MATCH(B8213,Returns!$B$2:$B$801,0)),"No")</f>
        <v>No</v>
      </c>
    </row>
    <row r="8214" spans="1:23" x14ac:dyDescent="0.2">
      <c r="A8214" s="1">
        <v>8213</v>
      </c>
      <c r="B8214" t="s">
        <v>10000</v>
      </c>
      <c r="C8214" s="2">
        <v>44142</v>
      </c>
      <c r="D8214" s="2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tr">
        <f>INDEX(People!$A$2:$A$5,MATCH(M8214,People!$B$2:$B$5,0))</f>
        <v>Roxanne Rodriguez</v>
      </c>
      <c r="W8214" t="str">
        <f>_xlfn.IFNA(INDEX(Returns!$A$2:A9013,MATCH(B8214,Returns!$B$2:$B$801,0)),"No")</f>
        <v>No</v>
      </c>
    </row>
    <row r="8215" spans="1:23" x14ac:dyDescent="0.2">
      <c r="A8215" s="1">
        <v>8214</v>
      </c>
      <c r="B8215" t="s">
        <v>10001</v>
      </c>
      <c r="C8215" s="2">
        <v>43733</v>
      </c>
      <c r="D8215" s="2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tr">
        <f>INDEX(People!$A$2:$A$5,MATCH(M8215,People!$B$2:$B$5,0))</f>
        <v>Fred Suzuki</v>
      </c>
      <c r="W8215" t="str">
        <f>_xlfn.IFNA(INDEX(Returns!$A$2:A9014,MATCH(B8215,Returns!$B$2:$B$801,0)),"No")</f>
        <v>No</v>
      </c>
    </row>
    <row r="8216" spans="1:23" x14ac:dyDescent="0.2">
      <c r="A8216" s="1">
        <v>8215</v>
      </c>
      <c r="B8216" t="s">
        <v>10001</v>
      </c>
      <c r="C8216" s="2">
        <v>43733</v>
      </c>
      <c r="D8216" s="2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  <c r="V8216" t="str">
        <f>INDEX(People!$A$2:$A$5,MATCH(M8216,People!$B$2:$B$5,0))</f>
        <v>Fred Suzuki</v>
      </c>
      <c r="W8216" t="str">
        <f>_xlfn.IFNA(INDEX(Returns!$A$2:A9015,MATCH(B8216,Returns!$B$2:$B$801,0)),"No")</f>
        <v>No</v>
      </c>
    </row>
    <row r="8217" spans="1:23" x14ac:dyDescent="0.2">
      <c r="A8217" s="1">
        <v>8216</v>
      </c>
      <c r="B8217" t="s">
        <v>10001</v>
      </c>
      <c r="C8217" s="2">
        <v>43733</v>
      </c>
      <c r="D8217" s="2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tr">
        <f>INDEX(People!$A$2:$A$5,MATCH(M8217,People!$B$2:$B$5,0))</f>
        <v>Fred Suzuki</v>
      </c>
      <c r="W8217" t="str">
        <f>_xlfn.IFNA(INDEX(Returns!$A$2:A9016,MATCH(B8217,Returns!$B$2:$B$801,0)),"No")</f>
        <v>No</v>
      </c>
    </row>
    <row r="8218" spans="1:23" x14ac:dyDescent="0.2">
      <c r="A8218" s="1">
        <v>8217</v>
      </c>
      <c r="B8218" t="s">
        <v>10001</v>
      </c>
      <c r="C8218" s="2">
        <v>43733</v>
      </c>
      <c r="D8218" s="2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tr">
        <f>INDEX(People!$A$2:$A$5,MATCH(M8218,People!$B$2:$B$5,0))</f>
        <v>Fred Suzuki</v>
      </c>
      <c r="W8218" t="str">
        <f>_xlfn.IFNA(INDEX(Returns!$A$2:A9017,MATCH(B8218,Returns!$B$2:$B$801,0)),"No")</f>
        <v>No</v>
      </c>
    </row>
    <row r="8219" spans="1:23" x14ac:dyDescent="0.2">
      <c r="A8219" s="1">
        <v>8218</v>
      </c>
      <c r="B8219" t="s">
        <v>10002</v>
      </c>
      <c r="C8219" s="2">
        <v>43376</v>
      </c>
      <c r="D8219" s="2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tr">
        <f>INDEX(People!$A$2:$A$5,MATCH(M8219,People!$B$2:$B$5,0))</f>
        <v>Roxanne Rodriguez</v>
      </c>
      <c r="W8219" t="str">
        <f>_xlfn.IFNA(INDEX(Returns!$A$2:A9018,MATCH(B8219,Returns!$B$2:$B$801,0)),"No")</f>
        <v>No</v>
      </c>
    </row>
    <row r="8220" spans="1:23" x14ac:dyDescent="0.2">
      <c r="A8220" s="1">
        <v>8219</v>
      </c>
      <c r="B8220" t="s">
        <v>10002</v>
      </c>
      <c r="C8220" s="2">
        <v>43376</v>
      </c>
      <c r="D8220" s="2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tr">
        <f>INDEX(People!$A$2:$A$5,MATCH(M8220,People!$B$2:$B$5,0))</f>
        <v>Roxanne Rodriguez</v>
      </c>
      <c r="W8220" t="str">
        <f>_xlfn.IFNA(INDEX(Returns!$A$2:A9019,MATCH(B8220,Returns!$B$2:$B$801,0)),"No")</f>
        <v>No</v>
      </c>
    </row>
    <row r="8221" spans="1:23" x14ac:dyDescent="0.2">
      <c r="A8221" s="1">
        <v>8220</v>
      </c>
      <c r="B8221" t="s">
        <v>10002</v>
      </c>
      <c r="C8221" s="2">
        <v>43376</v>
      </c>
      <c r="D8221" s="2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tr">
        <f>INDEX(People!$A$2:$A$5,MATCH(M8221,People!$B$2:$B$5,0))</f>
        <v>Roxanne Rodriguez</v>
      </c>
      <c r="W8221" t="str">
        <f>_xlfn.IFNA(INDEX(Returns!$A$2:A9020,MATCH(B8221,Returns!$B$2:$B$801,0)),"No")</f>
        <v>No</v>
      </c>
    </row>
    <row r="8222" spans="1:23" x14ac:dyDescent="0.2">
      <c r="A8222" s="1">
        <v>8221</v>
      </c>
      <c r="B8222" t="s">
        <v>10002</v>
      </c>
      <c r="C8222" s="2">
        <v>43376</v>
      </c>
      <c r="D8222" s="2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tr">
        <f>INDEX(People!$A$2:$A$5,MATCH(M8222,People!$B$2:$B$5,0))</f>
        <v>Roxanne Rodriguez</v>
      </c>
      <c r="W8222" t="str">
        <f>_xlfn.IFNA(INDEX(Returns!$A$2:A9021,MATCH(B8222,Returns!$B$2:$B$801,0)),"No")</f>
        <v>No</v>
      </c>
    </row>
    <row r="8223" spans="1:23" x14ac:dyDescent="0.2">
      <c r="A8223" s="1">
        <v>8222</v>
      </c>
      <c r="B8223" t="s">
        <v>10002</v>
      </c>
      <c r="C8223" s="2">
        <v>43376</v>
      </c>
      <c r="D8223" s="2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tr">
        <f>INDEX(People!$A$2:$A$5,MATCH(M8223,People!$B$2:$B$5,0))</f>
        <v>Roxanne Rodriguez</v>
      </c>
      <c r="W8223" t="str">
        <f>_xlfn.IFNA(INDEX(Returns!$A$2:A9022,MATCH(B8223,Returns!$B$2:$B$801,0)),"No")</f>
        <v>No</v>
      </c>
    </row>
    <row r="8224" spans="1:23" x14ac:dyDescent="0.2">
      <c r="A8224" s="1">
        <v>8223</v>
      </c>
      <c r="B8224" t="s">
        <v>10003</v>
      </c>
      <c r="C8224" s="2">
        <v>43149</v>
      </c>
      <c r="D8224" s="2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tr">
        <f>INDEX(People!$A$2:$A$5,MATCH(M8224,People!$B$2:$B$5,0))</f>
        <v>Roxanne Rodriguez</v>
      </c>
      <c r="W8224" t="str">
        <f>_xlfn.IFNA(INDEX(Returns!$A$2:A9023,MATCH(B8224,Returns!$B$2:$B$801,0)),"No")</f>
        <v>No</v>
      </c>
    </row>
    <row r="8225" spans="1:23" x14ac:dyDescent="0.2">
      <c r="A8225" s="1">
        <v>8224</v>
      </c>
      <c r="B8225" t="s">
        <v>10004</v>
      </c>
      <c r="C8225" s="2">
        <v>43994</v>
      </c>
      <c r="D8225" s="2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  <c r="V8225" t="str">
        <f>INDEX(People!$A$2:$A$5,MATCH(M8225,People!$B$2:$B$5,0))</f>
        <v>Sadie Pawthorne</v>
      </c>
      <c r="W8225" t="str">
        <f>_xlfn.IFNA(INDEX(Returns!$A$2:A9024,MATCH(B8225,Returns!$B$2:$B$801,0)),"No")</f>
        <v>No</v>
      </c>
    </row>
    <row r="8226" spans="1:23" x14ac:dyDescent="0.2">
      <c r="A8226" s="1">
        <v>8225</v>
      </c>
      <c r="B8226" t="s">
        <v>10004</v>
      </c>
      <c r="C8226" s="2">
        <v>43994</v>
      </c>
      <c r="D8226" s="2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  <c r="V8226" t="str">
        <f>INDEX(People!$A$2:$A$5,MATCH(M8226,People!$B$2:$B$5,0))</f>
        <v>Sadie Pawthorne</v>
      </c>
      <c r="W8226" t="str">
        <f>_xlfn.IFNA(INDEX(Returns!$A$2:A9025,MATCH(B8226,Returns!$B$2:$B$801,0)),"No")</f>
        <v>No</v>
      </c>
    </row>
    <row r="8227" spans="1:23" x14ac:dyDescent="0.2">
      <c r="A8227" s="1">
        <v>8226</v>
      </c>
      <c r="B8227" t="s">
        <v>10005</v>
      </c>
      <c r="C8227" s="2">
        <v>44501</v>
      </c>
      <c r="D8227" s="2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  <c r="V8227" t="str">
        <f>INDEX(People!$A$2:$A$5,MATCH(M8227,People!$B$2:$B$5,0))</f>
        <v>Chuck Magee</v>
      </c>
      <c r="W8227" t="str">
        <f>_xlfn.IFNA(INDEX(Returns!$A$2:A9026,MATCH(B8227,Returns!$B$2:$B$801,0)),"No")</f>
        <v>No</v>
      </c>
    </row>
    <row r="8228" spans="1:23" x14ac:dyDescent="0.2">
      <c r="A8228" s="1">
        <v>8227</v>
      </c>
      <c r="B8228" t="s">
        <v>10005</v>
      </c>
      <c r="C8228" s="2">
        <v>44501</v>
      </c>
      <c r="D8228" s="2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  <c r="V8228" t="str">
        <f>INDEX(People!$A$2:$A$5,MATCH(M8228,People!$B$2:$B$5,0))</f>
        <v>Chuck Magee</v>
      </c>
      <c r="W8228" t="str">
        <f>_xlfn.IFNA(INDEX(Returns!$A$2:A9027,MATCH(B8228,Returns!$B$2:$B$801,0)),"No")</f>
        <v>No</v>
      </c>
    </row>
    <row r="8229" spans="1:23" x14ac:dyDescent="0.2">
      <c r="A8229" s="1">
        <v>8228</v>
      </c>
      <c r="B8229" t="s">
        <v>10006</v>
      </c>
      <c r="C8229" s="2">
        <v>43925</v>
      </c>
      <c r="D8229" s="2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  <c r="V8229" t="str">
        <f>INDEX(People!$A$2:$A$5,MATCH(M8229,People!$B$2:$B$5,0))</f>
        <v>Chuck Magee</v>
      </c>
      <c r="W8229" t="str">
        <f>_xlfn.IFNA(INDEX(Returns!$A$2:A9028,MATCH(B8229,Returns!$B$2:$B$801,0)),"No")</f>
        <v>No</v>
      </c>
    </row>
    <row r="8230" spans="1:23" x14ac:dyDescent="0.2">
      <c r="A8230" s="1">
        <v>8229</v>
      </c>
      <c r="B8230" t="s">
        <v>10006</v>
      </c>
      <c r="C8230" s="2">
        <v>43925</v>
      </c>
      <c r="D8230" s="2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  <c r="V8230" t="str">
        <f>INDEX(People!$A$2:$A$5,MATCH(M8230,People!$B$2:$B$5,0))</f>
        <v>Chuck Magee</v>
      </c>
      <c r="W8230" t="str">
        <f>_xlfn.IFNA(INDEX(Returns!$A$2:A9029,MATCH(B8230,Returns!$B$2:$B$801,0)),"No")</f>
        <v>No</v>
      </c>
    </row>
    <row r="8231" spans="1:23" x14ac:dyDescent="0.2">
      <c r="A8231" s="1">
        <v>8230</v>
      </c>
      <c r="B8231" t="s">
        <v>10006</v>
      </c>
      <c r="C8231" s="2">
        <v>43925</v>
      </c>
      <c r="D8231" s="2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  <c r="V8231" t="str">
        <f>INDEX(People!$A$2:$A$5,MATCH(M8231,People!$B$2:$B$5,0))</f>
        <v>Chuck Magee</v>
      </c>
      <c r="W8231" t="str">
        <f>_xlfn.IFNA(INDEX(Returns!$A$2:A9030,MATCH(B8231,Returns!$B$2:$B$801,0)),"No")</f>
        <v>No</v>
      </c>
    </row>
    <row r="8232" spans="1:23" x14ac:dyDescent="0.2">
      <c r="A8232" s="1">
        <v>8231</v>
      </c>
      <c r="B8232" t="s">
        <v>10007</v>
      </c>
      <c r="C8232" s="2">
        <v>44012</v>
      </c>
      <c r="D8232" s="2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  <c r="V8232" t="str">
        <f>INDEX(People!$A$2:$A$5,MATCH(M8232,People!$B$2:$B$5,0))</f>
        <v>Fred Suzuki</v>
      </c>
      <c r="W8232" t="str">
        <f>_xlfn.IFNA(INDEX(Returns!$A$2:A9031,MATCH(B8232,Returns!$B$2:$B$801,0)),"No")</f>
        <v>No</v>
      </c>
    </row>
    <row r="8233" spans="1:23" x14ac:dyDescent="0.2">
      <c r="A8233" s="1">
        <v>8232</v>
      </c>
      <c r="B8233" t="s">
        <v>10007</v>
      </c>
      <c r="C8233" s="2">
        <v>44012</v>
      </c>
      <c r="D8233" s="2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tr">
        <f>INDEX(People!$A$2:$A$5,MATCH(M8233,People!$B$2:$B$5,0))</f>
        <v>Fred Suzuki</v>
      </c>
      <c r="W8233" t="str">
        <f>_xlfn.IFNA(INDEX(Returns!$A$2:A9032,MATCH(B8233,Returns!$B$2:$B$801,0)),"No")</f>
        <v>No</v>
      </c>
    </row>
    <row r="8234" spans="1:23" x14ac:dyDescent="0.2">
      <c r="A8234" s="1">
        <v>8233</v>
      </c>
      <c r="B8234" t="s">
        <v>10008</v>
      </c>
      <c r="C8234" s="2">
        <v>43365</v>
      </c>
      <c r="D8234" s="2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  <c r="V8234" t="str">
        <f>INDEX(People!$A$2:$A$5,MATCH(M8234,People!$B$2:$B$5,0))</f>
        <v>Sadie Pawthorne</v>
      </c>
      <c r="W8234" t="str">
        <f>_xlfn.IFNA(INDEX(Returns!$A$2:A9033,MATCH(B8234,Returns!$B$2:$B$801,0)),"No")</f>
        <v>No</v>
      </c>
    </row>
    <row r="8235" spans="1:23" x14ac:dyDescent="0.2">
      <c r="A8235" s="1">
        <v>8234</v>
      </c>
      <c r="B8235" t="s">
        <v>10008</v>
      </c>
      <c r="C8235" s="2">
        <v>43365</v>
      </c>
      <c r="D8235" s="2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  <c r="V8235" t="str">
        <f>INDEX(People!$A$2:$A$5,MATCH(M8235,People!$B$2:$B$5,0))</f>
        <v>Sadie Pawthorne</v>
      </c>
      <c r="W8235" t="str">
        <f>_xlfn.IFNA(INDEX(Returns!$A$2:A9034,MATCH(B8235,Returns!$B$2:$B$801,0)),"No")</f>
        <v>No</v>
      </c>
    </row>
    <row r="8236" spans="1:23" x14ac:dyDescent="0.2">
      <c r="A8236" s="1">
        <v>8235</v>
      </c>
      <c r="B8236" t="s">
        <v>10009</v>
      </c>
      <c r="C8236" s="2">
        <v>44317</v>
      </c>
      <c r="D8236" s="2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tr">
        <f>INDEX(People!$A$2:$A$5,MATCH(M8236,People!$B$2:$B$5,0))</f>
        <v>Fred Suzuki</v>
      </c>
      <c r="W8236" t="str">
        <f>_xlfn.IFNA(INDEX(Returns!$A$2:A9035,MATCH(B8236,Returns!$B$2:$B$801,0)),"No")</f>
        <v>No</v>
      </c>
    </row>
    <row r="8237" spans="1:23" x14ac:dyDescent="0.2">
      <c r="A8237" s="1">
        <v>8236</v>
      </c>
      <c r="B8237" t="s">
        <v>10009</v>
      </c>
      <c r="C8237" s="2">
        <v>44317</v>
      </c>
      <c r="D8237" s="2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tr">
        <f>INDEX(People!$A$2:$A$5,MATCH(M8237,People!$B$2:$B$5,0))</f>
        <v>Fred Suzuki</v>
      </c>
      <c r="W8237" t="str">
        <f>_xlfn.IFNA(INDEX(Returns!$A$2:A9036,MATCH(B8237,Returns!$B$2:$B$801,0)),"No")</f>
        <v>No</v>
      </c>
    </row>
    <row r="8238" spans="1:23" x14ac:dyDescent="0.2">
      <c r="A8238" s="1">
        <v>8237</v>
      </c>
      <c r="B8238" t="s">
        <v>10009</v>
      </c>
      <c r="C8238" s="2">
        <v>44317</v>
      </c>
      <c r="D8238" s="2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  <c r="V8238" t="str">
        <f>INDEX(People!$A$2:$A$5,MATCH(M8238,People!$B$2:$B$5,0))</f>
        <v>Fred Suzuki</v>
      </c>
      <c r="W8238" t="str">
        <f>_xlfn.IFNA(INDEX(Returns!$A$2:A9037,MATCH(B8238,Returns!$B$2:$B$801,0)),"No")</f>
        <v>No</v>
      </c>
    </row>
    <row r="8239" spans="1:23" x14ac:dyDescent="0.2">
      <c r="A8239" s="1">
        <v>8238</v>
      </c>
      <c r="B8239" t="s">
        <v>10010</v>
      </c>
      <c r="C8239" s="2">
        <v>44489</v>
      </c>
      <c r="D8239" s="2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tr">
        <f>INDEX(People!$A$2:$A$5,MATCH(M8239,People!$B$2:$B$5,0))</f>
        <v>Fred Suzuki</v>
      </c>
      <c r="W8239" t="str">
        <f>_xlfn.IFNA(INDEX(Returns!$A$2:A9038,MATCH(B8239,Returns!$B$2:$B$801,0)),"No")</f>
        <v>No</v>
      </c>
    </row>
    <row r="8240" spans="1:23" x14ac:dyDescent="0.2">
      <c r="A8240" s="1">
        <v>8239</v>
      </c>
      <c r="B8240" t="s">
        <v>10010</v>
      </c>
      <c r="C8240" s="2">
        <v>44489</v>
      </c>
      <c r="D8240" s="2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tr">
        <f>INDEX(People!$A$2:$A$5,MATCH(M8240,People!$B$2:$B$5,0))</f>
        <v>Fred Suzuki</v>
      </c>
      <c r="W8240" t="str">
        <f>_xlfn.IFNA(INDEX(Returns!$A$2:A9039,MATCH(B8240,Returns!$B$2:$B$801,0)),"No")</f>
        <v>No</v>
      </c>
    </row>
    <row r="8241" spans="1:23" x14ac:dyDescent="0.2">
      <c r="A8241" s="1">
        <v>8240</v>
      </c>
      <c r="B8241" t="s">
        <v>10010</v>
      </c>
      <c r="C8241" s="2">
        <v>44489</v>
      </c>
      <c r="D8241" s="2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tr">
        <f>INDEX(People!$A$2:$A$5,MATCH(M8241,People!$B$2:$B$5,0))</f>
        <v>Fred Suzuki</v>
      </c>
      <c r="W8241" t="str">
        <f>_xlfn.IFNA(INDEX(Returns!$A$2:A9040,MATCH(B8241,Returns!$B$2:$B$801,0)),"No")</f>
        <v>No</v>
      </c>
    </row>
    <row r="8242" spans="1:23" x14ac:dyDescent="0.2">
      <c r="A8242" s="1">
        <v>8241</v>
      </c>
      <c r="B8242" t="s">
        <v>10010</v>
      </c>
      <c r="C8242" s="2">
        <v>44489</v>
      </c>
      <c r="D8242" s="2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tr">
        <f>INDEX(People!$A$2:$A$5,MATCH(M8242,People!$B$2:$B$5,0))</f>
        <v>Fred Suzuki</v>
      </c>
      <c r="W8242" t="str">
        <f>_xlfn.IFNA(INDEX(Returns!$A$2:A9041,MATCH(B8242,Returns!$B$2:$B$801,0)),"No")</f>
        <v>No</v>
      </c>
    </row>
    <row r="8243" spans="1:23" x14ac:dyDescent="0.2">
      <c r="A8243" s="1">
        <v>8242</v>
      </c>
      <c r="B8243" t="s">
        <v>10011</v>
      </c>
      <c r="C8243" s="2">
        <v>43344</v>
      </c>
      <c r="D8243" s="2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  <c r="V8243" t="str">
        <f>INDEX(People!$A$2:$A$5,MATCH(M8243,People!$B$2:$B$5,0))</f>
        <v>Chuck Magee</v>
      </c>
      <c r="W8243" t="str">
        <f>_xlfn.IFNA(INDEX(Returns!$A$2:A9042,MATCH(B8243,Returns!$B$2:$B$801,0)),"No")</f>
        <v>No</v>
      </c>
    </row>
    <row r="8244" spans="1:23" x14ac:dyDescent="0.2">
      <c r="A8244" s="1">
        <v>8243</v>
      </c>
      <c r="B8244" t="s">
        <v>10011</v>
      </c>
      <c r="C8244" s="2">
        <v>43344</v>
      </c>
      <c r="D8244" s="2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  <c r="V8244" t="str">
        <f>INDEX(People!$A$2:$A$5,MATCH(M8244,People!$B$2:$B$5,0))</f>
        <v>Chuck Magee</v>
      </c>
      <c r="W8244" t="str">
        <f>_xlfn.IFNA(INDEX(Returns!$A$2:A9043,MATCH(B8244,Returns!$B$2:$B$801,0)),"No")</f>
        <v>No</v>
      </c>
    </row>
    <row r="8245" spans="1:23" x14ac:dyDescent="0.2">
      <c r="A8245" s="1">
        <v>8244</v>
      </c>
      <c r="B8245" t="s">
        <v>10012</v>
      </c>
      <c r="C8245" s="2">
        <v>43324</v>
      </c>
      <c r="D8245" s="2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tr">
        <f>INDEX(People!$A$2:$A$5,MATCH(M8245,People!$B$2:$B$5,0))</f>
        <v>Sadie Pawthorne</v>
      </c>
      <c r="W8245" t="str">
        <f>_xlfn.IFNA(INDEX(Returns!$A$2:A9044,MATCH(B8245,Returns!$B$2:$B$801,0)),"No")</f>
        <v>No</v>
      </c>
    </row>
    <row r="8246" spans="1:23" x14ac:dyDescent="0.2">
      <c r="A8246" s="1">
        <v>8245</v>
      </c>
      <c r="B8246" t="s">
        <v>10012</v>
      </c>
      <c r="C8246" s="2">
        <v>43324</v>
      </c>
      <c r="D8246" s="2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  <c r="V8246" t="str">
        <f>INDEX(People!$A$2:$A$5,MATCH(M8246,People!$B$2:$B$5,0))</f>
        <v>Sadie Pawthorne</v>
      </c>
      <c r="W8246" t="str">
        <f>_xlfn.IFNA(INDEX(Returns!$A$2:A9045,MATCH(B8246,Returns!$B$2:$B$801,0)),"No")</f>
        <v>No</v>
      </c>
    </row>
    <row r="8247" spans="1:23" x14ac:dyDescent="0.2">
      <c r="A8247" s="1">
        <v>8246</v>
      </c>
      <c r="B8247" t="s">
        <v>10013</v>
      </c>
      <c r="C8247" s="2">
        <v>43331</v>
      </c>
      <c r="D8247" s="2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tr">
        <f>INDEX(People!$A$2:$A$5,MATCH(M8247,People!$B$2:$B$5,0))</f>
        <v>Fred Suzuki</v>
      </c>
      <c r="W8247" t="str">
        <f>_xlfn.IFNA(INDEX(Returns!$A$2:A9046,MATCH(B8247,Returns!$B$2:$B$801,0)),"No")</f>
        <v>No</v>
      </c>
    </row>
    <row r="8248" spans="1:23" x14ac:dyDescent="0.2">
      <c r="A8248" s="1">
        <v>8247</v>
      </c>
      <c r="B8248" t="s">
        <v>10014</v>
      </c>
      <c r="C8248" s="2">
        <v>43595</v>
      </c>
      <c r="D8248" s="2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tr">
        <f>INDEX(People!$A$2:$A$5,MATCH(M8248,People!$B$2:$B$5,0))</f>
        <v>Roxanne Rodriguez</v>
      </c>
      <c r="W8248" t="str">
        <f>_xlfn.IFNA(INDEX(Returns!$A$2:A9047,MATCH(B8248,Returns!$B$2:$B$801,0)),"No")</f>
        <v>No</v>
      </c>
    </row>
    <row r="8249" spans="1:23" x14ac:dyDescent="0.2">
      <c r="A8249" s="1">
        <v>8248</v>
      </c>
      <c r="B8249" t="s">
        <v>10014</v>
      </c>
      <c r="C8249" s="2">
        <v>43595</v>
      </c>
      <c r="D8249" s="2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tr">
        <f>INDEX(People!$A$2:$A$5,MATCH(M8249,People!$B$2:$B$5,0))</f>
        <v>Roxanne Rodriguez</v>
      </c>
      <c r="W8249" t="str">
        <f>_xlfn.IFNA(INDEX(Returns!$A$2:A9048,MATCH(B8249,Returns!$B$2:$B$801,0)),"No")</f>
        <v>No</v>
      </c>
    </row>
    <row r="8250" spans="1:23" x14ac:dyDescent="0.2">
      <c r="A8250" s="1">
        <v>8249</v>
      </c>
      <c r="B8250" t="s">
        <v>10015</v>
      </c>
      <c r="C8250" s="2">
        <v>43961</v>
      </c>
      <c r="D8250" s="2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tr">
        <f>INDEX(People!$A$2:$A$5,MATCH(M8250,People!$B$2:$B$5,0))</f>
        <v>Chuck Magee</v>
      </c>
      <c r="W8250" t="str">
        <f>_xlfn.IFNA(INDEX(Returns!$A$2:A9049,MATCH(B8250,Returns!$B$2:$B$801,0)),"No")</f>
        <v>No</v>
      </c>
    </row>
    <row r="8251" spans="1:23" x14ac:dyDescent="0.2">
      <c r="A8251" s="1">
        <v>8250</v>
      </c>
      <c r="B8251" t="s">
        <v>10016</v>
      </c>
      <c r="C8251" s="2">
        <v>43529</v>
      </c>
      <c r="D8251" s="2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tr">
        <f>INDEX(People!$A$2:$A$5,MATCH(M8251,People!$B$2:$B$5,0))</f>
        <v>Roxanne Rodriguez</v>
      </c>
      <c r="W8251" t="str">
        <f>_xlfn.IFNA(INDEX(Returns!$A$2:A9050,MATCH(B8251,Returns!$B$2:$B$801,0)),"No")</f>
        <v>No</v>
      </c>
    </row>
    <row r="8252" spans="1:23" x14ac:dyDescent="0.2">
      <c r="A8252" s="1">
        <v>8251</v>
      </c>
      <c r="B8252" t="s">
        <v>10016</v>
      </c>
      <c r="C8252" s="2">
        <v>43529</v>
      </c>
      <c r="D8252" s="2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tr">
        <f>INDEX(People!$A$2:$A$5,MATCH(M8252,People!$B$2:$B$5,0))</f>
        <v>Roxanne Rodriguez</v>
      </c>
      <c r="W8252" t="str">
        <f>_xlfn.IFNA(INDEX(Returns!$A$2:A9051,MATCH(B8252,Returns!$B$2:$B$801,0)),"No")</f>
        <v>No</v>
      </c>
    </row>
    <row r="8253" spans="1:23" x14ac:dyDescent="0.2">
      <c r="A8253" s="1">
        <v>8252</v>
      </c>
      <c r="B8253" t="s">
        <v>10016</v>
      </c>
      <c r="C8253" s="2">
        <v>43529</v>
      </c>
      <c r="D8253" s="2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tr">
        <f>INDEX(People!$A$2:$A$5,MATCH(M8253,People!$B$2:$B$5,0))</f>
        <v>Roxanne Rodriguez</v>
      </c>
      <c r="W8253" t="str">
        <f>_xlfn.IFNA(INDEX(Returns!$A$2:A9052,MATCH(B8253,Returns!$B$2:$B$801,0)),"No")</f>
        <v>No</v>
      </c>
    </row>
    <row r="8254" spans="1:23" x14ac:dyDescent="0.2">
      <c r="A8254" s="1">
        <v>8253</v>
      </c>
      <c r="B8254" t="s">
        <v>10016</v>
      </c>
      <c r="C8254" s="2">
        <v>43529</v>
      </c>
      <c r="D8254" s="2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tr">
        <f>INDEX(People!$A$2:$A$5,MATCH(M8254,People!$B$2:$B$5,0))</f>
        <v>Roxanne Rodriguez</v>
      </c>
      <c r="W8254" t="str">
        <f>_xlfn.IFNA(INDEX(Returns!$A$2:A9053,MATCH(B8254,Returns!$B$2:$B$801,0)),"No")</f>
        <v>No</v>
      </c>
    </row>
    <row r="8255" spans="1:23" x14ac:dyDescent="0.2">
      <c r="A8255" s="1">
        <v>8254</v>
      </c>
      <c r="B8255" t="s">
        <v>10017</v>
      </c>
      <c r="C8255" s="2">
        <v>44420</v>
      </c>
      <c r="D8255" s="2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  <c r="V8255" t="str">
        <f>INDEX(People!$A$2:$A$5,MATCH(M8255,People!$B$2:$B$5,0))</f>
        <v>Sadie Pawthorne</v>
      </c>
      <c r="W8255" t="str">
        <f>_xlfn.IFNA(INDEX(Returns!$A$2:A9054,MATCH(B8255,Returns!$B$2:$B$801,0)),"No")</f>
        <v>No</v>
      </c>
    </row>
    <row r="8256" spans="1:23" x14ac:dyDescent="0.2">
      <c r="A8256" s="1">
        <v>8255</v>
      </c>
      <c r="B8256" t="s">
        <v>10017</v>
      </c>
      <c r="C8256" s="2">
        <v>44420</v>
      </c>
      <c r="D8256" s="2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  <c r="V8256" t="str">
        <f>INDEX(People!$A$2:$A$5,MATCH(M8256,People!$B$2:$B$5,0))</f>
        <v>Sadie Pawthorne</v>
      </c>
      <c r="W8256" t="str">
        <f>_xlfn.IFNA(INDEX(Returns!$A$2:A9055,MATCH(B8256,Returns!$B$2:$B$801,0)),"No")</f>
        <v>No</v>
      </c>
    </row>
    <row r="8257" spans="1:23" x14ac:dyDescent="0.2">
      <c r="A8257" s="1">
        <v>8256</v>
      </c>
      <c r="B8257" t="s">
        <v>10017</v>
      </c>
      <c r="C8257" s="2">
        <v>44420</v>
      </c>
      <c r="D8257" s="2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tr">
        <f>INDEX(People!$A$2:$A$5,MATCH(M8257,People!$B$2:$B$5,0))</f>
        <v>Sadie Pawthorne</v>
      </c>
      <c r="W8257" t="str">
        <f>_xlfn.IFNA(INDEX(Returns!$A$2:A9056,MATCH(B8257,Returns!$B$2:$B$801,0)),"No")</f>
        <v>No</v>
      </c>
    </row>
    <row r="8258" spans="1:23" x14ac:dyDescent="0.2">
      <c r="A8258" s="1">
        <v>8257</v>
      </c>
      <c r="B8258" t="s">
        <v>10017</v>
      </c>
      <c r="C8258" s="2">
        <v>44420</v>
      </c>
      <c r="D8258" s="2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  <c r="V8258" t="str">
        <f>INDEX(People!$A$2:$A$5,MATCH(M8258,People!$B$2:$B$5,0))</f>
        <v>Sadie Pawthorne</v>
      </c>
      <c r="W8258" t="str">
        <f>_xlfn.IFNA(INDEX(Returns!$A$2:A9057,MATCH(B8258,Returns!$B$2:$B$801,0)),"No")</f>
        <v>No</v>
      </c>
    </row>
    <row r="8259" spans="1:23" x14ac:dyDescent="0.2">
      <c r="A8259" s="1">
        <v>8258</v>
      </c>
      <c r="B8259" t="s">
        <v>10017</v>
      </c>
      <c r="C8259" s="2">
        <v>44420</v>
      </c>
      <c r="D8259" s="2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tr">
        <f>INDEX(People!$A$2:$A$5,MATCH(M8259,People!$B$2:$B$5,0))</f>
        <v>Sadie Pawthorne</v>
      </c>
      <c r="W8259" t="str">
        <f>_xlfn.IFNA(INDEX(Returns!$A$2:A9058,MATCH(B8259,Returns!$B$2:$B$801,0)),"No")</f>
        <v>No</v>
      </c>
    </row>
    <row r="8260" spans="1:23" x14ac:dyDescent="0.2">
      <c r="A8260" s="1">
        <v>8259</v>
      </c>
      <c r="B8260" t="s">
        <v>10017</v>
      </c>
      <c r="C8260" s="2">
        <v>44420</v>
      </c>
      <c r="D8260" s="2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tr">
        <f>INDEX(People!$A$2:$A$5,MATCH(M8260,People!$B$2:$B$5,0))</f>
        <v>Sadie Pawthorne</v>
      </c>
      <c r="W8260" t="str">
        <f>_xlfn.IFNA(INDEX(Returns!$A$2:A9059,MATCH(B8260,Returns!$B$2:$B$801,0)),"No")</f>
        <v>No</v>
      </c>
    </row>
    <row r="8261" spans="1:23" x14ac:dyDescent="0.2">
      <c r="A8261" s="1">
        <v>8260</v>
      </c>
      <c r="B8261" t="s">
        <v>10018</v>
      </c>
      <c r="C8261" s="2">
        <v>44008</v>
      </c>
      <c r="D8261" s="2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  <c r="V8261" t="str">
        <f>INDEX(People!$A$2:$A$5,MATCH(M8261,People!$B$2:$B$5,0))</f>
        <v>Roxanne Rodriguez</v>
      </c>
      <c r="W8261" t="str">
        <f>_xlfn.IFNA(INDEX(Returns!$A$2:A9060,MATCH(B8261,Returns!$B$2:$B$801,0)),"No")</f>
        <v>No</v>
      </c>
    </row>
    <row r="8262" spans="1:23" x14ac:dyDescent="0.2">
      <c r="A8262" s="1">
        <v>8261</v>
      </c>
      <c r="B8262" t="s">
        <v>10018</v>
      </c>
      <c r="C8262" s="2">
        <v>44008</v>
      </c>
      <c r="D8262" s="2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  <c r="V8262" t="str">
        <f>INDEX(People!$A$2:$A$5,MATCH(M8262,People!$B$2:$B$5,0))</f>
        <v>Roxanne Rodriguez</v>
      </c>
      <c r="W8262" t="str">
        <f>_xlfn.IFNA(INDEX(Returns!$A$2:A9061,MATCH(B8262,Returns!$B$2:$B$801,0)),"No")</f>
        <v>No</v>
      </c>
    </row>
    <row r="8263" spans="1:23" x14ac:dyDescent="0.2">
      <c r="A8263" s="1">
        <v>8262</v>
      </c>
      <c r="B8263" t="s">
        <v>10018</v>
      </c>
      <c r="C8263" s="2">
        <v>44008</v>
      </c>
      <c r="D8263" s="2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  <c r="V8263" t="str">
        <f>INDEX(People!$A$2:$A$5,MATCH(M8263,People!$B$2:$B$5,0))</f>
        <v>Roxanne Rodriguez</v>
      </c>
      <c r="W8263" t="str">
        <f>_xlfn.IFNA(INDEX(Returns!$A$2:A9062,MATCH(B8263,Returns!$B$2:$B$801,0)),"No")</f>
        <v>No</v>
      </c>
    </row>
    <row r="8264" spans="1:23" x14ac:dyDescent="0.2">
      <c r="A8264" s="1">
        <v>8263</v>
      </c>
      <c r="B8264" t="s">
        <v>10019</v>
      </c>
      <c r="C8264" s="2">
        <v>44180</v>
      </c>
      <c r="D8264" s="2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tr">
        <f>INDEX(People!$A$2:$A$5,MATCH(M8264,People!$B$2:$B$5,0))</f>
        <v>Fred Suzuki</v>
      </c>
      <c r="W8264" t="str">
        <f>_xlfn.IFNA(INDEX(Returns!$A$2:A9063,MATCH(B8264,Returns!$B$2:$B$801,0)),"No")</f>
        <v>No</v>
      </c>
    </row>
    <row r="8265" spans="1:23" x14ac:dyDescent="0.2">
      <c r="A8265" s="1">
        <v>8264</v>
      </c>
      <c r="B8265" t="s">
        <v>10020</v>
      </c>
      <c r="C8265" s="2">
        <v>43721</v>
      </c>
      <c r="D8265" s="2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tr">
        <f>INDEX(People!$A$2:$A$5,MATCH(M8265,People!$B$2:$B$5,0))</f>
        <v>Fred Suzuki</v>
      </c>
      <c r="W8265" t="str">
        <f>_xlfn.IFNA(INDEX(Returns!$A$2:A9064,MATCH(B8265,Returns!$B$2:$B$801,0)),"No")</f>
        <v>No</v>
      </c>
    </row>
    <row r="8266" spans="1:23" x14ac:dyDescent="0.2">
      <c r="A8266" s="1">
        <v>8265</v>
      </c>
      <c r="B8266" t="s">
        <v>10021</v>
      </c>
      <c r="C8266" s="2">
        <v>43464</v>
      </c>
      <c r="D8266" s="2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  <c r="V8266" t="str">
        <f>INDEX(People!$A$2:$A$5,MATCH(M8266,People!$B$2:$B$5,0))</f>
        <v>Chuck Magee</v>
      </c>
      <c r="W8266" t="str">
        <f>_xlfn.IFNA(INDEX(Returns!$A$2:A9065,MATCH(B8266,Returns!$B$2:$B$801,0)),"No")</f>
        <v>No</v>
      </c>
    </row>
    <row r="8267" spans="1:23" x14ac:dyDescent="0.2">
      <c r="A8267" s="1">
        <v>8266</v>
      </c>
      <c r="B8267" t="s">
        <v>10021</v>
      </c>
      <c r="C8267" s="2">
        <v>43464</v>
      </c>
      <c r="D8267" s="2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  <c r="V8267" t="str">
        <f>INDEX(People!$A$2:$A$5,MATCH(M8267,People!$B$2:$B$5,0))</f>
        <v>Chuck Magee</v>
      </c>
      <c r="W8267" t="str">
        <f>_xlfn.IFNA(INDEX(Returns!$A$2:A9066,MATCH(B8267,Returns!$B$2:$B$801,0)),"No")</f>
        <v>No</v>
      </c>
    </row>
    <row r="8268" spans="1:23" x14ac:dyDescent="0.2">
      <c r="A8268" s="1">
        <v>8267</v>
      </c>
      <c r="B8268" t="s">
        <v>10022</v>
      </c>
      <c r="C8268" s="2">
        <v>43219</v>
      </c>
      <c r="D8268" s="2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  <c r="V8268" t="str">
        <f>INDEX(People!$A$2:$A$5,MATCH(M8268,People!$B$2:$B$5,0))</f>
        <v>Chuck Magee</v>
      </c>
      <c r="W8268" t="str">
        <f>_xlfn.IFNA(INDEX(Returns!$A$2:A9067,MATCH(B8268,Returns!$B$2:$B$801,0)),"No")</f>
        <v>No</v>
      </c>
    </row>
    <row r="8269" spans="1:23" x14ac:dyDescent="0.2">
      <c r="A8269" s="1">
        <v>8268</v>
      </c>
      <c r="B8269" t="s">
        <v>10023</v>
      </c>
      <c r="C8269" s="2">
        <v>44226</v>
      </c>
      <c r="D8269" s="2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tr">
        <f>INDEX(People!$A$2:$A$5,MATCH(M8269,People!$B$2:$B$5,0))</f>
        <v>Roxanne Rodriguez</v>
      </c>
      <c r="W8269" t="str">
        <f>_xlfn.IFNA(INDEX(Returns!$A$2:A9068,MATCH(B8269,Returns!$B$2:$B$801,0)),"No")</f>
        <v>No</v>
      </c>
    </row>
    <row r="8270" spans="1:23" x14ac:dyDescent="0.2">
      <c r="A8270" s="1">
        <v>8269</v>
      </c>
      <c r="B8270" t="s">
        <v>10023</v>
      </c>
      <c r="C8270" s="2">
        <v>44226</v>
      </c>
      <c r="D8270" s="2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tr">
        <f>INDEX(People!$A$2:$A$5,MATCH(M8270,People!$B$2:$B$5,0))</f>
        <v>Roxanne Rodriguez</v>
      </c>
      <c r="W8270" t="str">
        <f>_xlfn.IFNA(INDEX(Returns!$A$2:A9069,MATCH(B8270,Returns!$B$2:$B$801,0)),"No")</f>
        <v>No</v>
      </c>
    </row>
    <row r="8271" spans="1:23" x14ac:dyDescent="0.2">
      <c r="A8271" s="1">
        <v>8270</v>
      </c>
      <c r="B8271" t="s">
        <v>10023</v>
      </c>
      <c r="C8271" s="2">
        <v>44226</v>
      </c>
      <c r="D8271" s="2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tr">
        <f>INDEX(People!$A$2:$A$5,MATCH(M8271,People!$B$2:$B$5,0))</f>
        <v>Roxanne Rodriguez</v>
      </c>
      <c r="W8271" t="str">
        <f>_xlfn.IFNA(INDEX(Returns!$A$2:A9070,MATCH(B8271,Returns!$B$2:$B$801,0)),"No")</f>
        <v>No</v>
      </c>
    </row>
    <row r="8272" spans="1:23" x14ac:dyDescent="0.2">
      <c r="A8272" s="1">
        <v>8271</v>
      </c>
      <c r="B8272" t="s">
        <v>10023</v>
      </c>
      <c r="C8272" s="2">
        <v>44226</v>
      </c>
      <c r="D8272" s="2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tr">
        <f>INDEX(People!$A$2:$A$5,MATCH(M8272,People!$B$2:$B$5,0))</f>
        <v>Roxanne Rodriguez</v>
      </c>
      <c r="W8272" t="str">
        <f>_xlfn.IFNA(INDEX(Returns!$A$2:A9071,MATCH(B8272,Returns!$B$2:$B$801,0)),"No")</f>
        <v>No</v>
      </c>
    </row>
    <row r="8273" spans="1:23" x14ac:dyDescent="0.2">
      <c r="A8273" s="1">
        <v>8272</v>
      </c>
      <c r="B8273" t="s">
        <v>10024</v>
      </c>
      <c r="C8273" s="2">
        <v>44190</v>
      </c>
      <c r="D8273" s="2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tr">
        <f>INDEX(People!$A$2:$A$5,MATCH(M8273,People!$B$2:$B$5,0))</f>
        <v>Chuck Magee</v>
      </c>
      <c r="W8273" t="str">
        <f>_xlfn.IFNA(INDEX(Returns!$A$2:A9072,MATCH(B8273,Returns!$B$2:$B$801,0)),"No")</f>
        <v>No</v>
      </c>
    </row>
    <row r="8274" spans="1:23" x14ac:dyDescent="0.2">
      <c r="A8274" s="1">
        <v>8273</v>
      </c>
      <c r="B8274" t="s">
        <v>10025</v>
      </c>
      <c r="C8274" s="2">
        <v>44124</v>
      </c>
      <c r="D8274" s="2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tr">
        <f>INDEX(People!$A$2:$A$5,MATCH(M8274,People!$B$2:$B$5,0))</f>
        <v>Sadie Pawthorne</v>
      </c>
      <c r="W8274" t="str">
        <f>_xlfn.IFNA(INDEX(Returns!$A$2:A9073,MATCH(B8274,Returns!$B$2:$B$801,0)),"No")</f>
        <v>No</v>
      </c>
    </row>
    <row r="8275" spans="1:23" x14ac:dyDescent="0.2">
      <c r="A8275" s="1">
        <v>8274</v>
      </c>
      <c r="B8275" t="s">
        <v>10026</v>
      </c>
      <c r="C8275" s="2">
        <v>43629</v>
      </c>
      <c r="D8275" s="2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tr">
        <f>INDEX(People!$A$2:$A$5,MATCH(M8275,People!$B$2:$B$5,0))</f>
        <v>Chuck Magee</v>
      </c>
      <c r="W8275" t="str">
        <f>_xlfn.IFNA(INDEX(Returns!$A$2:A9074,MATCH(B8275,Returns!$B$2:$B$801,0)),"No")</f>
        <v>No</v>
      </c>
    </row>
    <row r="8276" spans="1:23" x14ac:dyDescent="0.2">
      <c r="A8276" s="1">
        <v>8275</v>
      </c>
      <c r="B8276" t="s">
        <v>10027</v>
      </c>
      <c r="C8276" s="2">
        <v>44377</v>
      </c>
      <c r="D8276" s="2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  <c r="V8276" t="str">
        <f>INDEX(People!$A$2:$A$5,MATCH(M8276,People!$B$2:$B$5,0))</f>
        <v>Chuck Magee</v>
      </c>
      <c r="W8276" t="str">
        <f>_xlfn.IFNA(INDEX(Returns!$A$2:A9075,MATCH(B8276,Returns!$B$2:$B$801,0)),"No")</f>
        <v>No</v>
      </c>
    </row>
    <row r="8277" spans="1:23" x14ac:dyDescent="0.2">
      <c r="A8277" s="1">
        <v>8276</v>
      </c>
      <c r="B8277" t="s">
        <v>10028</v>
      </c>
      <c r="C8277" s="2">
        <v>43642</v>
      </c>
      <c r="D8277" s="2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tr">
        <f>INDEX(People!$A$2:$A$5,MATCH(M8277,People!$B$2:$B$5,0))</f>
        <v>Chuck Magee</v>
      </c>
      <c r="W8277" t="str">
        <f>_xlfn.IFNA(INDEX(Returns!$A$2:A9076,MATCH(B8277,Returns!$B$2:$B$801,0)),"No")</f>
        <v>No</v>
      </c>
    </row>
    <row r="8278" spans="1:23" x14ac:dyDescent="0.2">
      <c r="A8278" s="1">
        <v>8277</v>
      </c>
      <c r="B8278" t="s">
        <v>10029</v>
      </c>
      <c r="C8278" s="2">
        <v>43882</v>
      </c>
      <c r="D8278" s="2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  <c r="V8278" t="str">
        <f>INDEX(People!$A$2:$A$5,MATCH(M8278,People!$B$2:$B$5,0))</f>
        <v>Fred Suzuki</v>
      </c>
      <c r="W8278" t="str">
        <f>_xlfn.IFNA(INDEX(Returns!$A$2:A9077,MATCH(B8278,Returns!$B$2:$B$801,0)),"No")</f>
        <v>No</v>
      </c>
    </row>
    <row r="8279" spans="1:23" x14ac:dyDescent="0.2">
      <c r="A8279" s="1">
        <v>8278</v>
      </c>
      <c r="B8279" t="s">
        <v>10029</v>
      </c>
      <c r="C8279" s="2">
        <v>43882</v>
      </c>
      <c r="D8279" s="2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tr">
        <f>INDEX(People!$A$2:$A$5,MATCH(M8279,People!$B$2:$B$5,0))</f>
        <v>Fred Suzuki</v>
      </c>
      <c r="W8279" t="str">
        <f>_xlfn.IFNA(INDEX(Returns!$A$2:A9078,MATCH(B8279,Returns!$B$2:$B$801,0)),"No")</f>
        <v>No</v>
      </c>
    </row>
    <row r="8280" spans="1:23" x14ac:dyDescent="0.2">
      <c r="A8280" s="1">
        <v>8279</v>
      </c>
      <c r="B8280" t="s">
        <v>10029</v>
      </c>
      <c r="C8280" s="2">
        <v>43882</v>
      </c>
      <c r="D8280" s="2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tr">
        <f>INDEX(People!$A$2:$A$5,MATCH(M8280,People!$B$2:$B$5,0))</f>
        <v>Fred Suzuki</v>
      </c>
      <c r="W8280" t="str">
        <f>_xlfn.IFNA(INDEX(Returns!$A$2:A9079,MATCH(B8280,Returns!$B$2:$B$801,0)),"No")</f>
        <v>No</v>
      </c>
    </row>
    <row r="8281" spans="1:23" x14ac:dyDescent="0.2">
      <c r="A8281" s="1">
        <v>8280</v>
      </c>
      <c r="B8281" t="s">
        <v>10030</v>
      </c>
      <c r="C8281" s="2">
        <v>44308</v>
      </c>
      <c r="D8281" s="2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tr">
        <f>INDEX(People!$A$2:$A$5,MATCH(M8281,People!$B$2:$B$5,0))</f>
        <v>Fred Suzuki</v>
      </c>
      <c r="W8281" t="str">
        <f>_xlfn.IFNA(INDEX(Returns!$A$2:A9080,MATCH(B8281,Returns!$B$2:$B$801,0)),"No")</f>
        <v>No</v>
      </c>
    </row>
    <row r="8282" spans="1:23" x14ac:dyDescent="0.2">
      <c r="A8282" s="1">
        <v>8281</v>
      </c>
      <c r="B8282" t="s">
        <v>10031</v>
      </c>
      <c r="C8282" s="2">
        <v>44325</v>
      </c>
      <c r="D8282" s="2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tr">
        <f>INDEX(People!$A$2:$A$5,MATCH(M8282,People!$B$2:$B$5,0))</f>
        <v>Fred Suzuki</v>
      </c>
      <c r="W8282" t="str">
        <f>_xlfn.IFNA(INDEX(Returns!$A$2:A9081,MATCH(B8282,Returns!$B$2:$B$801,0)),"No")</f>
        <v>No</v>
      </c>
    </row>
    <row r="8283" spans="1:23" x14ac:dyDescent="0.2">
      <c r="A8283" s="1">
        <v>8282</v>
      </c>
      <c r="B8283" t="s">
        <v>10031</v>
      </c>
      <c r="C8283" s="2">
        <v>44325</v>
      </c>
      <c r="D8283" s="2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  <c r="V8283" t="str">
        <f>INDEX(People!$A$2:$A$5,MATCH(M8283,People!$B$2:$B$5,0))</f>
        <v>Fred Suzuki</v>
      </c>
      <c r="W8283" t="str">
        <f>_xlfn.IFNA(INDEX(Returns!$A$2:A9082,MATCH(B8283,Returns!$B$2:$B$801,0)),"No")</f>
        <v>No</v>
      </c>
    </row>
    <row r="8284" spans="1:23" x14ac:dyDescent="0.2">
      <c r="A8284" s="1">
        <v>8283</v>
      </c>
      <c r="B8284" t="s">
        <v>10032</v>
      </c>
      <c r="C8284" s="2">
        <v>43820</v>
      </c>
      <c r="D8284" s="2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  <c r="V8284" t="str">
        <f>INDEX(People!$A$2:$A$5,MATCH(M8284,People!$B$2:$B$5,0))</f>
        <v>Roxanne Rodriguez</v>
      </c>
      <c r="W8284" t="str">
        <f>_xlfn.IFNA(INDEX(Returns!$A$2:A9083,MATCH(B8284,Returns!$B$2:$B$801,0)),"No")</f>
        <v>No</v>
      </c>
    </row>
    <row r="8285" spans="1:23" x14ac:dyDescent="0.2">
      <c r="A8285" s="1">
        <v>8284</v>
      </c>
      <c r="B8285" t="s">
        <v>10032</v>
      </c>
      <c r="C8285" s="2">
        <v>43820</v>
      </c>
      <c r="D8285" s="2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tr">
        <f>INDEX(People!$A$2:$A$5,MATCH(M8285,People!$B$2:$B$5,0))</f>
        <v>Roxanne Rodriguez</v>
      </c>
      <c r="W8285" t="str">
        <f>_xlfn.IFNA(INDEX(Returns!$A$2:A9084,MATCH(B8285,Returns!$B$2:$B$801,0)),"No")</f>
        <v>No</v>
      </c>
    </row>
    <row r="8286" spans="1:23" x14ac:dyDescent="0.2">
      <c r="A8286" s="1">
        <v>8285</v>
      </c>
      <c r="B8286" t="s">
        <v>10032</v>
      </c>
      <c r="C8286" s="2">
        <v>43820</v>
      </c>
      <c r="D8286" s="2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tr">
        <f>INDEX(People!$A$2:$A$5,MATCH(M8286,People!$B$2:$B$5,0))</f>
        <v>Roxanne Rodriguez</v>
      </c>
      <c r="W8286" t="str">
        <f>_xlfn.IFNA(INDEX(Returns!$A$2:A9085,MATCH(B8286,Returns!$B$2:$B$801,0)),"No")</f>
        <v>No</v>
      </c>
    </row>
    <row r="8287" spans="1:23" x14ac:dyDescent="0.2">
      <c r="A8287" s="1">
        <v>8286</v>
      </c>
      <c r="B8287" t="s">
        <v>10032</v>
      </c>
      <c r="C8287" s="2">
        <v>43820</v>
      </c>
      <c r="D8287" s="2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tr">
        <f>INDEX(People!$A$2:$A$5,MATCH(M8287,People!$B$2:$B$5,0))</f>
        <v>Roxanne Rodriguez</v>
      </c>
      <c r="W8287" t="str">
        <f>_xlfn.IFNA(INDEX(Returns!$A$2:A9086,MATCH(B8287,Returns!$B$2:$B$801,0)),"No")</f>
        <v>No</v>
      </c>
    </row>
    <row r="8288" spans="1:23" x14ac:dyDescent="0.2">
      <c r="A8288" s="1">
        <v>8287</v>
      </c>
      <c r="B8288" t="s">
        <v>10033</v>
      </c>
      <c r="C8288" s="2">
        <v>43324</v>
      </c>
      <c r="D8288" s="2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tr">
        <f>INDEX(People!$A$2:$A$5,MATCH(M8288,People!$B$2:$B$5,0))</f>
        <v>Fred Suzuki</v>
      </c>
      <c r="W8288" t="str">
        <f>_xlfn.IFNA(INDEX(Returns!$A$2:A9087,MATCH(B8288,Returns!$B$2:$B$801,0)),"No")</f>
        <v>No</v>
      </c>
    </row>
    <row r="8289" spans="1:23" x14ac:dyDescent="0.2">
      <c r="A8289" s="1">
        <v>8288</v>
      </c>
      <c r="B8289" t="s">
        <v>10033</v>
      </c>
      <c r="C8289" s="2">
        <v>43324</v>
      </c>
      <c r="D8289" s="2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  <c r="V8289" t="str">
        <f>INDEX(People!$A$2:$A$5,MATCH(M8289,People!$B$2:$B$5,0))</f>
        <v>Fred Suzuki</v>
      </c>
      <c r="W8289" t="str">
        <f>_xlfn.IFNA(INDEX(Returns!$A$2:A9088,MATCH(B8289,Returns!$B$2:$B$801,0)),"No")</f>
        <v>No</v>
      </c>
    </row>
    <row r="8290" spans="1:23" x14ac:dyDescent="0.2">
      <c r="A8290" s="1">
        <v>8289</v>
      </c>
      <c r="B8290" t="s">
        <v>10033</v>
      </c>
      <c r="C8290" s="2">
        <v>43324</v>
      </c>
      <c r="D8290" s="2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tr">
        <f>INDEX(People!$A$2:$A$5,MATCH(M8290,People!$B$2:$B$5,0))</f>
        <v>Fred Suzuki</v>
      </c>
      <c r="W8290" t="str">
        <f>_xlfn.IFNA(INDEX(Returns!$A$2:A9089,MATCH(B8290,Returns!$B$2:$B$801,0)),"No")</f>
        <v>No</v>
      </c>
    </row>
    <row r="8291" spans="1:23" x14ac:dyDescent="0.2">
      <c r="A8291" s="1">
        <v>8290</v>
      </c>
      <c r="B8291" t="s">
        <v>10033</v>
      </c>
      <c r="C8291" s="2">
        <v>43324</v>
      </c>
      <c r="D8291" s="2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tr">
        <f>INDEX(People!$A$2:$A$5,MATCH(M8291,People!$B$2:$B$5,0))</f>
        <v>Fred Suzuki</v>
      </c>
      <c r="W8291" t="str">
        <f>_xlfn.IFNA(INDEX(Returns!$A$2:A9090,MATCH(B8291,Returns!$B$2:$B$801,0)),"No")</f>
        <v>No</v>
      </c>
    </row>
    <row r="8292" spans="1:23" x14ac:dyDescent="0.2">
      <c r="A8292" s="1">
        <v>8291</v>
      </c>
      <c r="B8292" t="s">
        <v>10033</v>
      </c>
      <c r="C8292" s="2">
        <v>43324</v>
      </c>
      <c r="D8292" s="2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tr">
        <f>INDEX(People!$A$2:$A$5,MATCH(M8292,People!$B$2:$B$5,0))</f>
        <v>Fred Suzuki</v>
      </c>
      <c r="W8292" t="str">
        <f>_xlfn.IFNA(INDEX(Returns!$A$2:A9091,MATCH(B8292,Returns!$B$2:$B$801,0)),"No")</f>
        <v>No</v>
      </c>
    </row>
    <row r="8293" spans="1:23" x14ac:dyDescent="0.2">
      <c r="A8293" s="1">
        <v>8292</v>
      </c>
      <c r="B8293" t="s">
        <v>10033</v>
      </c>
      <c r="C8293" s="2">
        <v>43324</v>
      </c>
      <c r="D8293" s="2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  <c r="V8293" t="str">
        <f>INDEX(People!$A$2:$A$5,MATCH(M8293,People!$B$2:$B$5,0))</f>
        <v>Fred Suzuki</v>
      </c>
      <c r="W8293" t="str">
        <f>_xlfn.IFNA(INDEX(Returns!$A$2:A9092,MATCH(B8293,Returns!$B$2:$B$801,0)),"No")</f>
        <v>No</v>
      </c>
    </row>
    <row r="8294" spans="1:23" x14ac:dyDescent="0.2">
      <c r="A8294" s="1">
        <v>8293</v>
      </c>
      <c r="B8294" t="s">
        <v>10034</v>
      </c>
      <c r="C8294" s="2">
        <v>43810</v>
      </c>
      <c r="D8294" s="2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tr">
        <f>INDEX(People!$A$2:$A$5,MATCH(M8294,People!$B$2:$B$5,0))</f>
        <v>Chuck Magee</v>
      </c>
      <c r="W8294" t="str">
        <f>_xlfn.IFNA(INDEX(Returns!$A$2:A9093,MATCH(B8294,Returns!$B$2:$B$801,0)),"No")</f>
        <v>No</v>
      </c>
    </row>
    <row r="8295" spans="1:23" x14ac:dyDescent="0.2">
      <c r="A8295" s="1">
        <v>8294</v>
      </c>
      <c r="B8295" t="s">
        <v>10035</v>
      </c>
      <c r="C8295" s="2">
        <v>44503</v>
      </c>
      <c r="D8295" s="2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tr">
        <f>INDEX(People!$A$2:$A$5,MATCH(M8295,People!$B$2:$B$5,0))</f>
        <v>Sadie Pawthorne</v>
      </c>
      <c r="W8295" t="str">
        <f>_xlfn.IFNA(INDEX(Returns!$A$2:A9094,MATCH(B8295,Returns!$B$2:$B$801,0)),"No")</f>
        <v>No</v>
      </c>
    </row>
    <row r="8296" spans="1:23" x14ac:dyDescent="0.2">
      <c r="A8296" s="1">
        <v>8295</v>
      </c>
      <c r="B8296" t="s">
        <v>10036</v>
      </c>
      <c r="C8296" s="2">
        <v>44268</v>
      </c>
      <c r="D8296" s="2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tr">
        <f>INDEX(People!$A$2:$A$5,MATCH(M8296,People!$B$2:$B$5,0))</f>
        <v>Chuck Magee</v>
      </c>
      <c r="W8296" t="str">
        <f>_xlfn.IFNA(INDEX(Returns!$A$2:A9095,MATCH(B8296,Returns!$B$2:$B$801,0)),"No")</f>
        <v>No</v>
      </c>
    </row>
    <row r="8297" spans="1:23" x14ac:dyDescent="0.2">
      <c r="A8297" s="1">
        <v>8296</v>
      </c>
      <c r="B8297" t="s">
        <v>10037</v>
      </c>
      <c r="C8297" s="2">
        <v>43981</v>
      </c>
      <c r="D8297" s="2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  <c r="V8297" t="str">
        <f>INDEX(People!$A$2:$A$5,MATCH(M8297,People!$B$2:$B$5,0))</f>
        <v>Fred Suzuki</v>
      </c>
      <c r="W8297" t="str">
        <f>_xlfn.IFNA(INDEX(Returns!$A$2:A9096,MATCH(B8297,Returns!$B$2:$B$801,0)),"No")</f>
        <v>No</v>
      </c>
    </row>
    <row r="8298" spans="1:23" x14ac:dyDescent="0.2">
      <c r="A8298" s="1">
        <v>8297</v>
      </c>
      <c r="B8298" t="s">
        <v>10037</v>
      </c>
      <c r="C8298" s="2">
        <v>43981</v>
      </c>
      <c r="D8298" s="2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  <c r="V8298" t="str">
        <f>INDEX(People!$A$2:$A$5,MATCH(M8298,People!$B$2:$B$5,0))</f>
        <v>Fred Suzuki</v>
      </c>
      <c r="W8298" t="str">
        <f>_xlfn.IFNA(INDEX(Returns!$A$2:A9097,MATCH(B8298,Returns!$B$2:$B$801,0)),"No")</f>
        <v>No</v>
      </c>
    </row>
    <row r="8299" spans="1:23" x14ac:dyDescent="0.2">
      <c r="A8299" s="1">
        <v>8298</v>
      </c>
      <c r="B8299" t="s">
        <v>10038</v>
      </c>
      <c r="C8299" s="2">
        <v>43651</v>
      </c>
      <c r="D8299" s="2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tr">
        <f>INDEX(People!$A$2:$A$5,MATCH(M8299,People!$B$2:$B$5,0))</f>
        <v>Fred Suzuki</v>
      </c>
      <c r="W8299" t="str">
        <f>_xlfn.IFNA(INDEX(Returns!$A$2:A9098,MATCH(B8299,Returns!$B$2:$B$801,0)),"No")</f>
        <v>No</v>
      </c>
    </row>
    <row r="8300" spans="1:23" x14ac:dyDescent="0.2">
      <c r="A8300" s="1">
        <v>8299</v>
      </c>
      <c r="B8300" t="s">
        <v>10038</v>
      </c>
      <c r="C8300" s="2">
        <v>43651</v>
      </c>
      <c r="D8300" s="2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tr">
        <f>INDEX(People!$A$2:$A$5,MATCH(M8300,People!$B$2:$B$5,0))</f>
        <v>Fred Suzuki</v>
      </c>
      <c r="W8300" t="str">
        <f>_xlfn.IFNA(INDEX(Returns!$A$2:A9099,MATCH(B8300,Returns!$B$2:$B$801,0)),"No")</f>
        <v>No</v>
      </c>
    </row>
    <row r="8301" spans="1:23" x14ac:dyDescent="0.2">
      <c r="A8301" s="1">
        <v>8300</v>
      </c>
      <c r="B8301" t="s">
        <v>10039</v>
      </c>
      <c r="C8301" s="2">
        <v>43170</v>
      </c>
      <c r="D8301" s="2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  <c r="V8301" t="str">
        <f>INDEX(People!$A$2:$A$5,MATCH(M8301,People!$B$2:$B$5,0))</f>
        <v>Sadie Pawthorne</v>
      </c>
      <c r="W8301" t="str">
        <f>_xlfn.IFNA(INDEX(Returns!$A$2:A9100,MATCH(B8301,Returns!$B$2:$B$801,0)),"No")</f>
        <v>No</v>
      </c>
    </row>
    <row r="8302" spans="1:23" x14ac:dyDescent="0.2">
      <c r="A8302" s="1">
        <v>8301</v>
      </c>
      <c r="B8302" t="s">
        <v>10040</v>
      </c>
      <c r="C8302" s="2">
        <v>43575</v>
      </c>
      <c r="D8302" s="2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  <c r="V8302" t="str">
        <f>INDEX(People!$A$2:$A$5,MATCH(M8302,People!$B$2:$B$5,0))</f>
        <v>Roxanne Rodriguez</v>
      </c>
      <c r="W8302" t="str">
        <f>_xlfn.IFNA(INDEX(Returns!$A$2:A9101,MATCH(B8302,Returns!$B$2:$B$801,0)),"No")</f>
        <v>No</v>
      </c>
    </row>
    <row r="8303" spans="1:23" x14ac:dyDescent="0.2">
      <c r="A8303" s="1">
        <v>8302</v>
      </c>
      <c r="B8303" t="s">
        <v>10041</v>
      </c>
      <c r="C8303" s="2">
        <v>44403</v>
      </c>
      <c r="D8303" s="2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  <c r="V8303" t="str">
        <f>INDEX(People!$A$2:$A$5,MATCH(M8303,People!$B$2:$B$5,0))</f>
        <v>Sadie Pawthorne</v>
      </c>
      <c r="W8303" t="str">
        <f>_xlfn.IFNA(INDEX(Returns!$A$2:A9102,MATCH(B8303,Returns!$B$2:$B$801,0)),"No")</f>
        <v>No</v>
      </c>
    </row>
    <row r="8304" spans="1:23" x14ac:dyDescent="0.2">
      <c r="A8304" s="1">
        <v>8303</v>
      </c>
      <c r="B8304" t="s">
        <v>10041</v>
      </c>
      <c r="C8304" s="2">
        <v>44403</v>
      </c>
      <c r="D8304" s="2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tr">
        <f>INDEX(People!$A$2:$A$5,MATCH(M8304,People!$B$2:$B$5,0))</f>
        <v>Sadie Pawthorne</v>
      </c>
      <c r="W8304" t="str">
        <f>_xlfn.IFNA(INDEX(Returns!$A$2:A9103,MATCH(B8304,Returns!$B$2:$B$801,0)),"No")</f>
        <v>No</v>
      </c>
    </row>
    <row r="8305" spans="1:23" x14ac:dyDescent="0.2">
      <c r="A8305" s="1">
        <v>8304</v>
      </c>
      <c r="B8305" t="s">
        <v>10042</v>
      </c>
      <c r="C8305" s="2">
        <v>43404</v>
      </c>
      <c r="D8305" s="2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tr">
        <f>INDEX(People!$A$2:$A$5,MATCH(M8305,People!$B$2:$B$5,0))</f>
        <v>Sadie Pawthorne</v>
      </c>
      <c r="W8305" t="str">
        <f>_xlfn.IFNA(INDEX(Returns!$A$2:A9104,MATCH(B8305,Returns!$B$2:$B$801,0)),"No")</f>
        <v>No</v>
      </c>
    </row>
    <row r="8306" spans="1:23" x14ac:dyDescent="0.2">
      <c r="A8306" s="1">
        <v>8305</v>
      </c>
      <c r="B8306" t="s">
        <v>10043</v>
      </c>
      <c r="C8306" s="2">
        <v>44503</v>
      </c>
      <c r="D8306" s="2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tr">
        <f>INDEX(People!$A$2:$A$5,MATCH(M8306,People!$B$2:$B$5,0))</f>
        <v>Sadie Pawthorne</v>
      </c>
      <c r="W8306" t="str">
        <f>_xlfn.IFNA(INDEX(Returns!$A$2:A9105,MATCH(B8306,Returns!$B$2:$B$801,0)),"No")</f>
        <v>No</v>
      </c>
    </row>
    <row r="8307" spans="1:23" x14ac:dyDescent="0.2">
      <c r="A8307" s="1">
        <v>8306</v>
      </c>
      <c r="B8307" t="s">
        <v>10044</v>
      </c>
      <c r="C8307" s="2">
        <v>44054</v>
      </c>
      <c r="D8307" s="2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tr">
        <f>INDEX(People!$A$2:$A$5,MATCH(M8307,People!$B$2:$B$5,0))</f>
        <v>Roxanne Rodriguez</v>
      </c>
      <c r="W8307" t="str">
        <f>_xlfn.IFNA(INDEX(Returns!$A$2:A9106,MATCH(B8307,Returns!$B$2:$B$801,0)),"No")</f>
        <v>Yes</v>
      </c>
    </row>
    <row r="8308" spans="1:23" x14ac:dyDescent="0.2">
      <c r="A8308" s="1">
        <v>8307</v>
      </c>
      <c r="B8308" t="s">
        <v>10044</v>
      </c>
      <c r="C8308" s="2">
        <v>44054</v>
      </c>
      <c r="D8308" s="2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  <c r="V8308" t="str">
        <f>INDEX(People!$A$2:$A$5,MATCH(M8308,People!$B$2:$B$5,0))</f>
        <v>Roxanne Rodriguez</v>
      </c>
      <c r="W8308" t="str">
        <f>_xlfn.IFNA(INDEX(Returns!$A$2:A9107,MATCH(B8308,Returns!$B$2:$B$801,0)),"No")</f>
        <v>Yes</v>
      </c>
    </row>
    <row r="8309" spans="1:23" x14ac:dyDescent="0.2">
      <c r="A8309" s="1">
        <v>8308</v>
      </c>
      <c r="B8309" t="s">
        <v>10044</v>
      </c>
      <c r="C8309" s="2">
        <v>44054</v>
      </c>
      <c r="D8309" s="2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  <c r="V8309" t="str">
        <f>INDEX(People!$A$2:$A$5,MATCH(M8309,People!$B$2:$B$5,0))</f>
        <v>Roxanne Rodriguez</v>
      </c>
      <c r="W8309" t="str">
        <f>_xlfn.IFNA(INDEX(Returns!$A$2:A9108,MATCH(B8309,Returns!$B$2:$B$801,0)),"No")</f>
        <v>Yes</v>
      </c>
    </row>
    <row r="8310" spans="1:23" x14ac:dyDescent="0.2">
      <c r="A8310" s="1">
        <v>8309</v>
      </c>
      <c r="B8310" t="s">
        <v>10045</v>
      </c>
      <c r="C8310" s="2">
        <v>44037</v>
      </c>
      <c r="D8310" s="2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  <c r="V8310" t="str">
        <f>INDEX(People!$A$2:$A$5,MATCH(M8310,People!$B$2:$B$5,0))</f>
        <v>Sadie Pawthorne</v>
      </c>
      <c r="W8310" t="str">
        <f>_xlfn.IFNA(INDEX(Returns!$A$2:A9109,MATCH(B8310,Returns!$B$2:$B$801,0)),"No")</f>
        <v>No</v>
      </c>
    </row>
    <row r="8311" spans="1:23" x14ac:dyDescent="0.2">
      <c r="A8311" s="1">
        <v>8310</v>
      </c>
      <c r="B8311" t="s">
        <v>10046</v>
      </c>
      <c r="C8311" s="2">
        <v>43160</v>
      </c>
      <c r="D8311" s="2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tr">
        <f>INDEX(People!$A$2:$A$5,MATCH(M8311,People!$B$2:$B$5,0))</f>
        <v>Roxanne Rodriguez</v>
      </c>
      <c r="W8311" t="str">
        <f>_xlfn.IFNA(INDEX(Returns!$A$2:A9110,MATCH(B8311,Returns!$B$2:$B$801,0)),"No")</f>
        <v>No</v>
      </c>
    </row>
    <row r="8312" spans="1:23" x14ac:dyDescent="0.2">
      <c r="A8312" s="1">
        <v>8311</v>
      </c>
      <c r="B8312" t="s">
        <v>10046</v>
      </c>
      <c r="C8312" s="2">
        <v>43160</v>
      </c>
      <c r="D8312" s="2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tr">
        <f>INDEX(People!$A$2:$A$5,MATCH(M8312,People!$B$2:$B$5,0))</f>
        <v>Roxanne Rodriguez</v>
      </c>
      <c r="W8312" t="str">
        <f>_xlfn.IFNA(INDEX(Returns!$A$2:A9111,MATCH(B8312,Returns!$B$2:$B$801,0)),"No")</f>
        <v>No</v>
      </c>
    </row>
    <row r="8313" spans="1:23" x14ac:dyDescent="0.2">
      <c r="A8313" s="1">
        <v>8312</v>
      </c>
      <c r="B8313" t="s">
        <v>10047</v>
      </c>
      <c r="C8313" s="2">
        <v>44222</v>
      </c>
      <c r="D8313" s="2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  <c r="V8313" t="str">
        <f>INDEX(People!$A$2:$A$5,MATCH(M8313,People!$B$2:$B$5,0))</f>
        <v>Fred Suzuki</v>
      </c>
      <c r="W8313" t="str">
        <f>_xlfn.IFNA(INDEX(Returns!$A$2:A9112,MATCH(B8313,Returns!$B$2:$B$801,0)),"No")</f>
        <v>No</v>
      </c>
    </row>
    <row r="8314" spans="1:23" x14ac:dyDescent="0.2">
      <c r="A8314" s="1">
        <v>8313</v>
      </c>
      <c r="B8314" t="s">
        <v>10047</v>
      </c>
      <c r="C8314" s="2">
        <v>44222</v>
      </c>
      <c r="D8314" s="2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tr">
        <f>INDEX(People!$A$2:$A$5,MATCH(M8314,People!$B$2:$B$5,0))</f>
        <v>Fred Suzuki</v>
      </c>
      <c r="W8314" t="str">
        <f>_xlfn.IFNA(INDEX(Returns!$A$2:A9113,MATCH(B8314,Returns!$B$2:$B$801,0)),"No")</f>
        <v>No</v>
      </c>
    </row>
    <row r="8315" spans="1:23" x14ac:dyDescent="0.2">
      <c r="A8315" s="1">
        <v>8314</v>
      </c>
      <c r="B8315" t="s">
        <v>10048</v>
      </c>
      <c r="C8315" s="2">
        <v>43293</v>
      </c>
      <c r="D8315" s="2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tr">
        <f>INDEX(People!$A$2:$A$5,MATCH(M8315,People!$B$2:$B$5,0))</f>
        <v>Roxanne Rodriguez</v>
      </c>
      <c r="W8315" t="str">
        <f>_xlfn.IFNA(INDEX(Returns!$A$2:A9114,MATCH(B8315,Returns!$B$2:$B$801,0)),"No")</f>
        <v>No</v>
      </c>
    </row>
    <row r="8316" spans="1:23" x14ac:dyDescent="0.2">
      <c r="A8316" s="1">
        <v>8315</v>
      </c>
      <c r="B8316" t="s">
        <v>10048</v>
      </c>
      <c r="C8316" s="2">
        <v>43293</v>
      </c>
      <c r="D8316" s="2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tr">
        <f>INDEX(People!$A$2:$A$5,MATCH(M8316,People!$B$2:$B$5,0))</f>
        <v>Roxanne Rodriguez</v>
      </c>
      <c r="W8316" t="str">
        <f>_xlfn.IFNA(INDEX(Returns!$A$2:A9115,MATCH(B8316,Returns!$B$2:$B$801,0)),"No")</f>
        <v>No</v>
      </c>
    </row>
    <row r="8317" spans="1:23" x14ac:dyDescent="0.2">
      <c r="A8317" s="1">
        <v>8316</v>
      </c>
      <c r="B8317" t="s">
        <v>10048</v>
      </c>
      <c r="C8317" s="2">
        <v>43293</v>
      </c>
      <c r="D8317" s="2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  <c r="V8317" t="str">
        <f>INDEX(People!$A$2:$A$5,MATCH(M8317,People!$B$2:$B$5,0))</f>
        <v>Roxanne Rodriguez</v>
      </c>
      <c r="W8317" t="str">
        <f>_xlfn.IFNA(INDEX(Returns!$A$2:A9116,MATCH(B8317,Returns!$B$2:$B$801,0)),"No")</f>
        <v>No</v>
      </c>
    </row>
    <row r="8318" spans="1:23" x14ac:dyDescent="0.2">
      <c r="A8318" s="1">
        <v>8317</v>
      </c>
      <c r="B8318" t="s">
        <v>10048</v>
      </c>
      <c r="C8318" s="2">
        <v>43293</v>
      </c>
      <c r="D8318" s="2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  <c r="V8318" t="str">
        <f>INDEX(People!$A$2:$A$5,MATCH(M8318,People!$B$2:$B$5,0))</f>
        <v>Roxanne Rodriguez</v>
      </c>
      <c r="W8318" t="str">
        <f>_xlfn.IFNA(INDEX(Returns!$A$2:A9117,MATCH(B8318,Returns!$B$2:$B$801,0)),"No")</f>
        <v>No</v>
      </c>
    </row>
    <row r="8319" spans="1:23" x14ac:dyDescent="0.2">
      <c r="A8319" s="1">
        <v>8318</v>
      </c>
      <c r="B8319" t="s">
        <v>10049</v>
      </c>
      <c r="C8319" s="2">
        <v>44297</v>
      </c>
      <c r="D8319" s="2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  <c r="V8319" t="str">
        <f>INDEX(People!$A$2:$A$5,MATCH(M8319,People!$B$2:$B$5,0))</f>
        <v>Fred Suzuki</v>
      </c>
      <c r="W8319" t="str">
        <f>_xlfn.IFNA(INDEX(Returns!$A$2:A9118,MATCH(B8319,Returns!$B$2:$B$801,0)),"No")</f>
        <v>No</v>
      </c>
    </row>
    <row r="8320" spans="1:23" x14ac:dyDescent="0.2">
      <c r="A8320" s="1">
        <v>8319</v>
      </c>
      <c r="B8320" t="s">
        <v>10049</v>
      </c>
      <c r="C8320" s="2">
        <v>44297</v>
      </c>
      <c r="D8320" s="2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tr">
        <f>INDEX(People!$A$2:$A$5,MATCH(M8320,People!$B$2:$B$5,0))</f>
        <v>Fred Suzuki</v>
      </c>
      <c r="W8320" t="str">
        <f>_xlfn.IFNA(INDEX(Returns!$A$2:A9119,MATCH(B8320,Returns!$B$2:$B$801,0)),"No")</f>
        <v>No</v>
      </c>
    </row>
    <row r="8321" spans="1:23" x14ac:dyDescent="0.2">
      <c r="A8321" s="1">
        <v>8320</v>
      </c>
      <c r="B8321" t="s">
        <v>10050</v>
      </c>
      <c r="C8321" s="2">
        <v>44513</v>
      </c>
      <c r="D8321" s="2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  <c r="V8321" t="str">
        <f>INDEX(People!$A$2:$A$5,MATCH(M8321,People!$B$2:$B$5,0))</f>
        <v>Chuck Magee</v>
      </c>
      <c r="W8321" t="str">
        <f>_xlfn.IFNA(INDEX(Returns!$A$2:A9120,MATCH(B8321,Returns!$B$2:$B$801,0)),"No")</f>
        <v>No</v>
      </c>
    </row>
    <row r="8322" spans="1:23" x14ac:dyDescent="0.2">
      <c r="A8322" s="1">
        <v>8321</v>
      </c>
      <c r="B8322" t="s">
        <v>10051</v>
      </c>
      <c r="C8322" s="2">
        <v>43804</v>
      </c>
      <c r="D8322" s="2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  <c r="V8322" t="str">
        <f>INDEX(People!$A$2:$A$5,MATCH(M8322,People!$B$2:$B$5,0))</f>
        <v>Roxanne Rodriguez</v>
      </c>
      <c r="W8322" t="str">
        <f>_xlfn.IFNA(INDEX(Returns!$A$2:A9121,MATCH(B8322,Returns!$B$2:$B$801,0)),"No")</f>
        <v>No</v>
      </c>
    </row>
    <row r="8323" spans="1:23" x14ac:dyDescent="0.2">
      <c r="A8323" s="1">
        <v>8322</v>
      </c>
      <c r="B8323" t="s">
        <v>10052</v>
      </c>
      <c r="C8323" s="2">
        <v>44100</v>
      </c>
      <c r="D8323" s="2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tr">
        <f>INDEX(People!$A$2:$A$5,MATCH(M8323,People!$B$2:$B$5,0))</f>
        <v>Roxanne Rodriguez</v>
      </c>
      <c r="W8323" t="str">
        <f>_xlfn.IFNA(INDEX(Returns!$A$2:A9122,MATCH(B8323,Returns!$B$2:$B$801,0)),"No")</f>
        <v>No</v>
      </c>
    </row>
    <row r="8324" spans="1:23" x14ac:dyDescent="0.2">
      <c r="A8324" s="1">
        <v>8323</v>
      </c>
      <c r="B8324" t="s">
        <v>10053</v>
      </c>
      <c r="C8324" s="2">
        <v>44154</v>
      </c>
      <c r="D8324" s="2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  <c r="V8324" t="str">
        <f>INDEX(People!$A$2:$A$5,MATCH(M8324,People!$B$2:$B$5,0))</f>
        <v>Chuck Magee</v>
      </c>
      <c r="W8324" t="str">
        <f>_xlfn.IFNA(INDEX(Returns!$A$2:A9123,MATCH(B8324,Returns!$B$2:$B$801,0)),"No")</f>
        <v>No</v>
      </c>
    </row>
    <row r="8325" spans="1:23" x14ac:dyDescent="0.2">
      <c r="A8325" s="1">
        <v>8324</v>
      </c>
      <c r="B8325" t="s">
        <v>10053</v>
      </c>
      <c r="C8325" s="2">
        <v>44154</v>
      </c>
      <c r="D8325" s="2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  <c r="V8325" t="str">
        <f>INDEX(People!$A$2:$A$5,MATCH(M8325,People!$B$2:$B$5,0))</f>
        <v>Chuck Magee</v>
      </c>
      <c r="W8325" t="str">
        <f>_xlfn.IFNA(INDEX(Returns!$A$2:A9124,MATCH(B8325,Returns!$B$2:$B$801,0)),"No")</f>
        <v>No</v>
      </c>
    </row>
    <row r="8326" spans="1:23" x14ac:dyDescent="0.2">
      <c r="A8326" s="1">
        <v>8325</v>
      </c>
      <c r="B8326" t="s">
        <v>10054</v>
      </c>
      <c r="C8326" s="2">
        <v>44447</v>
      </c>
      <c r="D8326" s="2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  <c r="V8326" t="str">
        <f>INDEX(People!$A$2:$A$5,MATCH(M8326,People!$B$2:$B$5,0))</f>
        <v>Fred Suzuki</v>
      </c>
      <c r="W8326" t="str">
        <f>_xlfn.IFNA(INDEX(Returns!$A$2:A9125,MATCH(B8326,Returns!$B$2:$B$801,0)),"No")</f>
        <v>No</v>
      </c>
    </row>
    <row r="8327" spans="1:23" x14ac:dyDescent="0.2">
      <c r="A8327" s="1">
        <v>8326</v>
      </c>
      <c r="B8327" t="s">
        <v>10054</v>
      </c>
      <c r="C8327" s="2">
        <v>44447</v>
      </c>
      <c r="D8327" s="2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tr">
        <f>INDEX(People!$A$2:$A$5,MATCH(M8327,People!$B$2:$B$5,0))</f>
        <v>Fred Suzuki</v>
      </c>
      <c r="W8327" t="str">
        <f>_xlfn.IFNA(INDEX(Returns!$A$2:A9126,MATCH(B8327,Returns!$B$2:$B$801,0)),"No")</f>
        <v>No</v>
      </c>
    </row>
    <row r="8328" spans="1:23" x14ac:dyDescent="0.2">
      <c r="A8328" s="1">
        <v>8327</v>
      </c>
      <c r="B8328" t="s">
        <v>10055</v>
      </c>
      <c r="C8328" s="2">
        <v>44398</v>
      </c>
      <c r="D8328" s="2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tr">
        <f>INDEX(People!$A$2:$A$5,MATCH(M8328,People!$B$2:$B$5,0))</f>
        <v>Roxanne Rodriguez</v>
      </c>
      <c r="W8328" t="str">
        <f>_xlfn.IFNA(INDEX(Returns!$A$2:A9127,MATCH(B8328,Returns!$B$2:$B$801,0)),"No")</f>
        <v>No</v>
      </c>
    </row>
    <row r="8329" spans="1:23" x14ac:dyDescent="0.2">
      <c r="A8329" s="1">
        <v>8328</v>
      </c>
      <c r="B8329" t="s">
        <v>10055</v>
      </c>
      <c r="C8329" s="2">
        <v>44398</v>
      </c>
      <c r="D8329" s="2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tr">
        <f>INDEX(People!$A$2:$A$5,MATCH(M8329,People!$B$2:$B$5,0))</f>
        <v>Roxanne Rodriguez</v>
      </c>
      <c r="W8329" t="str">
        <f>_xlfn.IFNA(INDEX(Returns!$A$2:A9128,MATCH(B8329,Returns!$B$2:$B$801,0)),"No")</f>
        <v>No</v>
      </c>
    </row>
    <row r="8330" spans="1:23" x14ac:dyDescent="0.2">
      <c r="A8330" s="1">
        <v>8329</v>
      </c>
      <c r="B8330" t="s">
        <v>10056</v>
      </c>
      <c r="C8330" s="2">
        <v>44475</v>
      </c>
      <c r="D8330" s="2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tr">
        <f>INDEX(People!$A$2:$A$5,MATCH(M8330,People!$B$2:$B$5,0))</f>
        <v>Chuck Magee</v>
      </c>
      <c r="W8330" t="str">
        <f>_xlfn.IFNA(INDEX(Returns!$A$2:A9129,MATCH(B8330,Returns!$B$2:$B$801,0)),"No")</f>
        <v>No</v>
      </c>
    </row>
    <row r="8331" spans="1:23" x14ac:dyDescent="0.2">
      <c r="A8331" s="1">
        <v>8330</v>
      </c>
      <c r="B8331" t="s">
        <v>10056</v>
      </c>
      <c r="C8331" s="2">
        <v>44475</v>
      </c>
      <c r="D8331" s="2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  <c r="V8331" t="str">
        <f>INDEX(People!$A$2:$A$5,MATCH(M8331,People!$B$2:$B$5,0))</f>
        <v>Chuck Magee</v>
      </c>
      <c r="W8331" t="str">
        <f>_xlfn.IFNA(INDEX(Returns!$A$2:A9130,MATCH(B8331,Returns!$B$2:$B$801,0)),"No")</f>
        <v>No</v>
      </c>
    </row>
    <row r="8332" spans="1:23" x14ac:dyDescent="0.2">
      <c r="A8332" s="1">
        <v>8331</v>
      </c>
      <c r="B8332" t="s">
        <v>10057</v>
      </c>
      <c r="C8332" s="2">
        <v>44507</v>
      </c>
      <c r="D8332" s="2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  <c r="V8332" t="str">
        <f>INDEX(People!$A$2:$A$5,MATCH(M8332,People!$B$2:$B$5,0))</f>
        <v>Chuck Magee</v>
      </c>
      <c r="W8332" t="str">
        <f>_xlfn.IFNA(INDEX(Returns!$A$2:A9131,MATCH(B8332,Returns!$B$2:$B$801,0)),"No")</f>
        <v>No</v>
      </c>
    </row>
    <row r="8333" spans="1:23" x14ac:dyDescent="0.2">
      <c r="A8333" s="1">
        <v>8332</v>
      </c>
      <c r="B8333" t="s">
        <v>10058</v>
      </c>
      <c r="C8333" s="2">
        <v>43899</v>
      </c>
      <c r="D8333" s="2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  <c r="V8333" t="str">
        <f>INDEX(People!$A$2:$A$5,MATCH(M8333,People!$B$2:$B$5,0))</f>
        <v>Chuck Magee</v>
      </c>
      <c r="W8333" t="str">
        <f>_xlfn.IFNA(INDEX(Returns!$A$2:A9132,MATCH(B8333,Returns!$B$2:$B$801,0)),"No")</f>
        <v>No</v>
      </c>
    </row>
    <row r="8334" spans="1:23" x14ac:dyDescent="0.2">
      <c r="A8334" s="1">
        <v>8333</v>
      </c>
      <c r="B8334" t="s">
        <v>10058</v>
      </c>
      <c r="C8334" s="2">
        <v>43899</v>
      </c>
      <c r="D8334" s="2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tr">
        <f>INDEX(People!$A$2:$A$5,MATCH(M8334,People!$B$2:$B$5,0))</f>
        <v>Chuck Magee</v>
      </c>
      <c r="W8334" t="str">
        <f>_xlfn.IFNA(INDEX(Returns!$A$2:A9133,MATCH(B8334,Returns!$B$2:$B$801,0)),"No")</f>
        <v>No</v>
      </c>
    </row>
    <row r="8335" spans="1:23" x14ac:dyDescent="0.2">
      <c r="A8335" s="1">
        <v>8334</v>
      </c>
      <c r="B8335" t="s">
        <v>10058</v>
      </c>
      <c r="C8335" s="2">
        <v>43899</v>
      </c>
      <c r="D8335" s="2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tr">
        <f>INDEX(People!$A$2:$A$5,MATCH(M8335,People!$B$2:$B$5,0))</f>
        <v>Chuck Magee</v>
      </c>
      <c r="W8335" t="str">
        <f>_xlfn.IFNA(INDEX(Returns!$A$2:A9134,MATCH(B8335,Returns!$B$2:$B$801,0)),"No")</f>
        <v>No</v>
      </c>
    </row>
    <row r="8336" spans="1:23" x14ac:dyDescent="0.2">
      <c r="A8336" s="1">
        <v>8335</v>
      </c>
      <c r="B8336" t="s">
        <v>10058</v>
      </c>
      <c r="C8336" s="2">
        <v>43899</v>
      </c>
      <c r="D8336" s="2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  <c r="V8336" t="str">
        <f>INDEX(People!$A$2:$A$5,MATCH(M8336,People!$B$2:$B$5,0))</f>
        <v>Chuck Magee</v>
      </c>
      <c r="W8336" t="str">
        <f>_xlfn.IFNA(INDEX(Returns!$A$2:A9135,MATCH(B8336,Returns!$B$2:$B$801,0)),"No")</f>
        <v>No</v>
      </c>
    </row>
    <row r="8337" spans="1:23" x14ac:dyDescent="0.2">
      <c r="A8337" s="1">
        <v>8336</v>
      </c>
      <c r="B8337" t="s">
        <v>10059</v>
      </c>
      <c r="C8337" s="2">
        <v>44329</v>
      </c>
      <c r="D8337" s="2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  <c r="V8337" t="str">
        <f>INDEX(People!$A$2:$A$5,MATCH(M8337,People!$B$2:$B$5,0))</f>
        <v>Chuck Magee</v>
      </c>
      <c r="W8337" t="str">
        <f>_xlfn.IFNA(INDEX(Returns!$A$2:A9136,MATCH(B8337,Returns!$B$2:$B$801,0)),"No")</f>
        <v>No</v>
      </c>
    </row>
    <row r="8338" spans="1:23" x14ac:dyDescent="0.2">
      <c r="A8338" s="1">
        <v>8337</v>
      </c>
      <c r="B8338" t="s">
        <v>10060</v>
      </c>
      <c r="C8338" s="2">
        <v>44014</v>
      </c>
      <c r="D8338" s="2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  <c r="V8338" t="str">
        <f>INDEX(People!$A$2:$A$5,MATCH(M8338,People!$B$2:$B$5,0))</f>
        <v>Fred Suzuki</v>
      </c>
      <c r="W8338" t="str">
        <f>_xlfn.IFNA(INDEX(Returns!$A$2:A9137,MATCH(B8338,Returns!$B$2:$B$801,0)),"No")</f>
        <v>No</v>
      </c>
    </row>
    <row r="8339" spans="1:23" x14ac:dyDescent="0.2">
      <c r="A8339" s="1">
        <v>8338</v>
      </c>
      <c r="B8339" t="s">
        <v>10061</v>
      </c>
      <c r="C8339" s="2">
        <v>43461</v>
      </c>
      <c r="D8339" s="2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  <c r="V8339" t="str">
        <f>INDEX(People!$A$2:$A$5,MATCH(M8339,People!$B$2:$B$5,0))</f>
        <v>Fred Suzuki</v>
      </c>
      <c r="W8339" t="str">
        <f>_xlfn.IFNA(INDEX(Returns!$A$2:A9138,MATCH(B8339,Returns!$B$2:$B$801,0)),"No")</f>
        <v>No</v>
      </c>
    </row>
    <row r="8340" spans="1:23" x14ac:dyDescent="0.2">
      <c r="A8340" s="1">
        <v>8339</v>
      </c>
      <c r="B8340" t="s">
        <v>10061</v>
      </c>
      <c r="C8340" s="2">
        <v>43461</v>
      </c>
      <c r="D8340" s="2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  <c r="V8340" t="str">
        <f>INDEX(People!$A$2:$A$5,MATCH(M8340,People!$B$2:$B$5,0))</f>
        <v>Fred Suzuki</v>
      </c>
      <c r="W8340" t="str">
        <f>_xlfn.IFNA(INDEX(Returns!$A$2:A9139,MATCH(B8340,Returns!$B$2:$B$801,0)),"No")</f>
        <v>No</v>
      </c>
    </row>
    <row r="8341" spans="1:23" x14ac:dyDescent="0.2">
      <c r="A8341" s="1">
        <v>8340</v>
      </c>
      <c r="B8341" t="s">
        <v>10062</v>
      </c>
      <c r="C8341" s="2">
        <v>44299</v>
      </c>
      <c r="D8341" s="2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tr">
        <f>INDEX(People!$A$2:$A$5,MATCH(M8341,People!$B$2:$B$5,0))</f>
        <v>Sadie Pawthorne</v>
      </c>
      <c r="W8341" t="str">
        <f>_xlfn.IFNA(INDEX(Returns!$A$2:A9140,MATCH(B8341,Returns!$B$2:$B$801,0)),"No")</f>
        <v>No</v>
      </c>
    </row>
    <row r="8342" spans="1:23" x14ac:dyDescent="0.2">
      <c r="A8342" s="1">
        <v>8341</v>
      </c>
      <c r="B8342" t="s">
        <v>10063</v>
      </c>
      <c r="C8342" s="2">
        <v>43418</v>
      </c>
      <c r="D8342" s="2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tr">
        <f>INDEX(People!$A$2:$A$5,MATCH(M8342,People!$B$2:$B$5,0))</f>
        <v>Fred Suzuki</v>
      </c>
      <c r="W8342" t="str">
        <f>_xlfn.IFNA(INDEX(Returns!$A$2:A9141,MATCH(B8342,Returns!$B$2:$B$801,0)),"No")</f>
        <v>No</v>
      </c>
    </row>
    <row r="8343" spans="1:23" x14ac:dyDescent="0.2">
      <c r="A8343" s="1">
        <v>8342</v>
      </c>
      <c r="B8343" t="s">
        <v>10064</v>
      </c>
      <c r="C8343" s="2">
        <v>44358</v>
      </c>
      <c r="D8343" s="2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  <c r="V8343" t="str">
        <f>INDEX(People!$A$2:$A$5,MATCH(M8343,People!$B$2:$B$5,0))</f>
        <v>Sadie Pawthorne</v>
      </c>
      <c r="W8343" t="str">
        <f>_xlfn.IFNA(INDEX(Returns!$A$2:A9142,MATCH(B8343,Returns!$B$2:$B$801,0)),"No")</f>
        <v>No</v>
      </c>
    </row>
    <row r="8344" spans="1:23" x14ac:dyDescent="0.2">
      <c r="A8344" s="1">
        <v>8343</v>
      </c>
      <c r="B8344" t="s">
        <v>10065</v>
      </c>
      <c r="C8344" s="2">
        <v>44160</v>
      </c>
      <c r="D8344" s="2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  <c r="V8344" t="str">
        <f>INDEX(People!$A$2:$A$5,MATCH(M8344,People!$B$2:$B$5,0))</f>
        <v>Fred Suzuki</v>
      </c>
      <c r="W8344" t="str">
        <f>_xlfn.IFNA(INDEX(Returns!$A$2:A9143,MATCH(B8344,Returns!$B$2:$B$801,0)),"No")</f>
        <v>No</v>
      </c>
    </row>
    <row r="8345" spans="1:23" x14ac:dyDescent="0.2">
      <c r="A8345" s="1">
        <v>8344</v>
      </c>
      <c r="B8345" t="s">
        <v>10066</v>
      </c>
      <c r="C8345" s="2">
        <v>43180</v>
      </c>
      <c r="D8345" s="2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tr">
        <f>INDEX(People!$A$2:$A$5,MATCH(M8345,People!$B$2:$B$5,0))</f>
        <v>Fred Suzuki</v>
      </c>
      <c r="W8345" t="str">
        <f>_xlfn.IFNA(INDEX(Returns!$A$2:A9144,MATCH(B8345,Returns!$B$2:$B$801,0)),"No")</f>
        <v>No</v>
      </c>
    </row>
    <row r="8346" spans="1:23" x14ac:dyDescent="0.2">
      <c r="A8346" s="1">
        <v>8345</v>
      </c>
      <c r="B8346" t="s">
        <v>10066</v>
      </c>
      <c r="C8346" s="2">
        <v>43180</v>
      </c>
      <c r="D8346" s="2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tr">
        <f>INDEX(People!$A$2:$A$5,MATCH(M8346,People!$B$2:$B$5,0))</f>
        <v>Fred Suzuki</v>
      </c>
      <c r="W8346" t="str">
        <f>_xlfn.IFNA(INDEX(Returns!$A$2:A9145,MATCH(B8346,Returns!$B$2:$B$801,0)),"No")</f>
        <v>No</v>
      </c>
    </row>
    <row r="8347" spans="1:23" x14ac:dyDescent="0.2">
      <c r="A8347" s="1">
        <v>8346</v>
      </c>
      <c r="B8347" t="s">
        <v>10066</v>
      </c>
      <c r="C8347" s="2">
        <v>43180</v>
      </c>
      <c r="D8347" s="2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tr">
        <f>INDEX(People!$A$2:$A$5,MATCH(M8347,People!$B$2:$B$5,0))</f>
        <v>Fred Suzuki</v>
      </c>
      <c r="W8347" t="str">
        <f>_xlfn.IFNA(INDEX(Returns!$A$2:A9146,MATCH(B8347,Returns!$B$2:$B$801,0)),"No")</f>
        <v>No</v>
      </c>
    </row>
    <row r="8348" spans="1:23" x14ac:dyDescent="0.2">
      <c r="A8348" s="1">
        <v>8347</v>
      </c>
      <c r="B8348" t="s">
        <v>10067</v>
      </c>
      <c r="C8348" s="2">
        <v>43585</v>
      </c>
      <c r="D8348" s="2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tr">
        <f>INDEX(People!$A$2:$A$5,MATCH(M8348,People!$B$2:$B$5,0))</f>
        <v>Chuck Magee</v>
      </c>
      <c r="W8348" t="str">
        <f>_xlfn.IFNA(INDEX(Returns!$A$2:A9147,MATCH(B8348,Returns!$B$2:$B$801,0)),"No")</f>
        <v>No</v>
      </c>
    </row>
    <row r="8349" spans="1:23" x14ac:dyDescent="0.2">
      <c r="A8349" s="1">
        <v>8348</v>
      </c>
      <c r="B8349" t="s">
        <v>10067</v>
      </c>
      <c r="C8349" s="2">
        <v>43585</v>
      </c>
      <c r="D8349" s="2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  <c r="V8349" t="str">
        <f>INDEX(People!$A$2:$A$5,MATCH(M8349,People!$B$2:$B$5,0))</f>
        <v>Chuck Magee</v>
      </c>
      <c r="W8349" t="str">
        <f>_xlfn.IFNA(INDEX(Returns!$A$2:A9148,MATCH(B8349,Returns!$B$2:$B$801,0)),"No")</f>
        <v>No</v>
      </c>
    </row>
    <row r="8350" spans="1:23" x14ac:dyDescent="0.2">
      <c r="A8350" s="1">
        <v>8349</v>
      </c>
      <c r="B8350" t="s">
        <v>10067</v>
      </c>
      <c r="C8350" s="2">
        <v>43585</v>
      </c>
      <c r="D8350" s="2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  <c r="V8350" t="str">
        <f>INDEX(People!$A$2:$A$5,MATCH(M8350,People!$B$2:$B$5,0))</f>
        <v>Chuck Magee</v>
      </c>
      <c r="W8350" t="str">
        <f>_xlfn.IFNA(INDEX(Returns!$A$2:A9149,MATCH(B8350,Returns!$B$2:$B$801,0)),"No")</f>
        <v>No</v>
      </c>
    </row>
    <row r="8351" spans="1:23" x14ac:dyDescent="0.2">
      <c r="A8351" s="1">
        <v>8350</v>
      </c>
      <c r="B8351" t="s">
        <v>10067</v>
      </c>
      <c r="C8351" s="2">
        <v>43585</v>
      </c>
      <c r="D8351" s="2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  <c r="V8351" t="str">
        <f>INDEX(People!$A$2:$A$5,MATCH(M8351,People!$B$2:$B$5,0))</f>
        <v>Chuck Magee</v>
      </c>
      <c r="W8351" t="str">
        <f>_xlfn.IFNA(INDEX(Returns!$A$2:A9150,MATCH(B8351,Returns!$B$2:$B$801,0)),"No")</f>
        <v>No</v>
      </c>
    </row>
    <row r="8352" spans="1:23" x14ac:dyDescent="0.2">
      <c r="A8352" s="1">
        <v>8351</v>
      </c>
      <c r="B8352" t="s">
        <v>10067</v>
      </c>
      <c r="C8352" s="2">
        <v>43585</v>
      </c>
      <c r="D8352" s="2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  <c r="V8352" t="str">
        <f>INDEX(People!$A$2:$A$5,MATCH(M8352,People!$B$2:$B$5,0))</f>
        <v>Chuck Magee</v>
      </c>
      <c r="W8352" t="str">
        <f>_xlfn.IFNA(INDEX(Returns!$A$2:A9151,MATCH(B8352,Returns!$B$2:$B$801,0)),"No")</f>
        <v>No</v>
      </c>
    </row>
    <row r="8353" spans="1:23" x14ac:dyDescent="0.2">
      <c r="A8353" s="1">
        <v>8352</v>
      </c>
      <c r="B8353" t="s">
        <v>10068</v>
      </c>
      <c r="C8353" s="2">
        <v>44319</v>
      </c>
      <c r="D8353" s="2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  <c r="V8353" t="str">
        <f>INDEX(People!$A$2:$A$5,MATCH(M8353,People!$B$2:$B$5,0))</f>
        <v>Chuck Magee</v>
      </c>
      <c r="W8353" t="str">
        <f>_xlfn.IFNA(INDEX(Returns!$A$2:A9152,MATCH(B8353,Returns!$B$2:$B$801,0)),"No")</f>
        <v>No</v>
      </c>
    </row>
    <row r="8354" spans="1:23" x14ac:dyDescent="0.2">
      <c r="A8354" s="1">
        <v>8353</v>
      </c>
      <c r="B8354" t="s">
        <v>10068</v>
      </c>
      <c r="C8354" s="2">
        <v>44319</v>
      </c>
      <c r="D8354" s="2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tr">
        <f>INDEX(People!$A$2:$A$5,MATCH(M8354,People!$B$2:$B$5,0))</f>
        <v>Chuck Magee</v>
      </c>
      <c r="W8354" t="str">
        <f>_xlfn.IFNA(INDEX(Returns!$A$2:A9153,MATCH(B8354,Returns!$B$2:$B$801,0)),"No")</f>
        <v>No</v>
      </c>
    </row>
    <row r="8355" spans="1:23" x14ac:dyDescent="0.2">
      <c r="A8355" s="1">
        <v>8354</v>
      </c>
      <c r="B8355" t="s">
        <v>10068</v>
      </c>
      <c r="C8355" s="2">
        <v>44319</v>
      </c>
      <c r="D8355" s="2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tr">
        <f>INDEX(People!$A$2:$A$5,MATCH(M8355,People!$B$2:$B$5,0))</f>
        <v>Chuck Magee</v>
      </c>
      <c r="W8355" t="str">
        <f>_xlfn.IFNA(INDEX(Returns!$A$2:A9154,MATCH(B8355,Returns!$B$2:$B$801,0)),"No")</f>
        <v>No</v>
      </c>
    </row>
    <row r="8356" spans="1:23" x14ac:dyDescent="0.2">
      <c r="A8356" s="1">
        <v>8355</v>
      </c>
      <c r="B8356" t="s">
        <v>10068</v>
      </c>
      <c r="C8356" s="2">
        <v>44319</v>
      </c>
      <c r="D8356" s="2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  <c r="V8356" t="str">
        <f>INDEX(People!$A$2:$A$5,MATCH(M8356,People!$B$2:$B$5,0))</f>
        <v>Chuck Magee</v>
      </c>
      <c r="W8356" t="str">
        <f>_xlfn.IFNA(INDEX(Returns!$A$2:A9155,MATCH(B8356,Returns!$B$2:$B$801,0)),"No")</f>
        <v>No</v>
      </c>
    </row>
    <row r="8357" spans="1:23" x14ac:dyDescent="0.2">
      <c r="A8357" s="1">
        <v>8356</v>
      </c>
      <c r="B8357" t="s">
        <v>10068</v>
      </c>
      <c r="C8357" s="2">
        <v>44319</v>
      </c>
      <c r="D8357" s="2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  <c r="V8357" t="str">
        <f>INDEX(People!$A$2:$A$5,MATCH(M8357,People!$B$2:$B$5,0))</f>
        <v>Chuck Magee</v>
      </c>
      <c r="W8357" t="str">
        <f>_xlfn.IFNA(INDEX(Returns!$A$2:A9156,MATCH(B8357,Returns!$B$2:$B$801,0)),"No")</f>
        <v>No</v>
      </c>
    </row>
    <row r="8358" spans="1:23" x14ac:dyDescent="0.2">
      <c r="A8358" s="1">
        <v>8357</v>
      </c>
      <c r="B8358" t="s">
        <v>10069</v>
      </c>
      <c r="C8358" s="2">
        <v>44069</v>
      </c>
      <c r="D8358" s="2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  <c r="V8358" t="str">
        <f>INDEX(People!$A$2:$A$5,MATCH(M8358,People!$B$2:$B$5,0))</f>
        <v>Fred Suzuki</v>
      </c>
      <c r="W8358" t="str">
        <f>_xlfn.IFNA(INDEX(Returns!$A$2:A9157,MATCH(B8358,Returns!$B$2:$B$801,0)),"No")</f>
        <v>No</v>
      </c>
    </row>
    <row r="8359" spans="1:23" x14ac:dyDescent="0.2">
      <c r="A8359" s="1">
        <v>8358</v>
      </c>
      <c r="B8359" t="s">
        <v>10070</v>
      </c>
      <c r="C8359" s="2">
        <v>43201</v>
      </c>
      <c r="D8359" s="2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  <c r="V8359" t="str">
        <f>INDEX(People!$A$2:$A$5,MATCH(M8359,People!$B$2:$B$5,0))</f>
        <v>Sadie Pawthorne</v>
      </c>
      <c r="W8359" t="str">
        <f>_xlfn.IFNA(INDEX(Returns!$A$2:A9158,MATCH(B8359,Returns!$B$2:$B$801,0)),"No")</f>
        <v>No</v>
      </c>
    </row>
    <row r="8360" spans="1:23" x14ac:dyDescent="0.2">
      <c r="A8360" s="1">
        <v>8359</v>
      </c>
      <c r="B8360" t="s">
        <v>10070</v>
      </c>
      <c r="C8360" s="2">
        <v>43201</v>
      </c>
      <c r="D8360" s="2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tr">
        <f>INDEX(People!$A$2:$A$5,MATCH(M8360,People!$B$2:$B$5,0))</f>
        <v>Sadie Pawthorne</v>
      </c>
      <c r="W8360" t="str">
        <f>_xlfn.IFNA(INDEX(Returns!$A$2:A9159,MATCH(B8360,Returns!$B$2:$B$801,0)),"No")</f>
        <v>No</v>
      </c>
    </row>
    <row r="8361" spans="1:23" x14ac:dyDescent="0.2">
      <c r="A8361" s="1">
        <v>8360</v>
      </c>
      <c r="B8361" t="s">
        <v>10070</v>
      </c>
      <c r="C8361" s="2">
        <v>43201</v>
      </c>
      <c r="D8361" s="2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  <c r="V8361" t="str">
        <f>INDEX(People!$A$2:$A$5,MATCH(M8361,People!$B$2:$B$5,0))</f>
        <v>Sadie Pawthorne</v>
      </c>
      <c r="W8361" t="str">
        <f>_xlfn.IFNA(INDEX(Returns!$A$2:A9160,MATCH(B8361,Returns!$B$2:$B$801,0)),"No")</f>
        <v>No</v>
      </c>
    </row>
    <row r="8362" spans="1:23" x14ac:dyDescent="0.2">
      <c r="A8362" s="1">
        <v>8361</v>
      </c>
      <c r="B8362" t="s">
        <v>10071</v>
      </c>
      <c r="C8362" s="2">
        <v>44198</v>
      </c>
      <c r="D8362" s="2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  <c r="V8362" t="str">
        <f>INDEX(People!$A$2:$A$5,MATCH(M8362,People!$B$2:$B$5,0))</f>
        <v>Roxanne Rodriguez</v>
      </c>
      <c r="W8362" t="str">
        <f>_xlfn.IFNA(INDEX(Returns!$A$2:A9161,MATCH(B8362,Returns!$B$2:$B$801,0)),"No")</f>
        <v>No</v>
      </c>
    </row>
    <row r="8363" spans="1:23" x14ac:dyDescent="0.2">
      <c r="A8363" s="1">
        <v>8362</v>
      </c>
      <c r="B8363" t="s">
        <v>10071</v>
      </c>
      <c r="C8363" s="2">
        <v>44198</v>
      </c>
      <c r="D8363" s="2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tr">
        <f>INDEX(People!$A$2:$A$5,MATCH(M8363,People!$B$2:$B$5,0))</f>
        <v>Roxanne Rodriguez</v>
      </c>
      <c r="W8363" t="str">
        <f>_xlfn.IFNA(INDEX(Returns!$A$2:A9162,MATCH(B8363,Returns!$B$2:$B$801,0)),"No")</f>
        <v>No</v>
      </c>
    </row>
    <row r="8364" spans="1:23" x14ac:dyDescent="0.2">
      <c r="A8364" s="1">
        <v>8363</v>
      </c>
      <c r="B8364" t="s">
        <v>10071</v>
      </c>
      <c r="C8364" s="2">
        <v>44198</v>
      </c>
      <c r="D8364" s="2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tr">
        <f>INDEX(People!$A$2:$A$5,MATCH(M8364,People!$B$2:$B$5,0))</f>
        <v>Roxanne Rodriguez</v>
      </c>
      <c r="W8364" t="str">
        <f>_xlfn.IFNA(INDEX(Returns!$A$2:A9163,MATCH(B8364,Returns!$B$2:$B$801,0)),"No")</f>
        <v>No</v>
      </c>
    </row>
    <row r="8365" spans="1:23" x14ac:dyDescent="0.2">
      <c r="A8365" s="1">
        <v>8364</v>
      </c>
      <c r="B8365" t="s">
        <v>10071</v>
      </c>
      <c r="C8365" s="2">
        <v>44198</v>
      </c>
      <c r="D8365" s="2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tr">
        <f>INDEX(People!$A$2:$A$5,MATCH(M8365,People!$B$2:$B$5,0))</f>
        <v>Roxanne Rodriguez</v>
      </c>
      <c r="W8365" t="str">
        <f>_xlfn.IFNA(INDEX(Returns!$A$2:A9164,MATCH(B8365,Returns!$B$2:$B$801,0)),"No")</f>
        <v>No</v>
      </c>
    </row>
    <row r="8366" spans="1:23" x14ac:dyDescent="0.2">
      <c r="A8366" s="1">
        <v>8365</v>
      </c>
      <c r="B8366" t="s">
        <v>10072</v>
      </c>
      <c r="C8366" s="2">
        <v>44314</v>
      </c>
      <c r="D8366" s="2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tr">
        <f>INDEX(People!$A$2:$A$5,MATCH(M8366,People!$B$2:$B$5,0))</f>
        <v>Fred Suzuki</v>
      </c>
      <c r="W8366" t="str">
        <f>_xlfn.IFNA(INDEX(Returns!$A$2:A9165,MATCH(B8366,Returns!$B$2:$B$801,0)),"No")</f>
        <v>No</v>
      </c>
    </row>
    <row r="8367" spans="1:23" x14ac:dyDescent="0.2">
      <c r="A8367" s="1">
        <v>8366</v>
      </c>
      <c r="B8367" t="s">
        <v>10073</v>
      </c>
      <c r="C8367" s="2">
        <v>44226</v>
      </c>
      <c r="D8367" s="2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tr">
        <f>INDEX(People!$A$2:$A$5,MATCH(M8367,People!$B$2:$B$5,0))</f>
        <v>Sadie Pawthorne</v>
      </c>
      <c r="W8367" t="str">
        <f>_xlfn.IFNA(INDEX(Returns!$A$2:A9166,MATCH(B8367,Returns!$B$2:$B$801,0)),"No")</f>
        <v>No</v>
      </c>
    </row>
    <row r="8368" spans="1:23" x14ac:dyDescent="0.2">
      <c r="A8368" s="1">
        <v>8367</v>
      </c>
      <c r="B8368" t="s">
        <v>10074</v>
      </c>
      <c r="C8368" s="2">
        <v>43350</v>
      </c>
      <c r="D8368" s="2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  <c r="V8368" t="str">
        <f>INDEX(People!$A$2:$A$5,MATCH(M8368,People!$B$2:$B$5,0))</f>
        <v>Sadie Pawthorne</v>
      </c>
      <c r="W8368" t="str">
        <f>_xlfn.IFNA(INDEX(Returns!$A$2:A9167,MATCH(B8368,Returns!$B$2:$B$801,0)),"No")</f>
        <v>Yes</v>
      </c>
    </row>
    <row r="8369" spans="1:23" x14ac:dyDescent="0.2">
      <c r="A8369" s="1">
        <v>8368</v>
      </c>
      <c r="B8369" t="s">
        <v>10074</v>
      </c>
      <c r="C8369" s="2">
        <v>43350</v>
      </c>
      <c r="D8369" s="2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  <c r="V8369" t="str">
        <f>INDEX(People!$A$2:$A$5,MATCH(M8369,People!$B$2:$B$5,0))</f>
        <v>Sadie Pawthorne</v>
      </c>
      <c r="W8369" t="str">
        <f>_xlfn.IFNA(INDEX(Returns!$A$2:A9168,MATCH(B8369,Returns!$B$2:$B$801,0)),"No")</f>
        <v>Yes</v>
      </c>
    </row>
    <row r="8370" spans="1:23" x14ac:dyDescent="0.2">
      <c r="A8370" s="1">
        <v>8369</v>
      </c>
      <c r="B8370" t="s">
        <v>10074</v>
      </c>
      <c r="C8370" s="2">
        <v>43350</v>
      </c>
      <c r="D8370" s="2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  <c r="V8370" t="str">
        <f>INDEX(People!$A$2:$A$5,MATCH(M8370,People!$B$2:$B$5,0))</f>
        <v>Sadie Pawthorne</v>
      </c>
      <c r="W8370" t="str">
        <f>_xlfn.IFNA(INDEX(Returns!$A$2:A9169,MATCH(B8370,Returns!$B$2:$B$801,0)),"No")</f>
        <v>Yes</v>
      </c>
    </row>
    <row r="8371" spans="1:23" x14ac:dyDescent="0.2">
      <c r="A8371" s="1">
        <v>8370</v>
      </c>
      <c r="B8371" t="s">
        <v>10075</v>
      </c>
      <c r="C8371" s="2">
        <v>43993</v>
      </c>
      <c r="D8371" s="2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tr">
        <f>INDEX(People!$A$2:$A$5,MATCH(M8371,People!$B$2:$B$5,0))</f>
        <v>Sadie Pawthorne</v>
      </c>
      <c r="W8371" t="str">
        <f>_xlfn.IFNA(INDEX(Returns!$A$2:A9170,MATCH(B8371,Returns!$B$2:$B$801,0)),"No")</f>
        <v>No</v>
      </c>
    </row>
    <row r="8372" spans="1:23" x14ac:dyDescent="0.2">
      <c r="A8372" s="1">
        <v>8371</v>
      </c>
      <c r="B8372" t="s">
        <v>10076</v>
      </c>
      <c r="C8372" s="2">
        <v>44121</v>
      </c>
      <c r="D8372" s="2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tr">
        <f>INDEX(People!$A$2:$A$5,MATCH(M8372,People!$B$2:$B$5,0))</f>
        <v>Sadie Pawthorne</v>
      </c>
      <c r="W8372" t="str">
        <f>_xlfn.IFNA(INDEX(Returns!$A$2:A9171,MATCH(B8372,Returns!$B$2:$B$801,0)),"No")</f>
        <v>No</v>
      </c>
    </row>
    <row r="8373" spans="1:23" x14ac:dyDescent="0.2">
      <c r="A8373" s="1">
        <v>8372</v>
      </c>
      <c r="B8373" t="s">
        <v>10077</v>
      </c>
      <c r="C8373" s="2">
        <v>43461</v>
      </c>
      <c r="D8373" s="2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tr">
        <f>INDEX(People!$A$2:$A$5,MATCH(M8373,People!$B$2:$B$5,0))</f>
        <v>Roxanne Rodriguez</v>
      </c>
      <c r="W8373" t="str">
        <f>_xlfn.IFNA(INDEX(Returns!$A$2:A9172,MATCH(B8373,Returns!$B$2:$B$801,0)),"No")</f>
        <v>No</v>
      </c>
    </row>
    <row r="8374" spans="1:23" x14ac:dyDescent="0.2">
      <c r="A8374" s="1">
        <v>8373</v>
      </c>
      <c r="B8374" t="s">
        <v>10078</v>
      </c>
      <c r="C8374" s="2">
        <v>44159</v>
      </c>
      <c r="D8374" s="2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  <c r="V8374" t="str">
        <f>INDEX(People!$A$2:$A$5,MATCH(M8374,People!$B$2:$B$5,0))</f>
        <v>Sadie Pawthorne</v>
      </c>
      <c r="W8374" t="str">
        <f>_xlfn.IFNA(INDEX(Returns!$A$2:A9173,MATCH(B8374,Returns!$B$2:$B$801,0)),"No")</f>
        <v>No</v>
      </c>
    </row>
    <row r="8375" spans="1:23" x14ac:dyDescent="0.2">
      <c r="A8375" s="1">
        <v>8374</v>
      </c>
      <c r="B8375" t="s">
        <v>10079</v>
      </c>
      <c r="C8375" s="2">
        <v>44145</v>
      </c>
      <c r="D8375" s="2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  <c r="V8375" t="str">
        <f>INDEX(People!$A$2:$A$5,MATCH(M8375,People!$B$2:$B$5,0))</f>
        <v>Sadie Pawthorne</v>
      </c>
      <c r="W8375" t="str">
        <f>_xlfn.IFNA(INDEX(Returns!$A$2:A9174,MATCH(B8375,Returns!$B$2:$B$801,0)),"No")</f>
        <v>No</v>
      </c>
    </row>
    <row r="8376" spans="1:23" x14ac:dyDescent="0.2">
      <c r="A8376" s="1">
        <v>8375</v>
      </c>
      <c r="B8376" t="s">
        <v>10080</v>
      </c>
      <c r="C8376" s="2">
        <v>43470</v>
      </c>
      <c r="D8376" s="2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  <c r="V8376" t="str">
        <f>INDEX(People!$A$2:$A$5,MATCH(M8376,People!$B$2:$B$5,0))</f>
        <v>Sadie Pawthorne</v>
      </c>
      <c r="W8376" t="str">
        <f>_xlfn.IFNA(INDEX(Returns!$A$2:A9175,MATCH(B8376,Returns!$B$2:$B$801,0)),"No")</f>
        <v>No</v>
      </c>
    </row>
    <row r="8377" spans="1:23" x14ac:dyDescent="0.2">
      <c r="A8377" s="1">
        <v>8376</v>
      </c>
      <c r="B8377" t="s">
        <v>10080</v>
      </c>
      <c r="C8377" s="2">
        <v>43470</v>
      </c>
      <c r="D8377" s="2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  <c r="V8377" t="str">
        <f>INDEX(People!$A$2:$A$5,MATCH(M8377,People!$B$2:$B$5,0))</f>
        <v>Sadie Pawthorne</v>
      </c>
      <c r="W8377" t="str">
        <f>_xlfn.IFNA(INDEX(Returns!$A$2:A9176,MATCH(B8377,Returns!$B$2:$B$801,0)),"No")</f>
        <v>No</v>
      </c>
    </row>
    <row r="8378" spans="1:23" x14ac:dyDescent="0.2">
      <c r="A8378" s="1">
        <v>8377</v>
      </c>
      <c r="B8378" t="s">
        <v>10081</v>
      </c>
      <c r="C8378" s="2">
        <v>44276</v>
      </c>
      <c r="D8378" s="2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  <c r="V8378" t="str">
        <f>INDEX(People!$A$2:$A$5,MATCH(M8378,People!$B$2:$B$5,0))</f>
        <v>Fred Suzuki</v>
      </c>
      <c r="W8378" t="str">
        <f>_xlfn.IFNA(INDEX(Returns!$A$2:A9177,MATCH(B8378,Returns!$B$2:$B$801,0)),"No")</f>
        <v>No</v>
      </c>
    </row>
    <row r="8379" spans="1:23" x14ac:dyDescent="0.2">
      <c r="A8379" s="1">
        <v>8378</v>
      </c>
      <c r="B8379" t="s">
        <v>10082</v>
      </c>
      <c r="C8379" s="2">
        <v>43781</v>
      </c>
      <c r="D8379" s="2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tr">
        <f>INDEX(People!$A$2:$A$5,MATCH(M8379,People!$B$2:$B$5,0))</f>
        <v>Roxanne Rodriguez</v>
      </c>
      <c r="W8379" t="str">
        <f>_xlfn.IFNA(INDEX(Returns!$A$2:A9178,MATCH(B8379,Returns!$B$2:$B$801,0)),"No")</f>
        <v>No</v>
      </c>
    </row>
    <row r="8380" spans="1:23" x14ac:dyDescent="0.2">
      <c r="A8380" s="1">
        <v>8379</v>
      </c>
      <c r="B8380" t="s">
        <v>10082</v>
      </c>
      <c r="C8380" s="2">
        <v>43781</v>
      </c>
      <c r="D8380" s="2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tr">
        <f>INDEX(People!$A$2:$A$5,MATCH(M8380,People!$B$2:$B$5,0))</f>
        <v>Roxanne Rodriguez</v>
      </c>
      <c r="W8380" t="str">
        <f>_xlfn.IFNA(INDEX(Returns!$A$2:A9179,MATCH(B8380,Returns!$B$2:$B$801,0)),"No")</f>
        <v>No</v>
      </c>
    </row>
    <row r="8381" spans="1:23" x14ac:dyDescent="0.2">
      <c r="A8381" s="1">
        <v>8380</v>
      </c>
      <c r="B8381" t="s">
        <v>10082</v>
      </c>
      <c r="C8381" s="2">
        <v>43781</v>
      </c>
      <c r="D8381" s="2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tr">
        <f>INDEX(People!$A$2:$A$5,MATCH(M8381,People!$B$2:$B$5,0))</f>
        <v>Roxanne Rodriguez</v>
      </c>
      <c r="W8381" t="str">
        <f>_xlfn.IFNA(INDEX(Returns!$A$2:A9180,MATCH(B8381,Returns!$B$2:$B$801,0)),"No")</f>
        <v>No</v>
      </c>
    </row>
    <row r="8382" spans="1:23" x14ac:dyDescent="0.2">
      <c r="A8382" s="1">
        <v>8381</v>
      </c>
      <c r="B8382" t="s">
        <v>10083</v>
      </c>
      <c r="C8382" s="2">
        <v>43352</v>
      </c>
      <c r="D8382" s="2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tr">
        <f>INDEX(People!$A$2:$A$5,MATCH(M8382,People!$B$2:$B$5,0))</f>
        <v>Roxanne Rodriguez</v>
      </c>
      <c r="W8382" t="str">
        <f>_xlfn.IFNA(INDEX(Returns!$A$2:A9181,MATCH(B8382,Returns!$B$2:$B$801,0)),"No")</f>
        <v>No</v>
      </c>
    </row>
    <row r="8383" spans="1:23" x14ac:dyDescent="0.2">
      <c r="A8383" s="1">
        <v>8382</v>
      </c>
      <c r="B8383" t="s">
        <v>10084</v>
      </c>
      <c r="C8383" s="2">
        <v>43907</v>
      </c>
      <c r="D8383" s="2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tr">
        <f>INDEX(People!$A$2:$A$5,MATCH(M8383,People!$B$2:$B$5,0))</f>
        <v>Sadie Pawthorne</v>
      </c>
      <c r="W8383" t="str">
        <f>_xlfn.IFNA(INDEX(Returns!$A$2:A9182,MATCH(B8383,Returns!$B$2:$B$801,0)),"No")</f>
        <v>No</v>
      </c>
    </row>
    <row r="8384" spans="1:23" x14ac:dyDescent="0.2">
      <c r="A8384" s="1">
        <v>8383</v>
      </c>
      <c r="B8384" t="s">
        <v>10085</v>
      </c>
      <c r="C8384" s="2">
        <v>43869</v>
      </c>
      <c r="D8384" s="2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  <c r="V8384" t="str">
        <f>INDEX(People!$A$2:$A$5,MATCH(M8384,People!$B$2:$B$5,0))</f>
        <v>Roxanne Rodriguez</v>
      </c>
      <c r="W8384" t="str">
        <f>_xlfn.IFNA(INDEX(Returns!$A$2:A9183,MATCH(B8384,Returns!$B$2:$B$801,0)),"No")</f>
        <v>No</v>
      </c>
    </row>
    <row r="8385" spans="1:23" x14ac:dyDescent="0.2">
      <c r="A8385" s="1">
        <v>8384</v>
      </c>
      <c r="B8385" t="s">
        <v>10086</v>
      </c>
      <c r="C8385" s="2">
        <v>44161</v>
      </c>
      <c r="D8385" s="2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  <c r="V8385" t="str">
        <f>INDEX(People!$A$2:$A$5,MATCH(M8385,People!$B$2:$B$5,0))</f>
        <v>Chuck Magee</v>
      </c>
      <c r="W8385" t="str">
        <f>_xlfn.IFNA(INDEX(Returns!$A$2:A9184,MATCH(B8385,Returns!$B$2:$B$801,0)),"No")</f>
        <v>No</v>
      </c>
    </row>
    <row r="8386" spans="1:23" x14ac:dyDescent="0.2">
      <c r="A8386" s="1">
        <v>8385</v>
      </c>
      <c r="B8386" t="s">
        <v>10086</v>
      </c>
      <c r="C8386" s="2">
        <v>44161</v>
      </c>
      <c r="D8386" s="2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  <c r="V8386" t="str">
        <f>INDEX(People!$A$2:$A$5,MATCH(M8386,People!$B$2:$B$5,0))</f>
        <v>Chuck Magee</v>
      </c>
      <c r="W8386" t="str">
        <f>_xlfn.IFNA(INDEX(Returns!$A$2:A9185,MATCH(B8386,Returns!$B$2:$B$801,0)),"No")</f>
        <v>No</v>
      </c>
    </row>
    <row r="8387" spans="1:23" x14ac:dyDescent="0.2">
      <c r="A8387" s="1">
        <v>8386</v>
      </c>
      <c r="B8387" t="s">
        <v>10087</v>
      </c>
      <c r="C8387" s="2">
        <v>44443</v>
      </c>
      <c r="D8387" s="2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  <c r="V8387" t="str">
        <f>INDEX(People!$A$2:$A$5,MATCH(M8387,People!$B$2:$B$5,0))</f>
        <v>Sadie Pawthorne</v>
      </c>
      <c r="W8387" t="str">
        <f>_xlfn.IFNA(INDEX(Returns!$A$2:A9186,MATCH(B8387,Returns!$B$2:$B$801,0)),"No")</f>
        <v>No</v>
      </c>
    </row>
    <row r="8388" spans="1:23" x14ac:dyDescent="0.2">
      <c r="A8388" s="1">
        <v>8387</v>
      </c>
      <c r="B8388" t="s">
        <v>10088</v>
      </c>
      <c r="C8388" s="2">
        <v>43613</v>
      </c>
      <c r="D8388" s="2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tr">
        <f>INDEX(People!$A$2:$A$5,MATCH(M8388,People!$B$2:$B$5,0))</f>
        <v>Chuck Magee</v>
      </c>
      <c r="W8388" t="str">
        <f>_xlfn.IFNA(INDEX(Returns!$A$2:A9187,MATCH(B8388,Returns!$B$2:$B$801,0)),"No")</f>
        <v>No</v>
      </c>
    </row>
    <row r="8389" spans="1:23" x14ac:dyDescent="0.2">
      <c r="A8389" s="1">
        <v>8388</v>
      </c>
      <c r="B8389" t="s">
        <v>10088</v>
      </c>
      <c r="C8389" s="2">
        <v>43613</v>
      </c>
      <c r="D8389" s="2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  <c r="V8389" t="str">
        <f>INDEX(People!$A$2:$A$5,MATCH(M8389,People!$B$2:$B$5,0))</f>
        <v>Chuck Magee</v>
      </c>
      <c r="W8389" t="str">
        <f>_xlfn.IFNA(INDEX(Returns!$A$2:A9188,MATCH(B8389,Returns!$B$2:$B$801,0)),"No")</f>
        <v>No</v>
      </c>
    </row>
    <row r="8390" spans="1:23" x14ac:dyDescent="0.2">
      <c r="A8390" s="1">
        <v>8389</v>
      </c>
      <c r="B8390" t="s">
        <v>10089</v>
      </c>
      <c r="C8390" s="2">
        <v>43405</v>
      </c>
      <c r="D8390" s="2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  <c r="V8390" t="str">
        <f>INDEX(People!$A$2:$A$5,MATCH(M8390,People!$B$2:$B$5,0))</f>
        <v>Chuck Magee</v>
      </c>
      <c r="W8390" t="str">
        <f>_xlfn.IFNA(INDEX(Returns!$A$2:A9189,MATCH(B8390,Returns!$B$2:$B$801,0)),"No")</f>
        <v>No</v>
      </c>
    </row>
    <row r="8391" spans="1:23" x14ac:dyDescent="0.2">
      <c r="A8391" s="1">
        <v>8390</v>
      </c>
      <c r="B8391" t="s">
        <v>10090</v>
      </c>
      <c r="C8391" s="2">
        <v>44192</v>
      </c>
      <c r="D8391" s="2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tr">
        <f>INDEX(People!$A$2:$A$5,MATCH(M8391,People!$B$2:$B$5,0))</f>
        <v>Chuck Magee</v>
      </c>
      <c r="W8391" t="str">
        <f>_xlfn.IFNA(INDEX(Returns!$A$2:A9190,MATCH(B8391,Returns!$B$2:$B$801,0)),"No")</f>
        <v>No</v>
      </c>
    </row>
    <row r="8392" spans="1:23" x14ac:dyDescent="0.2">
      <c r="A8392" s="1">
        <v>8391</v>
      </c>
      <c r="B8392" t="s">
        <v>10091</v>
      </c>
      <c r="C8392" s="2">
        <v>44534</v>
      </c>
      <c r="D8392" s="2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  <c r="V8392" t="str">
        <f>INDEX(People!$A$2:$A$5,MATCH(M8392,People!$B$2:$B$5,0))</f>
        <v>Sadie Pawthorne</v>
      </c>
      <c r="W8392" t="str">
        <f>_xlfn.IFNA(INDEX(Returns!$A$2:A9191,MATCH(B8392,Returns!$B$2:$B$801,0)),"No")</f>
        <v>No</v>
      </c>
    </row>
    <row r="8393" spans="1:23" x14ac:dyDescent="0.2">
      <c r="A8393" s="1">
        <v>8392</v>
      </c>
      <c r="B8393" t="s">
        <v>10092</v>
      </c>
      <c r="C8393" s="2">
        <v>44553</v>
      </c>
      <c r="D8393" s="2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  <c r="V8393" t="str">
        <f>INDEX(People!$A$2:$A$5,MATCH(M8393,People!$B$2:$B$5,0))</f>
        <v>Chuck Magee</v>
      </c>
      <c r="W8393" t="str">
        <f>_xlfn.IFNA(INDEX(Returns!$A$2:A9192,MATCH(B8393,Returns!$B$2:$B$801,0)),"No")</f>
        <v>No</v>
      </c>
    </row>
    <row r="8394" spans="1:23" x14ac:dyDescent="0.2">
      <c r="A8394" s="1">
        <v>8393</v>
      </c>
      <c r="B8394" t="s">
        <v>10093</v>
      </c>
      <c r="C8394" s="2">
        <v>44166</v>
      </c>
      <c r="D8394" s="2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  <c r="V8394" t="str">
        <f>INDEX(People!$A$2:$A$5,MATCH(M8394,People!$B$2:$B$5,0))</f>
        <v>Chuck Magee</v>
      </c>
      <c r="W8394" t="str">
        <f>_xlfn.IFNA(INDEX(Returns!$A$2:A9193,MATCH(B8394,Returns!$B$2:$B$801,0)),"No")</f>
        <v>No</v>
      </c>
    </row>
    <row r="8395" spans="1:23" x14ac:dyDescent="0.2">
      <c r="A8395" s="1">
        <v>8394</v>
      </c>
      <c r="B8395" t="s">
        <v>10093</v>
      </c>
      <c r="C8395" s="2">
        <v>44166</v>
      </c>
      <c r="D8395" s="2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  <c r="V8395" t="str">
        <f>INDEX(People!$A$2:$A$5,MATCH(M8395,People!$B$2:$B$5,0))</f>
        <v>Chuck Magee</v>
      </c>
      <c r="W8395" t="str">
        <f>_xlfn.IFNA(INDEX(Returns!$A$2:A9194,MATCH(B8395,Returns!$B$2:$B$801,0)),"No")</f>
        <v>No</v>
      </c>
    </row>
    <row r="8396" spans="1:23" x14ac:dyDescent="0.2">
      <c r="A8396" s="1">
        <v>8395</v>
      </c>
      <c r="B8396" t="s">
        <v>10093</v>
      </c>
      <c r="C8396" s="2">
        <v>44166</v>
      </c>
      <c r="D8396" s="2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tr">
        <f>INDEX(People!$A$2:$A$5,MATCH(M8396,People!$B$2:$B$5,0))</f>
        <v>Chuck Magee</v>
      </c>
      <c r="W8396" t="str">
        <f>_xlfn.IFNA(INDEX(Returns!$A$2:A9195,MATCH(B8396,Returns!$B$2:$B$801,0)),"No")</f>
        <v>No</v>
      </c>
    </row>
    <row r="8397" spans="1:23" x14ac:dyDescent="0.2">
      <c r="A8397" s="1">
        <v>8396</v>
      </c>
      <c r="B8397" t="s">
        <v>10093</v>
      </c>
      <c r="C8397" s="2">
        <v>44166</v>
      </c>
      <c r="D8397" s="2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tr">
        <f>INDEX(People!$A$2:$A$5,MATCH(M8397,People!$B$2:$B$5,0))</f>
        <v>Chuck Magee</v>
      </c>
      <c r="W8397" t="str">
        <f>_xlfn.IFNA(INDEX(Returns!$A$2:A9196,MATCH(B8397,Returns!$B$2:$B$801,0)),"No")</f>
        <v>No</v>
      </c>
    </row>
    <row r="8398" spans="1:23" x14ac:dyDescent="0.2">
      <c r="A8398" s="1">
        <v>8397</v>
      </c>
      <c r="B8398" t="s">
        <v>10094</v>
      </c>
      <c r="C8398" s="2">
        <v>43281</v>
      </c>
      <c r="D8398" s="2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tr">
        <f>INDEX(People!$A$2:$A$5,MATCH(M8398,People!$B$2:$B$5,0))</f>
        <v>Fred Suzuki</v>
      </c>
      <c r="W8398" t="str">
        <f>_xlfn.IFNA(INDEX(Returns!$A$2:A9197,MATCH(B8398,Returns!$B$2:$B$801,0)),"No")</f>
        <v>No</v>
      </c>
    </row>
    <row r="8399" spans="1:23" x14ac:dyDescent="0.2">
      <c r="A8399" s="1">
        <v>8398</v>
      </c>
      <c r="B8399" t="s">
        <v>10095</v>
      </c>
      <c r="C8399" s="2">
        <v>43346</v>
      </c>
      <c r="D8399" s="2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  <c r="V8399" t="str">
        <f>INDEX(People!$A$2:$A$5,MATCH(M8399,People!$B$2:$B$5,0))</f>
        <v>Roxanne Rodriguez</v>
      </c>
      <c r="W8399" t="str">
        <f>_xlfn.IFNA(INDEX(Returns!$A$2:A9198,MATCH(B8399,Returns!$B$2:$B$801,0)),"No")</f>
        <v>No</v>
      </c>
    </row>
    <row r="8400" spans="1:23" x14ac:dyDescent="0.2">
      <c r="A8400" s="1">
        <v>8399</v>
      </c>
      <c r="B8400" t="s">
        <v>10096</v>
      </c>
      <c r="C8400" s="2">
        <v>44502</v>
      </c>
      <c r="D8400" s="2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tr">
        <f>INDEX(People!$A$2:$A$5,MATCH(M8400,People!$B$2:$B$5,0))</f>
        <v>Chuck Magee</v>
      </c>
      <c r="W8400" t="str">
        <f>_xlfn.IFNA(INDEX(Returns!$A$2:A9199,MATCH(B8400,Returns!$B$2:$B$801,0)),"No")</f>
        <v>No</v>
      </c>
    </row>
    <row r="8401" spans="1:23" x14ac:dyDescent="0.2">
      <c r="A8401" s="1">
        <v>8400</v>
      </c>
      <c r="B8401" t="s">
        <v>10097</v>
      </c>
      <c r="C8401" s="2">
        <v>43568</v>
      </c>
      <c r="D8401" s="2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tr">
        <f>INDEX(People!$A$2:$A$5,MATCH(M8401,People!$B$2:$B$5,0))</f>
        <v>Sadie Pawthorne</v>
      </c>
      <c r="W8401" t="str">
        <f>_xlfn.IFNA(INDEX(Returns!$A$2:A9200,MATCH(B8401,Returns!$B$2:$B$801,0)),"No")</f>
        <v>No</v>
      </c>
    </row>
    <row r="8402" spans="1:23" x14ac:dyDescent="0.2">
      <c r="A8402" s="1">
        <v>8401</v>
      </c>
      <c r="B8402" t="s">
        <v>10098</v>
      </c>
      <c r="C8402" s="2">
        <v>43804</v>
      </c>
      <c r="D8402" s="2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tr">
        <f>INDEX(People!$A$2:$A$5,MATCH(M8402,People!$B$2:$B$5,0))</f>
        <v>Chuck Magee</v>
      </c>
      <c r="W8402" t="str">
        <f>_xlfn.IFNA(INDEX(Returns!$A$2:A9201,MATCH(B8402,Returns!$B$2:$B$801,0)),"No")</f>
        <v>Yes</v>
      </c>
    </row>
    <row r="8403" spans="1:23" x14ac:dyDescent="0.2">
      <c r="A8403" s="1">
        <v>8402</v>
      </c>
      <c r="B8403" t="s">
        <v>10098</v>
      </c>
      <c r="C8403" s="2">
        <v>43804</v>
      </c>
      <c r="D8403" s="2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tr">
        <f>INDEX(People!$A$2:$A$5,MATCH(M8403,People!$B$2:$B$5,0))</f>
        <v>Chuck Magee</v>
      </c>
      <c r="W8403" t="str">
        <f>_xlfn.IFNA(INDEX(Returns!$A$2:A9202,MATCH(B8403,Returns!$B$2:$B$801,0)),"No")</f>
        <v>Yes</v>
      </c>
    </row>
    <row r="8404" spans="1:23" x14ac:dyDescent="0.2">
      <c r="A8404" s="1">
        <v>8403</v>
      </c>
      <c r="B8404" t="s">
        <v>10098</v>
      </c>
      <c r="C8404" s="2">
        <v>43804</v>
      </c>
      <c r="D8404" s="2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  <c r="V8404" t="str">
        <f>INDEX(People!$A$2:$A$5,MATCH(M8404,People!$B$2:$B$5,0))</f>
        <v>Chuck Magee</v>
      </c>
      <c r="W8404" t="str">
        <f>_xlfn.IFNA(INDEX(Returns!$A$2:A9203,MATCH(B8404,Returns!$B$2:$B$801,0)),"No")</f>
        <v>Yes</v>
      </c>
    </row>
    <row r="8405" spans="1:23" x14ac:dyDescent="0.2">
      <c r="A8405" s="1">
        <v>8404</v>
      </c>
      <c r="B8405" t="s">
        <v>10099</v>
      </c>
      <c r="C8405" s="2">
        <v>43862</v>
      </c>
      <c r="D8405" s="2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  <c r="V8405" t="str">
        <f>INDEX(People!$A$2:$A$5,MATCH(M8405,People!$B$2:$B$5,0))</f>
        <v>Sadie Pawthorne</v>
      </c>
      <c r="W8405" t="str">
        <f>_xlfn.IFNA(INDEX(Returns!$A$2:A9204,MATCH(B8405,Returns!$B$2:$B$801,0)),"No")</f>
        <v>No</v>
      </c>
    </row>
    <row r="8406" spans="1:23" x14ac:dyDescent="0.2">
      <c r="A8406" s="1">
        <v>8405</v>
      </c>
      <c r="B8406" t="s">
        <v>10100</v>
      </c>
      <c r="C8406" s="2">
        <v>44385</v>
      </c>
      <c r="D8406" s="2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  <c r="V8406" t="str">
        <f>INDEX(People!$A$2:$A$5,MATCH(M8406,People!$B$2:$B$5,0))</f>
        <v>Chuck Magee</v>
      </c>
      <c r="W8406" t="str">
        <f>_xlfn.IFNA(INDEX(Returns!$A$2:A9205,MATCH(B8406,Returns!$B$2:$B$801,0)),"No")</f>
        <v>No</v>
      </c>
    </row>
    <row r="8407" spans="1:23" x14ac:dyDescent="0.2">
      <c r="A8407" s="1">
        <v>8406</v>
      </c>
      <c r="B8407" t="s">
        <v>10100</v>
      </c>
      <c r="C8407" s="2">
        <v>44385</v>
      </c>
      <c r="D8407" s="2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  <c r="V8407" t="str">
        <f>INDEX(People!$A$2:$A$5,MATCH(M8407,People!$B$2:$B$5,0))</f>
        <v>Chuck Magee</v>
      </c>
      <c r="W8407" t="str">
        <f>_xlfn.IFNA(INDEX(Returns!$A$2:A9206,MATCH(B8407,Returns!$B$2:$B$801,0)),"No")</f>
        <v>No</v>
      </c>
    </row>
    <row r="8408" spans="1:23" x14ac:dyDescent="0.2">
      <c r="A8408" s="1">
        <v>8407</v>
      </c>
      <c r="B8408" t="s">
        <v>10100</v>
      </c>
      <c r="C8408" s="2">
        <v>44385</v>
      </c>
      <c r="D8408" s="2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tr">
        <f>INDEX(People!$A$2:$A$5,MATCH(M8408,People!$B$2:$B$5,0))</f>
        <v>Chuck Magee</v>
      </c>
      <c r="W8408" t="str">
        <f>_xlfn.IFNA(INDEX(Returns!$A$2:A9207,MATCH(B8408,Returns!$B$2:$B$801,0)),"No")</f>
        <v>No</v>
      </c>
    </row>
    <row r="8409" spans="1:23" x14ac:dyDescent="0.2">
      <c r="A8409" s="1">
        <v>8408</v>
      </c>
      <c r="B8409" t="s">
        <v>10100</v>
      </c>
      <c r="C8409" s="2">
        <v>44385</v>
      </c>
      <c r="D8409" s="2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  <c r="V8409" t="str">
        <f>INDEX(People!$A$2:$A$5,MATCH(M8409,People!$B$2:$B$5,0))</f>
        <v>Chuck Magee</v>
      </c>
      <c r="W8409" t="str">
        <f>_xlfn.IFNA(INDEX(Returns!$A$2:A9208,MATCH(B8409,Returns!$B$2:$B$801,0)),"No")</f>
        <v>No</v>
      </c>
    </row>
    <row r="8410" spans="1:23" x14ac:dyDescent="0.2">
      <c r="A8410" s="1">
        <v>8409</v>
      </c>
      <c r="B8410" t="s">
        <v>10100</v>
      </c>
      <c r="C8410" s="2">
        <v>44385</v>
      </c>
      <c r="D8410" s="2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tr">
        <f>INDEX(People!$A$2:$A$5,MATCH(M8410,People!$B$2:$B$5,0))</f>
        <v>Chuck Magee</v>
      </c>
      <c r="W8410" t="str">
        <f>_xlfn.IFNA(INDEX(Returns!$A$2:A9209,MATCH(B8410,Returns!$B$2:$B$801,0)),"No")</f>
        <v>No</v>
      </c>
    </row>
    <row r="8411" spans="1:23" x14ac:dyDescent="0.2">
      <c r="A8411" s="1">
        <v>8410</v>
      </c>
      <c r="B8411" t="s">
        <v>10101</v>
      </c>
      <c r="C8411" s="2">
        <v>43810</v>
      </c>
      <c r="D8411" s="2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tr">
        <f>INDEX(People!$A$2:$A$5,MATCH(M8411,People!$B$2:$B$5,0))</f>
        <v>Sadie Pawthorne</v>
      </c>
      <c r="W8411" t="str">
        <f>_xlfn.IFNA(INDEX(Returns!$A$2:A9210,MATCH(B8411,Returns!$B$2:$B$801,0)),"No")</f>
        <v>No</v>
      </c>
    </row>
    <row r="8412" spans="1:23" x14ac:dyDescent="0.2">
      <c r="A8412" s="1">
        <v>8411</v>
      </c>
      <c r="B8412" t="s">
        <v>10102</v>
      </c>
      <c r="C8412" s="2">
        <v>44150</v>
      </c>
      <c r="D8412" s="2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tr">
        <f>INDEX(People!$A$2:$A$5,MATCH(M8412,People!$B$2:$B$5,0))</f>
        <v>Fred Suzuki</v>
      </c>
      <c r="W8412" t="str">
        <f>_xlfn.IFNA(INDEX(Returns!$A$2:A9211,MATCH(B8412,Returns!$B$2:$B$801,0)),"No")</f>
        <v>No</v>
      </c>
    </row>
    <row r="8413" spans="1:23" x14ac:dyDescent="0.2">
      <c r="A8413" s="1">
        <v>8412</v>
      </c>
      <c r="B8413" t="s">
        <v>10103</v>
      </c>
      <c r="C8413" s="2">
        <v>43960</v>
      </c>
      <c r="D8413" s="2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  <c r="V8413" t="str">
        <f>INDEX(People!$A$2:$A$5,MATCH(M8413,People!$B$2:$B$5,0))</f>
        <v>Fred Suzuki</v>
      </c>
      <c r="W8413" t="str">
        <f>_xlfn.IFNA(INDEX(Returns!$A$2:A9212,MATCH(B8413,Returns!$B$2:$B$801,0)),"No")</f>
        <v>No</v>
      </c>
    </row>
    <row r="8414" spans="1:23" x14ac:dyDescent="0.2">
      <c r="A8414" s="1">
        <v>8413</v>
      </c>
      <c r="B8414" t="s">
        <v>10104</v>
      </c>
      <c r="C8414" s="2">
        <v>44265</v>
      </c>
      <c r="D8414" s="2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tr">
        <f>INDEX(People!$A$2:$A$5,MATCH(M8414,People!$B$2:$B$5,0))</f>
        <v>Roxanne Rodriguez</v>
      </c>
      <c r="W8414" t="str">
        <f>_xlfn.IFNA(INDEX(Returns!$A$2:A9213,MATCH(B8414,Returns!$B$2:$B$801,0)),"No")</f>
        <v>No</v>
      </c>
    </row>
    <row r="8415" spans="1:23" x14ac:dyDescent="0.2">
      <c r="A8415" s="1">
        <v>8414</v>
      </c>
      <c r="B8415" t="s">
        <v>10105</v>
      </c>
      <c r="C8415" s="2">
        <v>44182</v>
      </c>
      <c r="D8415" s="2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tr">
        <f>INDEX(People!$A$2:$A$5,MATCH(M8415,People!$B$2:$B$5,0))</f>
        <v>Roxanne Rodriguez</v>
      </c>
      <c r="W8415" t="str">
        <f>_xlfn.IFNA(INDEX(Returns!$A$2:A9214,MATCH(B8415,Returns!$B$2:$B$801,0)),"No")</f>
        <v>No</v>
      </c>
    </row>
    <row r="8416" spans="1:23" x14ac:dyDescent="0.2">
      <c r="A8416" s="1">
        <v>8415</v>
      </c>
      <c r="B8416" t="s">
        <v>10105</v>
      </c>
      <c r="C8416" s="2">
        <v>44182</v>
      </c>
      <c r="D8416" s="2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tr">
        <f>INDEX(People!$A$2:$A$5,MATCH(M8416,People!$B$2:$B$5,0))</f>
        <v>Roxanne Rodriguez</v>
      </c>
      <c r="W8416" t="str">
        <f>_xlfn.IFNA(INDEX(Returns!$A$2:A9215,MATCH(B8416,Returns!$B$2:$B$801,0)),"No")</f>
        <v>No</v>
      </c>
    </row>
    <row r="8417" spans="1:23" x14ac:dyDescent="0.2">
      <c r="A8417" s="1">
        <v>8416</v>
      </c>
      <c r="B8417" t="s">
        <v>10106</v>
      </c>
      <c r="C8417" s="2">
        <v>44292</v>
      </c>
      <c r="D8417" s="2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  <c r="V8417" t="str">
        <f>INDEX(People!$A$2:$A$5,MATCH(M8417,People!$B$2:$B$5,0))</f>
        <v>Roxanne Rodriguez</v>
      </c>
      <c r="W8417" t="str">
        <f>_xlfn.IFNA(INDEX(Returns!$A$2:A9216,MATCH(B8417,Returns!$B$2:$B$801,0)),"No")</f>
        <v>No</v>
      </c>
    </row>
    <row r="8418" spans="1:23" x14ac:dyDescent="0.2">
      <c r="A8418" s="1">
        <v>8417</v>
      </c>
      <c r="B8418" t="s">
        <v>10107</v>
      </c>
      <c r="C8418" s="2">
        <v>44325</v>
      </c>
      <c r="D8418" s="2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tr">
        <f>INDEX(People!$A$2:$A$5,MATCH(M8418,People!$B$2:$B$5,0))</f>
        <v>Sadie Pawthorne</v>
      </c>
      <c r="W8418" t="str">
        <f>_xlfn.IFNA(INDEX(Returns!$A$2:A9217,MATCH(B8418,Returns!$B$2:$B$801,0)),"No")</f>
        <v>No</v>
      </c>
    </row>
    <row r="8419" spans="1:23" x14ac:dyDescent="0.2">
      <c r="A8419" s="1">
        <v>8418</v>
      </c>
      <c r="B8419" t="s">
        <v>10107</v>
      </c>
      <c r="C8419" s="2">
        <v>44325</v>
      </c>
      <c r="D8419" s="2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  <c r="V8419" t="str">
        <f>INDEX(People!$A$2:$A$5,MATCH(M8419,People!$B$2:$B$5,0))</f>
        <v>Sadie Pawthorne</v>
      </c>
      <c r="W8419" t="str">
        <f>_xlfn.IFNA(INDEX(Returns!$A$2:A9218,MATCH(B8419,Returns!$B$2:$B$801,0)),"No")</f>
        <v>No</v>
      </c>
    </row>
    <row r="8420" spans="1:23" x14ac:dyDescent="0.2">
      <c r="A8420" s="1">
        <v>8419</v>
      </c>
      <c r="B8420" t="s">
        <v>10107</v>
      </c>
      <c r="C8420" s="2">
        <v>44325</v>
      </c>
      <c r="D8420" s="2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tr">
        <f>INDEX(People!$A$2:$A$5,MATCH(M8420,People!$B$2:$B$5,0))</f>
        <v>Sadie Pawthorne</v>
      </c>
      <c r="W8420" t="str">
        <f>_xlfn.IFNA(INDEX(Returns!$A$2:A9219,MATCH(B8420,Returns!$B$2:$B$801,0)),"No")</f>
        <v>No</v>
      </c>
    </row>
    <row r="8421" spans="1:23" x14ac:dyDescent="0.2">
      <c r="A8421" s="1">
        <v>8420</v>
      </c>
      <c r="B8421" t="s">
        <v>10107</v>
      </c>
      <c r="C8421" s="2">
        <v>44325</v>
      </c>
      <c r="D8421" s="2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tr">
        <f>INDEX(People!$A$2:$A$5,MATCH(M8421,People!$B$2:$B$5,0))</f>
        <v>Sadie Pawthorne</v>
      </c>
      <c r="W8421" t="str">
        <f>_xlfn.IFNA(INDEX(Returns!$A$2:A9220,MATCH(B8421,Returns!$B$2:$B$801,0)),"No")</f>
        <v>No</v>
      </c>
    </row>
    <row r="8422" spans="1:23" x14ac:dyDescent="0.2">
      <c r="A8422" s="1">
        <v>8421</v>
      </c>
      <c r="B8422" t="s">
        <v>10107</v>
      </c>
      <c r="C8422" s="2">
        <v>44325</v>
      </c>
      <c r="D8422" s="2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  <c r="V8422" t="str">
        <f>INDEX(People!$A$2:$A$5,MATCH(M8422,People!$B$2:$B$5,0))</f>
        <v>Sadie Pawthorne</v>
      </c>
      <c r="W8422" t="str">
        <f>_xlfn.IFNA(INDEX(Returns!$A$2:A9221,MATCH(B8422,Returns!$B$2:$B$801,0)),"No")</f>
        <v>No</v>
      </c>
    </row>
    <row r="8423" spans="1:23" x14ac:dyDescent="0.2">
      <c r="A8423" s="1">
        <v>8422</v>
      </c>
      <c r="B8423" t="s">
        <v>10108</v>
      </c>
      <c r="C8423" s="2">
        <v>44481</v>
      </c>
      <c r="D8423" s="2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  <c r="V8423" t="str">
        <f>INDEX(People!$A$2:$A$5,MATCH(M8423,People!$B$2:$B$5,0))</f>
        <v>Chuck Magee</v>
      </c>
      <c r="W8423" t="str">
        <f>_xlfn.IFNA(INDEX(Returns!$A$2:A9222,MATCH(B8423,Returns!$B$2:$B$801,0)),"No")</f>
        <v>No</v>
      </c>
    </row>
    <row r="8424" spans="1:23" x14ac:dyDescent="0.2">
      <c r="A8424" s="1">
        <v>8423</v>
      </c>
      <c r="B8424" t="s">
        <v>10108</v>
      </c>
      <c r="C8424" s="2">
        <v>44481</v>
      </c>
      <c r="D8424" s="2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tr">
        <f>INDEX(People!$A$2:$A$5,MATCH(M8424,People!$B$2:$B$5,0))</f>
        <v>Chuck Magee</v>
      </c>
      <c r="W8424" t="str">
        <f>_xlfn.IFNA(INDEX(Returns!$A$2:A9223,MATCH(B8424,Returns!$B$2:$B$801,0)),"No")</f>
        <v>No</v>
      </c>
    </row>
    <row r="8425" spans="1:23" x14ac:dyDescent="0.2">
      <c r="A8425" s="1">
        <v>8424</v>
      </c>
      <c r="B8425" t="s">
        <v>10108</v>
      </c>
      <c r="C8425" s="2">
        <v>44481</v>
      </c>
      <c r="D8425" s="2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tr">
        <f>INDEX(People!$A$2:$A$5,MATCH(M8425,People!$B$2:$B$5,0))</f>
        <v>Chuck Magee</v>
      </c>
      <c r="W8425" t="str">
        <f>_xlfn.IFNA(INDEX(Returns!$A$2:A9224,MATCH(B8425,Returns!$B$2:$B$801,0)),"No")</f>
        <v>No</v>
      </c>
    </row>
    <row r="8426" spans="1:23" x14ac:dyDescent="0.2">
      <c r="A8426" s="1">
        <v>8425</v>
      </c>
      <c r="B8426" t="s">
        <v>10108</v>
      </c>
      <c r="C8426" s="2">
        <v>44481</v>
      </c>
      <c r="D8426" s="2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  <c r="V8426" t="str">
        <f>INDEX(People!$A$2:$A$5,MATCH(M8426,People!$B$2:$B$5,0))</f>
        <v>Chuck Magee</v>
      </c>
      <c r="W8426" t="str">
        <f>_xlfn.IFNA(INDEX(Returns!$A$2:A9225,MATCH(B8426,Returns!$B$2:$B$801,0)),"No")</f>
        <v>No</v>
      </c>
    </row>
    <row r="8427" spans="1:23" x14ac:dyDescent="0.2">
      <c r="A8427" s="1">
        <v>8426</v>
      </c>
      <c r="B8427" t="s">
        <v>10109</v>
      </c>
      <c r="C8427" s="2">
        <v>44071</v>
      </c>
      <c r="D8427" s="2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tr">
        <f>INDEX(People!$A$2:$A$5,MATCH(M8427,People!$B$2:$B$5,0))</f>
        <v>Chuck Magee</v>
      </c>
      <c r="W8427" t="str">
        <f>_xlfn.IFNA(INDEX(Returns!$A$2:A9226,MATCH(B8427,Returns!$B$2:$B$801,0)),"No")</f>
        <v>No</v>
      </c>
    </row>
    <row r="8428" spans="1:23" x14ac:dyDescent="0.2">
      <c r="A8428" s="1">
        <v>8427</v>
      </c>
      <c r="B8428" t="s">
        <v>10110</v>
      </c>
      <c r="C8428" s="2">
        <v>43740</v>
      </c>
      <c r="D8428" s="2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tr">
        <f>INDEX(People!$A$2:$A$5,MATCH(M8428,People!$B$2:$B$5,0))</f>
        <v>Sadie Pawthorne</v>
      </c>
      <c r="W8428" t="str">
        <f>_xlfn.IFNA(INDEX(Returns!$A$2:A9227,MATCH(B8428,Returns!$B$2:$B$801,0)),"No")</f>
        <v>No</v>
      </c>
    </row>
    <row r="8429" spans="1:23" x14ac:dyDescent="0.2">
      <c r="A8429" s="1">
        <v>8428</v>
      </c>
      <c r="B8429" t="s">
        <v>10111</v>
      </c>
      <c r="C8429" s="2">
        <v>44523</v>
      </c>
      <c r="D8429" s="2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tr">
        <f>INDEX(People!$A$2:$A$5,MATCH(M8429,People!$B$2:$B$5,0))</f>
        <v>Roxanne Rodriguez</v>
      </c>
      <c r="W8429" t="str">
        <f>_xlfn.IFNA(INDEX(Returns!$A$2:A9228,MATCH(B8429,Returns!$B$2:$B$801,0)),"No")</f>
        <v>No</v>
      </c>
    </row>
    <row r="8430" spans="1:23" x14ac:dyDescent="0.2">
      <c r="A8430" s="1">
        <v>8429</v>
      </c>
      <c r="B8430" t="s">
        <v>10112</v>
      </c>
      <c r="C8430" s="2">
        <v>44512</v>
      </c>
      <c r="D8430" s="2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tr">
        <f>INDEX(People!$A$2:$A$5,MATCH(M8430,People!$B$2:$B$5,0))</f>
        <v>Sadie Pawthorne</v>
      </c>
      <c r="W8430" t="str">
        <f>_xlfn.IFNA(INDEX(Returns!$A$2:A9229,MATCH(B8430,Returns!$B$2:$B$801,0)),"No")</f>
        <v>No</v>
      </c>
    </row>
    <row r="8431" spans="1:23" x14ac:dyDescent="0.2">
      <c r="A8431" s="1">
        <v>8430</v>
      </c>
      <c r="B8431" t="s">
        <v>10113</v>
      </c>
      <c r="C8431" s="2">
        <v>44184</v>
      </c>
      <c r="D8431" s="2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tr">
        <f>INDEX(People!$A$2:$A$5,MATCH(M8431,People!$B$2:$B$5,0))</f>
        <v>Chuck Magee</v>
      </c>
      <c r="W8431" t="str">
        <f>_xlfn.IFNA(INDEX(Returns!$A$2:A9230,MATCH(B8431,Returns!$B$2:$B$801,0)),"No")</f>
        <v>No</v>
      </c>
    </row>
    <row r="8432" spans="1:23" x14ac:dyDescent="0.2">
      <c r="A8432" s="1">
        <v>8431</v>
      </c>
      <c r="B8432" t="s">
        <v>10114</v>
      </c>
      <c r="C8432" s="2">
        <v>43189</v>
      </c>
      <c r="D8432" s="2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tr">
        <f>INDEX(People!$A$2:$A$5,MATCH(M8432,People!$B$2:$B$5,0))</f>
        <v>Roxanne Rodriguez</v>
      </c>
      <c r="W8432" t="str">
        <f>_xlfn.IFNA(INDEX(Returns!$A$2:A9231,MATCH(B8432,Returns!$B$2:$B$801,0)),"No")</f>
        <v>No</v>
      </c>
    </row>
    <row r="8433" spans="1:23" x14ac:dyDescent="0.2">
      <c r="A8433" s="1">
        <v>8432</v>
      </c>
      <c r="B8433" t="s">
        <v>10115</v>
      </c>
      <c r="C8433" s="2">
        <v>44508</v>
      </c>
      <c r="D8433" s="2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  <c r="V8433" t="str">
        <f>INDEX(People!$A$2:$A$5,MATCH(M8433,People!$B$2:$B$5,0))</f>
        <v>Chuck Magee</v>
      </c>
      <c r="W8433" t="str">
        <f>_xlfn.IFNA(INDEX(Returns!$A$2:A9232,MATCH(B8433,Returns!$B$2:$B$801,0)),"No")</f>
        <v>No</v>
      </c>
    </row>
    <row r="8434" spans="1:23" x14ac:dyDescent="0.2">
      <c r="A8434" s="1">
        <v>8433</v>
      </c>
      <c r="B8434" t="s">
        <v>10116</v>
      </c>
      <c r="C8434" s="2">
        <v>43357</v>
      </c>
      <c r="D8434" s="2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  <c r="V8434" t="str">
        <f>INDEX(People!$A$2:$A$5,MATCH(M8434,People!$B$2:$B$5,0))</f>
        <v>Roxanne Rodriguez</v>
      </c>
      <c r="W8434" t="str">
        <f>_xlfn.IFNA(INDEX(Returns!$A$2:A9233,MATCH(B8434,Returns!$B$2:$B$801,0)),"No")</f>
        <v>No</v>
      </c>
    </row>
    <row r="8435" spans="1:23" x14ac:dyDescent="0.2">
      <c r="A8435" s="1">
        <v>8434</v>
      </c>
      <c r="B8435" t="s">
        <v>10116</v>
      </c>
      <c r="C8435" s="2">
        <v>43357</v>
      </c>
      <c r="D8435" s="2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tr">
        <f>INDEX(People!$A$2:$A$5,MATCH(M8435,People!$B$2:$B$5,0))</f>
        <v>Roxanne Rodriguez</v>
      </c>
      <c r="W8435" t="str">
        <f>_xlfn.IFNA(INDEX(Returns!$A$2:A9234,MATCH(B8435,Returns!$B$2:$B$801,0)),"No")</f>
        <v>No</v>
      </c>
    </row>
    <row r="8436" spans="1:23" x14ac:dyDescent="0.2">
      <c r="A8436" s="1">
        <v>8435</v>
      </c>
      <c r="B8436" t="s">
        <v>10116</v>
      </c>
      <c r="C8436" s="2">
        <v>43357</v>
      </c>
      <c r="D8436" s="2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tr">
        <f>INDEX(People!$A$2:$A$5,MATCH(M8436,People!$B$2:$B$5,0))</f>
        <v>Roxanne Rodriguez</v>
      </c>
      <c r="W8436" t="str">
        <f>_xlfn.IFNA(INDEX(Returns!$A$2:A9235,MATCH(B8436,Returns!$B$2:$B$801,0)),"No")</f>
        <v>No</v>
      </c>
    </row>
    <row r="8437" spans="1:23" x14ac:dyDescent="0.2">
      <c r="A8437" s="1">
        <v>8436</v>
      </c>
      <c r="B8437" t="s">
        <v>10116</v>
      </c>
      <c r="C8437" s="2">
        <v>43357</v>
      </c>
      <c r="D8437" s="2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tr">
        <f>INDEX(People!$A$2:$A$5,MATCH(M8437,People!$B$2:$B$5,0))</f>
        <v>Roxanne Rodriguez</v>
      </c>
      <c r="W8437" t="str">
        <f>_xlfn.IFNA(INDEX(Returns!$A$2:A9236,MATCH(B8437,Returns!$B$2:$B$801,0)),"No")</f>
        <v>No</v>
      </c>
    </row>
    <row r="8438" spans="1:23" x14ac:dyDescent="0.2">
      <c r="A8438" s="1">
        <v>8437</v>
      </c>
      <c r="B8438" t="s">
        <v>10117</v>
      </c>
      <c r="C8438" s="2">
        <v>43728</v>
      </c>
      <c r="D8438" s="2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tr">
        <f>INDEX(People!$A$2:$A$5,MATCH(M8438,People!$B$2:$B$5,0))</f>
        <v>Sadie Pawthorne</v>
      </c>
      <c r="W8438" t="str">
        <f>_xlfn.IFNA(INDEX(Returns!$A$2:A9237,MATCH(B8438,Returns!$B$2:$B$801,0)),"No")</f>
        <v>No</v>
      </c>
    </row>
    <row r="8439" spans="1:23" x14ac:dyDescent="0.2">
      <c r="A8439" s="1">
        <v>8438</v>
      </c>
      <c r="B8439" t="s">
        <v>10118</v>
      </c>
      <c r="C8439" s="2">
        <v>43809</v>
      </c>
      <c r="D8439" s="2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  <c r="V8439" t="str">
        <f>INDEX(People!$A$2:$A$5,MATCH(M8439,People!$B$2:$B$5,0))</f>
        <v>Chuck Magee</v>
      </c>
      <c r="W8439" t="str">
        <f>_xlfn.IFNA(INDEX(Returns!$A$2:A9238,MATCH(B8439,Returns!$B$2:$B$801,0)),"No")</f>
        <v>No</v>
      </c>
    </row>
    <row r="8440" spans="1:23" x14ac:dyDescent="0.2">
      <c r="A8440" s="1">
        <v>8439</v>
      </c>
      <c r="B8440" t="s">
        <v>10119</v>
      </c>
      <c r="C8440" s="2">
        <v>43248</v>
      </c>
      <c r="D8440" s="2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  <c r="V8440" t="str">
        <f>INDEX(People!$A$2:$A$5,MATCH(M8440,People!$B$2:$B$5,0))</f>
        <v>Sadie Pawthorne</v>
      </c>
      <c r="W8440" t="str">
        <f>_xlfn.IFNA(INDEX(Returns!$A$2:A9239,MATCH(B8440,Returns!$B$2:$B$801,0)),"No")</f>
        <v>Yes</v>
      </c>
    </row>
    <row r="8441" spans="1:23" x14ac:dyDescent="0.2">
      <c r="A8441" s="1">
        <v>8440</v>
      </c>
      <c r="B8441" t="s">
        <v>10120</v>
      </c>
      <c r="C8441" s="2">
        <v>44269</v>
      </c>
      <c r="D8441" s="2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tr">
        <f>INDEX(People!$A$2:$A$5,MATCH(M8441,People!$B$2:$B$5,0))</f>
        <v>Roxanne Rodriguez</v>
      </c>
      <c r="W8441" t="str">
        <f>_xlfn.IFNA(INDEX(Returns!$A$2:A9240,MATCH(B8441,Returns!$B$2:$B$801,0)),"No")</f>
        <v>No</v>
      </c>
    </row>
    <row r="8442" spans="1:23" x14ac:dyDescent="0.2">
      <c r="A8442" s="1">
        <v>8441</v>
      </c>
      <c r="B8442" t="s">
        <v>10121</v>
      </c>
      <c r="C8442" s="2">
        <v>44173</v>
      </c>
      <c r="D8442" s="2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tr">
        <f>INDEX(People!$A$2:$A$5,MATCH(M8442,People!$B$2:$B$5,0))</f>
        <v>Chuck Magee</v>
      </c>
      <c r="W8442" t="str">
        <f>_xlfn.IFNA(INDEX(Returns!$A$2:A9241,MATCH(B8442,Returns!$B$2:$B$801,0)),"No")</f>
        <v>No</v>
      </c>
    </row>
    <row r="8443" spans="1:23" x14ac:dyDescent="0.2">
      <c r="A8443" s="1">
        <v>8442</v>
      </c>
      <c r="B8443" t="s">
        <v>10122</v>
      </c>
      <c r="C8443" s="2">
        <v>44322</v>
      </c>
      <c r="D8443" s="2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tr">
        <f>INDEX(People!$A$2:$A$5,MATCH(M8443,People!$B$2:$B$5,0))</f>
        <v>Sadie Pawthorne</v>
      </c>
      <c r="W8443" t="str">
        <f>_xlfn.IFNA(INDEX(Returns!$A$2:A9242,MATCH(B8443,Returns!$B$2:$B$801,0)),"No")</f>
        <v>No</v>
      </c>
    </row>
    <row r="8444" spans="1:23" x14ac:dyDescent="0.2">
      <c r="A8444" s="1">
        <v>8443</v>
      </c>
      <c r="B8444" t="s">
        <v>10123</v>
      </c>
      <c r="C8444" s="2">
        <v>43896</v>
      </c>
      <c r="D8444" s="2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tr">
        <f>INDEX(People!$A$2:$A$5,MATCH(M8444,People!$B$2:$B$5,0))</f>
        <v>Chuck Magee</v>
      </c>
      <c r="W8444" t="str">
        <f>_xlfn.IFNA(INDEX(Returns!$A$2:A9243,MATCH(B8444,Returns!$B$2:$B$801,0)),"No")</f>
        <v>No</v>
      </c>
    </row>
    <row r="8445" spans="1:23" x14ac:dyDescent="0.2">
      <c r="A8445" s="1">
        <v>8444</v>
      </c>
      <c r="B8445" t="s">
        <v>10123</v>
      </c>
      <c r="C8445" s="2">
        <v>43896</v>
      </c>
      <c r="D8445" s="2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tr">
        <f>INDEX(People!$A$2:$A$5,MATCH(M8445,People!$B$2:$B$5,0))</f>
        <v>Chuck Magee</v>
      </c>
      <c r="W8445" t="str">
        <f>_xlfn.IFNA(INDEX(Returns!$A$2:A9244,MATCH(B8445,Returns!$B$2:$B$801,0)),"No")</f>
        <v>No</v>
      </c>
    </row>
    <row r="8446" spans="1:23" x14ac:dyDescent="0.2">
      <c r="A8446" s="1">
        <v>8445</v>
      </c>
      <c r="B8446" t="s">
        <v>10123</v>
      </c>
      <c r="C8446" s="2">
        <v>43896</v>
      </c>
      <c r="D8446" s="2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tr">
        <f>INDEX(People!$A$2:$A$5,MATCH(M8446,People!$B$2:$B$5,0))</f>
        <v>Chuck Magee</v>
      </c>
      <c r="W8446" t="str">
        <f>_xlfn.IFNA(INDEX(Returns!$A$2:A9245,MATCH(B8446,Returns!$B$2:$B$801,0)),"No")</f>
        <v>No</v>
      </c>
    </row>
    <row r="8447" spans="1:23" x14ac:dyDescent="0.2">
      <c r="A8447" s="1">
        <v>8446</v>
      </c>
      <c r="B8447" t="s">
        <v>10124</v>
      </c>
      <c r="C8447" s="2">
        <v>44492</v>
      </c>
      <c r="D8447" s="2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tr">
        <f>INDEX(People!$A$2:$A$5,MATCH(M8447,People!$B$2:$B$5,0))</f>
        <v>Chuck Magee</v>
      </c>
      <c r="W8447" t="str">
        <f>_xlfn.IFNA(INDEX(Returns!$A$2:A9246,MATCH(B8447,Returns!$B$2:$B$801,0)),"No")</f>
        <v>No</v>
      </c>
    </row>
    <row r="8448" spans="1:23" x14ac:dyDescent="0.2">
      <c r="A8448" s="1">
        <v>8447</v>
      </c>
      <c r="B8448" t="s">
        <v>10124</v>
      </c>
      <c r="C8448" s="2">
        <v>44492</v>
      </c>
      <c r="D8448" s="2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  <c r="V8448" t="str">
        <f>INDEX(People!$A$2:$A$5,MATCH(M8448,People!$B$2:$B$5,0))</f>
        <v>Chuck Magee</v>
      </c>
      <c r="W8448" t="str">
        <f>_xlfn.IFNA(INDEX(Returns!$A$2:A9247,MATCH(B8448,Returns!$B$2:$B$801,0)),"No")</f>
        <v>No</v>
      </c>
    </row>
    <row r="8449" spans="1:23" x14ac:dyDescent="0.2">
      <c r="A8449" s="1">
        <v>8448</v>
      </c>
      <c r="B8449" t="s">
        <v>10124</v>
      </c>
      <c r="C8449" s="2">
        <v>44492</v>
      </c>
      <c r="D8449" s="2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  <c r="V8449" t="str">
        <f>INDEX(People!$A$2:$A$5,MATCH(M8449,People!$B$2:$B$5,0))</f>
        <v>Chuck Magee</v>
      </c>
      <c r="W8449" t="str">
        <f>_xlfn.IFNA(INDEX(Returns!$A$2:A9248,MATCH(B8449,Returns!$B$2:$B$801,0)),"No")</f>
        <v>No</v>
      </c>
    </row>
    <row r="8450" spans="1:23" x14ac:dyDescent="0.2">
      <c r="A8450" s="1">
        <v>8449</v>
      </c>
      <c r="B8450" t="s">
        <v>10124</v>
      </c>
      <c r="C8450" s="2">
        <v>44492</v>
      </c>
      <c r="D8450" s="2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tr">
        <f>INDEX(People!$A$2:$A$5,MATCH(M8450,People!$B$2:$B$5,0))</f>
        <v>Chuck Magee</v>
      </c>
      <c r="W8450" t="str">
        <f>_xlfn.IFNA(INDEX(Returns!$A$2:A9249,MATCH(B8450,Returns!$B$2:$B$801,0)),"No")</f>
        <v>No</v>
      </c>
    </row>
    <row r="8451" spans="1:23" x14ac:dyDescent="0.2">
      <c r="A8451" s="1">
        <v>8450</v>
      </c>
      <c r="B8451" t="s">
        <v>10124</v>
      </c>
      <c r="C8451" s="2">
        <v>44492</v>
      </c>
      <c r="D8451" s="2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  <c r="V8451" t="str">
        <f>INDEX(People!$A$2:$A$5,MATCH(M8451,People!$B$2:$B$5,0))</f>
        <v>Chuck Magee</v>
      </c>
      <c r="W8451" t="str">
        <f>_xlfn.IFNA(INDEX(Returns!$A$2:A9250,MATCH(B8451,Returns!$B$2:$B$801,0)),"No")</f>
        <v>No</v>
      </c>
    </row>
    <row r="8452" spans="1:23" x14ac:dyDescent="0.2">
      <c r="A8452" s="1">
        <v>8451</v>
      </c>
      <c r="B8452" t="s">
        <v>10124</v>
      </c>
      <c r="C8452" s="2">
        <v>44492</v>
      </c>
      <c r="D8452" s="2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tr">
        <f>INDEX(People!$A$2:$A$5,MATCH(M8452,People!$B$2:$B$5,0))</f>
        <v>Chuck Magee</v>
      </c>
      <c r="W8452" t="str">
        <f>_xlfn.IFNA(INDEX(Returns!$A$2:A9251,MATCH(B8452,Returns!$B$2:$B$801,0)),"No")</f>
        <v>No</v>
      </c>
    </row>
    <row r="8453" spans="1:23" x14ac:dyDescent="0.2">
      <c r="A8453" s="1">
        <v>8452</v>
      </c>
      <c r="B8453" t="s">
        <v>10125</v>
      </c>
      <c r="C8453" s="2">
        <v>43218</v>
      </c>
      <c r="D8453" s="2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tr">
        <f>INDEX(People!$A$2:$A$5,MATCH(M8453,People!$B$2:$B$5,0))</f>
        <v>Sadie Pawthorne</v>
      </c>
      <c r="W8453" t="str">
        <f>_xlfn.IFNA(INDEX(Returns!$A$2:A9252,MATCH(B8453,Returns!$B$2:$B$801,0)),"No")</f>
        <v>No</v>
      </c>
    </row>
    <row r="8454" spans="1:23" x14ac:dyDescent="0.2">
      <c r="A8454" s="1">
        <v>8453</v>
      </c>
      <c r="B8454" t="s">
        <v>10126</v>
      </c>
      <c r="C8454" s="2">
        <v>43939</v>
      </c>
      <c r="D8454" s="2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tr">
        <f>INDEX(People!$A$2:$A$5,MATCH(M8454,People!$B$2:$B$5,0))</f>
        <v>Roxanne Rodriguez</v>
      </c>
      <c r="W8454" t="str">
        <f>_xlfn.IFNA(INDEX(Returns!$A$2:A9253,MATCH(B8454,Returns!$B$2:$B$801,0)),"No")</f>
        <v>No</v>
      </c>
    </row>
    <row r="8455" spans="1:23" x14ac:dyDescent="0.2">
      <c r="A8455" s="1">
        <v>8454</v>
      </c>
      <c r="B8455" t="s">
        <v>10126</v>
      </c>
      <c r="C8455" s="2">
        <v>43939</v>
      </c>
      <c r="D8455" s="2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tr">
        <f>INDEX(People!$A$2:$A$5,MATCH(M8455,People!$B$2:$B$5,0))</f>
        <v>Roxanne Rodriguez</v>
      </c>
      <c r="W8455" t="str">
        <f>_xlfn.IFNA(INDEX(Returns!$A$2:A9254,MATCH(B8455,Returns!$B$2:$B$801,0)),"No")</f>
        <v>No</v>
      </c>
    </row>
    <row r="8456" spans="1:23" x14ac:dyDescent="0.2">
      <c r="A8456" s="1">
        <v>8455</v>
      </c>
      <c r="B8456" t="s">
        <v>10126</v>
      </c>
      <c r="C8456" s="2">
        <v>43939</v>
      </c>
      <c r="D8456" s="2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  <c r="V8456" t="str">
        <f>INDEX(People!$A$2:$A$5,MATCH(M8456,People!$B$2:$B$5,0))</f>
        <v>Roxanne Rodriguez</v>
      </c>
      <c r="W8456" t="str">
        <f>_xlfn.IFNA(INDEX(Returns!$A$2:A9255,MATCH(B8456,Returns!$B$2:$B$801,0)),"No")</f>
        <v>No</v>
      </c>
    </row>
    <row r="8457" spans="1:23" x14ac:dyDescent="0.2">
      <c r="A8457" s="1">
        <v>8456</v>
      </c>
      <c r="B8457" t="s">
        <v>10127</v>
      </c>
      <c r="C8457" s="2">
        <v>43973</v>
      </c>
      <c r="D8457" s="2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tr">
        <f>INDEX(People!$A$2:$A$5,MATCH(M8457,People!$B$2:$B$5,0))</f>
        <v>Sadie Pawthorne</v>
      </c>
      <c r="W8457" t="str">
        <f>_xlfn.IFNA(INDEX(Returns!$A$2:A9256,MATCH(B8457,Returns!$B$2:$B$801,0)),"No")</f>
        <v>No</v>
      </c>
    </row>
    <row r="8458" spans="1:23" x14ac:dyDescent="0.2">
      <c r="A8458" s="1">
        <v>8457</v>
      </c>
      <c r="B8458" t="s">
        <v>10128</v>
      </c>
      <c r="C8458" s="2">
        <v>44344</v>
      </c>
      <c r="D8458" s="2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tr">
        <f>INDEX(People!$A$2:$A$5,MATCH(M8458,People!$B$2:$B$5,0))</f>
        <v>Roxanne Rodriguez</v>
      </c>
      <c r="W8458" t="str">
        <f>_xlfn.IFNA(INDEX(Returns!$A$2:A9257,MATCH(B8458,Returns!$B$2:$B$801,0)),"No")</f>
        <v>No</v>
      </c>
    </row>
    <row r="8459" spans="1:23" x14ac:dyDescent="0.2">
      <c r="A8459" s="1">
        <v>8458</v>
      </c>
      <c r="B8459" t="s">
        <v>10128</v>
      </c>
      <c r="C8459" s="2">
        <v>44344</v>
      </c>
      <c r="D8459" s="2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tr">
        <f>INDEX(People!$A$2:$A$5,MATCH(M8459,People!$B$2:$B$5,0))</f>
        <v>Roxanne Rodriguez</v>
      </c>
      <c r="W8459" t="str">
        <f>_xlfn.IFNA(INDEX(Returns!$A$2:A9258,MATCH(B8459,Returns!$B$2:$B$801,0)),"No")</f>
        <v>No</v>
      </c>
    </row>
    <row r="8460" spans="1:23" x14ac:dyDescent="0.2">
      <c r="A8460" s="1">
        <v>8459</v>
      </c>
      <c r="B8460" t="s">
        <v>10129</v>
      </c>
      <c r="C8460" s="2">
        <v>43337</v>
      </c>
      <c r="D8460" s="2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tr">
        <f>INDEX(People!$A$2:$A$5,MATCH(M8460,People!$B$2:$B$5,0))</f>
        <v>Roxanne Rodriguez</v>
      </c>
      <c r="W8460" t="str">
        <f>_xlfn.IFNA(INDEX(Returns!$A$2:A9259,MATCH(B8460,Returns!$B$2:$B$801,0)),"No")</f>
        <v>No</v>
      </c>
    </row>
    <row r="8461" spans="1:23" x14ac:dyDescent="0.2">
      <c r="A8461" s="1">
        <v>8460</v>
      </c>
      <c r="B8461" t="s">
        <v>10129</v>
      </c>
      <c r="C8461" s="2">
        <v>43337</v>
      </c>
      <c r="D8461" s="2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tr">
        <f>INDEX(People!$A$2:$A$5,MATCH(M8461,People!$B$2:$B$5,0))</f>
        <v>Roxanne Rodriguez</v>
      </c>
      <c r="W8461" t="str">
        <f>_xlfn.IFNA(INDEX(Returns!$A$2:A9260,MATCH(B8461,Returns!$B$2:$B$801,0)),"No")</f>
        <v>No</v>
      </c>
    </row>
    <row r="8462" spans="1:23" x14ac:dyDescent="0.2">
      <c r="A8462" s="1">
        <v>8461</v>
      </c>
      <c r="B8462" t="s">
        <v>10130</v>
      </c>
      <c r="C8462" s="2">
        <v>43342</v>
      </c>
      <c r="D8462" s="2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tr">
        <f>INDEX(People!$A$2:$A$5,MATCH(M8462,People!$B$2:$B$5,0))</f>
        <v>Chuck Magee</v>
      </c>
      <c r="W8462" t="str">
        <f>_xlfn.IFNA(INDEX(Returns!$A$2:A9261,MATCH(B8462,Returns!$B$2:$B$801,0)),"No")</f>
        <v>No</v>
      </c>
    </row>
    <row r="8463" spans="1:23" x14ac:dyDescent="0.2">
      <c r="A8463" s="1">
        <v>8462</v>
      </c>
      <c r="B8463" t="s">
        <v>10130</v>
      </c>
      <c r="C8463" s="2">
        <v>43342</v>
      </c>
      <c r="D8463" s="2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  <c r="V8463" t="str">
        <f>INDEX(People!$A$2:$A$5,MATCH(M8463,People!$B$2:$B$5,0))</f>
        <v>Chuck Magee</v>
      </c>
      <c r="W8463" t="str">
        <f>_xlfn.IFNA(INDEX(Returns!$A$2:A9262,MATCH(B8463,Returns!$B$2:$B$801,0)),"No")</f>
        <v>No</v>
      </c>
    </row>
    <row r="8464" spans="1:23" x14ac:dyDescent="0.2">
      <c r="A8464" s="1">
        <v>8463</v>
      </c>
      <c r="B8464" t="s">
        <v>10131</v>
      </c>
      <c r="C8464" s="2">
        <v>43711</v>
      </c>
      <c r="D8464" s="2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  <c r="V8464" t="str">
        <f>INDEX(People!$A$2:$A$5,MATCH(M8464,People!$B$2:$B$5,0))</f>
        <v>Roxanne Rodriguez</v>
      </c>
      <c r="W8464" t="str">
        <f>_xlfn.IFNA(INDEX(Returns!$A$2:A9263,MATCH(B8464,Returns!$B$2:$B$801,0)),"No")</f>
        <v>No</v>
      </c>
    </row>
    <row r="8465" spans="1:23" x14ac:dyDescent="0.2">
      <c r="A8465" s="1">
        <v>8464</v>
      </c>
      <c r="B8465" t="s">
        <v>10132</v>
      </c>
      <c r="C8465" s="2">
        <v>43187</v>
      </c>
      <c r="D8465" s="2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tr">
        <f>INDEX(People!$A$2:$A$5,MATCH(M8465,People!$B$2:$B$5,0))</f>
        <v>Sadie Pawthorne</v>
      </c>
      <c r="W8465" t="str">
        <f>_xlfn.IFNA(INDEX(Returns!$A$2:A9264,MATCH(B8465,Returns!$B$2:$B$801,0)),"No")</f>
        <v>No</v>
      </c>
    </row>
    <row r="8466" spans="1:23" x14ac:dyDescent="0.2">
      <c r="A8466" s="1">
        <v>8465</v>
      </c>
      <c r="B8466" t="s">
        <v>10133</v>
      </c>
      <c r="C8466" s="2">
        <v>43595</v>
      </c>
      <c r="D8466" s="2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tr">
        <f>INDEX(People!$A$2:$A$5,MATCH(M8466,People!$B$2:$B$5,0))</f>
        <v>Sadie Pawthorne</v>
      </c>
      <c r="W8466" t="str">
        <f>_xlfn.IFNA(INDEX(Returns!$A$2:A9265,MATCH(B8466,Returns!$B$2:$B$801,0)),"No")</f>
        <v>No</v>
      </c>
    </row>
    <row r="8467" spans="1:23" x14ac:dyDescent="0.2">
      <c r="A8467" s="1">
        <v>8466</v>
      </c>
      <c r="B8467" t="s">
        <v>10134</v>
      </c>
      <c r="C8467" s="2">
        <v>43564</v>
      </c>
      <c r="D8467" s="2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tr">
        <f>INDEX(People!$A$2:$A$5,MATCH(M8467,People!$B$2:$B$5,0))</f>
        <v>Chuck Magee</v>
      </c>
      <c r="W8467" t="str">
        <f>_xlfn.IFNA(INDEX(Returns!$A$2:A9266,MATCH(B8467,Returns!$B$2:$B$801,0)),"No")</f>
        <v>No</v>
      </c>
    </row>
    <row r="8468" spans="1:23" x14ac:dyDescent="0.2">
      <c r="A8468" s="1">
        <v>8467</v>
      </c>
      <c r="B8468" t="s">
        <v>10135</v>
      </c>
      <c r="C8468" s="2">
        <v>43564</v>
      </c>
      <c r="D8468" s="2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  <c r="V8468" t="str">
        <f>INDEX(People!$A$2:$A$5,MATCH(M8468,People!$B$2:$B$5,0))</f>
        <v>Chuck Magee</v>
      </c>
      <c r="W8468" t="str">
        <f>_xlfn.IFNA(INDEX(Returns!$A$2:A9267,MATCH(B8468,Returns!$B$2:$B$801,0)),"No")</f>
        <v>No</v>
      </c>
    </row>
    <row r="8469" spans="1:23" x14ac:dyDescent="0.2">
      <c r="A8469" s="1">
        <v>8468</v>
      </c>
      <c r="B8469" t="s">
        <v>10136</v>
      </c>
      <c r="C8469" s="2">
        <v>44093</v>
      </c>
      <c r="D8469" s="2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tr">
        <f>INDEX(People!$A$2:$A$5,MATCH(M8469,People!$B$2:$B$5,0))</f>
        <v>Sadie Pawthorne</v>
      </c>
      <c r="W8469" t="str">
        <f>_xlfn.IFNA(INDEX(Returns!$A$2:A9268,MATCH(B8469,Returns!$B$2:$B$801,0)),"No")</f>
        <v>No</v>
      </c>
    </row>
    <row r="8470" spans="1:23" x14ac:dyDescent="0.2">
      <c r="A8470" s="1">
        <v>8469</v>
      </c>
      <c r="B8470" t="s">
        <v>10137</v>
      </c>
      <c r="C8470" s="2">
        <v>44146</v>
      </c>
      <c r="D8470" s="2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  <c r="V8470" t="str">
        <f>INDEX(People!$A$2:$A$5,MATCH(M8470,People!$B$2:$B$5,0))</f>
        <v>Roxanne Rodriguez</v>
      </c>
      <c r="W8470" t="str">
        <f>_xlfn.IFNA(INDEX(Returns!$A$2:A9269,MATCH(B8470,Returns!$B$2:$B$801,0)),"No")</f>
        <v>No</v>
      </c>
    </row>
    <row r="8471" spans="1:23" x14ac:dyDescent="0.2">
      <c r="A8471" s="1">
        <v>8470</v>
      </c>
      <c r="B8471" t="s">
        <v>10138</v>
      </c>
      <c r="C8471" s="2">
        <v>44309</v>
      </c>
      <c r="D8471" s="2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tr">
        <f>INDEX(People!$A$2:$A$5,MATCH(M8471,People!$B$2:$B$5,0))</f>
        <v>Fred Suzuki</v>
      </c>
      <c r="W8471" t="str">
        <f>_xlfn.IFNA(INDEX(Returns!$A$2:A9270,MATCH(B8471,Returns!$B$2:$B$801,0)),"No")</f>
        <v>No</v>
      </c>
    </row>
    <row r="8472" spans="1:23" x14ac:dyDescent="0.2">
      <c r="A8472" s="1">
        <v>8471</v>
      </c>
      <c r="B8472" t="s">
        <v>10138</v>
      </c>
      <c r="C8472" s="2">
        <v>44309</v>
      </c>
      <c r="D8472" s="2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tr">
        <f>INDEX(People!$A$2:$A$5,MATCH(M8472,People!$B$2:$B$5,0))</f>
        <v>Fred Suzuki</v>
      </c>
      <c r="W8472" t="str">
        <f>_xlfn.IFNA(INDEX(Returns!$A$2:A9271,MATCH(B8472,Returns!$B$2:$B$801,0)),"No")</f>
        <v>No</v>
      </c>
    </row>
    <row r="8473" spans="1:23" x14ac:dyDescent="0.2">
      <c r="A8473" s="1">
        <v>8472</v>
      </c>
      <c r="B8473" t="s">
        <v>10138</v>
      </c>
      <c r="C8473" s="2">
        <v>44309</v>
      </c>
      <c r="D8473" s="2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tr">
        <f>INDEX(People!$A$2:$A$5,MATCH(M8473,People!$B$2:$B$5,0))</f>
        <v>Fred Suzuki</v>
      </c>
      <c r="W8473" t="str">
        <f>_xlfn.IFNA(INDEX(Returns!$A$2:A9272,MATCH(B8473,Returns!$B$2:$B$801,0)),"No")</f>
        <v>No</v>
      </c>
    </row>
    <row r="8474" spans="1:23" x14ac:dyDescent="0.2">
      <c r="A8474" s="1">
        <v>8473</v>
      </c>
      <c r="B8474" t="s">
        <v>10138</v>
      </c>
      <c r="C8474" s="2">
        <v>44309</v>
      </c>
      <c r="D8474" s="2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  <c r="V8474" t="str">
        <f>INDEX(People!$A$2:$A$5,MATCH(M8474,People!$B$2:$B$5,0))</f>
        <v>Fred Suzuki</v>
      </c>
      <c r="W8474" t="str">
        <f>_xlfn.IFNA(INDEX(Returns!$A$2:A9273,MATCH(B8474,Returns!$B$2:$B$801,0)),"No")</f>
        <v>No</v>
      </c>
    </row>
    <row r="8475" spans="1:23" x14ac:dyDescent="0.2">
      <c r="A8475" s="1">
        <v>8474</v>
      </c>
      <c r="B8475" t="s">
        <v>10139</v>
      </c>
      <c r="C8475" s="2">
        <v>43760</v>
      </c>
      <c r="D8475" s="2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  <c r="V8475" t="str">
        <f>INDEX(People!$A$2:$A$5,MATCH(M8475,People!$B$2:$B$5,0))</f>
        <v>Fred Suzuki</v>
      </c>
      <c r="W8475" t="str">
        <f>_xlfn.IFNA(INDEX(Returns!$A$2:A9274,MATCH(B8475,Returns!$B$2:$B$801,0)),"No")</f>
        <v>No</v>
      </c>
    </row>
    <row r="8476" spans="1:23" x14ac:dyDescent="0.2">
      <c r="A8476" s="1">
        <v>8475</v>
      </c>
      <c r="B8476" t="s">
        <v>10140</v>
      </c>
      <c r="C8476" s="2">
        <v>44295</v>
      </c>
      <c r="D8476" s="2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tr">
        <f>INDEX(People!$A$2:$A$5,MATCH(M8476,People!$B$2:$B$5,0))</f>
        <v>Chuck Magee</v>
      </c>
      <c r="W8476" t="str">
        <f>_xlfn.IFNA(INDEX(Returns!$A$2:A9275,MATCH(B8476,Returns!$B$2:$B$801,0)),"No")</f>
        <v>No</v>
      </c>
    </row>
    <row r="8477" spans="1:23" x14ac:dyDescent="0.2">
      <c r="A8477" s="1">
        <v>8476</v>
      </c>
      <c r="B8477" t="s">
        <v>10140</v>
      </c>
      <c r="C8477" s="2">
        <v>44295</v>
      </c>
      <c r="D8477" s="2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tr">
        <f>INDEX(People!$A$2:$A$5,MATCH(M8477,People!$B$2:$B$5,0))</f>
        <v>Chuck Magee</v>
      </c>
      <c r="W8477" t="str">
        <f>_xlfn.IFNA(INDEX(Returns!$A$2:A9276,MATCH(B8477,Returns!$B$2:$B$801,0)),"No")</f>
        <v>No</v>
      </c>
    </row>
    <row r="8478" spans="1:23" x14ac:dyDescent="0.2">
      <c r="A8478" s="1">
        <v>8477</v>
      </c>
      <c r="B8478" t="s">
        <v>10141</v>
      </c>
      <c r="C8478" s="2">
        <v>44496</v>
      </c>
      <c r="D8478" s="2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tr">
        <f>INDEX(People!$A$2:$A$5,MATCH(M8478,People!$B$2:$B$5,0))</f>
        <v>Sadie Pawthorne</v>
      </c>
      <c r="W8478" t="str">
        <f>_xlfn.IFNA(INDEX(Returns!$A$2:A9277,MATCH(B8478,Returns!$B$2:$B$801,0)),"No")</f>
        <v>No</v>
      </c>
    </row>
    <row r="8479" spans="1:23" x14ac:dyDescent="0.2">
      <c r="A8479" s="1">
        <v>8478</v>
      </c>
      <c r="B8479" t="s">
        <v>10142</v>
      </c>
      <c r="C8479" s="2">
        <v>43768</v>
      </c>
      <c r="D8479" s="2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  <c r="V8479" t="str">
        <f>INDEX(People!$A$2:$A$5,MATCH(M8479,People!$B$2:$B$5,0))</f>
        <v>Chuck Magee</v>
      </c>
      <c r="W8479" t="str">
        <f>_xlfn.IFNA(INDEX(Returns!$A$2:A9278,MATCH(B8479,Returns!$B$2:$B$801,0)),"No")</f>
        <v>No</v>
      </c>
    </row>
    <row r="8480" spans="1:23" x14ac:dyDescent="0.2">
      <c r="A8480" s="1">
        <v>8479</v>
      </c>
      <c r="B8480" t="s">
        <v>10143</v>
      </c>
      <c r="C8480" s="2">
        <v>44548</v>
      </c>
      <c r="D8480" s="2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  <c r="V8480" t="str">
        <f>INDEX(People!$A$2:$A$5,MATCH(M8480,People!$B$2:$B$5,0))</f>
        <v>Sadie Pawthorne</v>
      </c>
      <c r="W8480" t="str">
        <f>_xlfn.IFNA(INDEX(Returns!$A$2:A9279,MATCH(B8480,Returns!$B$2:$B$801,0)),"No")</f>
        <v>No</v>
      </c>
    </row>
    <row r="8481" spans="1:23" x14ac:dyDescent="0.2">
      <c r="A8481" s="1">
        <v>8480</v>
      </c>
      <c r="B8481" t="s">
        <v>10144</v>
      </c>
      <c r="C8481" s="2">
        <v>43902</v>
      </c>
      <c r="D8481" s="2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  <c r="V8481" t="str">
        <f>INDEX(People!$A$2:$A$5,MATCH(M8481,People!$B$2:$B$5,0))</f>
        <v>Sadie Pawthorne</v>
      </c>
      <c r="W8481" t="str">
        <f>_xlfn.IFNA(INDEX(Returns!$A$2:A9280,MATCH(B8481,Returns!$B$2:$B$801,0)),"No")</f>
        <v>No</v>
      </c>
    </row>
    <row r="8482" spans="1:23" x14ac:dyDescent="0.2">
      <c r="A8482" s="1">
        <v>8481</v>
      </c>
      <c r="B8482" t="s">
        <v>10145</v>
      </c>
      <c r="C8482" s="2">
        <v>43302</v>
      </c>
      <c r="D8482" s="2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tr">
        <f>INDEX(People!$A$2:$A$5,MATCH(M8482,People!$B$2:$B$5,0))</f>
        <v>Roxanne Rodriguez</v>
      </c>
      <c r="W8482" t="str">
        <f>_xlfn.IFNA(INDEX(Returns!$A$2:A9281,MATCH(B8482,Returns!$B$2:$B$801,0)),"No")</f>
        <v>No</v>
      </c>
    </row>
    <row r="8483" spans="1:23" x14ac:dyDescent="0.2">
      <c r="A8483" s="1">
        <v>8482</v>
      </c>
      <c r="B8483" t="s">
        <v>10146</v>
      </c>
      <c r="C8483" s="2">
        <v>43975</v>
      </c>
      <c r="D8483" s="2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tr">
        <f>INDEX(People!$A$2:$A$5,MATCH(M8483,People!$B$2:$B$5,0))</f>
        <v>Chuck Magee</v>
      </c>
      <c r="W8483" t="str">
        <f>_xlfn.IFNA(INDEX(Returns!$A$2:A9282,MATCH(B8483,Returns!$B$2:$B$801,0)),"No")</f>
        <v>No</v>
      </c>
    </row>
    <row r="8484" spans="1:23" x14ac:dyDescent="0.2">
      <c r="A8484" s="1">
        <v>8483</v>
      </c>
      <c r="B8484" t="s">
        <v>10147</v>
      </c>
      <c r="C8484" s="2">
        <v>44238</v>
      </c>
      <c r="D8484" s="2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  <c r="V8484" t="str">
        <f>INDEX(People!$A$2:$A$5,MATCH(M8484,People!$B$2:$B$5,0))</f>
        <v>Chuck Magee</v>
      </c>
      <c r="W8484" t="str">
        <f>_xlfn.IFNA(INDEX(Returns!$A$2:A9283,MATCH(B8484,Returns!$B$2:$B$801,0)),"No")</f>
        <v>No</v>
      </c>
    </row>
    <row r="8485" spans="1:23" x14ac:dyDescent="0.2">
      <c r="A8485" s="1">
        <v>8484</v>
      </c>
      <c r="B8485" t="s">
        <v>10148</v>
      </c>
      <c r="C8485" s="2">
        <v>44094</v>
      </c>
      <c r="D8485" s="2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tr">
        <f>INDEX(People!$A$2:$A$5,MATCH(M8485,People!$B$2:$B$5,0))</f>
        <v>Roxanne Rodriguez</v>
      </c>
      <c r="W8485" t="str">
        <f>_xlfn.IFNA(INDEX(Returns!$A$2:A9284,MATCH(B8485,Returns!$B$2:$B$801,0)),"No")</f>
        <v>No</v>
      </c>
    </row>
    <row r="8486" spans="1:23" x14ac:dyDescent="0.2">
      <c r="A8486" s="1">
        <v>8485</v>
      </c>
      <c r="B8486" t="s">
        <v>10149</v>
      </c>
      <c r="C8486" s="2">
        <v>44463</v>
      </c>
      <c r="D8486" s="2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  <c r="V8486" t="str">
        <f>INDEX(People!$A$2:$A$5,MATCH(M8486,People!$B$2:$B$5,0))</f>
        <v>Sadie Pawthorne</v>
      </c>
      <c r="W8486" t="str">
        <f>_xlfn.IFNA(INDEX(Returns!$A$2:A9285,MATCH(B8486,Returns!$B$2:$B$801,0)),"No")</f>
        <v>No</v>
      </c>
    </row>
    <row r="8487" spans="1:23" x14ac:dyDescent="0.2">
      <c r="A8487" s="1">
        <v>8486</v>
      </c>
      <c r="B8487" t="s">
        <v>10150</v>
      </c>
      <c r="C8487" s="2">
        <v>44282</v>
      </c>
      <c r="D8487" s="2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  <c r="V8487" t="str">
        <f>INDEX(People!$A$2:$A$5,MATCH(M8487,People!$B$2:$B$5,0))</f>
        <v>Sadie Pawthorne</v>
      </c>
      <c r="W8487" t="str">
        <f>_xlfn.IFNA(INDEX(Returns!$A$2:A9286,MATCH(B8487,Returns!$B$2:$B$801,0)),"No")</f>
        <v>No</v>
      </c>
    </row>
    <row r="8488" spans="1:23" x14ac:dyDescent="0.2">
      <c r="A8488" s="1">
        <v>8487</v>
      </c>
      <c r="B8488" t="s">
        <v>10150</v>
      </c>
      <c r="C8488" s="2">
        <v>44282</v>
      </c>
      <c r="D8488" s="2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  <c r="V8488" t="str">
        <f>INDEX(People!$A$2:$A$5,MATCH(M8488,People!$B$2:$B$5,0))</f>
        <v>Sadie Pawthorne</v>
      </c>
      <c r="W8488" t="str">
        <f>_xlfn.IFNA(INDEX(Returns!$A$2:A9287,MATCH(B8488,Returns!$B$2:$B$801,0)),"No")</f>
        <v>No</v>
      </c>
    </row>
    <row r="8489" spans="1:23" x14ac:dyDescent="0.2">
      <c r="A8489" s="1">
        <v>8488</v>
      </c>
      <c r="B8489" t="s">
        <v>10150</v>
      </c>
      <c r="C8489" s="2">
        <v>44282</v>
      </c>
      <c r="D8489" s="2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  <c r="V8489" t="str">
        <f>INDEX(People!$A$2:$A$5,MATCH(M8489,People!$B$2:$B$5,0))</f>
        <v>Sadie Pawthorne</v>
      </c>
      <c r="W8489" t="str">
        <f>_xlfn.IFNA(INDEX(Returns!$A$2:A9288,MATCH(B8489,Returns!$B$2:$B$801,0)),"No")</f>
        <v>No</v>
      </c>
    </row>
    <row r="8490" spans="1:23" x14ac:dyDescent="0.2">
      <c r="A8490" s="1">
        <v>8489</v>
      </c>
      <c r="B8490" t="s">
        <v>10151</v>
      </c>
      <c r="C8490" s="2">
        <v>43863</v>
      </c>
      <c r="D8490" s="2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tr">
        <f>INDEX(People!$A$2:$A$5,MATCH(M8490,People!$B$2:$B$5,0))</f>
        <v>Fred Suzuki</v>
      </c>
      <c r="W8490" t="str">
        <f>_xlfn.IFNA(INDEX(Returns!$A$2:A9289,MATCH(B8490,Returns!$B$2:$B$801,0)),"No")</f>
        <v>No</v>
      </c>
    </row>
    <row r="8491" spans="1:23" x14ac:dyDescent="0.2">
      <c r="A8491" s="1">
        <v>8490</v>
      </c>
      <c r="B8491" t="s">
        <v>10151</v>
      </c>
      <c r="C8491" s="2">
        <v>43863</v>
      </c>
      <c r="D8491" s="2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  <c r="V8491" t="str">
        <f>INDEX(People!$A$2:$A$5,MATCH(M8491,People!$B$2:$B$5,0))</f>
        <v>Fred Suzuki</v>
      </c>
      <c r="W8491" t="str">
        <f>_xlfn.IFNA(INDEX(Returns!$A$2:A9290,MATCH(B8491,Returns!$B$2:$B$801,0)),"No")</f>
        <v>No</v>
      </c>
    </row>
    <row r="8492" spans="1:23" x14ac:dyDescent="0.2">
      <c r="A8492" s="1">
        <v>8491</v>
      </c>
      <c r="B8492" t="s">
        <v>10151</v>
      </c>
      <c r="C8492" s="2">
        <v>43863</v>
      </c>
      <c r="D8492" s="2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tr">
        <f>INDEX(People!$A$2:$A$5,MATCH(M8492,People!$B$2:$B$5,0))</f>
        <v>Fred Suzuki</v>
      </c>
      <c r="W8492" t="str">
        <f>_xlfn.IFNA(INDEX(Returns!$A$2:A9291,MATCH(B8492,Returns!$B$2:$B$801,0)),"No")</f>
        <v>No</v>
      </c>
    </row>
    <row r="8493" spans="1:23" x14ac:dyDescent="0.2">
      <c r="A8493" s="1">
        <v>8492</v>
      </c>
      <c r="B8493" t="s">
        <v>10152</v>
      </c>
      <c r="C8493" s="2">
        <v>44384</v>
      </c>
      <c r="D8493" s="2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tr">
        <f>INDEX(People!$A$2:$A$5,MATCH(M8493,People!$B$2:$B$5,0))</f>
        <v>Sadie Pawthorne</v>
      </c>
      <c r="W8493" t="str">
        <f>_xlfn.IFNA(INDEX(Returns!$A$2:A9292,MATCH(B8493,Returns!$B$2:$B$801,0)),"No")</f>
        <v>No</v>
      </c>
    </row>
    <row r="8494" spans="1:23" x14ac:dyDescent="0.2">
      <c r="A8494" s="1">
        <v>8493</v>
      </c>
      <c r="B8494" t="s">
        <v>10153</v>
      </c>
      <c r="C8494" s="2">
        <v>43761</v>
      </c>
      <c r="D8494" s="2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tr">
        <f>INDEX(People!$A$2:$A$5,MATCH(M8494,People!$B$2:$B$5,0))</f>
        <v>Roxanne Rodriguez</v>
      </c>
      <c r="W8494" t="str">
        <f>_xlfn.IFNA(INDEX(Returns!$A$2:A9293,MATCH(B8494,Returns!$B$2:$B$801,0)),"No")</f>
        <v>No</v>
      </c>
    </row>
    <row r="8495" spans="1:23" x14ac:dyDescent="0.2">
      <c r="A8495" s="1">
        <v>8494</v>
      </c>
      <c r="B8495" t="s">
        <v>10153</v>
      </c>
      <c r="C8495" s="2">
        <v>43761</v>
      </c>
      <c r="D8495" s="2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tr">
        <f>INDEX(People!$A$2:$A$5,MATCH(M8495,People!$B$2:$B$5,0))</f>
        <v>Roxanne Rodriguez</v>
      </c>
      <c r="W8495" t="str">
        <f>_xlfn.IFNA(INDEX(Returns!$A$2:A9294,MATCH(B8495,Returns!$B$2:$B$801,0)),"No")</f>
        <v>No</v>
      </c>
    </row>
    <row r="8496" spans="1:23" x14ac:dyDescent="0.2">
      <c r="A8496" s="1">
        <v>8495</v>
      </c>
      <c r="B8496" t="s">
        <v>10153</v>
      </c>
      <c r="C8496" s="2">
        <v>43761</v>
      </c>
      <c r="D8496" s="2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tr">
        <f>INDEX(People!$A$2:$A$5,MATCH(M8496,People!$B$2:$B$5,0))</f>
        <v>Roxanne Rodriguez</v>
      </c>
      <c r="W8496" t="str">
        <f>_xlfn.IFNA(INDEX(Returns!$A$2:A9295,MATCH(B8496,Returns!$B$2:$B$801,0)),"No")</f>
        <v>No</v>
      </c>
    </row>
    <row r="8497" spans="1:23" x14ac:dyDescent="0.2">
      <c r="A8497" s="1">
        <v>8496</v>
      </c>
      <c r="B8497" t="s">
        <v>10154</v>
      </c>
      <c r="C8497" s="2">
        <v>44167</v>
      </c>
      <c r="D8497" s="2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tr">
        <f>INDEX(People!$A$2:$A$5,MATCH(M8497,People!$B$2:$B$5,0))</f>
        <v>Sadie Pawthorne</v>
      </c>
      <c r="W8497" t="str">
        <f>_xlfn.IFNA(INDEX(Returns!$A$2:A9296,MATCH(B8497,Returns!$B$2:$B$801,0)),"No")</f>
        <v>No</v>
      </c>
    </row>
    <row r="8498" spans="1:23" x14ac:dyDescent="0.2">
      <c r="A8498" s="1">
        <v>8497</v>
      </c>
      <c r="B8498" t="s">
        <v>10155</v>
      </c>
      <c r="C8498" s="2">
        <v>43164</v>
      </c>
      <c r="D8498" s="2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tr">
        <f>INDEX(People!$A$2:$A$5,MATCH(M8498,People!$B$2:$B$5,0))</f>
        <v>Chuck Magee</v>
      </c>
      <c r="W8498" t="str">
        <f>_xlfn.IFNA(INDEX(Returns!$A$2:A9297,MATCH(B8498,Returns!$B$2:$B$801,0)),"No")</f>
        <v>No</v>
      </c>
    </row>
    <row r="8499" spans="1:23" x14ac:dyDescent="0.2">
      <c r="A8499" s="1">
        <v>8498</v>
      </c>
      <c r="B8499" t="s">
        <v>10155</v>
      </c>
      <c r="C8499" s="2">
        <v>43164</v>
      </c>
      <c r="D8499" s="2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  <c r="V8499" t="str">
        <f>INDEX(People!$A$2:$A$5,MATCH(M8499,People!$B$2:$B$5,0))</f>
        <v>Chuck Magee</v>
      </c>
      <c r="W8499" t="str">
        <f>_xlfn.IFNA(INDEX(Returns!$A$2:A9298,MATCH(B8499,Returns!$B$2:$B$801,0)),"No")</f>
        <v>No</v>
      </c>
    </row>
    <row r="8500" spans="1:23" x14ac:dyDescent="0.2">
      <c r="A8500" s="1">
        <v>8499</v>
      </c>
      <c r="B8500" t="s">
        <v>10155</v>
      </c>
      <c r="C8500" s="2">
        <v>43164</v>
      </c>
      <c r="D8500" s="2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  <c r="V8500" t="str">
        <f>INDEX(People!$A$2:$A$5,MATCH(M8500,People!$B$2:$B$5,0))</f>
        <v>Chuck Magee</v>
      </c>
      <c r="W8500" t="str">
        <f>_xlfn.IFNA(INDEX(Returns!$A$2:A9299,MATCH(B8500,Returns!$B$2:$B$801,0)),"No")</f>
        <v>No</v>
      </c>
    </row>
    <row r="8501" spans="1:23" x14ac:dyDescent="0.2">
      <c r="A8501" s="1">
        <v>8500</v>
      </c>
      <c r="B8501" t="s">
        <v>10155</v>
      </c>
      <c r="C8501" s="2">
        <v>43164</v>
      </c>
      <c r="D8501" s="2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tr">
        <f>INDEX(People!$A$2:$A$5,MATCH(M8501,People!$B$2:$B$5,0))</f>
        <v>Chuck Magee</v>
      </c>
      <c r="W8501" t="str">
        <f>_xlfn.IFNA(INDEX(Returns!$A$2:A9300,MATCH(B8501,Returns!$B$2:$B$801,0)),"No")</f>
        <v>No</v>
      </c>
    </row>
    <row r="8502" spans="1:23" x14ac:dyDescent="0.2">
      <c r="A8502" s="1">
        <v>8501</v>
      </c>
      <c r="B8502" t="s">
        <v>10155</v>
      </c>
      <c r="C8502" s="2">
        <v>43164</v>
      </c>
      <c r="D8502" s="2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  <c r="V8502" t="str">
        <f>INDEX(People!$A$2:$A$5,MATCH(M8502,People!$B$2:$B$5,0))</f>
        <v>Chuck Magee</v>
      </c>
      <c r="W8502" t="str">
        <f>_xlfn.IFNA(INDEX(Returns!$A$2:A9301,MATCH(B8502,Returns!$B$2:$B$801,0)),"No")</f>
        <v>No</v>
      </c>
    </row>
    <row r="8503" spans="1:23" x14ac:dyDescent="0.2">
      <c r="A8503" s="1">
        <v>8502</v>
      </c>
      <c r="B8503" t="s">
        <v>10156</v>
      </c>
      <c r="C8503" s="2">
        <v>43525</v>
      </c>
      <c r="D8503" s="2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tr">
        <f>INDEX(People!$A$2:$A$5,MATCH(M8503,People!$B$2:$B$5,0))</f>
        <v>Sadie Pawthorne</v>
      </c>
      <c r="W8503" t="str">
        <f>_xlfn.IFNA(INDEX(Returns!$A$2:A9302,MATCH(B8503,Returns!$B$2:$B$801,0)),"No")</f>
        <v>No</v>
      </c>
    </row>
    <row r="8504" spans="1:23" x14ac:dyDescent="0.2">
      <c r="A8504" s="1">
        <v>8503</v>
      </c>
      <c r="B8504" t="s">
        <v>10156</v>
      </c>
      <c r="C8504" s="2">
        <v>43525</v>
      </c>
      <c r="D8504" s="2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tr">
        <f>INDEX(People!$A$2:$A$5,MATCH(M8504,People!$B$2:$B$5,0))</f>
        <v>Sadie Pawthorne</v>
      </c>
      <c r="W8504" t="str">
        <f>_xlfn.IFNA(INDEX(Returns!$A$2:A9303,MATCH(B8504,Returns!$B$2:$B$801,0)),"No")</f>
        <v>No</v>
      </c>
    </row>
    <row r="8505" spans="1:23" x14ac:dyDescent="0.2">
      <c r="A8505" s="1">
        <v>8504</v>
      </c>
      <c r="B8505" t="s">
        <v>10157</v>
      </c>
      <c r="C8505" s="2">
        <v>43151</v>
      </c>
      <c r="D8505" s="2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  <c r="V8505" t="str">
        <f>INDEX(People!$A$2:$A$5,MATCH(M8505,People!$B$2:$B$5,0))</f>
        <v>Sadie Pawthorne</v>
      </c>
      <c r="W8505" t="str">
        <f>_xlfn.IFNA(INDEX(Returns!$A$2:A9304,MATCH(B8505,Returns!$B$2:$B$801,0)),"No")</f>
        <v>No</v>
      </c>
    </row>
    <row r="8506" spans="1:23" x14ac:dyDescent="0.2">
      <c r="A8506" s="1">
        <v>8505</v>
      </c>
      <c r="B8506" t="s">
        <v>10158</v>
      </c>
      <c r="C8506" s="2">
        <v>43953</v>
      </c>
      <c r="D8506" s="2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tr">
        <f>INDEX(People!$A$2:$A$5,MATCH(M8506,People!$B$2:$B$5,0))</f>
        <v>Roxanne Rodriguez</v>
      </c>
      <c r="W8506" t="str">
        <f>_xlfn.IFNA(INDEX(Returns!$A$2:A9305,MATCH(B8506,Returns!$B$2:$B$801,0)),"No")</f>
        <v>No</v>
      </c>
    </row>
    <row r="8507" spans="1:23" x14ac:dyDescent="0.2">
      <c r="A8507" s="1">
        <v>8506</v>
      </c>
      <c r="B8507" t="s">
        <v>10159</v>
      </c>
      <c r="C8507" s="2">
        <v>43898</v>
      </c>
      <c r="D8507" s="2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tr">
        <f>INDEX(People!$A$2:$A$5,MATCH(M8507,People!$B$2:$B$5,0))</f>
        <v>Roxanne Rodriguez</v>
      </c>
      <c r="W8507" t="str">
        <f>_xlfn.IFNA(INDEX(Returns!$A$2:A9306,MATCH(B8507,Returns!$B$2:$B$801,0)),"No")</f>
        <v>No</v>
      </c>
    </row>
    <row r="8508" spans="1:23" x14ac:dyDescent="0.2">
      <c r="A8508" s="1">
        <v>8507</v>
      </c>
      <c r="B8508" t="s">
        <v>10159</v>
      </c>
      <c r="C8508" s="2">
        <v>43898</v>
      </c>
      <c r="D8508" s="2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  <c r="V8508" t="str">
        <f>INDEX(People!$A$2:$A$5,MATCH(M8508,People!$B$2:$B$5,0))</f>
        <v>Roxanne Rodriguez</v>
      </c>
      <c r="W8508" t="str">
        <f>_xlfn.IFNA(INDEX(Returns!$A$2:A9307,MATCH(B8508,Returns!$B$2:$B$801,0)),"No")</f>
        <v>No</v>
      </c>
    </row>
    <row r="8509" spans="1:23" x14ac:dyDescent="0.2">
      <c r="A8509" s="1">
        <v>8508</v>
      </c>
      <c r="B8509" t="s">
        <v>10159</v>
      </c>
      <c r="C8509" s="2">
        <v>43898</v>
      </c>
      <c r="D8509" s="2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tr">
        <f>INDEX(People!$A$2:$A$5,MATCH(M8509,People!$B$2:$B$5,0))</f>
        <v>Roxanne Rodriguez</v>
      </c>
      <c r="W8509" t="str">
        <f>_xlfn.IFNA(INDEX(Returns!$A$2:A9308,MATCH(B8509,Returns!$B$2:$B$801,0)),"No")</f>
        <v>No</v>
      </c>
    </row>
    <row r="8510" spans="1:23" x14ac:dyDescent="0.2">
      <c r="A8510" s="1">
        <v>8509</v>
      </c>
      <c r="B8510" t="s">
        <v>10160</v>
      </c>
      <c r="C8510" s="2">
        <v>43810</v>
      </c>
      <c r="D8510" s="2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  <c r="V8510" t="str">
        <f>INDEX(People!$A$2:$A$5,MATCH(M8510,People!$B$2:$B$5,0))</f>
        <v>Roxanne Rodriguez</v>
      </c>
      <c r="W8510" t="str">
        <f>_xlfn.IFNA(INDEX(Returns!$A$2:A9309,MATCH(B8510,Returns!$B$2:$B$801,0)),"No")</f>
        <v>No</v>
      </c>
    </row>
    <row r="8511" spans="1:23" x14ac:dyDescent="0.2">
      <c r="A8511" s="1">
        <v>8510</v>
      </c>
      <c r="B8511" t="s">
        <v>10160</v>
      </c>
      <c r="C8511" s="2">
        <v>43810</v>
      </c>
      <c r="D8511" s="2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  <c r="V8511" t="str">
        <f>INDEX(People!$A$2:$A$5,MATCH(M8511,People!$B$2:$B$5,0))</f>
        <v>Roxanne Rodriguez</v>
      </c>
      <c r="W8511" t="str">
        <f>_xlfn.IFNA(INDEX(Returns!$A$2:A9310,MATCH(B8511,Returns!$B$2:$B$801,0)),"No")</f>
        <v>No</v>
      </c>
    </row>
    <row r="8512" spans="1:23" x14ac:dyDescent="0.2">
      <c r="A8512" s="1">
        <v>8511</v>
      </c>
      <c r="B8512" t="s">
        <v>10160</v>
      </c>
      <c r="C8512" s="2">
        <v>43810</v>
      </c>
      <c r="D8512" s="2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  <c r="V8512" t="str">
        <f>INDEX(People!$A$2:$A$5,MATCH(M8512,People!$B$2:$B$5,0))</f>
        <v>Roxanne Rodriguez</v>
      </c>
      <c r="W8512" t="str">
        <f>_xlfn.IFNA(INDEX(Returns!$A$2:A9311,MATCH(B8512,Returns!$B$2:$B$801,0)),"No")</f>
        <v>No</v>
      </c>
    </row>
    <row r="8513" spans="1:23" x14ac:dyDescent="0.2">
      <c r="A8513" s="1">
        <v>8512</v>
      </c>
      <c r="B8513" t="s">
        <v>10161</v>
      </c>
      <c r="C8513" s="2">
        <v>44187</v>
      </c>
      <c r="D8513" s="2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tr">
        <f>INDEX(People!$A$2:$A$5,MATCH(M8513,People!$B$2:$B$5,0))</f>
        <v>Chuck Magee</v>
      </c>
      <c r="W8513" t="str">
        <f>_xlfn.IFNA(INDEX(Returns!$A$2:A9312,MATCH(B8513,Returns!$B$2:$B$801,0)),"No")</f>
        <v>No</v>
      </c>
    </row>
    <row r="8514" spans="1:23" x14ac:dyDescent="0.2">
      <c r="A8514" s="1">
        <v>8513</v>
      </c>
      <c r="B8514" t="s">
        <v>10162</v>
      </c>
      <c r="C8514" s="2">
        <v>43863</v>
      </c>
      <c r="D8514" s="2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tr">
        <f>INDEX(People!$A$2:$A$5,MATCH(M8514,People!$B$2:$B$5,0))</f>
        <v>Roxanne Rodriguez</v>
      </c>
      <c r="W8514" t="str">
        <f>_xlfn.IFNA(INDEX(Returns!$A$2:A9313,MATCH(B8514,Returns!$B$2:$B$801,0)),"No")</f>
        <v>No</v>
      </c>
    </row>
    <row r="8515" spans="1:23" x14ac:dyDescent="0.2">
      <c r="A8515" s="1">
        <v>8514</v>
      </c>
      <c r="B8515" t="s">
        <v>10163</v>
      </c>
      <c r="C8515" s="2">
        <v>44352</v>
      </c>
      <c r="D8515" s="2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tr">
        <f>INDEX(People!$A$2:$A$5,MATCH(M8515,People!$B$2:$B$5,0))</f>
        <v>Fred Suzuki</v>
      </c>
      <c r="W8515" t="str">
        <f>_xlfn.IFNA(INDEX(Returns!$A$2:A9314,MATCH(B8515,Returns!$B$2:$B$801,0)),"No")</f>
        <v>No</v>
      </c>
    </row>
    <row r="8516" spans="1:23" x14ac:dyDescent="0.2">
      <c r="A8516" s="1">
        <v>8515</v>
      </c>
      <c r="B8516" t="s">
        <v>10164</v>
      </c>
      <c r="C8516" s="2">
        <v>43698</v>
      </c>
      <c r="D8516" s="2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  <c r="V8516" t="str">
        <f>INDEX(People!$A$2:$A$5,MATCH(M8516,People!$B$2:$B$5,0))</f>
        <v>Fred Suzuki</v>
      </c>
      <c r="W8516" t="str">
        <f>_xlfn.IFNA(INDEX(Returns!$A$2:A9315,MATCH(B8516,Returns!$B$2:$B$801,0)),"No")</f>
        <v>No</v>
      </c>
    </row>
    <row r="8517" spans="1:23" x14ac:dyDescent="0.2">
      <c r="A8517" s="1">
        <v>8516</v>
      </c>
      <c r="B8517" t="s">
        <v>10164</v>
      </c>
      <c r="C8517" s="2">
        <v>43698</v>
      </c>
      <c r="D8517" s="2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  <c r="V8517" t="str">
        <f>INDEX(People!$A$2:$A$5,MATCH(M8517,People!$B$2:$B$5,0))</f>
        <v>Fred Suzuki</v>
      </c>
      <c r="W8517" t="str">
        <f>_xlfn.IFNA(INDEX(Returns!$A$2:A9316,MATCH(B8517,Returns!$B$2:$B$801,0)),"No")</f>
        <v>No</v>
      </c>
    </row>
    <row r="8518" spans="1:23" x14ac:dyDescent="0.2">
      <c r="A8518" s="1">
        <v>8517</v>
      </c>
      <c r="B8518" t="s">
        <v>10165</v>
      </c>
      <c r="C8518" s="2">
        <v>43928</v>
      </c>
      <c r="D8518" s="2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  <c r="V8518" t="str">
        <f>INDEX(People!$A$2:$A$5,MATCH(M8518,People!$B$2:$B$5,0))</f>
        <v>Chuck Magee</v>
      </c>
      <c r="W8518" t="str">
        <f>_xlfn.IFNA(INDEX(Returns!$A$2:A9317,MATCH(B8518,Returns!$B$2:$B$801,0)),"No")</f>
        <v>No</v>
      </c>
    </row>
    <row r="8519" spans="1:23" x14ac:dyDescent="0.2">
      <c r="A8519" s="1">
        <v>8518</v>
      </c>
      <c r="B8519" t="s">
        <v>10166</v>
      </c>
      <c r="C8519" s="2">
        <v>44351</v>
      </c>
      <c r="D8519" s="2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tr">
        <f>INDEX(People!$A$2:$A$5,MATCH(M8519,People!$B$2:$B$5,0))</f>
        <v>Roxanne Rodriguez</v>
      </c>
      <c r="W8519" t="str">
        <f>_xlfn.IFNA(INDEX(Returns!$A$2:A9318,MATCH(B8519,Returns!$B$2:$B$801,0)),"No")</f>
        <v>No</v>
      </c>
    </row>
    <row r="8520" spans="1:23" x14ac:dyDescent="0.2">
      <c r="A8520" s="1">
        <v>8519</v>
      </c>
      <c r="B8520" t="s">
        <v>10167</v>
      </c>
      <c r="C8520" s="2">
        <v>44534</v>
      </c>
      <c r="D8520" s="2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  <c r="V8520" t="str">
        <f>INDEX(People!$A$2:$A$5,MATCH(M8520,People!$B$2:$B$5,0))</f>
        <v>Chuck Magee</v>
      </c>
      <c r="W8520" t="str">
        <f>_xlfn.IFNA(INDEX(Returns!$A$2:A9319,MATCH(B8520,Returns!$B$2:$B$801,0)),"No")</f>
        <v>No</v>
      </c>
    </row>
    <row r="8521" spans="1:23" x14ac:dyDescent="0.2">
      <c r="A8521" s="1">
        <v>8520</v>
      </c>
      <c r="B8521" t="s">
        <v>10167</v>
      </c>
      <c r="C8521" s="2">
        <v>44534</v>
      </c>
      <c r="D8521" s="2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  <c r="V8521" t="str">
        <f>INDEX(People!$A$2:$A$5,MATCH(M8521,People!$B$2:$B$5,0))</f>
        <v>Chuck Magee</v>
      </c>
      <c r="W8521" t="str">
        <f>_xlfn.IFNA(INDEX(Returns!$A$2:A9320,MATCH(B8521,Returns!$B$2:$B$801,0)),"No")</f>
        <v>No</v>
      </c>
    </row>
    <row r="8522" spans="1:23" x14ac:dyDescent="0.2">
      <c r="A8522" s="1">
        <v>8521</v>
      </c>
      <c r="B8522" t="s">
        <v>10167</v>
      </c>
      <c r="C8522" s="2">
        <v>44534</v>
      </c>
      <c r="D8522" s="2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  <c r="V8522" t="str">
        <f>INDEX(People!$A$2:$A$5,MATCH(M8522,People!$B$2:$B$5,0))</f>
        <v>Chuck Magee</v>
      </c>
      <c r="W8522" t="str">
        <f>_xlfn.IFNA(INDEX(Returns!$A$2:A9321,MATCH(B8522,Returns!$B$2:$B$801,0)),"No")</f>
        <v>No</v>
      </c>
    </row>
    <row r="8523" spans="1:23" x14ac:dyDescent="0.2">
      <c r="A8523" s="1">
        <v>8522</v>
      </c>
      <c r="B8523" t="s">
        <v>10168</v>
      </c>
      <c r="C8523" s="2">
        <v>43841</v>
      </c>
      <c r="D8523" s="2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tr">
        <f>INDEX(People!$A$2:$A$5,MATCH(M8523,People!$B$2:$B$5,0))</f>
        <v>Chuck Magee</v>
      </c>
      <c r="W8523" t="str">
        <f>_xlfn.IFNA(INDEX(Returns!$A$2:A9322,MATCH(B8523,Returns!$B$2:$B$801,0)),"No")</f>
        <v>No</v>
      </c>
    </row>
    <row r="8524" spans="1:23" x14ac:dyDescent="0.2">
      <c r="A8524" s="1">
        <v>8523</v>
      </c>
      <c r="B8524" t="s">
        <v>10169</v>
      </c>
      <c r="C8524" s="2">
        <v>43922</v>
      </c>
      <c r="D8524" s="2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  <c r="V8524" t="str">
        <f>INDEX(People!$A$2:$A$5,MATCH(M8524,People!$B$2:$B$5,0))</f>
        <v>Roxanne Rodriguez</v>
      </c>
      <c r="W8524" t="str">
        <f>_xlfn.IFNA(INDEX(Returns!$A$2:A9323,MATCH(B8524,Returns!$B$2:$B$801,0)),"No")</f>
        <v>No</v>
      </c>
    </row>
    <row r="8525" spans="1:23" x14ac:dyDescent="0.2">
      <c r="A8525" s="1">
        <v>8524</v>
      </c>
      <c r="B8525" t="s">
        <v>10170</v>
      </c>
      <c r="C8525" s="2">
        <v>44460</v>
      </c>
      <c r="D8525" s="2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  <c r="V8525" t="str">
        <f>INDEX(People!$A$2:$A$5,MATCH(M8525,People!$B$2:$B$5,0))</f>
        <v>Sadie Pawthorne</v>
      </c>
      <c r="W8525" t="str">
        <f>_xlfn.IFNA(INDEX(Returns!$A$2:A9324,MATCH(B8525,Returns!$B$2:$B$801,0)),"No")</f>
        <v>No</v>
      </c>
    </row>
    <row r="8526" spans="1:23" x14ac:dyDescent="0.2">
      <c r="A8526" s="1">
        <v>8525</v>
      </c>
      <c r="B8526" t="s">
        <v>10171</v>
      </c>
      <c r="C8526" s="2">
        <v>44271</v>
      </c>
      <c r="D8526" s="2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tr">
        <f>INDEX(People!$A$2:$A$5,MATCH(M8526,People!$B$2:$B$5,0))</f>
        <v>Chuck Magee</v>
      </c>
      <c r="W8526" t="str">
        <f>_xlfn.IFNA(INDEX(Returns!$A$2:A9325,MATCH(B8526,Returns!$B$2:$B$801,0)),"No")</f>
        <v>No</v>
      </c>
    </row>
    <row r="8527" spans="1:23" x14ac:dyDescent="0.2">
      <c r="A8527" s="1">
        <v>8526</v>
      </c>
      <c r="B8527" t="s">
        <v>10171</v>
      </c>
      <c r="C8527" s="2">
        <v>44271</v>
      </c>
      <c r="D8527" s="2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tr">
        <f>INDEX(People!$A$2:$A$5,MATCH(M8527,People!$B$2:$B$5,0))</f>
        <v>Chuck Magee</v>
      </c>
      <c r="W8527" t="str">
        <f>_xlfn.IFNA(INDEX(Returns!$A$2:A9326,MATCH(B8527,Returns!$B$2:$B$801,0)),"No")</f>
        <v>No</v>
      </c>
    </row>
    <row r="8528" spans="1:23" x14ac:dyDescent="0.2">
      <c r="A8528" s="1">
        <v>8527</v>
      </c>
      <c r="B8528" t="s">
        <v>10171</v>
      </c>
      <c r="C8528" s="2">
        <v>44271</v>
      </c>
      <c r="D8528" s="2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tr">
        <f>INDEX(People!$A$2:$A$5,MATCH(M8528,People!$B$2:$B$5,0))</f>
        <v>Chuck Magee</v>
      </c>
      <c r="W8528" t="str">
        <f>_xlfn.IFNA(INDEX(Returns!$A$2:A9327,MATCH(B8528,Returns!$B$2:$B$801,0)),"No")</f>
        <v>No</v>
      </c>
    </row>
    <row r="8529" spans="1:23" x14ac:dyDescent="0.2">
      <c r="A8529" s="1">
        <v>8528</v>
      </c>
      <c r="B8529" t="s">
        <v>10171</v>
      </c>
      <c r="C8529" s="2">
        <v>44271</v>
      </c>
      <c r="D8529" s="2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tr">
        <f>INDEX(People!$A$2:$A$5,MATCH(M8529,People!$B$2:$B$5,0))</f>
        <v>Chuck Magee</v>
      </c>
      <c r="W8529" t="str">
        <f>_xlfn.IFNA(INDEX(Returns!$A$2:A9328,MATCH(B8529,Returns!$B$2:$B$801,0)),"No")</f>
        <v>No</v>
      </c>
    </row>
    <row r="8530" spans="1:23" x14ac:dyDescent="0.2">
      <c r="A8530" s="1">
        <v>8529</v>
      </c>
      <c r="B8530" t="s">
        <v>10171</v>
      </c>
      <c r="C8530" s="2">
        <v>44271</v>
      </c>
      <c r="D8530" s="2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tr">
        <f>INDEX(People!$A$2:$A$5,MATCH(M8530,People!$B$2:$B$5,0))</f>
        <v>Chuck Magee</v>
      </c>
      <c r="W8530" t="str">
        <f>_xlfn.IFNA(INDEX(Returns!$A$2:A9329,MATCH(B8530,Returns!$B$2:$B$801,0)),"No")</f>
        <v>No</v>
      </c>
    </row>
    <row r="8531" spans="1:23" x14ac:dyDescent="0.2">
      <c r="A8531" s="1">
        <v>8530</v>
      </c>
      <c r="B8531" t="s">
        <v>10172</v>
      </c>
      <c r="C8531" s="2">
        <v>44510</v>
      </c>
      <c r="D8531" s="2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tr">
        <f>INDEX(People!$A$2:$A$5,MATCH(M8531,People!$B$2:$B$5,0))</f>
        <v>Sadie Pawthorne</v>
      </c>
      <c r="W8531" t="str">
        <f>_xlfn.IFNA(INDEX(Returns!$A$2:A9330,MATCH(B8531,Returns!$B$2:$B$801,0)),"No")</f>
        <v>No</v>
      </c>
    </row>
    <row r="8532" spans="1:23" x14ac:dyDescent="0.2">
      <c r="A8532" s="1">
        <v>8531</v>
      </c>
      <c r="B8532" t="s">
        <v>10173</v>
      </c>
      <c r="C8532" s="2">
        <v>44165</v>
      </c>
      <c r="D8532" s="2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  <c r="V8532" t="str">
        <f>INDEX(People!$A$2:$A$5,MATCH(M8532,People!$B$2:$B$5,0))</f>
        <v>Roxanne Rodriguez</v>
      </c>
      <c r="W8532" t="str">
        <f>_xlfn.IFNA(INDEX(Returns!$A$2:A9331,MATCH(B8532,Returns!$B$2:$B$801,0)),"No")</f>
        <v>No</v>
      </c>
    </row>
    <row r="8533" spans="1:23" x14ac:dyDescent="0.2">
      <c r="A8533" s="1">
        <v>8532</v>
      </c>
      <c r="B8533" t="s">
        <v>10173</v>
      </c>
      <c r="C8533" s="2">
        <v>44165</v>
      </c>
      <c r="D8533" s="2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  <c r="V8533" t="str">
        <f>INDEX(People!$A$2:$A$5,MATCH(M8533,People!$B$2:$B$5,0))</f>
        <v>Roxanne Rodriguez</v>
      </c>
      <c r="W8533" t="str">
        <f>_xlfn.IFNA(INDEX(Returns!$A$2:A9332,MATCH(B8533,Returns!$B$2:$B$801,0)),"No")</f>
        <v>No</v>
      </c>
    </row>
    <row r="8534" spans="1:23" x14ac:dyDescent="0.2">
      <c r="A8534" s="1">
        <v>8533</v>
      </c>
      <c r="B8534" t="s">
        <v>10173</v>
      </c>
      <c r="C8534" s="2">
        <v>44165</v>
      </c>
      <c r="D8534" s="2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  <c r="V8534" t="str">
        <f>INDEX(People!$A$2:$A$5,MATCH(M8534,People!$B$2:$B$5,0))</f>
        <v>Roxanne Rodriguez</v>
      </c>
      <c r="W8534" t="str">
        <f>_xlfn.IFNA(INDEX(Returns!$A$2:A9333,MATCH(B8534,Returns!$B$2:$B$801,0)),"No")</f>
        <v>No</v>
      </c>
    </row>
    <row r="8535" spans="1:23" x14ac:dyDescent="0.2">
      <c r="A8535" s="1">
        <v>8534</v>
      </c>
      <c r="B8535" t="s">
        <v>10173</v>
      </c>
      <c r="C8535" s="2">
        <v>44165</v>
      </c>
      <c r="D8535" s="2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  <c r="V8535" t="str">
        <f>INDEX(People!$A$2:$A$5,MATCH(M8535,People!$B$2:$B$5,0))</f>
        <v>Roxanne Rodriguez</v>
      </c>
      <c r="W8535" t="str">
        <f>_xlfn.IFNA(INDEX(Returns!$A$2:A9334,MATCH(B8535,Returns!$B$2:$B$801,0)),"No")</f>
        <v>No</v>
      </c>
    </row>
    <row r="8536" spans="1:23" x14ac:dyDescent="0.2">
      <c r="A8536" s="1">
        <v>8535</v>
      </c>
      <c r="B8536" t="s">
        <v>10174</v>
      </c>
      <c r="C8536" s="2">
        <v>43478</v>
      </c>
      <c r="D8536" s="2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  <c r="V8536" t="str">
        <f>INDEX(People!$A$2:$A$5,MATCH(M8536,People!$B$2:$B$5,0))</f>
        <v>Fred Suzuki</v>
      </c>
      <c r="W8536" t="str">
        <f>_xlfn.IFNA(INDEX(Returns!$A$2:A9335,MATCH(B8536,Returns!$B$2:$B$801,0)),"No")</f>
        <v>No</v>
      </c>
    </row>
    <row r="8537" spans="1:23" x14ac:dyDescent="0.2">
      <c r="A8537" s="1">
        <v>8536</v>
      </c>
      <c r="B8537" t="s">
        <v>10175</v>
      </c>
      <c r="C8537" s="2">
        <v>43236</v>
      </c>
      <c r="D8537" s="2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tr">
        <f>INDEX(People!$A$2:$A$5,MATCH(M8537,People!$B$2:$B$5,0))</f>
        <v>Sadie Pawthorne</v>
      </c>
      <c r="W8537" t="str">
        <f>_xlfn.IFNA(INDEX(Returns!$A$2:A9336,MATCH(B8537,Returns!$B$2:$B$801,0)),"No")</f>
        <v>No</v>
      </c>
    </row>
    <row r="8538" spans="1:23" x14ac:dyDescent="0.2">
      <c r="A8538" s="1">
        <v>8537</v>
      </c>
      <c r="B8538" t="s">
        <v>10176</v>
      </c>
      <c r="C8538" s="2">
        <v>43623</v>
      </c>
      <c r="D8538" s="2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tr">
        <f>INDEX(People!$A$2:$A$5,MATCH(M8538,People!$B$2:$B$5,0))</f>
        <v>Chuck Magee</v>
      </c>
      <c r="W8538" t="str">
        <f>_xlfn.IFNA(INDEX(Returns!$A$2:A9337,MATCH(B8538,Returns!$B$2:$B$801,0)),"No")</f>
        <v>No</v>
      </c>
    </row>
    <row r="8539" spans="1:23" x14ac:dyDescent="0.2">
      <c r="A8539" s="1">
        <v>8538</v>
      </c>
      <c r="B8539" t="s">
        <v>10176</v>
      </c>
      <c r="C8539" s="2">
        <v>43623</v>
      </c>
      <c r="D8539" s="2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tr">
        <f>INDEX(People!$A$2:$A$5,MATCH(M8539,People!$B$2:$B$5,0))</f>
        <v>Chuck Magee</v>
      </c>
      <c r="W8539" t="str">
        <f>_xlfn.IFNA(INDEX(Returns!$A$2:A9338,MATCH(B8539,Returns!$B$2:$B$801,0)),"No")</f>
        <v>No</v>
      </c>
    </row>
    <row r="8540" spans="1:23" x14ac:dyDescent="0.2">
      <c r="A8540" s="1">
        <v>8539</v>
      </c>
      <c r="B8540" t="s">
        <v>10176</v>
      </c>
      <c r="C8540" s="2">
        <v>43623</v>
      </c>
      <c r="D8540" s="2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  <c r="V8540" t="str">
        <f>INDEX(People!$A$2:$A$5,MATCH(M8540,People!$B$2:$B$5,0))</f>
        <v>Chuck Magee</v>
      </c>
      <c r="W8540" t="str">
        <f>_xlfn.IFNA(INDEX(Returns!$A$2:A9339,MATCH(B8540,Returns!$B$2:$B$801,0)),"No")</f>
        <v>No</v>
      </c>
    </row>
    <row r="8541" spans="1:23" x14ac:dyDescent="0.2">
      <c r="A8541" s="1">
        <v>8540</v>
      </c>
      <c r="B8541" t="s">
        <v>10177</v>
      </c>
      <c r="C8541" s="2">
        <v>44264</v>
      </c>
      <c r="D8541" s="2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tr">
        <f>INDEX(People!$A$2:$A$5,MATCH(M8541,People!$B$2:$B$5,0))</f>
        <v>Sadie Pawthorne</v>
      </c>
      <c r="W8541" t="str">
        <f>_xlfn.IFNA(INDEX(Returns!$A$2:A9340,MATCH(B8541,Returns!$B$2:$B$801,0)),"No")</f>
        <v>No</v>
      </c>
    </row>
    <row r="8542" spans="1:23" x14ac:dyDescent="0.2">
      <c r="A8542" s="1">
        <v>8541</v>
      </c>
      <c r="B8542" t="s">
        <v>10177</v>
      </c>
      <c r="C8542" s="2">
        <v>44264</v>
      </c>
      <c r="D8542" s="2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  <c r="V8542" t="str">
        <f>INDEX(People!$A$2:$A$5,MATCH(M8542,People!$B$2:$B$5,0))</f>
        <v>Sadie Pawthorne</v>
      </c>
      <c r="W8542" t="str">
        <f>_xlfn.IFNA(INDEX(Returns!$A$2:A9341,MATCH(B8542,Returns!$B$2:$B$801,0)),"No")</f>
        <v>No</v>
      </c>
    </row>
    <row r="8543" spans="1:23" x14ac:dyDescent="0.2">
      <c r="A8543" s="1">
        <v>8542</v>
      </c>
      <c r="B8543" t="s">
        <v>10178</v>
      </c>
      <c r="C8543" s="2">
        <v>43821</v>
      </c>
      <c r="D8543" s="2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tr">
        <f>INDEX(People!$A$2:$A$5,MATCH(M8543,People!$B$2:$B$5,0))</f>
        <v>Chuck Magee</v>
      </c>
      <c r="W8543" t="str">
        <f>_xlfn.IFNA(INDEX(Returns!$A$2:A9342,MATCH(B8543,Returns!$B$2:$B$801,0)),"No")</f>
        <v>No</v>
      </c>
    </row>
    <row r="8544" spans="1:23" x14ac:dyDescent="0.2">
      <c r="A8544" s="1">
        <v>8543</v>
      </c>
      <c r="B8544" t="s">
        <v>10178</v>
      </c>
      <c r="C8544" s="2">
        <v>43821</v>
      </c>
      <c r="D8544" s="2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  <c r="V8544" t="str">
        <f>INDEX(People!$A$2:$A$5,MATCH(M8544,People!$B$2:$B$5,0))</f>
        <v>Chuck Magee</v>
      </c>
      <c r="W8544" t="str">
        <f>_xlfn.IFNA(INDEX(Returns!$A$2:A9343,MATCH(B8544,Returns!$B$2:$B$801,0)),"No")</f>
        <v>No</v>
      </c>
    </row>
    <row r="8545" spans="1:23" x14ac:dyDescent="0.2">
      <c r="A8545" s="1">
        <v>8544</v>
      </c>
      <c r="B8545" t="s">
        <v>10179</v>
      </c>
      <c r="C8545" s="2">
        <v>43318</v>
      </c>
      <c r="D8545" s="2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  <c r="V8545" t="str">
        <f>INDEX(People!$A$2:$A$5,MATCH(M8545,People!$B$2:$B$5,0))</f>
        <v>Chuck Magee</v>
      </c>
      <c r="W8545" t="str">
        <f>_xlfn.IFNA(INDEX(Returns!$A$2:A9344,MATCH(B8545,Returns!$B$2:$B$801,0)),"No")</f>
        <v>No</v>
      </c>
    </row>
    <row r="8546" spans="1:23" x14ac:dyDescent="0.2">
      <c r="A8546" s="1">
        <v>8545</v>
      </c>
      <c r="B8546" t="s">
        <v>10180</v>
      </c>
      <c r="C8546" s="2">
        <v>43917</v>
      </c>
      <c r="D8546" s="2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tr">
        <f>INDEX(People!$A$2:$A$5,MATCH(M8546,People!$B$2:$B$5,0))</f>
        <v>Fred Suzuki</v>
      </c>
      <c r="W8546" t="str">
        <f>_xlfn.IFNA(INDEX(Returns!$A$2:A9345,MATCH(B8546,Returns!$B$2:$B$801,0)),"No")</f>
        <v>No</v>
      </c>
    </row>
    <row r="8547" spans="1:23" x14ac:dyDescent="0.2">
      <c r="A8547" s="1">
        <v>8546</v>
      </c>
      <c r="B8547" t="s">
        <v>10180</v>
      </c>
      <c r="C8547" s="2">
        <v>43917</v>
      </c>
      <c r="D8547" s="2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  <c r="V8547" t="str">
        <f>INDEX(People!$A$2:$A$5,MATCH(M8547,People!$B$2:$B$5,0))</f>
        <v>Fred Suzuki</v>
      </c>
      <c r="W8547" t="str">
        <f>_xlfn.IFNA(INDEX(Returns!$A$2:A9346,MATCH(B8547,Returns!$B$2:$B$801,0)),"No")</f>
        <v>No</v>
      </c>
    </row>
    <row r="8548" spans="1:23" x14ac:dyDescent="0.2">
      <c r="A8548" s="1">
        <v>8547</v>
      </c>
      <c r="B8548" t="s">
        <v>10180</v>
      </c>
      <c r="C8548" s="2">
        <v>43917</v>
      </c>
      <c r="D8548" s="2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  <c r="V8548" t="str">
        <f>INDEX(People!$A$2:$A$5,MATCH(M8548,People!$B$2:$B$5,0))</f>
        <v>Fred Suzuki</v>
      </c>
      <c r="W8548" t="str">
        <f>_xlfn.IFNA(INDEX(Returns!$A$2:A9347,MATCH(B8548,Returns!$B$2:$B$801,0)),"No")</f>
        <v>No</v>
      </c>
    </row>
    <row r="8549" spans="1:23" x14ac:dyDescent="0.2">
      <c r="A8549" s="1">
        <v>8548</v>
      </c>
      <c r="B8549" t="s">
        <v>10181</v>
      </c>
      <c r="C8549" s="2">
        <v>43804</v>
      </c>
      <c r="D8549" s="2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  <c r="V8549" t="str">
        <f>INDEX(People!$A$2:$A$5,MATCH(M8549,People!$B$2:$B$5,0))</f>
        <v>Sadie Pawthorne</v>
      </c>
      <c r="W8549" t="str">
        <f>_xlfn.IFNA(INDEX(Returns!$A$2:A9348,MATCH(B8549,Returns!$B$2:$B$801,0)),"No")</f>
        <v>No</v>
      </c>
    </row>
    <row r="8550" spans="1:23" x14ac:dyDescent="0.2">
      <c r="A8550" s="1">
        <v>8549</v>
      </c>
      <c r="B8550" t="s">
        <v>10181</v>
      </c>
      <c r="C8550" s="2">
        <v>43804</v>
      </c>
      <c r="D8550" s="2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  <c r="V8550" t="str">
        <f>INDEX(People!$A$2:$A$5,MATCH(M8550,People!$B$2:$B$5,0))</f>
        <v>Sadie Pawthorne</v>
      </c>
      <c r="W8550" t="str">
        <f>_xlfn.IFNA(INDEX(Returns!$A$2:A9349,MATCH(B8550,Returns!$B$2:$B$801,0)),"No")</f>
        <v>No</v>
      </c>
    </row>
    <row r="8551" spans="1:23" x14ac:dyDescent="0.2">
      <c r="A8551" s="1">
        <v>8550</v>
      </c>
      <c r="B8551" t="s">
        <v>10182</v>
      </c>
      <c r="C8551" s="2">
        <v>43719</v>
      </c>
      <c r="D8551" s="2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  <c r="V8551" t="str">
        <f>INDEX(People!$A$2:$A$5,MATCH(M8551,People!$B$2:$B$5,0))</f>
        <v>Sadie Pawthorne</v>
      </c>
      <c r="W8551" t="str">
        <f>_xlfn.IFNA(INDEX(Returns!$A$2:A9350,MATCH(B8551,Returns!$B$2:$B$801,0)),"No")</f>
        <v>No</v>
      </c>
    </row>
    <row r="8552" spans="1:23" x14ac:dyDescent="0.2">
      <c r="A8552" s="1">
        <v>8551</v>
      </c>
      <c r="B8552" t="s">
        <v>10183</v>
      </c>
      <c r="C8552" s="2">
        <v>43663</v>
      </c>
      <c r="D8552" s="2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tr">
        <f>INDEX(People!$A$2:$A$5,MATCH(M8552,People!$B$2:$B$5,0))</f>
        <v>Roxanne Rodriguez</v>
      </c>
      <c r="W8552" t="str">
        <f>_xlfn.IFNA(INDEX(Returns!$A$2:A9351,MATCH(B8552,Returns!$B$2:$B$801,0)),"No")</f>
        <v>No</v>
      </c>
    </row>
    <row r="8553" spans="1:23" x14ac:dyDescent="0.2">
      <c r="A8553" s="1">
        <v>8552</v>
      </c>
      <c r="B8553" t="s">
        <v>10183</v>
      </c>
      <c r="C8553" s="2">
        <v>43663</v>
      </c>
      <c r="D8553" s="2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  <c r="V8553" t="str">
        <f>INDEX(People!$A$2:$A$5,MATCH(M8553,People!$B$2:$B$5,0))</f>
        <v>Roxanne Rodriguez</v>
      </c>
      <c r="W8553" t="str">
        <f>_xlfn.IFNA(INDEX(Returns!$A$2:A9352,MATCH(B8553,Returns!$B$2:$B$801,0)),"No")</f>
        <v>No</v>
      </c>
    </row>
    <row r="8554" spans="1:23" x14ac:dyDescent="0.2">
      <c r="A8554" s="1">
        <v>8553</v>
      </c>
      <c r="B8554" t="s">
        <v>10184</v>
      </c>
      <c r="C8554" s="2">
        <v>43250</v>
      </c>
      <c r="D8554" s="2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tr">
        <f>INDEX(People!$A$2:$A$5,MATCH(M8554,People!$B$2:$B$5,0))</f>
        <v>Roxanne Rodriguez</v>
      </c>
      <c r="W8554" t="str">
        <f>_xlfn.IFNA(INDEX(Returns!$A$2:A9353,MATCH(B8554,Returns!$B$2:$B$801,0)),"No")</f>
        <v>No</v>
      </c>
    </row>
    <row r="8555" spans="1:23" x14ac:dyDescent="0.2">
      <c r="A8555" s="1">
        <v>8554</v>
      </c>
      <c r="B8555" t="s">
        <v>10185</v>
      </c>
      <c r="C8555" s="2">
        <v>44513</v>
      </c>
      <c r="D8555" s="2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  <c r="V8555" t="str">
        <f>INDEX(People!$A$2:$A$5,MATCH(M8555,People!$B$2:$B$5,0))</f>
        <v>Fred Suzuki</v>
      </c>
      <c r="W8555" t="str">
        <f>_xlfn.IFNA(INDEX(Returns!$A$2:A9354,MATCH(B8555,Returns!$B$2:$B$801,0)),"No")</f>
        <v>No</v>
      </c>
    </row>
    <row r="8556" spans="1:23" x14ac:dyDescent="0.2">
      <c r="A8556" s="1">
        <v>8555</v>
      </c>
      <c r="B8556" t="s">
        <v>10186</v>
      </c>
      <c r="C8556" s="2">
        <v>44174</v>
      </c>
      <c r="D8556" s="2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tr">
        <f>INDEX(People!$A$2:$A$5,MATCH(M8556,People!$B$2:$B$5,0))</f>
        <v>Fred Suzuki</v>
      </c>
      <c r="W8556" t="str">
        <f>_xlfn.IFNA(INDEX(Returns!$A$2:A9355,MATCH(B8556,Returns!$B$2:$B$801,0)),"No")</f>
        <v>No</v>
      </c>
    </row>
    <row r="8557" spans="1:23" x14ac:dyDescent="0.2">
      <c r="A8557" s="1">
        <v>8556</v>
      </c>
      <c r="B8557" t="s">
        <v>10187</v>
      </c>
      <c r="C8557" s="2">
        <v>43546</v>
      </c>
      <c r="D8557" s="2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tr">
        <f>INDEX(People!$A$2:$A$5,MATCH(M8557,People!$B$2:$B$5,0))</f>
        <v>Fred Suzuki</v>
      </c>
      <c r="W8557" t="str">
        <f>_xlfn.IFNA(INDEX(Returns!$A$2:A9356,MATCH(B8557,Returns!$B$2:$B$801,0)),"No")</f>
        <v>No</v>
      </c>
    </row>
    <row r="8558" spans="1:23" x14ac:dyDescent="0.2">
      <c r="A8558" s="1">
        <v>8557</v>
      </c>
      <c r="B8558" t="s">
        <v>10187</v>
      </c>
      <c r="C8558" s="2">
        <v>43546</v>
      </c>
      <c r="D8558" s="2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tr">
        <f>INDEX(People!$A$2:$A$5,MATCH(M8558,People!$B$2:$B$5,0))</f>
        <v>Fred Suzuki</v>
      </c>
      <c r="W8558" t="str">
        <f>_xlfn.IFNA(INDEX(Returns!$A$2:A9357,MATCH(B8558,Returns!$B$2:$B$801,0)),"No")</f>
        <v>No</v>
      </c>
    </row>
    <row r="8559" spans="1:23" x14ac:dyDescent="0.2">
      <c r="A8559" s="1">
        <v>8558</v>
      </c>
      <c r="B8559" t="s">
        <v>10188</v>
      </c>
      <c r="C8559" s="2">
        <v>44188</v>
      </c>
      <c r="D8559" s="2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tr">
        <f>INDEX(People!$A$2:$A$5,MATCH(M8559,People!$B$2:$B$5,0))</f>
        <v>Roxanne Rodriguez</v>
      </c>
      <c r="W8559" t="str">
        <f>_xlfn.IFNA(INDEX(Returns!$A$2:A9358,MATCH(B8559,Returns!$B$2:$B$801,0)),"No")</f>
        <v>No</v>
      </c>
    </row>
    <row r="8560" spans="1:23" x14ac:dyDescent="0.2">
      <c r="A8560" s="1">
        <v>8559</v>
      </c>
      <c r="B8560" t="s">
        <v>10188</v>
      </c>
      <c r="C8560" s="2">
        <v>44188</v>
      </c>
      <c r="D8560" s="2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  <c r="V8560" t="str">
        <f>INDEX(People!$A$2:$A$5,MATCH(M8560,People!$B$2:$B$5,0))</f>
        <v>Roxanne Rodriguez</v>
      </c>
      <c r="W8560" t="str">
        <f>_xlfn.IFNA(INDEX(Returns!$A$2:A9359,MATCH(B8560,Returns!$B$2:$B$801,0)),"No")</f>
        <v>No</v>
      </c>
    </row>
    <row r="8561" spans="1:23" x14ac:dyDescent="0.2">
      <c r="A8561" s="1">
        <v>8560</v>
      </c>
      <c r="B8561" t="s">
        <v>10188</v>
      </c>
      <c r="C8561" s="2">
        <v>44188</v>
      </c>
      <c r="D8561" s="2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  <c r="V8561" t="str">
        <f>INDEX(People!$A$2:$A$5,MATCH(M8561,People!$B$2:$B$5,0))</f>
        <v>Roxanne Rodriguez</v>
      </c>
      <c r="W8561" t="str">
        <f>_xlfn.IFNA(INDEX(Returns!$A$2:A9360,MATCH(B8561,Returns!$B$2:$B$801,0)),"No")</f>
        <v>No</v>
      </c>
    </row>
    <row r="8562" spans="1:23" x14ac:dyDescent="0.2">
      <c r="A8562" s="1">
        <v>8561</v>
      </c>
      <c r="B8562" t="s">
        <v>10188</v>
      </c>
      <c r="C8562" s="2">
        <v>44188</v>
      </c>
      <c r="D8562" s="2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tr">
        <f>INDEX(People!$A$2:$A$5,MATCH(M8562,People!$B$2:$B$5,0))</f>
        <v>Roxanne Rodriguez</v>
      </c>
      <c r="W8562" t="str">
        <f>_xlfn.IFNA(INDEX(Returns!$A$2:A9361,MATCH(B8562,Returns!$B$2:$B$801,0)),"No")</f>
        <v>No</v>
      </c>
    </row>
    <row r="8563" spans="1:23" x14ac:dyDescent="0.2">
      <c r="A8563" s="1">
        <v>8562</v>
      </c>
      <c r="B8563" t="s">
        <v>10188</v>
      </c>
      <c r="C8563" s="2">
        <v>44188</v>
      </c>
      <c r="D8563" s="2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tr">
        <f>INDEX(People!$A$2:$A$5,MATCH(M8563,People!$B$2:$B$5,0))</f>
        <v>Roxanne Rodriguez</v>
      </c>
      <c r="W8563" t="str">
        <f>_xlfn.IFNA(INDEX(Returns!$A$2:A9362,MATCH(B8563,Returns!$B$2:$B$801,0)),"No")</f>
        <v>No</v>
      </c>
    </row>
    <row r="8564" spans="1:23" x14ac:dyDescent="0.2">
      <c r="A8564" s="1">
        <v>8563</v>
      </c>
      <c r="B8564" t="s">
        <v>10189</v>
      </c>
      <c r="C8564" s="2">
        <v>43923</v>
      </c>
      <c r="D8564" s="2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  <c r="V8564" t="str">
        <f>INDEX(People!$A$2:$A$5,MATCH(M8564,People!$B$2:$B$5,0))</f>
        <v>Roxanne Rodriguez</v>
      </c>
      <c r="W8564" t="str">
        <f>_xlfn.IFNA(INDEX(Returns!$A$2:A9363,MATCH(B8564,Returns!$B$2:$B$801,0)),"No")</f>
        <v>No</v>
      </c>
    </row>
    <row r="8565" spans="1:23" x14ac:dyDescent="0.2">
      <c r="A8565" s="1">
        <v>8564</v>
      </c>
      <c r="B8565" t="s">
        <v>10190</v>
      </c>
      <c r="C8565" s="2">
        <v>44316</v>
      </c>
      <c r="D8565" s="2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tr">
        <f>INDEX(People!$A$2:$A$5,MATCH(M8565,People!$B$2:$B$5,0))</f>
        <v>Fred Suzuki</v>
      </c>
      <c r="W8565" t="str">
        <f>_xlfn.IFNA(INDEX(Returns!$A$2:A9364,MATCH(B8565,Returns!$B$2:$B$801,0)),"No")</f>
        <v>No</v>
      </c>
    </row>
    <row r="8566" spans="1:23" x14ac:dyDescent="0.2">
      <c r="A8566" s="1">
        <v>8565</v>
      </c>
      <c r="B8566" t="s">
        <v>10190</v>
      </c>
      <c r="C8566" s="2">
        <v>44316</v>
      </c>
      <c r="D8566" s="2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tr">
        <f>INDEX(People!$A$2:$A$5,MATCH(M8566,People!$B$2:$B$5,0))</f>
        <v>Fred Suzuki</v>
      </c>
      <c r="W8566" t="str">
        <f>_xlfn.IFNA(INDEX(Returns!$A$2:A9365,MATCH(B8566,Returns!$B$2:$B$801,0)),"No")</f>
        <v>No</v>
      </c>
    </row>
    <row r="8567" spans="1:23" x14ac:dyDescent="0.2">
      <c r="A8567" s="1">
        <v>8566</v>
      </c>
      <c r="B8567" t="s">
        <v>10191</v>
      </c>
      <c r="C8567" s="2">
        <v>44152</v>
      </c>
      <c r="D8567" s="2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tr">
        <f>INDEX(People!$A$2:$A$5,MATCH(M8567,People!$B$2:$B$5,0))</f>
        <v>Roxanne Rodriguez</v>
      </c>
      <c r="W8567" t="str">
        <f>_xlfn.IFNA(INDEX(Returns!$A$2:A9366,MATCH(B8567,Returns!$B$2:$B$801,0)),"No")</f>
        <v>No</v>
      </c>
    </row>
    <row r="8568" spans="1:23" x14ac:dyDescent="0.2">
      <c r="A8568" s="1">
        <v>8567</v>
      </c>
      <c r="B8568" t="s">
        <v>10191</v>
      </c>
      <c r="C8568" s="2">
        <v>44152</v>
      </c>
      <c r="D8568" s="2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tr">
        <f>INDEX(People!$A$2:$A$5,MATCH(M8568,People!$B$2:$B$5,0))</f>
        <v>Roxanne Rodriguez</v>
      </c>
      <c r="W8568" t="str">
        <f>_xlfn.IFNA(INDEX(Returns!$A$2:A9367,MATCH(B8568,Returns!$B$2:$B$801,0)),"No")</f>
        <v>No</v>
      </c>
    </row>
    <row r="8569" spans="1:23" x14ac:dyDescent="0.2">
      <c r="A8569" s="1">
        <v>8568</v>
      </c>
      <c r="B8569" t="s">
        <v>10192</v>
      </c>
      <c r="C8569" s="2">
        <v>44145</v>
      </c>
      <c r="D8569" s="2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tr">
        <f>INDEX(People!$A$2:$A$5,MATCH(M8569,People!$B$2:$B$5,0))</f>
        <v>Chuck Magee</v>
      </c>
      <c r="W8569" t="str">
        <f>_xlfn.IFNA(INDEX(Returns!$A$2:A9368,MATCH(B8569,Returns!$B$2:$B$801,0)),"No")</f>
        <v>No</v>
      </c>
    </row>
    <row r="8570" spans="1:23" x14ac:dyDescent="0.2">
      <c r="A8570" s="1">
        <v>8569</v>
      </c>
      <c r="B8570" t="s">
        <v>10193</v>
      </c>
      <c r="C8570" s="2">
        <v>44171</v>
      </c>
      <c r="D8570" s="2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tr">
        <f>INDEX(People!$A$2:$A$5,MATCH(M8570,People!$B$2:$B$5,0))</f>
        <v>Chuck Magee</v>
      </c>
      <c r="W8570" t="str">
        <f>_xlfn.IFNA(INDEX(Returns!$A$2:A9369,MATCH(B8570,Returns!$B$2:$B$801,0)),"No")</f>
        <v>No</v>
      </c>
    </row>
    <row r="8571" spans="1:23" x14ac:dyDescent="0.2">
      <c r="A8571" s="1">
        <v>8570</v>
      </c>
      <c r="B8571" t="s">
        <v>10193</v>
      </c>
      <c r="C8571" s="2">
        <v>44171</v>
      </c>
      <c r="D8571" s="2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tr">
        <f>INDEX(People!$A$2:$A$5,MATCH(M8571,People!$B$2:$B$5,0))</f>
        <v>Chuck Magee</v>
      </c>
      <c r="W8571" t="str">
        <f>_xlfn.IFNA(INDEX(Returns!$A$2:A9370,MATCH(B8571,Returns!$B$2:$B$801,0)),"No")</f>
        <v>No</v>
      </c>
    </row>
    <row r="8572" spans="1:23" x14ac:dyDescent="0.2">
      <c r="A8572" s="1">
        <v>8571</v>
      </c>
      <c r="B8572" t="s">
        <v>10193</v>
      </c>
      <c r="C8572" s="2">
        <v>44171</v>
      </c>
      <c r="D8572" s="2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tr">
        <f>INDEX(People!$A$2:$A$5,MATCH(M8572,People!$B$2:$B$5,0))</f>
        <v>Chuck Magee</v>
      </c>
      <c r="W8572" t="str">
        <f>_xlfn.IFNA(INDEX(Returns!$A$2:A9371,MATCH(B8572,Returns!$B$2:$B$801,0)),"No")</f>
        <v>No</v>
      </c>
    </row>
    <row r="8573" spans="1:23" x14ac:dyDescent="0.2">
      <c r="A8573" s="1">
        <v>8572</v>
      </c>
      <c r="B8573" t="s">
        <v>10194</v>
      </c>
      <c r="C8573" s="2">
        <v>43924</v>
      </c>
      <c r="D8573" s="2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tr">
        <f>INDEX(People!$A$2:$A$5,MATCH(M8573,People!$B$2:$B$5,0))</f>
        <v>Roxanne Rodriguez</v>
      </c>
      <c r="W8573" t="str">
        <f>_xlfn.IFNA(INDEX(Returns!$A$2:A9372,MATCH(B8573,Returns!$B$2:$B$801,0)),"No")</f>
        <v>No</v>
      </c>
    </row>
    <row r="8574" spans="1:23" x14ac:dyDescent="0.2">
      <c r="A8574" s="1">
        <v>8573</v>
      </c>
      <c r="B8574" t="s">
        <v>10195</v>
      </c>
      <c r="C8574" s="2">
        <v>43432</v>
      </c>
      <c r="D8574" s="2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tr">
        <f>INDEX(People!$A$2:$A$5,MATCH(M8574,People!$B$2:$B$5,0))</f>
        <v>Roxanne Rodriguez</v>
      </c>
      <c r="W8574" t="str">
        <f>_xlfn.IFNA(INDEX(Returns!$A$2:A9373,MATCH(B8574,Returns!$B$2:$B$801,0)),"No")</f>
        <v>No</v>
      </c>
    </row>
    <row r="8575" spans="1:23" x14ac:dyDescent="0.2">
      <c r="A8575" s="1">
        <v>8574</v>
      </c>
      <c r="B8575" t="s">
        <v>10196</v>
      </c>
      <c r="C8575" s="2">
        <v>43758</v>
      </c>
      <c r="D8575" s="2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  <c r="V8575" t="str">
        <f>INDEX(People!$A$2:$A$5,MATCH(M8575,People!$B$2:$B$5,0))</f>
        <v>Chuck Magee</v>
      </c>
      <c r="W8575" t="str">
        <f>_xlfn.IFNA(INDEX(Returns!$A$2:A9374,MATCH(B8575,Returns!$B$2:$B$801,0)),"No")</f>
        <v>No</v>
      </c>
    </row>
    <row r="8576" spans="1:23" x14ac:dyDescent="0.2">
      <c r="A8576" s="1">
        <v>8575</v>
      </c>
      <c r="B8576" t="s">
        <v>10197</v>
      </c>
      <c r="C8576" s="2">
        <v>43362</v>
      </c>
      <c r="D8576" s="2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  <c r="V8576" t="str">
        <f>INDEX(People!$A$2:$A$5,MATCH(M8576,People!$B$2:$B$5,0))</f>
        <v>Sadie Pawthorne</v>
      </c>
      <c r="W8576" t="str">
        <f>_xlfn.IFNA(INDEX(Returns!$A$2:A9375,MATCH(B8576,Returns!$B$2:$B$801,0)),"No")</f>
        <v>No</v>
      </c>
    </row>
    <row r="8577" spans="1:23" x14ac:dyDescent="0.2">
      <c r="A8577" s="1">
        <v>8576</v>
      </c>
      <c r="B8577" t="s">
        <v>10198</v>
      </c>
      <c r="C8577" s="2">
        <v>44435</v>
      </c>
      <c r="D8577" s="2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tr">
        <f>INDEX(People!$A$2:$A$5,MATCH(M8577,People!$B$2:$B$5,0))</f>
        <v>Fred Suzuki</v>
      </c>
      <c r="W8577" t="str">
        <f>_xlfn.IFNA(INDEX(Returns!$A$2:A9376,MATCH(B8577,Returns!$B$2:$B$801,0)),"No")</f>
        <v>Yes</v>
      </c>
    </row>
    <row r="8578" spans="1:23" x14ac:dyDescent="0.2">
      <c r="A8578" s="1">
        <v>8577</v>
      </c>
      <c r="B8578" t="s">
        <v>10199</v>
      </c>
      <c r="C8578" s="2">
        <v>44380</v>
      </c>
      <c r="D8578" s="2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  <c r="V8578" t="str">
        <f>INDEX(People!$A$2:$A$5,MATCH(M8578,People!$B$2:$B$5,0))</f>
        <v>Chuck Magee</v>
      </c>
      <c r="W8578" t="str">
        <f>_xlfn.IFNA(INDEX(Returns!$A$2:A9377,MATCH(B8578,Returns!$B$2:$B$801,0)),"No")</f>
        <v>No</v>
      </c>
    </row>
    <row r="8579" spans="1:23" x14ac:dyDescent="0.2">
      <c r="A8579" s="1">
        <v>8578</v>
      </c>
      <c r="B8579" t="s">
        <v>10200</v>
      </c>
      <c r="C8579" s="2">
        <v>44552</v>
      </c>
      <c r="D8579" s="2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  <c r="V8579" t="str">
        <f>INDEX(People!$A$2:$A$5,MATCH(M8579,People!$B$2:$B$5,0))</f>
        <v>Roxanne Rodriguez</v>
      </c>
      <c r="W8579" t="str">
        <f>_xlfn.IFNA(INDEX(Returns!$A$2:A9378,MATCH(B8579,Returns!$B$2:$B$801,0)),"No")</f>
        <v>No</v>
      </c>
    </row>
    <row r="8580" spans="1:23" x14ac:dyDescent="0.2">
      <c r="A8580" s="1">
        <v>8579</v>
      </c>
      <c r="B8580" t="s">
        <v>10200</v>
      </c>
      <c r="C8580" s="2">
        <v>44552</v>
      </c>
      <c r="D8580" s="2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  <c r="V8580" t="str">
        <f>INDEX(People!$A$2:$A$5,MATCH(M8580,People!$B$2:$B$5,0))</f>
        <v>Roxanne Rodriguez</v>
      </c>
      <c r="W8580" t="str">
        <f>_xlfn.IFNA(INDEX(Returns!$A$2:A9379,MATCH(B8580,Returns!$B$2:$B$801,0)),"No")</f>
        <v>No</v>
      </c>
    </row>
    <row r="8581" spans="1:23" x14ac:dyDescent="0.2">
      <c r="A8581" s="1">
        <v>8580</v>
      </c>
      <c r="B8581" t="s">
        <v>10201</v>
      </c>
      <c r="C8581" s="2">
        <v>44192</v>
      </c>
      <c r="D8581" s="2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  <c r="V8581" t="str">
        <f>INDEX(People!$A$2:$A$5,MATCH(M8581,People!$B$2:$B$5,0))</f>
        <v>Fred Suzuki</v>
      </c>
      <c r="W8581" t="str">
        <f>_xlfn.IFNA(INDEX(Returns!$A$2:A9380,MATCH(B8581,Returns!$B$2:$B$801,0)),"No")</f>
        <v>No</v>
      </c>
    </row>
    <row r="8582" spans="1:23" x14ac:dyDescent="0.2">
      <c r="A8582" s="1">
        <v>8581</v>
      </c>
      <c r="B8582" t="s">
        <v>10202</v>
      </c>
      <c r="C8582" s="2">
        <v>43240</v>
      </c>
      <c r="D8582" s="2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tr">
        <f>INDEX(People!$A$2:$A$5,MATCH(M8582,People!$B$2:$B$5,0))</f>
        <v>Roxanne Rodriguez</v>
      </c>
      <c r="W8582" t="str">
        <f>_xlfn.IFNA(INDEX(Returns!$A$2:A9381,MATCH(B8582,Returns!$B$2:$B$801,0)),"No")</f>
        <v>No</v>
      </c>
    </row>
    <row r="8583" spans="1:23" x14ac:dyDescent="0.2">
      <c r="A8583" s="1">
        <v>8582</v>
      </c>
      <c r="B8583" t="s">
        <v>10202</v>
      </c>
      <c r="C8583" s="2">
        <v>43240</v>
      </c>
      <c r="D8583" s="2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  <c r="V8583" t="str">
        <f>INDEX(People!$A$2:$A$5,MATCH(M8583,People!$B$2:$B$5,0))</f>
        <v>Roxanne Rodriguez</v>
      </c>
      <c r="W8583" t="str">
        <f>_xlfn.IFNA(INDEX(Returns!$A$2:A9382,MATCH(B8583,Returns!$B$2:$B$801,0)),"No")</f>
        <v>No</v>
      </c>
    </row>
    <row r="8584" spans="1:23" x14ac:dyDescent="0.2">
      <c r="A8584" s="1">
        <v>8583</v>
      </c>
      <c r="B8584" t="s">
        <v>10202</v>
      </c>
      <c r="C8584" s="2">
        <v>43240</v>
      </c>
      <c r="D8584" s="2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tr">
        <f>INDEX(People!$A$2:$A$5,MATCH(M8584,People!$B$2:$B$5,0))</f>
        <v>Roxanne Rodriguez</v>
      </c>
      <c r="W8584" t="str">
        <f>_xlfn.IFNA(INDEX(Returns!$A$2:A9383,MATCH(B8584,Returns!$B$2:$B$801,0)),"No")</f>
        <v>No</v>
      </c>
    </row>
    <row r="8585" spans="1:23" x14ac:dyDescent="0.2">
      <c r="A8585" s="1">
        <v>8584</v>
      </c>
      <c r="B8585" t="s">
        <v>10202</v>
      </c>
      <c r="C8585" s="2">
        <v>43240</v>
      </c>
      <c r="D8585" s="2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tr">
        <f>INDEX(People!$A$2:$A$5,MATCH(M8585,People!$B$2:$B$5,0))</f>
        <v>Roxanne Rodriguez</v>
      </c>
      <c r="W8585" t="str">
        <f>_xlfn.IFNA(INDEX(Returns!$A$2:A9384,MATCH(B8585,Returns!$B$2:$B$801,0)),"No")</f>
        <v>No</v>
      </c>
    </row>
    <row r="8586" spans="1:23" x14ac:dyDescent="0.2">
      <c r="A8586" s="1">
        <v>8585</v>
      </c>
      <c r="B8586" t="s">
        <v>10203</v>
      </c>
      <c r="C8586" s="2">
        <v>43135</v>
      </c>
      <c r="D8586" s="2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tr">
        <f>INDEX(People!$A$2:$A$5,MATCH(M8586,People!$B$2:$B$5,0))</f>
        <v>Sadie Pawthorne</v>
      </c>
      <c r="W8586" t="str">
        <f>_xlfn.IFNA(INDEX(Returns!$A$2:A9385,MATCH(B8586,Returns!$B$2:$B$801,0)),"No")</f>
        <v>No</v>
      </c>
    </row>
    <row r="8587" spans="1:23" x14ac:dyDescent="0.2">
      <c r="A8587" s="1">
        <v>8586</v>
      </c>
      <c r="B8587" t="s">
        <v>10204</v>
      </c>
      <c r="C8587" s="2">
        <v>44539</v>
      </c>
      <c r="D8587" s="2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tr">
        <f>INDEX(People!$A$2:$A$5,MATCH(M8587,People!$B$2:$B$5,0))</f>
        <v>Chuck Magee</v>
      </c>
      <c r="W8587" t="str">
        <f>_xlfn.IFNA(INDEX(Returns!$A$2:A9386,MATCH(B8587,Returns!$B$2:$B$801,0)),"No")</f>
        <v>No</v>
      </c>
    </row>
    <row r="8588" spans="1:23" x14ac:dyDescent="0.2">
      <c r="A8588" s="1">
        <v>8587</v>
      </c>
      <c r="B8588" t="s">
        <v>10205</v>
      </c>
      <c r="C8588" s="2">
        <v>44388</v>
      </c>
      <c r="D8588" s="2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  <c r="V8588" t="str">
        <f>INDEX(People!$A$2:$A$5,MATCH(M8588,People!$B$2:$B$5,0))</f>
        <v>Sadie Pawthorne</v>
      </c>
      <c r="W8588" t="str">
        <f>_xlfn.IFNA(INDEX(Returns!$A$2:A9387,MATCH(B8588,Returns!$B$2:$B$801,0)),"No")</f>
        <v>Yes</v>
      </c>
    </row>
    <row r="8589" spans="1:23" x14ac:dyDescent="0.2">
      <c r="A8589" s="1">
        <v>8588</v>
      </c>
      <c r="B8589" t="s">
        <v>10205</v>
      </c>
      <c r="C8589" s="2">
        <v>44388</v>
      </c>
      <c r="D8589" s="2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  <c r="V8589" t="str">
        <f>INDEX(People!$A$2:$A$5,MATCH(M8589,People!$B$2:$B$5,0))</f>
        <v>Sadie Pawthorne</v>
      </c>
      <c r="W8589" t="str">
        <f>_xlfn.IFNA(INDEX(Returns!$A$2:A9388,MATCH(B8589,Returns!$B$2:$B$801,0)),"No")</f>
        <v>Yes</v>
      </c>
    </row>
    <row r="8590" spans="1:23" x14ac:dyDescent="0.2">
      <c r="A8590" s="1">
        <v>8589</v>
      </c>
      <c r="B8590" t="s">
        <v>10206</v>
      </c>
      <c r="C8590" s="2">
        <v>43600</v>
      </c>
      <c r="D8590" s="2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tr">
        <f>INDEX(People!$A$2:$A$5,MATCH(M8590,People!$B$2:$B$5,0))</f>
        <v>Chuck Magee</v>
      </c>
      <c r="W8590" t="str">
        <f>_xlfn.IFNA(INDEX(Returns!$A$2:A9389,MATCH(B8590,Returns!$B$2:$B$801,0)),"No")</f>
        <v>No</v>
      </c>
    </row>
    <row r="8591" spans="1:23" x14ac:dyDescent="0.2">
      <c r="A8591" s="1">
        <v>8590</v>
      </c>
      <c r="B8591" t="s">
        <v>10207</v>
      </c>
      <c r="C8591" s="2">
        <v>44225</v>
      </c>
      <c r="D8591" s="2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tr">
        <f>INDEX(People!$A$2:$A$5,MATCH(M8591,People!$B$2:$B$5,0))</f>
        <v>Chuck Magee</v>
      </c>
      <c r="W8591" t="str">
        <f>_xlfn.IFNA(INDEX(Returns!$A$2:A9390,MATCH(B8591,Returns!$B$2:$B$801,0)),"No")</f>
        <v>No</v>
      </c>
    </row>
    <row r="8592" spans="1:23" x14ac:dyDescent="0.2">
      <c r="A8592" s="1">
        <v>8591</v>
      </c>
      <c r="B8592" t="s">
        <v>10208</v>
      </c>
      <c r="C8592" s="2">
        <v>44468</v>
      </c>
      <c r="D8592" s="2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  <c r="V8592" t="str">
        <f>INDEX(People!$A$2:$A$5,MATCH(M8592,People!$B$2:$B$5,0))</f>
        <v>Chuck Magee</v>
      </c>
      <c r="W8592" t="str">
        <f>_xlfn.IFNA(INDEX(Returns!$A$2:A9391,MATCH(B8592,Returns!$B$2:$B$801,0)),"No")</f>
        <v>No</v>
      </c>
    </row>
    <row r="8593" spans="1:23" x14ac:dyDescent="0.2">
      <c r="A8593" s="1">
        <v>8592</v>
      </c>
      <c r="B8593" t="s">
        <v>10209</v>
      </c>
      <c r="C8593" s="2">
        <v>44309</v>
      </c>
      <c r="D8593" s="2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  <c r="V8593" t="str">
        <f>INDEX(People!$A$2:$A$5,MATCH(M8593,People!$B$2:$B$5,0))</f>
        <v>Sadie Pawthorne</v>
      </c>
      <c r="W8593" t="str">
        <f>_xlfn.IFNA(INDEX(Returns!$A$2:A9392,MATCH(B8593,Returns!$B$2:$B$801,0)),"No")</f>
        <v>Yes</v>
      </c>
    </row>
    <row r="8594" spans="1:23" x14ac:dyDescent="0.2">
      <c r="A8594" s="1">
        <v>8593</v>
      </c>
      <c r="B8594" t="s">
        <v>10209</v>
      </c>
      <c r="C8594" s="2">
        <v>44309</v>
      </c>
      <c r="D8594" s="2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tr">
        <f>INDEX(People!$A$2:$A$5,MATCH(M8594,People!$B$2:$B$5,0))</f>
        <v>Sadie Pawthorne</v>
      </c>
      <c r="W8594" t="str">
        <f>_xlfn.IFNA(INDEX(Returns!$A$2:A9393,MATCH(B8594,Returns!$B$2:$B$801,0)),"No")</f>
        <v>Yes</v>
      </c>
    </row>
    <row r="8595" spans="1:23" x14ac:dyDescent="0.2">
      <c r="A8595" s="1">
        <v>8594</v>
      </c>
      <c r="B8595" t="s">
        <v>10210</v>
      </c>
      <c r="C8595" s="2">
        <v>44509</v>
      </c>
      <c r="D8595" s="2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tr">
        <f>INDEX(People!$A$2:$A$5,MATCH(M8595,People!$B$2:$B$5,0))</f>
        <v>Fred Suzuki</v>
      </c>
      <c r="W8595" t="str">
        <f>_xlfn.IFNA(INDEX(Returns!$A$2:A9394,MATCH(B8595,Returns!$B$2:$B$801,0)),"No")</f>
        <v>No</v>
      </c>
    </row>
    <row r="8596" spans="1:23" x14ac:dyDescent="0.2">
      <c r="A8596" s="1">
        <v>8595</v>
      </c>
      <c r="B8596" t="s">
        <v>10210</v>
      </c>
      <c r="C8596" s="2">
        <v>44509</v>
      </c>
      <c r="D8596" s="2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tr">
        <f>INDEX(People!$A$2:$A$5,MATCH(M8596,People!$B$2:$B$5,0))</f>
        <v>Fred Suzuki</v>
      </c>
      <c r="W8596" t="str">
        <f>_xlfn.IFNA(INDEX(Returns!$A$2:A9395,MATCH(B8596,Returns!$B$2:$B$801,0)),"No")</f>
        <v>No</v>
      </c>
    </row>
    <row r="8597" spans="1:23" x14ac:dyDescent="0.2">
      <c r="A8597" s="1">
        <v>8596</v>
      </c>
      <c r="B8597" t="s">
        <v>10211</v>
      </c>
      <c r="C8597" s="2">
        <v>43225</v>
      </c>
      <c r="D8597" s="2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  <c r="V8597" t="str">
        <f>INDEX(People!$A$2:$A$5,MATCH(M8597,People!$B$2:$B$5,0))</f>
        <v>Fred Suzuki</v>
      </c>
      <c r="W8597" t="str">
        <f>_xlfn.IFNA(INDEX(Returns!$A$2:A9396,MATCH(B8597,Returns!$B$2:$B$801,0)),"No")</f>
        <v>No</v>
      </c>
    </row>
    <row r="8598" spans="1:23" x14ac:dyDescent="0.2">
      <c r="A8598" s="1">
        <v>8597</v>
      </c>
      <c r="B8598" t="s">
        <v>10211</v>
      </c>
      <c r="C8598" s="2">
        <v>43225</v>
      </c>
      <c r="D8598" s="2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  <c r="V8598" t="str">
        <f>INDEX(People!$A$2:$A$5,MATCH(M8598,People!$B$2:$B$5,0))</f>
        <v>Fred Suzuki</v>
      </c>
      <c r="W8598" t="str">
        <f>_xlfn.IFNA(INDEX(Returns!$A$2:A9397,MATCH(B8598,Returns!$B$2:$B$801,0)),"No")</f>
        <v>No</v>
      </c>
    </row>
    <row r="8599" spans="1:23" x14ac:dyDescent="0.2">
      <c r="A8599" s="1">
        <v>8598</v>
      </c>
      <c r="B8599" t="s">
        <v>10212</v>
      </c>
      <c r="C8599" s="2">
        <v>44131</v>
      </c>
      <c r="D8599" s="2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tr">
        <f>INDEX(People!$A$2:$A$5,MATCH(M8599,People!$B$2:$B$5,0))</f>
        <v>Sadie Pawthorne</v>
      </c>
      <c r="W8599" t="str">
        <f>_xlfn.IFNA(INDEX(Returns!$A$2:A9398,MATCH(B8599,Returns!$B$2:$B$801,0)),"No")</f>
        <v>No</v>
      </c>
    </row>
    <row r="8600" spans="1:23" x14ac:dyDescent="0.2">
      <c r="A8600" s="1">
        <v>8599</v>
      </c>
      <c r="B8600" t="s">
        <v>10213</v>
      </c>
      <c r="C8600" s="2">
        <v>43430</v>
      </c>
      <c r="D8600" s="2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  <c r="V8600" t="str">
        <f>INDEX(People!$A$2:$A$5,MATCH(M8600,People!$B$2:$B$5,0))</f>
        <v>Sadie Pawthorne</v>
      </c>
      <c r="W8600" t="str">
        <f>_xlfn.IFNA(INDEX(Returns!$A$2:A9399,MATCH(B8600,Returns!$B$2:$B$801,0)),"No")</f>
        <v>No</v>
      </c>
    </row>
    <row r="8601" spans="1:23" x14ac:dyDescent="0.2">
      <c r="A8601" s="1">
        <v>8600</v>
      </c>
      <c r="B8601" t="s">
        <v>10213</v>
      </c>
      <c r="C8601" s="2">
        <v>43430</v>
      </c>
      <c r="D8601" s="2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tr">
        <f>INDEX(People!$A$2:$A$5,MATCH(M8601,People!$B$2:$B$5,0))</f>
        <v>Sadie Pawthorne</v>
      </c>
      <c r="W8601" t="str">
        <f>_xlfn.IFNA(INDEX(Returns!$A$2:A9400,MATCH(B8601,Returns!$B$2:$B$801,0)),"No")</f>
        <v>No</v>
      </c>
    </row>
    <row r="8602" spans="1:23" x14ac:dyDescent="0.2">
      <c r="A8602" s="1">
        <v>8601</v>
      </c>
      <c r="B8602" t="s">
        <v>10213</v>
      </c>
      <c r="C8602" s="2">
        <v>43430</v>
      </c>
      <c r="D8602" s="2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  <c r="V8602" t="str">
        <f>INDEX(People!$A$2:$A$5,MATCH(M8602,People!$B$2:$B$5,0))</f>
        <v>Sadie Pawthorne</v>
      </c>
      <c r="W8602" t="str">
        <f>_xlfn.IFNA(INDEX(Returns!$A$2:A9401,MATCH(B8602,Returns!$B$2:$B$801,0)),"No")</f>
        <v>No</v>
      </c>
    </row>
    <row r="8603" spans="1:23" x14ac:dyDescent="0.2">
      <c r="A8603" s="1">
        <v>8602</v>
      </c>
      <c r="B8603" t="s">
        <v>10213</v>
      </c>
      <c r="C8603" s="2">
        <v>43430</v>
      </c>
      <c r="D8603" s="2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tr">
        <f>INDEX(People!$A$2:$A$5,MATCH(M8603,People!$B$2:$B$5,0))</f>
        <v>Sadie Pawthorne</v>
      </c>
      <c r="W8603" t="str">
        <f>_xlfn.IFNA(INDEX(Returns!$A$2:A9402,MATCH(B8603,Returns!$B$2:$B$801,0)),"No")</f>
        <v>No</v>
      </c>
    </row>
    <row r="8604" spans="1:23" x14ac:dyDescent="0.2">
      <c r="A8604" s="1">
        <v>8603</v>
      </c>
      <c r="B8604" t="s">
        <v>10214</v>
      </c>
      <c r="C8604" s="2">
        <v>43465</v>
      </c>
      <c r="D8604" s="2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tr">
        <f>INDEX(People!$A$2:$A$5,MATCH(M8604,People!$B$2:$B$5,0))</f>
        <v>Sadie Pawthorne</v>
      </c>
      <c r="W8604" t="str">
        <f>_xlfn.IFNA(INDEX(Returns!$A$2:A9403,MATCH(B8604,Returns!$B$2:$B$801,0)),"No")</f>
        <v>No</v>
      </c>
    </row>
    <row r="8605" spans="1:23" x14ac:dyDescent="0.2">
      <c r="A8605" s="1">
        <v>8604</v>
      </c>
      <c r="B8605" t="s">
        <v>10215</v>
      </c>
      <c r="C8605" s="2">
        <v>43833</v>
      </c>
      <c r="D8605" s="2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tr">
        <f>INDEX(People!$A$2:$A$5,MATCH(M8605,People!$B$2:$B$5,0))</f>
        <v>Roxanne Rodriguez</v>
      </c>
      <c r="W8605" t="str">
        <f>_xlfn.IFNA(INDEX(Returns!$A$2:A9404,MATCH(B8605,Returns!$B$2:$B$801,0)),"No")</f>
        <v>No</v>
      </c>
    </row>
    <row r="8606" spans="1:23" x14ac:dyDescent="0.2">
      <c r="A8606" s="1">
        <v>8605</v>
      </c>
      <c r="B8606" t="s">
        <v>10215</v>
      </c>
      <c r="C8606" s="2">
        <v>43833</v>
      </c>
      <c r="D8606" s="2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tr">
        <f>INDEX(People!$A$2:$A$5,MATCH(M8606,People!$B$2:$B$5,0))</f>
        <v>Roxanne Rodriguez</v>
      </c>
      <c r="W8606" t="str">
        <f>_xlfn.IFNA(INDEX(Returns!$A$2:A9405,MATCH(B8606,Returns!$B$2:$B$801,0)),"No")</f>
        <v>No</v>
      </c>
    </row>
    <row r="8607" spans="1:23" x14ac:dyDescent="0.2">
      <c r="A8607" s="1">
        <v>8606</v>
      </c>
      <c r="B8607" t="s">
        <v>10215</v>
      </c>
      <c r="C8607" s="2">
        <v>43833</v>
      </c>
      <c r="D8607" s="2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  <c r="V8607" t="str">
        <f>INDEX(People!$A$2:$A$5,MATCH(M8607,People!$B$2:$B$5,0))</f>
        <v>Roxanne Rodriguez</v>
      </c>
      <c r="W8607" t="str">
        <f>_xlfn.IFNA(INDEX(Returns!$A$2:A9406,MATCH(B8607,Returns!$B$2:$B$801,0)),"No")</f>
        <v>No</v>
      </c>
    </row>
    <row r="8608" spans="1:23" x14ac:dyDescent="0.2">
      <c r="A8608" s="1">
        <v>8607</v>
      </c>
      <c r="B8608" t="s">
        <v>10216</v>
      </c>
      <c r="C8608" s="2">
        <v>44426</v>
      </c>
      <c r="D8608" s="2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  <c r="V8608" t="str">
        <f>INDEX(People!$A$2:$A$5,MATCH(M8608,People!$B$2:$B$5,0))</f>
        <v>Chuck Magee</v>
      </c>
      <c r="W8608" t="str">
        <f>_xlfn.IFNA(INDEX(Returns!$A$2:A9407,MATCH(B8608,Returns!$B$2:$B$801,0)),"No")</f>
        <v>No</v>
      </c>
    </row>
    <row r="8609" spans="1:23" x14ac:dyDescent="0.2">
      <c r="A8609" s="1">
        <v>8608</v>
      </c>
      <c r="B8609" t="s">
        <v>10217</v>
      </c>
      <c r="C8609" s="2">
        <v>43255</v>
      </c>
      <c r="D8609" s="2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  <c r="V8609" t="str">
        <f>INDEX(People!$A$2:$A$5,MATCH(M8609,People!$B$2:$B$5,0))</f>
        <v>Chuck Magee</v>
      </c>
      <c r="W8609" t="str">
        <f>_xlfn.IFNA(INDEX(Returns!$A$2:A9408,MATCH(B8609,Returns!$B$2:$B$801,0)),"No")</f>
        <v>No</v>
      </c>
    </row>
    <row r="8610" spans="1:23" x14ac:dyDescent="0.2">
      <c r="A8610" s="1">
        <v>8609</v>
      </c>
      <c r="B8610" t="s">
        <v>10217</v>
      </c>
      <c r="C8610" s="2">
        <v>43255</v>
      </c>
      <c r="D8610" s="2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  <c r="V8610" t="str">
        <f>INDEX(People!$A$2:$A$5,MATCH(M8610,People!$B$2:$B$5,0))</f>
        <v>Chuck Magee</v>
      </c>
      <c r="W8610" t="str">
        <f>_xlfn.IFNA(INDEX(Returns!$A$2:A9409,MATCH(B8610,Returns!$B$2:$B$801,0)),"No")</f>
        <v>No</v>
      </c>
    </row>
    <row r="8611" spans="1:23" x14ac:dyDescent="0.2">
      <c r="A8611" s="1">
        <v>8610</v>
      </c>
      <c r="B8611" t="s">
        <v>10217</v>
      </c>
      <c r="C8611" s="2">
        <v>43255</v>
      </c>
      <c r="D8611" s="2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tr">
        <f>INDEX(People!$A$2:$A$5,MATCH(M8611,People!$B$2:$B$5,0))</f>
        <v>Chuck Magee</v>
      </c>
      <c r="W8611" t="str">
        <f>_xlfn.IFNA(INDEX(Returns!$A$2:A9410,MATCH(B8611,Returns!$B$2:$B$801,0)),"No")</f>
        <v>No</v>
      </c>
    </row>
    <row r="8612" spans="1:23" x14ac:dyDescent="0.2">
      <c r="A8612" s="1">
        <v>8611</v>
      </c>
      <c r="B8612" t="s">
        <v>10217</v>
      </c>
      <c r="C8612" s="2">
        <v>43255</v>
      </c>
      <c r="D8612" s="2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  <c r="V8612" t="str">
        <f>INDEX(People!$A$2:$A$5,MATCH(M8612,People!$B$2:$B$5,0))</f>
        <v>Chuck Magee</v>
      </c>
      <c r="W8612" t="str">
        <f>_xlfn.IFNA(INDEX(Returns!$A$2:A9411,MATCH(B8612,Returns!$B$2:$B$801,0)),"No")</f>
        <v>No</v>
      </c>
    </row>
    <row r="8613" spans="1:23" x14ac:dyDescent="0.2">
      <c r="A8613" s="1">
        <v>8612</v>
      </c>
      <c r="B8613" t="s">
        <v>10218</v>
      </c>
      <c r="C8613" s="2">
        <v>44513</v>
      </c>
      <c r="D8613" s="2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  <c r="V8613" t="str">
        <f>INDEX(People!$A$2:$A$5,MATCH(M8613,People!$B$2:$B$5,0))</f>
        <v>Sadie Pawthorne</v>
      </c>
      <c r="W8613" t="str">
        <f>_xlfn.IFNA(INDEX(Returns!$A$2:A9412,MATCH(B8613,Returns!$B$2:$B$801,0)),"No")</f>
        <v>No</v>
      </c>
    </row>
    <row r="8614" spans="1:23" x14ac:dyDescent="0.2">
      <c r="A8614" s="1">
        <v>8613</v>
      </c>
      <c r="B8614" t="s">
        <v>10219</v>
      </c>
      <c r="C8614" s="2">
        <v>43858</v>
      </c>
      <c r="D8614" s="2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  <c r="V8614" t="str">
        <f>INDEX(People!$A$2:$A$5,MATCH(M8614,People!$B$2:$B$5,0))</f>
        <v>Sadie Pawthorne</v>
      </c>
      <c r="W8614" t="str">
        <f>_xlfn.IFNA(INDEX(Returns!$A$2:A9413,MATCH(B8614,Returns!$B$2:$B$801,0)),"No")</f>
        <v>No</v>
      </c>
    </row>
    <row r="8615" spans="1:23" x14ac:dyDescent="0.2">
      <c r="A8615" s="1">
        <v>8614</v>
      </c>
      <c r="B8615" t="s">
        <v>10220</v>
      </c>
      <c r="C8615" s="2">
        <v>44144</v>
      </c>
      <c r="D8615" s="2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  <c r="V8615" t="str">
        <f>INDEX(People!$A$2:$A$5,MATCH(M8615,People!$B$2:$B$5,0))</f>
        <v>Sadie Pawthorne</v>
      </c>
      <c r="W8615" t="str">
        <f>_xlfn.IFNA(INDEX(Returns!$A$2:A9414,MATCH(B8615,Returns!$B$2:$B$801,0)),"No")</f>
        <v>No</v>
      </c>
    </row>
    <row r="8616" spans="1:23" x14ac:dyDescent="0.2">
      <c r="A8616" s="1">
        <v>8615</v>
      </c>
      <c r="B8616" t="s">
        <v>10221</v>
      </c>
      <c r="C8616" s="2">
        <v>44084</v>
      </c>
      <c r="D8616" s="2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  <c r="V8616" t="str">
        <f>INDEX(People!$A$2:$A$5,MATCH(M8616,People!$B$2:$B$5,0))</f>
        <v>Sadie Pawthorne</v>
      </c>
      <c r="W8616" t="str">
        <f>_xlfn.IFNA(INDEX(Returns!$A$2:A9415,MATCH(B8616,Returns!$B$2:$B$801,0)),"No")</f>
        <v>No</v>
      </c>
    </row>
    <row r="8617" spans="1:23" x14ac:dyDescent="0.2">
      <c r="A8617" s="1">
        <v>8616</v>
      </c>
      <c r="B8617" t="s">
        <v>10221</v>
      </c>
      <c r="C8617" s="2">
        <v>44084</v>
      </c>
      <c r="D8617" s="2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tr">
        <f>INDEX(People!$A$2:$A$5,MATCH(M8617,People!$B$2:$B$5,0))</f>
        <v>Sadie Pawthorne</v>
      </c>
      <c r="W8617" t="str">
        <f>_xlfn.IFNA(INDEX(Returns!$A$2:A9416,MATCH(B8617,Returns!$B$2:$B$801,0)),"No")</f>
        <v>No</v>
      </c>
    </row>
    <row r="8618" spans="1:23" x14ac:dyDescent="0.2">
      <c r="A8618" s="1">
        <v>8617</v>
      </c>
      <c r="B8618" t="s">
        <v>10221</v>
      </c>
      <c r="C8618" s="2">
        <v>44084</v>
      </c>
      <c r="D8618" s="2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  <c r="V8618" t="str">
        <f>INDEX(People!$A$2:$A$5,MATCH(M8618,People!$B$2:$B$5,0))</f>
        <v>Sadie Pawthorne</v>
      </c>
      <c r="W8618" t="str">
        <f>_xlfn.IFNA(INDEX(Returns!$A$2:A9417,MATCH(B8618,Returns!$B$2:$B$801,0)),"No")</f>
        <v>No</v>
      </c>
    </row>
    <row r="8619" spans="1:23" x14ac:dyDescent="0.2">
      <c r="A8619" s="1">
        <v>8618</v>
      </c>
      <c r="B8619" t="s">
        <v>10221</v>
      </c>
      <c r="C8619" s="2">
        <v>44084</v>
      </c>
      <c r="D8619" s="2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tr">
        <f>INDEX(People!$A$2:$A$5,MATCH(M8619,People!$B$2:$B$5,0))</f>
        <v>Sadie Pawthorne</v>
      </c>
      <c r="W8619" t="str">
        <f>_xlfn.IFNA(INDEX(Returns!$A$2:A9418,MATCH(B8619,Returns!$B$2:$B$801,0)),"No")</f>
        <v>No</v>
      </c>
    </row>
    <row r="8620" spans="1:23" x14ac:dyDescent="0.2">
      <c r="A8620" s="1">
        <v>8619</v>
      </c>
      <c r="B8620" t="s">
        <v>10222</v>
      </c>
      <c r="C8620" s="2">
        <v>44258</v>
      </c>
      <c r="D8620" s="2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tr">
        <f>INDEX(People!$A$2:$A$5,MATCH(M8620,People!$B$2:$B$5,0))</f>
        <v>Sadie Pawthorne</v>
      </c>
      <c r="W8620" t="str">
        <f>_xlfn.IFNA(INDEX(Returns!$A$2:A9419,MATCH(B8620,Returns!$B$2:$B$801,0)),"No")</f>
        <v>Yes</v>
      </c>
    </row>
    <row r="8621" spans="1:23" x14ac:dyDescent="0.2">
      <c r="A8621" s="1">
        <v>8620</v>
      </c>
      <c r="B8621" t="s">
        <v>10223</v>
      </c>
      <c r="C8621" s="2">
        <v>44447</v>
      </c>
      <c r="D8621" s="2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  <c r="V8621" t="str">
        <f>INDEX(People!$A$2:$A$5,MATCH(M8621,People!$B$2:$B$5,0))</f>
        <v>Chuck Magee</v>
      </c>
      <c r="W8621" t="str">
        <f>_xlfn.IFNA(INDEX(Returns!$A$2:A9420,MATCH(B8621,Returns!$B$2:$B$801,0)),"No")</f>
        <v>No</v>
      </c>
    </row>
    <row r="8622" spans="1:23" x14ac:dyDescent="0.2">
      <c r="A8622" s="1">
        <v>8621</v>
      </c>
      <c r="B8622" t="s">
        <v>10224</v>
      </c>
      <c r="C8622" s="2">
        <v>44506</v>
      </c>
      <c r="D8622" s="2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tr">
        <f>INDEX(People!$A$2:$A$5,MATCH(M8622,People!$B$2:$B$5,0))</f>
        <v>Roxanne Rodriguez</v>
      </c>
      <c r="W8622" t="str">
        <f>_xlfn.IFNA(INDEX(Returns!$A$2:A9421,MATCH(B8622,Returns!$B$2:$B$801,0)),"No")</f>
        <v>No</v>
      </c>
    </row>
    <row r="8623" spans="1:23" x14ac:dyDescent="0.2">
      <c r="A8623" s="1">
        <v>8622</v>
      </c>
      <c r="B8623" t="s">
        <v>10225</v>
      </c>
      <c r="C8623" s="2">
        <v>44329</v>
      </c>
      <c r="D8623" s="2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tr">
        <f>INDEX(People!$A$2:$A$5,MATCH(M8623,People!$B$2:$B$5,0))</f>
        <v>Fred Suzuki</v>
      </c>
      <c r="W8623" t="str">
        <f>_xlfn.IFNA(INDEX(Returns!$A$2:A9422,MATCH(B8623,Returns!$B$2:$B$801,0)),"No")</f>
        <v>No</v>
      </c>
    </row>
    <row r="8624" spans="1:23" x14ac:dyDescent="0.2">
      <c r="A8624" s="1">
        <v>8623</v>
      </c>
      <c r="B8624" t="s">
        <v>10226</v>
      </c>
      <c r="C8624" s="2">
        <v>44162</v>
      </c>
      <c r="D8624" s="2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  <c r="V8624" t="str">
        <f>INDEX(People!$A$2:$A$5,MATCH(M8624,People!$B$2:$B$5,0))</f>
        <v>Sadie Pawthorne</v>
      </c>
      <c r="W8624" t="str">
        <f>_xlfn.IFNA(INDEX(Returns!$A$2:A9423,MATCH(B8624,Returns!$B$2:$B$801,0)),"No")</f>
        <v>Yes</v>
      </c>
    </row>
    <row r="8625" spans="1:23" x14ac:dyDescent="0.2">
      <c r="A8625" s="1">
        <v>8624</v>
      </c>
      <c r="B8625" t="s">
        <v>10227</v>
      </c>
      <c r="C8625" s="2">
        <v>43782</v>
      </c>
      <c r="D8625" s="2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tr">
        <f>INDEX(People!$A$2:$A$5,MATCH(M8625,People!$B$2:$B$5,0))</f>
        <v>Fred Suzuki</v>
      </c>
      <c r="W8625" t="str">
        <f>_xlfn.IFNA(INDEX(Returns!$A$2:A9424,MATCH(B8625,Returns!$B$2:$B$801,0)),"No")</f>
        <v>No</v>
      </c>
    </row>
    <row r="8626" spans="1:23" x14ac:dyDescent="0.2">
      <c r="A8626" s="1">
        <v>8625</v>
      </c>
      <c r="B8626" t="s">
        <v>10227</v>
      </c>
      <c r="C8626" s="2">
        <v>43782</v>
      </c>
      <c r="D8626" s="2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tr">
        <f>INDEX(People!$A$2:$A$5,MATCH(M8626,People!$B$2:$B$5,0))</f>
        <v>Fred Suzuki</v>
      </c>
      <c r="W8626" t="str">
        <f>_xlfn.IFNA(INDEX(Returns!$A$2:A9425,MATCH(B8626,Returns!$B$2:$B$801,0)),"No")</f>
        <v>No</v>
      </c>
    </row>
    <row r="8627" spans="1:23" x14ac:dyDescent="0.2">
      <c r="A8627" s="1">
        <v>8626</v>
      </c>
      <c r="B8627" t="s">
        <v>10228</v>
      </c>
      <c r="C8627" s="2">
        <v>43807</v>
      </c>
      <c r="D8627" s="2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tr">
        <f>INDEX(People!$A$2:$A$5,MATCH(M8627,People!$B$2:$B$5,0))</f>
        <v>Sadie Pawthorne</v>
      </c>
      <c r="W8627" t="str">
        <f>_xlfn.IFNA(INDEX(Returns!$A$2:A9426,MATCH(B8627,Returns!$B$2:$B$801,0)),"No")</f>
        <v>No</v>
      </c>
    </row>
    <row r="8628" spans="1:23" x14ac:dyDescent="0.2">
      <c r="A8628" s="1">
        <v>8627</v>
      </c>
      <c r="B8628" t="s">
        <v>10229</v>
      </c>
      <c r="C8628" s="2">
        <v>43715</v>
      </c>
      <c r="D8628" s="2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tr">
        <f>INDEX(People!$A$2:$A$5,MATCH(M8628,People!$B$2:$B$5,0))</f>
        <v>Chuck Magee</v>
      </c>
      <c r="W8628" t="str">
        <f>_xlfn.IFNA(INDEX(Returns!$A$2:A9427,MATCH(B8628,Returns!$B$2:$B$801,0)),"No")</f>
        <v>No</v>
      </c>
    </row>
    <row r="8629" spans="1:23" x14ac:dyDescent="0.2">
      <c r="A8629" s="1">
        <v>8628</v>
      </c>
      <c r="B8629" t="s">
        <v>10229</v>
      </c>
      <c r="C8629" s="2">
        <v>43715</v>
      </c>
      <c r="D8629" s="2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  <c r="V8629" t="str">
        <f>INDEX(People!$A$2:$A$5,MATCH(M8629,People!$B$2:$B$5,0))</f>
        <v>Chuck Magee</v>
      </c>
      <c r="W8629" t="str">
        <f>_xlfn.IFNA(INDEX(Returns!$A$2:A9428,MATCH(B8629,Returns!$B$2:$B$801,0)),"No")</f>
        <v>No</v>
      </c>
    </row>
    <row r="8630" spans="1:23" x14ac:dyDescent="0.2">
      <c r="A8630" s="1">
        <v>8629</v>
      </c>
      <c r="B8630" t="s">
        <v>10229</v>
      </c>
      <c r="C8630" s="2">
        <v>43715</v>
      </c>
      <c r="D8630" s="2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tr">
        <f>INDEX(People!$A$2:$A$5,MATCH(M8630,People!$B$2:$B$5,0))</f>
        <v>Chuck Magee</v>
      </c>
      <c r="W8630" t="str">
        <f>_xlfn.IFNA(INDEX(Returns!$A$2:A9429,MATCH(B8630,Returns!$B$2:$B$801,0)),"No")</f>
        <v>No</v>
      </c>
    </row>
    <row r="8631" spans="1:23" x14ac:dyDescent="0.2">
      <c r="A8631" s="1">
        <v>8630</v>
      </c>
      <c r="B8631" t="s">
        <v>10229</v>
      </c>
      <c r="C8631" s="2">
        <v>43715</v>
      </c>
      <c r="D8631" s="2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tr">
        <f>INDEX(People!$A$2:$A$5,MATCH(M8631,People!$B$2:$B$5,0))</f>
        <v>Chuck Magee</v>
      </c>
      <c r="W8631" t="str">
        <f>_xlfn.IFNA(INDEX(Returns!$A$2:A9430,MATCH(B8631,Returns!$B$2:$B$801,0)),"No")</f>
        <v>No</v>
      </c>
    </row>
    <row r="8632" spans="1:23" x14ac:dyDescent="0.2">
      <c r="A8632" s="1">
        <v>8631</v>
      </c>
      <c r="B8632" t="s">
        <v>10229</v>
      </c>
      <c r="C8632" s="2">
        <v>43715</v>
      </c>
      <c r="D8632" s="2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  <c r="V8632" t="str">
        <f>INDEX(People!$A$2:$A$5,MATCH(M8632,People!$B$2:$B$5,0))</f>
        <v>Chuck Magee</v>
      </c>
      <c r="W8632" t="str">
        <f>_xlfn.IFNA(INDEX(Returns!$A$2:A9431,MATCH(B8632,Returns!$B$2:$B$801,0)),"No")</f>
        <v>No</v>
      </c>
    </row>
    <row r="8633" spans="1:23" x14ac:dyDescent="0.2">
      <c r="A8633" s="1">
        <v>8632</v>
      </c>
      <c r="B8633" t="s">
        <v>10230</v>
      </c>
      <c r="C8633" s="2">
        <v>44040</v>
      </c>
      <c r="D8633" s="2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tr">
        <f>INDEX(People!$A$2:$A$5,MATCH(M8633,People!$B$2:$B$5,0))</f>
        <v>Chuck Magee</v>
      </c>
      <c r="W8633" t="str">
        <f>_xlfn.IFNA(INDEX(Returns!$A$2:A9432,MATCH(B8633,Returns!$B$2:$B$801,0)),"No")</f>
        <v>No</v>
      </c>
    </row>
    <row r="8634" spans="1:23" x14ac:dyDescent="0.2">
      <c r="A8634" s="1">
        <v>8633</v>
      </c>
      <c r="B8634" t="s">
        <v>10230</v>
      </c>
      <c r="C8634" s="2">
        <v>44040</v>
      </c>
      <c r="D8634" s="2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tr">
        <f>INDEX(People!$A$2:$A$5,MATCH(M8634,People!$B$2:$B$5,0))</f>
        <v>Chuck Magee</v>
      </c>
      <c r="W8634" t="str">
        <f>_xlfn.IFNA(INDEX(Returns!$A$2:A9433,MATCH(B8634,Returns!$B$2:$B$801,0)),"No")</f>
        <v>No</v>
      </c>
    </row>
    <row r="8635" spans="1:23" x14ac:dyDescent="0.2">
      <c r="A8635" s="1">
        <v>8634</v>
      </c>
      <c r="B8635" t="s">
        <v>10230</v>
      </c>
      <c r="C8635" s="2">
        <v>44040</v>
      </c>
      <c r="D8635" s="2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  <c r="V8635" t="str">
        <f>INDEX(People!$A$2:$A$5,MATCH(M8635,People!$B$2:$B$5,0))</f>
        <v>Chuck Magee</v>
      </c>
      <c r="W8635" t="str">
        <f>_xlfn.IFNA(INDEX(Returns!$A$2:A9434,MATCH(B8635,Returns!$B$2:$B$801,0)),"No")</f>
        <v>No</v>
      </c>
    </row>
    <row r="8636" spans="1:23" x14ac:dyDescent="0.2">
      <c r="A8636" s="1">
        <v>8635</v>
      </c>
      <c r="B8636" t="s">
        <v>10231</v>
      </c>
      <c r="C8636" s="2">
        <v>44433</v>
      </c>
      <c r="D8636" s="2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tr">
        <f>INDEX(People!$A$2:$A$5,MATCH(M8636,People!$B$2:$B$5,0))</f>
        <v>Chuck Magee</v>
      </c>
      <c r="W8636" t="str">
        <f>_xlfn.IFNA(INDEX(Returns!$A$2:A9435,MATCH(B8636,Returns!$B$2:$B$801,0)),"No")</f>
        <v>No</v>
      </c>
    </row>
    <row r="8637" spans="1:23" x14ac:dyDescent="0.2">
      <c r="A8637" s="1">
        <v>8636</v>
      </c>
      <c r="B8637" t="s">
        <v>10232</v>
      </c>
      <c r="C8637" s="2">
        <v>43220</v>
      </c>
      <c r="D8637" s="2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tr">
        <f>INDEX(People!$A$2:$A$5,MATCH(M8637,People!$B$2:$B$5,0))</f>
        <v>Fred Suzuki</v>
      </c>
      <c r="W8637" t="str">
        <f>_xlfn.IFNA(INDEX(Returns!$A$2:A9436,MATCH(B8637,Returns!$B$2:$B$801,0)),"No")</f>
        <v>No</v>
      </c>
    </row>
    <row r="8638" spans="1:23" x14ac:dyDescent="0.2">
      <c r="A8638" s="1">
        <v>8637</v>
      </c>
      <c r="B8638" t="s">
        <v>10232</v>
      </c>
      <c r="C8638" s="2">
        <v>43220</v>
      </c>
      <c r="D8638" s="2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  <c r="V8638" t="str">
        <f>INDEX(People!$A$2:$A$5,MATCH(M8638,People!$B$2:$B$5,0))</f>
        <v>Fred Suzuki</v>
      </c>
      <c r="W8638" t="str">
        <f>_xlfn.IFNA(INDEX(Returns!$A$2:A9437,MATCH(B8638,Returns!$B$2:$B$801,0)),"No")</f>
        <v>No</v>
      </c>
    </row>
    <row r="8639" spans="1:23" x14ac:dyDescent="0.2">
      <c r="A8639" s="1">
        <v>8638</v>
      </c>
      <c r="B8639" t="s">
        <v>10233</v>
      </c>
      <c r="C8639" s="2">
        <v>44313</v>
      </c>
      <c r="D8639" s="2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tr">
        <f>INDEX(People!$A$2:$A$5,MATCH(M8639,People!$B$2:$B$5,0))</f>
        <v>Sadie Pawthorne</v>
      </c>
      <c r="W8639" t="str">
        <f>_xlfn.IFNA(INDEX(Returns!$A$2:A9438,MATCH(B8639,Returns!$B$2:$B$801,0)),"No")</f>
        <v>No</v>
      </c>
    </row>
    <row r="8640" spans="1:23" x14ac:dyDescent="0.2">
      <c r="A8640" s="1">
        <v>8639</v>
      </c>
      <c r="B8640" t="s">
        <v>10234</v>
      </c>
      <c r="C8640" s="2">
        <v>44400</v>
      </c>
      <c r="D8640" s="2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  <c r="V8640" t="str">
        <f>INDEX(People!$A$2:$A$5,MATCH(M8640,People!$B$2:$B$5,0))</f>
        <v>Roxanne Rodriguez</v>
      </c>
      <c r="W8640" t="str">
        <f>_xlfn.IFNA(INDEX(Returns!$A$2:A9439,MATCH(B8640,Returns!$B$2:$B$801,0)),"No")</f>
        <v>No</v>
      </c>
    </row>
    <row r="8641" spans="1:23" x14ac:dyDescent="0.2">
      <c r="A8641" s="1">
        <v>8640</v>
      </c>
      <c r="B8641" t="s">
        <v>10235</v>
      </c>
      <c r="C8641" s="2">
        <v>43447</v>
      </c>
      <c r="D8641" s="2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  <c r="V8641" t="str">
        <f>INDEX(People!$A$2:$A$5,MATCH(M8641,People!$B$2:$B$5,0))</f>
        <v>Fred Suzuki</v>
      </c>
      <c r="W8641" t="str">
        <f>_xlfn.IFNA(INDEX(Returns!$A$2:A9440,MATCH(B8641,Returns!$B$2:$B$801,0)),"No")</f>
        <v>No</v>
      </c>
    </row>
    <row r="8642" spans="1:23" x14ac:dyDescent="0.2">
      <c r="A8642" s="1">
        <v>8641</v>
      </c>
      <c r="B8642" t="s">
        <v>10236</v>
      </c>
      <c r="C8642" s="2">
        <v>44208</v>
      </c>
      <c r="D8642" s="2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tr">
        <f>INDEX(People!$A$2:$A$5,MATCH(M8642,People!$B$2:$B$5,0))</f>
        <v>Roxanne Rodriguez</v>
      </c>
      <c r="W8642" t="str">
        <f>_xlfn.IFNA(INDEX(Returns!$A$2:A9441,MATCH(B8642,Returns!$B$2:$B$801,0)),"No")</f>
        <v>No</v>
      </c>
    </row>
    <row r="8643" spans="1:23" x14ac:dyDescent="0.2">
      <c r="A8643" s="1">
        <v>8642</v>
      </c>
      <c r="B8643" t="s">
        <v>10237</v>
      </c>
      <c r="C8643" s="2">
        <v>44532</v>
      </c>
      <c r="D8643" s="2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tr">
        <f>INDEX(People!$A$2:$A$5,MATCH(M8643,People!$B$2:$B$5,0))</f>
        <v>Sadie Pawthorne</v>
      </c>
      <c r="W8643" t="str">
        <f>_xlfn.IFNA(INDEX(Returns!$A$2:A9442,MATCH(B8643,Returns!$B$2:$B$801,0)),"No")</f>
        <v>No</v>
      </c>
    </row>
    <row r="8644" spans="1:23" x14ac:dyDescent="0.2">
      <c r="A8644" s="1">
        <v>8643</v>
      </c>
      <c r="B8644" t="s">
        <v>10238</v>
      </c>
      <c r="C8644" s="2">
        <v>43777</v>
      </c>
      <c r="D8644" s="2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tr">
        <f>INDEX(People!$A$2:$A$5,MATCH(M8644,People!$B$2:$B$5,0))</f>
        <v>Fred Suzuki</v>
      </c>
      <c r="W8644" t="str">
        <f>_xlfn.IFNA(INDEX(Returns!$A$2:A9443,MATCH(B8644,Returns!$B$2:$B$801,0)),"No")</f>
        <v>No</v>
      </c>
    </row>
    <row r="8645" spans="1:23" x14ac:dyDescent="0.2">
      <c r="A8645" s="1">
        <v>8644</v>
      </c>
      <c r="B8645" t="s">
        <v>10238</v>
      </c>
      <c r="C8645" s="2">
        <v>43777</v>
      </c>
      <c r="D8645" s="2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  <c r="V8645" t="str">
        <f>INDEX(People!$A$2:$A$5,MATCH(M8645,People!$B$2:$B$5,0))</f>
        <v>Fred Suzuki</v>
      </c>
      <c r="W8645" t="str">
        <f>_xlfn.IFNA(INDEX(Returns!$A$2:A9444,MATCH(B8645,Returns!$B$2:$B$801,0)),"No")</f>
        <v>No</v>
      </c>
    </row>
    <row r="8646" spans="1:23" x14ac:dyDescent="0.2">
      <c r="A8646" s="1">
        <v>8645</v>
      </c>
      <c r="B8646" t="s">
        <v>10238</v>
      </c>
      <c r="C8646" s="2">
        <v>43777</v>
      </c>
      <c r="D8646" s="2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tr">
        <f>INDEX(People!$A$2:$A$5,MATCH(M8646,People!$B$2:$B$5,0))</f>
        <v>Fred Suzuki</v>
      </c>
      <c r="W8646" t="str">
        <f>_xlfn.IFNA(INDEX(Returns!$A$2:A9445,MATCH(B8646,Returns!$B$2:$B$801,0)),"No")</f>
        <v>No</v>
      </c>
    </row>
    <row r="8647" spans="1:23" x14ac:dyDescent="0.2">
      <c r="A8647" s="1">
        <v>8646</v>
      </c>
      <c r="B8647" t="s">
        <v>10238</v>
      </c>
      <c r="C8647" s="2">
        <v>43777</v>
      </c>
      <c r="D8647" s="2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tr">
        <f>INDEX(People!$A$2:$A$5,MATCH(M8647,People!$B$2:$B$5,0))</f>
        <v>Fred Suzuki</v>
      </c>
      <c r="W8647" t="str">
        <f>_xlfn.IFNA(INDEX(Returns!$A$2:A9446,MATCH(B8647,Returns!$B$2:$B$801,0)),"No")</f>
        <v>No</v>
      </c>
    </row>
    <row r="8648" spans="1:23" x14ac:dyDescent="0.2">
      <c r="A8648" s="1">
        <v>8647</v>
      </c>
      <c r="B8648" t="s">
        <v>10239</v>
      </c>
      <c r="C8648" s="2">
        <v>44160</v>
      </c>
      <c r="D8648" s="2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tr">
        <f>INDEX(People!$A$2:$A$5,MATCH(M8648,People!$B$2:$B$5,0))</f>
        <v>Sadie Pawthorne</v>
      </c>
      <c r="W8648" t="str">
        <f>_xlfn.IFNA(INDEX(Returns!$A$2:A9447,MATCH(B8648,Returns!$B$2:$B$801,0)),"No")</f>
        <v>Yes</v>
      </c>
    </row>
    <row r="8649" spans="1:23" x14ac:dyDescent="0.2">
      <c r="A8649" s="1">
        <v>8648</v>
      </c>
      <c r="B8649" t="s">
        <v>10240</v>
      </c>
      <c r="C8649" s="2">
        <v>43804</v>
      </c>
      <c r="D8649" s="2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tr">
        <f>INDEX(People!$A$2:$A$5,MATCH(M8649,People!$B$2:$B$5,0))</f>
        <v>Fred Suzuki</v>
      </c>
      <c r="W8649" t="str">
        <f>_xlfn.IFNA(INDEX(Returns!$A$2:A9448,MATCH(B8649,Returns!$B$2:$B$801,0)),"No")</f>
        <v>No</v>
      </c>
    </row>
    <row r="8650" spans="1:23" x14ac:dyDescent="0.2">
      <c r="A8650" s="1">
        <v>8649</v>
      </c>
      <c r="B8650" t="s">
        <v>10241</v>
      </c>
      <c r="C8650" s="2">
        <v>44041</v>
      </c>
      <c r="D8650" s="2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  <c r="V8650" t="str">
        <f>INDEX(People!$A$2:$A$5,MATCH(M8650,People!$B$2:$B$5,0))</f>
        <v>Fred Suzuki</v>
      </c>
      <c r="W8650" t="str">
        <f>_xlfn.IFNA(INDEX(Returns!$A$2:A9449,MATCH(B8650,Returns!$B$2:$B$801,0)),"No")</f>
        <v>No</v>
      </c>
    </row>
    <row r="8651" spans="1:23" x14ac:dyDescent="0.2">
      <c r="A8651" s="1">
        <v>8650</v>
      </c>
      <c r="B8651" t="s">
        <v>10241</v>
      </c>
      <c r="C8651" s="2">
        <v>44041</v>
      </c>
      <c r="D8651" s="2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tr">
        <f>INDEX(People!$A$2:$A$5,MATCH(M8651,People!$B$2:$B$5,0))</f>
        <v>Fred Suzuki</v>
      </c>
      <c r="W8651" t="str">
        <f>_xlfn.IFNA(INDEX(Returns!$A$2:A9450,MATCH(B8651,Returns!$B$2:$B$801,0)),"No")</f>
        <v>No</v>
      </c>
    </row>
    <row r="8652" spans="1:23" x14ac:dyDescent="0.2">
      <c r="A8652" s="1">
        <v>8651</v>
      </c>
      <c r="B8652" t="s">
        <v>10242</v>
      </c>
      <c r="C8652" s="2">
        <v>43356</v>
      </c>
      <c r="D8652" s="2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tr">
        <f>INDEX(People!$A$2:$A$5,MATCH(M8652,People!$B$2:$B$5,0))</f>
        <v>Sadie Pawthorne</v>
      </c>
      <c r="W8652" t="str">
        <f>_xlfn.IFNA(INDEX(Returns!$A$2:A9451,MATCH(B8652,Returns!$B$2:$B$801,0)),"No")</f>
        <v>Yes</v>
      </c>
    </row>
    <row r="8653" spans="1:23" x14ac:dyDescent="0.2">
      <c r="A8653" s="1">
        <v>8652</v>
      </c>
      <c r="B8653" t="s">
        <v>10242</v>
      </c>
      <c r="C8653" s="2">
        <v>43356</v>
      </c>
      <c r="D8653" s="2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tr">
        <f>INDEX(People!$A$2:$A$5,MATCH(M8653,People!$B$2:$B$5,0))</f>
        <v>Sadie Pawthorne</v>
      </c>
      <c r="W8653" t="str">
        <f>_xlfn.IFNA(INDEX(Returns!$A$2:A9452,MATCH(B8653,Returns!$B$2:$B$801,0)),"No")</f>
        <v>Yes</v>
      </c>
    </row>
    <row r="8654" spans="1:23" x14ac:dyDescent="0.2">
      <c r="A8654" s="1">
        <v>8653</v>
      </c>
      <c r="B8654" t="s">
        <v>10242</v>
      </c>
      <c r="C8654" s="2">
        <v>43356</v>
      </c>
      <c r="D8654" s="2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  <c r="V8654" t="str">
        <f>INDEX(People!$A$2:$A$5,MATCH(M8654,People!$B$2:$B$5,0))</f>
        <v>Sadie Pawthorne</v>
      </c>
      <c r="W8654" t="str">
        <f>_xlfn.IFNA(INDEX(Returns!$A$2:A9453,MATCH(B8654,Returns!$B$2:$B$801,0)),"No")</f>
        <v>Yes</v>
      </c>
    </row>
    <row r="8655" spans="1:23" x14ac:dyDescent="0.2">
      <c r="A8655" s="1">
        <v>8654</v>
      </c>
      <c r="B8655" t="s">
        <v>10242</v>
      </c>
      <c r="C8655" s="2">
        <v>43356</v>
      </c>
      <c r="D8655" s="2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  <c r="V8655" t="str">
        <f>INDEX(People!$A$2:$A$5,MATCH(M8655,People!$B$2:$B$5,0))</f>
        <v>Sadie Pawthorne</v>
      </c>
      <c r="W8655" t="str">
        <f>_xlfn.IFNA(INDEX(Returns!$A$2:A9454,MATCH(B8655,Returns!$B$2:$B$801,0)),"No")</f>
        <v>Yes</v>
      </c>
    </row>
    <row r="8656" spans="1:23" x14ac:dyDescent="0.2">
      <c r="A8656" s="1">
        <v>8655</v>
      </c>
      <c r="B8656" t="s">
        <v>10242</v>
      </c>
      <c r="C8656" s="2">
        <v>43356</v>
      </c>
      <c r="D8656" s="2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  <c r="V8656" t="str">
        <f>INDEX(People!$A$2:$A$5,MATCH(M8656,People!$B$2:$B$5,0))</f>
        <v>Sadie Pawthorne</v>
      </c>
      <c r="W8656" t="str">
        <f>_xlfn.IFNA(INDEX(Returns!$A$2:A9455,MATCH(B8656,Returns!$B$2:$B$801,0)),"No")</f>
        <v>Yes</v>
      </c>
    </row>
    <row r="8657" spans="1:23" x14ac:dyDescent="0.2">
      <c r="A8657" s="1">
        <v>8656</v>
      </c>
      <c r="B8657" t="s">
        <v>10242</v>
      </c>
      <c r="C8657" s="2">
        <v>43356</v>
      </c>
      <c r="D8657" s="2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  <c r="V8657" t="str">
        <f>INDEX(People!$A$2:$A$5,MATCH(M8657,People!$B$2:$B$5,0))</f>
        <v>Sadie Pawthorne</v>
      </c>
      <c r="W8657" t="str">
        <f>_xlfn.IFNA(INDEX(Returns!$A$2:A9456,MATCH(B8657,Returns!$B$2:$B$801,0)),"No")</f>
        <v>Yes</v>
      </c>
    </row>
    <row r="8658" spans="1:23" x14ac:dyDescent="0.2">
      <c r="A8658" s="1">
        <v>8657</v>
      </c>
      <c r="B8658" t="s">
        <v>10242</v>
      </c>
      <c r="C8658" s="2">
        <v>43356</v>
      </c>
      <c r="D8658" s="2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  <c r="V8658" t="str">
        <f>INDEX(People!$A$2:$A$5,MATCH(M8658,People!$B$2:$B$5,0))</f>
        <v>Sadie Pawthorne</v>
      </c>
      <c r="W8658" t="str">
        <f>_xlfn.IFNA(INDEX(Returns!$A$2:A9457,MATCH(B8658,Returns!$B$2:$B$801,0)),"No")</f>
        <v>Yes</v>
      </c>
    </row>
    <row r="8659" spans="1:23" x14ac:dyDescent="0.2">
      <c r="A8659" s="1">
        <v>8658</v>
      </c>
      <c r="B8659" t="s">
        <v>10242</v>
      </c>
      <c r="C8659" s="2">
        <v>43356</v>
      </c>
      <c r="D8659" s="2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  <c r="V8659" t="str">
        <f>INDEX(People!$A$2:$A$5,MATCH(M8659,People!$B$2:$B$5,0))</f>
        <v>Sadie Pawthorne</v>
      </c>
      <c r="W8659" t="str">
        <f>_xlfn.IFNA(INDEX(Returns!$A$2:A9458,MATCH(B8659,Returns!$B$2:$B$801,0)),"No")</f>
        <v>Yes</v>
      </c>
    </row>
    <row r="8660" spans="1:23" x14ac:dyDescent="0.2">
      <c r="A8660" s="1">
        <v>8659</v>
      </c>
      <c r="B8660" t="s">
        <v>10243</v>
      </c>
      <c r="C8660" s="2">
        <v>44003</v>
      </c>
      <c r="D8660" s="2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tr">
        <f>INDEX(People!$A$2:$A$5,MATCH(M8660,People!$B$2:$B$5,0))</f>
        <v>Roxanne Rodriguez</v>
      </c>
      <c r="W8660" t="str">
        <f>_xlfn.IFNA(INDEX(Returns!$A$2:A9459,MATCH(B8660,Returns!$B$2:$B$801,0)),"No")</f>
        <v>No</v>
      </c>
    </row>
    <row r="8661" spans="1:23" x14ac:dyDescent="0.2">
      <c r="A8661" s="1">
        <v>8660</v>
      </c>
      <c r="B8661" t="s">
        <v>10244</v>
      </c>
      <c r="C8661" s="2">
        <v>44077</v>
      </c>
      <c r="D8661" s="2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  <c r="V8661" t="str">
        <f>INDEX(People!$A$2:$A$5,MATCH(M8661,People!$B$2:$B$5,0))</f>
        <v>Chuck Magee</v>
      </c>
      <c r="W8661" t="str">
        <f>_xlfn.IFNA(INDEX(Returns!$A$2:A9460,MATCH(B8661,Returns!$B$2:$B$801,0)),"No")</f>
        <v>No</v>
      </c>
    </row>
    <row r="8662" spans="1:23" x14ac:dyDescent="0.2">
      <c r="A8662" s="1">
        <v>8661</v>
      </c>
      <c r="B8662" t="s">
        <v>10245</v>
      </c>
      <c r="C8662" s="2">
        <v>44525</v>
      </c>
      <c r="D8662" s="2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tr">
        <f>INDEX(People!$A$2:$A$5,MATCH(M8662,People!$B$2:$B$5,0))</f>
        <v>Fred Suzuki</v>
      </c>
      <c r="W8662" t="str">
        <f>_xlfn.IFNA(INDEX(Returns!$A$2:A9461,MATCH(B8662,Returns!$B$2:$B$801,0)),"No")</f>
        <v>No</v>
      </c>
    </row>
    <row r="8663" spans="1:23" x14ac:dyDescent="0.2">
      <c r="A8663" s="1">
        <v>8662</v>
      </c>
      <c r="B8663" t="s">
        <v>10246</v>
      </c>
      <c r="C8663" s="2">
        <v>43597</v>
      </c>
      <c r="D8663" s="2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tr">
        <f>INDEX(People!$A$2:$A$5,MATCH(M8663,People!$B$2:$B$5,0))</f>
        <v>Roxanne Rodriguez</v>
      </c>
      <c r="W8663" t="str">
        <f>_xlfn.IFNA(INDEX(Returns!$A$2:A9462,MATCH(B8663,Returns!$B$2:$B$801,0)),"No")</f>
        <v>No</v>
      </c>
    </row>
    <row r="8664" spans="1:23" x14ac:dyDescent="0.2">
      <c r="A8664" s="1">
        <v>8663</v>
      </c>
      <c r="B8664" t="s">
        <v>10246</v>
      </c>
      <c r="C8664" s="2">
        <v>43597</v>
      </c>
      <c r="D8664" s="2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tr">
        <f>INDEX(People!$A$2:$A$5,MATCH(M8664,People!$B$2:$B$5,0))</f>
        <v>Roxanne Rodriguez</v>
      </c>
      <c r="W8664" t="str">
        <f>_xlfn.IFNA(INDEX(Returns!$A$2:A9463,MATCH(B8664,Returns!$B$2:$B$801,0)),"No")</f>
        <v>No</v>
      </c>
    </row>
    <row r="8665" spans="1:23" x14ac:dyDescent="0.2">
      <c r="A8665" s="1">
        <v>8664</v>
      </c>
      <c r="B8665" t="s">
        <v>10246</v>
      </c>
      <c r="C8665" s="2">
        <v>43597</v>
      </c>
      <c r="D8665" s="2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tr">
        <f>INDEX(People!$A$2:$A$5,MATCH(M8665,People!$B$2:$B$5,0))</f>
        <v>Roxanne Rodriguez</v>
      </c>
      <c r="W8665" t="str">
        <f>_xlfn.IFNA(INDEX(Returns!$A$2:A9464,MATCH(B8665,Returns!$B$2:$B$801,0)),"No")</f>
        <v>No</v>
      </c>
    </row>
    <row r="8666" spans="1:23" x14ac:dyDescent="0.2">
      <c r="A8666" s="1">
        <v>8665</v>
      </c>
      <c r="B8666" t="s">
        <v>10247</v>
      </c>
      <c r="C8666" s="2">
        <v>44285</v>
      </c>
      <c r="D8666" s="2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  <c r="V8666" t="str">
        <f>INDEX(People!$A$2:$A$5,MATCH(M8666,People!$B$2:$B$5,0))</f>
        <v>Sadie Pawthorne</v>
      </c>
      <c r="W8666" t="str">
        <f>_xlfn.IFNA(INDEX(Returns!$A$2:A9465,MATCH(B8666,Returns!$B$2:$B$801,0)),"No")</f>
        <v>No</v>
      </c>
    </row>
    <row r="8667" spans="1:23" x14ac:dyDescent="0.2">
      <c r="A8667" s="1">
        <v>8666</v>
      </c>
      <c r="B8667" t="s">
        <v>10248</v>
      </c>
      <c r="C8667" s="2">
        <v>44152</v>
      </c>
      <c r="D8667" s="2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  <c r="V8667" t="str">
        <f>INDEX(People!$A$2:$A$5,MATCH(M8667,People!$B$2:$B$5,0))</f>
        <v>Sadie Pawthorne</v>
      </c>
      <c r="W8667" t="str">
        <f>_xlfn.IFNA(INDEX(Returns!$A$2:A9466,MATCH(B8667,Returns!$B$2:$B$801,0)),"No")</f>
        <v>Yes</v>
      </c>
    </row>
    <row r="8668" spans="1:23" x14ac:dyDescent="0.2">
      <c r="A8668" s="1">
        <v>8667</v>
      </c>
      <c r="B8668" t="s">
        <v>10249</v>
      </c>
      <c r="C8668" s="2">
        <v>44195</v>
      </c>
      <c r="D8668" s="2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tr">
        <f>INDEX(People!$A$2:$A$5,MATCH(M8668,People!$B$2:$B$5,0))</f>
        <v>Chuck Magee</v>
      </c>
      <c r="W8668" t="str">
        <f>_xlfn.IFNA(INDEX(Returns!$A$2:A9467,MATCH(B8668,Returns!$B$2:$B$801,0)),"No")</f>
        <v>No</v>
      </c>
    </row>
    <row r="8669" spans="1:23" x14ac:dyDescent="0.2">
      <c r="A8669" s="1">
        <v>8668</v>
      </c>
      <c r="B8669" t="s">
        <v>10250</v>
      </c>
      <c r="C8669" s="2">
        <v>44187</v>
      </c>
      <c r="D8669" s="2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tr">
        <f>INDEX(People!$A$2:$A$5,MATCH(M8669,People!$B$2:$B$5,0))</f>
        <v>Sadie Pawthorne</v>
      </c>
      <c r="W8669" t="str">
        <f>_xlfn.IFNA(INDEX(Returns!$A$2:A9468,MATCH(B8669,Returns!$B$2:$B$801,0)),"No")</f>
        <v>No</v>
      </c>
    </row>
    <row r="8670" spans="1:23" x14ac:dyDescent="0.2">
      <c r="A8670" s="1">
        <v>8669</v>
      </c>
      <c r="B8670" t="s">
        <v>10250</v>
      </c>
      <c r="C8670" s="2">
        <v>44187</v>
      </c>
      <c r="D8670" s="2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  <c r="V8670" t="str">
        <f>INDEX(People!$A$2:$A$5,MATCH(M8670,People!$B$2:$B$5,0))</f>
        <v>Sadie Pawthorne</v>
      </c>
      <c r="W8670" t="str">
        <f>_xlfn.IFNA(INDEX(Returns!$A$2:A9469,MATCH(B8670,Returns!$B$2:$B$801,0)),"No")</f>
        <v>No</v>
      </c>
    </row>
    <row r="8671" spans="1:23" x14ac:dyDescent="0.2">
      <c r="A8671" s="1">
        <v>8670</v>
      </c>
      <c r="B8671" t="s">
        <v>10251</v>
      </c>
      <c r="C8671" s="2">
        <v>43819</v>
      </c>
      <c r="D8671" s="2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  <c r="V8671" t="str">
        <f>INDEX(People!$A$2:$A$5,MATCH(M8671,People!$B$2:$B$5,0))</f>
        <v>Sadie Pawthorne</v>
      </c>
      <c r="W8671" t="str">
        <f>_xlfn.IFNA(INDEX(Returns!$A$2:A9470,MATCH(B8671,Returns!$B$2:$B$801,0)),"No")</f>
        <v>No</v>
      </c>
    </row>
    <row r="8672" spans="1:23" x14ac:dyDescent="0.2">
      <c r="A8672" s="1">
        <v>8671</v>
      </c>
      <c r="B8672" t="s">
        <v>10252</v>
      </c>
      <c r="C8672" s="2">
        <v>43461</v>
      </c>
      <c r="D8672" s="2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tr">
        <f>INDEX(People!$A$2:$A$5,MATCH(M8672,People!$B$2:$B$5,0))</f>
        <v>Chuck Magee</v>
      </c>
      <c r="W8672" t="str">
        <f>_xlfn.IFNA(INDEX(Returns!$A$2:A9471,MATCH(B8672,Returns!$B$2:$B$801,0)),"No")</f>
        <v>No</v>
      </c>
    </row>
    <row r="8673" spans="1:23" x14ac:dyDescent="0.2">
      <c r="A8673" s="1">
        <v>8672</v>
      </c>
      <c r="B8673" t="s">
        <v>10252</v>
      </c>
      <c r="C8673" s="2">
        <v>43461</v>
      </c>
      <c r="D8673" s="2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tr">
        <f>INDEX(People!$A$2:$A$5,MATCH(M8673,People!$B$2:$B$5,0))</f>
        <v>Chuck Magee</v>
      </c>
      <c r="W8673" t="str">
        <f>_xlfn.IFNA(INDEX(Returns!$A$2:A9472,MATCH(B8673,Returns!$B$2:$B$801,0)),"No")</f>
        <v>No</v>
      </c>
    </row>
    <row r="8674" spans="1:23" x14ac:dyDescent="0.2">
      <c r="A8674" s="1">
        <v>8673</v>
      </c>
      <c r="B8674" t="s">
        <v>10253</v>
      </c>
      <c r="C8674" s="2">
        <v>44243</v>
      </c>
      <c r="D8674" s="2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tr">
        <f>INDEX(People!$A$2:$A$5,MATCH(M8674,People!$B$2:$B$5,0))</f>
        <v>Roxanne Rodriguez</v>
      </c>
      <c r="W8674" t="str">
        <f>_xlfn.IFNA(INDEX(Returns!$A$2:A9473,MATCH(B8674,Returns!$B$2:$B$801,0)),"No")</f>
        <v>No</v>
      </c>
    </row>
    <row r="8675" spans="1:23" x14ac:dyDescent="0.2">
      <c r="A8675" s="1">
        <v>8674</v>
      </c>
      <c r="B8675" t="s">
        <v>10253</v>
      </c>
      <c r="C8675" s="2">
        <v>44243</v>
      </c>
      <c r="D8675" s="2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tr">
        <f>INDEX(People!$A$2:$A$5,MATCH(M8675,People!$B$2:$B$5,0))</f>
        <v>Roxanne Rodriguez</v>
      </c>
      <c r="W8675" t="str">
        <f>_xlfn.IFNA(INDEX(Returns!$A$2:A9474,MATCH(B8675,Returns!$B$2:$B$801,0)),"No")</f>
        <v>No</v>
      </c>
    </row>
    <row r="8676" spans="1:23" x14ac:dyDescent="0.2">
      <c r="A8676" s="1">
        <v>8675</v>
      </c>
      <c r="B8676" t="s">
        <v>10253</v>
      </c>
      <c r="C8676" s="2">
        <v>44243</v>
      </c>
      <c r="D8676" s="2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tr">
        <f>INDEX(People!$A$2:$A$5,MATCH(M8676,People!$B$2:$B$5,0))</f>
        <v>Roxanne Rodriguez</v>
      </c>
      <c r="W8676" t="str">
        <f>_xlfn.IFNA(INDEX(Returns!$A$2:A9475,MATCH(B8676,Returns!$B$2:$B$801,0)),"No")</f>
        <v>No</v>
      </c>
    </row>
    <row r="8677" spans="1:23" x14ac:dyDescent="0.2">
      <c r="A8677" s="1">
        <v>8676</v>
      </c>
      <c r="B8677" t="s">
        <v>10253</v>
      </c>
      <c r="C8677" s="2">
        <v>44243</v>
      </c>
      <c r="D8677" s="2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tr">
        <f>INDEX(People!$A$2:$A$5,MATCH(M8677,People!$B$2:$B$5,0))</f>
        <v>Roxanne Rodriguez</v>
      </c>
      <c r="W8677" t="str">
        <f>_xlfn.IFNA(INDEX(Returns!$A$2:A9476,MATCH(B8677,Returns!$B$2:$B$801,0)),"No")</f>
        <v>No</v>
      </c>
    </row>
    <row r="8678" spans="1:23" x14ac:dyDescent="0.2">
      <c r="A8678" s="1">
        <v>8677</v>
      </c>
      <c r="B8678" t="s">
        <v>10253</v>
      </c>
      <c r="C8678" s="2">
        <v>44243</v>
      </c>
      <c r="D8678" s="2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tr">
        <f>INDEX(People!$A$2:$A$5,MATCH(M8678,People!$B$2:$B$5,0))</f>
        <v>Roxanne Rodriguez</v>
      </c>
      <c r="W8678" t="str">
        <f>_xlfn.IFNA(INDEX(Returns!$A$2:A9477,MATCH(B8678,Returns!$B$2:$B$801,0)),"No")</f>
        <v>No</v>
      </c>
    </row>
    <row r="8679" spans="1:23" x14ac:dyDescent="0.2">
      <c r="A8679" s="1">
        <v>8678</v>
      </c>
      <c r="B8679" t="s">
        <v>10254</v>
      </c>
      <c r="C8679" s="2">
        <v>44493</v>
      </c>
      <c r="D8679" s="2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tr">
        <f>INDEX(People!$A$2:$A$5,MATCH(M8679,People!$B$2:$B$5,0))</f>
        <v>Roxanne Rodriguez</v>
      </c>
      <c r="W8679" t="str">
        <f>_xlfn.IFNA(INDEX(Returns!$A$2:A9478,MATCH(B8679,Returns!$B$2:$B$801,0)),"No")</f>
        <v>No</v>
      </c>
    </row>
    <row r="8680" spans="1:23" x14ac:dyDescent="0.2">
      <c r="A8680" s="1">
        <v>8679</v>
      </c>
      <c r="B8680" t="s">
        <v>10255</v>
      </c>
      <c r="C8680" s="2">
        <v>44076</v>
      </c>
      <c r="D8680" s="2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tr">
        <f>INDEX(People!$A$2:$A$5,MATCH(M8680,People!$B$2:$B$5,0))</f>
        <v>Roxanne Rodriguez</v>
      </c>
      <c r="W8680" t="str">
        <f>_xlfn.IFNA(INDEX(Returns!$A$2:A9479,MATCH(B8680,Returns!$B$2:$B$801,0)),"No")</f>
        <v>No</v>
      </c>
    </row>
    <row r="8681" spans="1:23" x14ac:dyDescent="0.2">
      <c r="A8681" s="1">
        <v>8680</v>
      </c>
      <c r="B8681" t="s">
        <v>10255</v>
      </c>
      <c r="C8681" s="2">
        <v>44076</v>
      </c>
      <c r="D8681" s="2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  <c r="V8681" t="str">
        <f>INDEX(People!$A$2:$A$5,MATCH(M8681,People!$B$2:$B$5,0))</f>
        <v>Roxanne Rodriguez</v>
      </c>
      <c r="W8681" t="str">
        <f>_xlfn.IFNA(INDEX(Returns!$A$2:A9480,MATCH(B8681,Returns!$B$2:$B$801,0)),"No")</f>
        <v>No</v>
      </c>
    </row>
    <row r="8682" spans="1:23" x14ac:dyDescent="0.2">
      <c r="A8682" s="1">
        <v>8681</v>
      </c>
      <c r="B8682" t="s">
        <v>10256</v>
      </c>
      <c r="C8682" s="2">
        <v>44166</v>
      </c>
      <c r="D8682" s="2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tr">
        <f>INDEX(People!$A$2:$A$5,MATCH(M8682,People!$B$2:$B$5,0))</f>
        <v>Fred Suzuki</v>
      </c>
      <c r="W8682" t="str">
        <f>_xlfn.IFNA(INDEX(Returns!$A$2:A9481,MATCH(B8682,Returns!$B$2:$B$801,0)),"No")</f>
        <v>No</v>
      </c>
    </row>
    <row r="8683" spans="1:23" x14ac:dyDescent="0.2">
      <c r="A8683" s="1">
        <v>8682</v>
      </c>
      <c r="B8683" t="s">
        <v>10256</v>
      </c>
      <c r="C8683" s="2">
        <v>44166</v>
      </c>
      <c r="D8683" s="2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tr">
        <f>INDEX(People!$A$2:$A$5,MATCH(M8683,People!$B$2:$B$5,0))</f>
        <v>Fred Suzuki</v>
      </c>
      <c r="W8683" t="str">
        <f>_xlfn.IFNA(INDEX(Returns!$A$2:A9482,MATCH(B8683,Returns!$B$2:$B$801,0)),"No")</f>
        <v>No</v>
      </c>
    </row>
    <row r="8684" spans="1:23" x14ac:dyDescent="0.2">
      <c r="A8684" s="1">
        <v>8683</v>
      </c>
      <c r="B8684" t="s">
        <v>10257</v>
      </c>
      <c r="C8684" s="2">
        <v>43409</v>
      </c>
      <c r="D8684" s="2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  <c r="V8684" t="str">
        <f>INDEX(People!$A$2:$A$5,MATCH(M8684,People!$B$2:$B$5,0))</f>
        <v>Fred Suzuki</v>
      </c>
      <c r="W8684" t="str">
        <f>_xlfn.IFNA(INDEX(Returns!$A$2:A9483,MATCH(B8684,Returns!$B$2:$B$801,0)),"No")</f>
        <v>No</v>
      </c>
    </row>
    <row r="8685" spans="1:23" x14ac:dyDescent="0.2">
      <c r="A8685" s="1">
        <v>8684</v>
      </c>
      <c r="B8685" t="s">
        <v>10258</v>
      </c>
      <c r="C8685" s="2">
        <v>44525</v>
      </c>
      <c r="D8685" s="2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  <c r="V8685" t="str">
        <f>INDEX(People!$A$2:$A$5,MATCH(M8685,People!$B$2:$B$5,0))</f>
        <v>Sadie Pawthorne</v>
      </c>
      <c r="W8685" t="str">
        <f>_xlfn.IFNA(INDEX(Returns!$A$2:A9484,MATCH(B8685,Returns!$B$2:$B$801,0)),"No")</f>
        <v>No</v>
      </c>
    </row>
    <row r="8686" spans="1:23" x14ac:dyDescent="0.2">
      <c r="A8686" s="1">
        <v>8685</v>
      </c>
      <c r="B8686" t="s">
        <v>10259</v>
      </c>
      <c r="C8686" s="2">
        <v>44181</v>
      </c>
      <c r="D8686" s="2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tr">
        <f>INDEX(People!$A$2:$A$5,MATCH(M8686,People!$B$2:$B$5,0))</f>
        <v>Sadie Pawthorne</v>
      </c>
      <c r="W8686" t="str">
        <f>_xlfn.IFNA(INDEX(Returns!$A$2:A9485,MATCH(B8686,Returns!$B$2:$B$801,0)),"No")</f>
        <v>No</v>
      </c>
    </row>
    <row r="8687" spans="1:23" x14ac:dyDescent="0.2">
      <c r="A8687" s="1">
        <v>8686</v>
      </c>
      <c r="B8687" t="s">
        <v>10260</v>
      </c>
      <c r="C8687" s="2">
        <v>44514</v>
      </c>
      <c r="D8687" s="2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tr">
        <f>INDEX(People!$A$2:$A$5,MATCH(M8687,People!$B$2:$B$5,0))</f>
        <v>Chuck Magee</v>
      </c>
      <c r="W8687" t="str">
        <f>_xlfn.IFNA(INDEX(Returns!$A$2:A9486,MATCH(B8687,Returns!$B$2:$B$801,0)),"No")</f>
        <v>No</v>
      </c>
    </row>
    <row r="8688" spans="1:23" x14ac:dyDescent="0.2">
      <c r="A8688" s="1">
        <v>8687</v>
      </c>
      <c r="B8688" t="s">
        <v>10261</v>
      </c>
      <c r="C8688" s="2">
        <v>44008</v>
      </c>
      <c r="D8688" s="2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  <c r="V8688" t="str">
        <f>INDEX(People!$A$2:$A$5,MATCH(M8688,People!$B$2:$B$5,0))</f>
        <v>Sadie Pawthorne</v>
      </c>
      <c r="W8688" t="str">
        <f>_xlfn.IFNA(INDEX(Returns!$A$2:A9487,MATCH(B8688,Returns!$B$2:$B$801,0)),"No")</f>
        <v>No</v>
      </c>
    </row>
    <row r="8689" spans="1:23" x14ac:dyDescent="0.2">
      <c r="A8689" s="1">
        <v>8688</v>
      </c>
      <c r="B8689" t="s">
        <v>10261</v>
      </c>
      <c r="C8689" s="2">
        <v>44008</v>
      </c>
      <c r="D8689" s="2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tr">
        <f>INDEX(People!$A$2:$A$5,MATCH(M8689,People!$B$2:$B$5,0))</f>
        <v>Sadie Pawthorne</v>
      </c>
      <c r="W8689" t="str">
        <f>_xlfn.IFNA(INDEX(Returns!$A$2:A9488,MATCH(B8689,Returns!$B$2:$B$801,0)),"No")</f>
        <v>No</v>
      </c>
    </row>
    <row r="8690" spans="1:23" x14ac:dyDescent="0.2">
      <c r="A8690" s="1">
        <v>8689</v>
      </c>
      <c r="B8690" t="s">
        <v>10261</v>
      </c>
      <c r="C8690" s="2">
        <v>44008</v>
      </c>
      <c r="D8690" s="2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  <c r="V8690" t="str">
        <f>INDEX(People!$A$2:$A$5,MATCH(M8690,People!$B$2:$B$5,0))</f>
        <v>Sadie Pawthorne</v>
      </c>
      <c r="W8690" t="str">
        <f>_xlfn.IFNA(INDEX(Returns!$A$2:A9489,MATCH(B8690,Returns!$B$2:$B$801,0)),"No")</f>
        <v>No</v>
      </c>
    </row>
    <row r="8691" spans="1:23" x14ac:dyDescent="0.2">
      <c r="A8691" s="1">
        <v>8690</v>
      </c>
      <c r="B8691" t="s">
        <v>10262</v>
      </c>
      <c r="C8691" s="2">
        <v>43460</v>
      </c>
      <c r="D8691" s="2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  <c r="V8691" t="str">
        <f>INDEX(People!$A$2:$A$5,MATCH(M8691,People!$B$2:$B$5,0))</f>
        <v>Chuck Magee</v>
      </c>
      <c r="W8691" t="str">
        <f>_xlfn.IFNA(INDEX(Returns!$A$2:A9490,MATCH(B8691,Returns!$B$2:$B$801,0)),"No")</f>
        <v>No</v>
      </c>
    </row>
    <row r="8692" spans="1:23" x14ac:dyDescent="0.2">
      <c r="A8692" s="1">
        <v>8691</v>
      </c>
      <c r="B8692" t="s">
        <v>10263</v>
      </c>
      <c r="C8692" s="2">
        <v>44057</v>
      </c>
      <c r="D8692" s="2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tr">
        <f>INDEX(People!$A$2:$A$5,MATCH(M8692,People!$B$2:$B$5,0))</f>
        <v>Chuck Magee</v>
      </c>
      <c r="W8692" t="str">
        <f>_xlfn.IFNA(INDEX(Returns!$A$2:A9491,MATCH(B8692,Returns!$B$2:$B$801,0)),"No")</f>
        <v>No</v>
      </c>
    </row>
    <row r="8693" spans="1:23" x14ac:dyDescent="0.2">
      <c r="A8693" s="1">
        <v>8692</v>
      </c>
      <c r="B8693" t="s">
        <v>10263</v>
      </c>
      <c r="C8693" s="2">
        <v>44057</v>
      </c>
      <c r="D8693" s="2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tr">
        <f>INDEX(People!$A$2:$A$5,MATCH(M8693,People!$B$2:$B$5,0))</f>
        <v>Chuck Magee</v>
      </c>
      <c r="W8693" t="str">
        <f>_xlfn.IFNA(INDEX(Returns!$A$2:A9492,MATCH(B8693,Returns!$B$2:$B$801,0)),"No")</f>
        <v>No</v>
      </c>
    </row>
    <row r="8694" spans="1:23" x14ac:dyDescent="0.2">
      <c r="A8694" s="1">
        <v>8693</v>
      </c>
      <c r="B8694" t="s">
        <v>10263</v>
      </c>
      <c r="C8694" s="2">
        <v>44057</v>
      </c>
      <c r="D8694" s="2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tr">
        <f>INDEX(People!$A$2:$A$5,MATCH(M8694,People!$B$2:$B$5,0))</f>
        <v>Chuck Magee</v>
      </c>
      <c r="W8694" t="str">
        <f>_xlfn.IFNA(INDEX(Returns!$A$2:A9493,MATCH(B8694,Returns!$B$2:$B$801,0)),"No")</f>
        <v>No</v>
      </c>
    </row>
    <row r="8695" spans="1:23" x14ac:dyDescent="0.2">
      <c r="A8695" s="1">
        <v>8694</v>
      </c>
      <c r="B8695" t="s">
        <v>10264</v>
      </c>
      <c r="C8695" s="2">
        <v>44128</v>
      </c>
      <c r="D8695" s="2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  <c r="V8695" t="str">
        <f>INDEX(People!$A$2:$A$5,MATCH(M8695,People!$B$2:$B$5,0))</f>
        <v>Sadie Pawthorne</v>
      </c>
      <c r="W8695" t="str">
        <f>_xlfn.IFNA(INDEX(Returns!$A$2:A9494,MATCH(B8695,Returns!$B$2:$B$801,0)),"No")</f>
        <v>Yes</v>
      </c>
    </row>
    <row r="8696" spans="1:23" x14ac:dyDescent="0.2">
      <c r="A8696" s="1">
        <v>8695</v>
      </c>
      <c r="B8696" t="s">
        <v>10265</v>
      </c>
      <c r="C8696" s="2">
        <v>43335</v>
      </c>
      <c r="D8696" s="2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tr">
        <f>INDEX(People!$A$2:$A$5,MATCH(M8696,People!$B$2:$B$5,0))</f>
        <v>Roxanne Rodriguez</v>
      </c>
      <c r="W8696" t="str">
        <f>_xlfn.IFNA(INDEX(Returns!$A$2:A9495,MATCH(B8696,Returns!$B$2:$B$801,0)),"No")</f>
        <v>No</v>
      </c>
    </row>
    <row r="8697" spans="1:23" x14ac:dyDescent="0.2">
      <c r="A8697" s="1">
        <v>8696</v>
      </c>
      <c r="B8697" t="s">
        <v>10266</v>
      </c>
      <c r="C8697" s="2">
        <v>44454</v>
      </c>
      <c r="D8697" s="2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tr">
        <f>INDEX(People!$A$2:$A$5,MATCH(M8697,People!$B$2:$B$5,0))</f>
        <v>Sadie Pawthorne</v>
      </c>
      <c r="W8697" t="str">
        <f>_xlfn.IFNA(INDEX(Returns!$A$2:A9496,MATCH(B8697,Returns!$B$2:$B$801,0)),"No")</f>
        <v>No</v>
      </c>
    </row>
    <row r="8698" spans="1:23" x14ac:dyDescent="0.2">
      <c r="A8698" s="1">
        <v>8697</v>
      </c>
      <c r="B8698" t="s">
        <v>10267</v>
      </c>
      <c r="C8698" s="2">
        <v>44362</v>
      </c>
      <c r="D8698" s="2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tr">
        <f>INDEX(People!$A$2:$A$5,MATCH(M8698,People!$B$2:$B$5,0))</f>
        <v>Fred Suzuki</v>
      </c>
      <c r="W8698" t="str">
        <f>_xlfn.IFNA(INDEX(Returns!$A$2:A9497,MATCH(B8698,Returns!$B$2:$B$801,0)),"No")</f>
        <v>Yes</v>
      </c>
    </row>
    <row r="8699" spans="1:23" x14ac:dyDescent="0.2">
      <c r="A8699" s="1">
        <v>8698</v>
      </c>
      <c r="B8699" t="s">
        <v>10267</v>
      </c>
      <c r="C8699" s="2">
        <v>44362</v>
      </c>
      <c r="D8699" s="2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tr">
        <f>INDEX(People!$A$2:$A$5,MATCH(M8699,People!$B$2:$B$5,0))</f>
        <v>Fred Suzuki</v>
      </c>
      <c r="W8699" t="str">
        <f>_xlfn.IFNA(INDEX(Returns!$A$2:A9498,MATCH(B8699,Returns!$B$2:$B$801,0)),"No")</f>
        <v>Yes</v>
      </c>
    </row>
    <row r="8700" spans="1:23" x14ac:dyDescent="0.2">
      <c r="A8700" s="1">
        <v>8699</v>
      </c>
      <c r="B8700" t="s">
        <v>10267</v>
      </c>
      <c r="C8700" s="2">
        <v>44362</v>
      </c>
      <c r="D8700" s="2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tr">
        <f>INDEX(People!$A$2:$A$5,MATCH(M8700,People!$B$2:$B$5,0))</f>
        <v>Fred Suzuki</v>
      </c>
      <c r="W8700" t="str">
        <f>_xlfn.IFNA(INDEX(Returns!$A$2:A9499,MATCH(B8700,Returns!$B$2:$B$801,0)),"No")</f>
        <v>Yes</v>
      </c>
    </row>
    <row r="8701" spans="1:23" x14ac:dyDescent="0.2">
      <c r="A8701" s="1">
        <v>8700</v>
      </c>
      <c r="B8701" t="s">
        <v>10267</v>
      </c>
      <c r="C8701" s="2">
        <v>44362</v>
      </c>
      <c r="D8701" s="2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tr">
        <f>INDEX(People!$A$2:$A$5,MATCH(M8701,People!$B$2:$B$5,0))</f>
        <v>Fred Suzuki</v>
      </c>
      <c r="W8701" t="str">
        <f>_xlfn.IFNA(INDEX(Returns!$A$2:A9500,MATCH(B8701,Returns!$B$2:$B$801,0)),"No")</f>
        <v>Yes</v>
      </c>
    </row>
    <row r="8702" spans="1:23" x14ac:dyDescent="0.2">
      <c r="A8702" s="1">
        <v>8701</v>
      </c>
      <c r="B8702" t="s">
        <v>10267</v>
      </c>
      <c r="C8702" s="2">
        <v>44362</v>
      </c>
      <c r="D8702" s="2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tr">
        <f>INDEX(People!$A$2:$A$5,MATCH(M8702,People!$B$2:$B$5,0))</f>
        <v>Fred Suzuki</v>
      </c>
      <c r="W8702" t="str">
        <f>_xlfn.IFNA(INDEX(Returns!$A$2:A9501,MATCH(B8702,Returns!$B$2:$B$801,0)),"No")</f>
        <v>Yes</v>
      </c>
    </row>
    <row r="8703" spans="1:23" x14ac:dyDescent="0.2">
      <c r="A8703" s="1">
        <v>8702</v>
      </c>
      <c r="B8703" t="s">
        <v>10267</v>
      </c>
      <c r="C8703" s="2">
        <v>44362</v>
      </c>
      <c r="D8703" s="2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tr">
        <f>INDEX(People!$A$2:$A$5,MATCH(M8703,People!$B$2:$B$5,0))</f>
        <v>Fred Suzuki</v>
      </c>
      <c r="W8703" t="str">
        <f>_xlfn.IFNA(INDEX(Returns!$A$2:A9502,MATCH(B8703,Returns!$B$2:$B$801,0)),"No")</f>
        <v>Yes</v>
      </c>
    </row>
    <row r="8704" spans="1:23" x14ac:dyDescent="0.2">
      <c r="A8704" s="1">
        <v>8703</v>
      </c>
      <c r="B8704" t="s">
        <v>10267</v>
      </c>
      <c r="C8704" s="2">
        <v>44362</v>
      </c>
      <c r="D8704" s="2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tr">
        <f>INDEX(People!$A$2:$A$5,MATCH(M8704,People!$B$2:$B$5,0))</f>
        <v>Fred Suzuki</v>
      </c>
      <c r="W8704" t="str">
        <f>_xlfn.IFNA(INDEX(Returns!$A$2:A9503,MATCH(B8704,Returns!$B$2:$B$801,0)),"No")</f>
        <v>Yes</v>
      </c>
    </row>
    <row r="8705" spans="1:23" x14ac:dyDescent="0.2">
      <c r="A8705" s="1">
        <v>8704</v>
      </c>
      <c r="B8705" t="s">
        <v>10268</v>
      </c>
      <c r="C8705" s="2">
        <v>43525</v>
      </c>
      <c r="D8705" s="2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tr">
        <f>INDEX(People!$A$2:$A$5,MATCH(M8705,People!$B$2:$B$5,0))</f>
        <v>Chuck Magee</v>
      </c>
      <c r="W8705" t="str">
        <f>_xlfn.IFNA(INDEX(Returns!$A$2:A9504,MATCH(B8705,Returns!$B$2:$B$801,0)),"No")</f>
        <v>No</v>
      </c>
    </row>
    <row r="8706" spans="1:23" x14ac:dyDescent="0.2">
      <c r="A8706" s="1">
        <v>8705</v>
      </c>
      <c r="B8706" t="s">
        <v>10269</v>
      </c>
      <c r="C8706" s="2">
        <v>44035</v>
      </c>
      <c r="D8706" s="2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tr">
        <f>INDEX(People!$A$2:$A$5,MATCH(M8706,People!$B$2:$B$5,0))</f>
        <v>Roxanne Rodriguez</v>
      </c>
      <c r="W8706" t="str">
        <f>_xlfn.IFNA(INDEX(Returns!$A$2:A9505,MATCH(B8706,Returns!$B$2:$B$801,0)),"No")</f>
        <v>No</v>
      </c>
    </row>
    <row r="8707" spans="1:23" x14ac:dyDescent="0.2">
      <c r="A8707" s="1">
        <v>8706</v>
      </c>
      <c r="B8707" t="s">
        <v>10270</v>
      </c>
      <c r="C8707" s="2">
        <v>43374</v>
      </c>
      <c r="D8707" s="2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  <c r="V8707" t="str">
        <f>INDEX(People!$A$2:$A$5,MATCH(M8707,People!$B$2:$B$5,0))</f>
        <v>Sadie Pawthorne</v>
      </c>
      <c r="W8707" t="str">
        <f>_xlfn.IFNA(INDEX(Returns!$A$2:A9506,MATCH(B8707,Returns!$B$2:$B$801,0)),"No")</f>
        <v>No</v>
      </c>
    </row>
    <row r="8708" spans="1:23" x14ac:dyDescent="0.2">
      <c r="A8708" s="1">
        <v>8707</v>
      </c>
      <c r="B8708" t="s">
        <v>10271</v>
      </c>
      <c r="C8708" s="2">
        <v>43351</v>
      </c>
      <c r="D8708" s="2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tr">
        <f>INDEX(People!$A$2:$A$5,MATCH(M8708,People!$B$2:$B$5,0))</f>
        <v>Chuck Magee</v>
      </c>
      <c r="W8708" t="str">
        <f>_xlfn.IFNA(INDEX(Returns!$A$2:A9507,MATCH(B8708,Returns!$B$2:$B$801,0)),"No")</f>
        <v>No</v>
      </c>
    </row>
    <row r="8709" spans="1:23" x14ac:dyDescent="0.2">
      <c r="A8709" s="1">
        <v>8708</v>
      </c>
      <c r="B8709" t="s">
        <v>10271</v>
      </c>
      <c r="C8709" s="2">
        <v>43351</v>
      </c>
      <c r="D8709" s="2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  <c r="V8709" t="str">
        <f>INDEX(People!$A$2:$A$5,MATCH(M8709,People!$B$2:$B$5,0))</f>
        <v>Chuck Magee</v>
      </c>
      <c r="W8709" t="str">
        <f>_xlfn.IFNA(INDEX(Returns!$A$2:A9508,MATCH(B8709,Returns!$B$2:$B$801,0)),"No")</f>
        <v>No</v>
      </c>
    </row>
    <row r="8710" spans="1:23" x14ac:dyDescent="0.2">
      <c r="A8710" s="1">
        <v>8709</v>
      </c>
      <c r="B8710" t="s">
        <v>10272</v>
      </c>
      <c r="C8710" s="2">
        <v>43420</v>
      </c>
      <c r="D8710" s="2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tr">
        <f>INDEX(People!$A$2:$A$5,MATCH(M8710,People!$B$2:$B$5,0))</f>
        <v>Sadie Pawthorne</v>
      </c>
      <c r="W8710" t="str">
        <f>_xlfn.IFNA(INDEX(Returns!$A$2:A9509,MATCH(B8710,Returns!$B$2:$B$801,0)),"No")</f>
        <v>No</v>
      </c>
    </row>
    <row r="8711" spans="1:23" x14ac:dyDescent="0.2">
      <c r="A8711" s="1">
        <v>8710</v>
      </c>
      <c r="B8711" t="s">
        <v>10272</v>
      </c>
      <c r="C8711" s="2">
        <v>43420</v>
      </c>
      <c r="D8711" s="2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tr">
        <f>INDEX(People!$A$2:$A$5,MATCH(M8711,People!$B$2:$B$5,0))</f>
        <v>Sadie Pawthorne</v>
      </c>
      <c r="W8711" t="str">
        <f>_xlfn.IFNA(INDEX(Returns!$A$2:A9510,MATCH(B8711,Returns!$B$2:$B$801,0)),"No")</f>
        <v>No</v>
      </c>
    </row>
    <row r="8712" spans="1:23" x14ac:dyDescent="0.2">
      <c r="A8712" s="1">
        <v>8711</v>
      </c>
      <c r="B8712" t="s">
        <v>10272</v>
      </c>
      <c r="C8712" s="2">
        <v>43420</v>
      </c>
      <c r="D8712" s="2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tr">
        <f>INDEX(People!$A$2:$A$5,MATCH(M8712,People!$B$2:$B$5,0))</f>
        <v>Sadie Pawthorne</v>
      </c>
      <c r="W8712" t="str">
        <f>_xlfn.IFNA(INDEX(Returns!$A$2:A9511,MATCH(B8712,Returns!$B$2:$B$801,0)),"No")</f>
        <v>No</v>
      </c>
    </row>
    <row r="8713" spans="1:23" x14ac:dyDescent="0.2">
      <c r="A8713" s="1">
        <v>8712</v>
      </c>
      <c r="B8713" t="s">
        <v>10273</v>
      </c>
      <c r="C8713" s="2">
        <v>43162</v>
      </c>
      <c r="D8713" s="2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tr">
        <f>INDEX(People!$A$2:$A$5,MATCH(M8713,People!$B$2:$B$5,0))</f>
        <v>Sadie Pawthorne</v>
      </c>
      <c r="W8713" t="str">
        <f>_xlfn.IFNA(INDEX(Returns!$A$2:A9512,MATCH(B8713,Returns!$B$2:$B$801,0)),"No")</f>
        <v>No</v>
      </c>
    </row>
    <row r="8714" spans="1:23" x14ac:dyDescent="0.2">
      <c r="A8714" s="1">
        <v>8713</v>
      </c>
      <c r="B8714" t="s">
        <v>10274</v>
      </c>
      <c r="C8714" s="2">
        <v>43802</v>
      </c>
      <c r="D8714" s="2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tr">
        <f>INDEX(People!$A$2:$A$5,MATCH(M8714,People!$B$2:$B$5,0))</f>
        <v>Sadie Pawthorne</v>
      </c>
      <c r="W8714" t="str">
        <f>_xlfn.IFNA(INDEX(Returns!$A$2:A9513,MATCH(B8714,Returns!$B$2:$B$801,0)),"No")</f>
        <v>No</v>
      </c>
    </row>
    <row r="8715" spans="1:23" x14ac:dyDescent="0.2">
      <c r="A8715" s="1">
        <v>8714</v>
      </c>
      <c r="B8715" t="s">
        <v>10275</v>
      </c>
      <c r="C8715" s="2">
        <v>44388</v>
      </c>
      <c r="D8715" s="2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tr">
        <f>INDEX(People!$A$2:$A$5,MATCH(M8715,People!$B$2:$B$5,0))</f>
        <v>Sadie Pawthorne</v>
      </c>
      <c r="W8715" t="str">
        <f>_xlfn.IFNA(INDEX(Returns!$A$2:A9514,MATCH(B8715,Returns!$B$2:$B$801,0)),"No")</f>
        <v>No</v>
      </c>
    </row>
    <row r="8716" spans="1:23" x14ac:dyDescent="0.2">
      <c r="A8716" s="1">
        <v>8715</v>
      </c>
      <c r="B8716" t="s">
        <v>10275</v>
      </c>
      <c r="C8716" s="2">
        <v>44388</v>
      </c>
      <c r="D8716" s="2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tr">
        <f>INDEX(People!$A$2:$A$5,MATCH(M8716,People!$B$2:$B$5,0))</f>
        <v>Sadie Pawthorne</v>
      </c>
      <c r="W8716" t="str">
        <f>_xlfn.IFNA(INDEX(Returns!$A$2:A9515,MATCH(B8716,Returns!$B$2:$B$801,0)),"No")</f>
        <v>No</v>
      </c>
    </row>
    <row r="8717" spans="1:23" x14ac:dyDescent="0.2">
      <c r="A8717" s="1">
        <v>8716</v>
      </c>
      <c r="B8717" t="s">
        <v>10276</v>
      </c>
      <c r="C8717" s="2">
        <v>44516</v>
      </c>
      <c r="D8717" s="2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tr">
        <f>INDEX(People!$A$2:$A$5,MATCH(M8717,People!$B$2:$B$5,0))</f>
        <v>Chuck Magee</v>
      </c>
      <c r="W8717" t="str">
        <f>_xlfn.IFNA(INDEX(Returns!$A$2:A9516,MATCH(B8717,Returns!$B$2:$B$801,0)),"No")</f>
        <v>No</v>
      </c>
    </row>
    <row r="8718" spans="1:23" x14ac:dyDescent="0.2">
      <c r="A8718" s="1">
        <v>8717</v>
      </c>
      <c r="B8718" t="s">
        <v>10277</v>
      </c>
      <c r="C8718" s="2">
        <v>43994</v>
      </c>
      <c r="D8718" s="2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tr">
        <f>INDEX(People!$A$2:$A$5,MATCH(M8718,People!$B$2:$B$5,0))</f>
        <v>Roxanne Rodriguez</v>
      </c>
      <c r="W8718" t="str">
        <f>_xlfn.IFNA(INDEX(Returns!$A$2:A9517,MATCH(B8718,Returns!$B$2:$B$801,0)),"No")</f>
        <v>No</v>
      </c>
    </row>
    <row r="8719" spans="1:23" x14ac:dyDescent="0.2">
      <c r="A8719" s="1">
        <v>8718</v>
      </c>
      <c r="B8719" t="s">
        <v>10277</v>
      </c>
      <c r="C8719" s="2">
        <v>43994</v>
      </c>
      <c r="D8719" s="2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tr">
        <f>INDEX(People!$A$2:$A$5,MATCH(M8719,People!$B$2:$B$5,0))</f>
        <v>Roxanne Rodriguez</v>
      </c>
      <c r="W8719" t="str">
        <f>_xlfn.IFNA(INDEX(Returns!$A$2:A9518,MATCH(B8719,Returns!$B$2:$B$801,0)),"No")</f>
        <v>No</v>
      </c>
    </row>
    <row r="8720" spans="1:23" x14ac:dyDescent="0.2">
      <c r="A8720" s="1">
        <v>8719</v>
      </c>
      <c r="B8720" t="s">
        <v>10277</v>
      </c>
      <c r="C8720" s="2">
        <v>43994</v>
      </c>
      <c r="D8720" s="2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tr">
        <f>INDEX(People!$A$2:$A$5,MATCH(M8720,People!$B$2:$B$5,0))</f>
        <v>Roxanne Rodriguez</v>
      </c>
      <c r="W8720" t="str">
        <f>_xlfn.IFNA(INDEX(Returns!$A$2:A9519,MATCH(B8720,Returns!$B$2:$B$801,0)),"No")</f>
        <v>No</v>
      </c>
    </row>
    <row r="8721" spans="1:23" x14ac:dyDescent="0.2">
      <c r="A8721" s="1">
        <v>8720</v>
      </c>
      <c r="B8721" t="s">
        <v>10277</v>
      </c>
      <c r="C8721" s="2">
        <v>43994</v>
      </c>
      <c r="D8721" s="2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tr">
        <f>INDEX(People!$A$2:$A$5,MATCH(M8721,People!$B$2:$B$5,0))</f>
        <v>Roxanne Rodriguez</v>
      </c>
      <c r="W8721" t="str">
        <f>_xlfn.IFNA(INDEX(Returns!$A$2:A9520,MATCH(B8721,Returns!$B$2:$B$801,0)),"No")</f>
        <v>No</v>
      </c>
    </row>
    <row r="8722" spans="1:23" x14ac:dyDescent="0.2">
      <c r="A8722" s="1">
        <v>8721</v>
      </c>
      <c r="B8722" t="s">
        <v>10277</v>
      </c>
      <c r="C8722" s="2">
        <v>43994</v>
      </c>
      <c r="D8722" s="2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tr">
        <f>INDEX(People!$A$2:$A$5,MATCH(M8722,People!$B$2:$B$5,0))</f>
        <v>Roxanne Rodriguez</v>
      </c>
      <c r="W8722" t="str">
        <f>_xlfn.IFNA(INDEX(Returns!$A$2:A9521,MATCH(B8722,Returns!$B$2:$B$801,0)),"No")</f>
        <v>No</v>
      </c>
    </row>
    <row r="8723" spans="1:23" x14ac:dyDescent="0.2">
      <c r="A8723" s="1">
        <v>8722</v>
      </c>
      <c r="B8723" t="s">
        <v>10277</v>
      </c>
      <c r="C8723" s="2">
        <v>43994</v>
      </c>
      <c r="D8723" s="2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tr">
        <f>INDEX(People!$A$2:$A$5,MATCH(M8723,People!$B$2:$B$5,0))</f>
        <v>Roxanne Rodriguez</v>
      </c>
      <c r="W8723" t="str">
        <f>_xlfn.IFNA(INDEX(Returns!$A$2:A9522,MATCH(B8723,Returns!$B$2:$B$801,0)),"No")</f>
        <v>No</v>
      </c>
    </row>
    <row r="8724" spans="1:23" x14ac:dyDescent="0.2">
      <c r="A8724" s="1">
        <v>8723</v>
      </c>
      <c r="B8724" t="s">
        <v>10277</v>
      </c>
      <c r="C8724" s="2">
        <v>43994</v>
      </c>
      <c r="D8724" s="2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tr">
        <f>INDEX(People!$A$2:$A$5,MATCH(M8724,People!$B$2:$B$5,0))</f>
        <v>Roxanne Rodriguez</v>
      </c>
      <c r="W8724" t="str">
        <f>_xlfn.IFNA(INDEX(Returns!$A$2:A9523,MATCH(B8724,Returns!$B$2:$B$801,0)),"No")</f>
        <v>No</v>
      </c>
    </row>
    <row r="8725" spans="1:23" x14ac:dyDescent="0.2">
      <c r="A8725" s="1">
        <v>8724</v>
      </c>
      <c r="B8725" t="s">
        <v>10278</v>
      </c>
      <c r="C8725" s="2">
        <v>44194</v>
      </c>
      <c r="D8725" s="2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tr">
        <f>INDEX(People!$A$2:$A$5,MATCH(M8725,People!$B$2:$B$5,0))</f>
        <v>Fred Suzuki</v>
      </c>
      <c r="W8725" t="str">
        <f>_xlfn.IFNA(INDEX(Returns!$A$2:A9524,MATCH(B8725,Returns!$B$2:$B$801,0)),"No")</f>
        <v>No</v>
      </c>
    </row>
    <row r="8726" spans="1:23" x14ac:dyDescent="0.2">
      <c r="A8726" s="1">
        <v>8725</v>
      </c>
      <c r="B8726" t="s">
        <v>10278</v>
      </c>
      <c r="C8726" s="2">
        <v>44194</v>
      </c>
      <c r="D8726" s="2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tr">
        <f>INDEX(People!$A$2:$A$5,MATCH(M8726,People!$B$2:$B$5,0))</f>
        <v>Fred Suzuki</v>
      </c>
      <c r="W8726" t="str">
        <f>_xlfn.IFNA(INDEX(Returns!$A$2:A9525,MATCH(B8726,Returns!$B$2:$B$801,0)),"No")</f>
        <v>No</v>
      </c>
    </row>
    <row r="8727" spans="1:23" x14ac:dyDescent="0.2">
      <c r="A8727" s="1">
        <v>8726</v>
      </c>
      <c r="B8727" t="s">
        <v>10279</v>
      </c>
      <c r="C8727" s="2">
        <v>44273</v>
      </c>
      <c r="D8727" s="2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  <c r="V8727" t="str">
        <f>INDEX(People!$A$2:$A$5,MATCH(M8727,People!$B$2:$B$5,0))</f>
        <v>Sadie Pawthorne</v>
      </c>
      <c r="W8727" t="str">
        <f>_xlfn.IFNA(INDEX(Returns!$A$2:A9526,MATCH(B8727,Returns!$B$2:$B$801,0)),"No")</f>
        <v>No</v>
      </c>
    </row>
    <row r="8728" spans="1:23" x14ac:dyDescent="0.2">
      <c r="A8728" s="1">
        <v>8727</v>
      </c>
      <c r="B8728" t="s">
        <v>10280</v>
      </c>
      <c r="C8728" s="2">
        <v>43826</v>
      </c>
      <c r="D8728" s="2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tr">
        <f>INDEX(People!$A$2:$A$5,MATCH(M8728,People!$B$2:$B$5,0))</f>
        <v>Fred Suzuki</v>
      </c>
      <c r="W8728" t="str">
        <f>_xlfn.IFNA(INDEX(Returns!$A$2:A9527,MATCH(B8728,Returns!$B$2:$B$801,0)),"No")</f>
        <v>No</v>
      </c>
    </row>
    <row r="8729" spans="1:23" x14ac:dyDescent="0.2">
      <c r="A8729" s="1">
        <v>8728</v>
      </c>
      <c r="B8729" t="s">
        <v>10280</v>
      </c>
      <c r="C8729" s="2">
        <v>43826</v>
      </c>
      <c r="D8729" s="2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tr">
        <f>INDEX(People!$A$2:$A$5,MATCH(M8729,People!$B$2:$B$5,0))</f>
        <v>Fred Suzuki</v>
      </c>
      <c r="W8729" t="str">
        <f>_xlfn.IFNA(INDEX(Returns!$A$2:A9528,MATCH(B8729,Returns!$B$2:$B$801,0)),"No")</f>
        <v>No</v>
      </c>
    </row>
    <row r="8730" spans="1:23" x14ac:dyDescent="0.2">
      <c r="A8730" s="1">
        <v>8729</v>
      </c>
      <c r="B8730" t="s">
        <v>10280</v>
      </c>
      <c r="C8730" s="2">
        <v>43826</v>
      </c>
      <c r="D8730" s="2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tr">
        <f>INDEX(People!$A$2:$A$5,MATCH(M8730,People!$B$2:$B$5,0))</f>
        <v>Fred Suzuki</v>
      </c>
      <c r="W8730" t="str">
        <f>_xlfn.IFNA(INDEX(Returns!$A$2:A9529,MATCH(B8730,Returns!$B$2:$B$801,0)),"No")</f>
        <v>No</v>
      </c>
    </row>
    <row r="8731" spans="1:23" x14ac:dyDescent="0.2">
      <c r="A8731" s="1">
        <v>8730</v>
      </c>
      <c r="B8731" t="s">
        <v>10280</v>
      </c>
      <c r="C8731" s="2">
        <v>43826</v>
      </c>
      <c r="D8731" s="2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tr">
        <f>INDEX(People!$A$2:$A$5,MATCH(M8731,People!$B$2:$B$5,0))</f>
        <v>Fred Suzuki</v>
      </c>
      <c r="W8731" t="str">
        <f>_xlfn.IFNA(INDEX(Returns!$A$2:A9530,MATCH(B8731,Returns!$B$2:$B$801,0)),"No")</f>
        <v>No</v>
      </c>
    </row>
    <row r="8732" spans="1:23" x14ac:dyDescent="0.2">
      <c r="A8732" s="1">
        <v>8731</v>
      </c>
      <c r="B8732" t="s">
        <v>10280</v>
      </c>
      <c r="C8732" s="2">
        <v>43826</v>
      </c>
      <c r="D8732" s="2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tr">
        <f>INDEX(People!$A$2:$A$5,MATCH(M8732,People!$B$2:$B$5,0))</f>
        <v>Fred Suzuki</v>
      </c>
      <c r="W8732" t="str">
        <f>_xlfn.IFNA(INDEX(Returns!$A$2:A9531,MATCH(B8732,Returns!$B$2:$B$801,0)),"No")</f>
        <v>No</v>
      </c>
    </row>
    <row r="8733" spans="1:23" x14ac:dyDescent="0.2">
      <c r="A8733" s="1">
        <v>8732</v>
      </c>
      <c r="B8733" t="s">
        <v>10281</v>
      </c>
      <c r="C8733" s="2">
        <v>43677</v>
      </c>
      <c r="D8733" s="2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  <c r="V8733" t="str">
        <f>INDEX(People!$A$2:$A$5,MATCH(M8733,People!$B$2:$B$5,0))</f>
        <v>Roxanne Rodriguez</v>
      </c>
      <c r="W8733" t="str">
        <f>_xlfn.IFNA(INDEX(Returns!$A$2:A9532,MATCH(B8733,Returns!$B$2:$B$801,0)),"No")</f>
        <v>No</v>
      </c>
    </row>
    <row r="8734" spans="1:23" x14ac:dyDescent="0.2">
      <c r="A8734" s="1">
        <v>8733</v>
      </c>
      <c r="B8734" t="s">
        <v>10282</v>
      </c>
      <c r="C8734" s="2">
        <v>44374</v>
      </c>
      <c r="D8734" s="2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tr">
        <f>INDEX(People!$A$2:$A$5,MATCH(M8734,People!$B$2:$B$5,0))</f>
        <v>Sadie Pawthorne</v>
      </c>
      <c r="W8734" t="str">
        <f>_xlfn.IFNA(INDEX(Returns!$A$2:A9533,MATCH(B8734,Returns!$B$2:$B$801,0)),"No")</f>
        <v>No</v>
      </c>
    </row>
    <row r="8735" spans="1:23" x14ac:dyDescent="0.2">
      <c r="A8735" s="1">
        <v>8734</v>
      </c>
      <c r="B8735" t="s">
        <v>10282</v>
      </c>
      <c r="C8735" s="2">
        <v>44374</v>
      </c>
      <c r="D8735" s="2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tr">
        <f>INDEX(People!$A$2:$A$5,MATCH(M8735,People!$B$2:$B$5,0))</f>
        <v>Sadie Pawthorne</v>
      </c>
      <c r="W8735" t="str">
        <f>_xlfn.IFNA(INDEX(Returns!$A$2:A9534,MATCH(B8735,Returns!$B$2:$B$801,0)),"No")</f>
        <v>No</v>
      </c>
    </row>
    <row r="8736" spans="1:23" x14ac:dyDescent="0.2">
      <c r="A8736" s="1">
        <v>8735</v>
      </c>
      <c r="B8736" t="s">
        <v>10282</v>
      </c>
      <c r="C8736" s="2">
        <v>44374</v>
      </c>
      <c r="D8736" s="2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  <c r="V8736" t="str">
        <f>INDEX(People!$A$2:$A$5,MATCH(M8736,People!$B$2:$B$5,0))</f>
        <v>Sadie Pawthorne</v>
      </c>
      <c r="W8736" t="str">
        <f>_xlfn.IFNA(INDEX(Returns!$A$2:A9535,MATCH(B8736,Returns!$B$2:$B$801,0)),"No")</f>
        <v>No</v>
      </c>
    </row>
    <row r="8737" spans="1:23" x14ac:dyDescent="0.2">
      <c r="A8737" s="1">
        <v>8736</v>
      </c>
      <c r="B8737" t="s">
        <v>10283</v>
      </c>
      <c r="C8737" s="2">
        <v>43138</v>
      </c>
      <c r="D8737" s="2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tr">
        <f>INDEX(People!$A$2:$A$5,MATCH(M8737,People!$B$2:$B$5,0))</f>
        <v>Chuck Magee</v>
      </c>
      <c r="W8737" t="str">
        <f>_xlfn.IFNA(INDEX(Returns!$A$2:A9536,MATCH(B8737,Returns!$B$2:$B$801,0)),"No")</f>
        <v>No</v>
      </c>
    </row>
    <row r="8738" spans="1:23" x14ac:dyDescent="0.2">
      <c r="A8738" s="1">
        <v>8737</v>
      </c>
      <c r="B8738" t="s">
        <v>10284</v>
      </c>
      <c r="C8738" s="2">
        <v>44078</v>
      </c>
      <c r="D8738" s="2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  <c r="V8738" t="str">
        <f>INDEX(People!$A$2:$A$5,MATCH(M8738,People!$B$2:$B$5,0))</f>
        <v>Roxanne Rodriguez</v>
      </c>
      <c r="W8738" t="str">
        <f>_xlfn.IFNA(INDEX(Returns!$A$2:A9537,MATCH(B8738,Returns!$B$2:$B$801,0)),"No")</f>
        <v>No</v>
      </c>
    </row>
    <row r="8739" spans="1:23" x14ac:dyDescent="0.2">
      <c r="A8739" s="1">
        <v>8738</v>
      </c>
      <c r="B8739" t="s">
        <v>10285</v>
      </c>
      <c r="C8739" s="2">
        <v>44292</v>
      </c>
      <c r="D8739" s="2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tr">
        <f>INDEX(People!$A$2:$A$5,MATCH(M8739,People!$B$2:$B$5,0))</f>
        <v>Fred Suzuki</v>
      </c>
      <c r="W8739" t="str">
        <f>_xlfn.IFNA(INDEX(Returns!$A$2:A9538,MATCH(B8739,Returns!$B$2:$B$801,0)),"No")</f>
        <v>No</v>
      </c>
    </row>
    <row r="8740" spans="1:23" x14ac:dyDescent="0.2">
      <c r="A8740" s="1">
        <v>8739</v>
      </c>
      <c r="B8740" t="s">
        <v>10286</v>
      </c>
      <c r="C8740" s="2">
        <v>44538</v>
      </c>
      <c r="D8740" s="2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tr">
        <f>INDEX(People!$A$2:$A$5,MATCH(M8740,People!$B$2:$B$5,0))</f>
        <v>Chuck Magee</v>
      </c>
      <c r="W8740" t="str">
        <f>_xlfn.IFNA(INDEX(Returns!$A$2:A9539,MATCH(B8740,Returns!$B$2:$B$801,0)),"No")</f>
        <v>No</v>
      </c>
    </row>
    <row r="8741" spans="1:23" x14ac:dyDescent="0.2">
      <c r="A8741" s="1">
        <v>8740</v>
      </c>
      <c r="B8741" t="s">
        <v>10286</v>
      </c>
      <c r="C8741" s="2">
        <v>44538</v>
      </c>
      <c r="D8741" s="2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tr">
        <f>INDEX(People!$A$2:$A$5,MATCH(M8741,People!$B$2:$B$5,0))</f>
        <v>Chuck Magee</v>
      </c>
      <c r="W8741" t="str">
        <f>_xlfn.IFNA(INDEX(Returns!$A$2:A9540,MATCH(B8741,Returns!$B$2:$B$801,0)),"No")</f>
        <v>No</v>
      </c>
    </row>
    <row r="8742" spans="1:23" x14ac:dyDescent="0.2">
      <c r="A8742" s="1">
        <v>8741</v>
      </c>
      <c r="B8742" t="s">
        <v>10287</v>
      </c>
      <c r="C8742" s="2">
        <v>44036</v>
      </c>
      <c r="D8742" s="2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  <c r="V8742" t="str">
        <f>INDEX(People!$A$2:$A$5,MATCH(M8742,People!$B$2:$B$5,0))</f>
        <v>Fred Suzuki</v>
      </c>
      <c r="W8742" t="str">
        <f>_xlfn.IFNA(INDEX(Returns!$A$2:A9541,MATCH(B8742,Returns!$B$2:$B$801,0)),"No")</f>
        <v>No</v>
      </c>
    </row>
    <row r="8743" spans="1:23" x14ac:dyDescent="0.2">
      <c r="A8743" s="1">
        <v>8742</v>
      </c>
      <c r="B8743" t="s">
        <v>10288</v>
      </c>
      <c r="C8743" s="2">
        <v>43778</v>
      </c>
      <c r="D8743" s="2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  <c r="V8743" t="str">
        <f>INDEX(People!$A$2:$A$5,MATCH(M8743,People!$B$2:$B$5,0))</f>
        <v>Roxanne Rodriguez</v>
      </c>
      <c r="W8743" t="str">
        <f>_xlfn.IFNA(INDEX(Returns!$A$2:A9542,MATCH(B8743,Returns!$B$2:$B$801,0)),"No")</f>
        <v>No</v>
      </c>
    </row>
    <row r="8744" spans="1:23" x14ac:dyDescent="0.2">
      <c r="A8744" s="1">
        <v>8743</v>
      </c>
      <c r="B8744" t="s">
        <v>10289</v>
      </c>
      <c r="C8744" s="2">
        <v>43740</v>
      </c>
      <c r="D8744" s="2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  <c r="V8744" t="str">
        <f>INDEX(People!$A$2:$A$5,MATCH(M8744,People!$B$2:$B$5,0))</f>
        <v>Sadie Pawthorne</v>
      </c>
      <c r="W8744" t="str">
        <f>_xlfn.IFNA(INDEX(Returns!$A$2:A9543,MATCH(B8744,Returns!$B$2:$B$801,0)),"No")</f>
        <v>No</v>
      </c>
    </row>
    <row r="8745" spans="1:23" x14ac:dyDescent="0.2">
      <c r="A8745" s="1">
        <v>8744</v>
      </c>
      <c r="B8745" t="s">
        <v>10289</v>
      </c>
      <c r="C8745" s="2">
        <v>43740</v>
      </c>
      <c r="D8745" s="2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tr">
        <f>INDEX(People!$A$2:$A$5,MATCH(M8745,People!$B$2:$B$5,0))</f>
        <v>Sadie Pawthorne</v>
      </c>
      <c r="W8745" t="str">
        <f>_xlfn.IFNA(INDEX(Returns!$A$2:A9544,MATCH(B8745,Returns!$B$2:$B$801,0)),"No")</f>
        <v>No</v>
      </c>
    </row>
    <row r="8746" spans="1:23" x14ac:dyDescent="0.2">
      <c r="A8746" s="1">
        <v>8745</v>
      </c>
      <c r="B8746" t="s">
        <v>10290</v>
      </c>
      <c r="C8746" s="2">
        <v>43791</v>
      </c>
      <c r="D8746" s="2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  <c r="V8746" t="str">
        <f>INDEX(People!$A$2:$A$5,MATCH(M8746,People!$B$2:$B$5,0))</f>
        <v>Chuck Magee</v>
      </c>
      <c r="W8746" t="str">
        <f>_xlfn.IFNA(INDEX(Returns!$A$2:A9545,MATCH(B8746,Returns!$B$2:$B$801,0)),"No")</f>
        <v>No</v>
      </c>
    </row>
    <row r="8747" spans="1:23" x14ac:dyDescent="0.2">
      <c r="A8747" s="1">
        <v>8746</v>
      </c>
      <c r="B8747" t="s">
        <v>10290</v>
      </c>
      <c r="C8747" s="2">
        <v>43791</v>
      </c>
      <c r="D8747" s="2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  <c r="V8747" t="str">
        <f>INDEX(People!$A$2:$A$5,MATCH(M8747,People!$B$2:$B$5,0))</f>
        <v>Chuck Magee</v>
      </c>
      <c r="W8747" t="str">
        <f>_xlfn.IFNA(INDEX(Returns!$A$2:A9546,MATCH(B8747,Returns!$B$2:$B$801,0)),"No")</f>
        <v>No</v>
      </c>
    </row>
    <row r="8748" spans="1:23" x14ac:dyDescent="0.2">
      <c r="A8748" s="1">
        <v>8747</v>
      </c>
      <c r="B8748" t="s">
        <v>10291</v>
      </c>
      <c r="C8748" s="2">
        <v>44229</v>
      </c>
      <c r="D8748" s="2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  <c r="V8748" t="str">
        <f>INDEX(People!$A$2:$A$5,MATCH(M8748,People!$B$2:$B$5,0))</f>
        <v>Sadie Pawthorne</v>
      </c>
      <c r="W8748" t="str">
        <f>_xlfn.IFNA(INDEX(Returns!$A$2:A9547,MATCH(B8748,Returns!$B$2:$B$801,0)),"No")</f>
        <v>No</v>
      </c>
    </row>
    <row r="8749" spans="1:23" x14ac:dyDescent="0.2">
      <c r="A8749" s="1">
        <v>8748</v>
      </c>
      <c r="B8749" t="s">
        <v>10291</v>
      </c>
      <c r="C8749" s="2">
        <v>44229</v>
      </c>
      <c r="D8749" s="2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tr">
        <f>INDEX(People!$A$2:$A$5,MATCH(M8749,People!$B$2:$B$5,0))</f>
        <v>Sadie Pawthorne</v>
      </c>
      <c r="W8749" t="str">
        <f>_xlfn.IFNA(INDEX(Returns!$A$2:A9548,MATCH(B8749,Returns!$B$2:$B$801,0)),"No")</f>
        <v>No</v>
      </c>
    </row>
    <row r="8750" spans="1:23" x14ac:dyDescent="0.2">
      <c r="A8750" s="1">
        <v>8749</v>
      </c>
      <c r="B8750" t="s">
        <v>10291</v>
      </c>
      <c r="C8750" s="2">
        <v>44229</v>
      </c>
      <c r="D8750" s="2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tr">
        <f>INDEX(People!$A$2:$A$5,MATCH(M8750,People!$B$2:$B$5,0))</f>
        <v>Sadie Pawthorne</v>
      </c>
      <c r="W8750" t="str">
        <f>_xlfn.IFNA(INDEX(Returns!$A$2:A9549,MATCH(B8750,Returns!$B$2:$B$801,0)),"No")</f>
        <v>No</v>
      </c>
    </row>
    <row r="8751" spans="1:23" x14ac:dyDescent="0.2">
      <c r="A8751" s="1">
        <v>8750</v>
      </c>
      <c r="B8751" t="s">
        <v>10292</v>
      </c>
      <c r="C8751" s="2">
        <v>43632</v>
      </c>
      <c r="D8751" s="2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tr">
        <f>INDEX(People!$A$2:$A$5,MATCH(M8751,People!$B$2:$B$5,0))</f>
        <v>Chuck Magee</v>
      </c>
      <c r="W8751" t="str">
        <f>_xlfn.IFNA(INDEX(Returns!$A$2:A9550,MATCH(B8751,Returns!$B$2:$B$801,0)),"No")</f>
        <v>No</v>
      </c>
    </row>
    <row r="8752" spans="1:23" x14ac:dyDescent="0.2">
      <c r="A8752" s="1">
        <v>8751</v>
      </c>
      <c r="B8752" t="s">
        <v>10292</v>
      </c>
      <c r="C8752" s="2">
        <v>43632</v>
      </c>
      <c r="D8752" s="2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tr">
        <f>INDEX(People!$A$2:$A$5,MATCH(M8752,People!$B$2:$B$5,0))</f>
        <v>Chuck Magee</v>
      </c>
      <c r="W8752" t="str">
        <f>_xlfn.IFNA(INDEX(Returns!$A$2:A9551,MATCH(B8752,Returns!$B$2:$B$801,0)),"No")</f>
        <v>No</v>
      </c>
    </row>
    <row r="8753" spans="1:23" x14ac:dyDescent="0.2">
      <c r="A8753" s="1">
        <v>8752</v>
      </c>
      <c r="B8753" t="s">
        <v>10293</v>
      </c>
      <c r="C8753" s="2">
        <v>43956</v>
      </c>
      <c r="D8753" s="2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tr">
        <f>INDEX(People!$A$2:$A$5,MATCH(M8753,People!$B$2:$B$5,0))</f>
        <v>Fred Suzuki</v>
      </c>
      <c r="W8753" t="str">
        <f>_xlfn.IFNA(INDEX(Returns!$A$2:A9552,MATCH(B8753,Returns!$B$2:$B$801,0)),"No")</f>
        <v>No</v>
      </c>
    </row>
    <row r="8754" spans="1:23" x14ac:dyDescent="0.2">
      <c r="A8754" s="1">
        <v>8753</v>
      </c>
      <c r="B8754" t="s">
        <v>10293</v>
      </c>
      <c r="C8754" s="2">
        <v>43956</v>
      </c>
      <c r="D8754" s="2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tr">
        <f>INDEX(People!$A$2:$A$5,MATCH(M8754,People!$B$2:$B$5,0))</f>
        <v>Fred Suzuki</v>
      </c>
      <c r="W8754" t="str">
        <f>_xlfn.IFNA(INDEX(Returns!$A$2:A9553,MATCH(B8754,Returns!$B$2:$B$801,0)),"No")</f>
        <v>No</v>
      </c>
    </row>
    <row r="8755" spans="1:23" x14ac:dyDescent="0.2">
      <c r="A8755" s="1">
        <v>8754</v>
      </c>
      <c r="B8755" t="s">
        <v>10294</v>
      </c>
      <c r="C8755" s="2">
        <v>44448</v>
      </c>
      <c r="D8755" s="2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  <c r="V8755" t="str">
        <f>INDEX(People!$A$2:$A$5,MATCH(M8755,People!$B$2:$B$5,0))</f>
        <v>Chuck Magee</v>
      </c>
      <c r="W8755" t="str">
        <f>_xlfn.IFNA(INDEX(Returns!$A$2:A9554,MATCH(B8755,Returns!$B$2:$B$801,0)),"No")</f>
        <v>No</v>
      </c>
    </row>
    <row r="8756" spans="1:23" x14ac:dyDescent="0.2">
      <c r="A8756" s="1">
        <v>8755</v>
      </c>
      <c r="B8756" t="s">
        <v>10294</v>
      </c>
      <c r="C8756" s="2">
        <v>44448</v>
      </c>
      <c r="D8756" s="2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tr">
        <f>INDEX(People!$A$2:$A$5,MATCH(M8756,People!$B$2:$B$5,0))</f>
        <v>Chuck Magee</v>
      </c>
      <c r="W8756" t="str">
        <f>_xlfn.IFNA(INDEX(Returns!$A$2:A9555,MATCH(B8756,Returns!$B$2:$B$801,0)),"No")</f>
        <v>No</v>
      </c>
    </row>
    <row r="8757" spans="1:23" x14ac:dyDescent="0.2">
      <c r="A8757" s="1">
        <v>8756</v>
      </c>
      <c r="B8757" t="s">
        <v>10294</v>
      </c>
      <c r="C8757" s="2">
        <v>44448</v>
      </c>
      <c r="D8757" s="2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tr">
        <f>INDEX(People!$A$2:$A$5,MATCH(M8757,People!$B$2:$B$5,0))</f>
        <v>Chuck Magee</v>
      </c>
      <c r="W8757" t="str">
        <f>_xlfn.IFNA(INDEX(Returns!$A$2:A9556,MATCH(B8757,Returns!$B$2:$B$801,0)),"No")</f>
        <v>No</v>
      </c>
    </row>
    <row r="8758" spans="1:23" x14ac:dyDescent="0.2">
      <c r="A8758" s="1">
        <v>8757</v>
      </c>
      <c r="B8758" t="s">
        <v>10295</v>
      </c>
      <c r="C8758" s="2">
        <v>44034</v>
      </c>
      <c r="D8758" s="2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  <c r="V8758" t="str">
        <f>INDEX(People!$A$2:$A$5,MATCH(M8758,People!$B$2:$B$5,0))</f>
        <v>Chuck Magee</v>
      </c>
      <c r="W8758" t="str">
        <f>_xlfn.IFNA(INDEX(Returns!$A$2:A9557,MATCH(B8758,Returns!$B$2:$B$801,0)),"No")</f>
        <v>Yes</v>
      </c>
    </row>
    <row r="8759" spans="1:23" x14ac:dyDescent="0.2">
      <c r="A8759" s="1">
        <v>8758</v>
      </c>
      <c r="B8759" t="s">
        <v>10295</v>
      </c>
      <c r="C8759" s="2">
        <v>44034</v>
      </c>
      <c r="D8759" s="2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  <c r="V8759" t="str">
        <f>INDEX(People!$A$2:$A$5,MATCH(M8759,People!$B$2:$B$5,0))</f>
        <v>Chuck Magee</v>
      </c>
      <c r="W8759" t="str">
        <f>_xlfn.IFNA(INDEX(Returns!$A$2:A9558,MATCH(B8759,Returns!$B$2:$B$801,0)),"No")</f>
        <v>Yes</v>
      </c>
    </row>
    <row r="8760" spans="1:23" x14ac:dyDescent="0.2">
      <c r="A8760" s="1">
        <v>8759</v>
      </c>
      <c r="B8760" t="s">
        <v>10295</v>
      </c>
      <c r="C8760" s="2">
        <v>44034</v>
      </c>
      <c r="D8760" s="2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  <c r="V8760" t="str">
        <f>INDEX(People!$A$2:$A$5,MATCH(M8760,People!$B$2:$B$5,0))</f>
        <v>Chuck Magee</v>
      </c>
      <c r="W8760" t="str">
        <f>_xlfn.IFNA(INDEX(Returns!$A$2:A9559,MATCH(B8760,Returns!$B$2:$B$801,0)),"No")</f>
        <v>Yes</v>
      </c>
    </row>
    <row r="8761" spans="1:23" x14ac:dyDescent="0.2">
      <c r="A8761" s="1">
        <v>8760</v>
      </c>
      <c r="B8761" t="s">
        <v>10295</v>
      </c>
      <c r="C8761" s="2">
        <v>44034</v>
      </c>
      <c r="D8761" s="2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  <c r="V8761" t="str">
        <f>INDEX(People!$A$2:$A$5,MATCH(M8761,People!$B$2:$B$5,0))</f>
        <v>Chuck Magee</v>
      </c>
      <c r="W8761" t="str">
        <f>_xlfn.IFNA(INDEX(Returns!$A$2:A9560,MATCH(B8761,Returns!$B$2:$B$801,0)),"No")</f>
        <v>Yes</v>
      </c>
    </row>
    <row r="8762" spans="1:23" x14ac:dyDescent="0.2">
      <c r="A8762" s="1">
        <v>8761</v>
      </c>
      <c r="B8762" t="s">
        <v>10296</v>
      </c>
      <c r="C8762" s="2">
        <v>43861</v>
      </c>
      <c r="D8762" s="2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  <c r="V8762" t="str">
        <f>INDEX(People!$A$2:$A$5,MATCH(M8762,People!$B$2:$B$5,0))</f>
        <v>Fred Suzuki</v>
      </c>
      <c r="W8762" t="str">
        <f>_xlfn.IFNA(INDEX(Returns!$A$2:A9561,MATCH(B8762,Returns!$B$2:$B$801,0)),"No")</f>
        <v>No</v>
      </c>
    </row>
    <row r="8763" spans="1:23" x14ac:dyDescent="0.2">
      <c r="A8763" s="1">
        <v>8762</v>
      </c>
      <c r="B8763" t="s">
        <v>10296</v>
      </c>
      <c r="C8763" s="2">
        <v>43861</v>
      </c>
      <c r="D8763" s="2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  <c r="V8763" t="str">
        <f>INDEX(People!$A$2:$A$5,MATCH(M8763,People!$B$2:$B$5,0))</f>
        <v>Fred Suzuki</v>
      </c>
      <c r="W8763" t="str">
        <f>_xlfn.IFNA(INDEX(Returns!$A$2:A9562,MATCH(B8763,Returns!$B$2:$B$801,0)),"No")</f>
        <v>No</v>
      </c>
    </row>
    <row r="8764" spans="1:23" x14ac:dyDescent="0.2">
      <c r="A8764" s="1">
        <v>8763</v>
      </c>
      <c r="B8764" t="s">
        <v>10297</v>
      </c>
      <c r="C8764" s="2">
        <v>44194</v>
      </c>
      <c r="D8764" s="2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  <c r="V8764" t="str">
        <f>INDEX(People!$A$2:$A$5,MATCH(M8764,People!$B$2:$B$5,0))</f>
        <v>Sadie Pawthorne</v>
      </c>
      <c r="W8764" t="str">
        <f>_xlfn.IFNA(INDEX(Returns!$A$2:A9563,MATCH(B8764,Returns!$B$2:$B$801,0)),"No")</f>
        <v>No</v>
      </c>
    </row>
    <row r="8765" spans="1:23" x14ac:dyDescent="0.2">
      <c r="A8765" s="1">
        <v>8764</v>
      </c>
      <c r="B8765" t="s">
        <v>10297</v>
      </c>
      <c r="C8765" s="2">
        <v>44194</v>
      </c>
      <c r="D8765" s="2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  <c r="V8765" t="str">
        <f>INDEX(People!$A$2:$A$5,MATCH(M8765,People!$B$2:$B$5,0))</f>
        <v>Sadie Pawthorne</v>
      </c>
      <c r="W8765" t="str">
        <f>_xlfn.IFNA(INDEX(Returns!$A$2:A9564,MATCH(B8765,Returns!$B$2:$B$801,0)),"No")</f>
        <v>No</v>
      </c>
    </row>
    <row r="8766" spans="1:23" x14ac:dyDescent="0.2">
      <c r="A8766" s="1">
        <v>8765</v>
      </c>
      <c r="B8766" t="s">
        <v>10298</v>
      </c>
      <c r="C8766" s="2">
        <v>43790</v>
      </c>
      <c r="D8766" s="2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tr">
        <f>INDEX(People!$A$2:$A$5,MATCH(M8766,People!$B$2:$B$5,0))</f>
        <v>Roxanne Rodriguez</v>
      </c>
      <c r="W8766" t="str">
        <f>_xlfn.IFNA(INDEX(Returns!$A$2:A9565,MATCH(B8766,Returns!$B$2:$B$801,0)),"No")</f>
        <v>No</v>
      </c>
    </row>
    <row r="8767" spans="1:23" x14ac:dyDescent="0.2">
      <c r="A8767" s="1">
        <v>8766</v>
      </c>
      <c r="B8767" t="s">
        <v>10298</v>
      </c>
      <c r="C8767" s="2">
        <v>43790</v>
      </c>
      <c r="D8767" s="2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tr">
        <f>INDEX(People!$A$2:$A$5,MATCH(M8767,People!$B$2:$B$5,0))</f>
        <v>Roxanne Rodriguez</v>
      </c>
      <c r="W8767" t="str">
        <f>_xlfn.IFNA(INDEX(Returns!$A$2:A9566,MATCH(B8767,Returns!$B$2:$B$801,0)),"No")</f>
        <v>No</v>
      </c>
    </row>
    <row r="8768" spans="1:23" x14ac:dyDescent="0.2">
      <c r="A8768" s="1">
        <v>8767</v>
      </c>
      <c r="B8768" t="s">
        <v>10298</v>
      </c>
      <c r="C8768" s="2">
        <v>43790</v>
      </c>
      <c r="D8768" s="2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tr">
        <f>INDEX(People!$A$2:$A$5,MATCH(M8768,People!$B$2:$B$5,0))</f>
        <v>Roxanne Rodriguez</v>
      </c>
      <c r="W8768" t="str">
        <f>_xlfn.IFNA(INDEX(Returns!$A$2:A9567,MATCH(B8768,Returns!$B$2:$B$801,0)),"No")</f>
        <v>No</v>
      </c>
    </row>
    <row r="8769" spans="1:23" x14ac:dyDescent="0.2">
      <c r="A8769" s="1">
        <v>8768</v>
      </c>
      <c r="B8769" t="s">
        <v>10298</v>
      </c>
      <c r="C8769" s="2">
        <v>43790</v>
      </c>
      <c r="D8769" s="2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tr">
        <f>INDEX(People!$A$2:$A$5,MATCH(M8769,People!$B$2:$B$5,0))</f>
        <v>Roxanne Rodriguez</v>
      </c>
      <c r="W8769" t="str">
        <f>_xlfn.IFNA(INDEX(Returns!$A$2:A9568,MATCH(B8769,Returns!$B$2:$B$801,0)),"No")</f>
        <v>No</v>
      </c>
    </row>
    <row r="8770" spans="1:23" x14ac:dyDescent="0.2">
      <c r="A8770" s="1">
        <v>8769</v>
      </c>
      <c r="B8770" t="s">
        <v>10299</v>
      </c>
      <c r="C8770" s="2">
        <v>43743</v>
      </c>
      <c r="D8770" s="2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  <c r="V8770" t="str">
        <f>INDEX(People!$A$2:$A$5,MATCH(M8770,People!$B$2:$B$5,0))</f>
        <v>Chuck Magee</v>
      </c>
      <c r="W8770" t="str">
        <f>_xlfn.IFNA(INDEX(Returns!$A$2:A9569,MATCH(B8770,Returns!$B$2:$B$801,0)),"No")</f>
        <v>No</v>
      </c>
    </row>
    <row r="8771" spans="1:23" x14ac:dyDescent="0.2">
      <c r="A8771" s="1">
        <v>8770</v>
      </c>
      <c r="B8771" t="s">
        <v>10300</v>
      </c>
      <c r="C8771" s="2">
        <v>44086</v>
      </c>
      <c r="D8771" s="2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tr">
        <f>INDEX(People!$A$2:$A$5,MATCH(M8771,People!$B$2:$B$5,0))</f>
        <v>Sadie Pawthorne</v>
      </c>
      <c r="W8771" t="str">
        <f>_xlfn.IFNA(INDEX(Returns!$A$2:A9570,MATCH(B8771,Returns!$B$2:$B$801,0)),"No")</f>
        <v>No</v>
      </c>
    </row>
    <row r="8772" spans="1:23" x14ac:dyDescent="0.2">
      <c r="A8772" s="1">
        <v>8771</v>
      </c>
      <c r="B8772" t="s">
        <v>10300</v>
      </c>
      <c r="C8772" s="2">
        <v>44086</v>
      </c>
      <c r="D8772" s="2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tr">
        <f>INDEX(People!$A$2:$A$5,MATCH(M8772,People!$B$2:$B$5,0))</f>
        <v>Sadie Pawthorne</v>
      </c>
      <c r="W8772" t="str">
        <f>_xlfn.IFNA(INDEX(Returns!$A$2:A9571,MATCH(B8772,Returns!$B$2:$B$801,0)),"No")</f>
        <v>No</v>
      </c>
    </row>
    <row r="8773" spans="1:23" x14ac:dyDescent="0.2">
      <c r="A8773" s="1">
        <v>8772</v>
      </c>
      <c r="B8773" t="s">
        <v>10301</v>
      </c>
      <c r="C8773" s="2">
        <v>44453</v>
      </c>
      <c r="D8773" s="2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tr">
        <f>INDEX(People!$A$2:$A$5,MATCH(M8773,People!$B$2:$B$5,0))</f>
        <v>Fred Suzuki</v>
      </c>
      <c r="W8773" t="str">
        <f>_xlfn.IFNA(INDEX(Returns!$A$2:A9572,MATCH(B8773,Returns!$B$2:$B$801,0)),"No")</f>
        <v>No</v>
      </c>
    </row>
    <row r="8774" spans="1:23" x14ac:dyDescent="0.2">
      <c r="A8774" s="1">
        <v>8773</v>
      </c>
      <c r="B8774" t="s">
        <v>10301</v>
      </c>
      <c r="C8774" s="2">
        <v>44453</v>
      </c>
      <c r="D8774" s="2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tr">
        <f>INDEX(People!$A$2:$A$5,MATCH(M8774,People!$B$2:$B$5,0))</f>
        <v>Fred Suzuki</v>
      </c>
      <c r="W8774" t="str">
        <f>_xlfn.IFNA(INDEX(Returns!$A$2:A9573,MATCH(B8774,Returns!$B$2:$B$801,0)),"No")</f>
        <v>No</v>
      </c>
    </row>
    <row r="8775" spans="1:23" x14ac:dyDescent="0.2">
      <c r="A8775" s="1">
        <v>8774</v>
      </c>
      <c r="B8775" t="s">
        <v>10302</v>
      </c>
      <c r="C8775" s="2">
        <v>43519</v>
      </c>
      <c r="D8775" s="2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tr">
        <f>INDEX(People!$A$2:$A$5,MATCH(M8775,People!$B$2:$B$5,0))</f>
        <v>Chuck Magee</v>
      </c>
      <c r="W8775" t="str">
        <f>_xlfn.IFNA(INDEX(Returns!$A$2:A9574,MATCH(B8775,Returns!$B$2:$B$801,0)),"No")</f>
        <v>No</v>
      </c>
    </row>
    <row r="8776" spans="1:23" x14ac:dyDescent="0.2">
      <c r="A8776" s="1">
        <v>8775</v>
      </c>
      <c r="B8776" t="s">
        <v>10302</v>
      </c>
      <c r="C8776" s="2">
        <v>43519</v>
      </c>
      <c r="D8776" s="2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tr">
        <f>INDEX(People!$A$2:$A$5,MATCH(M8776,People!$B$2:$B$5,0))</f>
        <v>Chuck Magee</v>
      </c>
      <c r="W8776" t="str">
        <f>_xlfn.IFNA(INDEX(Returns!$A$2:A9575,MATCH(B8776,Returns!$B$2:$B$801,0)),"No")</f>
        <v>No</v>
      </c>
    </row>
    <row r="8777" spans="1:23" x14ac:dyDescent="0.2">
      <c r="A8777" s="1">
        <v>8776</v>
      </c>
      <c r="B8777" t="s">
        <v>10303</v>
      </c>
      <c r="C8777" s="2">
        <v>44170</v>
      </c>
      <c r="D8777" s="2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  <c r="V8777" t="str">
        <f>INDEX(People!$A$2:$A$5,MATCH(M8777,People!$B$2:$B$5,0))</f>
        <v>Roxanne Rodriguez</v>
      </c>
      <c r="W8777" t="str">
        <f>_xlfn.IFNA(INDEX(Returns!$A$2:A9576,MATCH(B8777,Returns!$B$2:$B$801,0)),"No")</f>
        <v>No</v>
      </c>
    </row>
    <row r="8778" spans="1:23" x14ac:dyDescent="0.2">
      <c r="A8778" s="1">
        <v>8777</v>
      </c>
      <c r="B8778" t="s">
        <v>10304</v>
      </c>
      <c r="C8778" s="2">
        <v>44014</v>
      </c>
      <c r="D8778" s="2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  <c r="V8778" t="str">
        <f>INDEX(People!$A$2:$A$5,MATCH(M8778,People!$B$2:$B$5,0))</f>
        <v>Roxanne Rodriguez</v>
      </c>
      <c r="W8778" t="str">
        <f>_xlfn.IFNA(INDEX(Returns!$A$2:A9577,MATCH(B8778,Returns!$B$2:$B$801,0)),"No")</f>
        <v>No</v>
      </c>
    </row>
    <row r="8779" spans="1:23" x14ac:dyDescent="0.2">
      <c r="A8779" s="1">
        <v>8778</v>
      </c>
      <c r="B8779" t="s">
        <v>10304</v>
      </c>
      <c r="C8779" s="2">
        <v>44014</v>
      </c>
      <c r="D8779" s="2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tr">
        <f>INDEX(People!$A$2:$A$5,MATCH(M8779,People!$B$2:$B$5,0))</f>
        <v>Roxanne Rodriguez</v>
      </c>
      <c r="W8779" t="str">
        <f>_xlfn.IFNA(INDEX(Returns!$A$2:A9578,MATCH(B8779,Returns!$B$2:$B$801,0)),"No")</f>
        <v>No</v>
      </c>
    </row>
    <row r="8780" spans="1:23" x14ac:dyDescent="0.2">
      <c r="A8780" s="1">
        <v>8779</v>
      </c>
      <c r="B8780" t="s">
        <v>10305</v>
      </c>
      <c r="C8780" s="2">
        <v>44543</v>
      </c>
      <c r="D8780" s="2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tr">
        <f>INDEX(People!$A$2:$A$5,MATCH(M8780,People!$B$2:$B$5,0))</f>
        <v>Chuck Magee</v>
      </c>
      <c r="W8780" t="str">
        <f>_xlfn.IFNA(INDEX(Returns!$A$2:A9579,MATCH(B8780,Returns!$B$2:$B$801,0)),"No")</f>
        <v>No</v>
      </c>
    </row>
    <row r="8781" spans="1:23" x14ac:dyDescent="0.2">
      <c r="A8781" s="1">
        <v>8780</v>
      </c>
      <c r="B8781" t="s">
        <v>10306</v>
      </c>
      <c r="C8781" s="2">
        <v>43544</v>
      </c>
      <c r="D8781" s="2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tr">
        <f>INDEX(People!$A$2:$A$5,MATCH(M8781,People!$B$2:$B$5,0))</f>
        <v>Sadie Pawthorne</v>
      </c>
      <c r="W8781" t="str">
        <f>_xlfn.IFNA(INDEX(Returns!$A$2:A9580,MATCH(B8781,Returns!$B$2:$B$801,0)),"No")</f>
        <v>No</v>
      </c>
    </row>
    <row r="8782" spans="1:23" x14ac:dyDescent="0.2">
      <c r="A8782" s="1">
        <v>8781</v>
      </c>
      <c r="B8782" t="s">
        <v>10307</v>
      </c>
      <c r="C8782" s="2">
        <v>43525</v>
      </c>
      <c r="D8782" s="2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tr">
        <f>INDEX(People!$A$2:$A$5,MATCH(M8782,People!$B$2:$B$5,0))</f>
        <v>Roxanne Rodriguez</v>
      </c>
      <c r="W8782" t="str">
        <f>_xlfn.IFNA(INDEX(Returns!$A$2:A9581,MATCH(B8782,Returns!$B$2:$B$801,0)),"No")</f>
        <v>No</v>
      </c>
    </row>
    <row r="8783" spans="1:23" x14ac:dyDescent="0.2">
      <c r="A8783" s="1">
        <v>8782</v>
      </c>
      <c r="B8783" t="s">
        <v>10307</v>
      </c>
      <c r="C8783" s="2">
        <v>43525</v>
      </c>
      <c r="D8783" s="2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tr">
        <f>INDEX(People!$A$2:$A$5,MATCH(M8783,People!$B$2:$B$5,0))</f>
        <v>Roxanne Rodriguez</v>
      </c>
      <c r="W8783" t="str">
        <f>_xlfn.IFNA(INDEX(Returns!$A$2:A9582,MATCH(B8783,Returns!$B$2:$B$801,0)),"No")</f>
        <v>No</v>
      </c>
    </row>
    <row r="8784" spans="1:23" x14ac:dyDescent="0.2">
      <c r="A8784" s="1">
        <v>8783</v>
      </c>
      <c r="B8784" t="s">
        <v>10308</v>
      </c>
      <c r="C8784" s="2">
        <v>44089</v>
      </c>
      <c r="D8784" s="2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  <c r="V8784" t="str">
        <f>INDEX(People!$A$2:$A$5,MATCH(M8784,People!$B$2:$B$5,0))</f>
        <v>Sadie Pawthorne</v>
      </c>
      <c r="W8784" t="str">
        <f>_xlfn.IFNA(INDEX(Returns!$A$2:A9583,MATCH(B8784,Returns!$B$2:$B$801,0)),"No")</f>
        <v>No</v>
      </c>
    </row>
    <row r="8785" spans="1:23" x14ac:dyDescent="0.2">
      <c r="A8785" s="1">
        <v>8784</v>
      </c>
      <c r="B8785" t="s">
        <v>10308</v>
      </c>
      <c r="C8785" s="2">
        <v>44089</v>
      </c>
      <c r="D8785" s="2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tr">
        <f>INDEX(People!$A$2:$A$5,MATCH(M8785,People!$B$2:$B$5,0))</f>
        <v>Sadie Pawthorne</v>
      </c>
      <c r="W8785" t="str">
        <f>_xlfn.IFNA(INDEX(Returns!$A$2:A9584,MATCH(B8785,Returns!$B$2:$B$801,0)),"No")</f>
        <v>No</v>
      </c>
    </row>
    <row r="8786" spans="1:23" x14ac:dyDescent="0.2">
      <c r="A8786" s="1">
        <v>8785</v>
      </c>
      <c r="B8786" t="s">
        <v>10309</v>
      </c>
      <c r="C8786" s="2">
        <v>44272</v>
      </c>
      <c r="D8786" s="2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tr">
        <f>INDEX(People!$A$2:$A$5,MATCH(M8786,People!$B$2:$B$5,0))</f>
        <v>Fred Suzuki</v>
      </c>
      <c r="W8786" t="str">
        <f>_xlfn.IFNA(INDEX(Returns!$A$2:A9585,MATCH(B8786,Returns!$B$2:$B$801,0)),"No")</f>
        <v>No</v>
      </c>
    </row>
    <row r="8787" spans="1:23" x14ac:dyDescent="0.2">
      <c r="A8787" s="1">
        <v>8786</v>
      </c>
      <c r="B8787" t="s">
        <v>10310</v>
      </c>
      <c r="C8787" s="2">
        <v>44344</v>
      </c>
      <c r="D8787" s="2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tr">
        <f>INDEX(People!$A$2:$A$5,MATCH(M8787,People!$B$2:$B$5,0))</f>
        <v>Sadie Pawthorne</v>
      </c>
      <c r="W8787" t="str">
        <f>_xlfn.IFNA(INDEX(Returns!$A$2:A9586,MATCH(B8787,Returns!$B$2:$B$801,0)),"No")</f>
        <v>No</v>
      </c>
    </row>
    <row r="8788" spans="1:23" x14ac:dyDescent="0.2">
      <c r="A8788" s="1">
        <v>8787</v>
      </c>
      <c r="B8788" t="s">
        <v>10310</v>
      </c>
      <c r="C8788" s="2">
        <v>44344</v>
      </c>
      <c r="D8788" s="2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  <c r="V8788" t="str">
        <f>INDEX(People!$A$2:$A$5,MATCH(M8788,People!$B$2:$B$5,0))</f>
        <v>Sadie Pawthorne</v>
      </c>
      <c r="W8788" t="str">
        <f>_xlfn.IFNA(INDEX(Returns!$A$2:A9587,MATCH(B8788,Returns!$B$2:$B$801,0)),"No")</f>
        <v>No</v>
      </c>
    </row>
    <row r="8789" spans="1:23" x14ac:dyDescent="0.2">
      <c r="A8789" s="1">
        <v>8788</v>
      </c>
      <c r="B8789" t="s">
        <v>10310</v>
      </c>
      <c r="C8789" s="2">
        <v>44344</v>
      </c>
      <c r="D8789" s="2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tr">
        <f>INDEX(People!$A$2:$A$5,MATCH(M8789,People!$B$2:$B$5,0))</f>
        <v>Sadie Pawthorne</v>
      </c>
      <c r="W8789" t="str">
        <f>_xlfn.IFNA(INDEX(Returns!$A$2:A9588,MATCH(B8789,Returns!$B$2:$B$801,0)),"No")</f>
        <v>No</v>
      </c>
    </row>
    <row r="8790" spans="1:23" x14ac:dyDescent="0.2">
      <c r="A8790" s="1">
        <v>8789</v>
      </c>
      <c r="B8790" t="s">
        <v>10311</v>
      </c>
      <c r="C8790" s="2">
        <v>44362</v>
      </c>
      <c r="D8790" s="2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tr">
        <f>INDEX(People!$A$2:$A$5,MATCH(M8790,People!$B$2:$B$5,0))</f>
        <v>Fred Suzuki</v>
      </c>
      <c r="W8790" t="str">
        <f>_xlfn.IFNA(INDEX(Returns!$A$2:A9589,MATCH(B8790,Returns!$B$2:$B$801,0)),"No")</f>
        <v>No</v>
      </c>
    </row>
    <row r="8791" spans="1:23" x14ac:dyDescent="0.2">
      <c r="A8791" s="1">
        <v>8790</v>
      </c>
      <c r="B8791" t="s">
        <v>10311</v>
      </c>
      <c r="C8791" s="2">
        <v>44362</v>
      </c>
      <c r="D8791" s="2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tr">
        <f>INDEX(People!$A$2:$A$5,MATCH(M8791,People!$B$2:$B$5,0))</f>
        <v>Fred Suzuki</v>
      </c>
      <c r="W8791" t="str">
        <f>_xlfn.IFNA(INDEX(Returns!$A$2:A9590,MATCH(B8791,Returns!$B$2:$B$801,0)),"No")</f>
        <v>No</v>
      </c>
    </row>
    <row r="8792" spans="1:23" x14ac:dyDescent="0.2">
      <c r="A8792" s="1">
        <v>8791</v>
      </c>
      <c r="B8792" t="s">
        <v>10312</v>
      </c>
      <c r="C8792" s="2">
        <v>43714</v>
      </c>
      <c r="D8792" s="2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  <c r="V8792" t="str">
        <f>INDEX(People!$A$2:$A$5,MATCH(M8792,People!$B$2:$B$5,0))</f>
        <v>Fred Suzuki</v>
      </c>
      <c r="W8792" t="str">
        <f>_xlfn.IFNA(INDEX(Returns!$A$2:A9591,MATCH(B8792,Returns!$B$2:$B$801,0)),"No")</f>
        <v>No</v>
      </c>
    </row>
    <row r="8793" spans="1:23" x14ac:dyDescent="0.2">
      <c r="A8793" s="1">
        <v>8792</v>
      </c>
      <c r="B8793" t="s">
        <v>10313</v>
      </c>
      <c r="C8793" s="2">
        <v>44273</v>
      </c>
      <c r="D8793" s="2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tr">
        <f>INDEX(People!$A$2:$A$5,MATCH(M8793,People!$B$2:$B$5,0))</f>
        <v>Roxanne Rodriguez</v>
      </c>
      <c r="W8793" t="str">
        <f>_xlfn.IFNA(INDEX(Returns!$A$2:A9592,MATCH(B8793,Returns!$B$2:$B$801,0)),"No")</f>
        <v>No</v>
      </c>
    </row>
    <row r="8794" spans="1:23" x14ac:dyDescent="0.2">
      <c r="A8794" s="1">
        <v>8793</v>
      </c>
      <c r="B8794" t="s">
        <v>10314</v>
      </c>
      <c r="C8794" s="2">
        <v>43453</v>
      </c>
      <c r="D8794" s="2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  <c r="V8794" t="str">
        <f>INDEX(People!$A$2:$A$5,MATCH(M8794,People!$B$2:$B$5,0))</f>
        <v>Sadie Pawthorne</v>
      </c>
      <c r="W8794" t="str">
        <f>_xlfn.IFNA(INDEX(Returns!$A$2:A9593,MATCH(B8794,Returns!$B$2:$B$801,0)),"No")</f>
        <v>No</v>
      </c>
    </row>
    <row r="8795" spans="1:23" x14ac:dyDescent="0.2">
      <c r="A8795" s="1">
        <v>8794</v>
      </c>
      <c r="B8795" t="s">
        <v>10314</v>
      </c>
      <c r="C8795" s="2">
        <v>43453</v>
      </c>
      <c r="D8795" s="2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tr">
        <f>INDEX(People!$A$2:$A$5,MATCH(M8795,People!$B$2:$B$5,0))</f>
        <v>Sadie Pawthorne</v>
      </c>
      <c r="W8795" t="str">
        <f>_xlfn.IFNA(INDEX(Returns!$A$2:A9594,MATCH(B8795,Returns!$B$2:$B$801,0)),"No")</f>
        <v>No</v>
      </c>
    </row>
    <row r="8796" spans="1:23" x14ac:dyDescent="0.2">
      <c r="A8796" s="1">
        <v>8795</v>
      </c>
      <c r="B8796" t="s">
        <v>10314</v>
      </c>
      <c r="C8796" s="2">
        <v>43453</v>
      </c>
      <c r="D8796" s="2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tr">
        <f>INDEX(People!$A$2:$A$5,MATCH(M8796,People!$B$2:$B$5,0))</f>
        <v>Sadie Pawthorne</v>
      </c>
      <c r="W8796" t="str">
        <f>_xlfn.IFNA(INDEX(Returns!$A$2:A9595,MATCH(B8796,Returns!$B$2:$B$801,0)),"No")</f>
        <v>No</v>
      </c>
    </row>
    <row r="8797" spans="1:23" x14ac:dyDescent="0.2">
      <c r="A8797" s="1">
        <v>8796</v>
      </c>
      <c r="B8797" t="s">
        <v>10314</v>
      </c>
      <c r="C8797" s="2">
        <v>43453</v>
      </c>
      <c r="D8797" s="2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tr">
        <f>INDEX(People!$A$2:$A$5,MATCH(M8797,People!$B$2:$B$5,0))</f>
        <v>Sadie Pawthorne</v>
      </c>
      <c r="W8797" t="str">
        <f>_xlfn.IFNA(INDEX(Returns!$A$2:A9596,MATCH(B8797,Returns!$B$2:$B$801,0)),"No")</f>
        <v>No</v>
      </c>
    </row>
    <row r="8798" spans="1:23" x14ac:dyDescent="0.2">
      <c r="A8798" s="1">
        <v>8797</v>
      </c>
      <c r="B8798" t="s">
        <v>10315</v>
      </c>
      <c r="C8798" s="2">
        <v>44019</v>
      </c>
      <c r="D8798" s="2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  <c r="V8798" t="str">
        <f>INDEX(People!$A$2:$A$5,MATCH(M8798,People!$B$2:$B$5,0))</f>
        <v>Sadie Pawthorne</v>
      </c>
      <c r="W8798" t="str">
        <f>_xlfn.IFNA(INDEX(Returns!$A$2:A9597,MATCH(B8798,Returns!$B$2:$B$801,0)),"No")</f>
        <v>No</v>
      </c>
    </row>
    <row r="8799" spans="1:23" x14ac:dyDescent="0.2">
      <c r="A8799" s="1">
        <v>8798</v>
      </c>
      <c r="B8799" t="s">
        <v>10315</v>
      </c>
      <c r="C8799" s="2">
        <v>44019</v>
      </c>
      <c r="D8799" s="2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  <c r="V8799" t="str">
        <f>INDEX(People!$A$2:$A$5,MATCH(M8799,People!$B$2:$B$5,0))</f>
        <v>Sadie Pawthorne</v>
      </c>
      <c r="W8799" t="str">
        <f>_xlfn.IFNA(INDEX(Returns!$A$2:A9598,MATCH(B8799,Returns!$B$2:$B$801,0)),"No")</f>
        <v>No</v>
      </c>
    </row>
    <row r="8800" spans="1:23" x14ac:dyDescent="0.2">
      <c r="A8800" s="1">
        <v>8799</v>
      </c>
      <c r="B8800" t="s">
        <v>10316</v>
      </c>
      <c r="C8800" s="2">
        <v>43927</v>
      </c>
      <c r="D8800" s="2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  <c r="V8800" t="str">
        <f>INDEX(People!$A$2:$A$5,MATCH(M8800,People!$B$2:$B$5,0))</f>
        <v>Chuck Magee</v>
      </c>
      <c r="W8800" t="str">
        <f>_xlfn.IFNA(INDEX(Returns!$A$2:A9599,MATCH(B8800,Returns!$B$2:$B$801,0)),"No")</f>
        <v>No</v>
      </c>
    </row>
    <row r="8801" spans="1:23" x14ac:dyDescent="0.2">
      <c r="A8801" s="1">
        <v>8800</v>
      </c>
      <c r="B8801" t="s">
        <v>10317</v>
      </c>
      <c r="C8801" s="2">
        <v>43228</v>
      </c>
      <c r="D8801" s="2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tr">
        <f>INDEX(People!$A$2:$A$5,MATCH(M8801,People!$B$2:$B$5,0))</f>
        <v>Chuck Magee</v>
      </c>
      <c r="W8801" t="str">
        <f>_xlfn.IFNA(INDEX(Returns!$A$2:A9600,MATCH(B8801,Returns!$B$2:$B$801,0)),"No")</f>
        <v>No</v>
      </c>
    </row>
    <row r="8802" spans="1:23" x14ac:dyDescent="0.2">
      <c r="A8802" s="1">
        <v>8801</v>
      </c>
      <c r="B8802" t="s">
        <v>10318</v>
      </c>
      <c r="C8802" s="2">
        <v>44523</v>
      </c>
      <c r="D8802" s="2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tr">
        <f>INDEX(People!$A$2:$A$5,MATCH(M8802,People!$B$2:$B$5,0))</f>
        <v>Roxanne Rodriguez</v>
      </c>
      <c r="W8802" t="str">
        <f>_xlfn.IFNA(INDEX(Returns!$A$2:A9601,MATCH(B8802,Returns!$B$2:$B$801,0)),"No")</f>
        <v>No</v>
      </c>
    </row>
    <row r="8803" spans="1:23" x14ac:dyDescent="0.2">
      <c r="A8803" s="1">
        <v>8802</v>
      </c>
      <c r="B8803" t="s">
        <v>10319</v>
      </c>
      <c r="C8803" s="2">
        <v>44145</v>
      </c>
      <c r="D8803" s="2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  <c r="V8803" t="str">
        <f>INDEX(People!$A$2:$A$5,MATCH(M8803,People!$B$2:$B$5,0))</f>
        <v>Roxanne Rodriguez</v>
      </c>
      <c r="W8803" t="str">
        <f>_xlfn.IFNA(INDEX(Returns!$A$2:A9602,MATCH(B8803,Returns!$B$2:$B$801,0)),"No")</f>
        <v>No</v>
      </c>
    </row>
    <row r="8804" spans="1:23" x14ac:dyDescent="0.2">
      <c r="A8804" s="1">
        <v>8803</v>
      </c>
      <c r="B8804" t="s">
        <v>10319</v>
      </c>
      <c r="C8804" s="2">
        <v>44145</v>
      </c>
      <c r="D8804" s="2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  <c r="V8804" t="str">
        <f>INDEX(People!$A$2:$A$5,MATCH(M8804,People!$B$2:$B$5,0))</f>
        <v>Roxanne Rodriguez</v>
      </c>
      <c r="W8804" t="str">
        <f>_xlfn.IFNA(INDEX(Returns!$A$2:A9603,MATCH(B8804,Returns!$B$2:$B$801,0)),"No")</f>
        <v>No</v>
      </c>
    </row>
    <row r="8805" spans="1:23" x14ac:dyDescent="0.2">
      <c r="A8805" s="1">
        <v>8804</v>
      </c>
      <c r="B8805" t="s">
        <v>10320</v>
      </c>
      <c r="C8805" s="2">
        <v>43465</v>
      </c>
      <c r="D8805" s="2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tr">
        <f>INDEX(People!$A$2:$A$5,MATCH(M8805,People!$B$2:$B$5,0))</f>
        <v>Chuck Magee</v>
      </c>
      <c r="W8805" t="str">
        <f>_xlfn.IFNA(INDEX(Returns!$A$2:A9604,MATCH(B8805,Returns!$B$2:$B$801,0)),"No")</f>
        <v>No</v>
      </c>
    </row>
    <row r="8806" spans="1:23" x14ac:dyDescent="0.2">
      <c r="A8806" s="1">
        <v>8805</v>
      </c>
      <c r="B8806" t="s">
        <v>10320</v>
      </c>
      <c r="C8806" s="2">
        <v>43465</v>
      </c>
      <c r="D8806" s="2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tr">
        <f>INDEX(People!$A$2:$A$5,MATCH(M8806,People!$B$2:$B$5,0))</f>
        <v>Chuck Magee</v>
      </c>
      <c r="W8806" t="str">
        <f>_xlfn.IFNA(INDEX(Returns!$A$2:A9605,MATCH(B8806,Returns!$B$2:$B$801,0)),"No")</f>
        <v>No</v>
      </c>
    </row>
    <row r="8807" spans="1:23" x14ac:dyDescent="0.2">
      <c r="A8807" s="1">
        <v>8806</v>
      </c>
      <c r="B8807" t="s">
        <v>10321</v>
      </c>
      <c r="C8807" s="2">
        <v>44427</v>
      </c>
      <c r="D8807" s="2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  <c r="V8807" t="str">
        <f>INDEX(People!$A$2:$A$5,MATCH(M8807,People!$B$2:$B$5,0))</f>
        <v>Sadie Pawthorne</v>
      </c>
      <c r="W8807" t="str">
        <f>_xlfn.IFNA(INDEX(Returns!$A$2:A9606,MATCH(B8807,Returns!$B$2:$B$801,0)),"No")</f>
        <v>No</v>
      </c>
    </row>
    <row r="8808" spans="1:23" x14ac:dyDescent="0.2">
      <c r="A8808" s="1">
        <v>8807</v>
      </c>
      <c r="B8808" t="s">
        <v>10322</v>
      </c>
      <c r="C8808" s="2">
        <v>44086</v>
      </c>
      <c r="D8808" s="2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tr">
        <f>INDEX(People!$A$2:$A$5,MATCH(M8808,People!$B$2:$B$5,0))</f>
        <v>Chuck Magee</v>
      </c>
      <c r="W8808" t="str">
        <f>_xlfn.IFNA(INDEX(Returns!$A$2:A9607,MATCH(B8808,Returns!$B$2:$B$801,0)),"No")</f>
        <v>No</v>
      </c>
    </row>
    <row r="8809" spans="1:23" x14ac:dyDescent="0.2">
      <c r="A8809" s="1">
        <v>8808</v>
      </c>
      <c r="B8809" t="s">
        <v>10323</v>
      </c>
      <c r="C8809" s="2">
        <v>44495</v>
      </c>
      <c r="D8809" s="2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tr">
        <f>INDEX(People!$A$2:$A$5,MATCH(M8809,People!$B$2:$B$5,0))</f>
        <v>Chuck Magee</v>
      </c>
      <c r="W8809" t="str">
        <f>_xlfn.IFNA(INDEX(Returns!$A$2:A9608,MATCH(B8809,Returns!$B$2:$B$801,0)),"No")</f>
        <v>No</v>
      </c>
    </row>
    <row r="8810" spans="1:23" x14ac:dyDescent="0.2">
      <c r="A8810" s="1">
        <v>8809</v>
      </c>
      <c r="B8810" t="s">
        <v>10323</v>
      </c>
      <c r="C8810" s="2">
        <v>44495</v>
      </c>
      <c r="D8810" s="2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tr">
        <f>INDEX(People!$A$2:$A$5,MATCH(M8810,People!$B$2:$B$5,0))</f>
        <v>Chuck Magee</v>
      </c>
      <c r="W8810" t="str">
        <f>_xlfn.IFNA(INDEX(Returns!$A$2:A9609,MATCH(B8810,Returns!$B$2:$B$801,0)),"No")</f>
        <v>No</v>
      </c>
    </row>
    <row r="8811" spans="1:23" x14ac:dyDescent="0.2">
      <c r="A8811" s="1">
        <v>8810</v>
      </c>
      <c r="B8811" t="s">
        <v>10323</v>
      </c>
      <c r="C8811" s="2">
        <v>44495</v>
      </c>
      <c r="D8811" s="2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  <c r="V8811" t="str">
        <f>INDEX(People!$A$2:$A$5,MATCH(M8811,People!$B$2:$B$5,0))</f>
        <v>Chuck Magee</v>
      </c>
      <c r="W8811" t="str">
        <f>_xlfn.IFNA(INDEX(Returns!$A$2:A9610,MATCH(B8811,Returns!$B$2:$B$801,0)),"No")</f>
        <v>No</v>
      </c>
    </row>
    <row r="8812" spans="1:23" x14ac:dyDescent="0.2">
      <c r="A8812" s="1">
        <v>8811</v>
      </c>
      <c r="B8812" t="s">
        <v>10324</v>
      </c>
      <c r="C8812" s="2">
        <v>44346</v>
      </c>
      <c r="D8812" s="2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tr">
        <f>INDEX(People!$A$2:$A$5,MATCH(M8812,People!$B$2:$B$5,0))</f>
        <v>Sadie Pawthorne</v>
      </c>
      <c r="W8812" t="str">
        <f>_xlfn.IFNA(INDEX(Returns!$A$2:A9611,MATCH(B8812,Returns!$B$2:$B$801,0)),"No")</f>
        <v>No</v>
      </c>
    </row>
    <row r="8813" spans="1:23" x14ac:dyDescent="0.2">
      <c r="A8813" s="1">
        <v>8812</v>
      </c>
      <c r="B8813" t="s">
        <v>10325</v>
      </c>
      <c r="C8813" s="2">
        <v>43898</v>
      </c>
      <c r="D8813" s="2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tr">
        <f>INDEX(People!$A$2:$A$5,MATCH(M8813,People!$B$2:$B$5,0))</f>
        <v>Roxanne Rodriguez</v>
      </c>
      <c r="W8813" t="str">
        <f>_xlfn.IFNA(INDEX(Returns!$A$2:A9612,MATCH(B8813,Returns!$B$2:$B$801,0)),"No")</f>
        <v>Yes</v>
      </c>
    </row>
    <row r="8814" spans="1:23" x14ac:dyDescent="0.2">
      <c r="A8814" s="1">
        <v>8813</v>
      </c>
      <c r="B8814" t="s">
        <v>10325</v>
      </c>
      <c r="C8814" s="2">
        <v>43898</v>
      </c>
      <c r="D8814" s="2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tr">
        <f>INDEX(People!$A$2:$A$5,MATCH(M8814,People!$B$2:$B$5,0))</f>
        <v>Roxanne Rodriguez</v>
      </c>
      <c r="W8814" t="str">
        <f>_xlfn.IFNA(INDEX(Returns!$A$2:A9613,MATCH(B8814,Returns!$B$2:$B$801,0)),"No")</f>
        <v>Yes</v>
      </c>
    </row>
    <row r="8815" spans="1:23" x14ac:dyDescent="0.2">
      <c r="A8815" s="1">
        <v>8814</v>
      </c>
      <c r="B8815" t="s">
        <v>10326</v>
      </c>
      <c r="C8815" s="2">
        <v>43672</v>
      </c>
      <c r="D8815" s="2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tr">
        <f>INDEX(People!$A$2:$A$5,MATCH(M8815,People!$B$2:$B$5,0))</f>
        <v>Sadie Pawthorne</v>
      </c>
      <c r="W8815" t="str">
        <f>_xlfn.IFNA(INDEX(Returns!$A$2:A9614,MATCH(B8815,Returns!$B$2:$B$801,0)),"No")</f>
        <v>No</v>
      </c>
    </row>
    <row r="8816" spans="1:23" x14ac:dyDescent="0.2">
      <c r="A8816" s="1">
        <v>8815</v>
      </c>
      <c r="B8816" t="s">
        <v>10327</v>
      </c>
      <c r="C8816" s="2">
        <v>43792</v>
      </c>
      <c r="D8816" s="2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  <c r="V8816" t="str">
        <f>INDEX(People!$A$2:$A$5,MATCH(M8816,People!$B$2:$B$5,0))</f>
        <v>Chuck Magee</v>
      </c>
      <c r="W8816" t="str">
        <f>_xlfn.IFNA(INDEX(Returns!$A$2:A9615,MATCH(B8816,Returns!$B$2:$B$801,0)),"No")</f>
        <v>No</v>
      </c>
    </row>
    <row r="8817" spans="1:23" x14ac:dyDescent="0.2">
      <c r="A8817" s="1">
        <v>8816</v>
      </c>
      <c r="B8817" t="s">
        <v>10327</v>
      </c>
      <c r="C8817" s="2">
        <v>43792</v>
      </c>
      <c r="D8817" s="2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tr">
        <f>INDEX(People!$A$2:$A$5,MATCH(M8817,People!$B$2:$B$5,0))</f>
        <v>Chuck Magee</v>
      </c>
      <c r="W8817" t="str">
        <f>_xlfn.IFNA(INDEX(Returns!$A$2:A9616,MATCH(B8817,Returns!$B$2:$B$801,0)),"No")</f>
        <v>No</v>
      </c>
    </row>
    <row r="8818" spans="1:23" x14ac:dyDescent="0.2">
      <c r="A8818" s="1">
        <v>8817</v>
      </c>
      <c r="B8818" t="s">
        <v>10327</v>
      </c>
      <c r="C8818" s="2">
        <v>43792</v>
      </c>
      <c r="D8818" s="2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  <c r="V8818" t="str">
        <f>INDEX(People!$A$2:$A$5,MATCH(M8818,People!$B$2:$B$5,0))</f>
        <v>Chuck Magee</v>
      </c>
      <c r="W8818" t="str">
        <f>_xlfn.IFNA(INDEX(Returns!$A$2:A9617,MATCH(B8818,Returns!$B$2:$B$801,0)),"No")</f>
        <v>No</v>
      </c>
    </row>
    <row r="8819" spans="1:23" x14ac:dyDescent="0.2">
      <c r="A8819" s="1">
        <v>8818</v>
      </c>
      <c r="B8819" t="s">
        <v>10327</v>
      </c>
      <c r="C8819" s="2">
        <v>43792</v>
      </c>
      <c r="D8819" s="2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tr">
        <f>INDEX(People!$A$2:$A$5,MATCH(M8819,People!$B$2:$B$5,0))</f>
        <v>Chuck Magee</v>
      </c>
      <c r="W8819" t="str">
        <f>_xlfn.IFNA(INDEX(Returns!$A$2:A9618,MATCH(B8819,Returns!$B$2:$B$801,0)),"No")</f>
        <v>No</v>
      </c>
    </row>
    <row r="8820" spans="1:23" x14ac:dyDescent="0.2">
      <c r="A8820" s="1">
        <v>8819</v>
      </c>
      <c r="B8820" t="s">
        <v>10327</v>
      </c>
      <c r="C8820" s="2">
        <v>43792</v>
      </c>
      <c r="D8820" s="2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tr">
        <f>INDEX(People!$A$2:$A$5,MATCH(M8820,People!$B$2:$B$5,0))</f>
        <v>Chuck Magee</v>
      </c>
      <c r="W8820" t="str">
        <f>_xlfn.IFNA(INDEX(Returns!$A$2:A9619,MATCH(B8820,Returns!$B$2:$B$801,0)),"No")</f>
        <v>No</v>
      </c>
    </row>
    <row r="8821" spans="1:23" x14ac:dyDescent="0.2">
      <c r="A8821" s="1">
        <v>8820</v>
      </c>
      <c r="B8821" t="s">
        <v>10328</v>
      </c>
      <c r="C8821" s="2">
        <v>43797</v>
      </c>
      <c r="D8821" s="2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  <c r="V8821" t="str">
        <f>INDEX(People!$A$2:$A$5,MATCH(M8821,People!$B$2:$B$5,0))</f>
        <v>Roxanne Rodriguez</v>
      </c>
      <c r="W8821" t="str">
        <f>_xlfn.IFNA(INDEX(Returns!$A$2:A9620,MATCH(B8821,Returns!$B$2:$B$801,0)),"No")</f>
        <v>No</v>
      </c>
    </row>
    <row r="8822" spans="1:23" x14ac:dyDescent="0.2">
      <c r="A8822" s="1">
        <v>8821</v>
      </c>
      <c r="B8822" t="s">
        <v>10329</v>
      </c>
      <c r="C8822" s="2">
        <v>44503</v>
      </c>
      <c r="D8822" s="2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tr">
        <f>INDEX(People!$A$2:$A$5,MATCH(M8822,People!$B$2:$B$5,0))</f>
        <v>Fred Suzuki</v>
      </c>
      <c r="W8822" t="str">
        <f>_xlfn.IFNA(INDEX(Returns!$A$2:A9621,MATCH(B8822,Returns!$B$2:$B$801,0)),"No")</f>
        <v>No</v>
      </c>
    </row>
    <row r="8823" spans="1:23" x14ac:dyDescent="0.2">
      <c r="A8823" s="1">
        <v>8822</v>
      </c>
      <c r="B8823" t="s">
        <v>10329</v>
      </c>
      <c r="C8823" s="2">
        <v>44503</v>
      </c>
      <c r="D8823" s="2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tr">
        <f>INDEX(People!$A$2:$A$5,MATCH(M8823,People!$B$2:$B$5,0))</f>
        <v>Fred Suzuki</v>
      </c>
      <c r="W8823" t="str">
        <f>_xlfn.IFNA(INDEX(Returns!$A$2:A9622,MATCH(B8823,Returns!$B$2:$B$801,0)),"No")</f>
        <v>No</v>
      </c>
    </row>
    <row r="8824" spans="1:23" x14ac:dyDescent="0.2">
      <c r="A8824" s="1">
        <v>8823</v>
      </c>
      <c r="B8824" t="s">
        <v>10329</v>
      </c>
      <c r="C8824" s="2">
        <v>44503</v>
      </c>
      <c r="D8824" s="2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tr">
        <f>INDEX(People!$A$2:$A$5,MATCH(M8824,People!$B$2:$B$5,0))</f>
        <v>Fred Suzuki</v>
      </c>
      <c r="W8824" t="str">
        <f>_xlfn.IFNA(INDEX(Returns!$A$2:A9623,MATCH(B8824,Returns!$B$2:$B$801,0)),"No")</f>
        <v>No</v>
      </c>
    </row>
    <row r="8825" spans="1:23" x14ac:dyDescent="0.2">
      <c r="A8825" s="1">
        <v>8824</v>
      </c>
      <c r="B8825" t="s">
        <v>10329</v>
      </c>
      <c r="C8825" s="2">
        <v>44503</v>
      </c>
      <c r="D8825" s="2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tr">
        <f>INDEX(People!$A$2:$A$5,MATCH(M8825,People!$B$2:$B$5,0))</f>
        <v>Fred Suzuki</v>
      </c>
      <c r="W8825" t="str">
        <f>_xlfn.IFNA(INDEX(Returns!$A$2:A9624,MATCH(B8825,Returns!$B$2:$B$801,0)),"No")</f>
        <v>No</v>
      </c>
    </row>
    <row r="8826" spans="1:23" x14ac:dyDescent="0.2">
      <c r="A8826" s="1">
        <v>8825</v>
      </c>
      <c r="B8826" t="s">
        <v>10330</v>
      </c>
      <c r="C8826" s="2">
        <v>44276</v>
      </c>
      <c r="D8826" s="2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tr">
        <f>INDEX(People!$A$2:$A$5,MATCH(M8826,People!$B$2:$B$5,0))</f>
        <v>Chuck Magee</v>
      </c>
      <c r="W8826" t="str">
        <f>_xlfn.IFNA(INDEX(Returns!$A$2:A9625,MATCH(B8826,Returns!$B$2:$B$801,0)),"No")</f>
        <v>No</v>
      </c>
    </row>
    <row r="8827" spans="1:23" x14ac:dyDescent="0.2">
      <c r="A8827" s="1">
        <v>8826</v>
      </c>
      <c r="B8827" t="s">
        <v>10331</v>
      </c>
      <c r="C8827" s="2">
        <v>43818</v>
      </c>
      <c r="D8827" s="2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tr">
        <f>INDEX(People!$A$2:$A$5,MATCH(M8827,People!$B$2:$B$5,0))</f>
        <v>Chuck Magee</v>
      </c>
      <c r="W8827" t="str">
        <f>_xlfn.IFNA(INDEX(Returns!$A$2:A9626,MATCH(B8827,Returns!$B$2:$B$801,0)),"No")</f>
        <v>No</v>
      </c>
    </row>
    <row r="8828" spans="1:23" x14ac:dyDescent="0.2">
      <c r="A8828" s="1">
        <v>8827</v>
      </c>
      <c r="B8828" t="s">
        <v>10332</v>
      </c>
      <c r="C8828" s="2">
        <v>43192</v>
      </c>
      <c r="D8828" s="2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tr">
        <f>INDEX(People!$A$2:$A$5,MATCH(M8828,People!$B$2:$B$5,0))</f>
        <v>Roxanne Rodriguez</v>
      </c>
      <c r="W8828" t="str">
        <f>_xlfn.IFNA(INDEX(Returns!$A$2:A9627,MATCH(B8828,Returns!$B$2:$B$801,0)),"No")</f>
        <v>No</v>
      </c>
    </row>
    <row r="8829" spans="1:23" x14ac:dyDescent="0.2">
      <c r="A8829" s="1">
        <v>8828</v>
      </c>
      <c r="B8829" t="s">
        <v>10332</v>
      </c>
      <c r="C8829" s="2">
        <v>43192</v>
      </c>
      <c r="D8829" s="2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tr">
        <f>INDEX(People!$A$2:$A$5,MATCH(M8829,People!$B$2:$B$5,0))</f>
        <v>Roxanne Rodriguez</v>
      </c>
      <c r="W8829" t="str">
        <f>_xlfn.IFNA(INDEX(Returns!$A$2:A9628,MATCH(B8829,Returns!$B$2:$B$801,0)),"No")</f>
        <v>No</v>
      </c>
    </row>
    <row r="8830" spans="1:23" x14ac:dyDescent="0.2">
      <c r="A8830" s="1">
        <v>8829</v>
      </c>
      <c r="B8830" t="s">
        <v>10333</v>
      </c>
      <c r="C8830" s="2">
        <v>43621</v>
      </c>
      <c r="D8830" s="2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  <c r="V8830" t="str">
        <f>INDEX(People!$A$2:$A$5,MATCH(M8830,People!$B$2:$B$5,0))</f>
        <v>Roxanne Rodriguez</v>
      </c>
      <c r="W8830" t="str">
        <f>_xlfn.IFNA(INDEX(Returns!$A$2:A9629,MATCH(B8830,Returns!$B$2:$B$801,0)),"No")</f>
        <v>No</v>
      </c>
    </row>
    <row r="8831" spans="1:23" x14ac:dyDescent="0.2">
      <c r="A8831" s="1">
        <v>8830</v>
      </c>
      <c r="B8831" t="s">
        <v>10334</v>
      </c>
      <c r="C8831" s="2">
        <v>43379</v>
      </c>
      <c r="D8831" s="2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  <c r="V8831" t="str">
        <f>INDEX(People!$A$2:$A$5,MATCH(M8831,People!$B$2:$B$5,0))</f>
        <v>Roxanne Rodriguez</v>
      </c>
      <c r="W8831" t="str">
        <f>_xlfn.IFNA(INDEX(Returns!$A$2:A9630,MATCH(B8831,Returns!$B$2:$B$801,0)),"No")</f>
        <v>No</v>
      </c>
    </row>
    <row r="8832" spans="1:23" x14ac:dyDescent="0.2">
      <c r="A8832" s="1">
        <v>8831</v>
      </c>
      <c r="B8832" t="s">
        <v>10335</v>
      </c>
      <c r="C8832" s="2">
        <v>44064</v>
      </c>
      <c r="D8832" s="2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  <c r="V8832" t="str">
        <f>INDEX(People!$A$2:$A$5,MATCH(M8832,People!$B$2:$B$5,0))</f>
        <v>Sadie Pawthorne</v>
      </c>
      <c r="W8832" t="str">
        <f>_xlfn.IFNA(INDEX(Returns!$A$2:A9631,MATCH(B8832,Returns!$B$2:$B$801,0)),"No")</f>
        <v>No</v>
      </c>
    </row>
    <row r="8833" spans="1:23" x14ac:dyDescent="0.2">
      <c r="A8833" s="1">
        <v>8832</v>
      </c>
      <c r="B8833" t="s">
        <v>10336</v>
      </c>
      <c r="C8833" s="2">
        <v>43784</v>
      </c>
      <c r="D8833" s="2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  <c r="V8833" t="str">
        <f>INDEX(People!$A$2:$A$5,MATCH(M8833,People!$B$2:$B$5,0))</f>
        <v>Fred Suzuki</v>
      </c>
      <c r="W8833" t="str">
        <f>_xlfn.IFNA(INDEX(Returns!$A$2:A9632,MATCH(B8833,Returns!$B$2:$B$801,0)),"No")</f>
        <v>No</v>
      </c>
    </row>
    <row r="8834" spans="1:23" x14ac:dyDescent="0.2">
      <c r="A8834" s="1">
        <v>8833</v>
      </c>
      <c r="B8834" t="s">
        <v>10337</v>
      </c>
      <c r="C8834" s="2">
        <v>43638</v>
      </c>
      <c r="D8834" s="2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tr">
        <f>INDEX(People!$A$2:$A$5,MATCH(M8834,People!$B$2:$B$5,0))</f>
        <v>Chuck Magee</v>
      </c>
      <c r="W8834" t="str">
        <f>_xlfn.IFNA(INDEX(Returns!$A$2:A9633,MATCH(B8834,Returns!$B$2:$B$801,0)),"No")</f>
        <v>No</v>
      </c>
    </row>
    <row r="8835" spans="1:23" x14ac:dyDescent="0.2">
      <c r="A8835" s="1">
        <v>8834</v>
      </c>
      <c r="B8835" t="s">
        <v>10338</v>
      </c>
      <c r="C8835" s="2">
        <v>44463</v>
      </c>
      <c r="D8835" s="2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  <c r="V8835" t="str">
        <f>INDEX(People!$A$2:$A$5,MATCH(M8835,People!$B$2:$B$5,0))</f>
        <v>Fred Suzuki</v>
      </c>
      <c r="W8835" t="str">
        <f>_xlfn.IFNA(INDEX(Returns!$A$2:A9634,MATCH(B8835,Returns!$B$2:$B$801,0)),"No")</f>
        <v>No</v>
      </c>
    </row>
    <row r="8836" spans="1:23" x14ac:dyDescent="0.2">
      <c r="A8836" s="1">
        <v>8835</v>
      </c>
      <c r="B8836" t="s">
        <v>10338</v>
      </c>
      <c r="C8836" s="2">
        <v>44463</v>
      </c>
      <c r="D8836" s="2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  <c r="V8836" t="str">
        <f>INDEX(People!$A$2:$A$5,MATCH(M8836,People!$B$2:$B$5,0))</f>
        <v>Fred Suzuki</v>
      </c>
      <c r="W8836" t="str">
        <f>_xlfn.IFNA(INDEX(Returns!$A$2:A9635,MATCH(B8836,Returns!$B$2:$B$801,0)),"No")</f>
        <v>No</v>
      </c>
    </row>
    <row r="8837" spans="1:23" x14ac:dyDescent="0.2">
      <c r="A8837" s="1">
        <v>8836</v>
      </c>
      <c r="B8837" t="s">
        <v>10338</v>
      </c>
      <c r="C8837" s="2">
        <v>44463</v>
      </c>
      <c r="D8837" s="2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  <c r="V8837" t="str">
        <f>INDEX(People!$A$2:$A$5,MATCH(M8837,People!$B$2:$B$5,0))</f>
        <v>Fred Suzuki</v>
      </c>
      <c r="W8837" t="str">
        <f>_xlfn.IFNA(INDEX(Returns!$A$2:A9636,MATCH(B8837,Returns!$B$2:$B$801,0)),"No")</f>
        <v>No</v>
      </c>
    </row>
    <row r="8838" spans="1:23" x14ac:dyDescent="0.2">
      <c r="A8838" s="1">
        <v>8837</v>
      </c>
      <c r="B8838" t="s">
        <v>10338</v>
      </c>
      <c r="C8838" s="2">
        <v>44463</v>
      </c>
      <c r="D8838" s="2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  <c r="V8838" t="str">
        <f>INDEX(People!$A$2:$A$5,MATCH(M8838,People!$B$2:$B$5,0))</f>
        <v>Fred Suzuki</v>
      </c>
      <c r="W8838" t="str">
        <f>_xlfn.IFNA(INDEX(Returns!$A$2:A9637,MATCH(B8838,Returns!$B$2:$B$801,0)),"No")</f>
        <v>No</v>
      </c>
    </row>
    <row r="8839" spans="1:23" x14ac:dyDescent="0.2">
      <c r="A8839" s="1">
        <v>8838</v>
      </c>
      <c r="B8839" t="s">
        <v>10338</v>
      </c>
      <c r="C8839" s="2">
        <v>44463</v>
      </c>
      <c r="D8839" s="2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  <c r="V8839" t="str">
        <f>INDEX(People!$A$2:$A$5,MATCH(M8839,People!$B$2:$B$5,0))</f>
        <v>Fred Suzuki</v>
      </c>
      <c r="W8839" t="str">
        <f>_xlfn.IFNA(INDEX(Returns!$A$2:A9638,MATCH(B8839,Returns!$B$2:$B$801,0)),"No")</f>
        <v>No</v>
      </c>
    </row>
    <row r="8840" spans="1:23" x14ac:dyDescent="0.2">
      <c r="A8840" s="1">
        <v>8839</v>
      </c>
      <c r="B8840" t="s">
        <v>10339</v>
      </c>
      <c r="C8840" s="2">
        <v>43196</v>
      </c>
      <c r="D8840" s="2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tr">
        <f>INDEX(People!$A$2:$A$5,MATCH(M8840,People!$B$2:$B$5,0))</f>
        <v>Sadie Pawthorne</v>
      </c>
      <c r="W8840" t="str">
        <f>_xlfn.IFNA(INDEX(Returns!$A$2:A9639,MATCH(B8840,Returns!$B$2:$B$801,0)),"No")</f>
        <v>No</v>
      </c>
    </row>
    <row r="8841" spans="1:23" x14ac:dyDescent="0.2">
      <c r="A8841" s="1">
        <v>8840</v>
      </c>
      <c r="B8841" t="s">
        <v>10339</v>
      </c>
      <c r="C8841" s="2">
        <v>43196</v>
      </c>
      <c r="D8841" s="2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tr">
        <f>INDEX(People!$A$2:$A$5,MATCH(M8841,People!$B$2:$B$5,0))</f>
        <v>Sadie Pawthorne</v>
      </c>
      <c r="W8841" t="str">
        <f>_xlfn.IFNA(INDEX(Returns!$A$2:A9640,MATCH(B8841,Returns!$B$2:$B$801,0)),"No")</f>
        <v>No</v>
      </c>
    </row>
    <row r="8842" spans="1:23" x14ac:dyDescent="0.2">
      <c r="A8842" s="1">
        <v>8841</v>
      </c>
      <c r="B8842" t="s">
        <v>10339</v>
      </c>
      <c r="C8842" s="2">
        <v>43196</v>
      </c>
      <c r="D8842" s="2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tr">
        <f>INDEX(People!$A$2:$A$5,MATCH(M8842,People!$B$2:$B$5,0))</f>
        <v>Sadie Pawthorne</v>
      </c>
      <c r="W8842" t="str">
        <f>_xlfn.IFNA(INDEX(Returns!$A$2:A9641,MATCH(B8842,Returns!$B$2:$B$801,0)),"No")</f>
        <v>No</v>
      </c>
    </row>
    <row r="8843" spans="1:23" x14ac:dyDescent="0.2">
      <c r="A8843" s="1">
        <v>8842</v>
      </c>
      <c r="B8843" t="s">
        <v>10340</v>
      </c>
      <c r="C8843" s="2">
        <v>43870</v>
      </c>
      <c r="D8843" s="2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  <c r="V8843" t="str">
        <f>INDEX(People!$A$2:$A$5,MATCH(M8843,People!$B$2:$B$5,0))</f>
        <v>Sadie Pawthorne</v>
      </c>
      <c r="W8843" t="str">
        <f>_xlfn.IFNA(INDEX(Returns!$A$2:A9642,MATCH(B8843,Returns!$B$2:$B$801,0)),"No")</f>
        <v>No</v>
      </c>
    </row>
    <row r="8844" spans="1:23" x14ac:dyDescent="0.2">
      <c r="A8844" s="1">
        <v>8843</v>
      </c>
      <c r="B8844" t="s">
        <v>10340</v>
      </c>
      <c r="C8844" s="2">
        <v>43870</v>
      </c>
      <c r="D8844" s="2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  <c r="V8844" t="str">
        <f>INDEX(People!$A$2:$A$5,MATCH(M8844,People!$B$2:$B$5,0))</f>
        <v>Sadie Pawthorne</v>
      </c>
      <c r="W8844" t="str">
        <f>_xlfn.IFNA(INDEX(Returns!$A$2:A9643,MATCH(B8844,Returns!$B$2:$B$801,0)),"No")</f>
        <v>No</v>
      </c>
    </row>
    <row r="8845" spans="1:23" x14ac:dyDescent="0.2">
      <c r="A8845" s="1">
        <v>8844</v>
      </c>
      <c r="B8845" t="s">
        <v>10341</v>
      </c>
      <c r="C8845" s="2">
        <v>43422</v>
      </c>
      <c r="D8845" s="2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tr">
        <f>INDEX(People!$A$2:$A$5,MATCH(M8845,People!$B$2:$B$5,0))</f>
        <v>Roxanne Rodriguez</v>
      </c>
      <c r="W8845" t="str">
        <f>_xlfn.IFNA(INDEX(Returns!$A$2:A9644,MATCH(B8845,Returns!$B$2:$B$801,0)),"No")</f>
        <v>No</v>
      </c>
    </row>
    <row r="8846" spans="1:23" x14ac:dyDescent="0.2">
      <c r="A8846" s="1">
        <v>8845</v>
      </c>
      <c r="B8846" t="s">
        <v>10342</v>
      </c>
      <c r="C8846" s="2">
        <v>44548</v>
      </c>
      <c r="D8846" s="2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tr">
        <f>INDEX(People!$A$2:$A$5,MATCH(M8846,People!$B$2:$B$5,0))</f>
        <v>Chuck Magee</v>
      </c>
      <c r="W8846" t="str">
        <f>_xlfn.IFNA(INDEX(Returns!$A$2:A9645,MATCH(B8846,Returns!$B$2:$B$801,0)),"No")</f>
        <v>No</v>
      </c>
    </row>
    <row r="8847" spans="1:23" x14ac:dyDescent="0.2">
      <c r="A8847" s="1">
        <v>8846</v>
      </c>
      <c r="B8847" t="s">
        <v>10342</v>
      </c>
      <c r="C8847" s="2">
        <v>44548</v>
      </c>
      <c r="D8847" s="2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tr">
        <f>INDEX(People!$A$2:$A$5,MATCH(M8847,People!$B$2:$B$5,0))</f>
        <v>Chuck Magee</v>
      </c>
      <c r="W8847" t="str">
        <f>_xlfn.IFNA(INDEX(Returns!$A$2:A9646,MATCH(B8847,Returns!$B$2:$B$801,0)),"No")</f>
        <v>No</v>
      </c>
    </row>
    <row r="8848" spans="1:23" x14ac:dyDescent="0.2">
      <c r="A8848" s="1">
        <v>8847</v>
      </c>
      <c r="B8848" t="s">
        <v>10342</v>
      </c>
      <c r="C8848" s="2">
        <v>44548</v>
      </c>
      <c r="D8848" s="2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tr">
        <f>INDEX(People!$A$2:$A$5,MATCH(M8848,People!$B$2:$B$5,0))</f>
        <v>Chuck Magee</v>
      </c>
      <c r="W8848" t="str">
        <f>_xlfn.IFNA(INDEX(Returns!$A$2:A9647,MATCH(B8848,Returns!$B$2:$B$801,0)),"No")</f>
        <v>No</v>
      </c>
    </row>
    <row r="8849" spans="1:23" x14ac:dyDescent="0.2">
      <c r="A8849" s="1">
        <v>8848</v>
      </c>
      <c r="B8849" t="s">
        <v>10342</v>
      </c>
      <c r="C8849" s="2">
        <v>44548</v>
      </c>
      <c r="D8849" s="2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tr">
        <f>INDEX(People!$A$2:$A$5,MATCH(M8849,People!$B$2:$B$5,0))</f>
        <v>Chuck Magee</v>
      </c>
      <c r="W8849" t="str">
        <f>_xlfn.IFNA(INDEX(Returns!$A$2:A9648,MATCH(B8849,Returns!$B$2:$B$801,0)),"No")</f>
        <v>No</v>
      </c>
    </row>
    <row r="8850" spans="1:23" x14ac:dyDescent="0.2">
      <c r="A8850" s="1">
        <v>8849</v>
      </c>
      <c r="B8850" t="s">
        <v>10343</v>
      </c>
      <c r="C8850" s="2">
        <v>43648</v>
      </c>
      <c r="D8850" s="2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tr">
        <f>INDEX(People!$A$2:$A$5,MATCH(M8850,People!$B$2:$B$5,0))</f>
        <v>Fred Suzuki</v>
      </c>
      <c r="W8850" t="str">
        <f>_xlfn.IFNA(INDEX(Returns!$A$2:A9649,MATCH(B8850,Returns!$B$2:$B$801,0)),"No")</f>
        <v>No</v>
      </c>
    </row>
    <row r="8851" spans="1:23" x14ac:dyDescent="0.2">
      <c r="A8851" s="1">
        <v>8850</v>
      </c>
      <c r="B8851" t="s">
        <v>10343</v>
      </c>
      <c r="C8851" s="2">
        <v>43648</v>
      </c>
      <c r="D8851" s="2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tr">
        <f>INDEX(People!$A$2:$A$5,MATCH(M8851,People!$B$2:$B$5,0))</f>
        <v>Fred Suzuki</v>
      </c>
      <c r="W8851" t="str">
        <f>_xlfn.IFNA(INDEX(Returns!$A$2:A9650,MATCH(B8851,Returns!$B$2:$B$801,0)),"No")</f>
        <v>No</v>
      </c>
    </row>
    <row r="8852" spans="1:23" x14ac:dyDescent="0.2">
      <c r="A8852" s="1">
        <v>8851</v>
      </c>
      <c r="B8852" t="s">
        <v>10343</v>
      </c>
      <c r="C8852" s="2">
        <v>43648</v>
      </c>
      <c r="D8852" s="2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tr">
        <f>INDEX(People!$A$2:$A$5,MATCH(M8852,People!$B$2:$B$5,0))</f>
        <v>Fred Suzuki</v>
      </c>
      <c r="W8852" t="str">
        <f>_xlfn.IFNA(INDEX(Returns!$A$2:A9651,MATCH(B8852,Returns!$B$2:$B$801,0)),"No")</f>
        <v>No</v>
      </c>
    </row>
    <row r="8853" spans="1:23" x14ac:dyDescent="0.2">
      <c r="A8853" s="1">
        <v>8852</v>
      </c>
      <c r="B8853" t="s">
        <v>10343</v>
      </c>
      <c r="C8853" s="2">
        <v>43648</v>
      </c>
      <c r="D8853" s="2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tr">
        <f>INDEX(People!$A$2:$A$5,MATCH(M8853,People!$B$2:$B$5,0))</f>
        <v>Fred Suzuki</v>
      </c>
      <c r="W8853" t="str">
        <f>_xlfn.IFNA(INDEX(Returns!$A$2:A9652,MATCH(B8853,Returns!$B$2:$B$801,0)),"No")</f>
        <v>No</v>
      </c>
    </row>
    <row r="8854" spans="1:23" x14ac:dyDescent="0.2">
      <c r="A8854" s="1">
        <v>8853</v>
      </c>
      <c r="B8854" t="s">
        <v>10344</v>
      </c>
      <c r="C8854" s="2">
        <v>43381</v>
      </c>
      <c r="D8854" s="2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  <c r="V8854" t="str">
        <f>INDEX(People!$A$2:$A$5,MATCH(M8854,People!$B$2:$B$5,0))</f>
        <v>Chuck Magee</v>
      </c>
      <c r="W8854" t="str">
        <f>_xlfn.IFNA(INDEX(Returns!$A$2:A9653,MATCH(B8854,Returns!$B$2:$B$801,0)),"No")</f>
        <v>No</v>
      </c>
    </row>
    <row r="8855" spans="1:23" x14ac:dyDescent="0.2">
      <c r="A8855" s="1">
        <v>8854</v>
      </c>
      <c r="B8855" t="s">
        <v>10345</v>
      </c>
      <c r="C8855" s="2">
        <v>43730</v>
      </c>
      <c r="D8855" s="2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tr">
        <f>INDEX(People!$A$2:$A$5,MATCH(M8855,People!$B$2:$B$5,0))</f>
        <v>Chuck Magee</v>
      </c>
      <c r="W8855" t="str">
        <f>_xlfn.IFNA(INDEX(Returns!$A$2:A9654,MATCH(B8855,Returns!$B$2:$B$801,0)),"No")</f>
        <v>No</v>
      </c>
    </row>
    <row r="8856" spans="1:23" x14ac:dyDescent="0.2">
      <c r="A8856" s="1">
        <v>8855</v>
      </c>
      <c r="B8856" t="s">
        <v>10345</v>
      </c>
      <c r="C8856" s="2">
        <v>43730</v>
      </c>
      <c r="D8856" s="2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tr">
        <f>INDEX(People!$A$2:$A$5,MATCH(M8856,People!$B$2:$B$5,0))</f>
        <v>Chuck Magee</v>
      </c>
      <c r="W8856" t="str">
        <f>_xlfn.IFNA(INDEX(Returns!$A$2:A9655,MATCH(B8856,Returns!$B$2:$B$801,0)),"No")</f>
        <v>No</v>
      </c>
    </row>
    <row r="8857" spans="1:23" x14ac:dyDescent="0.2">
      <c r="A8857" s="1">
        <v>8856</v>
      </c>
      <c r="B8857" t="s">
        <v>10346</v>
      </c>
      <c r="C8857" s="2">
        <v>44554</v>
      </c>
      <c r="D8857" s="2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tr">
        <f>INDEX(People!$A$2:$A$5,MATCH(M8857,People!$B$2:$B$5,0))</f>
        <v>Sadie Pawthorne</v>
      </c>
      <c r="W8857" t="str">
        <f>_xlfn.IFNA(INDEX(Returns!$A$2:A9656,MATCH(B8857,Returns!$B$2:$B$801,0)),"No")</f>
        <v>No</v>
      </c>
    </row>
    <row r="8858" spans="1:23" x14ac:dyDescent="0.2">
      <c r="A8858" s="1">
        <v>8857</v>
      </c>
      <c r="B8858" t="s">
        <v>10347</v>
      </c>
      <c r="C8858" s="2">
        <v>44482</v>
      </c>
      <c r="D8858" s="2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  <c r="V8858" t="str">
        <f>INDEX(People!$A$2:$A$5,MATCH(M8858,People!$B$2:$B$5,0))</f>
        <v>Sadie Pawthorne</v>
      </c>
      <c r="W8858" t="str">
        <f>_xlfn.IFNA(INDEX(Returns!$A$2:A9657,MATCH(B8858,Returns!$B$2:$B$801,0)),"No")</f>
        <v>No</v>
      </c>
    </row>
    <row r="8859" spans="1:23" x14ac:dyDescent="0.2">
      <c r="A8859" s="1">
        <v>8858</v>
      </c>
      <c r="B8859" t="s">
        <v>10347</v>
      </c>
      <c r="C8859" s="2">
        <v>44482</v>
      </c>
      <c r="D8859" s="2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tr">
        <f>INDEX(People!$A$2:$A$5,MATCH(M8859,People!$B$2:$B$5,0))</f>
        <v>Sadie Pawthorne</v>
      </c>
      <c r="W8859" t="str">
        <f>_xlfn.IFNA(INDEX(Returns!$A$2:A9658,MATCH(B8859,Returns!$B$2:$B$801,0)),"No")</f>
        <v>No</v>
      </c>
    </row>
    <row r="8860" spans="1:23" x14ac:dyDescent="0.2">
      <c r="A8860" s="1">
        <v>8859</v>
      </c>
      <c r="B8860" t="s">
        <v>10347</v>
      </c>
      <c r="C8860" s="2">
        <v>44482</v>
      </c>
      <c r="D8860" s="2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tr">
        <f>INDEX(People!$A$2:$A$5,MATCH(M8860,People!$B$2:$B$5,0))</f>
        <v>Sadie Pawthorne</v>
      </c>
      <c r="W8860" t="str">
        <f>_xlfn.IFNA(INDEX(Returns!$A$2:A9659,MATCH(B8860,Returns!$B$2:$B$801,0)),"No")</f>
        <v>No</v>
      </c>
    </row>
    <row r="8861" spans="1:23" x14ac:dyDescent="0.2">
      <c r="A8861" s="1">
        <v>8860</v>
      </c>
      <c r="B8861" t="s">
        <v>10348</v>
      </c>
      <c r="C8861" s="2">
        <v>44428</v>
      </c>
      <c r="D8861" s="2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  <c r="V8861" t="str">
        <f>INDEX(People!$A$2:$A$5,MATCH(M8861,People!$B$2:$B$5,0))</f>
        <v>Fred Suzuki</v>
      </c>
      <c r="W8861" t="str">
        <f>_xlfn.IFNA(INDEX(Returns!$A$2:A9660,MATCH(B8861,Returns!$B$2:$B$801,0)),"No")</f>
        <v>No</v>
      </c>
    </row>
    <row r="8862" spans="1:23" x14ac:dyDescent="0.2">
      <c r="A8862" s="1">
        <v>8861</v>
      </c>
      <c r="B8862" t="s">
        <v>10349</v>
      </c>
      <c r="C8862" s="2">
        <v>43719</v>
      </c>
      <c r="D8862" s="2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  <c r="V8862" t="str">
        <f>INDEX(People!$A$2:$A$5,MATCH(M8862,People!$B$2:$B$5,0))</f>
        <v>Chuck Magee</v>
      </c>
      <c r="W8862" t="str">
        <f>_xlfn.IFNA(INDEX(Returns!$A$2:A9661,MATCH(B8862,Returns!$B$2:$B$801,0)),"No")</f>
        <v>No</v>
      </c>
    </row>
    <row r="8863" spans="1:23" x14ac:dyDescent="0.2">
      <c r="A8863" s="1">
        <v>8862</v>
      </c>
      <c r="B8863" t="s">
        <v>10349</v>
      </c>
      <c r="C8863" s="2">
        <v>43719</v>
      </c>
      <c r="D8863" s="2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  <c r="V8863" t="str">
        <f>INDEX(People!$A$2:$A$5,MATCH(M8863,People!$B$2:$B$5,0))</f>
        <v>Chuck Magee</v>
      </c>
      <c r="W8863" t="str">
        <f>_xlfn.IFNA(INDEX(Returns!$A$2:A9662,MATCH(B8863,Returns!$B$2:$B$801,0)),"No")</f>
        <v>No</v>
      </c>
    </row>
    <row r="8864" spans="1:23" x14ac:dyDescent="0.2">
      <c r="A8864" s="1">
        <v>8863</v>
      </c>
      <c r="B8864" t="s">
        <v>10349</v>
      </c>
      <c r="C8864" s="2">
        <v>43719</v>
      </c>
      <c r="D8864" s="2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  <c r="V8864" t="str">
        <f>INDEX(People!$A$2:$A$5,MATCH(M8864,People!$B$2:$B$5,0))</f>
        <v>Chuck Magee</v>
      </c>
      <c r="W8864" t="str">
        <f>_xlfn.IFNA(INDEX(Returns!$A$2:A9663,MATCH(B8864,Returns!$B$2:$B$801,0)),"No")</f>
        <v>No</v>
      </c>
    </row>
    <row r="8865" spans="1:23" x14ac:dyDescent="0.2">
      <c r="A8865" s="1">
        <v>8864</v>
      </c>
      <c r="B8865" t="s">
        <v>10349</v>
      </c>
      <c r="C8865" s="2">
        <v>43719</v>
      </c>
      <c r="D8865" s="2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  <c r="V8865" t="str">
        <f>INDEX(People!$A$2:$A$5,MATCH(M8865,People!$B$2:$B$5,0))</f>
        <v>Chuck Magee</v>
      </c>
      <c r="W8865" t="str">
        <f>_xlfn.IFNA(INDEX(Returns!$A$2:A9664,MATCH(B8865,Returns!$B$2:$B$801,0)),"No")</f>
        <v>No</v>
      </c>
    </row>
    <row r="8866" spans="1:23" x14ac:dyDescent="0.2">
      <c r="A8866" s="1">
        <v>8865</v>
      </c>
      <c r="B8866" t="s">
        <v>10349</v>
      </c>
      <c r="C8866" s="2">
        <v>43719</v>
      </c>
      <c r="D8866" s="2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tr">
        <f>INDEX(People!$A$2:$A$5,MATCH(M8866,People!$B$2:$B$5,0))</f>
        <v>Chuck Magee</v>
      </c>
      <c r="W8866" t="str">
        <f>_xlfn.IFNA(INDEX(Returns!$A$2:A9665,MATCH(B8866,Returns!$B$2:$B$801,0)),"No")</f>
        <v>No</v>
      </c>
    </row>
    <row r="8867" spans="1:23" x14ac:dyDescent="0.2">
      <c r="A8867" s="1">
        <v>8866</v>
      </c>
      <c r="B8867" t="s">
        <v>10350</v>
      </c>
      <c r="C8867" s="2">
        <v>43819</v>
      </c>
      <c r="D8867" s="2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tr">
        <f>INDEX(People!$A$2:$A$5,MATCH(M8867,People!$B$2:$B$5,0))</f>
        <v>Fred Suzuki</v>
      </c>
      <c r="W8867" t="str">
        <f>_xlfn.IFNA(INDEX(Returns!$A$2:A9666,MATCH(B8867,Returns!$B$2:$B$801,0)),"No")</f>
        <v>No</v>
      </c>
    </row>
    <row r="8868" spans="1:23" x14ac:dyDescent="0.2">
      <c r="A8868" s="1">
        <v>8867</v>
      </c>
      <c r="B8868" t="s">
        <v>10351</v>
      </c>
      <c r="C8868" s="2">
        <v>43363</v>
      </c>
      <c r="D8868" s="2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tr">
        <f>INDEX(People!$A$2:$A$5,MATCH(M8868,People!$B$2:$B$5,0))</f>
        <v>Roxanne Rodriguez</v>
      </c>
      <c r="W8868" t="str">
        <f>_xlfn.IFNA(INDEX(Returns!$A$2:A9667,MATCH(B8868,Returns!$B$2:$B$801,0)),"No")</f>
        <v>No</v>
      </c>
    </row>
    <row r="8869" spans="1:23" x14ac:dyDescent="0.2">
      <c r="A8869" s="1">
        <v>8868</v>
      </c>
      <c r="B8869" t="s">
        <v>10351</v>
      </c>
      <c r="C8869" s="2">
        <v>43363</v>
      </c>
      <c r="D8869" s="2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tr">
        <f>INDEX(People!$A$2:$A$5,MATCH(M8869,People!$B$2:$B$5,0))</f>
        <v>Roxanne Rodriguez</v>
      </c>
      <c r="W8869" t="str">
        <f>_xlfn.IFNA(INDEX(Returns!$A$2:A9668,MATCH(B8869,Returns!$B$2:$B$801,0)),"No")</f>
        <v>No</v>
      </c>
    </row>
    <row r="8870" spans="1:23" x14ac:dyDescent="0.2">
      <c r="A8870" s="1">
        <v>8869</v>
      </c>
      <c r="B8870" t="s">
        <v>10352</v>
      </c>
      <c r="C8870" s="2">
        <v>44139</v>
      </c>
      <c r="D8870" s="2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tr">
        <f>INDEX(People!$A$2:$A$5,MATCH(M8870,People!$B$2:$B$5,0))</f>
        <v>Sadie Pawthorne</v>
      </c>
      <c r="W8870" t="str">
        <f>_xlfn.IFNA(INDEX(Returns!$A$2:A9669,MATCH(B8870,Returns!$B$2:$B$801,0)),"No")</f>
        <v>No</v>
      </c>
    </row>
    <row r="8871" spans="1:23" x14ac:dyDescent="0.2">
      <c r="A8871" s="1">
        <v>8870</v>
      </c>
      <c r="B8871" t="s">
        <v>10353</v>
      </c>
      <c r="C8871" s="2">
        <v>44531</v>
      </c>
      <c r="D8871" s="2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tr">
        <f>INDEX(People!$A$2:$A$5,MATCH(M8871,People!$B$2:$B$5,0))</f>
        <v>Sadie Pawthorne</v>
      </c>
      <c r="W8871" t="str">
        <f>_xlfn.IFNA(INDEX(Returns!$A$2:A9670,MATCH(B8871,Returns!$B$2:$B$801,0)),"No")</f>
        <v>Yes</v>
      </c>
    </row>
    <row r="8872" spans="1:23" x14ac:dyDescent="0.2">
      <c r="A8872" s="1">
        <v>8871</v>
      </c>
      <c r="B8872" t="s">
        <v>10353</v>
      </c>
      <c r="C8872" s="2">
        <v>44531</v>
      </c>
      <c r="D8872" s="2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tr">
        <f>INDEX(People!$A$2:$A$5,MATCH(M8872,People!$B$2:$B$5,0))</f>
        <v>Sadie Pawthorne</v>
      </c>
      <c r="W8872" t="str">
        <f>_xlfn.IFNA(INDEX(Returns!$A$2:A9671,MATCH(B8872,Returns!$B$2:$B$801,0)),"No")</f>
        <v>Yes</v>
      </c>
    </row>
    <row r="8873" spans="1:23" x14ac:dyDescent="0.2">
      <c r="A8873" s="1">
        <v>8872</v>
      </c>
      <c r="B8873" t="s">
        <v>10353</v>
      </c>
      <c r="C8873" s="2">
        <v>44531</v>
      </c>
      <c r="D8873" s="2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  <c r="V8873" t="str">
        <f>INDEX(People!$A$2:$A$5,MATCH(M8873,People!$B$2:$B$5,0))</f>
        <v>Sadie Pawthorne</v>
      </c>
      <c r="W8873" t="str">
        <f>_xlfn.IFNA(INDEX(Returns!$A$2:A9672,MATCH(B8873,Returns!$B$2:$B$801,0)),"No")</f>
        <v>Yes</v>
      </c>
    </row>
    <row r="8874" spans="1:23" x14ac:dyDescent="0.2">
      <c r="A8874" s="1">
        <v>8873</v>
      </c>
      <c r="B8874" t="s">
        <v>10354</v>
      </c>
      <c r="C8874" s="2">
        <v>43383</v>
      </c>
      <c r="D8874" s="2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tr">
        <f>INDEX(People!$A$2:$A$5,MATCH(M8874,People!$B$2:$B$5,0))</f>
        <v>Chuck Magee</v>
      </c>
      <c r="W8874" t="str">
        <f>_xlfn.IFNA(INDEX(Returns!$A$2:A9673,MATCH(B8874,Returns!$B$2:$B$801,0)),"No")</f>
        <v>Yes</v>
      </c>
    </row>
    <row r="8875" spans="1:23" x14ac:dyDescent="0.2">
      <c r="A8875" s="1">
        <v>8874</v>
      </c>
      <c r="B8875" t="s">
        <v>10354</v>
      </c>
      <c r="C8875" s="2">
        <v>43383</v>
      </c>
      <c r="D8875" s="2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tr">
        <f>INDEX(People!$A$2:$A$5,MATCH(M8875,People!$B$2:$B$5,0))</f>
        <v>Chuck Magee</v>
      </c>
      <c r="W8875" t="str">
        <f>_xlfn.IFNA(INDEX(Returns!$A$2:A9674,MATCH(B8875,Returns!$B$2:$B$801,0)),"No")</f>
        <v>Yes</v>
      </c>
    </row>
    <row r="8876" spans="1:23" x14ac:dyDescent="0.2">
      <c r="A8876" s="1">
        <v>8875</v>
      </c>
      <c r="B8876" t="s">
        <v>10355</v>
      </c>
      <c r="C8876" s="2">
        <v>44514</v>
      </c>
      <c r="D8876" s="2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tr">
        <f>INDEX(People!$A$2:$A$5,MATCH(M8876,People!$B$2:$B$5,0))</f>
        <v>Roxanne Rodriguez</v>
      </c>
      <c r="W8876" t="str">
        <f>_xlfn.IFNA(INDEX(Returns!$A$2:A9675,MATCH(B8876,Returns!$B$2:$B$801,0)),"No")</f>
        <v>No</v>
      </c>
    </row>
    <row r="8877" spans="1:23" x14ac:dyDescent="0.2">
      <c r="A8877" s="1">
        <v>8876</v>
      </c>
      <c r="B8877" t="s">
        <v>10356</v>
      </c>
      <c r="C8877" s="2">
        <v>44056</v>
      </c>
      <c r="D8877" s="2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tr">
        <f>INDEX(People!$A$2:$A$5,MATCH(M8877,People!$B$2:$B$5,0))</f>
        <v>Roxanne Rodriguez</v>
      </c>
      <c r="W8877" t="str">
        <f>_xlfn.IFNA(INDEX(Returns!$A$2:A9676,MATCH(B8877,Returns!$B$2:$B$801,0)),"No")</f>
        <v>No</v>
      </c>
    </row>
    <row r="8878" spans="1:23" x14ac:dyDescent="0.2">
      <c r="A8878" s="1">
        <v>8877</v>
      </c>
      <c r="B8878" t="s">
        <v>10356</v>
      </c>
      <c r="C8878" s="2">
        <v>44056</v>
      </c>
      <c r="D8878" s="2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tr">
        <f>INDEX(People!$A$2:$A$5,MATCH(M8878,People!$B$2:$B$5,0))</f>
        <v>Roxanne Rodriguez</v>
      </c>
      <c r="W8878" t="str">
        <f>_xlfn.IFNA(INDEX(Returns!$A$2:A9677,MATCH(B8878,Returns!$B$2:$B$801,0)),"No")</f>
        <v>No</v>
      </c>
    </row>
    <row r="8879" spans="1:23" x14ac:dyDescent="0.2">
      <c r="A8879" s="1">
        <v>8878</v>
      </c>
      <c r="B8879" t="s">
        <v>10357</v>
      </c>
      <c r="C8879" s="2">
        <v>44456</v>
      </c>
      <c r="D8879" s="2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  <c r="V8879" t="str">
        <f>INDEX(People!$A$2:$A$5,MATCH(M8879,People!$B$2:$B$5,0))</f>
        <v>Chuck Magee</v>
      </c>
      <c r="W8879" t="str">
        <f>_xlfn.IFNA(INDEX(Returns!$A$2:A9678,MATCH(B8879,Returns!$B$2:$B$801,0)),"No")</f>
        <v>No</v>
      </c>
    </row>
    <row r="8880" spans="1:23" x14ac:dyDescent="0.2">
      <c r="A8880" s="1">
        <v>8879</v>
      </c>
      <c r="B8880" t="s">
        <v>10357</v>
      </c>
      <c r="C8880" s="2">
        <v>44456</v>
      </c>
      <c r="D8880" s="2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tr">
        <f>INDEX(People!$A$2:$A$5,MATCH(M8880,People!$B$2:$B$5,0))</f>
        <v>Chuck Magee</v>
      </c>
      <c r="W8880" t="str">
        <f>_xlfn.IFNA(INDEX(Returns!$A$2:A9679,MATCH(B8880,Returns!$B$2:$B$801,0)),"No")</f>
        <v>No</v>
      </c>
    </row>
    <row r="8881" spans="1:23" x14ac:dyDescent="0.2">
      <c r="A8881" s="1">
        <v>8880</v>
      </c>
      <c r="B8881" t="s">
        <v>10358</v>
      </c>
      <c r="C8881" s="2">
        <v>43547</v>
      </c>
      <c r="D8881" s="2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  <c r="V8881" t="str">
        <f>INDEX(People!$A$2:$A$5,MATCH(M8881,People!$B$2:$B$5,0))</f>
        <v>Sadie Pawthorne</v>
      </c>
      <c r="W8881" t="str">
        <f>_xlfn.IFNA(INDEX(Returns!$A$2:A9680,MATCH(B8881,Returns!$B$2:$B$801,0)),"No")</f>
        <v>No</v>
      </c>
    </row>
    <row r="8882" spans="1:23" x14ac:dyDescent="0.2">
      <c r="A8882" s="1">
        <v>8881</v>
      </c>
      <c r="B8882" t="s">
        <v>10358</v>
      </c>
      <c r="C8882" s="2">
        <v>43547</v>
      </c>
      <c r="D8882" s="2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tr">
        <f>INDEX(People!$A$2:$A$5,MATCH(M8882,People!$B$2:$B$5,0))</f>
        <v>Sadie Pawthorne</v>
      </c>
      <c r="W8882" t="str">
        <f>_xlfn.IFNA(INDEX(Returns!$A$2:A9681,MATCH(B8882,Returns!$B$2:$B$801,0)),"No")</f>
        <v>No</v>
      </c>
    </row>
    <row r="8883" spans="1:23" x14ac:dyDescent="0.2">
      <c r="A8883" s="1">
        <v>8882</v>
      </c>
      <c r="B8883" t="s">
        <v>10359</v>
      </c>
      <c r="C8883" s="2">
        <v>44012</v>
      </c>
      <c r="D8883" s="2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tr">
        <f>INDEX(People!$A$2:$A$5,MATCH(M8883,People!$B$2:$B$5,0))</f>
        <v>Roxanne Rodriguez</v>
      </c>
      <c r="W8883" t="str">
        <f>_xlfn.IFNA(INDEX(Returns!$A$2:A9682,MATCH(B8883,Returns!$B$2:$B$801,0)),"No")</f>
        <v>No</v>
      </c>
    </row>
    <row r="8884" spans="1:23" x14ac:dyDescent="0.2">
      <c r="A8884" s="1">
        <v>8883</v>
      </c>
      <c r="B8884" t="s">
        <v>10360</v>
      </c>
      <c r="C8884" s="2">
        <v>44489</v>
      </c>
      <c r="D8884" s="2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tr">
        <f>INDEX(People!$A$2:$A$5,MATCH(M8884,People!$B$2:$B$5,0))</f>
        <v>Fred Suzuki</v>
      </c>
      <c r="W8884" t="str">
        <f>_xlfn.IFNA(INDEX(Returns!$A$2:A9683,MATCH(B8884,Returns!$B$2:$B$801,0)),"No")</f>
        <v>No</v>
      </c>
    </row>
    <row r="8885" spans="1:23" x14ac:dyDescent="0.2">
      <c r="A8885" s="1">
        <v>8884</v>
      </c>
      <c r="B8885" t="s">
        <v>10360</v>
      </c>
      <c r="C8885" s="2">
        <v>44489</v>
      </c>
      <c r="D8885" s="2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tr">
        <f>INDEX(People!$A$2:$A$5,MATCH(M8885,People!$B$2:$B$5,0))</f>
        <v>Fred Suzuki</v>
      </c>
      <c r="W8885" t="str">
        <f>_xlfn.IFNA(INDEX(Returns!$A$2:A9684,MATCH(B8885,Returns!$B$2:$B$801,0)),"No")</f>
        <v>No</v>
      </c>
    </row>
    <row r="8886" spans="1:23" x14ac:dyDescent="0.2">
      <c r="A8886" s="1">
        <v>8885</v>
      </c>
      <c r="B8886" t="s">
        <v>10361</v>
      </c>
      <c r="C8886" s="2">
        <v>43337</v>
      </c>
      <c r="D8886" s="2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tr">
        <f>INDEX(People!$A$2:$A$5,MATCH(M8886,People!$B$2:$B$5,0))</f>
        <v>Chuck Magee</v>
      </c>
      <c r="W8886" t="str">
        <f>_xlfn.IFNA(INDEX(Returns!$A$2:A9685,MATCH(B8886,Returns!$B$2:$B$801,0)),"No")</f>
        <v>No</v>
      </c>
    </row>
    <row r="8887" spans="1:23" x14ac:dyDescent="0.2">
      <c r="A8887" s="1">
        <v>8886</v>
      </c>
      <c r="B8887" t="s">
        <v>10361</v>
      </c>
      <c r="C8887" s="2">
        <v>43337</v>
      </c>
      <c r="D8887" s="2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tr">
        <f>INDEX(People!$A$2:$A$5,MATCH(M8887,People!$B$2:$B$5,0))</f>
        <v>Chuck Magee</v>
      </c>
      <c r="W8887" t="str">
        <f>_xlfn.IFNA(INDEX(Returns!$A$2:A9686,MATCH(B8887,Returns!$B$2:$B$801,0)),"No")</f>
        <v>No</v>
      </c>
    </row>
    <row r="8888" spans="1:23" x14ac:dyDescent="0.2">
      <c r="A8888" s="1">
        <v>8887</v>
      </c>
      <c r="B8888" t="s">
        <v>10361</v>
      </c>
      <c r="C8888" s="2">
        <v>43337</v>
      </c>
      <c r="D8888" s="2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tr">
        <f>INDEX(People!$A$2:$A$5,MATCH(M8888,People!$B$2:$B$5,0))</f>
        <v>Chuck Magee</v>
      </c>
      <c r="W8888" t="str">
        <f>_xlfn.IFNA(INDEX(Returns!$A$2:A9687,MATCH(B8888,Returns!$B$2:$B$801,0)),"No")</f>
        <v>No</v>
      </c>
    </row>
    <row r="8889" spans="1:23" x14ac:dyDescent="0.2">
      <c r="A8889" s="1">
        <v>8888</v>
      </c>
      <c r="B8889" t="s">
        <v>10362</v>
      </c>
      <c r="C8889" s="2">
        <v>43308</v>
      </c>
      <c r="D8889" s="2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  <c r="V8889" t="str">
        <f>INDEX(People!$A$2:$A$5,MATCH(M8889,People!$B$2:$B$5,0))</f>
        <v>Sadie Pawthorne</v>
      </c>
      <c r="W8889" t="str">
        <f>_xlfn.IFNA(INDEX(Returns!$A$2:A9688,MATCH(B8889,Returns!$B$2:$B$801,0)),"No")</f>
        <v>No</v>
      </c>
    </row>
    <row r="8890" spans="1:23" x14ac:dyDescent="0.2">
      <c r="A8890" s="1">
        <v>8889</v>
      </c>
      <c r="B8890" t="s">
        <v>10363</v>
      </c>
      <c r="C8890" s="2">
        <v>44531</v>
      </c>
      <c r="D8890" s="2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  <c r="V8890" t="str">
        <f>INDEX(People!$A$2:$A$5,MATCH(M8890,People!$B$2:$B$5,0))</f>
        <v>Sadie Pawthorne</v>
      </c>
      <c r="W8890" t="str">
        <f>_xlfn.IFNA(INDEX(Returns!$A$2:A9689,MATCH(B8890,Returns!$B$2:$B$801,0)),"No")</f>
        <v>No</v>
      </c>
    </row>
    <row r="8891" spans="1:23" x14ac:dyDescent="0.2">
      <c r="A8891" s="1">
        <v>8890</v>
      </c>
      <c r="B8891" t="s">
        <v>10364</v>
      </c>
      <c r="C8891" s="2">
        <v>44121</v>
      </c>
      <c r="D8891" s="2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  <c r="V8891" t="str">
        <f>INDEX(People!$A$2:$A$5,MATCH(M8891,People!$B$2:$B$5,0))</f>
        <v>Roxanne Rodriguez</v>
      </c>
      <c r="W8891" t="str">
        <f>_xlfn.IFNA(INDEX(Returns!$A$2:A9690,MATCH(B8891,Returns!$B$2:$B$801,0)),"No")</f>
        <v>No</v>
      </c>
    </row>
    <row r="8892" spans="1:23" x14ac:dyDescent="0.2">
      <c r="A8892" s="1">
        <v>8891</v>
      </c>
      <c r="B8892" t="s">
        <v>10364</v>
      </c>
      <c r="C8892" s="2">
        <v>44121</v>
      </c>
      <c r="D8892" s="2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tr">
        <f>INDEX(People!$A$2:$A$5,MATCH(M8892,People!$B$2:$B$5,0))</f>
        <v>Roxanne Rodriguez</v>
      </c>
      <c r="W8892" t="str">
        <f>_xlfn.IFNA(INDEX(Returns!$A$2:A9691,MATCH(B8892,Returns!$B$2:$B$801,0)),"No")</f>
        <v>No</v>
      </c>
    </row>
    <row r="8893" spans="1:23" x14ac:dyDescent="0.2">
      <c r="A8893" s="1">
        <v>8892</v>
      </c>
      <c r="B8893" t="s">
        <v>10365</v>
      </c>
      <c r="C8893" s="2">
        <v>44090</v>
      </c>
      <c r="D8893" s="2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  <c r="V8893" t="str">
        <f>INDEX(People!$A$2:$A$5,MATCH(M8893,People!$B$2:$B$5,0))</f>
        <v>Fred Suzuki</v>
      </c>
      <c r="W8893" t="str">
        <f>_xlfn.IFNA(INDEX(Returns!$A$2:A9692,MATCH(B8893,Returns!$B$2:$B$801,0)),"No")</f>
        <v>Yes</v>
      </c>
    </row>
    <row r="8894" spans="1:23" x14ac:dyDescent="0.2">
      <c r="A8894" s="1">
        <v>8893</v>
      </c>
      <c r="B8894" t="s">
        <v>10366</v>
      </c>
      <c r="C8894" s="2">
        <v>43800</v>
      </c>
      <c r="D8894" s="2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tr">
        <f>INDEX(People!$A$2:$A$5,MATCH(M8894,People!$B$2:$B$5,0))</f>
        <v>Sadie Pawthorne</v>
      </c>
      <c r="W8894" t="str">
        <f>_xlfn.IFNA(INDEX(Returns!$A$2:A9693,MATCH(B8894,Returns!$B$2:$B$801,0)),"No")</f>
        <v>No</v>
      </c>
    </row>
    <row r="8895" spans="1:23" x14ac:dyDescent="0.2">
      <c r="A8895" s="1">
        <v>8894</v>
      </c>
      <c r="B8895" t="s">
        <v>10367</v>
      </c>
      <c r="C8895" s="2">
        <v>43317</v>
      </c>
      <c r="D8895" s="2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tr">
        <f>INDEX(People!$A$2:$A$5,MATCH(M8895,People!$B$2:$B$5,0))</f>
        <v>Roxanne Rodriguez</v>
      </c>
      <c r="W8895" t="str">
        <f>_xlfn.IFNA(INDEX(Returns!$A$2:A9694,MATCH(B8895,Returns!$B$2:$B$801,0)),"No")</f>
        <v>No</v>
      </c>
    </row>
    <row r="8896" spans="1:23" x14ac:dyDescent="0.2">
      <c r="A8896" s="1">
        <v>8895</v>
      </c>
      <c r="B8896" t="s">
        <v>10368</v>
      </c>
      <c r="C8896" s="2">
        <v>44058</v>
      </c>
      <c r="D8896" s="2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tr">
        <f>INDEX(People!$A$2:$A$5,MATCH(M8896,People!$B$2:$B$5,0))</f>
        <v>Sadie Pawthorne</v>
      </c>
      <c r="W8896" t="str">
        <f>_xlfn.IFNA(INDEX(Returns!$A$2:A9695,MATCH(B8896,Returns!$B$2:$B$801,0)),"No")</f>
        <v>No</v>
      </c>
    </row>
    <row r="8897" spans="1:23" x14ac:dyDescent="0.2">
      <c r="A8897" s="1">
        <v>8896</v>
      </c>
      <c r="B8897" t="s">
        <v>10368</v>
      </c>
      <c r="C8897" s="2">
        <v>44058</v>
      </c>
      <c r="D8897" s="2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tr">
        <f>INDEX(People!$A$2:$A$5,MATCH(M8897,People!$B$2:$B$5,0))</f>
        <v>Sadie Pawthorne</v>
      </c>
      <c r="W8897" t="str">
        <f>_xlfn.IFNA(INDEX(Returns!$A$2:A9696,MATCH(B8897,Returns!$B$2:$B$801,0)),"No")</f>
        <v>No</v>
      </c>
    </row>
    <row r="8898" spans="1:23" x14ac:dyDescent="0.2">
      <c r="A8898" s="1">
        <v>8897</v>
      </c>
      <c r="B8898" t="s">
        <v>10368</v>
      </c>
      <c r="C8898" s="2">
        <v>44058</v>
      </c>
      <c r="D8898" s="2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tr">
        <f>INDEX(People!$A$2:$A$5,MATCH(M8898,People!$B$2:$B$5,0))</f>
        <v>Sadie Pawthorne</v>
      </c>
      <c r="W8898" t="str">
        <f>_xlfn.IFNA(INDEX(Returns!$A$2:A9697,MATCH(B8898,Returns!$B$2:$B$801,0)),"No")</f>
        <v>No</v>
      </c>
    </row>
    <row r="8899" spans="1:23" x14ac:dyDescent="0.2">
      <c r="A8899" s="1">
        <v>8898</v>
      </c>
      <c r="B8899" t="s">
        <v>10368</v>
      </c>
      <c r="C8899" s="2">
        <v>44058</v>
      </c>
      <c r="D8899" s="2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tr">
        <f>INDEX(People!$A$2:$A$5,MATCH(M8899,People!$B$2:$B$5,0))</f>
        <v>Sadie Pawthorne</v>
      </c>
      <c r="W8899" t="str">
        <f>_xlfn.IFNA(INDEX(Returns!$A$2:A9698,MATCH(B8899,Returns!$B$2:$B$801,0)),"No")</f>
        <v>No</v>
      </c>
    </row>
    <row r="8900" spans="1:23" x14ac:dyDescent="0.2">
      <c r="A8900" s="1">
        <v>8899</v>
      </c>
      <c r="B8900" t="s">
        <v>10369</v>
      </c>
      <c r="C8900" s="2">
        <v>43684</v>
      </c>
      <c r="D8900" s="2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  <c r="V8900" t="str">
        <f>INDEX(People!$A$2:$A$5,MATCH(M8900,People!$B$2:$B$5,0))</f>
        <v>Fred Suzuki</v>
      </c>
      <c r="W8900" t="str">
        <f>_xlfn.IFNA(INDEX(Returns!$A$2:A9699,MATCH(B8900,Returns!$B$2:$B$801,0)),"No")</f>
        <v>No</v>
      </c>
    </row>
    <row r="8901" spans="1:23" x14ac:dyDescent="0.2">
      <c r="A8901" s="1">
        <v>8900</v>
      </c>
      <c r="B8901" t="s">
        <v>10369</v>
      </c>
      <c r="C8901" s="2">
        <v>43684</v>
      </c>
      <c r="D8901" s="2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  <c r="V8901" t="str">
        <f>INDEX(People!$A$2:$A$5,MATCH(M8901,People!$B$2:$B$5,0))</f>
        <v>Fred Suzuki</v>
      </c>
      <c r="W8901" t="str">
        <f>_xlfn.IFNA(INDEX(Returns!$A$2:A9700,MATCH(B8901,Returns!$B$2:$B$801,0)),"No")</f>
        <v>No</v>
      </c>
    </row>
    <row r="8902" spans="1:23" x14ac:dyDescent="0.2">
      <c r="A8902" s="1">
        <v>8901</v>
      </c>
      <c r="B8902" t="s">
        <v>10370</v>
      </c>
      <c r="C8902" s="2">
        <v>43982</v>
      </c>
      <c r="D8902" s="2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tr">
        <f>INDEX(People!$A$2:$A$5,MATCH(M8902,People!$B$2:$B$5,0))</f>
        <v>Roxanne Rodriguez</v>
      </c>
      <c r="W8902" t="str">
        <f>_xlfn.IFNA(INDEX(Returns!$A$2:A9701,MATCH(B8902,Returns!$B$2:$B$801,0)),"No")</f>
        <v>No</v>
      </c>
    </row>
    <row r="8903" spans="1:23" x14ac:dyDescent="0.2">
      <c r="A8903" s="1">
        <v>8902</v>
      </c>
      <c r="B8903" t="s">
        <v>10370</v>
      </c>
      <c r="C8903" s="2">
        <v>43982</v>
      </c>
      <c r="D8903" s="2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tr">
        <f>INDEX(People!$A$2:$A$5,MATCH(M8903,People!$B$2:$B$5,0))</f>
        <v>Roxanne Rodriguez</v>
      </c>
      <c r="W8903" t="str">
        <f>_xlfn.IFNA(INDEX(Returns!$A$2:A9702,MATCH(B8903,Returns!$B$2:$B$801,0)),"No")</f>
        <v>No</v>
      </c>
    </row>
    <row r="8904" spans="1:23" x14ac:dyDescent="0.2">
      <c r="A8904" s="1">
        <v>8903</v>
      </c>
      <c r="B8904" t="s">
        <v>10370</v>
      </c>
      <c r="C8904" s="2">
        <v>43982</v>
      </c>
      <c r="D8904" s="2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tr">
        <f>INDEX(People!$A$2:$A$5,MATCH(M8904,People!$B$2:$B$5,0))</f>
        <v>Roxanne Rodriguez</v>
      </c>
      <c r="W8904" t="str">
        <f>_xlfn.IFNA(INDEX(Returns!$A$2:A9703,MATCH(B8904,Returns!$B$2:$B$801,0)),"No")</f>
        <v>No</v>
      </c>
    </row>
    <row r="8905" spans="1:23" x14ac:dyDescent="0.2">
      <c r="A8905" s="1">
        <v>8904</v>
      </c>
      <c r="B8905" t="s">
        <v>10370</v>
      </c>
      <c r="C8905" s="2">
        <v>43982</v>
      </c>
      <c r="D8905" s="2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  <c r="V8905" t="str">
        <f>INDEX(People!$A$2:$A$5,MATCH(M8905,People!$B$2:$B$5,0))</f>
        <v>Roxanne Rodriguez</v>
      </c>
      <c r="W8905" t="str">
        <f>_xlfn.IFNA(INDEX(Returns!$A$2:A9704,MATCH(B8905,Returns!$B$2:$B$801,0)),"No")</f>
        <v>No</v>
      </c>
    </row>
    <row r="8906" spans="1:23" x14ac:dyDescent="0.2">
      <c r="A8906" s="1">
        <v>8905</v>
      </c>
      <c r="B8906" t="s">
        <v>10371</v>
      </c>
      <c r="C8906" s="2">
        <v>44013</v>
      </c>
      <c r="D8906" s="2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  <c r="V8906" t="str">
        <f>INDEX(People!$A$2:$A$5,MATCH(M8906,People!$B$2:$B$5,0))</f>
        <v>Chuck Magee</v>
      </c>
      <c r="W8906" t="str">
        <f>_xlfn.IFNA(INDEX(Returns!$A$2:A9705,MATCH(B8906,Returns!$B$2:$B$801,0)),"No")</f>
        <v>No</v>
      </c>
    </row>
    <row r="8907" spans="1:23" x14ac:dyDescent="0.2">
      <c r="A8907" s="1">
        <v>8906</v>
      </c>
      <c r="B8907" t="s">
        <v>10371</v>
      </c>
      <c r="C8907" s="2">
        <v>44013</v>
      </c>
      <c r="D8907" s="2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tr">
        <f>INDEX(People!$A$2:$A$5,MATCH(M8907,People!$B$2:$B$5,0))</f>
        <v>Chuck Magee</v>
      </c>
      <c r="W8907" t="str">
        <f>_xlfn.IFNA(INDEX(Returns!$A$2:A9706,MATCH(B8907,Returns!$B$2:$B$801,0)),"No")</f>
        <v>No</v>
      </c>
    </row>
    <row r="8908" spans="1:23" x14ac:dyDescent="0.2">
      <c r="A8908" s="1">
        <v>8907</v>
      </c>
      <c r="B8908" t="s">
        <v>10371</v>
      </c>
      <c r="C8908" s="2">
        <v>44013</v>
      </c>
      <c r="D8908" s="2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  <c r="V8908" t="str">
        <f>INDEX(People!$A$2:$A$5,MATCH(M8908,People!$B$2:$B$5,0))</f>
        <v>Chuck Magee</v>
      </c>
      <c r="W8908" t="str">
        <f>_xlfn.IFNA(INDEX(Returns!$A$2:A9707,MATCH(B8908,Returns!$B$2:$B$801,0)),"No")</f>
        <v>No</v>
      </c>
    </row>
    <row r="8909" spans="1:23" x14ac:dyDescent="0.2">
      <c r="A8909" s="1">
        <v>8908</v>
      </c>
      <c r="B8909" t="s">
        <v>10372</v>
      </c>
      <c r="C8909" s="2">
        <v>44183</v>
      </c>
      <c r="D8909" s="2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tr">
        <f>INDEX(People!$A$2:$A$5,MATCH(M8909,People!$B$2:$B$5,0))</f>
        <v>Sadie Pawthorne</v>
      </c>
      <c r="W8909" t="str">
        <f>_xlfn.IFNA(INDEX(Returns!$A$2:A9708,MATCH(B8909,Returns!$B$2:$B$801,0)),"No")</f>
        <v>No</v>
      </c>
    </row>
    <row r="8910" spans="1:23" x14ac:dyDescent="0.2">
      <c r="A8910" s="1">
        <v>8909</v>
      </c>
      <c r="B8910" t="s">
        <v>10373</v>
      </c>
      <c r="C8910" s="2">
        <v>43491</v>
      </c>
      <c r="D8910" s="2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  <c r="V8910" t="str">
        <f>INDEX(People!$A$2:$A$5,MATCH(M8910,People!$B$2:$B$5,0))</f>
        <v>Sadie Pawthorne</v>
      </c>
      <c r="W8910" t="str">
        <f>_xlfn.IFNA(INDEX(Returns!$A$2:A9709,MATCH(B8910,Returns!$B$2:$B$801,0)),"No")</f>
        <v>No</v>
      </c>
    </row>
    <row r="8911" spans="1:23" x14ac:dyDescent="0.2">
      <c r="A8911" s="1">
        <v>8910</v>
      </c>
      <c r="B8911" t="s">
        <v>10374</v>
      </c>
      <c r="C8911" s="2">
        <v>44497</v>
      </c>
      <c r="D8911" s="2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  <c r="V8911" t="str">
        <f>INDEX(People!$A$2:$A$5,MATCH(M8911,People!$B$2:$B$5,0))</f>
        <v>Chuck Magee</v>
      </c>
      <c r="W8911" t="str">
        <f>_xlfn.IFNA(INDEX(Returns!$A$2:A9710,MATCH(B8911,Returns!$B$2:$B$801,0)),"No")</f>
        <v>No</v>
      </c>
    </row>
    <row r="8912" spans="1:23" x14ac:dyDescent="0.2">
      <c r="A8912" s="1">
        <v>8911</v>
      </c>
      <c r="B8912" t="s">
        <v>10375</v>
      </c>
      <c r="C8912" s="2">
        <v>44504</v>
      </c>
      <c r="D8912" s="2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tr">
        <f>INDEX(People!$A$2:$A$5,MATCH(M8912,People!$B$2:$B$5,0))</f>
        <v>Fred Suzuki</v>
      </c>
      <c r="W8912" t="str">
        <f>_xlfn.IFNA(INDEX(Returns!$A$2:A9711,MATCH(B8912,Returns!$B$2:$B$801,0)),"No")</f>
        <v>No</v>
      </c>
    </row>
    <row r="8913" spans="1:23" x14ac:dyDescent="0.2">
      <c r="A8913" s="1">
        <v>8912</v>
      </c>
      <c r="B8913" t="s">
        <v>10375</v>
      </c>
      <c r="C8913" s="2">
        <v>44504</v>
      </c>
      <c r="D8913" s="2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tr">
        <f>INDEX(People!$A$2:$A$5,MATCH(M8913,People!$B$2:$B$5,0))</f>
        <v>Fred Suzuki</v>
      </c>
      <c r="W8913" t="str">
        <f>_xlfn.IFNA(INDEX(Returns!$A$2:A9712,MATCH(B8913,Returns!$B$2:$B$801,0)),"No")</f>
        <v>No</v>
      </c>
    </row>
    <row r="8914" spans="1:23" x14ac:dyDescent="0.2">
      <c r="A8914" s="1">
        <v>8913</v>
      </c>
      <c r="B8914" t="s">
        <v>10375</v>
      </c>
      <c r="C8914" s="2">
        <v>44504</v>
      </c>
      <c r="D8914" s="2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tr">
        <f>INDEX(People!$A$2:$A$5,MATCH(M8914,People!$B$2:$B$5,0))</f>
        <v>Fred Suzuki</v>
      </c>
      <c r="W8914" t="str">
        <f>_xlfn.IFNA(INDEX(Returns!$A$2:A9713,MATCH(B8914,Returns!$B$2:$B$801,0)),"No")</f>
        <v>No</v>
      </c>
    </row>
    <row r="8915" spans="1:23" x14ac:dyDescent="0.2">
      <c r="A8915" s="1">
        <v>8914</v>
      </c>
      <c r="B8915" t="s">
        <v>10375</v>
      </c>
      <c r="C8915" s="2">
        <v>44504</v>
      </c>
      <c r="D8915" s="2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tr">
        <f>INDEX(People!$A$2:$A$5,MATCH(M8915,People!$B$2:$B$5,0))</f>
        <v>Fred Suzuki</v>
      </c>
      <c r="W8915" t="str">
        <f>_xlfn.IFNA(INDEX(Returns!$A$2:A9714,MATCH(B8915,Returns!$B$2:$B$801,0)),"No")</f>
        <v>No</v>
      </c>
    </row>
    <row r="8916" spans="1:23" x14ac:dyDescent="0.2">
      <c r="A8916" s="1">
        <v>8915</v>
      </c>
      <c r="B8916" t="s">
        <v>10376</v>
      </c>
      <c r="C8916" s="2">
        <v>43960</v>
      </c>
      <c r="D8916" s="2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tr">
        <f>INDEX(People!$A$2:$A$5,MATCH(M8916,People!$B$2:$B$5,0))</f>
        <v>Roxanne Rodriguez</v>
      </c>
      <c r="W8916" t="str">
        <f>_xlfn.IFNA(INDEX(Returns!$A$2:A9715,MATCH(B8916,Returns!$B$2:$B$801,0)),"No")</f>
        <v>Yes</v>
      </c>
    </row>
    <row r="8917" spans="1:23" x14ac:dyDescent="0.2">
      <c r="A8917" s="1">
        <v>8916</v>
      </c>
      <c r="B8917" t="s">
        <v>10376</v>
      </c>
      <c r="C8917" s="2">
        <v>43960</v>
      </c>
      <c r="D8917" s="2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tr">
        <f>INDEX(People!$A$2:$A$5,MATCH(M8917,People!$B$2:$B$5,0))</f>
        <v>Roxanne Rodriguez</v>
      </c>
      <c r="W8917" t="str">
        <f>_xlfn.IFNA(INDEX(Returns!$A$2:A9716,MATCH(B8917,Returns!$B$2:$B$801,0)),"No")</f>
        <v>Yes</v>
      </c>
    </row>
    <row r="8918" spans="1:23" x14ac:dyDescent="0.2">
      <c r="A8918" s="1">
        <v>8917</v>
      </c>
      <c r="B8918" t="s">
        <v>10376</v>
      </c>
      <c r="C8918" s="2">
        <v>43960</v>
      </c>
      <c r="D8918" s="2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tr">
        <f>INDEX(People!$A$2:$A$5,MATCH(M8918,People!$B$2:$B$5,0))</f>
        <v>Roxanne Rodriguez</v>
      </c>
      <c r="W8918" t="str">
        <f>_xlfn.IFNA(INDEX(Returns!$A$2:A9717,MATCH(B8918,Returns!$B$2:$B$801,0)),"No")</f>
        <v>Yes</v>
      </c>
    </row>
    <row r="8919" spans="1:23" x14ac:dyDescent="0.2">
      <c r="A8919" s="1">
        <v>8918</v>
      </c>
      <c r="B8919" t="s">
        <v>10376</v>
      </c>
      <c r="C8919" s="2">
        <v>43960</v>
      </c>
      <c r="D8919" s="2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  <c r="V8919" t="str">
        <f>INDEX(People!$A$2:$A$5,MATCH(M8919,People!$B$2:$B$5,0))</f>
        <v>Roxanne Rodriguez</v>
      </c>
      <c r="W8919" t="str">
        <f>_xlfn.IFNA(INDEX(Returns!$A$2:A9718,MATCH(B8919,Returns!$B$2:$B$801,0)),"No")</f>
        <v>Yes</v>
      </c>
    </row>
    <row r="8920" spans="1:23" x14ac:dyDescent="0.2">
      <c r="A8920" s="1">
        <v>8919</v>
      </c>
      <c r="B8920" t="s">
        <v>10376</v>
      </c>
      <c r="C8920" s="2">
        <v>43960</v>
      </c>
      <c r="D8920" s="2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tr">
        <f>INDEX(People!$A$2:$A$5,MATCH(M8920,People!$B$2:$B$5,0))</f>
        <v>Roxanne Rodriguez</v>
      </c>
      <c r="W8920" t="str">
        <f>_xlfn.IFNA(INDEX(Returns!$A$2:A9719,MATCH(B8920,Returns!$B$2:$B$801,0)),"No")</f>
        <v>Yes</v>
      </c>
    </row>
    <row r="8921" spans="1:23" x14ac:dyDescent="0.2">
      <c r="A8921" s="1">
        <v>8920</v>
      </c>
      <c r="B8921" t="s">
        <v>10377</v>
      </c>
      <c r="C8921" s="2">
        <v>43192</v>
      </c>
      <c r="D8921" s="2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  <c r="V8921" t="str">
        <f>INDEX(People!$A$2:$A$5,MATCH(M8921,People!$B$2:$B$5,0))</f>
        <v>Fred Suzuki</v>
      </c>
      <c r="W8921" t="str">
        <f>_xlfn.IFNA(INDEX(Returns!$A$2:A9720,MATCH(B8921,Returns!$B$2:$B$801,0)),"No")</f>
        <v>No</v>
      </c>
    </row>
    <row r="8922" spans="1:23" x14ac:dyDescent="0.2">
      <c r="A8922" s="1">
        <v>8921</v>
      </c>
      <c r="B8922" t="s">
        <v>10378</v>
      </c>
      <c r="C8922" s="2">
        <v>43218</v>
      </c>
      <c r="D8922" s="2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tr">
        <f>INDEX(People!$A$2:$A$5,MATCH(M8922,People!$B$2:$B$5,0))</f>
        <v>Chuck Magee</v>
      </c>
      <c r="W8922" t="str">
        <f>_xlfn.IFNA(INDEX(Returns!$A$2:A9721,MATCH(B8922,Returns!$B$2:$B$801,0)),"No")</f>
        <v>No</v>
      </c>
    </row>
    <row r="8923" spans="1:23" x14ac:dyDescent="0.2">
      <c r="A8923" s="1">
        <v>8922</v>
      </c>
      <c r="B8923" t="s">
        <v>10379</v>
      </c>
      <c r="C8923" s="2">
        <v>44108</v>
      </c>
      <c r="D8923" s="2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tr">
        <f>INDEX(People!$A$2:$A$5,MATCH(M8923,People!$B$2:$B$5,0))</f>
        <v>Fred Suzuki</v>
      </c>
      <c r="W8923" t="str">
        <f>_xlfn.IFNA(INDEX(Returns!$A$2:A9722,MATCH(B8923,Returns!$B$2:$B$801,0)),"No")</f>
        <v>No</v>
      </c>
    </row>
    <row r="8924" spans="1:23" x14ac:dyDescent="0.2">
      <c r="A8924" s="1">
        <v>8923</v>
      </c>
      <c r="B8924" t="s">
        <v>10379</v>
      </c>
      <c r="C8924" s="2">
        <v>44108</v>
      </c>
      <c r="D8924" s="2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tr">
        <f>INDEX(People!$A$2:$A$5,MATCH(M8924,People!$B$2:$B$5,0))</f>
        <v>Fred Suzuki</v>
      </c>
      <c r="W8924" t="str">
        <f>_xlfn.IFNA(INDEX(Returns!$A$2:A9723,MATCH(B8924,Returns!$B$2:$B$801,0)),"No")</f>
        <v>No</v>
      </c>
    </row>
    <row r="8925" spans="1:23" x14ac:dyDescent="0.2">
      <c r="A8925" s="1">
        <v>8924</v>
      </c>
      <c r="B8925" t="s">
        <v>10380</v>
      </c>
      <c r="C8925" s="2">
        <v>44358</v>
      </c>
      <c r="D8925" s="2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tr">
        <f>INDEX(People!$A$2:$A$5,MATCH(M8925,People!$B$2:$B$5,0))</f>
        <v>Fred Suzuki</v>
      </c>
      <c r="W8925" t="str">
        <f>_xlfn.IFNA(INDEX(Returns!$A$2:A9724,MATCH(B8925,Returns!$B$2:$B$801,0)),"No")</f>
        <v>No</v>
      </c>
    </row>
    <row r="8926" spans="1:23" x14ac:dyDescent="0.2">
      <c r="A8926" s="1">
        <v>8925</v>
      </c>
      <c r="B8926" t="s">
        <v>10381</v>
      </c>
      <c r="C8926" s="2">
        <v>43860</v>
      </c>
      <c r="D8926" s="2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tr">
        <f>INDEX(People!$A$2:$A$5,MATCH(M8926,People!$B$2:$B$5,0))</f>
        <v>Roxanne Rodriguez</v>
      </c>
      <c r="W8926" t="str">
        <f>_xlfn.IFNA(INDEX(Returns!$A$2:A9725,MATCH(B8926,Returns!$B$2:$B$801,0)),"No")</f>
        <v>No</v>
      </c>
    </row>
    <row r="8927" spans="1:23" x14ac:dyDescent="0.2">
      <c r="A8927" s="1">
        <v>8926</v>
      </c>
      <c r="B8927" t="s">
        <v>10381</v>
      </c>
      <c r="C8927" s="2">
        <v>43860</v>
      </c>
      <c r="D8927" s="2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tr">
        <f>INDEX(People!$A$2:$A$5,MATCH(M8927,People!$B$2:$B$5,0))</f>
        <v>Roxanne Rodriguez</v>
      </c>
      <c r="W8927" t="str">
        <f>_xlfn.IFNA(INDEX(Returns!$A$2:A9726,MATCH(B8927,Returns!$B$2:$B$801,0)),"No")</f>
        <v>No</v>
      </c>
    </row>
    <row r="8928" spans="1:23" x14ac:dyDescent="0.2">
      <c r="A8928" s="1">
        <v>8927</v>
      </c>
      <c r="B8928" t="s">
        <v>10381</v>
      </c>
      <c r="C8928" s="2">
        <v>43860</v>
      </c>
      <c r="D8928" s="2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tr">
        <f>INDEX(People!$A$2:$A$5,MATCH(M8928,People!$B$2:$B$5,0))</f>
        <v>Roxanne Rodriguez</v>
      </c>
      <c r="W8928" t="str">
        <f>_xlfn.IFNA(INDEX(Returns!$A$2:A9727,MATCH(B8928,Returns!$B$2:$B$801,0)),"No")</f>
        <v>No</v>
      </c>
    </row>
    <row r="8929" spans="1:23" x14ac:dyDescent="0.2">
      <c r="A8929" s="1">
        <v>8928</v>
      </c>
      <c r="B8929" t="s">
        <v>10382</v>
      </c>
      <c r="C8929" s="2">
        <v>43735</v>
      </c>
      <c r="D8929" s="2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  <c r="V8929" t="str">
        <f>INDEX(People!$A$2:$A$5,MATCH(M8929,People!$B$2:$B$5,0))</f>
        <v>Sadie Pawthorne</v>
      </c>
      <c r="W8929" t="str">
        <f>_xlfn.IFNA(INDEX(Returns!$A$2:A9728,MATCH(B8929,Returns!$B$2:$B$801,0)),"No")</f>
        <v>No</v>
      </c>
    </row>
    <row r="8930" spans="1:23" x14ac:dyDescent="0.2">
      <c r="A8930" s="1">
        <v>8929</v>
      </c>
      <c r="B8930" t="s">
        <v>10383</v>
      </c>
      <c r="C8930" s="2">
        <v>43568</v>
      </c>
      <c r="D8930" s="2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tr">
        <f>INDEX(People!$A$2:$A$5,MATCH(M8930,People!$B$2:$B$5,0))</f>
        <v>Roxanne Rodriguez</v>
      </c>
      <c r="W8930" t="str">
        <f>_xlfn.IFNA(INDEX(Returns!$A$2:A9729,MATCH(B8930,Returns!$B$2:$B$801,0)),"No")</f>
        <v>No</v>
      </c>
    </row>
    <row r="8931" spans="1:23" x14ac:dyDescent="0.2">
      <c r="A8931" s="1">
        <v>8930</v>
      </c>
      <c r="B8931" t="s">
        <v>10383</v>
      </c>
      <c r="C8931" s="2">
        <v>43568</v>
      </c>
      <c r="D8931" s="2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tr">
        <f>INDEX(People!$A$2:$A$5,MATCH(M8931,People!$B$2:$B$5,0))</f>
        <v>Roxanne Rodriguez</v>
      </c>
      <c r="W8931" t="str">
        <f>_xlfn.IFNA(INDEX(Returns!$A$2:A9730,MATCH(B8931,Returns!$B$2:$B$801,0)),"No")</f>
        <v>No</v>
      </c>
    </row>
    <row r="8932" spans="1:23" x14ac:dyDescent="0.2">
      <c r="A8932" s="1">
        <v>8931</v>
      </c>
      <c r="B8932" t="s">
        <v>10383</v>
      </c>
      <c r="C8932" s="2">
        <v>43568</v>
      </c>
      <c r="D8932" s="2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tr">
        <f>INDEX(People!$A$2:$A$5,MATCH(M8932,People!$B$2:$B$5,0))</f>
        <v>Roxanne Rodriguez</v>
      </c>
      <c r="W8932" t="str">
        <f>_xlfn.IFNA(INDEX(Returns!$A$2:A9731,MATCH(B8932,Returns!$B$2:$B$801,0)),"No")</f>
        <v>No</v>
      </c>
    </row>
    <row r="8933" spans="1:23" x14ac:dyDescent="0.2">
      <c r="A8933" s="1">
        <v>8932</v>
      </c>
      <c r="B8933" t="s">
        <v>10384</v>
      </c>
      <c r="C8933" s="2">
        <v>44548</v>
      </c>
      <c r="D8933" s="2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tr">
        <f>INDEX(People!$A$2:$A$5,MATCH(M8933,People!$B$2:$B$5,0))</f>
        <v>Roxanne Rodriguez</v>
      </c>
      <c r="W8933" t="str">
        <f>_xlfn.IFNA(INDEX(Returns!$A$2:A9732,MATCH(B8933,Returns!$B$2:$B$801,0)),"No")</f>
        <v>No</v>
      </c>
    </row>
    <row r="8934" spans="1:23" x14ac:dyDescent="0.2">
      <c r="A8934" s="1">
        <v>8933</v>
      </c>
      <c r="B8934" t="s">
        <v>10384</v>
      </c>
      <c r="C8934" s="2">
        <v>44548</v>
      </c>
      <c r="D8934" s="2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tr">
        <f>INDEX(People!$A$2:$A$5,MATCH(M8934,People!$B$2:$B$5,0))</f>
        <v>Roxanne Rodriguez</v>
      </c>
      <c r="W8934" t="str">
        <f>_xlfn.IFNA(INDEX(Returns!$A$2:A9733,MATCH(B8934,Returns!$B$2:$B$801,0)),"No")</f>
        <v>No</v>
      </c>
    </row>
    <row r="8935" spans="1:23" x14ac:dyDescent="0.2">
      <c r="A8935" s="1">
        <v>8934</v>
      </c>
      <c r="B8935" t="s">
        <v>10385</v>
      </c>
      <c r="C8935" s="2">
        <v>43904</v>
      </c>
      <c r="D8935" s="2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tr">
        <f>INDEX(People!$A$2:$A$5,MATCH(M8935,People!$B$2:$B$5,0))</f>
        <v>Roxanne Rodriguez</v>
      </c>
      <c r="W8935" t="str">
        <f>_xlfn.IFNA(INDEX(Returns!$A$2:A9734,MATCH(B8935,Returns!$B$2:$B$801,0)),"No")</f>
        <v>No</v>
      </c>
    </row>
    <row r="8936" spans="1:23" x14ac:dyDescent="0.2">
      <c r="A8936" s="1">
        <v>8935</v>
      </c>
      <c r="B8936" t="s">
        <v>10386</v>
      </c>
      <c r="C8936" s="2">
        <v>44435</v>
      </c>
      <c r="D8936" s="2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  <c r="V8936" t="str">
        <f>INDEX(People!$A$2:$A$5,MATCH(M8936,People!$B$2:$B$5,0))</f>
        <v>Chuck Magee</v>
      </c>
      <c r="W8936" t="str">
        <f>_xlfn.IFNA(INDEX(Returns!$A$2:A9735,MATCH(B8936,Returns!$B$2:$B$801,0)),"No")</f>
        <v>No</v>
      </c>
    </row>
    <row r="8937" spans="1:23" x14ac:dyDescent="0.2">
      <c r="A8937" s="1">
        <v>8936</v>
      </c>
      <c r="B8937" t="s">
        <v>10386</v>
      </c>
      <c r="C8937" s="2">
        <v>44435</v>
      </c>
      <c r="D8937" s="2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tr">
        <f>INDEX(People!$A$2:$A$5,MATCH(M8937,People!$B$2:$B$5,0))</f>
        <v>Chuck Magee</v>
      </c>
      <c r="W8937" t="str">
        <f>_xlfn.IFNA(INDEX(Returns!$A$2:A9736,MATCH(B8937,Returns!$B$2:$B$801,0)),"No")</f>
        <v>No</v>
      </c>
    </row>
    <row r="8938" spans="1:23" x14ac:dyDescent="0.2">
      <c r="A8938" s="1">
        <v>8937</v>
      </c>
      <c r="B8938" t="s">
        <v>10387</v>
      </c>
      <c r="C8938" s="2">
        <v>43816</v>
      </c>
      <c r="D8938" s="2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  <c r="V8938" t="str">
        <f>INDEX(People!$A$2:$A$5,MATCH(M8938,People!$B$2:$B$5,0))</f>
        <v>Sadie Pawthorne</v>
      </c>
      <c r="W8938" t="str">
        <f>_xlfn.IFNA(INDEX(Returns!$A$2:A9737,MATCH(B8938,Returns!$B$2:$B$801,0)),"No")</f>
        <v>No</v>
      </c>
    </row>
    <row r="8939" spans="1:23" x14ac:dyDescent="0.2">
      <c r="A8939" s="1">
        <v>8938</v>
      </c>
      <c r="B8939" t="s">
        <v>10387</v>
      </c>
      <c r="C8939" s="2">
        <v>43816</v>
      </c>
      <c r="D8939" s="2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tr">
        <f>INDEX(People!$A$2:$A$5,MATCH(M8939,People!$B$2:$B$5,0))</f>
        <v>Sadie Pawthorne</v>
      </c>
      <c r="W8939" t="str">
        <f>_xlfn.IFNA(INDEX(Returns!$A$2:A9738,MATCH(B8939,Returns!$B$2:$B$801,0)),"No")</f>
        <v>No</v>
      </c>
    </row>
    <row r="8940" spans="1:23" x14ac:dyDescent="0.2">
      <c r="A8940" s="1">
        <v>8939</v>
      </c>
      <c r="B8940" t="s">
        <v>10387</v>
      </c>
      <c r="C8940" s="2">
        <v>43816</v>
      </c>
      <c r="D8940" s="2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tr">
        <f>INDEX(People!$A$2:$A$5,MATCH(M8940,People!$B$2:$B$5,0))</f>
        <v>Sadie Pawthorne</v>
      </c>
      <c r="W8940" t="str">
        <f>_xlfn.IFNA(INDEX(Returns!$A$2:A9739,MATCH(B8940,Returns!$B$2:$B$801,0)),"No")</f>
        <v>No</v>
      </c>
    </row>
    <row r="8941" spans="1:23" x14ac:dyDescent="0.2">
      <c r="A8941" s="1">
        <v>8940</v>
      </c>
      <c r="B8941" t="s">
        <v>10387</v>
      </c>
      <c r="C8941" s="2">
        <v>43816</v>
      </c>
      <c r="D8941" s="2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tr">
        <f>INDEX(People!$A$2:$A$5,MATCH(M8941,People!$B$2:$B$5,0))</f>
        <v>Sadie Pawthorne</v>
      </c>
      <c r="W8941" t="str">
        <f>_xlfn.IFNA(INDEX(Returns!$A$2:A9740,MATCH(B8941,Returns!$B$2:$B$801,0)),"No")</f>
        <v>No</v>
      </c>
    </row>
    <row r="8942" spans="1:23" x14ac:dyDescent="0.2">
      <c r="A8942" s="1">
        <v>8941</v>
      </c>
      <c r="B8942" t="s">
        <v>10388</v>
      </c>
      <c r="C8942" s="2">
        <v>43334</v>
      </c>
      <c r="D8942" s="2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tr">
        <f>INDEX(People!$A$2:$A$5,MATCH(M8942,People!$B$2:$B$5,0))</f>
        <v>Fred Suzuki</v>
      </c>
      <c r="W8942" t="str">
        <f>_xlfn.IFNA(INDEX(Returns!$A$2:A9741,MATCH(B8942,Returns!$B$2:$B$801,0)),"No")</f>
        <v>No</v>
      </c>
    </row>
    <row r="8943" spans="1:23" x14ac:dyDescent="0.2">
      <c r="A8943" s="1">
        <v>8942</v>
      </c>
      <c r="B8943" t="s">
        <v>10389</v>
      </c>
      <c r="C8943" s="2">
        <v>44138</v>
      </c>
      <c r="D8943" s="2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tr">
        <f>INDEX(People!$A$2:$A$5,MATCH(M8943,People!$B$2:$B$5,0))</f>
        <v>Sadie Pawthorne</v>
      </c>
      <c r="W8943" t="str">
        <f>_xlfn.IFNA(INDEX(Returns!$A$2:A9742,MATCH(B8943,Returns!$B$2:$B$801,0)),"No")</f>
        <v>Yes</v>
      </c>
    </row>
    <row r="8944" spans="1:23" x14ac:dyDescent="0.2">
      <c r="A8944" s="1">
        <v>8943</v>
      </c>
      <c r="B8944" t="s">
        <v>10389</v>
      </c>
      <c r="C8944" s="2">
        <v>44138</v>
      </c>
      <c r="D8944" s="2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tr">
        <f>INDEX(People!$A$2:$A$5,MATCH(M8944,People!$B$2:$B$5,0))</f>
        <v>Sadie Pawthorne</v>
      </c>
      <c r="W8944" t="str">
        <f>_xlfn.IFNA(INDEX(Returns!$A$2:A9743,MATCH(B8944,Returns!$B$2:$B$801,0)),"No")</f>
        <v>Yes</v>
      </c>
    </row>
    <row r="8945" spans="1:23" x14ac:dyDescent="0.2">
      <c r="A8945" s="1">
        <v>8944</v>
      </c>
      <c r="B8945" t="s">
        <v>10390</v>
      </c>
      <c r="C8945" s="2">
        <v>44479</v>
      </c>
      <c r="D8945" s="2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tr">
        <f>INDEX(People!$A$2:$A$5,MATCH(M8945,People!$B$2:$B$5,0))</f>
        <v>Roxanne Rodriguez</v>
      </c>
      <c r="W8945" t="str">
        <f>_xlfn.IFNA(INDEX(Returns!$A$2:A9744,MATCH(B8945,Returns!$B$2:$B$801,0)),"No")</f>
        <v>No</v>
      </c>
    </row>
    <row r="8946" spans="1:23" x14ac:dyDescent="0.2">
      <c r="A8946" s="1">
        <v>8945</v>
      </c>
      <c r="B8946" t="s">
        <v>10391</v>
      </c>
      <c r="C8946" s="2">
        <v>43441</v>
      </c>
      <c r="D8946" s="2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  <c r="V8946" t="str">
        <f>INDEX(People!$A$2:$A$5,MATCH(M8946,People!$B$2:$B$5,0))</f>
        <v>Sadie Pawthorne</v>
      </c>
      <c r="W8946" t="str">
        <f>_xlfn.IFNA(INDEX(Returns!$A$2:A9745,MATCH(B8946,Returns!$B$2:$B$801,0)),"No")</f>
        <v>No</v>
      </c>
    </row>
    <row r="8947" spans="1:23" x14ac:dyDescent="0.2">
      <c r="A8947" s="1">
        <v>8946</v>
      </c>
      <c r="B8947" t="s">
        <v>10392</v>
      </c>
      <c r="C8947" s="2">
        <v>43419</v>
      </c>
      <c r="D8947" s="2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  <c r="V8947" t="str">
        <f>INDEX(People!$A$2:$A$5,MATCH(M8947,People!$B$2:$B$5,0))</f>
        <v>Sadie Pawthorne</v>
      </c>
      <c r="W8947" t="str">
        <f>_xlfn.IFNA(INDEX(Returns!$A$2:A9746,MATCH(B8947,Returns!$B$2:$B$801,0)),"No")</f>
        <v>No</v>
      </c>
    </row>
    <row r="8948" spans="1:23" x14ac:dyDescent="0.2">
      <c r="A8948" s="1">
        <v>8947</v>
      </c>
      <c r="B8948" t="s">
        <v>10393</v>
      </c>
      <c r="C8948" s="2">
        <v>44554</v>
      </c>
      <c r="D8948" s="2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tr">
        <f>INDEX(People!$A$2:$A$5,MATCH(M8948,People!$B$2:$B$5,0))</f>
        <v>Chuck Magee</v>
      </c>
      <c r="W8948" t="str">
        <f>_xlfn.IFNA(INDEX(Returns!$A$2:A9747,MATCH(B8948,Returns!$B$2:$B$801,0)),"No")</f>
        <v>No</v>
      </c>
    </row>
    <row r="8949" spans="1:23" x14ac:dyDescent="0.2">
      <c r="A8949" s="1">
        <v>8948</v>
      </c>
      <c r="B8949" t="s">
        <v>10393</v>
      </c>
      <c r="C8949" s="2">
        <v>44554</v>
      </c>
      <c r="D8949" s="2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  <c r="V8949" t="str">
        <f>INDEX(People!$A$2:$A$5,MATCH(M8949,People!$B$2:$B$5,0))</f>
        <v>Chuck Magee</v>
      </c>
      <c r="W8949" t="str">
        <f>_xlfn.IFNA(INDEX(Returns!$A$2:A9748,MATCH(B8949,Returns!$B$2:$B$801,0)),"No")</f>
        <v>No</v>
      </c>
    </row>
    <row r="8950" spans="1:23" x14ac:dyDescent="0.2">
      <c r="A8950" s="1">
        <v>8949</v>
      </c>
      <c r="B8950" t="s">
        <v>10394</v>
      </c>
      <c r="C8950" s="2">
        <v>43458</v>
      </c>
      <c r="D8950" s="2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  <c r="V8950" t="str">
        <f>INDEX(People!$A$2:$A$5,MATCH(M8950,People!$B$2:$B$5,0))</f>
        <v>Sadie Pawthorne</v>
      </c>
      <c r="W8950" t="str">
        <f>_xlfn.IFNA(INDEX(Returns!$A$2:A9749,MATCH(B8950,Returns!$B$2:$B$801,0)),"No")</f>
        <v>No</v>
      </c>
    </row>
    <row r="8951" spans="1:23" x14ac:dyDescent="0.2">
      <c r="A8951" s="1">
        <v>8950</v>
      </c>
      <c r="B8951" t="s">
        <v>10395</v>
      </c>
      <c r="C8951" s="2">
        <v>44552</v>
      </c>
      <c r="D8951" s="2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tr">
        <f>INDEX(People!$A$2:$A$5,MATCH(M8951,People!$B$2:$B$5,0))</f>
        <v>Fred Suzuki</v>
      </c>
      <c r="W8951" t="str">
        <f>_xlfn.IFNA(INDEX(Returns!$A$2:A9750,MATCH(B8951,Returns!$B$2:$B$801,0)),"No")</f>
        <v>Yes</v>
      </c>
    </row>
    <row r="8952" spans="1:23" x14ac:dyDescent="0.2">
      <c r="A8952" s="1">
        <v>8951</v>
      </c>
      <c r="B8952" t="s">
        <v>10395</v>
      </c>
      <c r="C8952" s="2">
        <v>44552</v>
      </c>
      <c r="D8952" s="2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tr">
        <f>INDEX(People!$A$2:$A$5,MATCH(M8952,People!$B$2:$B$5,0))</f>
        <v>Fred Suzuki</v>
      </c>
      <c r="W8952" t="str">
        <f>_xlfn.IFNA(INDEX(Returns!$A$2:A9751,MATCH(B8952,Returns!$B$2:$B$801,0)),"No")</f>
        <v>Yes</v>
      </c>
    </row>
    <row r="8953" spans="1:23" x14ac:dyDescent="0.2">
      <c r="A8953" s="1">
        <v>8952</v>
      </c>
      <c r="B8953" t="s">
        <v>10395</v>
      </c>
      <c r="C8953" s="2">
        <v>44552</v>
      </c>
      <c r="D8953" s="2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tr">
        <f>INDEX(People!$A$2:$A$5,MATCH(M8953,People!$B$2:$B$5,0))</f>
        <v>Fred Suzuki</v>
      </c>
      <c r="W8953" t="str">
        <f>_xlfn.IFNA(INDEX(Returns!$A$2:A9752,MATCH(B8953,Returns!$B$2:$B$801,0)),"No")</f>
        <v>Yes</v>
      </c>
    </row>
    <row r="8954" spans="1:23" x14ac:dyDescent="0.2">
      <c r="A8954" s="1">
        <v>8953</v>
      </c>
      <c r="B8954" t="s">
        <v>10395</v>
      </c>
      <c r="C8954" s="2">
        <v>44552</v>
      </c>
      <c r="D8954" s="2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  <c r="V8954" t="str">
        <f>INDEX(People!$A$2:$A$5,MATCH(M8954,People!$B$2:$B$5,0))</f>
        <v>Fred Suzuki</v>
      </c>
      <c r="W8954" t="str">
        <f>_xlfn.IFNA(INDEX(Returns!$A$2:A9753,MATCH(B8954,Returns!$B$2:$B$801,0)),"No")</f>
        <v>Yes</v>
      </c>
    </row>
    <row r="8955" spans="1:23" x14ac:dyDescent="0.2">
      <c r="A8955" s="1">
        <v>8954</v>
      </c>
      <c r="B8955" t="s">
        <v>10395</v>
      </c>
      <c r="C8955" s="2">
        <v>44552</v>
      </c>
      <c r="D8955" s="2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  <c r="V8955" t="str">
        <f>INDEX(People!$A$2:$A$5,MATCH(M8955,People!$B$2:$B$5,0))</f>
        <v>Fred Suzuki</v>
      </c>
      <c r="W8955" t="str">
        <f>_xlfn.IFNA(INDEX(Returns!$A$2:A9754,MATCH(B8955,Returns!$B$2:$B$801,0)),"No")</f>
        <v>Yes</v>
      </c>
    </row>
    <row r="8956" spans="1:23" x14ac:dyDescent="0.2">
      <c r="A8956" s="1">
        <v>8955</v>
      </c>
      <c r="B8956" t="s">
        <v>10396</v>
      </c>
      <c r="C8956" s="2">
        <v>43320</v>
      </c>
      <c r="D8956" s="2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tr">
        <f>INDEX(People!$A$2:$A$5,MATCH(M8956,People!$B$2:$B$5,0))</f>
        <v>Fred Suzuki</v>
      </c>
      <c r="W8956" t="str">
        <f>_xlfn.IFNA(INDEX(Returns!$A$2:A9755,MATCH(B8956,Returns!$B$2:$B$801,0)),"No")</f>
        <v>No</v>
      </c>
    </row>
    <row r="8957" spans="1:23" x14ac:dyDescent="0.2">
      <c r="A8957" s="1">
        <v>8956</v>
      </c>
      <c r="B8957" t="s">
        <v>10397</v>
      </c>
      <c r="C8957" s="2">
        <v>43363</v>
      </c>
      <c r="D8957" s="2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  <c r="V8957" t="str">
        <f>INDEX(People!$A$2:$A$5,MATCH(M8957,People!$B$2:$B$5,0))</f>
        <v>Sadie Pawthorne</v>
      </c>
      <c r="W8957" t="str">
        <f>_xlfn.IFNA(INDEX(Returns!$A$2:A9756,MATCH(B8957,Returns!$B$2:$B$801,0)),"No")</f>
        <v>No</v>
      </c>
    </row>
    <row r="8958" spans="1:23" x14ac:dyDescent="0.2">
      <c r="A8958" s="1">
        <v>8957</v>
      </c>
      <c r="B8958" t="s">
        <v>10398</v>
      </c>
      <c r="C8958" s="2">
        <v>44555</v>
      </c>
      <c r="D8958" s="2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  <c r="V8958" t="str">
        <f>INDEX(People!$A$2:$A$5,MATCH(M8958,People!$B$2:$B$5,0))</f>
        <v>Fred Suzuki</v>
      </c>
      <c r="W8958" t="str">
        <f>_xlfn.IFNA(INDEX(Returns!$A$2:A9757,MATCH(B8958,Returns!$B$2:$B$801,0)),"No")</f>
        <v>No</v>
      </c>
    </row>
    <row r="8959" spans="1:23" x14ac:dyDescent="0.2">
      <c r="A8959" s="1">
        <v>8958</v>
      </c>
      <c r="B8959" t="s">
        <v>10398</v>
      </c>
      <c r="C8959" s="2">
        <v>44555</v>
      </c>
      <c r="D8959" s="2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  <c r="V8959" t="str">
        <f>INDEX(People!$A$2:$A$5,MATCH(M8959,People!$B$2:$B$5,0))</f>
        <v>Fred Suzuki</v>
      </c>
      <c r="W8959" t="str">
        <f>_xlfn.IFNA(INDEX(Returns!$A$2:A9758,MATCH(B8959,Returns!$B$2:$B$801,0)),"No")</f>
        <v>No</v>
      </c>
    </row>
    <row r="8960" spans="1:23" x14ac:dyDescent="0.2">
      <c r="A8960" s="1">
        <v>8959</v>
      </c>
      <c r="B8960" t="s">
        <v>10399</v>
      </c>
      <c r="C8960" s="2">
        <v>44525</v>
      </c>
      <c r="D8960" s="2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tr">
        <f>INDEX(People!$A$2:$A$5,MATCH(M8960,People!$B$2:$B$5,0))</f>
        <v>Roxanne Rodriguez</v>
      </c>
      <c r="W8960" t="str">
        <f>_xlfn.IFNA(INDEX(Returns!$A$2:A9759,MATCH(B8960,Returns!$B$2:$B$801,0)),"No")</f>
        <v>No</v>
      </c>
    </row>
    <row r="8961" spans="1:23" x14ac:dyDescent="0.2">
      <c r="A8961" s="1">
        <v>8960</v>
      </c>
      <c r="B8961" t="s">
        <v>10399</v>
      </c>
      <c r="C8961" s="2">
        <v>44525</v>
      </c>
      <c r="D8961" s="2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tr">
        <f>INDEX(People!$A$2:$A$5,MATCH(M8961,People!$B$2:$B$5,0))</f>
        <v>Roxanne Rodriguez</v>
      </c>
      <c r="W8961" t="str">
        <f>_xlfn.IFNA(INDEX(Returns!$A$2:A9760,MATCH(B8961,Returns!$B$2:$B$801,0)),"No")</f>
        <v>No</v>
      </c>
    </row>
    <row r="8962" spans="1:23" x14ac:dyDescent="0.2">
      <c r="A8962" s="1">
        <v>8961</v>
      </c>
      <c r="B8962" t="s">
        <v>10399</v>
      </c>
      <c r="C8962" s="2">
        <v>44525</v>
      </c>
      <c r="D8962" s="2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tr">
        <f>INDEX(People!$A$2:$A$5,MATCH(M8962,People!$B$2:$B$5,0))</f>
        <v>Roxanne Rodriguez</v>
      </c>
      <c r="W8962" t="str">
        <f>_xlfn.IFNA(INDEX(Returns!$A$2:A9761,MATCH(B8962,Returns!$B$2:$B$801,0)),"No")</f>
        <v>No</v>
      </c>
    </row>
    <row r="8963" spans="1:23" x14ac:dyDescent="0.2">
      <c r="A8963" s="1">
        <v>8962</v>
      </c>
      <c r="B8963" t="s">
        <v>10399</v>
      </c>
      <c r="C8963" s="2">
        <v>44525</v>
      </c>
      <c r="D8963" s="2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tr">
        <f>INDEX(People!$A$2:$A$5,MATCH(M8963,People!$B$2:$B$5,0))</f>
        <v>Roxanne Rodriguez</v>
      </c>
      <c r="W8963" t="str">
        <f>_xlfn.IFNA(INDEX(Returns!$A$2:A9762,MATCH(B8963,Returns!$B$2:$B$801,0)),"No")</f>
        <v>No</v>
      </c>
    </row>
    <row r="8964" spans="1:23" x14ac:dyDescent="0.2">
      <c r="A8964" s="1">
        <v>8963</v>
      </c>
      <c r="B8964" t="s">
        <v>10400</v>
      </c>
      <c r="C8964" s="2">
        <v>44140</v>
      </c>
      <c r="D8964" s="2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tr">
        <f>INDEX(People!$A$2:$A$5,MATCH(M8964,People!$B$2:$B$5,0))</f>
        <v>Fred Suzuki</v>
      </c>
      <c r="W8964" t="str">
        <f>_xlfn.IFNA(INDEX(Returns!$A$2:A9763,MATCH(B8964,Returns!$B$2:$B$801,0)),"No")</f>
        <v>Yes</v>
      </c>
    </row>
    <row r="8965" spans="1:23" x14ac:dyDescent="0.2">
      <c r="A8965" s="1">
        <v>8964</v>
      </c>
      <c r="B8965" t="s">
        <v>10400</v>
      </c>
      <c r="C8965" s="2">
        <v>44140</v>
      </c>
      <c r="D8965" s="2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  <c r="V8965" t="str">
        <f>INDEX(People!$A$2:$A$5,MATCH(M8965,People!$B$2:$B$5,0))</f>
        <v>Fred Suzuki</v>
      </c>
      <c r="W8965" t="str">
        <f>_xlfn.IFNA(INDEX(Returns!$A$2:A9764,MATCH(B8965,Returns!$B$2:$B$801,0)),"No")</f>
        <v>Yes</v>
      </c>
    </row>
    <row r="8966" spans="1:23" x14ac:dyDescent="0.2">
      <c r="A8966" s="1">
        <v>8965</v>
      </c>
      <c r="B8966" t="s">
        <v>10400</v>
      </c>
      <c r="C8966" s="2">
        <v>44140</v>
      </c>
      <c r="D8966" s="2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tr">
        <f>INDEX(People!$A$2:$A$5,MATCH(M8966,People!$B$2:$B$5,0))</f>
        <v>Fred Suzuki</v>
      </c>
      <c r="W8966" t="str">
        <f>_xlfn.IFNA(INDEX(Returns!$A$2:A9765,MATCH(B8966,Returns!$B$2:$B$801,0)),"No")</f>
        <v>Yes</v>
      </c>
    </row>
    <row r="8967" spans="1:23" x14ac:dyDescent="0.2">
      <c r="A8967" s="1">
        <v>8966</v>
      </c>
      <c r="B8967" t="s">
        <v>10401</v>
      </c>
      <c r="C8967" s="2">
        <v>44506</v>
      </c>
      <c r="D8967" s="2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tr">
        <f>INDEX(People!$A$2:$A$5,MATCH(M8967,People!$B$2:$B$5,0))</f>
        <v>Roxanne Rodriguez</v>
      </c>
      <c r="W8967" t="str">
        <f>_xlfn.IFNA(INDEX(Returns!$A$2:A9766,MATCH(B8967,Returns!$B$2:$B$801,0)),"No")</f>
        <v>No</v>
      </c>
    </row>
    <row r="8968" spans="1:23" x14ac:dyDescent="0.2">
      <c r="A8968" s="1">
        <v>8967</v>
      </c>
      <c r="B8968" t="s">
        <v>10402</v>
      </c>
      <c r="C8968" s="2">
        <v>44138</v>
      </c>
      <c r="D8968" s="2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  <c r="V8968" t="str">
        <f>INDEX(People!$A$2:$A$5,MATCH(M8968,People!$B$2:$B$5,0))</f>
        <v>Chuck Magee</v>
      </c>
      <c r="W8968" t="str">
        <f>_xlfn.IFNA(INDEX(Returns!$A$2:A9767,MATCH(B8968,Returns!$B$2:$B$801,0)),"No")</f>
        <v>No</v>
      </c>
    </row>
    <row r="8969" spans="1:23" x14ac:dyDescent="0.2">
      <c r="A8969" s="1">
        <v>8968</v>
      </c>
      <c r="B8969" t="s">
        <v>10402</v>
      </c>
      <c r="C8969" s="2">
        <v>44138</v>
      </c>
      <c r="D8969" s="2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tr">
        <f>INDEX(People!$A$2:$A$5,MATCH(M8969,People!$B$2:$B$5,0))</f>
        <v>Chuck Magee</v>
      </c>
      <c r="W8969" t="str">
        <f>_xlfn.IFNA(INDEX(Returns!$A$2:A9768,MATCH(B8969,Returns!$B$2:$B$801,0)),"No")</f>
        <v>No</v>
      </c>
    </row>
    <row r="8970" spans="1:23" x14ac:dyDescent="0.2">
      <c r="A8970" s="1">
        <v>8969</v>
      </c>
      <c r="B8970" t="s">
        <v>10403</v>
      </c>
      <c r="C8970" s="2">
        <v>43464</v>
      </c>
      <c r="D8970" s="2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  <c r="V8970" t="str">
        <f>INDEX(People!$A$2:$A$5,MATCH(M8970,People!$B$2:$B$5,0))</f>
        <v>Fred Suzuki</v>
      </c>
      <c r="W8970" t="str">
        <f>_xlfn.IFNA(INDEX(Returns!$A$2:A9769,MATCH(B8970,Returns!$B$2:$B$801,0)),"No")</f>
        <v>No</v>
      </c>
    </row>
    <row r="8971" spans="1:23" x14ac:dyDescent="0.2">
      <c r="A8971" s="1">
        <v>8970</v>
      </c>
      <c r="B8971" t="s">
        <v>10404</v>
      </c>
      <c r="C8971" s="2">
        <v>44532</v>
      </c>
      <c r="D8971" s="2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tr">
        <f>INDEX(People!$A$2:$A$5,MATCH(M8971,People!$B$2:$B$5,0))</f>
        <v>Chuck Magee</v>
      </c>
      <c r="W8971" t="str">
        <f>_xlfn.IFNA(INDEX(Returns!$A$2:A9770,MATCH(B8971,Returns!$B$2:$B$801,0)),"No")</f>
        <v>No</v>
      </c>
    </row>
    <row r="8972" spans="1:23" x14ac:dyDescent="0.2">
      <c r="A8972" s="1">
        <v>8971</v>
      </c>
      <c r="B8972" t="s">
        <v>10404</v>
      </c>
      <c r="C8972" s="2">
        <v>44532</v>
      </c>
      <c r="D8972" s="2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tr">
        <f>INDEX(People!$A$2:$A$5,MATCH(M8972,People!$B$2:$B$5,0))</f>
        <v>Chuck Magee</v>
      </c>
      <c r="W8972" t="str">
        <f>_xlfn.IFNA(INDEX(Returns!$A$2:A9771,MATCH(B8972,Returns!$B$2:$B$801,0)),"No")</f>
        <v>No</v>
      </c>
    </row>
    <row r="8973" spans="1:23" x14ac:dyDescent="0.2">
      <c r="A8973" s="1">
        <v>8972</v>
      </c>
      <c r="B8973" t="s">
        <v>10405</v>
      </c>
      <c r="C8973" s="2">
        <v>44279</v>
      </c>
      <c r="D8973" s="2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tr">
        <f>INDEX(People!$A$2:$A$5,MATCH(M8973,People!$B$2:$B$5,0))</f>
        <v>Chuck Magee</v>
      </c>
      <c r="W8973" t="str">
        <f>_xlfn.IFNA(INDEX(Returns!$A$2:A9772,MATCH(B8973,Returns!$B$2:$B$801,0)),"No")</f>
        <v>No</v>
      </c>
    </row>
    <row r="8974" spans="1:23" x14ac:dyDescent="0.2">
      <c r="A8974" s="1">
        <v>8973</v>
      </c>
      <c r="B8974" t="s">
        <v>10406</v>
      </c>
      <c r="C8974" s="2">
        <v>43423</v>
      </c>
      <c r="D8974" s="2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tr">
        <f>INDEX(People!$A$2:$A$5,MATCH(M8974,People!$B$2:$B$5,0))</f>
        <v>Chuck Magee</v>
      </c>
      <c r="W8974" t="str">
        <f>_xlfn.IFNA(INDEX(Returns!$A$2:A9773,MATCH(B8974,Returns!$B$2:$B$801,0)),"No")</f>
        <v>No</v>
      </c>
    </row>
    <row r="8975" spans="1:23" x14ac:dyDescent="0.2">
      <c r="A8975" s="1">
        <v>8974</v>
      </c>
      <c r="B8975" t="s">
        <v>10407</v>
      </c>
      <c r="C8975" s="2">
        <v>44311</v>
      </c>
      <c r="D8975" s="2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tr">
        <f>INDEX(People!$A$2:$A$5,MATCH(M8975,People!$B$2:$B$5,0))</f>
        <v>Sadie Pawthorne</v>
      </c>
      <c r="W8975" t="str">
        <f>_xlfn.IFNA(INDEX(Returns!$A$2:A9774,MATCH(B8975,Returns!$B$2:$B$801,0)),"No")</f>
        <v>No</v>
      </c>
    </row>
    <row r="8976" spans="1:23" x14ac:dyDescent="0.2">
      <c r="A8976" s="1">
        <v>8975</v>
      </c>
      <c r="B8976" t="s">
        <v>10408</v>
      </c>
      <c r="C8976" s="2">
        <v>44523</v>
      </c>
      <c r="D8976" s="2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tr">
        <f>INDEX(People!$A$2:$A$5,MATCH(M8976,People!$B$2:$B$5,0))</f>
        <v>Roxanne Rodriguez</v>
      </c>
      <c r="W8976" t="str">
        <f>_xlfn.IFNA(INDEX(Returns!$A$2:A9775,MATCH(B8976,Returns!$B$2:$B$801,0)),"No")</f>
        <v>No</v>
      </c>
    </row>
    <row r="8977" spans="1:23" x14ac:dyDescent="0.2">
      <c r="A8977" s="1">
        <v>8976</v>
      </c>
      <c r="B8977" t="s">
        <v>10408</v>
      </c>
      <c r="C8977" s="2">
        <v>44523</v>
      </c>
      <c r="D8977" s="2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tr">
        <f>INDEX(People!$A$2:$A$5,MATCH(M8977,People!$B$2:$B$5,0))</f>
        <v>Roxanne Rodriguez</v>
      </c>
      <c r="W8977" t="str">
        <f>_xlfn.IFNA(INDEX(Returns!$A$2:A9776,MATCH(B8977,Returns!$B$2:$B$801,0)),"No")</f>
        <v>No</v>
      </c>
    </row>
    <row r="8978" spans="1:23" x14ac:dyDescent="0.2">
      <c r="A8978" s="1">
        <v>8977</v>
      </c>
      <c r="B8978" t="s">
        <v>10408</v>
      </c>
      <c r="C8978" s="2">
        <v>44523</v>
      </c>
      <c r="D8978" s="2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tr">
        <f>INDEX(People!$A$2:$A$5,MATCH(M8978,People!$B$2:$B$5,0))</f>
        <v>Roxanne Rodriguez</v>
      </c>
      <c r="W8978" t="str">
        <f>_xlfn.IFNA(INDEX(Returns!$A$2:A9777,MATCH(B8978,Returns!$B$2:$B$801,0)),"No")</f>
        <v>No</v>
      </c>
    </row>
    <row r="8979" spans="1:23" x14ac:dyDescent="0.2">
      <c r="A8979" s="1">
        <v>8978</v>
      </c>
      <c r="B8979" t="s">
        <v>10408</v>
      </c>
      <c r="C8979" s="2">
        <v>44523</v>
      </c>
      <c r="D8979" s="2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tr">
        <f>INDEX(People!$A$2:$A$5,MATCH(M8979,People!$B$2:$B$5,0))</f>
        <v>Roxanne Rodriguez</v>
      </c>
      <c r="W8979" t="str">
        <f>_xlfn.IFNA(INDEX(Returns!$A$2:A9778,MATCH(B8979,Returns!$B$2:$B$801,0)),"No")</f>
        <v>No</v>
      </c>
    </row>
    <row r="8980" spans="1:23" x14ac:dyDescent="0.2">
      <c r="A8980" s="1">
        <v>8979</v>
      </c>
      <c r="B8980" t="s">
        <v>10409</v>
      </c>
      <c r="C8980" s="2">
        <v>43407</v>
      </c>
      <c r="D8980" s="2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  <c r="V8980" t="str">
        <f>INDEX(People!$A$2:$A$5,MATCH(M8980,People!$B$2:$B$5,0))</f>
        <v>Chuck Magee</v>
      </c>
      <c r="W8980" t="str">
        <f>_xlfn.IFNA(INDEX(Returns!$A$2:A9779,MATCH(B8980,Returns!$B$2:$B$801,0)),"No")</f>
        <v>No</v>
      </c>
    </row>
    <row r="8981" spans="1:23" x14ac:dyDescent="0.2">
      <c r="A8981" s="1">
        <v>8980</v>
      </c>
      <c r="B8981" t="s">
        <v>10410</v>
      </c>
      <c r="C8981" s="2">
        <v>43757</v>
      </c>
      <c r="D8981" s="2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tr">
        <f>INDEX(People!$A$2:$A$5,MATCH(M8981,People!$B$2:$B$5,0))</f>
        <v>Roxanne Rodriguez</v>
      </c>
      <c r="W8981" t="str">
        <f>_xlfn.IFNA(INDEX(Returns!$A$2:A9780,MATCH(B8981,Returns!$B$2:$B$801,0)),"No")</f>
        <v>No</v>
      </c>
    </row>
    <row r="8982" spans="1:23" x14ac:dyDescent="0.2">
      <c r="A8982" s="1">
        <v>8981</v>
      </c>
      <c r="B8982" t="s">
        <v>10411</v>
      </c>
      <c r="C8982" s="2">
        <v>43137</v>
      </c>
      <c r="D8982" s="2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tr">
        <f>INDEX(People!$A$2:$A$5,MATCH(M8982,People!$B$2:$B$5,0))</f>
        <v>Roxanne Rodriguez</v>
      </c>
      <c r="W8982" t="str">
        <f>_xlfn.IFNA(INDEX(Returns!$A$2:A9781,MATCH(B8982,Returns!$B$2:$B$801,0)),"No")</f>
        <v>No</v>
      </c>
    </row>
    <row r="8983" spans="1:23" x14ac:dyDescent="0.2">
      <c r="A8983" s="1">
        <v>8982</v>
      </c>
      <c r="B8983" t="s">
        <v>10412</v>
      </c>
      <c r="C8983" s="2">
        <v>43896</v>
      </c>
      <c r="D8983" s="2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tr">
        <f>INDEX(People!$A$2:$A$5,MATCH(M8983,People!$B$2:$B$5,0))</f>
        <v>Roxanne Rodriguez</v>
      </c>
      <c r="W8983" t="str">
        <f>_xlfn.IFNA(INDEX(Returns!$A$2:A9782,MATCH(B8983,Returns!$B$2:$B$801,0)),"No")</f>
        <v>No</v>
      </c>
    </row>
    <row r="8984" spans="1:23" x14ac:dyDescent="0.2">
      <c r="A8984" s="1">
        <v>8983</v>
      </c>
      <c r="B8984" t="s">
        <v>10412</v>
      </c>
      <c r="C8984" s="2">
        <v>43896</v>
      </c>
      <c r="D8984" s="2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tr">
        <f>INDEX(People!$A$2:$A$5,MATCH(M8984,People!$B$2:$B$5,0))</f>
        <v>Roxanne Rodriguez</v>
      </c>
      <c r="W8984" t="str">
        <f>_xlfn.IFNA(INDEX(Returns!$A$2:A9783,MATCH(B8984,Returns!$B$2:$B$801,0)),"No")</f>
        <v>No</v>
      </c>
    </row>
    <row r="8985" spans="1:23" x14ac:dyDescent="0.2">
      <c r="A8985" s="1">
        <v>8984</v>
      </c>
      <c r="B8985" t="s">
        <v>10412</v>
      </c>
      <c r="C8985" s="2">
        <v>43896</v>
      </c>
      <c r="D8985" s="2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tr">
        <f>INDEX(People!$A$2:$A$5,MATCH(M8985,People!$B$2:$B$5,0))</f>
        <v>Roxanne Rodriguez</v>
      </c>
      <c r="W8985" t="str">
        <f>_xlfn.IFNA(INDEX(Returns!$A$2:A9784,MATCH(B8985,Returns!$B$2:$B$801,0)),"No")</f>
        <v>No</v>
      </c>
    </row>
    <row r="8986" spans="1:23" x14ac:dyDescent="0.2">
      <c r="A8986" s="1">
        <v>8985</v>
      </c>
      <c r="B8986" t="s">
        <v>10412</v>
      </c>
      <c r="C8986" s="2">
        <v>43896</v>
      </c>
      <c r="D8986" s="2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tr">
        <f>INDEX(People!$A$2:$A$5,MATCH(M8986,People!$B$2:$B$5,0))</f>
        <v>Roxanne Rodriguez</v>
      </c>
      <c r="W8986" t="str">
        <f>_xlfn.IFNA(INDEX(Returns!$A$2:A9785,MATCH(B8986,Returns!$B$2:$B$801,0)),"No")</f>
        <v>No</v>
      </c>
    </row>
    <row r="8987" spans="1:23" x14ac:dyDescent="0.2">
      <c r="A8987" s="1">
        <v>8986</v>
      </c>
      <c r="B8987" t="s">
        <v>10413</v>
      </c>
      <c r="C8987" s="2">
        <v>43802</v>
      </c>
      <c r="D8987" s="2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tr">
        <f>INDEX(People!$A$2:$A$5,MATCH(M8987,People!$B$2:$B$5,0))</f>
        <v>Fred Suzuki</v>
      </c>
      <c r="W8987" t="str">
        <f>_xlfn.IFNA(INDEX(Returns!$A$2:A9786,MATCH(B8987,Returns!$B$2:$B$801,0)),"No")</f>
        <v>No</v>
      </c>
    </row>
    <row r="8988" spans="1:23" x14ac:dyDescent="0.2">
      <c r="A8988" s="1">
        <v>8987</v>
      </c>
      <c r="B8988" t="s">
        <v>10413</v>
      </c>
      <c r="C8988" s="2">
        <v>43802</v>
      </c>
      <c r="D8988" s="2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tr">
        <f>INDEX(People!$A$2:$A$5,MATCH(M8988,People!$B$2:$B$5,0))</f>
        <v>Fred Suzuki</v>
      </c>
      <c r="W8988" t="str">
        <f>_xlfn.IFNA(INDEX(Returns!$A$2:A9787,MATCH(B8988,Returns!$B$2:$B$801,0)),"No")</f>
        <v>No</v>
      </c>
    </row>
    <row r="8989" spans="1:23" x14ac:dyDescent="0.2">
      <c r="A8989" s="1">
        <v>8988</v>
      </c>
      <c r="B8989" t="s">
        <v>10413</v>
      </c>
      <c r="C8989" s="2">
        <v>43802</v>
      </c>
      <c r="D8989" s="2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tr">
        <f>INDEX(People!$A$2:$A$5,MATCH(M8989,People!$B$2:$B$5,0))</f>
        <v>Fred Suzuki</v>
      </c>
      <c r="W8989" t="str">
        <f>_xlfn.IFNA(INDEX(Returns!$A$2:A9788,MATCH(B8989,Returns!$B$2:$B$801,0)),"No")</f>
        <v>No</v>
      </c>
    </row>
    <row r="8990" spans="1:23" x14ac:dyDescent="0.2">
      <c r="A8990" s="1">
        <v>8989</v>
      </c>
      <c r="B8990" t="s">
        <v>10413</v>
      </c>
      <c r="C8990" s="2">
        <v>43802</v>
      </c>
      <c r="D8990" s="2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tr">
        <f>INDEX(People!$A$2:$A$5,MATCH(M8990,People!$B$2:$B$5,0))</f>
        <v>Fred Suzuki</v>
      </c>
      <c r="W8990" t="str">
        <f>_xlfn.IFNA(INDEX(Returns!$A$2:A9789,MATCH(B8990,Returns!$B$2:$B$801,0)),"No")</f>
        <v>No</v>
      </c>
    </row>
    <row r="8991" spans="1:23" x14ac:dyDescent="0.2">
      <c r="A8991" s="1">
        <v>8990</v>
      </c>
      <c r="B8991" t="s">
        <v>10414</v>
      </c>
      <c r="C8991" s="2">
        <v>43823</v>
      </c>
      <c r="D8991" s="2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  <c r="V8991" t="str">
        <f>INDEX(People!$A$2:$A$5,MATCH(M8991,People!$B$2:$B$5,0))</f>
        <v>Roxanne Rodriguez</v>
      </c>
      <c r="W8991" t="str">
        <f>_xlfn.IFNA(INDEX(Returns!$A$2:A9790,MATCH(B8991,Returns!$B$2:$B$801,0)),"No")</f>
        <v>No</v>
      </c>
    </row>
    <row r="8992" spans="1:23" x14ac:dyDescent="0.2">
      <c r="A8992" s="1">
        <v>8991</v>
      </c>
      <c r="B8992" t="s">
        <v>10414</v>
      </c>
      <c r="C8992" s="2">
        <v>43823</v>
      </c>
      <c r="D8992" s="2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  <c r="V8992" t="str">
        <f>INDEX(People!$A$2:$A$5,MATCH(M8992,People!$B$2:$B$5,0))</f>
        <v>Roxanne Rodriguez</v>
      </c>
      <c r="W8992" t="str">
        <f>_xlfn.IFNA(INDEX(Returns!$A$2:A9791,MATCH(B8992,Returns!$B$2:$B$801,0)),"No")</f>
        <v>No</v>
      </c>
    </row>
    <row r="8993" spans="1:23" x14ac:dyDescent="0.2">
      <c r="A8993" s="1">
        <v>8992</v>
      </c>
      <c r="B8993" t="s">
        <v>10415</v>
      </c>
      <c r="C8993" s="2">
        <v>44470</v>
      </c>
      <c r="D8993" s="2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  <c r="V8993" t="str">
        <f>INDEX(People!$A$2:$A$5,MATCH(M8993,People!$B$2:$B$5,0))</f>
        <v>Sadie Pawthorne</v>
      </c>
      <c r="W8993" t="str">
        <f>_xlfn.IFNA(INDEX(Returns!$A$2:A9792,MATCH(B8993,Returns!$B$2:$B$801,0)),"No")</f>
        <v>No</v>
      </c>
    </row>
    <row r="8994" spans="1:23" x14ac:dyDescent="0.2">
      <c r="A8994" s="1">
        <v>8993</v>
      </c>
      <c r="B8994" t="s">
        <v>10416</v>
      </c>
      <c r="C8994" s="2">
        <v>44485</v>
      </c>
      <c r="D8994" s="2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tr">
        <f>INDEX(People!$A$2:$A$5,MATCH(M8994,People!$B$2:$B$5,0))</f>
        <v>Fred Suzuki</v>
      </c>
      <c r="W8994" t="str">
        <f>_xlfn.IFNA(INDEX(Returns!$A$2:A9793,MATCH(B8994,Returns!$B$2:$B$801,0)),"No")</f>
        <v>No</v>
      </c>
    </row>
    <row r="8995" spans="1:23" x14ac:dyDescent="0.2">
      <c r="A8995" s="1">
        <v>8994</v>
      </c>
      <c r="B8995" t="s">
        <v>10416</v>
      </c>
      <c r="C8995" s="2">
        <v>44485</v>
      </c>
      <c r="D8995" s="2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tr">
        <f>INDEX(People!$A$2:$A$5,MATCH(M8995,People!$B$2:$B$5,0))</f>
        <v>Fred Suzuki</v>
      </c>
      <c r="W8995" t="str">
        <f>_xlfn.IFNA(INDEX(Returns!$A$2:A9794,MATCH(B8995,Returns!$B$2:$B$801,0)),"No")</f>
        <v>No</v>
      </c>
    </row>
    <row r="8996" spans="1:23" x14ac:dyDescent="0.2">
      <c r="A8996" s="1">
        <v>8995</v>
      </c>
      <c r="B8996" t="s">
        <v>10417</v>
      </c>
      <c r="C8996" s="2">
        <v>43327</v>
      </c>
      <c r="D8996" s="2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tr">
        <f>INDEX(People!$A$2:$A$5,MATCH(M8996,People!$B$2:$B$5,0))</f>
        <v>Fred Suzuki</v>
      </c>
      <c r="W8996" t="str">
        <f>_xlfn.IFNA(INDEX(Returns!$A$2:A9795,MATCH(B8996,Returns!$B$2:$B$801,0)),"No")</f>
        <v>No</v>
      </c>
    </row>
    <row r="8997" spans="1:23" x14ac:dyDescent="0.2">
      <c r="A8997" s="1">
        <v>8996</v>
      </c>
      <c r="B8997" t="s">
        <v>10417</v>
      </c>
      <c r="C8997" s="2">
        <v>43327</v>
      </c>
      <c r="D8997" s="2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  <c r="V8997" t="str">
        <f>INDEX(People!$A$2:$A$5,MATCH(M8997,People!$B$2:$B$5,0))</f>
        <v>Fred Suzuki</v>
      </c>
      <c r="W8997" t="str">
        <f>_xlfn.IFNA(INDEX(Returns!$A$2:A9796,MATCH(B8997,Returns!$B$2:$B$801,0)),"No")</f>
        <v>No</v>
      </c>
    </row>
    <row r="8998" spans="1:23" x14ac:dyDescent="0.2">
      <c r="A8998" s="1">
        <v>8997</v>
      </c>
      <c r="B8998" t="s">
        <v>10418</v>
      </c>
      <c r="C8998" s="2">
        <v>44511</v>
      </c>
      <c r="D8998" s="2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tr">
        <f>INDEX(People!$A$2:$A$5,MATCH(M8998,People!$B$2:$B$5,0))</f>
        <v>Roxanne Rodriguez</v>
      </c>
      <c r="W8998" t="str">
        <f>_xlfn.IFNA(INDEX(Returns!$A$2:A9797,MATCH(B8998,Returns!$B$2:$B$801,0)),"No")</f>
        <v>No</v>
      </c>
    </row>
    <row r="8999" spans="1:23" x14ac:dyDescent="0.2">
      <c r="A8999" s="1">
        <v>8998</v>
      </c>
      <c r="B8999" t="s">
        <v>10419</v>
      </c>
      <c r="C8999" s="2">
        <v>44275</v>
      </c>
      <c r="D8999" s="2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tr">
        <f>INDEX(People!$A$2:$A$5,MATCH(M8999,People!$B$2:$B$5,0))</f>
        <v>Roxanne Rodriguez</v>
      </c>
      <c r="W8999" t="str">
        <f>_xlfn.IFNA(INDEX(Returns!$A$2:A9798,MATCH(B8999,Returns!$B$2:$B$801,0)),"No")</f>
        <v>No</v>
      </c>
    </row>
    <row r="9000" spans="1:23" x14ac:dyDescent="0.2">
      <c r="A9000" s="1">
        <v>8999</v>
      </c>
      <c r="B9000" t="s">
        <v>10419</v>
      </c>
      <c r="C9000" s="2">
        <v>44275</v>
      </c>
      <c r="D9000" s="2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tr">
        <f>INDEX(People!$A$2:$A$5,MATCH(M9000,People!$B$2:$B$5,0))</f>
        <v>Roxanne Rodriguez</v>
      </c>
      <c r="W9000" t="str">
        <f>_xlfn.IFNA(INDEX(Returns!$A$2:A9799,MATCH(B9000,Returns!$B$2:$B$801,0)),"No")</f>
        <v>No</v>
      </c>
    </row>
    <row r="9001" spans="1:23" x14ac:dyDescent="0.2">
      <c r="A9001" s="1">
        <v>9000</v>
      </c>
      <c r="B9001" t="s">
        <v>10420</v>
      </c>
      <c r="C9001" s="2">
        <v>44329</v>
      </c>
      <c r="D9001" s="2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tr">
        <f>INDEX(People!$A$2:$A$5,MATCH(M9001,People!$B$2:$B$5,0))</f>
        <v>Chuck Magee</v>
      </c>
      <c r="W9001" t="str">
        <f>_xlfn.IFNA(INDEX(Returns!$A$2:A9800,MATCH(B9001,Returns!$B$2:$B$801,0)),"No")</f>
        <v>No</v>
      </c>
    </row>
    <row r="9002" spans="1:23" x14ac:dyDescent="0.2">
      <c r="A9002" s="1">
        <v>9001</v>
      </c>
      <c r="B9002" t="s">
        <v>10421</v>
      </c>
      <c r="C9002" s="2">
        <v>43273</v>
      </c>
      <c r="D9002" s="2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tr">
        <f>INDEX(People!$A$2:$A$5,MATCH(M9002,People!$B$2:$B$5,0))</f>
        <v>Sadie Pawthorne</v>
      </c>
      <c r="W9002" t="str">
        <f>_xlfn.IFNA(INDEX(Returns!$A$2:A9801,MATCH(B9002,Returns!$B$2:$B$801,0)),"No")</f>
        <v>No</v>
      </c>
    </row>
    <row r="9003" spans="1:23" x14ac:dyDescent="0.2">
      <c r="A9003" s="1">
        <v>9002</v>
      </c>
      <c r="B9003" t="s">
        <v>10422</v>
      </c>
      <c r="C9003" s="2">
        <v>43436</v>
      </c>
      <c r="D9003" s="2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  <c r="V9003" t="str">
        <f>INDEX(People!$A$2:$A$5,MATCH(M9003,People!$B$2:$B$5,0))</f>
        <v>Fred Suzuki</v>
      </c>
      <c r="W9003" t="str">
        <f>_xlfn.IFNA(INDEX(Returns!$A$2:A9802,MATCH(B9003,Returns!$B$2:$B$801,0)),"No")</f>
        <v>No</v>
      </c>
    </row>
    <row r="9004" spans="1:23" x14ac:dyDescent="0.2">
      <c r="A9004" s="1">
        <v>9003</v>
      </c>
      <c r="B9004" t="s">
        <v>10422</v>
      </c>
      <c r="C9004" s="2">
        <v>43436</v>
      </c>
      <c r="D9004" s="2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  <c r="V9004" t="str">
        <f>INDEX(People!$A$2:$A$5,MATCH(M9004,People!$B$2:$B$5,0))</f>
        <v>Fred Suzuki</v>
      </c>
      <c r="W9004" t="str">
        <f>_xlfn.IFNA(INDEX(Returns!$A$2:A9803,MATCH(B9004,Returns!$B$2:$B$801,0)),"No")</f>
        <v>No</v>
      </c>
    </row>
    <row r="9005" spans="1:23" x14ac:dyDescent="0.2">
      <c r="A9005" s="1">
        <v>9004</v>
      </c>
      <c r="B9005" t="s">
        <v>10423</v>
      </c>
      <c r="C9005" s="2">
        <v>43560</v>
      </c>
      <c r="D9005" s="2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  <c r="V9005" t="str">
        <f>INDEX(People!$A$2:$A$5,MATCH(M9005,People!$B$2:$B$5,0))</f>
        <v>Sadie Pawthorne</v>
      </c>
      <c r="W9005" t="str">
        <f>_xlfn.IFNA(INDEX(Returns!$A$2:A9804,MATCH(B9005,Returns!$B$2:$B$801,0)),"No")</f>
        <v>No</v>
      </c>
    </row>
    <row r="9006" spans="1:23" x14ac:dyDescent="0.2">
      <c r="A9006" s="1">
        <v>9005</v>
      </c>
      <c r="B9006" t="s">
        <v>10423</v>
      </c>
      <c r="C9006" s="2">
        <v>43560</v>
      </c>
      <c r="D9006" s="2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  <c r="V9006" t="str">
        <f>INDEX(People!$A$2:$A$5,MATCH(M9006,People!$B$2:$B$5,0))</f>
        <v>Sadie Pawthorne</v>
      </c>
      <c r="W9006" t="str">
        <f>_xlfn.IFNA(INDEX(Returns!$A$2:A9805,MATCH(B9006,Returns!$B$2:$B$801,0)),"No")</f>
        <v>No</v>
      </c>
    </row>
    <row r="9007" spans="1:23" x14ac:dyDescent="0.2">
      <c r="A9007" s="1">
        <v>9006</v>
      </c>
      <c r="B9007" t="s">
        <v>10424</v>
      </c>
      <c r="C9007" s="2">
        <v>44518</v>
      </c>
      <c r="D9007" s="2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  <c r="V9007" t="str">
        <f>INDEX(People!$A$2:$A$5,MATCH(M9007,People!$B$2:$B$5,0))</f>
        <v>Roxanne Rodriguez</v>
      </c>
      <c r="W9007" t="str">
        <f>_xlfn.IFNA(INDEX(Returns!$A$2:A9806,MATCH(B9007,Returns!$B$2:$B$801,0)),"No")</f>
        <v>Yes</v>
      </c>
    </row>
    <row r="9008" spans="1:23" x14ac:dyDescent="0.2">
      <c r="A9008" s="1">
        <v>9007</v>
      </c>
      <c r="B9008" t="s">
        <v>10424</v>
      </c>
      <c r="C9008" s="2">
        <v>44518</v>
      </c>
      <c r="D9008" s="2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  <c r="V9008" t="str">
        <f>INDEX(People!$A$2:$A$5,MATCH(M9008,People!$B$2:$B$5,0))</f>
        <v>Roxanne Rodriguez</v>
      </c>
      <c r="W9008" t="str">
        <f>_xlfn.IFNA(INDEX(Returns!$A$2:A9807,MATCH(B9008,Returns!$B$2:$B$801,0)),"No")</f>
        <v>Yes</v>
      </c>
    </row>
    <row r="9009" spans="1:23" x14ac:dyDescent="0.2">
      <c r="A9009" s="1">
        <v>9008</v>
      </c>
      <c r="B9009" t="s">
        <v>10424</v>
      </c>
      <c r="C9009" s="2">
        <v>44518</v>
      </c>
      <c r="D9009" s="2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  <c r="V9009" t="str">
        <f>INDEX(People!$A$2:$A$5,MATCH(M9009,People!$B$2:$B$5,0))</f>
        <v>Roxanne Rodriguez</v>
      </c>
      <c r="W9009" t="str">
        <f>_xlfn.IFNA(INDEX(Returns!$A$2:A9808,MATCH(B9009,Returns!$B$2:$B$801,0)),"No")</f>
        <v>Yes</v>
      </c>
    </row>
    <row r="9010" spans="1:23" x14ac:dyDescent="0.2">
      <c r="A9010" s="1">
        <v>9009</v>
      </c>
      <c r="B9010" t="s">
        <v>10424</v>
      </c>
      <c r="C9010" s="2">
        <v>44518</v>
      </c>
      <c r="D9010" s="2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  <c r="V9010" t="str">
        <f>INDEX(People!$A$2:$A$5,MATCH(M9010,People!$B$2:$B$5,0))</f>
        <v>Roxanne Rodriguez</v>
      </c>
      <c r="W9010" t="str">
        <f>_xlfn.IFNA(INDEX(Returns!$A$2:A9809,MATCH(B9010,Returns!$B$2:$B$801,0)),"No")</f>
        <v>Yes</v>
      </c>
    </row>
    <row r="9011" spans="1:23" x14ac:dyDescent="0.2">
      <c r="A9011" s="1">
        <v>9010</v>
      </c>
      <c r="B9011" t="s">
        <v>10425</v>
      </c>
      <c r="C9011" s="2">
        <v>44389</v>
      </c>
      <c r="D9011" s="2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tr">
        <f>INDEX(People!$A$2:$A$5,MATCH(M9011,People!$B$2:$B$5,0))</f>
        <v>Chuck Magee</v>
      </c>
      <c r="W9011" t="str">
        <f>_xlfn.IFNA(INDEX(Returns!$A$2:A9810,MATCH(B9011,Returns!$B$2:$B$801,0)),"No")</f>
        <v>No</v>
      </c>
    </row>
    <row r="9012" spans="1:23" x14ac:dyDescent="0.2">
      <c r="A9012" s="1">
        <v>9011</v>
      </c>
      <c r="B9012" t="s">
        <v>10426</v>
      </c>
      <c r="C9012" s="2">
        <v>44335</v>
      </c>
      <c r="D9012" s="2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  <c r="V9012" t="str">
        <f>INDEX(People!$A$2:$A$5,MATCH(M9012,People!$B$2:$B$5,0))</f>
        <v>Fred Suzuki</v>
      </c>
      <c r="W9012" t="str">
        <f>_xlfn.IFNA(INDEX(Returns!$A$2:A9811,MATCH(B9012,Returns!$B$2:$B$801,0)),"No")</f>
        <v>No</v>
      </c>
    </row>
    <row r="9013" spans="1:23" x14ac:dyDescent="0.2">
      <c r="A9013" s="1">
        <v>9012</v>
      </c>
      <c r="B9013" t="s">
        <v>10427</v>
      </c>
      <c r="C9013" s="2">
        <v>43819</v>
      </c>
      <c r="D9013" s="2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  <c r="V9013" t="str">
        <f>INDEX(People!$A$2:$A$5,MATCH(M9013,People!$B$2:$B$5,0))</f>
        <v>Roxanne Rodriguez</v>
      </c>
      <c r="W9013" t="str">
        <f>_xlfn.IFNA(INDEX(Returns!$A$2:A9812,MATCH(B9013,Returns!$B$2:$B$801,0)),"No")</f>
        <v>No</v>
      </c>
    </row>
    <row r="9014" spans="1:23" x14ac:dyDescent="0.2">
      <c r="A9014" s="1">
        <v>9013</v>
      </c>
      <c r="B9014" t="s">
        <v>10428</v>
      </c>
      <c r="C9014" s="2">
        <v>43882</v>
      </c>
      <c r="D9014" s="2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tr">
        <f>INDEX(People!$A$2:$A$5,MATCH(M9014,People!$B$2:$B$5,0))</f>
        <v>Chuck Magee</v>
      </c>
      <c r="W9014" t="str">
        <f>_xlfn.IFNA(INDEX(Returns!$A$2:A9813,MATCH(B9014,Returns!$B$2:$B$801,0)),"No")</f>
        <v>No</v>
      </c>
    </row>
    <row r="9015" spans="1:23" x14ac:dyDescent="0.2">
      <c r="A9015" s="1">
        <v>9014</v>
      </c>
      <c r="B9015" t="s">
        <v>10429</v>
      </c>
      <c r="C9015" s="2">
        <v>44273</v>
      </c>
      <c r="D9015" s="2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tr">
        <f>INDEX(People!$A$2:$A$5,MATCH(M9015,People!$B$2:$B$5,0))</f>
        <v>Sadie Pawthorne</v>
      </c>
      <c r="W9015" t="str">
        <f>_xlfn.IFNA(INDEX(Returns!$A$2:A9814,MATCH(B9015,Returns!$B$2:$B$801,0)),"No")</f>
        <v>Yes</v>
      </c>
    </row>
    <row r="9016" spans="1:23" x14ac:dyDescent="0.2">
      <c r="A9016" s="1">
        <v>9015</v>
      </c>
      <c r="B9016" t="s">
        <v>10429</v>
      </c>
      <c r="C9016" s="2">
        <v>44273</v>
      </c>
      <c r="D9016" s="2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tr">
        <f>INDEX(People!$A$2:$A$5,MATCH(M9016,People!$B$2:$B$5,0))</f>
        <v>Sadie Pawthorne</v>
      </c>
      <c r="W9016" t="str">
        <f>_xlfn.IFNA(INDEX(Returns!$A$2:A9815,MATCH(B9016,Returns!$B$2:$B$801,0)),"No")</f>
        <v>Yes</v>
      </c>
    </row>
    <row r="9017" spans="1:23" x14ac:dyDescent="0.2">
      <c r="A9017" s="1">
        <v>9016</v>
      </c>
      <c r="B9017" t="s">
        <v>10430</v>
      </c>
      <c r="C9017" s="2">
        <v>44182</v>
      </c>
      <c r="D9017" s="2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  <c r="V9017" t="str">
        <f>INDEX(People!$A$2:$A$5,MATCH(M9017,People!$B$2:$B$5,0))</f>
        <v>Sadie Pawthorne</v>
      </c>
      <c r="W9017" t="str">
        <f>_xlfn.IFNA(INDEX(Returns!$A$2:A9816,MATCH(B9017,Returns!$B$2:$B$801,0)),"No")</f>
        <v>No</v>
      </c>
    </row>
    <row r="9018" spans="1:23" x14ac:dyDescent="0.2">
      <c r="A9018" s="1">
        <v>9017</v>
      </c>
      <c r="B9018" t="s">
        <v>10430</v>
      </c>
      <c r="C9018" s="2">
        <v>44182</v>
      </c>
      <c r="D9018" s="2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  <c r="V9018" t="str">
        <f>INDEX(People!$A$2:$A$5,MATCH(M9018,People!$B$2:$B$5,0))</f>
        <v>Sadie Pawthorne</v>
      </c>
      <c r="W9018" t="str">
        <f>_xlfn.IFNA(INDEX(Returns!$A$2:A9817,MATCH(B9018,Returns!$B$2:$B$801,0)),"No")</f>
        <v>No</v>
      </c>
    </row>
    <row r="9019" spans="1:23" x14ac:dyDescent="0.2">
      <c r="A9019" s="1">
        <v>9018</v>
      </c>
      <c r="B9019" t="s">
        <v>10431</v>
      </c>
      <c r="C9019" s="2">
        <v>43916</v>
      </c>
      <c r="D9019" s="2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  <c r="V9019" t="str">
        <f>INDEX(People!$A$2:$A$5,MATCH(M9019,People!$B$2:$B$5,0))</f>
        <v>Sadie Pawthorne</v>
      </c>
      <c r="W9019" t="str">
        <f>_xlfn.IFNA(INDEX(Returns!$A$2:A9818,MATCH(B9019,Returns!$B$2:$B$801,0)),"No")</f>
        <v>No</v>
      </c>
    </row>
    <row r="9020" spans="1:23" x14ac:dyDescent="0.2">
      <c r="A9020" s="1">
        <v>9019</v>
      </c>
      <c r="B9020" t="s">
        <v>10431</v>
      </c>
      <c r="C9020" s="2">
        <v>43916</v>
      </c>
      <c r="D9020" s="2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  <c r="V9020" t="str">
        <f>INDEX(People!$A$2:$A$5,MATCH(M9020,People!$B$2:$B$5,0))</f>
        <v>Sadie Pawthorne</v>
      </c>
      <c r="W9020" t="str">
        <f>_xlfn.IFNA(INDEX(Returns!$A$2:A9819,MATCH(B9020,Returns!$B$2:$B$801,0)),"No")</f>
        <v>No</v>
      </c>
    </row>
    <row r="9021" spans="1:23" x14ac:dyDescent="0.2">
      <c r="A9021" s="1">
        <v>9020</v>
      </c>
      <c r="B9021" t="s">
        <v>10432</v>
      </c>
      <c r="C9021" s="2">
        <v>43450</v>
      </c>
      <c r="D9021" s="2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  <c r="V9021" t="str">
        <f>INDEX(People!$A$2:$A$5,MATCH(M9021,People!$B$2:$B$5,0))</f>
        <v>Fred Suzuki</v>
      </c>
      <c r="W9021" t="str">
        <f>_xlfn.IFNA(INDEX(Returns!$A$2:A9820,MATCH(B9021,Returns!$B$2:$B$801,0)),"No")</f>
        <v>No</v>
      </c>
    </row>
    <row r="9022" spans="1:23" x14ac:dyDescent="0.2">
      <c r="A9022" s="1">
        <v>9021</v>
      </c>
      <c r="B9022" t="s">
        <v>10432</v>
      </c>
      <c r="C9022" s="2">
        <v>43450</v>
      </c>
      <c r="D9022" s="2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  <c r="V9022" t="str">
        <f>INDEX(People!$A$2:$A$5,MATCH(M9022,People!$B$2:$B$5,0))</f>
        <v>Fred Suzuki</v>
      </c>
      <c r="W9022" t="str">
        <f>_xlfn.IFNA(INDEX(Returns!$A$2:A9821,MATCH(B9022,Returns!$B$2:$B$801,0)),"No")</f>
        <v>No</v>
      </c>
    </row>
    <row r="9023" spans="1:23" x14ac:dyDescent="0.2">
      <c r="A9023" s="1">
        <v>9022</v>
      </c>
      <c r="B9023" t="s">
        <v>10433</v>
      </c>
      <c r="C9023" s="2">
        <v>43784</v>
      </c>
      <c r="D9023" s="2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tr">
        <f>INDEX(People!$A$2:$A$5,MATCH(M9023,People!$B$2:$B$5,0))</f>
        <v>Chuck Magee</v>
      </c>
      <c r="W9023" t="str">
        <f>_xlfn.IFNA(INDEX(Returns!$A$2:A9822,MATCH(B9023,Returns!$B$2:$B$801,0)),"No")</f>
        <v>No</v>
      </c>
    </row>
    <row r="9024" spans="1:23" x14ac:dyDescent="0.2">
      <c r="A9024" s="1">
        <v>9023</v>
      </c>
      <c r="B9024" t="s">
        <v>10434</v>
      </c>
      <c r="C9024" s="2">
        <v>44065</v>
      </c>
      <c r="D9024" s="2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tr">
        <f>INDEX(People!$A$2:$A$5,MATCH(M9024,People!$B$2:$B$5,0))</f>
        <v>Sadie Pawthorne</v>
      </c>
      <c r="W9024" t="str">
        <f>_xlfn.IFNA(INDEX(Returns!$A$2:A9823,MATCH(B9024,Returns!$B$2:$B$801,0)),"No")</f>
        <v>No</v>
      </c>
    </row>
    <row r="9025" spans="1:23" x14ac:dyDescent="0.2">
      <c r="A9025" s="1">
        <v>9024</v>
      </c>
      <c r="B9025" t="s">
        <v>10435</v>
      </c>
      <c r="C9025" s="2">
        <v>43645</v>
      </c>
      <c r="D9025" s="2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tr">
        <f>INDEX(People!$A$2:$A$5,MATCH(M9025,People!$B$2:$B$5,0))</f>
        <v>Chuck Magee</v>
      </c>
      <c r="W9025" t="str">
        <f>_xlfn.IFNA(INDEX(Returns!$A$2:A9824,MATCH(B9025,Returns!$B$2:$B$801,0)),"No")</f>
        <v>No</v>
      </c>
    </row>
    <row r="9026" spans="1:23" x14ac:dyDescent="0.2">
      <c r="A9026" s="1">
        <v>9025</v>
      </c>
      <c r="B9026" t="s">
        <v>10436</v>
      </c>
      <c r="C9026" s="2">
        <v>44008</v>
      </c>
      <c r="D9026" s="2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  <c r="V9026" t="str">
        <f>INDEX(People!$A$2:$A$5,MATCH(M9026,People!$B$2:$B$5,0))</f>
        <v>Chuck Magee</v>
      </c>
      <c r="W9026" t="str">
        <f>_xlfn.IFNA(INDEX(Returns!$A$2:A9825,MATCH(B9026,Returns!$B$2:$B$801,0)),"No")</f>
        <v>No</v>
      </c>
    </row>
    <row r="9027" spans="1:23" x14ac:dyDescent="0.2">
      <c r="A9027" s="1">
        <v>9026</v>
      </c>
      <c r="B9027" t="s">
        <v>10436</v>
      </c>
      <c r="C9027" s="2">
        <v>44008</v>
      </c>
      <c r="D9027" s="2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  <c r="V9027" t="str">
        <f>INDEX(People!$A$2:$A$5,MATCH(M9027,People!$B$2:$B$5,0))</f>
        <v>Chuck Magee</v>
      </c>
      <c r="W9027" t="str">
        <f>_xlfn.IFNA(INDEX(Returns!$A$2:A9826,MATCH(B9027,Returns!$B$2:$B$801,0)),"No")</f>
        <v>No</v>
      </c>
    </row>
    <row r="9028" spans="1:23" x14ac:dyDescent="0.2">
      <c r="A9028" s="1">
        <v>9027</v>
      </c>
      <c r="B9028" t="s">
        <v>10436</v>
      </c>
      <c r="C9028" s="2">
        <v>44008</v>
      </c>
      <c r="D9028" s="2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  <c r="V9028" t="str">
        <f>INDEX(People!$A$2:$A$5,MATCH(M9028,People!$B$2:$B$5,0))</f>
        <v>Chuck Magee</v>
      </c>
      <c r="W9028" t="str">
        <f>_xlfn.IFNA(INDEX(Returns!$A$2:A9827,MATCH(B9028,Returns!$B$2:$B$801,0)),"No")</f>
        <v>No</v>
      </c>
    </row>
    <row r="9029" spans="1:23" x14ac:dyDescent="0.2">
      <c r="A9029" s="1">
        <v>9028</v>
      </c>
      <c r="B9029" t="s">
        <v>10437</v>
      </c>
      <c r="C9029" s="2">
        <v>44091</v>
      </c>
      <c r="D9029" s="2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  <c r="V9029" t="str">
        <f>INDEX(People!$A$2:$A$5,MATCH(M9029,People!$B$2:$B$5,0))</f>
        <v>Chuck Magee</v>
      </c>
      <c r="W9029" t="str">
        <f>_xlfn.IFNA(INDEX(Returns!$A$2:A9828,MATCH(B9029,Returns!$B$2:$B$801,0)),"No")</f>
        <v>No</v>
      </c>
    </row>
    <row r="9030" spans="1:23" x14ac:dyDescent="0.2">
      <c r="A9030" s="1">
        <v>9029</v>
      </c>
      <c r="B9030" t="s">
        <v>10437</v>
      </c>
      <c r="C9030" s="2">
        <v>44091</v>
      </c>
      <c r="D9030" s="2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  <c r="V9030" t="str">
        <f>INDEX(People!$A$2:$A$5,MATCH(M9030,People!$B$2:$B$5,0))</f>
        <v>Chuck Magee</v>
      </c>
      <c r="W9030" t="str">
        <f>_xlfn.IFNA(INDEX(Returns!$A$2:A9829,MATCH(B9030,Returns!$B$2:$B$801,0)),"No")</f>
        <v>No</v>
      </c>
    </row>
    <row r="9031" spans="1:23" x14ac:dyDescent="0.2">
      <c r="A9031" s="1">
        <v>9030</v>
      </c>
      <c r="B9031" t="s">
        <v>10438</v>
      </c>
      <c r="C9031" s="2">
        <v>43299</v>
      </c>
      <c r="D9031" s="2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  <c r="V9031" t="str">
        <f>INDEX(People!$A$2:$A$5,MATCH(M9031,People!$B$2:$B$5,0))</f>
        <v>Chuck Magee</v>
      </c>
      <c r="W9031" t="str">
        <f>_xlfn.IFNA(INDEX(Returns!$A$2:A9830,MATCH(B9031,Returns!$B$2:$B$801,0)),"No")</f>
        <v>No</v>
      </c>
    </row>
    <row r="9032" spans="1:23" x14ac:dyDescent="0.2">
      <c r="A9032" s="1">
        <v>9031</v>
      </c>
      <c r="B9032" t="s">
        <v>10439</v>
      </c>
      <c r="C9032" s="2">
        <v>44440</v>
      </c>
      <c r="D9032" s="2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tr">
        <f>INDEX(People!$A$2:$A$5,MATCH(M9032,People!$B$2:$B$5,0))</f>
        <v>Sadie Pawthorne</v>
      </c>
      <c r="W9032" t="str">
        <f>_xlfn.IFNA(INDEX(Returns!$A$2:A9831,MATCH(B9032,Returns!$B$2:$B$801,0)),"No")</f>
        <v>No</v>
      </c>
    </row>
    <row r="9033" spans="1:23" x14ac:dyDescent="0.2">
      <c r="A9033" s="1">
        <v>9032</v>
      </c>
      <c r="B9033" t="s">
        <v>10439</v>
      </c>
      <c r="C9033" s="2">
        <v>44440</v>
      </c>
      <c r="D9033" s="2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  <c r="V9033" t="str">
        <f>INDEX(People!$A$2:$A$5,MATCH(M9033,People!$B$2:$B$5,0))</f>
        <v>Sadie Pawthorne</v>
      </c>
      <c r="W9033" t="str">
        <f>_xlfn.IFNA(INDEX(Returns!$A$2:A9832,MATCH(B9033,Returns!$B$2:$B$801,0)),"No")</f>
        <v>No</v>
      </c>
    </row>
    <row r="9034" spans="1:23" x14ac:dyDescent="0.2">
      <c r="A9034" s="1">
        <v>9033</v>
      </c>
      <c r="B9034" t="s">
        <v>10440</v>
      </c>
      <c r="C9034" s="2">
        <v>44369</v>
      </c>
      <c r="D9034" s="2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  <c r="V9034" t="str">
        <f>INDEX(People!$A$2:$A$5,MATCH(M9034,People!$B$2:$B$5,0))</f>
        <v>Roxanne Rodriguez</v>
      </c>
      <c r="W9034" t="str">
        <f>_xlfn.IFNA(INDEX(Returns!$A$2:A9833,MATCH(B9034,Returns!$B$2:$B$801,0)),"No")</f>
        <v>No</v>
      </c>
    </row>
    <row r="9035" spans="1:23" x14ac:dyDescent="0.2">
      <c r="A9035" s="1">
        <v>9034</v>
      </c>
      <c r="B9035" t="s">
        <v>10441</v>
      </c>
      <c r="C9035" s="2">
        <v>43345</v>
      </c>
      <c r="D9035" s="2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  <c r="V9035" t="str">
        <f>INDEX(People!$A$2:$A$5,MATCH(M9035,People!$B$2:$B$5,0))</f>
        <v>Fred Suzuki</v>
      </c>
      <c r="W9035" t="str">
        <f>_xlfn.IFNA(INDEX(Returns!$A$2:A9834,MATCH(B9035,Returns!$B$2:$B$801,0)),"No")</f>
        <v>No</v>
      </c>
    </row>
    <row r="9036" spans="1:23" x14ac:dyDescent="0.2">
      <c r="A9036" s="1">
        <v>9035</v>
      </c>
      <c r="B9036" t="s">
        <v>10442</v>
      </c>
      <c r="C9036" s="2">
        <v>43739</v>
      </c>
      <c r="D9036" s="2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tr">
        <f>INDEX(People!$A$2:$A$5,MATCH(M9036,People!$B$2:$B$5,0))</f>
        <v>Roxanne Rodriguez</v>
      </c>
      <c r="W9036" t="str">
        <f>_xlfn.IFNA(INDEX(Returns!$A$2:A9835,MATCH(B9036,Returns!$B$2:$B$801,0)),"No")</f>
        <v>Yes</v>
      </c>
    </row>
    <row r="9037" spans="1:23" x14ac:dyDescent="0.2">
      <c r="A9037" s="1">
        <v>9036</v>
      </c>
      <c r="B9037" t="s">
        <v>10442</v>
      </c>
      <c r="C9037" s="2">
        <v>43739</v>
      </c>
      <c r="D9037" s="2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tr">
        <f>INDEX(People!$A$2:$A$5,MATCH(M9037,People!$B$2:$B$5,0))</f>
        <v>Roxanne Rodriguez</v>
      </c>
      <c r="W9037" t="str">
        <f>_xlfn.IFNA(INDEX(Returns!$A$2:A9836,MATCH(B9037,Returns!$B$2:$B$801,0)),"No")</f>
        <v>Yes</v>
      </c>
    </row>
    <row r="9038" spans="1:23" x14ac:dyDescent="0.2">
      <c r="A9038" s="1">
        <v>9037</v>
      </c>
      <c r="B9038" t="s">
        <v>10443</v>
      </c>
      <c r="C9038" s="2">
        <v>43562</v>
      </c>
      <c r="D9038" s="2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  <c r="V9038" t="str">
        <f>INDEX(People!$A$2:$A$5,MATCH(M9038,People!$B$2:$B$5,0))</f>
        <v>Chuck Magee</v>
      </c>
      <c r="W9038" t="str">
        <f>_xlfn.IFNA(INDEX(Returns!$A$2:A9837,MATCH(B9038,Returns!$B$2:$B$801,0)),"No")</f>
        <v>No</v>
      </c>
    </row>
    <row r="9039" spans="1:23" x14ac:dyDescent="0.2">
      <c r="A9039" s="1">
        <v>9038</v>
      </c>
      <c r="B9039" t="s">
        <v>10443</v>
      </c>
      <c r="C9039" s="2">
        <v>43562</v>
      </c>
      <c r="D9039" s="2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  <c r="V9039" t="str">
        <f>INDEX(People!$A$2:$A$5,MATCH(M9039,People!$B$2:$B$5,0))</f>
        <v>Chuck Magee</v>
      </c>
      <c r="W9039" t="str">
        <f>_xlfn.IFNA(INDEX(Returns!$A$2:A9838,MATCH(B9039,Returns!$B$2:$B$801,0)),"No")</f>
        <v>No</v>
      </c>
    </row>
    <row r="9040" spans="1:23" x14ac:dyDescent="0.2">
      <c r="A9040" s="1">
        <v>9039</v>
      </c>
      <c r="B9040" t="s">
        <v>10444</v>
      </c>
      <c r="C9040" s="2">
        <v>44521</v>
      </c>
      <c r="D9040" s="2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tr">
        <f>INDEX(People!$A$2:$A$5,MATCH(M9040,People!$B$2:$B$5,0))</f>
        <v>Roxanne Rodriguez</v>
      </c>
      <c r="W9040" t="str">
        <f>_xlfn.IFNA(INDEX(Returns!$A$2:A9839,MATCH(B9040,Returns!$B$2:$B$801,0)),"No")</f>
        <v>No</v>
      </c>
    </row>
    <row r="9041" spans="1:23" x14ac:dyDescent="0.2">
      <c r="A9041" s="1">
        <v>9040</v>
      </c>
      <c r="B9041" t="s">
        <v>10445</v>
      </c>
      <c r="C9041" s="2">
        <v>44182</v>
      </c>
      <c r="D9041" s="2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  <c r="V9041" t="str">
        <f>INDEX(People!$A$2:$A$5,MATCH(M9041,People!$B$2:$B$5,0))</f>
        <v>Roxanne Rodriguez</v>
      </c>
      <c r="W9041" t="str">
        <f>_xlfn.IFNA(INDEX(Returns!$A$2:A9840,MATCH(B9041,Returns!$B$2:$B$801,0)),"No")</f>
        <v>No</v>
      </c>
    </row>
    <row r="9042" spans="1:23" x14ac:dyDescent="0.2">
      <c r="A9042" s="1">
        <v>9041</v>
      </c>
      <c r="B9042" t="s">
        <v>10446</v>
      </c>
      <c r="C9042" s="2">
        <v>43362</v>
      </c>
      <c r="D9042" s="2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tr">
        <f>INDEX(People!$A$2:$A$5,MATCH(M9042,People!$B$2:$B$5,0))</f>
        <v>Sadie Pawthorne</v>
      </c>
      <c r="W9042" t="str">
        <f>_xlfn.IFNA(INDEX(Returns!$A$2:A9841,MATCH(B9042,Returns!$B$2:$B$801,0)),"No")</f>
        <v>No</v>
      </c>
    </row>
    <row r="9043" spans="1:23" x14ac:dyDescent="0.2">
      <c r="A9043" s="1">
        <v>9042</v>
      </c>
      <c r="B9043" t="s">
        <v>10447</v>
      </c>
      <c r="C9043" s="2">
        <v>43371</v>
      </c>
      <c r="D9043" s="2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tr">
        <f>INDEX(People!$A$2:$A$5,MATCH(M9043,People!$B$2:$B$5,0))</f>
        <v>Fred Suzuki</v>
      </c>
      <c r="W9043" t="str">
        <f>_xlfn.IFNA(INDEX(Returns!$A$2:A9842,MATCH(B9043,Returns!$B$2:$B$801,0)),"No")</f>
        <v>No</v>
      </c>
    </row>
    <row r="9044" spans="1:23" x14ac:dyDescent="0.2">
      <c r="A9044" s="1">
        <v>9043</v>
      </c>
      <c r="B9044" t="s">
        <v>10448</v>
      </c>
      <c r="C9044" s="2">
        <v>43730</v>
      </c>
      <c r="D9044" s="2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  <c r="V9044" t="str">
        <f>INDEX(People!$A$2:$A$5,MATCH(M9044,People!$B$2:$B$5,0))</f>
        <v>Sadie Pawthorne</v>
      </c>
      <c r="W9044" t="str">
        <f>_xlfn.IFNA(INDEX(Returns!$A$2:A9843,MATCH(B9044,Returns!$B$2:$B$801,0)),"No")</f>
        <v>No</v>
      </c>
    </row>
    <row r="9045" spans="1:23" x14ac:dyDescent="0.2">
      <c r="A9045" s="1">
        <v>9044</v>
      </c>
      <c r="B9045" t="s">
        <v>10449</v>
      </c>
      <c r="C9045" s="2">
        <v>44142</v>
      </c>
      <c r="D9045" s="2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  <c r="V9045" t="str">
        <f>INDEX(People!$A$2:$A$5,MATCH(M9045,People!$B$2:$B$5,0))</f>
        <v>Sadie Pawthorne</v>
      </c>
      <c r="W9045" t="str">
        <f>_xlfn.IFNA(INDEX(Returns!$A$2:A9844,MATCH(B9045,Returns!$B$2:$B$801,0)),"No")</f>
        <v>No</v>
      </c>
    </row>
    <row r="9046" spans="1:23" x14ac:dyDescent="0.2">
      <c r="A9046" s="1">
        <v>9045</v>
      </c>
      <c r="B9046" t="s">
        <v>10450</v>
      </c>
      <c r="C9046" s="2">
        <v>44546</v>
      </c>
      <c r="D9046" s="2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tr">
        <f>INDEX(People!$A$2:$A$5,MATCH(M9046,People!$B$2:$B$5,0))</f>
        <v>Sadie Pawthorne</v>
      </c>
      <c r="W9046" t="str">
        <f>_xlfn.IFNA(INDEX(Returns!$A$2:A9845,MATCH(B9046,Returns!$B$2:$B$801,0)),"No")</f>
        <v>No</v>
      </c>
    </row>
    <row r="9047" spans="1:23" x14ac:dyDescent="0.2">
      <c r="A9047" s="1">
        <v>9046</v>
      </c>
      <c r="B9047" t="s">
        <v>10450</v>
      </c>
      <c r="C9047" s="2">
        <v>44546</v>
      </c>
      <c r="D9047" s="2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tr">
        <f>INDEX(People!$A$2:$A$5,MATCH(M9047,People!$B$2:$B$5,0))</f>
        <v>Sadie Pawthorne</v>
      </c>
      <c r="W9047" t="str">
        <f>_xlfn.IFNA(INDEX(Returns!$A$2:A9846,MATCH(B9047,Returns!$B$2:$B$801,0)),"No")</f>
        <v>No</v>
      </c>
    </row>
    <row r="9048" spans="1:23" x14ac:dyDescent="0.2">
      <c r="A9048" s="1">
        <v>9047</v>
      </c>
      <c r="B9048" t="s">
        <v>10450</v>
      </c>
      <c r="C9048" s="2">
        <v>44546</v>
      </c>
      <c r="D9048" s="2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tr">
        <f>INDEX(People!$A$2:$A$5,MATCH(M9048,People!$B$2:$B$5,0))</f>
        <v>Sadie Pawthorne</v>
      </c>
      <c r="W9048" t="str">
        <f>_xlfn.IFNA(INDEX(Returns!$A$2:A9847,MATCH(B9048,Returns!$B$2:$B$801,0)),"No")</f>
        <v>No</v>
      </c>
    </row>
    <row r="9049" spans="1:23" x14ac:dyDescent="0.2">
      <c r="A9049" s="1">
        <v>9048</v>
      </c>
      <c r="B9049" t="s">
        <v>10450</v>
      </c>
      <c r="C9049" s="2">
        <v>44546</v>
      </c>
      <c r="D9049" s="2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tr">
        <f>INDEX(People!$A$2:$A$5,MATCH(M9049,People!$B$2:$B$5,0))</f>
        <v>Sadie Pawthorne</v>
      </c>
      <c r="W9049" t="str">
        <f>_xlfn.IFNA(INDEX(Returns!$A$2:A9848,MATCH(B9049,Returns!$B$2:$B$801,0)),"No")</f>
        <v>No</v>
      </c>
    </row>
    <row r="9050" spans="1:23" x14ac:dyDescent="0.2">
      <c r="A9050" s="1">
        <v>9049</v>
      </c>
      <c r="B9050" t="s">
        <v>10450</v>
      </c>
      <c r="C9050" s="2">
        <v>44546</v>
      </c>
      <c r="D9050" s="2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tr">
        <f>INDEX(People!$A$2:$A$5,MATCH(M9050,People!$B$2:$B$5,0))</f>
        <v>Sadie Pawthorne</v>
      </c>
      <c r="W9050" t="str">
        <f>_xlfn.IFNA(INDEX(Returns!$A$2:A9849,MATCH(B9050,Returns!$B$2:$B$801,0)),"No")</f>
        <v>No</v>
      </c>
    </row>
    <row r="9051" spans="1:23" x14ac:dyDescent="0.2">
      <c r="A9051" s="1">
        <v>9050</v>
      </c>
      <c r="B9051" t="s">
        <v>10451</v>
      </c>
      <c r="C9051" s="2">
        <v>43364</v>
      </c>
      <c r="D9051" s="2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  <c r="V9051" t="str">
        <f>INDEX(People!$A$2:$A$5,MATCH(M9051,People!$B$2:$B$5,0))</f>
        <v>Chuck Magee</v>
      </c>
      <c r="W9051" t="str">
        <f>_xlfn.IFNA(INDEX(Returns!$A$2:A9850,MATCH(B9051,Returns!$B$2:$B$801,0)),"No")</f>
        <v>No</v>
      </c>
    </row>
    <row r="9052" spans="1:23" x14ac:dyDescent="0.2">
      <c r="A9052" s="1">
        <v>9051</v>
      </c>
      <c r="B9052" t="s">
        <v>10452</v>
      </c>
      <c r="C9052" s="2">
        <v>43603</v>
      </c>
      <c r="D9052" s="2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  <c r="V9052" t="str">
        <f>INDEX(People!$A$2:$A$5,MATCH(M9052,People!$B$2:$B$5,0))</f>
        <v>Sadie Pawthorne</v>
      </c>
      <c r="W9052" t="str">
        <f>_xlfn.IFNA(INDEX(Returns!$A$2:A9851,MATCH(B9052,Returns!$B$2:$B$801,0)),"No")</f>
        <v>No</v>
      </c>
    </row>
    <row r="9053" spans="1:23" x14ac:dyDescent="0.2">
      <c r="A9053" s="1">
        <v>9052</v>
      </c>
      <c r="B9053" t="s">
        <v>10453</v>
      </c>
      <c r="C9053" s="2">
        <v>43185</v>
      </c>
      <c r="D9053" s="2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  <c r="V9053" t="str">
        <f>INDEX(People!$A$2:$A$5,MATCH(M9053,People!$B$2:$B$5,0))</f>
        <v>Sadie Pawthorne</v>
      </c>
      <c r="W9053" t="str">
        <f>_xlfn.IFNA(INDEX(Returns!$A$2:A9852,MATCH(B9053,Returns!$B$2:$B$801,0)),"No")</f>
        <v>No</v>
      </c>
    </row>
    <row r="9054" spans="1:23" x14ac:dyDescent="0.2">
      <c r="A9054" s="1">
        <v>9053</v>
      </c>
      <c r="B9054" t="s">
        <v>10453</v>
      </c>
      <c r="C9054" s="2">
        <v>43185</v>
      </c>
      <c r="D9054" s="2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tr">
        <f>INDEX(People!$A$2:$A$5,MATCH(M9054,People!$B$2:$B$5,0))</f>
        <v>Sadie Pawthorne</v>
      </c>
      <c r="W9054" t="str">
        <f>_xlfn.IFNA(INDEX(Returns!$A$2:A9853,MATCH(B9054,Returns!$B$2:$B$801,0)),"No")</f>
        <v>No</v>
      </c>
    </row>
    <row r="9055" spans="1:23" x14ac:dyDescent="0.2">
      <c r="A9055" s="1">
        <v>9054</v>
      </c>
      <c r="B9055" t="s">
        <v>10453</v>
      </c>
      <c r="C9055" s="2">
        <v>43185</v>
      </c>
      <c r="D9055" s="2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tr">
        <f>INDEX(People!$A$2:$A$5,MATCH(M9055,People!$B$2:$B$5,0))</f>
        <v>Sadie Pawthorne</v>
      </c>
      <c r="W9055" t="str">
        <f>_xlfn.IFNA(INDEX(Returns!$A$2:A9854,MATCH(B9055,Returns!$B$2:$B$801,0)),"No")</f>
        <v>No</v>
      </c>
    </row>
    <row r="9056" spans="1:23" x14ac:dyDescent="0.2">
      <c r="A9056" s="1">
        <v>9055</v>
      </c>
      <c r="B9056" t="s">
        <v>10454</v>
      </c>
      <c r="C9056" s="2">
        <v>44461</v>
      </c>
      <c r="D9056" s="2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  <c r="V9056" t="str">
        <f>INDEX(People!$A$2:$A$5,MATCH(M9056,People!$B$2:$B$5,0))</f>
        <v>Sadie Pawthorne</v>
      </c>
      <c r="W9056" t="str">
        <f>_xlfn.IFNA(INDEX(Returns!$A$2:A9855,MATCH(B9056,Returns!$B$2:$B$801,0)),"No")</f>
        <v>No</v>
      </c>
    </row>
    <row r="9057" spans="1:23" x14ac:dyDescent="0.2">
      <c r="A9057" s="1">
        <v>9056</v>
      </c>
      <c r="B9057" t="s">
        <v>10455</v>
      </c>
      <c r="C9057" s="2">
        <v>43720</v>
      </c>
      <c r="D9057" s="2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  <c r="V9057" t="str">
        <f>INDEX(People!$A$2:$A$5,MATCH(M9057,People!$B$2:$B$5,0))</f>
        <v>Sadie Pawthorne</v>
      </c>
      <c r="W9057" t="str">
        <f>_xlfn.IFNA(INDEX(Returns!$A$2:A9856,MATCH(B9057,Returns!$B$2:$B$801,0)),"No")</f>
        <v>No</v>
      </c>
    </row>
    <row r="9058" spans="1:23" x14ac:dyDescent="0.2">
      <c r="A9058" s="1">
        <v>9057</v>
      </c>
      <c r="B9058" t="s">
        <v>10456</v>
      </c>
      <c r="C9058" s="2">
        <v>43771</v>
      </c>
      <c r="D9058" s="2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tr">
        <f>INDEX(People!$A$2:$A$5,MATCH(M9058,People!$B$2:$B$5,0))</f>
        <v>Chuck Magee</v>
      </c>
      <c r="W9058" t="str">
        <f>_xlfn.IFNA(INDEX(Returns!$A$2:A9857,MATCH(B9058,Returns!$B$2:$B$801,0)),"No")</f>
        <v>No</v>
      </c>
    </row>
    <row r="9059" spans="1:23" x14ac:dyDescent="0.2">
      <c r="A9059" s="1">
        <v>9058</v>
      </c>
      <c r="B9059" t="s">
        <v>10457</v>
      </c>
      <c r="C9059" s="2">
        <v>43758</v>
      </c>
      <c r="D9059" s="2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tr">
        <f>INDEX(People!$A$2:$A$5,MATCH(M9059,People!$B$2:$B$5,0))</f>
        <v>Sadie Pawthorne</v>
      </c>
      <c r="W9059" t="str">
        <f>_xlfn.IFNA(INDEX(Returns!$A$2:A9858,MATCH(B9059,Returns!$B$2:$B$801,0)),"No")</f>
        <v>No</v>
      </c>
    </row>
    <row r="9060" spans="1:23" x14ac:dyDescent="0.2">
      <c r="A9060" s="1">
        <v>9059</v>
      </c>
      <c r="B9060" t="s">
        <v>10457</v>
      </c>
      <c r="C9060" s="2">
        <v>43758</v>
      </c>
      <c r="D9060" s="2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tr">
        <f>INDEX(People!$A$2:$A$5,MATCH(M9060,People!$B$2:$B$5,0))</f>
        <v>Sadie Pawthorne</v>
      </c>
      <c r="W9060" t="str">
        <f>_xlfn.IFNA(INDEX(Returns!$A$2:A9859,MATCH(B9060,Returns!$B$2:$B$801,0)),"No")</f>
        <v>No</v>
      </c>
    </row>
    <row r="9061" spans="1:23" x14ac:dyDescent="0.2">
      <c r="A9061" s="1">
        <v>9060</v>
      </c>
      <c r="B9061" t="s">
        <v>10458</v>
      </c>
      <c r="C9061" s="2">
        <v>43996</v>
      </c>
      <c r="D9061" s="2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  <c r="V9061" t="str">
        <f>INDEX(People!$A$2:$A$5,MATCH(M9061,People!$B$2:$B$5,0))</f>
        <v>Sadie Pawthorne</v>
      </c>
      <c r="W9061" t="str">
        <f>_xlfn.IFNA(INDEX(Returns!$A$2:A9860,MATCH(B9061,Returns!$B$2:$B$801,0)),"No")</f>
        <v>No</v>
      </c>
    </row>
    <row r="9062" spans="1:23" x14ac:dyDescent="0.2">
      <c r="A9062" s="1">
        <v>9061</v>
      </c>
      <c r="B9062" t="s">
        <v>10459</v>
      </c>
      <c r="C9062" s="2">
        <v>43789</v>
      </c>
      <c r="D9062" s="2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tr">
        <f>INDEX(People!$A$2:$A$5,MATCH(M9062,People!$B$2:$B$5,0))</f>
        <v>Sadie Pawthorne</v>
      </c>
      <c r="W9062" t="str">
        <f>_xlfn.IFNA(INDEX(Returns!$A$2:A9861,MATCH(B9062,Returns!$B$2:$B$801,0)),"No")</f>
        <v>No</v>
      </c>
    </row>
    <row r="9063" spans="1:23" x14ac:dyDescent="0.2">
      <c r="A9063" s="1">
        <v>9062</v>
      </c>
      <c r="B9063" t="s">
        <v>10459</v>
      </c>
      <c r="C9063" s="2">
        <v>43789</v>
      </c>
      <c r="D9063" s="2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  <c r="V9063" t="str">
        <f>INDEX(People!$A$2:$A$5,MATCH(M9063,People!$B$2:$B$5,0))</f>
        <v>Sadie Pawthorne</v>
      </c>
      <c r="W9063" t="str">
        <f>_xlfn.IFNA(INDEX(Returns!$A$2:A9862,MATCH(B9063,Returns!$B$2:$B$801,0)),"No")</f>
        <v>No</v>
      </c>
    </row>
    <row r="9064" spans="1:23" x14ac:dyDescent="0.2">
      <c r="A9064" s="1">
        <v>9063</v>
      </c>
      <c r="B9064" t="s">
        <v>10460</v>
      </c>
      <c r="C9064" s="2">
        <v>43889</v>
      </c>
      <c r="D9064" s="2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tr">
        <f>INDEX(People!$A$2:$A$5,MATCH(M9064,People!$B$2:$B$5,0))</f>
        <v>Chuck Magee</v>
      </c>
      <c r="W9064" t="str">
        <f>_xlfn.IFNA(INDEX(Returns!$A$2:A9863,MATCH(B9064,Returns!$B$2:$B$801,0)),"No")</f>
        <v>No</v>
      </c>
    </row>
    <row r="9065" spans="1:23" x14ac:dyDescent="0.2">
      <c r="A9065" s="1">
        <v>9064</v>
      </c>
      <c r="B9065" t="s">
        <v>10461</v>
      </c>
      <c r="C9065" s="2">
        <v>43387</v>
      </c>
      <c r="D9065" s="2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tr">
        <f>INDEX(People!$A$2:$A$5,MATCH(M9065,People!$B$2:$B$5,0))</f>
        <v>Roxanne Rodriguez</v>
      </c>
      <c r="W9065" t="str">
        <f>_xlfn.IFNA(INDEX(Returns!$A$2:A9864,MATCH(B9065,Returns!$B$2:$B$801,0)),"No")</f>
        <v>No</v>
      </c>
    </row>
    <row r="9066" spans="1:23" x14ac:dyDescent="0.2">
      <c r="A9066" s="1">
        <v>9065</v>
      </c>
      <c r="B9066" t="s">
        <v>10461</v>
      </c>
      <c r="C9066" s="2">
        <v>43387</v>
      </c>
      <c r="D9066" s="2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tr">
        <f>INDEX(People!$A$2:$A$5,MATCH(M9066,People!$B$2:$B$5,0))</f>
        <v>Roxanne Rodriguez</v>
      </c>
      <c r="W9066" t="str">
        <f>_xlfn.IFNA(INDEX(Returns!$A$2:A9865,MATCH(B9066,Returns!$B$2:$B$801,0)),"No")</f>
        <v>No</v>
      </c>
    </row>
    <row r="9067" spans="1:23" x14ac:dyDescent="0.2">
      <c r="A9067" s="1">
        <v>9066</v>
      </c>
      <c r="B9067" t="s">
        <v>10461</v>
      </c>
      <c r="C9067" s="2">
        <v>43387</v>
      </c>
      <c r="D9067" s="2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tr">
        <f>INDEX(People!$A$2:$A$5,MATCH(M9067,People!$B$2:$B$5,0))</f>
        <v>Roxanne Rodriguez</v>
      </c>
      <c r="W9067" t="str">
        <f>_xlfn.IFNA(INDEX(Returns!$A$2:A9866,MATCH(B9067,Returns!$B$2:$B$801,0)),"No")</f>
        <v>No</v>
      </c>
    </row>
    <row r="9068" spans="1:23" x14ac:dyDescent="0.2">
      <c r="A9068" s="1">
        <v>9067</v>
      </c>
      <c r="B9068" t="s">
        <v>10462</v>
      </c>
      <c r="C9068" s="2">
        <v>44342</v>
      </c>
      <c r="D9068" s="2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  <c r="V9068" t="str">
        <f>INDEX(People!$A$2:$A$5,MATCH(M9068,People!$B$2:$B$5,0))</f>
        <v>Fred Suzuki</v>
      </c>
      <c r="W9068" t="str">
        <f>_xlfn.IFNA(INDEX(Returns!$A$2:A9867,MATCH(B9068,Returns!$B$2:$B$801,0)),"No")</f>
        <v>No</v>
      </c>
    </row>
    <row r="9069" spans="1:23" x14ac:dyDescent="0.2">
      <c r="A9069" s="1">
        <v>9068</v>
      </c>
      <c r="B9069" t="s">
        <v>10463</v>
      </c>
      <c r="C9069" s="2">
        <v>43865</v>
      </c>
      <c r="D9069" s="2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  <c r="V9069" t="str">
        <f>INDEX(People!$A$2:$A$5,MATCH(M9069,People!$B$2:$B$5,0))</f>
        <v>Chuck Magee</v>
      </c>
      <c r="W9069" t="str">
        <f>_xlfn.IFNA(INDEX(Returns!$A$2:A9868,MATCH(B9069,Returns!$B$2:$B$801,0)),"No")</f>
        <v>Yes</v>
      </c>
    </row>
    <row r="9070" spans="1:23" x14ac:dyDescent="0.2">
      <c r="A9070" s="1">
        <v>9069</v>
      </c>
      <c r="B9070" t="s">
        <v>10464</v>
      </c>
      <c r="C9070" s="2">
        <v>44076</v>
      </c>
      <c r="D9070" s="2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tr">
        <f>INDEX(People!$A$2:$A$5,MATCH(M9070,People!$B$2:$B$5,0))</f>
        <v>Sadie Pawthorne</v>
      </c>
      <c r="W9070" t="str">
        <f>_xlfn.IFNA(INDEX(Returns!$A$2:A9869,MATCH(B9070,Returns!$B$2:$B$801,0)),"No")</f>
        <v>No</v>
      </c>
    </row>
    <row r="9071" spans="1:23" x14ac:dyDescent="0.2">
      <c r="A9071" s="1">
        <v>9070</v>
      </c>
      <c r="B9071" t="s">
        <v>10464</v>
      </c>
      <c r="C9071" s="2">
        <v>44076</v>
      </c>
      <c r="D9071" s="2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  <c r="V9071" t="str">
        <f>INDEX(People!$A$2:$A$5,MATCH(M9071,People!$B$2:$B$5,0))</f>
        <v>Sadie Pawthorne</v>
      </c>
      <c r="W9071" t="str">
        <f>_xlfn.IFNA(INDEX(Returns!$A$2:A9870,MATCH(B9071,Returns!$B$2:$B$801,0)),"No")</f>
        <v>No</v>
      </c>
    </row>
    <row r="9072" spans="1:23" x14ac:dyDescent="0.2">
      <c r="A9072" s="1">
        <v>9071</v>
      </c>
      <c r="B9072" t="s">
        <v>10465</v>
      </c>
      <c r="C9072" s="2">
        <v>44534</v>
      </c>
      <c r="D9072" s="2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tr">
        <f>INDEX(People!$A$2:$A$5,MATCH(M9072,People!$B$2:$B$5,0))</f>
        <v>Chuck Magee</v>
      </c>
      <c r="W9072" t="str">
        <f>_xlfn.IFNA(INDEX(Returns!$A$2:A9871,MATCH(B9072,Returns!$B$2:$B$801,0)),"No")</f>
        <v>No</v>
      </c>
    </row>
    <row r="9073" spans="1:23" x14ac:dyDescent="0.2">
      <c r="A9073" s="1">
        <v>9072</v>
      </c>
      <c r="B9073" t="s">
        <v>10466</v>
      </c>
      <c r="C9073" s="2">
        <v>43628</v>
      </c>
      <c r="D9073" s="2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  <c r="V9073" t="str">
        <f>INDEX(People!$A$2:$A$5,MATCH(M9073,People!$B$2:$B$5,0))</f>
        <v>Roxanne Rodriguez</v>
      </c>
      <c r="W9073" t="str">
        <f>_xlfn.IFNA(INDEX(Returns!$A$2:A9872,MATCH(B9073,Returns!$B$2:$B$801,0)),"No")</f>
        <v>No</v>
      </c>
    </row>
    <row r="9074" spans="1:23" x14ac:dyDescent="0.2">
      <c r="A9074" s="1">
        <v>9073</v>
      </c>
      <c r="B9074" t="s">
        <v>10467</v>
      </c>
      <c r="C9074" s="2">
        <v>44078</v>
      </c>
      <c r="D9074" s="2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tr">
        <f>INDEX(People!$A$2:$A$5,MATCH(M9074,People!$B$2:$B$5,0))</f>
        <v>Roxanne Rodriguez</v>
      </c>
      <c r="W9074" t="str">
        <f>_xlfn.IFNA(INDEX(Returns!$A$2:A9873,MATCH(B9074,Returns!$B$2:$B$801,0)),"No")</f>
        <v>No</v>
      </c>
    </row>
    <row r="9075" spans="1:23" x14ac:dyDescent="0.2">
      <c r="A9075" s="1">
        <v>9074</v>
      </c>
      <c r="B9075" t="s">
        <v>10467</v>
      </c>
      <c r="C9075" s="2">
        <v>44078</v>
      </c>
      <c r="D9075" s="2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  <c r="V9075" t="str">
        <f>INDEX(People!$A$2:$A$5,MATCH(M9075,People!$B$2:$B$5,0))</f>
        <v>Roxanne Rodriguez</v>
      </c>
      <c r="W9075" t="str">
        <f>_xlfn.IFNA(INDEX(Returns!$A$2:A9874,MATCH(B9075,Returns!$B$2:$B$801,0)),"No")</f>
        <v>No</v>
      </c>
    </row>
    <row r="9076" spans="1:23" x14ac:dyDescent="0.2">
      <c r="A9076" s="1">
        <v>9075</v>
      </c>
      <c r="B9076" t="s">
        <v>10468</v>
      </c>
      <c r="C9076" s="2">
        <v>43211</v>
      </c>
      <c r="D9076" s="2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  <c r="V9076" t="str">
        <f>INDEX(People!$A$2:$A$5,MATCH(M9076,People!$B$2:$B$5,0))</f>
        <v>Fred Suzuki</v>
      </c>
      <c r="W9076" t="str">
        <f>_xlfn.IFNA(INDEX(Returns!$A$2:A9875,MATCH(B9076,Returns!$B$2:$B$801,0)),"No")</f>
        <v>No</v>
      </c>
    </row>
    <row r="9077" spans="1:23" x14ac:dyDescent="0.2">
      <c r="A9077" s="1">
        <v>9076</v>
      </c>
      <c r="B9077" t="s">
        <v>10469</v>
      </c>
      <c r="C9077" s="2">
        <v>43774</v>
      </c>
      <c r="D9077" s="2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  <c r="V9077" t="str">
        <f>INDEX(People!$A$2:$A$5,MATCH(M9077,People!$B$2:$B$5,0))</f>
        <v>Chuck Magee</v>
      </c>
      <c r="W9077" t="str">
        <f>_xlfn.IFNA(INDEX(Returns!$A$2:A9876,MATCH(B9077,Returns!$B$2:$B$801,0)),"No")</f>
        <v>No</v>
      </c>
    </row>
    <row r="9078" spans="1:23" x14ac:dyDescent="0.2">
      <c r="A9078" s="1">
        <v>9077</v>
      </c>
      <c r="B9078" t="s">
        <v>10469</v>
      </c>
      <c r="C9078" s="2">
        <v>43774</v>
      </c>
      <c r="D9078" s="2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tr">
        <f>INDEX(People!$A$2:$A$5,MATCH(M9078,People!$B$2:$B$5,0))</f>
        <v>Chuck Magee</v>
      </c>
      <c r="W9078" t="str">
        <f>_xlfn.IFNA(INDEX(Returns!$A$2:A9877,MATCH(B9078,Returns!$B$2:$B$801,0)),"No")</f>
        <v>No</v>
      </c>
    </row>
    <row r="9079" spans="1:23" x14ac:dyDescent="0.2">
      <c r="A9079" s="1">
        <v>9078</v>
      </c>
      <c r="B9079" t="s">
        <v>10470</v>
      </c>
      <c r="C9079" s="2">
        <v>43407</v>
      </c>
      <c r="D9079" s="2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  <c r="V9079" t="str">
        <f>INDEX(People!$A$2:$A$5,MATCH(M9079,People!$B$2:$B$5,0))</f>
        <v>Roxanne Rodriguez</v>
      </c>
      <c r="W9079" t="str">
        <f>_xlfn.IFNA(INDEX(Returns!$A$2:A9878,MATCH(B9079,Returns!$B$2:$B$801,0)),"No")</f>
        <v>No</v>
      </c>
    </row>
    <row r="9080" spans="1:23" x14ac:dyDescent="0.2">
      <c r="A9080" s="1">
        <v>9079</v>
      </c>
      <c r="B9080" t="s">
        <v>10471</v>
      </c>
      <c r="C9080" s="2">
        <v>43877</v>
      </c>
      <c r="D9080" s="2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  <c r="V9080" t="str">
        <f>INDEX(People!$A$2:$A$5,MATCH(M9080,People!$B$2:$B$5,0))</f>
        <v>Fred Suzuki</v>
      </c>
      <c r="W9080" t="str">
        <f>_xlfn.IFNA(INDEX(Returns!$A$2:A9879,MATCH(B9080,Returns!$B$2:$B$801,0)),"No")</f>
        <v>No</v>
      </c>
    </row>
    <row r="9081" spans="1:23" x14ac:dyDescent="0.2">
      <c r="A9081" s="1">
        <v>9080</v>
      </c>
      <c r="B9081" t="s">
        <v>10471</v>
      </c>
      <c r="C9081" s="2">
        <v>43877</v>
      </c>
      <c r="D9081" s="2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  <c r="V9081" t="str">
        <f>INDEX(People!$A$2:$A$5,MATCH(M9081,People!$B$2:$B$5,0))</f>
        <v>Fred Suzuki</v>
      </c>
      <c r="W9081" t="str">
        <f>_xlfn.IFNA(INDEX(Returns!$A$2:A9880,MATCH(B9081,Returns!$B$2:$B$801,0)),"No")</f>
        <v>No</v>
      </c>
    </row>
    <row r="9082" spans="1:23" x14ac:dyDescent="0.2">
      <c r="A9082" s="1">
        <v>9081</v>
      </c>
      <c r="B9082" t="s">
        <v>10472</v>
      </c>
      <c r="C9082" s="2">
        <v>44450</v>
      </c>
      <c r="D9082" s="2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tr">
        <f>INDEX(People!$A$2:$A$5,MATCH(M9082,People!$B$2:$B$5,0))</f>
        <v>Sadie Pawthorne</v>
      </c>
      <c r="W9082" t="str">
        <f>_xlfn.IFNA(INDEX(Returns!$A$2:A9881,MATCH(B9082,Returns!$B$2:$B$801,0)),"No")</f>
        <v>Yes</v>
      </c>
    </row>
    <row r="9083" spans="1:23" x14ac:dyDescent="0.2">
      <c r="A9083" s="1">
        <v>9082</v>
      </c>
      <c r="B9083" t="s">
        <v>10472</v>
      </c>
      <c r="C9083" s="2">
        <v>44450</v>
      </c>
      <c r="D9083" s="2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tr">
        <f>INDEX(People!$A$2:$A$5,MATCH(M9083,People!$B$2:$B$5,0))</f>
        <v>Sadie Pawthorne</v>
      </c>
      <c r="W9083" t="str">
        <f>_xlfn.IFNA(INDEX(Returns!$A$2:A9882,MATCH(B9083,Returns!$B$2:$B$801,0)),"No")</f>
        <v>Yes</v>
      </c>
    </row>
    <row r="9084" spans="1:23" x14ac:dyDescent="0.2">
      <c r="A9084" s="1">
        <v>9083</v>
      </c>
      <c r="B9084" t="s">
        <v>10473</v>
      </c>
      <c r="C9084" s="2">
        <v>44502</v>
      </c>
      <c r="D9084" s="2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  <c r="V9084" t="str">
        <f>INDEX(People!$A$2:$A$5,MATCH(M9084,People!$B$2:$B$5,0))</f>
        <v>Fred Suzuki</v>
      </c>
      <c r="W9084" t="str">
        <f>_xlfn.IFNA(INDEX(Returns!$A$2:A9883,MATCH(B9084,Returns!$B$2:$B$801,0)),"No")</f>
        <v>No</v>
      </c>
    </row>
    <row r="9085" spans="1:23" x14ac:dyDescent="0.2">
      <c r="A9085" s="1">
        <v>9084</v>
      </c>
      <c r="B9085" t="s">
        <v>10474</v>
      </c>
      <c r="C9085" s="2">
        <v>43502</v>
      </c>
      <c r="D9085" s="2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tr">
        <f>INDEX(People!$A$2:$A$5,MATCH(M9085,People!$B$2:$B$5,0))</f>
        <v>Fred Suzuki</v>
      </c>
      <c r="W9085" t="str">
        <f>_xlfn.IFNA(INDEX(Returns!$A$2:A9884,MATCH(B9085,Returns!$B$2:$B$801,0)),"No")</f>
        <v>No</v>
      </c>
    </row>
    <row r="9086" spans="1:23" x14ac:dyDescent="0.2">
      <c r="A9086" s="1">
        <v>9085</v>
      </c>
      <c r="B9086" t="s">
        <v>10474</v>
      </c>
      <c r="C9086" s="2">
        <v>43502</v>
      </c>
      <c r="D9086" s="2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tr">
        <f>INDEX(People!$A$2:$A$5,MATCH(M9086,People!$B$2:$B$5,0))</f>
        <v>Fred Suzuki</v>
      </c>
      <c r="W9086" t="str">
        <f>_xlfn.IFNA(INDEX(Returns!$A$2:A9885,MATCH(B9086,Returns!$B$2:$B$801,0)),"No")</f>
        <v>No</v>
      </c>
    </row>
    <row r="9087" spans="1:23" x14ac:dyDescent="0.2">
      <c r="A9087" s="1">
        <v>9086</v>
      </c>
      <c r="B9087" t="s">
        <v>10475</v>
      </c>
      <c r="C9087" s="2">
        <v>44084</v>
      </c>
      <c r="D9087" s="2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tr">
        <f>INDEX(People!$A$2:$A$5,MATCH(M9087,People!$B$2:$B$5,0))</f>
        <v>Sadie Pawthorne</v>
      </c>
      <c r="W9087" t="str">
        <f>_xlfn.IFNA(INDEX(Returns!$A$2:A9886,MATCH(B9087,Returns!$B$2:$B$801,0)),"No")</f>
        <v>No</v>
      </c>
    </row>
    <row r="9088" spans="1:23" x14ac:dyDescent="0.2">
      <c r="A9088" s="1">
        <v>9087</v>
      </c>
      <c r="B9088" t="s">
        <v>10476</v>
      </c>
      <c r="C9088" s="2">
        <v>44100</v>
      </c>
      <c r="D9088" s="2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tr">
        <f>INDEX(People!$A$2:$A$5,MATCH(M9088,People!$B$2:$B$5,0))</f>
        <v>Roxanne Rodriguez</v>
      </c>
      <c r="W9088" t="str">
        <f>_xlfn.IFNA(INDEX(Returns!$A$2:A9887,MATCH(B9088,Returns!$B$2:$B$801,0)),"No")</f>
        <v>No</v>
      </c>
    </row>
    <row r="9089" spans="1:23" x14ac:dyDescent="0.2">
      <c r="A9089" s="1">
        <v>9088</v>
      </c>
      <c r="B9089" t="s">
        <v>10476</v>
      </c>
      <c r="C9089" s="2">
        <v>44100</v>
      </c>
      <c r="D9089" s="2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tr">
        <f>INDEX(People!$A$2:$A$5,MATCH(M9089,People!$B$2:$B$5,0))</f>
        <v>Roxanne Rodriguez</v>
      </c>
      <c r="W9089" t="str">
        <f>_xlfn.IFNA(INDEX(Returns!$A$2:A9888,MATCH(B9089,Returns!$B$2:$B$801,0)),"No")</f>
        <v>No</v>
      </c>
    </row>
    <row r="9090" spans="1:23" x14ac:dyDescent="0.2">
      <c r="A9090" s="1">
        <v>9089</v>
      </c>
      <c r="B9090" t="s">
        <v>10477</v>
      </c>
      <c r="C9090" s="2">
        <v>43814</v>
      </c>
      <c r="D9090" s="2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tr">
        <f>INDEX(People!$A$2:$A$5,MATCH(M9090,People!$B$2:$B$5,0))</f>
        <v>Fred Suzuki</v>
      </c>
      <c r="W9090" t="str">
        <f>_xlfn.IFNA(INDEX(Returns!$A$2:A9889,MATCH(B9090,Returns!$B$2:$B$801,0)),"No")</f>
        <v>No</v>
      </c>
    </row>
    <row r="9091" spans="1:23" x14ac:dyDescent="0.2">
      <c r="A9091" s="1">
        <v>9090</v>
      </c>
      <c r="B9091" t="s">
        <v>10478</v>
      </c>
      <c r="C9091" s="2">
        <v>44091</v>
      </c>
      <c r="D9091" s="2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tr">
        <f>INDEX(People!$A$2:$A$5,MATCH(M9091,People!$B$2:$B$5,0))</f>
        <v>Chuck Magee</v>
      </c>
      <c r="W9091" t="str">
        <f>_xlfn.IFNA(INDEX(Returns!$A$2:A9890,MATCH(B9091,Returns!$B$2:$B$801,0)),"No")</f>
        <v>No</v>
      </c>
    </row>
    <row r="9092" spans="1:23" x14ac:dyDescent="0.2">
      <c r="A9092" s="1">
        <v>9091</v>
      </c>
      <c r="B9092" t="s">
        <v>10479</v>
      </c>
      <c r="C9092" s="2">
        <v>44482</v>
      </c>
      <c r="D9092" s="2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  <c r="V9092" t="str">
        <f>INDEX(People!$A$2:$A$5,MATCH(M9092,People!$B$2:$B$5,0))</f>
        <v>Fred Suzuki</v>
      </c>
      <c r="W9092" t="str">
        <f>_xlfn.IFNA(INDEX(Returns!$A$2:A9891,MATCH(B9092,Returns!$B$2:$B$801,0)),"No")</f>
        <v>No</v>
      </c>
    </row>
    <row r="9093" spans="1:23" x14ac:dyDescent="0.2">
      <c r="A9093" s="1">
        <v>9092</v>
      </c>
      <c r="B9093" t="s">
        <v>10480</v>
      </c>
      <c r="C9093" s="2">
        <v>43644</v>
      </c>
      <c r="D9093" s="2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  <c r="V9093" t="str">
        <f>INDEX(People!$A$2:$A$5,MATCH(M9093,People!$B$2:$B$5,0))</f>
        <v>Chuck Magee</v>
      </c>
      <c r="W9093" t="str">
        <f>_xlfn.IFNA(INDEX(Returns!$A$2:A9892,MATCH(B9093,Returns!$B$2:$B$801,0)),"No")</f>
        <v>No</v>
      </c>
    </row>
    <row r="9094" spans="1:23" x14ac:dyDescent="0.2">
      <c r="A9094" s="1">
        <v>9093</v>
      </c>
      <c r="B9094" t="s">
        <v>10480</v>
      </c>
      <c r="C9094" s="2">
        <v>43644</v>
      </c>
      <c r="D9094" s="2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tr">
        <f>INDEX(People!$A$2:$A$5,MATCH(M9094,People!$B$2:$B$5,0))</f>
        <v>Chuck Magee</v>
      </c>
      <c r="W9094" t="str">
        <f>_xlfn.IFNA(INDEX(Returns!$A$2:A9893,MATCH(B9094,Returns!$B$2:$B$801,0)),"No")</f>
        <v>No</v>
      </c>
    </row>
    <row r="9095" spans="1:23" x14ac:dyDescent="0.2">
      <c r="A9095" s="1">
        <v>9094</v>
      </c>
      <c r="B9095" t="s">
        <v>10481</v>
      </c>
      <c r="C9095" s="2">
        <v>43617</v>
      </c>
      <c r="D9095" s="2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  <c r="V9095" t="str">
        <f>INDEX(People!$A$2:$A$5,MATCH(M9095,People!$B$2:$B$5,0))</f>
        <v>Roxanne Rodriguez</v>
      </c>
      <c r="W9095" t="str">
        <f>_xlfn.IFNA(INDEX(Returns!$A$2:A9894,MATCH(B9095,Returns!$B$2:$B$801,0)),"No")</f>
        <v>No</v>
      </c>
    </row>
    <row r="9096" spans="1:23" x14ac:dyDescent="0.2">
      <c r="A9096" s="1">
        <v>9095</v>
      </c>
      <c r="B9096" t="s">
        <v>10481</v>
      </c>
      <c r="C9096" s="2">
        <v>43617</v>
      </c>
      <c r="D9096" s="2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  <c r="V9096" t="str">
        <f>INDEX(People!$A$2:$A$5,MATCH(M9096,People!$B$2:$B$5,0))</f>
        <v>Roxanne Rodriguez</v>
      </c>
      <c r="W9096" t="str">
        <f>_xlfn.IFNA(INDEX(Returns!$A$2:A9895,MATCH(B9096,Returns!$B$2:$B$801,0)),"No")</f>
        <v>No</v>
      </c>
    </row>
    <row r="9097" spans="1:23" x14ac:dyDescent="0.2">
      <c r="A9097" s="1">
        <v>9096</v>
      </c>
      <c r="B9097" t="s">
        <v>10481</v>
      </c>
      <c r="C9097" s="2">
        <v>43617</v>
      </c>
      <c r="D9097" s="2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  <c r="V9097" t="str">
        <f>INDEX(People!$A$2:$A$5,MATCH(M9097,People!$B$2:$B$5,0))</f>
        <v>Roxanne Rodriguez</v>
      </c>
      <c r="W9097" t="str">
        <f>_xlfn.IFNA(INDEX(Returns!$A$2:A9896,MATCH(B9097,Returns!$B$2:$B$801,0)),"No")</f>
        <v>No</v>
      </c>
    </row>
    <row r="9098" spans="1:23" x14ac:dyDescent="0.2">
      <c r="A9098" s="1">
        <v>9097</v>
      </c>
      <c r="B9098" t="s">
        <v>10481</v>
      </c>
      <c r="C9098" s="2">
        <v>43617</v>
      </c>
      <c r="D9098" s="2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  <c r="V9098" t="str">
        <f>INDEX(People!$A$2:$A$5,MATCH(M9098,People!$B$2:$B$5,0))</f>
        <v>Roxanne Rodriguez</v>
      </c>
      <c r="W9098" t="str">
        <f>_xlfn.IFNA(INDEX(Returns!$A$2:A9897,MATCH(B9098,Returns!$B$2:$B$801,0)),"No")</f>
        <v>No</v>
      </c>
    </row>
    <row r="9099" spans="1:23" x14ac:dyDescent="0.2">
      <c r="A9099" s="1">
        <v>9098</v>
      </c>
      <c r="B9099" t="s">
        <v>10482</v>
      </c>
      <c r="C9099" s="2">
        <v>43202</v>
      </c>
      <c r="D9099" s="2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tr">
        <f>INDEX(People!$A$2:$A$5,MATCH(M9099,People!$B$2:$B$5,0))</f>
        <v>Roxanne Rodriguez</v>
      </c>
      <c r="W9099" t="str">
        <f>_xlfn.IFNA(INDEX(Returns!$A$2:A9898,MATCH(B9099,Returns!$B$2:$B$801,0)),"No")</f>
        <v>No</v>
      </c>
    </row>
    <row r="9100" spans="1:23" x14ac:dyDescent="0.2">
      <c r="A9100" s="1">
        <v>9099</v>
      </c>
      <c r="B9100" t="s">
        <v>10483</v>
      </c>
      <c r="C9100" s="2">
        <v>44481</v>
      </c>
      <c r="D9100" s="2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tr">
        <f>INDEX(People!$A$2:$A$5,MATCH(M9100,People!$B$2:$B$5,0))</f>
        <v>Roxanne Rodriguez</v>
      </c>
      <c r="W9100" t="str">
        <f>_xlfn.IFNA(INDEX(Returns!$A$2:A9899,MATCH(B9100,Returns!$B$2:$B$801,0)),"No")</f>
        <v>No</v>
      </c>
    </row>
    <row r="9101" spans="1:23" x14ac:dyDescent="0.2">
      <c r="A9101" s="1">
        <v>9100</v>
      </c>
      <c r="B9101" t="s">
        <v>10483</v>
      </c>
      <c r="C9101" s="2">
        <v>44481</v>
      </c>
      <c r="D9101" s="2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  <c r="V9101" t="str">
        <f>INDEX(People!$A$2:$A$5,MATCH(M9101,People!$B$2:$B$5,0))</f>
        <v>Roxanne Rodriguez</v>
      </c>
      <c r="W9101" t="str">
        <f>_xlfn.IFNA(INDEX(Returns!$A$2:A9900,MATCH(B9101,Returns!$B$2:$B$801,0)),"No")</f>
        <v>No</v>
      </c>
    </row>
    <row r="9102" spans="1:23" x14ac:dyDescent="0.2">
      <c r="A9102" s="1">
        <v>9101</v>
      </c>
      <c r="B9102" t="s">
        <v>10483</v>
      </c>
      <c r="C9102" s="2">
        <v>44481</v>
      </c>
      <c r="D9102" s="2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tr">
        <f>INDEX(People!$A$2:$A$5,MATCH(M9102,People!$B$2:$B$5,0))</f>
        <v>Roxanne Rodriguez</v>
      </c>
      <c r="W9102" t="str">
        <f>_xlfn.IFNA(INDEX(Returns!$A$2:A9901,MATCH(B9102,Returns!$B$2:$B$801,0)),"No")</f>
        <v>No</v>
      </c>
    </row>
    <row r="9103" spans="1:23" x14ac:dyDescent="0.2">
      <c r="A9103" s="1">
        <v>9102</v>
      </c>
      <c r="B9103" t="s">
        <v>10484</v>
      </c>
      <c r="C9103" s="2">
        <v>43776</v>
      </c>
      <c r="D9103" s="2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  <c r="V9103" t="str">
        <f>INDEX(People!$A$2:$A$5,MATCH(M9103,People!$B$2:$B$5,0))</f>
        <v>Roxanne Rodriguez</v>
      </c>
      <c r="W9103" t="str">
        <f>_xlfn.IFNA(INDEX(Returns!$A$2:A9902,MATCH(B9103,Returns!$B$2:$B$801,0)),"No")</f>
        <v>No</v>
      </c>
    </row>
    <row r="9104" spans="1:23" x14ac:dyDescent="0.2">
      <c r="A9104" s="1">
        <v>9103</v>
      </c>
      <c r="B9104" t="s">
        <v>10484</v>
      </c>
      <c r="C9104" s="2">
        <v>43776</v>
      </c>
      <c r="D9104" s="2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tr">
        <f>INDEX(People!$A$2:$A$5,MATCH(M9104,People!$B$2:$B$5,0))</f>
        <v>Roxanne Rodriguez</v>
      </c>
      <c r="W9104" t="str">
        <f>_xlfn.IFNA(INDEX(Returns!$A$2:A9903,MATCH(B9104,Returns!$B$2:$B$801,0)),"No")</f>
        <v>No</v>
      </c>
    </row>
    <row r="9105" spans="1:23" x14ac:dyDescent="0.2">
      <c r="A9105" s="1">
        <v>9104</v>
      </c>
      <c r="B9105" t="s">
        <v>10484</v>
      </c>
      <c r="C9105" s="2">
        <v>43776</v>
      </c>
      <c r="D9105" s="2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tr">
        <f>INDEX(People!$A$2:$A$5,MATCH(M9105,People!$B$2:$B$5,0))</f>
        <v>Roxanne Rodriguez</v>
      </c>
      <c r="W9105" t="str">
        <f>_xlfn.IFNA(INDEX(Returns!$A$2:A9904,MATCH(B9105,Returns!$B$2:$B$801,0)),"No")</f>
        <v>No</v>
      </c>
    </row>
    <row r="9106" spans="1:23" x14ac:dyDescent="0.2">
      <c r="A9106" s="1">
        <v>9105</v>
      </c>
      <c r="B9106" t="s">
        <v>10484</v>
      </c>
      <c r="C9106" s="2">
        <v>43776</v>
      </c>
      <c r="D9106" s="2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tr">
        <f>INDEX(People!$A$2:$A$5,MATCH(M9106,People!$B$2:$B$5,0))</f>
        <v>Roxanne Rodriguez</v>
      </c>
      <c r="W9106" t="str">
        <f>_xlfn.IFNA(INDEX(Returns!$A$2:A9905,MATCH(B9106,Returns!$B$2:$B$801,0)),"No")</f>
        <v>No</v>
      </c>
    </row>
    <row r="9107" spans="1:23" x14ac:dyDescent="0.2">
      <c r="A9107" s="1">
        <v>9106</v>
      </c>
      <c r="B9107" t="s">
        <v>10484</v>
      </c>
      <c r="C9107" s="2">
        <v>43776</v>
      </c>
      <c r="D9107" s="2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tr">
        <f>INDEX(People!$A$2:$A$5,MATCH(M9107,People!$B$2:$B$5,0))</f>
        <v>Roxanne Rodriguez</v>
      </c>
      <c r="W9107" t="str">
        <f>_xlfn.IFNA(INDEX(Returns!$A$2:A9906,MATCH(B9107,Returns!$B$2:$B$801,0)),"No")</f>
        <v>No</v>
      </c>
    </row>
    <row r="9108" spans="1:23" x14ac:dyDescent="0.2">
      <c r="A9108" s="1">
        <v>9107</v>
      </c>
      <c r="B9108" t="s">
        <v>10484</v>
      </c>
      <c r="C9108" s="2">
        <v>43776</v>
      </c>
      <c r="D9108" s="2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tr">
        <f>INDEX(People!$A$2:$A$5,MATCH(M9108,People!$B$2:$B$5,0))</f>
        <v>Roxanne Rodriguez</v>
      </c>
      <c r="W9108" t="str">
        <f>_xlfn.IFNA(INDEX(Returns!$A$2:A9907,MATCH(B9108,Returns!$B$2:$B$801,0)),"No")</f>
        <v>No</v>
      </c>
    </row>
    <row r="9109" spans="1:23" x14ac:dyDescent="0.2">
      <c r="A9109" s="1">
        <v>9108</v>
      </c>
      <c r="B9109" t="s">
        <v>10485</v>
      </c>
      <c r="C9109" s="2">
        <v>43610</v>
      </c>
      <c r="D9109" s="2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  <c r="V9109" t="str">
        <f>INDEX(People!$A$2:$A$5,MATCH(M9109,People!$B$2:$B$5,0))</f>
        <v>Roxanne Rodriguez</v>
      </c>
      <c r="W9109" t="str">
        <f>_xlfn.IFNA(INDEX(Returns!$A$2:A9908,MATCH(B9109,Returns!$B$2:$B$801,0)),"No")</f>
        <v>Yes</v>
      </c>
    </row>
    <row r="9110" spans="1:23" x14ac:dyDescent="0.2">
      <c r="A9110" s="1">
        <v>9109</v>
      </c>
      <c r="B9110" t="s">
        <v>10485</v>
      </c>
      <c r="C9110" s="2">
        <v>43610</v>
      </c>
      <c r="D9110" s="2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tr">
        <f>INDEX(People!$A$2:$A$5,MATCH(M9110,People!$B$2:$B$5,0))</f>
        <v>Roxanne Rodriguez</v>
      </c>
      <c r="W9110" t="str">
        <f>_xlfn.IFNA(INDEX(Returns!$A$2:A9909,MATCH(B9110,Returns!$B$2:$B$801,0)),"No")</f>
        <v>Yes</v>
      </c>
    </row>
    <row r="9111" spans="1:23" x14ac:dyDescent="0.2">
      <c r="A9111" s="1">
        <v>9110</v>
      </c>
      <c r="B9111" t="s">
        <v>10485</v>
      </c>
      <c r="C9111" s="2">
        <v>43610</v>
      </c>
      <c r="D9111" s="2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tr">
        <f>INDEX(People!$A$2:$A$5,MATCH(M9111,People!$B$2:$B$5,0))</f>
        <v>Roxanne Rodriguez</v>
      </c>
      <c r="W9111" t="str">
        <f>_xlfn.IFNA(INDEX(Returns!$A$2:A9910,MATCH(B9111,Returns!$B$2:$B$801,0)),"No")</f>
        <v>Yes</v>
      </c>
    </row>
    <row r="9112" spans="1:23" x14ac:dyDescent="0.2">
      <c r="A9112" s="1">
        <v>9111</v>
      </c>
      <c r="B9112" t="s">
        <v>10486</v>
      </c>
      <c r="C9112" s="2">
        <v>43386</v>
      </c>
      <c r="D9112" s="2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  <c r="V9112" t="str">
        <f>INDEX(People!$A$2:$A$5,MATCH(M9112,People!$B$2:$B$5,0))</f>
        <v>Fred Suzuki</v>
      </c>
      <c r="W9112" t="str">
        <f>_xlfn.IFNA(INDEX(Returns!$A$2:A9911,MATCH(B9112,Returns!$B$2:$B$801,0)),"No")</f>
        <v>No</v>
      </c>
    </row>
    <row r="9113" spans="1:23" x14ac:dyDescent="0.2">
      <c r="A9113" s="1">
        <v>9112</v>
      </c>
      <c r="B9113" t="s">
        <v>10486</v>
      </c>
      <c r="C9113" s="2">
        <v>43386</v>
      </c>
      <c r="D9113" s="2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  <c r="V9113" t="str">
        <f>INDEX(People!$A$2:$A$5,MATCH(M9113,People!$B$2:$B$5,0))</f>
        <v>Fred Suzuki</v>
      </c>
      <c r="W9113" t="str">
        <f>_xlfn.IFNA(INDEX(Returns!$A$2:A9912,MATCH(B9113,Returns!$B$2:$B$801,0)),"No")</f>
        <v>No</v>
      </c>
    </row>
    <row r="9114" spans="1:23" x14ac:dyDescent="0.2">
      <c r="A9114" s="1">
        <v>9113</v>
      </c>
      <c r="B9114" t="s">
        <v>10486</v>
      </c>
      <c r="C9114" s="2">
        <v>43386</v>
      </c>
      <c r="D9114" s="2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  <c r="V9114" t="str">
        <f>INDEX(People!$A$2:$A$5,MATCH(M9114,People!$B$2:$B$5,0))</f>
        <v>Fred Suzuki</v>
      </c>
      <c r="W9114" t="str">
        <f>_xlfn.IFNA(INDEX(Returns!$A$2:A9913,MATCH(B9114,Returns!$B$2:$B$801,0)),"No")</f>
        <v>No</v>
      </c>
    </row>
    <row r="9115" spans="1:23" x14ac:dyDescent="0.2">
      <c r="A9115" s="1">
        <v>9114</v>
      </c>
      <c r="B9115" t="s">
        <v>10486</v>
      </c>
      <c r="C9115" s="2">
        <v>43386</v>
      </c>
      <c r="D9115" s="2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  <c r="V9115" t="str">
        <f>INDEX(People!$A$2:$A$5,MATCH(M9115,People!$B$2:$B$5,0))</f>
        <v>Fred Suzuki</v>
      </c>
      <c r="W9115" t="str">
        <f>_xlfn.IFNA(INDEX(Returns!$A$2:A9914,MATCH(B9115,Returns!$B$2:$B$801,0)),"No")</f>
        <v>No</v>
      </c>
    </row>
    <row r="9116" spans="1:23" x14ac:dyDescent="0.2">
      <c r="A9116" s="1">
        <v>9115</v>
      </c>
      <c r="B9116" t="s">
        <v>10487</v>
      </c>
      <c r="C9116" s="2">
        <v>43868</v>
      </c>
      <c r="D9116" s="2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  <c r="V9116" t="str">
        <f>INDEX(People!$A$2:$A$5,MATCH(M9116,People!$B$2:$B$5,0))</f>
        <v>Sadie Pawthorne</v>
      </c>
      <c r="W9116" t="str">
        <f>_xlfn.IFNA(INDEX(Returns!$A$2:A9915,MATCH(B9116,Returns!$B$2:$B$801,0)),"No")</f>
        <v>No</v>
      </c>
    </row>
    <row r="9117" spans="1:23" x14ac:dyDescent="0.2">
      <c r="A9117" s="1">
        <v>9116</v>
      </c>
      <c r="B9117" t="s">
        <v>10488</v>
      </c>
      <c r="C9117" s="2">
        <v>44215</v>
      </c>
      <c r="D9117" s="2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tr">
        <f>INDEX(People!$A$2:$A$5,MATCH(M9117,People!$B$2:$B$5,0))</f>
        <v>Chuck Magee</v>
      </c>
      <c r="W9117" t="str">
        <f>_xlfn.IFNA(INDEX(Returns!$A$2:A9916,MATCH(B9117,Returns!$B$2:$B$801,0)),"No")</f>
        <v>No</v>
      </c>
    </row>
    <row r="9118" spans="1:23" x14ac:dyDescent="0.2">
      <c r="A9118" s="1">
        <v>9117</v>
      </c>
      <c r="B9118" t="s">
        <v>10488</v>
      </c>
      <c r="C9118" s="2">
        <v>44215</v>
      </c>
      <c r="D9118" s="2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tr">
        <f>INDEX(People!$A$2:$A$5,MATCH(M9118,People!$B$2:$B$5,0))</f>
        <v>Chuck Magee</v>
      </c>
      <c r="W9118" t="str">
        <f>_xlfn.IFNA(INDEX(Returns!$A$2:A9917,MATCH(B9118,Returns!$B$2:$B$801,0)),"No")</f>
        <v>No</v>
      </c>
    </row>
    <row r="9119" spans="1:23" x14ac:dyDescent="0.2">
      <c r="A9119" s="1">
        <v>9118</v>
      </c>
      <c r="B9119" t="s">
        <v>10488</v>
      </c>
      <c r="C9119" s="2">
        <v>44215</v>
      </c>
      <c r="D9119" s="2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tr">
        <f>INDEX(People!$A$2:$A$5,MATCH(M9119,People!$B$2:$B$5,0))</f>
        <v>Chuck Magee</v>
      </c>
      <c r="W9119" t="str">
        <f>_xlfn.IFNA(INDEX(Returns!$A$2:A9918,MATCH(B9119,Returns!$B$2:$B$801,0)),"No")</f>
        <v>No</v>
      </c>
    </row>
    <row r="9120" spans="1:23" x14ac:dyDescent="0.2">
      <c r="A9120" s="1">
        <v>9119</v>
      </c>
      <c r="B9120" t="s">
        <v>10488</v>
      </c>
      <c r="C9120" s="2">
        <v>44215</v>
      </c>
      <c r="D9120" s="2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tr">
        <f>INDEX(People!$A$2:$A$5,MATCH(M9120,People!$B$2:$B$5,0))</f>
        <v>Chuck Magee</v>
      </c>
      <c r="W9120" t="str">
        <f>_xlfn.IFNA(INDEX(Returns!$A$2:A9919,MATCH(B9120,Returns!$B$2:$B$801,0)),"No")</f>
        <v>No</v>
      </c>
    </row>
    <row r="9121" spans="1:23" x14ac:dyDescent="0.2">
      <c r="A9121" s="1">
        <v>9120</v>
      </c>
      <c r="B9121" t="s">
        <v>10489</v>
      </c>
      <c r="C9121" s="2">
        <v>43988</v>
      </c>
      <c r="D9121" s="2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  <c r="V9121" t="str">
        <f>INDEX(People!$A$2:$A$5,MATCH(M9121,People!$B$2:$B$5,0))</f>
        <v>Sadie Pawthorne</v>
      </c>
      <c r="W9121" t="str">
        <f>_xlfn.IFNA(INDEX(Returns!$A$2:A9920,MATCH(B9121,Returns!$B$2:$B$801,0)),"No")</f>
        <v>No</v>
      </c>
    </row>
    <row r="9122" spans="1:23" x14ac:dyDescent="0.2">
      <c r="A9122" s="1">
        <v>9121</v>
      </c>
      <c r="B9122" t="s">
        <v>10489</v>
      </c>
      <c r="C9122" s="2">
        <v>43988</v>
      </c>
      <c r="D9122" s="2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  <c r="V9122" t="str">
        <f>INDEX(People!$A$2:$A$5,MATCH(M9122,People!$B$2:$B$5,0))</f>
        <v>Sadie Pawthorne</v>
      </c>
      <c r="W9122" t="str">
        <f>_xlfn.IFNA(INDEX(Returns!$A$2:A9921,MATCH(B9122,Returns!$B$2:$B$801,0)),"No")</f>
        <v>No</v>
      </c>
    </row>
    <row r="9123" spans="1:23" x14ac:dyDescent="0.2">
      <c r="A9123" s="1">
        <v>9122</v>
      </c>
      <c r="B9123" t="s">
        <v>10490</v>
      </c>
      <c r="C9123" s="2">
        <v>44273</v>
      </c>
      <c r="D9123" s="2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  <c r="V9123" t="str">
        <f>INDEX(People!$A$2:$A$5,MATCH(M9123,People!$B$2:$B$5,0))</f>
        <v>Sadie Pawthorne</v>
      </c>
      <c r="W9123" t="str">
        <f>_xlfn.IFNA(INDEX(Returns!$A$2:A9922,MATCH(B9123,Returns!$B$2:$B$801,0)),"No")</f>
        <v>Yes</v>
      </c>
    </row>
    <row r="9124" spans="1:23" x14ac:dyDescent="0.2">
      <c r="A9124" s="1">
        <v>9123</v>
      </c>
      <c r="B9124" t="s">
        <v>10491</v>
      </c>
      <c r="C9124" s="2">
        <v>44524</v>
      </c>
      <c r="D9124" s="2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  <c r="V9124" t="str">
        <f>INDEX(People!$A$2:$A$5,MATCH(M9124,People!$B$2:$B$5,0))</f>
        <v>Sadie Pawthorne</v>
      </c>
      <c r="W9124" t="str">
        <f>_xlfn.IFNA(INDEX(Returns!$A$2:A9923,MATCH(B9124,Returns!$B$2:$B$801,0)),"No")</f>
        <v>No</v>
      </c>
    </row>
    <row r="9125" spans="1:23" x14ac:dyDescent="0.2">
      <c r="A9125" s="1">
        <v>9124</v>
      </c>
      <c r="B9125" t="s">
        <v>10492</v>
      </c>
      <c r="C9125" s="2">
        <v>44161</v>
      </c>
      <c r="D9125" s="2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tr">
        <f>INDEX(People!$A$2:$A$5,MATCH(M9125,People!$B$2:$B$5,0))</f>
        <v>Chuck Magee</v>
      </c>
      <c r="W9125" t="str">
        <f>_xlfn.IFNA(INDEX(Returns!$A$2:A9924,MATCH(B9125,Returns!$B$2:$B$801,0)),"No")</f>
        <v>No</v>
      </c>
    </row>
    <row r="9126" spans="1:23" x14ac:dyDescent="0.2">
      <c r="A9126" s="1">
        <v>9125</v>
      </c>
      <c r="B9126" t="s">
        <v>10493</v>
      </c>
      <c r="C9126" s="2">
        <v>44061</v>
      </c>
      <c r="D9126" s="2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tr">
        <f>INDEX(People!$A$2:$A$5,MATCH(M9126,People!$B$2:$B$5,0))</f>
        <v>Roxanne Rodriguez</v>
      </c>
      <c r="W9126" t="str">
        <f>_xlfn.IFNA(INDEX(Returns!$A$2:A9925,MATCH(B9126,Returns!$B$2:$B$801,0)),"No")</f>
        <v>No</v>
      </c>
    </row>
    <row r="9127" spans="1:23" x14ac:dyDescent="0.2">
      <c r="A9127" s="1">
        <v>9126</v>
      </c>
      <c r="B9127" t="s">
        <v>10493</v>
      </c>
      <c r="C9127" s="2">
        <v>44061</v>
      </c>
      <c r="D9127" s="2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tr">
        <f>INDEX(People!$A$2:$A$5,MATCH(M9127,People!$B$2:$B$5,0))</f>
        <v>Roxanne Rodriguez</v>
      </c>
      <c r="W9127" t="str">
        <f>_xlfn.IFNA(INDEX(Returns!$A$2:A9926,MATCH(B9127,Returns!$B$2:$B$801,0)),"No")</f>
        <v>No</v>
      </c>
    </row>
    <row r="9128" spans="1:23" x14ac:dyDescent="0.2">
      <c r="A9128" s="1">
        <v>9127</v>
      </c>
      <c r="B9128" t="s">
        <v>10494</v>
      </c>
      <c r="C9128" s="2">
        <v>43797</v>
      </c>
      <c r="D9128" s="2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tr">
        <f>INDEX(People!$A$2:$A$5,MATCH(M9128,People!$B$2:$B$5,0))</f>
        <v>Sadie Pawthorne</v>
      </c>
      <c r="W9128" t="str">
        <f>_xlfn.IFNA(INDEX(Returns!$A$2:A9927,MATCH(B9128,Returns!$B$2:$B$801,0)),"No")</f>
        <v>No</v>
      </c>
    </row>
    <row r="9129" spans="1:23" x14ac:dyDescent="0.2">
      <c r="A9129" s="1">
        <v>9128</v>
      </c>
      <c r="B9129" t="s">
        <v>10495</v>
      </c>
      <c r="C9129" s="2">
        <v>44341</v>
      </c>
      <c r="D9129" s="2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tr">
        <f>INDEX(People!$A$2:$A$5,MATCH(M9129,People!$B$2:$B$5,0))</f>
        <v>Roxanne Rodriguez</v>
      </c>
      <c r="W9129" t="str">
        <f>_xlfn.IFNA(INDEX(Returns!$A$2:A9928,MATCH(B9129,Returns!$B$2:$B$801,0)),"No")</f>
        <v>No</v>
      </c>
    </row>
    <row r="9130" spans="1:23" x14ac:dyDescent="0.2">
      <c r="A9130" s="1">
        <v>9129</v>
      </c>
      <c r="B9130" t="s">
        <v>10496</v>
      </c>
      <c r="C9130" s="2">
        <v>44443</v>
      </c>
      <c r="D9130" s="2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tr">
        <f>INDEX(People!$A$2:$A$5,MATCH(M9130,People!$B$2:$B$5,0))</f>
        <v>Sadie Pawthorne</v>
      </c>
      <c r="W9130" t="str">
        <f>_xlfn.IFNA(INDEX(Returns!$A$2:A9929,MATCH(B9130,Returns!$B$2:$B$801,0)),"No")</f>
        <v>No</v>
      </c>
    </row>
    <row r="9131" spans="1:23" x14ac:dyDescent="0.2">
      <c r="A9131" s="1">
        <v>9130</v>
      </c>
      <c r="B9131" t="s">
        <v>10497</v>
      </c>
      <c r="C9131" s="2">
        <v>43914</v>
      </c>
      <c r="D9131" s="2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tr">
        <f>INDEX(People!$A$2:$A$5,MATCH(M9131,People!$B$2:$B$5,0))</f>
        <v>Chuck Magee</v>
      </c>
      <c r="W9131" t="str">
        <f>_xlfn.IFNA(INDEX(Returns!$A$2:A9930,MATCH(B9131,Returns!$B$2:$B$801,0)),"No")</f>
        <v>No</v>
      </c>
    </row>
    <row r="9132" spans="1:23" x14ac:dyDescent="0.2">
      <c r="A9132" s="1">
        <v>9131</v>
      </c>
      <c r="B9132" t="s">
        <v>10497</v>
      </c>
      <c r="C9132" s="2">
        <v>43914</v>
      </c>
      <c r="D9132" s="2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tr">
        <f>INDEX(People!$A$2:$A$5,MATCH(M9132,People!$B$2:$B$5,0))</f>
        <v>Chuck Magee</v>
      </c>
      <c r="W9132" t="str">
        <f>_xlfn.IFNA(INDEX(Returns!$A$2:A9931,MATCH(B9132,Returns!$B$2:$B$801,0)),"No")</f>
        <v>No</v>
      </c>
    </row>
    <row r="9133" spans="1:23" x14ac:dyDescent="0.2">
      <c r="A9133" s="1">
        <v>9132</v>
      </c>
      <c r="B9133" t="s">
        <v>10498</v>
      </c>
      <c r="C9133" s="2">
        <v>44344</v>
      </c>
      <c r="D9133" s="2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  <c r="V9133" t="str">
        <f>INDEX(People!$A$2:$A$5,MATCH(M9133,People!$B$2:$B$5,0))</f>
        <v>Chuck Magee</v>
      </c>
      <c r="W9133" t="str">
        <f>_xlfn.IFNA(INDEX(Returns!$A$2:A9932,MATCH(B9133,Returns!$B$2:$B$801,0)),"No")</f>
        <v>No</v>
      </c>
    </row>
    <row r="9134" spans="1:23" x14ac:dyDescent="0.2">
      <c r="A9134" s="1">
        <v>9133</v>
      </c>
      <c r="B9134" t="s">
        <v>10498</v>
      </c>
      <c r="C9134" s="2">
        <v>44344</v>
      </c>
      <c r="D9134" s="2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  <c r="V9134" t="str">
        <f>INDEX(People!$A$2:$A$5,MATCH(M9134,People!$B$2:$B$5,0))</f>
        <v>Chuck Magee</v>
      </c>
      <c r="W9134" t="str">
        <f>_xlfn.IFNA(INDEX(Returns!$A$2:A9933,MATCH(B9134,Returns!$B$2:$B$801,0)),"No")</f>
        <v>No</v>
      </c>
    </row>
    <row r="9135" spans="1:23" x14ac:dyDescent="0.2">
      <c r="A9135" s="1">
        <v>9134</v>
      </c>
      <c r="B9135" t="s">
        <v>10499</v>
      </c>
      <c r="C9135" s="2">
        <v>43708</v>
      </c>
      <c r="D9135" s="2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  <c r="V9135" t="str">
        <f>INDEX(People!$A$2:$A$5,MATCH(M9135,People!$B$2:$B$5,0))</f>
        <v>Sadie Pawthorne</v>
      </c>
      <c r="W9135" t="str">
        <f>_xlfn.IFNA(INDEX(Returns!$A$2:A9934,MATCH(B9135,Returns!$B$2:$B$801,0)),"No")</f>
        <v>No</v>
      </c>
    </row>
    <row r="9136" spans="1:23" x14ac:dyDescent="0.2">
      <c r="A9136" s="1">
        <v>9135</v>
      </c>
      <c r="B9136" t="s">
        <v>10500</v>
      </c>
      <c r="C9136" s="2">
        <v>43933</v>
      </c>
      <c r="D9136" s="2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tr">
        <f>INDEX(People!$A$2:$A$5,MATCH(M9136,People!$B$2:$B$5,0))</f>
        <v>Fred Suzuki</v>
      </c>
      <c r="W9136" t="str">
        <f>_xlfn.IFNA(INDEX(Returns!$A$2:A9935,MATCH(B9136,Returns!$B$2:$B$801,0)),"No")</f>
        <v>No</v>
      </c>
    </row>
    <row r="9137" spans="1:23" x14ac:dyDescent="0.2">
      <c r="A9137" s="1">
        <v>9136</v>
      </c>
      <c r="B9137" t="s">
        <v>10500</v>
      </c>
      <c r="C9137" s="2">
        <v>43933</v>
      </c>
      <c r="D9137" s="2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tr">
        <f>INDEX(People!$A$2:$A$5,MATCH(M9137,People!$B$2:$B$5,0))</f>
        <v>Fred Suzuki</v>
      </c>
      <c r="W9137" t="str">
        <f>_xlfn.IFNA(INDEX(Returns!$A$2:A9936,MATCH(B9137,Returns!$B$2:$B$801,0)),"No")</f>
        <v>No</v>
      </c>
    </row>
    <row r="9138" spans="1:23" x14ac:dyDescent="0.2">
      <c r="A9138" s="1">
        <v>9137</v>
      </c>
      <c r="B9138" t="s">
        <v>10500</v>
      </c>
      <c r="C9138" s="2">
        <v>43933</v>
      </c>
      <c r="D9138" s="2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tr">
        <f>INDEX(People!$A$2:$A$5,MATCH(M9138,People!$B$2:$B$5,0))</f>
        <v>Fred Suzuki</v>
      </c>
      <c r="W9138" t="str">
        <f>_xlfn.IFNA(INDEX(Returns!$A$2:A9937,MATCH(B9138,Returns!$B$2:$B$801,0)),"No")</f>
        <v>No</v>
      </c>
    </row>
    <row r="9139" spans="1:23" x14ac:dyDescent="0.2">
      <c r="A9139" s="1">
        <v>9138</v>
      </c>
      <c r="B9139" t="s">
        <v>10501</v>
      </c>
      <c r="C9139" s="2">
        <v>43133</v>
      </c>
      <c r="D9139" s="2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tr">
        <f>INDEX(People!$A$2:$A$5,MATCH(M9139,People!$B$2:$B$5,0))</f>
        <v>Fred Suzuki</v>
      </c>
      <c r="W9139" t="str">
        <f>_xlfn.IFNA(INDEX(Returns!$A$2:A9938,MATCH(B9139,Returns!$B$2:$B$801,0)),"No")</f>
        <v>No</v>
      </c>
    </row>
    <row r="9140" spans="1:23" x14ac:dyDescent="0.2">
      <c r="A9140" s="1">
        <v>9139</v>
      </c>
      <c r="B9140" t="s">
        <v>10501</v>
      </c>
      <c r="C9140" s="2">
        <v>43133</v>
      </c>
      <c r="D9140" s="2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  <c r="V9140" t="str">
        <f>INDEX(People!$A$2:$A$5,MATCH(M9140,People!$B$2:$B$5,0))</f>
        <v>Fred Suzuki</v>
      </c>
      <c r="W9140" t="str">
        <f>_xlfn.IFNA(INDEX(Returns!$A$2:A9939,MATCH(B9140,Returns!$B$2:$B$801,0)),"No")</f>
        <v>No</v>
      </c>
    </row>
    <row r="9141" spans="1:23" x14ac:dyDescent="0.2">
      <c r="A9141" s="1">
        <v>9140</v>
      </c>
      <c r="B9141" t="s">
        <v>10502</v>
      </c>
      <c r="C9141" s="2">
        <v>43345</v>
      </c>
      <c r="D9141" s="2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tr">
        <f>INDEX(People!$A$2:$A$5,MATCH(M9141,People!$B$2:$B$5,0))</f>
        <v>Roxanne Rodriguez</v>
      </c>
      <c r="W9141" t="str">
        <f>_xlfn.IFNA(INDEX(Returns!$A$2:A9940,MATCH(B9141,Returns!$B$2:$B$801,0)),"No")</f>
        <v>No</v>
      </c>
    </row>
    <row r="9142" spans="1:23" x14ac:dyDescent="0.2">
      <c r="A9142" s="1">
        <v>9141</v>
      </c>
      <c r="B9142" t="s">
        <v>10503</v>
      </c>
      <c r="C9142" s="2">
        <v>44469</v>
      </c>
      <c r="D9142" s="2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tr">
        <f>INDEX(People!$A$2:$A$5,MATCH(M9142,People!$B$2:$B$5,0))</f>
        <v>Sadie Pawthorne</v>
      </c>
      <c r="W9142" t="str">
        <f>_xlfn.IFNA(INDEX(Returns!$A$2:A9941,MATCH(B9142,Returns!$B$2:$B$801,0)),"No")</f>
        <v>No</v>
      </c>
    </row>
    <row r="9143" spans="1:23" x14ac:dyDescent="0.2">
      <c r="A9143" s="1">
        <v>9142</v>
      </c>
      <c r="B9143" t="s">
        <v>10504</v>
      </c>
      <c r="C9143" s="2">
        <v>44079</v>
      </c>
      <c r="D9143" s="2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  <c r="V9143" t="str">
        <f>INDEX(People!$A$2:$A$5,MATCH(M9143,People!$B$2:$B$5,0))</f>
        <v>Chuck Magee</v>
      </c>
      <c r="W9143" t="str">
        <f>_xlfn.IFNA(INDEX(Returns!$A$2:A9942,MATCH(B9143,Returns!$B$2:$B$801,0)),"No")</f>
        <v>No</v>
      </c>
    </row>
    <row r="9144" spans="1:23" x14ac:dyDescent="0.2">
      <c r="A9144" s="1">
        <v>9143</v>
      </c>
      <c r="B9144" t="s">
        <v>10505</v>
      </c>
      <c r="C9144" s="2">
        <v>44336</v>
      </c>
      <c r="D9144" s="2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tr">
        <f>INDEX(People!$A$2:$A$5,MATCH(M9144,People!$B$2:$B$5,0))</f>
        <v>Sadie Pawthorne</v>
      </c>
      <c r="W9144" t="str">
        <f>_xlfn.IFNA(INDEX(Returns!$A$2:A9943,MATCH(B9144,Returns!$B$2:$B$801,0)),"No")</f>
        <v>No</v>
      </c>
    </row>
    <row r="9145" spans="1:23" x14ac:dyDescent="0.2">
      <c r="A9145" s="1">
        <v>9144</v>
      </c>
      <c r="B9145" t="s">
        <v>10505</v>
      </c>
      <c r="C9145" s="2">
        <v>44336</v>
      </c>
      <c r="D9145" s="2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tr">
        <f>INDEX(People!$A$2:$A$5,MATCH(M9145,People!$B$2:$B$5,0))</f>
        <v>Sadie Pawthorne</v>
      </c>
      <c r="W9145" t="str">
        <f>_xlfn.IFNA(INDEX(Returns!$A$2:A9944,MATCH(B9145,Returns!$B$2:$B$801,0)),"No")</f>
        <v>No</v>
      </c>
    </row>
    <row r="9146" spans="1:23" x14ac:dyDescent="0.2">
      <c r="A9146" s="1">
        <v>9145</v>
      </c>
      <c r="B9146" t="s">
        <v>10505</v>
      </c>
      <c r="C9146" s="2">
        <v>44336</v>
      </c>
      <c r="D9146" s="2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tr">
        <f>INDEX(People!$A$2:$A$5,MATCH(M9146,People!$B$2:$B$5,0))</f>
        <v>Sadie Pawthorne</v>
      </c>
      <c r="W9146" t="str">
        <f>_xlfn.IFNA(INDEX(Returns!$A$2:A9945,MATCH(B9146,Returns!$B$2:$B$801,0)),"No")</f>
        <v>No</v>
      </c>
    </row>
    <row r="9147" spans="1:23" x14ac:dyDescent="0.2">
      <c r="A9147" s="1">
        <v>9146</v>
      </c>
      <c r="B9147" t="s">
        <v>10506</v>
      </c>
      <c r="C9147" s="2">
        <v>43728</v>
      </c>
      <c r="D9147" s="2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tr">
        <f>INDEX(People!$A$2:$A$5,MATCH(M9147,People!$B$2:$B$5,0))</f>
        <v>Roxanne Rodriguez</v>
      </c>
      <c r="W9147" t="str">
        <f>_xlfn.IFNA(INDEX(Returns!$A$2:A9946,MATCH(B9147,Returns!$B$2:$B$801,0)),"No")</f>
        <v>No</v>
      </c>
    </row>
    <row r="9148" spans="1:23" x14ac:dyDescent="0.2">
      <c r="A9148" s="1">
        <v>9147</v>
      </c>
      <c r="B9148" t="s">
        <v>10507</v>
      </c>
      <c r="C9148" s="2">
        <v>43853</v>
      </c>
      <c r="D9148" s="2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  <c r="V9148" t="str">
        <f>INDEX(People!$A$2:$A$5,MATCH(M9148,People!$B$2:$B$5,0))</f>
        <v>Chuck Magee</v>
      </c>
      <c r="W9148" t="str">
        <f>_xlfn.IFNA(INDEX(Returns!$A$2:A9947,MATCH(B9148,Returns!$B$2:$B$801,0)),"No")</f>
        <v>No</v>
      </c>
    </row>
    <row r="9149" spans="1:23" x14ac:dyDescent="0.2">
      <c r="A9149" s="1">
        <v>9148</v>
      </c>
      <c r="B9149" t="s">
        <v>10507</v>
      </c>
      <c r="C9149" s="2">
        <v>43853</v>
      </c>
      <c r="D9149" s="2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  <c r="V9149" t="str">
        <f>INDEX(People!$A$2:$A$5,MATCH(M9149,People!$B$2:$B$5,0))</f>
        <v>Chuck Magee</v>
      </c>
      <c r="W9149" t="str">
        <f>_xlfn.IFNA(INDEX(Returns!$A$2:A9948,MATCH(B9149,Returns!$B$2:$B$801,0)),"No")</f>
        <v>No</v>
      </c>
    </row>
    <row r="9150" spans="1:23" x14ac:dyDescent="0.2">
      <c r="A9150" s="1">
        <v>9149</v>
      </c>
      <c r="B9150" t="s">
        <v>10507</v>
      </c>
      <c r="C9150" s="2">
        <v>43853</v>
      </c>
      <c r="D9150" s="2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  <c r="V9150" t="str">
        <f>INDEX(People!$A$2:$A$5,MATCH(M9150,People!$B$2:$B$5,0))</f>
        <v>Chuck Magee</v>
      </c>
      <c r="W9150" t="str">
        <f>_xlfn.IFNA(INDEX(Returns!$A$2:A9949,MATCH(B9150,Returns!$B$2:$B$801,0)),"No")</f>
        <v>No</v>
      </c>
    </row>
    <row r="9151" spans="1:23" x14ac:dyDescent="0.2">
      <c r="A9151" s="1">
        <v>9150</v>
      </c>
      <c r="B9151" t="s">
        <v>10508</v>
      </c>
      <c r="C9151" s="2">
        <v>43252</v>
      </c>
      <c r="D9151" s="2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  <c r="V9151" t="str">
        <f>INDEX(People!$A$2:$A$5,MATCH(M9151,People!$B$2:$B$5,0))</f>
        <v>Roxanne Rodriguez</v>
      </c>
      <c r="W9151" t="str">
        <f>_xlfn.IFNA(INDEX(Returns!$A$2:A9950,MATCH(B9151,Returns!$B$2:$B$801,0)),"No")</f>
        <v>No</v>
      </c>
    </row>
    <row r="9152" spans="1:23" x14ac:dyDescent="0.2">
      <c r="A9152" s="1">
        <v>9151</v>
      </c>
      <c r="B9152" t="s">
        <v>10508</v>
      </c>
      <c r="C9152" s="2">
        <v>43252</v>
      </c>
      <c r="D9152" s="2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tr">
        <f>INDEX(People!$A$2:$A$5,MATCH(M9152,People!$B$2:$B$5,0))</f>
        <v>Roxanne Rodriguez</v>
      </c>
      <c r="W9152" t="str">
        <f>_xlfn.IFNA(INDEX(Returns!$A$2:A9951,MATCH(B9152,Returns!$B$2:$B$801,0)),"No")</f>
        <v>No</v>
      </c>
    </row>
    <row r="9153" spans="1:23" x14ac:dyDescent="0.2">
      <c r="A9153" s="1">
        <v>9152</v>
      </c>
      <c r="B9153" t="s">
        <v>10509</v>
      </c>
      <c r="C9153" s="2">
        <v>43732</v>
      </c>
      <c r="D9153" s="2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tr">
        <f>INDEX(People!$A$2:$A$5,MATCH(M9153,People!$B$2:$B$5,0))</f>
        <v>Sadie Pawthorne</v>
      </c>
      <c r="W9153" t="str">
        <f>_xlfn.IFNA(INDEX(Returns!$A$2:A9952,MATCH(B9153,Returns!$B$2:$B$801,0)),"No")</f>
        <v>No</v>
      </c>
    </row>
    <row r="9154" spans="1:23" x14ac:dyDescent="0.2">
      <c r="A9154" s="1">
        <v>9153</v>
      </c>
      <c r="B9154" t="s">
        <v>10509</v>
      </c>
      <c r="C9154" s="2">
        <v>43732</v>
      </c>
      <c r="D9154" s="2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tr">
        <f>INDEX(People!$A$2:$A$5,MATCH(M9154,People!$B$2:$B$5,0))</f>
        <v>Sadie Pawthorne</v>
      </c>
      <c r="W9154" t="str">
        <f>_xlfn.IFNA(INDEX(Returns!$A$2:A9953,MATCH(B9154,Returns!$B$2:$B$801,0)),"No")</f>
        <v>No</v>
      </c>
    </row>
    <row r="9155" spans="1:23" x14ac:dyDescent="0.2">
      <c r="A9155" s="1">
        <v>9154</v>
      </c>
      <c r="B9155" t="s">
        <v>10509</v>
      </c>
      <c r="C9155" s="2">
        <v>43732</v>
      </c>
      <c r="D9155" s="2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tr">
        <f>INDEX(People!$A$2:$A$5,MATCH(M9155,People!$B$2:$B$5,0))</f>
        <v>Sadie Pawthorne</v>
      </c>
      <c r="W9155" t="str">
        <f>_xlfn.IFNA(INDEX(Returns!$A$2:A9954,MATCH(B9155,Returns!$B$2:$B$801,0)),"No")</f>
        <v>No</v>
      </c>
    </row>
    <row r="9156" spans="1:23" x14ac:dyDescent="0.2">
      <c r="A9156" s="1">
        <v>9155</v>
      </c>
      <c r="B9156" t="s">
        <v>10510</v>
      </c>
      <c r="C9156" s="2">
        <v>44044</v>
      </c>
      <c r="D9156" s="2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tr">
        <f>INDEX(People!$A$2:$A$5,MATCH(M9156,People!$B$2:$B$5,0))</f>
        <v>Chuck Magee</v>
      </c>
      <c r="W9156" t="str">
        <f>_xlfn.IFNA(INDEX(Returns!$A$2:A9955,MATCH(B9156,Returns!$B$2:$B$801,0)),"No")</f>
        <v>No</v>
      </c>
    </row>
    <row r="9157" spans="1:23" x14ac:dyDescent="0.2">
      <c r="A9157" s="1">
        <v>9156</v>
      </c>
      <c r="B9157" t="s">
        <v>10511</v>
      </c>
      <c r="C9157" s="2">
        <v>43123</v>
      </c>
      <c r="D9157" s="2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  <c r="V9157" t="str">
        <f>INDEX(People!$A$2:$A$5,MATCH(M9157,People!$B$2:$B$5,0))</f>
        <v>Sadie Pawthorne</v>
      </c>
      <c r="W9157" t="str">
        <f>_xlfn.IFNA(INDEX(Returns!$A$2:A9956,MATCH(B9157,Returns!$B$2:$B$801,0)),"No")</f>
        <v>No</v>
      </c>
    </row>
    <row r="9158" spans="1:23" x14ac:dyDescent="0.2">
      <c r="A9158" s="1">
        <v>9157</v>
      </c>
      <c r="B9158" t="s">
        <v>10512</v>
      </c>
      <c r="C9158" s="2">
        <v>43316</v>
      </c>
      <c r="D9158" s="2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  <c r="V9158" t="str">
        <f>INDEX(People!$A$2:$A$5,MATCH(M9158,People!$B$2:$B$5,0))</f>
        <v>Chuck Magee</v>
      </c>
      <c r="W9158" t="str">
        <f>_xlfn.IFNA(INDEX(Returns!$A$2:A9957,MATCH(B9158,Returns!$B$2:$B$801,0)),"No")</f>
        <v>No</v>
      </c>
    </row>
    <row r="9159" spans="1:23" x14ac:dyDescent="0.2">
      <c r="A9159" s="1">
        <v>9158</v>
      </c>
      <c r="B9159" t="s">
        <v>10512</v>
      </c>
      <c r="C9159" s="2">
        <v>43316</v>
      </c>
      <c r="D9159" s="2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  <c r="V9159" t="str">
        <f>INDEX(People!$A$2:$A$5,MATCH(M9159,People!$B$2:$B$5,0))</f>
        <v>Chuck Magee</v>
      </c>
      <c r="W9159" t="str">
        <f>_xlfn.IFNA(INDEX(Returns!$A$2:A9958,MATCH(B9159,Returns!$B$2:$B$801,0)),"No")</f>
        <v>No</v>
      </c>
    </row>
    <row r="9160" spans="1:23" x14ac:dyDescent="0.2">
      <c r="A9160" s="1">
        <v>9159</v>
      </c>
      <c r="B9160" t="s">
        <v>10512</v>
      </c>
      <c r="C9160" s="2">
        <v>43316</v>
      </c>
      <c r="D9160" s="2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  <c r="V9160" t="str">
        <f>INDEX(People!$A$2:$A$5,MATCH(M9160,People!$B$2:$B$5,0))</f>
        <v>Chuck Magee</v>
      </c>
      <c r="W9160" t="str">
        <f>_xlfn.IFNA(INDEX(Returns!$A$2:A9959,MATCH(B9160,Returns!$B$2:$B$801,0)),"No")</f>
        <v>No</v>
      </c>
    </row>
    <row r="9161" spans="1:23" x14ac:dyDescent="0.2">
      <c r="A9161" s="1">
        <v>9160</v>
      </c>
      <c r="B9161" t="s">
        <v>10513</v>
      </c>
      <c r="C9161" s="2">
        <v>44052</v>
      </c>
      <c r="D9161" s="2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  <c r="V9161" t="str">
        <f>INDEX(People!$A$2:$A$5,MATCH(M9161,People!$B$2:$B$5,0))</f>
        <v>Fred Suzuki</v>
      </c>
      <c r="W9161" t="str">
        <f>_xlfn.IFNA(INDEX(Returns!$A$2:A9960,MATCH(B9161,Returns!$B$2:$B$801,0)),"No")</f>
        <v>No</v>
      </c>
    </row>
    <row r="9162" spans="1:23" x14ac:dyDescent="0.2">
      <c r="A9162" s="1">
        <v>9161</v>
      </c>
      <c r="B9162" t="s">
        <v>10513</v>
      </c>
      <c r="C9162" s="2">
        <v>44052</v>
      </c>
      <c r="D9162" s="2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tr">
        <f>INDEX(People!$A$2:$A$5,MATCH(M9162,People!$B$2:$B$5,0))</f>
        <v>Fred Suzuki</v>
      </c>
      <c r="W9162" t="str">
        <f>_xlfn.IFNA(INDEX(Returns!$A$2:A9961,MATCH(B9162,Returns!$B$2:$B$801,0)),"No")</f>
        <v>No</v>
      </c>
    </row>
    <row r="9163" spans="1:23" x14ac:dyDescent="0.2">
      <c r="A9163" s="1">
        <v>9162</v>
      </c>
      <c r="B9163" t="s">
        <v>10514</v>
      </c>
      <c r="C9163" s="2">
        <v>44173</v>
      </c>
      <c r="D9163" s="2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tr">
        <f>INDEX(People!$A$2:$A$5,MATCH(M9163,People!$B$2:$B$5,0))</f>
        <v>Roxanne Rodriguez</v>
      </c>
      <c r="W9163" t="str">
        <f>_xlfn.IFNA(INDEX(Returns!$A$2:A9962,MATCH(B9163,Returns!$B$2:$B$801,0)),"No")</f>
        <v>No</v>
      </c>
    </row>
    <row r="9164" spans="1:23" x14ac:dyDescent="0.2">
      <c r="A9164" s="1">
        <v>9163</v>
      </c>
      <c r="B9164" t="s">
        <v>10514</v>
      </c>
      <c r="C9164" s="2">
        <v>44173</v>
      </c>
      <c r="D9164" s="2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  <c r="V9164" t="str">
        <f>INDEX(People!$A$2:$A$5,MATCH(M9164,People!$B$2:$B$5,0))</f>
        <v>Roxanne Rodriguez</v>
      </c>
      <c r="W9164" t="str">
        <f>_xlfn.IFNA(INDEX(Returns!$A$2:A9963,MATCH(B9164,Returns!$B$2:$B$801,0)),"No")</f>
        <v>No</v>
      </c>
    </row>
    <row r="9165" spans="1:23" x14ac:dyDescent="0.2">
      <c r="A9165" s="1">
        <v>9164</v>
      </c>
      <c r="B9165" t="s">
        <v>10515</v>
      </c>
      <c r="C9165" s="2">
        <v>43624</v>
      </c>
      <c r="D9165" s="2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tr">
        <f>INDEX(People!$A$2:$A$5,MATCH(M9165,People!$B$2:$B$5,0))</f>
        <v>Roxanne Rodriguez</v>
      </c>
      <c r="W9165" t="str">
        <f>_xlfn.IFNA(INDEX(Returns!$A$2:A9964,MATCH(B9165,Returns!$B$2:$B$801,0)),"No")</f>
        <v>No</v>
      </c>
    </row>
    <row r="9166" spans="1:23" x14ac:dyDescent="0.2">
      <c r="A9166" s="1">
        <v>9165</v>
      </c>
      <c r="B9166" t="s">
        <v>10515</v>
      </c>
      <c r="C9166" s="2">
        <v>43624</v>
      </c>
      <c r="D9166" s="2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tr">
        <f>INDEX(People!$A$2:$A$5,MATCH(M9166,People!$B$2:$B$5,0))</f>
        <v>Roxanne Rodriguez</v>
      </c>
      <c r="W9166" t="str">
        <f>_xlfn.IFNA(INDEX(Returns!$A$2:A9965,MATCH(B9166,Returns!$B$2:$B$801,0)),"No")</f>
        <v>No</v>
      </c>
    </row>
    <row r="9167" spans="1:23" x14ac:dyDescent="0.2">
      <c r="A9167" s="1">
        <v>9166</v>
      </c>
      <c r="B9167" t="s">
        <v>10516</v>
      </c>
      <c r="C9167" s="2">
        <v>44006</v>
      </c>
      <c r="D9167" s="2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  <c r="V9167" t="str">
        <f>INDEX(People!$A$2:$A$5,MATCH(M9167,People!$B$2:$B$5,0))</f>
        <v>Sadie Pawthorne</v>
      </c>
      <c r="W9167" t="str">
        <f>_xlfn.IFNA(INDEX(Returns!$A$2:A9966,MATCH(B9167,Returns!$B$2:$B$801,0)),"No")</f>
        <v>No</v>
      </c>
    </row>
    <row r="9168" spans="1:23" x14ac:dyDescent="0.2">
      <c r="A9168" s="1">
        <v>9167</v>
      </c>
      <c r="B9168" t="s">
        <v>10516</v>
      </c>
      <c r="C9168" s="2">
        <v>44006</v>
      </c>
      <c r="D9168" s="2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  <c r="V9168" t="str">
        <f>INDEX(People!$A$2:$A$5,MATCH(M9168,People!$B$2:$B$5,0))</f>
        <v>Sadie Pawthorne</v>
      </c>
      <c r="W9168" t="str">
        <f>_xlfn.IFNA(INDEX(Returns!$A$2:A9967,MATCH(B9168,Returns!$B$2:$B$801,0)),"No")</f>
        <v>No</v>
      </c>
    </row>
    <row r="9169" spans="1:23" x14ac:dyDescent="0.2">
      <c r="A9169" s="1">
        <v>9168</v>
      </c>
      <c r="B9169" t="s">
        <v>10516</v>
      </c>
      <c r="C9169" s="2">
        <v>44006</v>
      </c>
      <c r="D9169" s="2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  <c r="V9169" t="str">
        <f>INDEX(People!$A$2:$A$5,MATCH(M9169,People!$B$2:$B$5,0))</f>
        <v>Sadie Pawthorne</v>
      </c>
      <c r="W9169" t="str">
        <f>_xlfn.IFNA(INDEX(Returns!$A$2:A9968,MATCH(B9169,Returns!$B$2:$B$801,0)),"No")</f>
        <v>No</v>
      </c>
    </row>
    <row r="9170" spans="1:23" x14ac:dyDescent="0.2">
      <c r="A9170" s="1">
        <v>9169</v>
      </c>
      <c r="B9170" t="s">
        <v>10517</v>
      </c>
      <c r="C9170" s="2">
        <v>43905</v>
      </c>
      <c r="D9170" s="2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  <c r="V9170" t="str">
        <f>INDEX(People!$A$2:$A$5,MATCH(M9170,People!$B$2:$B$5,0))</f>
        <v>Fred Suzuki</v>
      </c>
      <c r="W9170" t="str">
        <f>_xlfn.IFNA(INDEX(Returns!$A$2:A9969,MATCH(B9170,Returns!$B$2:$B$801,0)),"No")</f>
        <v>No</v>
      </c>
    </row>
    <row r="9171" spans="1:23" x14ac:dyDescent="0.2">
      <c r="A9171" s="1">
        <v>9170</v>
      </c>
      <c r="B9171" t="s">
        <v>10517</v>
      </c>
      <c r="C9171" s="2">
        <v>43905</v>
      </c>
      <c r="D9171" s="2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  <c r="V9171" t="str">
        <f>INDEX(People!$A$2:$A$5,MATCH(M9171,People!$B$2:$B$5,0))</f>
        <v>Fred Suzuki</v>
      </c>
      <c r="W9171" t="str">
        <f>_xlfn.IFNA(INDEX(Returns!$A$2:A9970,MATCH(B9171,Returns!$B$2:$B$801,0)),"No")</f>
        <v>No</v>
      </c>
    </row>
    <row r="9172" spans="1:23" x14ac:dyDescent="0.2">
      <c r="A9172" s="1">
        <v>9171</v>
      </c>
      <c r="B9172" t="s">
        <v>10518</v>
      </c>
      <c r="C9172" s="2">
        <v>44166</v>
      </c>
      <c r="D9172" s="2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  <c r="V9172" t="str">
        <f>INDEX(People!$A$2:$A$5,MATCH(M9172,People!$B$2:$B$5,0))</f>
        <v>Sadie Pawthorne</v>
      </c>
      <c r="W9172" t="str">
        <f>_xlfn.IFNA(INDEX(Returns!$A$2:A9971,MATCH(B9172,Returns!$B$2:$B$801,0)),"No")</f>
        <v>No</v>
      </c>
    </row>
    <row r="9173" spans="1:23" x14ac:dyDescent="0.2">
      <c r="A9173" s="1">
        <v>9172</v>
      </c>
      <c r="B9173" t="s">
        <v>10518</v>
      </c>
      <c r="C9173" s="2">
        <v>44166</v>
      </c>
      <c r="D9173" s="2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  <c r="V9173" t="str">
        <f>INDEX(People!$A$2:$A$5,MATCH(M9173,People!$B$2:$B$5,0))</f>
        <v>Sadie Pawthorne</v>
      </c>
      <c r="W9173" t="str">
        <f>_xlfn.IFNA(INDEX(Returns!$A$2:A9972,MATCH(B9173,Returns!$B$2:$B$801,0)),"No")</f>
        <v>No</v>
      </c>
    </row>
    <row r="9174" spans="1:23" x14ac:dyDescent="0.2">
      <c r="A9174" s="1">
        <v>9173</v>
      </c>
      <c r="B9174" t="s">
        <v>10518</v>
      </c>
      <c r="C9174" s="2">
        <v>44166</v>
      </c>
      <c r="D9174" s="2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  <c r="V9174" t="str">
        <f>INDEX(People!$A$2:$A$5,MATCH(M9174,People!$B$2:$B$5,0))</f>
        <v>Sadie Pawthorne</v>
      </c>
      <c r="W9174" t="str">
        <f>_xlfn.IFNA(INDEX(Returns!$A$2:A9973,MATCH(B9174,Returns!$B$2:$B$801,0)),"No")</f>
        <v>No</v>
      </c>
    </row>
    <row r="9175" spans="1:23" x14ac:dyDescent="0.2">
      <c r="A9175" s="1">
        <v>9174</v>
      </c>
      <c r="B9175" t="s">
        <v>10518</v>
      </c>
      <c r="C9175" s="2">
        <v>44166</v>
      </c>
      <c r="D9175" s="2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tr">
        <f>INDEX(People!$A$2:$A$5,MATCH(M9175,People!$B$2:$B$5,0))</f>
        <v>Sadie Pawthorne</v>
      </c>
      <c r="W9175" t="str">
        <f>_xlfn.IFNA(INDEX(Returns!$A$2:A9974,MATCH(B9175,Returns!$B$2:$B$801,0)),"No")</f>
        <v>No</v>
      </c>
    </row>
    <row r="9176" spans="1:23" x14ac:dyDescent="0.2">
      <c r="A9176" s="1">
        <v>9175</v>
      </c>
      <c r="B9176" t="s">
        <v>10519</v>
      </c>
      <c r="C9176" s="2">
        <v>44359</v>
      </c>
      <c r="D9176" s="2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tr">
        <f>INDEX(People!$A$2:$A$5,MATCH(M9176,People!$B$2:$B$5,0))</f>
        <v>Sadie Pawthorne</v>
      </c>
      <c r="W9176" t="str">
        <f>_xlfn.IFNA(INDEX(Returns!$A$2:A9975,MATCH(B9176,Returns!$B$2:$B$801,0)),"No")</f>
        <v>No</v>
      </c>
    </row>
    <row r="9177" spans="1:23" x14ac:dyDescent="0.2">
      <c r="A9177" s="1">
        <v>9176</v>
      </c>
      <c r="B9177" t="s">
        <v>10519</v>
      </c>
      <c r="C9177" s="2">
        <v>44359</v>
      </c>
      <c r="D9177" s="2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tr">
        <f>INDEX(People!$A$2:$A$5,MATCH(M9177,People!$B$2:$B$5,0))</f>
        <v>Sadie Pawthorne</v>
      </c>
      <c r="W9177" t="str">
        <f>_xlfn.IFNA(INDEX(Returns!$A$2:A9976,MATCH(B9177,Returns!$B$2:$B$801,0)),"No")</f>
        <v>No</v>
      </c>
    </row>
    <row r="9178" spans="1:23" x14ac:dyDescent="0.2">
      <c r="A9178" s="1">
        <v>9177</v>
      </c>
      <c r="B9178" t="s">
        <v>10520</v>
      </c>
      <c r="C9178" s="2">
        <v>43909</v>
      </c>
      <c r="D9178" s="2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tr">
        <f>INDEX(People!$A$2:$A$5,MATCH(M9178,People!$B$2:$B$5,0))</f>
        <v>Fred Suzuki</v>
      </c>
      <c r="W9178" t="str">
        <f>_xlfn.IFNA(INDEX(Returns!$A$2:A9977,MATCH(B9178,Returns!$B$2:$B$801,0)),"No")</f>
        <v>No</v>
      </c>
    </row>
    <row r="9179" spans="1:23" x14ac:dyDescent="0.2">
      <c r="A9179" s="1">
        <v>9178</v>
      </c>
      <c r="B9179" t="s">
        <v>10521</v>
      </c>
      <c r="C9179" s="2">
        <v>44149</v>
      </c>
      <c r="D9179" s="2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  <c r="V9179" t="str">
        <f>INDEX(People!$A$2:$A$5,MATCH(M9179,People!$B$2:$B$5,0))</f>
        <v>Chuck Magee</v>
      </c>
      <c r="W9179" t="str">
        <f>_xlfn.IFNA(INDEX(Returns!$A$2:A9978,MATCH(B9179,Returns!$B$2:$B$801,0)),"No")</f>
        <v>No</v>
      </c>
    </row>
    <row r="9180" spans="1:23" x14ac:dyDescent="0.2">
      <c r="A9180" s="1">
        <v>9179</v>
      </c>
      <c r="B9180" t="s">
        <v>10521</v>
      </c>
      <c r="C9180" s="2">
        <v>44149</v>
      </c>
      <c r="D9180" s="2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  <c r="V9180" t="str">
        <f>INDEX(People!$A$2:$A$5,MATCH(M9180,People!$B$2:$B$5,0))</f>
        <v>Chuck Magee</v>
      </c>
      <c r="W9180" t="str">
        <f>_xlfn.IFNA(INDEX(Returns!$A$2:A9979,MATCH(B9180,Returns!$B$2:$B$801,0)),"No")</f>
        <v>No</v>
      </c>
    </row>
    <row r="9181" spans="1:23" x14ac:dyDescent="0.2">
      <c r="A9181" s="1">
        <v>9180</v>
      </c>
      <c r="B9181" t="s">
        <v>10522</v>
      </c>
      <c r="C9181" s="2">
        <v>44415</v>
      </c>
      <c r="D9181" s="2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  <c r="V9181" t="str">
        <f>INDEX(People!$A$2:$A$5,MATCH(M9181,People!$B$2:$B$5,0))</f>
        <v>Sadie Pawthorne</v>
      </c>
      <c r="W9181" t="str">
        <f>_xlfn.IFNA(INDEX(Returns!$A$2:A9980,MATCH(B9181,Returns!$B$2:$B$801,0)),"No")</f>
        <v>No</v>
      </c>
    </row>
    <row r="9182" spans="1:23" x14ac:dyDescent="0.2">
      <c r="A9182" s="1">
        <v>9181</v>
      </c>
      <c r="B9182" t="s">
        <v>10522</v>
      </c>
      <c r="C9182" s="2">
        <v>44415</v>
      </c>
      <c r="D9182" s="2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tr">
        <f>INDEX(People!$A$2:$A$5,MATCH(M9182,People!$B$2:$B$5,0))</f>
        <v>Sadie Pawthorne</v>
      </c>
      <c r="W9182" t="str">
        <f>_xlfn.IFNA(INDEX(Returns!$A$2:A9981,MATCH(B9182,Returns!$B$2:$B$801,0)),"No")</f>
        <v>No</v>
      </c>
    </row>
    <row r="9183" spans="1:23" x14ac:dyDescent="0.2">
      <c r="A9183" s="1">
        <v>9182</v>
      </c>
      <c r="B9183" t="s">
        <v>10522</v>
      </c>
      <c r="C9183" s="2">
        <v>44415</v>
      </c>
      <c r="D9183" s="2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tr">
        <f>INDEX(People!$A$2:$A$5,MATCH(M9183,People!$B$2:$B$5,0))</f>
        <v>Sadie Pawthorne</v>
      </c>
      <c r="W9183" t="str">
        <f>_xlfn.IFNA(INDEX(Returns!$A$2:A9982,MATCH(B9183,Returns!$B$2:$B$801,0)),"No")</f>
        <v>No</v>
      </c>
    </row>
    <row r="9184" spans="1:23" x14ac:dyDescent="0.2">
      <c r="A9184" s="1">
        <v>9183</v>
      </c>
      <c r="B9184" t="s">
        <v>10522</v>
      </c>
      <c r="C9184" s="2">
        <v>44415</v>
      </c>
      <c r="D9184" s="2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  <c r="V9184" t="str">
        <f>INDEX(People!$A$2:$A$5,MATCH(M9184,People!$B$2:$B$5,0))</f>
        <v>Sadie Pawthorne</v>
      </c>
      <c r="W9184" t="str">
        <f>_xlfn.IFNA(INDEX(Returns!$A$2:A9983,MATCH(B9184,Returns!$B$2:$B$801,0)),"No")</f>
        <v>No</v>
      </c>
    </row>
    <row r="9185" spans="1:23" x14ac:dyDescent="0.2">
      <c r="A9185" s="1">
        <v>9184</v>
      </c>
      <c r="B9185" t="s">
        <v>10522</v>
      </c>
      <c r="C9185" s="2">
        <v>44415</v>
      </c>
      <c r="D9185" s="2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  <c r="V9185" t="str">
        <f>INDEX(People!$A$2:$A$5,MATCH(M9185,People!$B$2:$B$5,0))</f>
        <v>Sadie Pawthorne</v>
      </c>
      <c r="W9185" t="str">
        <f>_xlfn.IFNA(INDEX(Returns!$A$2:A9984,MATCH(B9185,Returns!$B$2:$B$801,0)),"No")</f>
        <v>No</v>
      </c>
    </row>
    <row r="9186" spans="1:23" x14ac:dyDescent="0.2">
      <c r="A9186" s="1">
        <v>9185</v>
      </c>
      <c r="B9186" t="s">
        <v>10522</v>
      </c>
      <c r="C9186" s="2">
        <v>44415</v>
      </c>
      <c r="D9186" s="2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  <c r="V9186" t="str">
        <f>INDEX(People!$A$2:$A$5,MATCH(M9186,People!$B$2:$B$5,0))</f>
        <v>Sadie Pawthorne</v>
      </c>
      <c r="W9186" t="str">
        <f>_xlfn.IFNA(INDEX(Returns!$A$2:A9985,MATCH(B9186,Returns!$B$2:$B$801,0)),"No")</f>
        <v>No</v>
      </c>
    </row>
    <row r="9187" spans="1:23" x14ac:dyDescent="0.2">
      <c r="A9187" s="1">
        <v>9186</v>
      </c>
      <c r="B9187" t="s">
        <v>10522</v>
      </c>
      <c r="C9187" s="2">
        <v>44415</v>
      </c>
      <c r="D9187" s="2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tr">
        <f>INDEX(People!$A$2:$A$5,MATCH(M9187,People!$B$2:$B$5,0))</f>
        <v>Sadie Pawthorne</v>
      </c>
      <c r="W9187" t="str">
        <f>_xlfn.IFNA(INDEX(Returns!$A$2:A9986,MATCH(B9187,Returns!$B$2:$B$801,0)),"No")</f>
        <v>No</v>
      </c>
    </row>
    <row r="9188" spans="1:23" x14ac:dyDescent="0.2">
      <c r="A9188" s="1">
        <v>9187</v>
      </c>
      <c r="B9188" t="s">
        <v>10522</v>
      </c>
      <c r="C9188" s="2">
        <v>44415</v>
      </c>
      <c r="D9188" s="2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  <c r="V9188" t="str">
        <f>INDEX(People!$A$2:$A$5,MATCH(M9188,People!$B$2:$B$5,0))</f>
        <v>Sadie Pawthorne</v>
      </c>
      <c r="W9188" t="str">
        <f>_xlfn.IFNA(INDEX(Returns!$A$2:A9987,MATCH(B9188,Returns!$B$2:$B$801,0)),"No")</f>
        <v>No</v>
      </c>
    </row>
    <row r="9189" spans="1:23" x14ac:dyDescent="0.2">
      <c r="A9189" s="1">
        <v>9188</v>
      </c>
      <c r="B9189" t="s">
        <v>10523</v>
      </c>
      <c r="C9189" s="2">
        <v>43698</v>
      </c>
      <c r="D9189" s="2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tr">
        <f>INDEX(People!$A$2:$A$5,MATCH(M9189,People!$B$2:$B$5,0))</f>
        <v>Chuck Magee</v>
      </c>
      <c r="W9189" t="str">
        <f>_xlfn.IFNA(INDEX(Returns!$A$2:A9988,MATCH(B9189,Returns!$B$2:$B$801,0)),"No")</f>
        <v>No</v>
      </c>
    </row>
    <row r="9190" spans="1:23" x14ac:dyDescent="0.2">
      <c r="A9190" s="1">
        <v>9189</v>
      </c>
      <c r="B9190" t="s">
        <v>10523</v>
      </c>
      <c r="C9190" s="2">
        <v>43698</v>
      </c>
      <c r="D9190" s="2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tr">
        <f>INDEX(People!$A$2:$A$5,MATCH(M9190,People!$B$2:$B$5,0))</f>
        <v>Chuck Magee</v>
      </c>
      <c r="W9190" t="str">
        <f>_xlfn.IFNA(INDEX(Returns!$A$2:A9989,MATCH(B9190,Returns!$B$2:$B$801,0)),"No")</f>
        <v>No</v>
      </c>
    </row>
    <row r="9191" spans="1:23" x14ac:dyDescent="0.2">
      <c r="A9191" s="1">
        <v>9190</v>
      </c>
      <c r="B9191" t="s">
        <v>10523</v>
      </c>
      <c r="C9191" s="2">
        <v>43698</v>
      </c>
      <c r="D9191" s="2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  <c r="V9191" t="str">
        <f>INDEX(People!$A$2:$A$5,MATCH(M9191,People!$B$2:$B$5,0))</f>
        <v>Chuck Magee</v>
      </c>
      <c r="W9191" t="str">
        <f>_xlfn.IFNA(INDEX(Returns!$A$2:A9990,MATCH(B9191,Returns!$B$2:$B$801,0)),"No")</f>
        <v>No</v>
      </c>
    </row>
    <row r="9192" spans="1:23" x14ac:dyDescent="0.2">
      <c r="A9192" s="1">
        <v>9191</v>
      </c>
      <c r="B9192" t="s">
        <v>10523</v>
      </c>
      <c r="C9192" s="2">
        <v>43698</v>
      </c>
      <c r="D9192" s="2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tr">
        <f>INDEX(People!$A$2:$A$5,MATCH(M9192,People!$B$2:$B$5,0))</f>
        <v>Chuck Magee</v>
      </c>
      <c r="W9192" t="str">
        <f>_xlfn.IFNA(INDEX(Returns!$A$2:A9991,MATCH(B9192,Returns!$B$2:$B$801,0)),"No")</f>
        <v>No</v>
      </c>
    </row>
    <row r="9193" spans="1:23" x14ac:dyDescent="0.2">
      <c r="A9193" s="1">
        <v>9192</v>
      </c>
      <c r="B9193" t="s">
        <v>10523</v>
      </c>
      <c r="C9193" s="2">
        <v>43698</v>
      </c>
      <c r="D9193" s="2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tr">
        <f>INDEX(People!$A$2:$A$5,MATCH(M9193,People!$B$2:$B$5,0))</f>
        <v>Chuck Magee</v>
      </c>
      <c r="W9193" t="str">
        <f>_xlfn.IFNA(INDEX(Returns!$A$2:A9992,MATCH(B9193,Returns!$B$2:$B$801,0)),"No")</f>
        <v>No</v>
      </c>
    </row>
    <row r="9194" spans="1:23" x14ac:dyDescent="0.2">
      <c r="A9194" s="1">
        <v>9193</v>
      </c>
      <c r="B9194" t="s">
        <v>10524</v>
      </c>
      <c r="C9194" s="2">
        <v>43771</v>
      </c>
      <c r="D9194" s="2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tr">
        <f>INDEX(People!$A$2:$A$5,MATCH(M9194,People!$B$2:$B$5,0))</f>
        <v>Roxanne Rodriguez</v>
      </c>
      <c r="W9194" t="str">
        <f>_xlfn.IFNA(INDEX(Returns!$A$2:A9993,MATCH(B9194,Returns!$B$2:$B$801,0)),"No")</f>
        <v>No</v>
      </c>
    </row>
    <row r="9195" spans="1:23" x14ac:dyDescent="0.2">
      <c r="A9195" s="1">
        <v>9194</v>
      </c>
      <c r="B9195" t="s">
        <v>10524</v>
      </c>
      <c r="C9195" s="2">
        <v>43771</v>
      </c>
      <c r="D9195" s="2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tr">
        <f>INDEX(People!$A$2:$A$5,MATCH(M9195,People!$B$2:$B$5,0))</f>
        <v>Roxanne Rodriguez</v>
      </c>
      <c r="W9195" t="str">
        <f>_xlfn.IFNA(INDEX(Returns!$A$2:A9994,MATCH(B9195,Returns!$B$2:$B$801,0)),"No")</f>
        <v>No</v>
      </c>
    </row>
    <row r="9196" spans="1:23" x14ac:dyDescent="0.2">
      <c r="A9196" s="1">
        <v>9195</v>
      </c>
      <c r="B9196" t="s">
        <v>10525</v>
      </c>
      <c r="C9196" s="2">
        <v>43434</v>
      </c>
      <c r="D9196" s="2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tr">
        <f>INDEX(People!$A$2:$A$5,MATCH(M9196,People!$B$2:$B$5,0))</f>
        <v>Sadie Pawthorne</v>
      </c>
      <c r="W9196" t="str">
        <f>_xlfn.IFNA(INDEX(Returns!$A$2:A9995,MATCH(B9196,Returns!$B$2:$B$801,0)),"No")</f>
        <v>No</v>
      </c>
    </row>
    <row r="9197" spans="1:23" x14ac:dyDescent="0.2">
      <c r="A9197" s="1">
        <v>9196</v>
      </c>
      <c r="B9197" t="s">
        <v>10525</v>
      </c>
      <c r="C9197" s="2">
        <v>43434</v>
      </c>
      <c r="D9197" s="2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tr">
        <f>INDEX(People!$A$2:$A$5,MATCH(M9197,People!$B$2:$B$5,0))</f>
        <v>Sadie Pawthorne</v>
      </c>
      <c r="W9197" t="str">
        <f>_xlfn.IFNA(INDEX(Returns!$A$2:A9996,MATCH(B9197,Returns!$B$2:$B$801,0)),"No")</f>
        <v>No</v>
      </c>
    </row>
    <row r="9198" spans="1:23" x14ac:dyDescent="0.2">
      <c r="A9198" s="1">
        <v>9197</v>
      </c>
      <c r="B9198" t="s">
        <v>10526</v>
      </c>
      <c r="C9198" s="2">
        <v>43230</v>
      </c>
      <c r="D9198" s="2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  <c r="V9198" t="str">
        <f>INDEX(People!$A$2:$A$5,MATCH(M9198,People!$B$2:$B$5,0))</f>
        <v>Sadie Pawthorne</v>
      </c>
      <c r="W9198" t="str">
        <f>_xlfn.IFNA(INDEX(Returns!$A$2:A9997,MATCH(B9198,Returns!$B$2:$B$801,0)),"No")</f>
        <v>No</v>
      </c>
    </row>
    <row r="9199" spans="1:23" x14ac:dyDescent="0.2">
      <c r="A9199" s="1">
        <v>9198</v>
      </c>
      <c r="B9199" t="s">
        <v>10526</v>
      </c>
      <c r="C9199" s="2">
        <v>43230</v>
      </c>
      <c r="D9199" s="2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tr">
        <f>INDEX(People!$A$2:$A$5,MATCH(M9199,People!$B$2:$B$5,0))</f>
        <v>Sadie Pawthorne</v>
      </c>
      <c r="W9199" t="str">
        <f>_xlfn.IFNA(INDEX(Returns!$A$2:A9998,MATCH(B9199,Returns!$B$2:$B$801,0)),"No")</f>
        <v>No</v>
      </c>
    </row>
    <row r="9200" spans="1:23" x14ac:dyDescent="0.2">
      <c r="A9200" s="1">
        <v>9199</v>
      </c>
      <c r="B9200" t="s">
        <v>10526</v>
      </c>
      <c r="C9200" s="2">
        <v>43230</v>
      </c>
      <c r="D9200" s="2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  <c r="V9200" t="str">
        <f>INDEX(People!$A$2:$A$5,MATCH(M9200,People!$B$2:$B$5,0))</f>
        <v>Sadie Pawthorne</v>
      </c>
      <c r="W9200" t="str">
        <f>_xlfn.IFNA(INDEX(Returns!$A$2:A9999,MATCH(B9200,Returns!$B$2:$B$801,0)),"No")</f>
        <v>No</v>
      </c>
    </row>
    <row r="9201" spans="1:23" x14ac:dyDescent="0.2">
      <c r="A9201" s="1">
        <v>9200</v>
      </c>
      <c r="B9201" t="s">
        <v>10526</v>
      </c>
      <c r="C9201" s="2">
        <v>43230</v>
      </c>
      <c r="D9201" s="2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tr">
        <f>INDEX(People!$A$2:$A$5,MATCH(M9201,People!$B$2:$B$5,0))</f>
        <v>Sadie Pawthorne</v>
      </c>
      <c r="W9201" t="str">
        <f>_xlfn.IFNA(INDEX(Returns!$A$2:A10000,MATCH(B9201,Returns!$B$2:$B$801,0)),"No")</f>
        <v>No</v>
      </c>
    </row>
    <row r="9202" spans="1:23" x14ac:dyDescent="0.2">
      <c r="A9202" s="1">
        <v>9201</v>
      </c>
      <c r="B9202" t="s">
        <v>10527</v>
      </c>
      <c r="C9202" s="2">
        <v>44121</v>
      </c>
      <c r="D9202" s="2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  <c r="V9202" t="str">
        <f>INDEX(People!$A$2:$A$5,MATCH(M9202,People!$B$2:$B$5,0))</f>
        <v>Chuck Magee</v>
      </c>
      <c r="W9202" t="str">
        <f>_xlfn.IFNA(INDEX(Returns!$A$2:A10001,MATCH(B9202,Returns!$B$2:$B$801,0)),"No")</f>
        <v>No</v>
      </c>
    </row>
    <row r="9203" spans="1:23" x14ac:dyDescent="0.2">
      <c r="A9203" s="1">
        <v>9202</v>
      </c>
      <c r="B9203" t="s">
        <v>10527</v>
      </c>
      <c r="C9203" s="2">
        <v>44121</v>
      </c>
      <c r="D9203" s="2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  <c r="V9203" t="str">
        <f>INDEX(People!$A$2:$A$5,MATCH(M9203,People!$B$2:$B$5,0))</f>
        <v>Chuck Magee</v>
      </c>
      <c r="W9203" t="str">
        <f>_xlfn.IFNA(INDEX(Returns!$A$2:A10002,MATCH(B9203,Returns!$B$2:$B$801,0)),"No")</f>
        <v>No</v>
      </c>
    </row>
    <row r="9204" spans="1:23" x14ac:dyDescent="0.2">
      <c r="A9204" s="1">
        <v>9203</v>
      </c>
      <c r="B9204" t="s">
        <v>10528</v>
      </c>
      <c r="C9204" s="2">
        <v>44134</v>
      </c>
      <c r="D9204" s="2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tr">
        <f>INDEX(People!$A$2:$A$5,MATCH(M9204,People!$B$2:$B$5,0))</f>
        <v>Chuck Magee</v>
      </c>
      <c r="W9204" t="str">
        <f>_xlfn.IFNA(INDEX(Returns!$A$2:A10003,MATCH(B9204,Returns!$B$2:$B$801,0)),"No")</f>
        <v>No</v>
      </c>
    </row>
    <row r="9205" spans="1:23" x14ac:dyDescent="0.2">
      <c r="A9205" s="1">
        <v>9204</v>
      </c>
      <c r="B9205" t="s">
        <v>10528</v>
      </c>
      <c r="C9205" s="2">
        <v>44134</v>
      </c>
      <c r="D9205" s="2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tr">
        <f>INDEX(People!$A$2:$A$5,MATCH(M9205,People!$B$2:$B$5,0))</f>
        <v>Chuck Magee</v>
      </c>
      <c r="W9205" t="str">
        <f>_xlfn.IFNA(INDEX(Returns!$A$2:A10004,MATCH(B9205,Returns!$B$2:$B$801,0)),"No")</f>
        <v>No</v>
      </c>
    </row>
    <row r="9206" spans="1:23" x14ac:dyDescent="0.2">
      <c r="A9206" s="1">
        <v>9205</v>
      </c>
      <c r="B9206" t="s">
        <v>10529</v>
      </c>
      <c r="C9206" s="2">
        <v>44166</v>
      </c>
      <c r="D9206" s="2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  <c r="V9206" t="str">
        <f>INDEX(People!$A$2:$A$5,MATCH(M9206,People!$B$2:$B$5,0))</f>
        <v>Sadie Pawthorne</v>
      </c>
      <c r="W9206" t="str">
        <f>_xlfn.IFNA(INDEX(Returns!$A$2:A10005,MATCH(B9206,Returns!$B$2:$B$801,0)),"No")</f>
        <v>Yes</v>
      </c>
    </row>
    <row r="9207" spans="1:23" x14ac:dyDescent="0.2">
      <c r="A9207" s="1">
        <v>9206</v>
      </c>
      <c r="B9207" t="s">
        <v>10530</v>
      </c>
      <c r="C9207" s="2">
        <v>43942</v>
      </c>
      <c r="D9207" s="2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  <c r="V9207" t="str">
        <f>INDEX(People!$A$2:$A$5,MATCH(M9207,People!$B$2:$B$5,0))</f>
        <v>Chuck Magee</v>
      </c>
      <c r="W9207" t="str">
        <f>_xlfn.IFNA(INDEX(Returns!$A$2:A10006,MATCH(B9207,Returns!$B$2:$B$801,0)),"No")</f>
        <v>No</v>
      </c>
    </row>
    <row r="9208" spans="1:23" x14ac:dyDescent="0.2">
      <c r="A9208" s="1">
        <v>9207</v>
      </c>
      <c r="B9208" t="s">
        <v>10530</v>
      </c>
      <c r="C9208" s="2">
        <v>43942</v>
      </c>
      <c r="D9208" s="2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  <c r="V9208" t="str">
        <f>INDEX(People!$A$2:$A$5,MATCH(M9208,People!$B$2:$B$5,0))</f>
        <v>Chuck Magee</v>
      </c>
      <c r="W9208" t="str">
        <f>_xlfn.IFNA(INDEX(Returns!$A$2:A10007,MATCH(B9208,Returns!$B$2:$B$801,0)),"No")</f>
        <v>No</v>
      </c>
    </row>
    <row r="9209" spans="1:23" x14ac:dyDescent="0.2">
      <c r="A9209" s="1">
        <v>9208</v>
      </c>
      <c r="B9209" t="s">
        <v>10531</v>
      </c>
      <c r="C9209" s="2">
        <v>44411</v>
      </c>
      <c r="D9209" s="2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tr">
        <f>INDEX(People!$A$2:$A$5,MATCH(M9209,People!$B$2:$B$5,0))</f>
        <v>Roxanne Rodriguez</v>
      </c>
      <c r="W9209" t="str">
        <f>_xlfn.IFNA(INDEX(Returns!$A$2:A10008,MATCH(B9209,Returns!$B$2:$B$801,0)),"No")</f>
        <v>No</v>
      </c>
    </row>
    <row r="9210" spans="1:23" x14ac:dyDescent="0.2">
      <c r="A9210" s="1">
        <v>9209</v>
      </c>
      <c r="B9210" t="s">
        <v>10532</v>
      </c>
      <c r="C9210" s="2">
        <v>44411</v>
      </c>
      <c r="D9210" s="2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tr">
        <f>INDEX(People!$A$2:$A$5,MATCH(M9210,People!$B$2:$B$5,0))</f>
        <v>Sadie Pawthorne</v>
      </c>
      <c r="W9210" t="str">
        <f>_xlfn.IFNA(INDEX(Returns!$A$2:A10009,MATCH(B9210,Returns!$B$2:$B$801,0)),"No")</f>
        <v>No</v>
      </c>
    </row>
    <row r="9211" spans="1:23" x14ac:dyDescent="0.2">
      <c r="A9211" s="1">
        <v>9210</v>
      </c>
      <c r="B9211" t="s">
        <v>10533</v>
      </c>
      <c r="C9211" s="2">
        <v>44541</v>
      </c>
      <c r="D9211" s="2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  <c r="V9211" t="str">
        <f>INDEX(People!$A$2:$A$5,MATCH(M9211,People!$B$2:$B$5,0))</f>
        <v>Roxanne Rodriguez</v>
      </c>
      <c r="W9211" t="str">
        <f>_xlfn.IFNA(INDEX(Returns!$A$2:A10010,MATCH(B9211,Returns!$B$2:$B$801,0)),"No")</f>
        <v>No</v>
      </c>
    </row>
    <row r="9212" spans="1:23" x14ac:dyDescent="0.2">
      <c r="A9212" s="1">
        <v>9211</v>
      </c>
      <c r="B9212" t="s">
        <v>10533</v>
      </c>
      <c r="C9212" s="2">
        <v>44541</v>
      </c>
      <c r="D9212" s="2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  <c r="V9212" t="str">
        <f>INDEX(People!$A$2:$A$5,MATCH(M9212,People!$B$2:$B$5,0))</f>
        <v>Roxanne Rodriguez</v>
      </c>
      <c r="W9212" t="str">
        <f>_xlfn.IFNA(INDEX(Returns!$A$2:A10011,MATCH(B9212,Returns!$B$2:$B$801,0)),"No")</f>
        <v>No</v>
      </c>
    </row>
    <row r="9213" spans="1:23" x14ac:dyDescent="0.2">
      <c r="A9213" s="1">
        <v>9212</v>
      </c>
      <c r="B9213" t="s">
        <v>10534</v>
      </c>
      <c r="C9213" s="2">
        <v>43538</v>
      </c>
      <c r="D9213" s="2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tr">
        <f>INDEX(People!$A$2:$A$5,MATCH(M9213,People!$B$2:$B$5,0))</f>
        <v>Sadie Pawthorne</v>
      </c>
      <c r="W9213" t="str">
        <f>_xlfn.IFNA(INDEX(Returns!$A$2:A10012,MATCH(B9213,Returns!$B$2:$B$801,0)),"No")</f>
        <v>No</v>
      </c>
    </row>
    <row r="9214" spans="1:23" x14ac:dyDescent="0.2">
      <c r="A9214" s="1">
        <v>9213</v>
      </c>
      <c r="B9214" t="s">
        <v>10535</v>
      </c>
      <c r="C9214" s="2">
        <v>43442</v>
      </c>
      <c r="D9214" s="2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tr">
        <f>INDEX(People!$A$2:$A$5,MATCH(M9214,People!$B$2:$B$5,0))</f>
        <v>Sadie Pawthorne</v>
      </c>
      <c r="W9214" t="str">
        <f>_xlfn.IFNA(INDEX(Returns!$A$2:A10013,MATCH(B9214,Returns!$B$2:$B$801,0)),"No")</f>
        <v>No</v>
      </c>
    </row>
    <row r="9215" spans="1:23" x14ac:dyDescent="0.2">
      <c r="A9215" s="1">
        <v>9214</v>
      </c>
      <c r="B9215" t="s">
        <v>10535</v>
      </c>
      <c r="C9215" s="2">
        <v>43442</v>
      </c>
      <c r="D9215" s="2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  <c r="V9215" t="str">
        <f>INDEX(People!$A$2:$A$5,MATCH(M9215,People!$B$2:$B$5,0))</f>
        <v>Sadie Pawthorne</v>
      </c>
      <c r="W9215" t="str">
        <f>_xlfn.IFNA(INDEX(Returns!$A$2:A10014,MATCH(B9215,Returns!$B$2:$B$801,0)),"No")</f>
        <v>No</v>
      </c>
    </row>
    <row r="9216" spans="1:23" x14ac:dyDescent="0.2">
      <c r="A9216" s="1">
        <v>9215</v>
      </c>
      <c r="B9216" t="s">
        <v>10536</v>
      </c>
      <c r="C9216" s="2">
        <v>44469</v>
      </c>
      <c r="D9216" s="2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  <c r="V9216" t="str">
        <f>INDEX(People!$A$2:$A$5,MATCH(M9216,People!$B$2:$B$5,0))</f>
        <v>Chuck Magee</v>
      </c>
      <c r="W9216" t="str">
        <f>_xlfn.IFNA(INDEX(Returns!$A$2:A10015,MATCH(B9216,Returns!$B$2:$B$801,0)),"No")</f>
        <v>No</v>
      </c>
    </row>
    <row r="9217" spans="1:23" x14ac:dyDescent="0.2">
      <c r="A9217" s="1">
        <v>9216</v>
      </c>
      <c r="B9217" t="s">
        <v>10537</v>
      </c>
      <c r="C9217" s="2">
        <v>44156</v>
      </c>
      <c r="D9217" s="2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tr">
        <f>INDEX(People!$A$2:$A$5,MATCH(M9217,People!$B$2:$B$5,0))</f>
        <v>Sadie Pawthorne</v>
      </c>
      <c r="W9217" t="str">
        <f>_xlfn.IFNA(INDEX(Returns!$A$2:A10016,MATCH(B9217,Returns!$B$2:$B$801,0)),"No")</f>
        <v>No</v>
      </c>
    </row>
    <row r="9218" spans="1:23" x14ac:dyDescent="0.2">
      <c r="A9218" s="1">
        <v>9217</v>
      </c>
      <c r="B9218" t="s">
        <v>10538</v>
      </c>
      <c r="C9218" s="2">
        <v>44524</v>
      </c>
      <c r="D9218" s="2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tr">
        <f>INDEX(People!$A$2:$A$5,MATCH(M9218,People!$B$2:$B$5,0))</f>
        <v>Roxanne Rodriguez</v>
      </c>
      <c r="W9218" t="str">
        <f>_xlfn.IFNA(INDEX(Returns!$A$2:A10017,MATCH(B9218,Returns!$B$2:$B$801,0)),"No")</f>
        <v>No</v>
      </c>
    </row>
    <row r="9219" spans="1:23" x14ac:dyDescent="0.2">
      <c r="A9219" s="1">
        <v>9218</v>
      </c>
      <c r="B9219" t="s">
        <v>10539</v>
      </c>
      <c r="C9219" s="2">
        <v>44514</v>
      </c>
      <c r="D9219" s="2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  <c r="V9219" t="str">
        <f>INDEX(People!$A$2:$A$5,MATCH(M9219,People!$B$2:$B$5,0))</f>
        <v>Roxanne Rodriguez</v>
      </c>
      <c r="W9219" t="str">
        <f>_xlfn.IFNA(INDEX(Returns!$A$2:A10018,MATCH(B9219,Returns!$B$2:$B$801,0)),"No")</f>
        <v>No</v>
      </c>
    </row>
    <row r="9220" spans="1:23" x14ac:dyDescent="0.2">
      <c r="A9220" s="1">
        <v>9219</v>
      </c>
      <c r="B9220" t="s">
        <v>10540</v>
      </c>
      <c r="C9220" s="2">
        <v>43693</v>
      </c>
      <c r="D9220" s="2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tr">
        <f>INDEX(People!$A$2:$A$5,MATCH(M9220,People!$B$2:$B$5,0))</f>
        <v>Chuck Magee</v>
      </c>
      <c r="W9220" t="str">
        <f>_xlfn.IFNA(INDEX(Returns!$A$2:A10019,MATCH(B9220,Returns!$B$2:$B$801,0)),"No")</f>
        <v>No</v>
      </c>
    </row>
    <row r="9221" spans="1:23" x14ac:dyDescent="0.2">
      <c r="A9221" s="1">
        <v>9220</v>
      </c>
      <c r="B9221" t="s">
        <v>10540</v>
      </c>
      <c r="C9221" s="2">
        <v>43693</v>
      </c>
      <c r="D9221" s="2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tr">
        <f>INDEX(People!$A$2:$A$5,MATCH(M9221,People!$B$2:$B$5,0))</f>
        <v>Chuck Magee</v>
      </c>
      <c r="W9221" t="str">
        <f>_xlfn.IFNA(INDEX(Returns!$A$2:A10020,MATCH(B9221,Returns!$B$2:$B$801,0)),"No")</f>
        <v>No</v>
      </c>
    </row>
    <row r="9222" spans="1:23" x14ac:dyDescent="0.2">
      <c r="A9222" s="1">
        <v>9221</v>
      </c>
      <c r="B9222" t="s">
        <v>10541</v>
      </c>
      <c r="C9222" s="2">
        <v>44482</v>
      </c>
      <c r="D9222" s="2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  <c r="V9222" t="str">
        <f>INDEX(People!$A$2:$A$5,MATCH(M9222,People!$B$2:$B$5,0))</f>
        <v>Fred Suzuki</v>
      </c>
      <c r="W9222" t="str">
        <f>_xlfn.IFNA(INDEX(Returns!$A$2:A10021,MATCH(B9222,Returns!$B$2:$B$801,0)),"No")</f>
        <v>No</v>
      </c>
    </row>
    <row r="9223" spans="1:23" x14ac:dyDescent="0.2">
      <c r="A9223" s="1">
        <v>9222</v>
      </c>
      <c r="B9223" t="s">
        <v>10541</v>
      </c>
      <c r="C9223" s="2">
        <v>44482</v>
      </c>
      <c r="D9223" s="2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  <c r="V9223" t="str">
        <f>INDEX(People!$A$2:$A$5,MATCH(M9223,People!$B$2:$B$5,0))</f>
        <v>Fred Suzuki</v>
      </c>
      <c r="W9223" t="str">
        <f>_xlfn.IFNA(INDEX(Returns!$A$2:A10022,MATCH(B9223,Returns!$B$2:$B$801,0)),"No")</f>
        <v>No</v>
      </c>
    </row>
    <row r="9224" spans="1:23" x14ac:dyDescent="0.2">
      <c r="A9224" s="1">
        <v>9223</v>
      </c>
      <c r="B9224" t="s">
        <v>10541</v>
      </c>
      <c r="C9224" s="2">
        <v>44482</v>
      </c>
      <c r="D9224" s="2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  <c r="V9224" t="str">
        <f>INDEX(People!$A$2:$A$5,MATCH(M9224,People!$B$2:$B$5,0))</f>
        <v>Fred Suzuki</v>
      </c>
      <c r="W9224" t="str">
        <f>_xlfn.IFNA(INDEX(Returns!$A$2:A10023,MATCH(B9224,Returns!$B$2:$B$801,0)),"No")</f>
        <v>No</v>
      </c>
    </row>
    <row r="9225" spans="1:23" x14ac:dyDescent="0.2">
      <c r="A9225" s="1">
        <v>9224</v>
      </c>
      <c r="B9225" t="s">
        <v>10542</v>
      </c>
      <c r="C9225" s="2">
        <v>44504</v>
      </c>
      <c r="D9225" s="2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tr">
        <f>INDEX(People!$A$2:$A$5,MATCH(M9225,People!$B$2:$B$5,0))</f>
        <v>Roxanne Rodriguez</v>
      </c>
      <c r="W9225" t="str">
        <f>_xlfn.IFNA(INDEX(Returns!$A$2:A10024,MATCH(B9225,Returns!$B$2:$B$801,0)),"No")</f>
        <v>No</v>
      </c>
    </row>
    <row r="9226" spans="1:23" x14ac:dyDescent="0.2">
      <c r="A9226" s="1">
        <v>9225</v>
      </c>
      <c r="B9226" t="s">
        <v>10542</v>
      </c>
      <c r="C9226" s="2">
        <v>44504</v>
      </c>
      <c r="D9226" s="2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tr">
        <f>INDEX(People!$A$2:$A$5,MATCH(M9226,People!$B$2:$B$5,0))</f>
        <v>Roxanne Rodriguez</v>
      </c>
      <c r="W9226" t="str">
        <f>_xlfn.IFNA(INDEX(Returns!$A$2:A10025,MATCH(B9226,Returns!$B$2:$B$801,0)),"No")</f>
        <v>No</v>
      </c>
    </row>
    <row r="9227" spans="1:23" x14ac:dyDescent="0.2">
      <c r="A9227" s="1">
        <v>9226</v>
      </c>
      <c r="B9227" t="s">
        <v>10542</v>
      </c>
      <c r="C9227" s="2">
        <v>44504</v>
      </c>
      <c r="D9227" s="2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tr">
        <f>INDEX(People!$A$2:$A$5,MATCH(M9227,People!$B$2:$B$5,0))</f>
        <v>Roxanne Rodriguez</v>
      </c>
      <c r="W9227" t="str">
        <f>_xlfn.IFNA(INDEX(Returns!$A$2:A10026,MATCH(B9227,Returns!$B$2:$B$801,0)),"No")</f>
        <v>No</v>
      </c>
    </row>
    <row r="9228" spans="1:23" x14ac:dyDescent="0.2">
      <c r="A9228" s="1">
        <v>9227</v>
      </c>
      <c r="B9228" t="s">
        <v>10542</v>
      </c>
      <c r="C9228" s="2">
        <v>44504</v>
      </c>
      <c r="D9228" s="2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tr">
        <f>INDEX(People!$A$2:$A$5,MATCH(M9228,People!$B$2:$B$5,0))</f>
        <v>Roxanne Rodriguez</v>
      </c>
      <c r="W9228" t="str">
        <f>_xlfn.IFNA(INDEX(Returns!$A$2:A10027,MATCH(B9228,Returns!$B$2:$B$801,0)),"No")</f>
        <v>No</v>
      </c>
    </row>
    <row r="9229" spans="1:23" x14ac:dyDescent="0.2">
      <c r="A9229" s="1">
        <v>9228</v>
      </c>
      <c r="B9229" t="s">
        <v>10543</v>
      </c>
      <c r="C9229" s="2">
        <v>44274</v>
      </c>
      <c r="D9229" s="2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tr">
        <f>INDEX(People!$A$2:$A$5,MATCH(M9229,People!$B$2:$B$5,0))</f>
        <v>Sadie Pawthorne</v>
      </c>
      <c r="W9229" t="str">
        <f>_xlfn.IFNA(INDEX(Returns!$A$2:A10028,MATCH(B9229,Returns!$B$2:$B$801,0)),"No")</f>
        <v>No</v>
      </c>
    </row>
    <row r="9230" spans="1:23" x14ac:dyDescent="0.2">
      <c r="A9230" s="1">
        <v>9229</v>
      </c>
      <c r="B9230" t="s">
        <v>10544</v>
      </c>
      <c r="C9230" s="2">
        <v>43407</v>
      </c>
      <c r="D9230" s="2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  <c r="V9230" t="str">
        <f>INDEX(People!$A$2:$A$5,MATCH(M9230,People!$B$2:$B$5,0))</f>
        <v>Sadie Pawthorne</v>
      </c>
      <c r="W9230" t="str">
        <f>_xlfn.IFNA(INDEX(Returns!$A$2:A10029,MATCH(B9230,Returns!$B$2:$B$801,0)),"No")</f>
        <v>No</v>
      </c>
    </row>
    <row r="9231" spans="1:23" x14ac:dyDescent="0.2">
      <c r="A9231" s="1">
        <v>9230</v>
      </c>
      <c r="B9231" t="s">
        <v>10545</v>
      </c>
      <c r="C9231" s="2">
        <v>44400</v>
      </c>
      <c r="D9231" s="2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  <c r="V9231" t="str">
        <f>INDEX(People!$A$2:$A$5,MATCH(M9231,People!$B$2:$B$5,0))</f>
        <v>Sadie Pawthorne</v>
      </c>
      <c r="W9231" t="str">
        <f>_xlfn.IFNA(INDEX(Returns!$A$2:A10030,MATCH(B9231,Returns!$B$2:$B$801,0)),"No")</f>
        <v>No</v>
      </c>
    </row>
    <row r="9232" spans="1:23" x14ac:dyDescent="0.2">
      <c r="A9232" s="1">
        <v>9231</v>
      </c>
      <c r="B9232" t="s">
        <v>10545</v>
      </c>
      <c r="C9232" s="2">
        <v>44400</v>
      </c>
      <c r="D9232" s="2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tr">
        <f>INDEX(People!$A$2:$A$5,MATCH(M9232,People!$B$2:$B$5,0))</f>
        <v>Sadie Pawthorne</v>
      </c>
      <c r="W9232" t="str">
        <f>_xlfn.IFNA(INDEX(Returns!$A$2:A10031,MATCH(B9232,Returns!$B$2:$B$801,0)),"No")</f>
        <v>No</v>
      </c>
    </row>
    <row r="9233" spans="1:23" x14ac:dyDescent="0.2">
      <c r="A9233" s="1">
        <v>9232</v>
      </c>
      <c r="B9233" t="s">
        <v>10546</v>
      </c>
      <c r="C9233" s="2">
        <v>43461</v>
      </c>
      <c r="D9233" s="2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tr">
        <f>INDEX(People!$A$2:$A$5,MATCH(M9233,People!$B$2:$B$5,0))</f>
        <v>Sadie Pawthorne</v>
      </c>
      <c r="W9233" t="str">
        <f>_xlfn.IFNA(INDEX(Returns!$A$2:A10032,MATCH(B9233,Returns!$B$2:$B$801,0)),"No")</f>
        <v>No</v>
      </c>
    </row>
    <row r="9234" spans="1:23" x14ac:dyDescent="0.2">
      <c r="A9234" s="1">
        <v>9233</v>
      </c>
      <c r="B9234" t="s">
        <v>10547</v>
      </c>
      <c r="C9234" s="2">
        <v>44076</v>
      </c>
      <c r="D9234" s="2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tr">
        <f>INDEX(People!$A$2:$A$5,MATCH(M9234,People!$B$2:$B$5,0))</f>
        <v>Sadie Pawthorne</v>
      </c>
      <c r="W9234" t="str">
        <f>_xlfn.IFNA(INDEX(Returns!$A$2:A10033,MATCH(B9234,Returns!$B$2:$B$801,0)),"No")</f>
        <v>Yes</v>
      </c>
    </row>
    <row r="9235" spans="1:23" x14ac:dyDescent="0.2">
      <c r="A9235" s="1">
        <v>9234</v>
      </c>
      <c r="B9235" t="s">
        <v>10547</v>
      </c>
      <c r="C9235" s="2">
        <v>44076</v>
      </c>
      <c r="D9235" s="2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tr">
        <f>INDEX(People!$A$2:$A$5,MATCH(M9235,People!$B$2:$B$5,0))</f>
        <v>Sadie Pawthorne</v>
      </c>
      <c r="W9235" t="str">
        <f>_xlfn.IFNA(INDEX(Returns!$A$2:A10034,MATCH(B9235,Returns!$B$2:$B$801,0)),"No")</f>
        <v>Yes</v>
      </c>
    </row>
    <row r="9236" spans="1:23" x14ac:dyDescent="0.2">
      <c r="A9236" s="1">
        <v>9235</v>
      </c>
      <c r="B9236" t="s">
        <v>10547</v>
      </c>
      <c r="C9236" s="2">
        <v>44076</v>
      </c>
      <c r="D9236" s="2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tr">
        <f>INDEX(People!$A$2:$A$5,MATCH(M9236,People!$B$2:$B$5,0))</f>
        <v>Sadie Pawthorne</v>
      </c>
      <c r="W9236" t="str">
        <f>_xlfn.IFNA(INDEX(Returns!$A$2:A10035,MATCH(B9236,Returns!$B$2:$B$801,0)),"No")</f>
        <v>Yes</v>
      </c>
    </row>
    <row r="9237" spans="1:23" x14ac:dyDescent="0.2">
      <c r="A9237" s="1">
        <v>9236</v>
      </c>
      <c r="B9237" t="s">
        <v>10547</v>
      </c>
      <c r="C9237" s="2">
        <v>44076</v>
      </c>
      <c r="D9237" s="2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tr">
        <f>INDEX(People!$A$2:$A$5,MATCH(M9237,People!$B$2:$B$5,0))</f>
        <v>Sadie Pawthorne</v>
      </c>
      <c r="W9237" t="str">
        <f>_xlfn.IFNA(INDEX(Returns!$A$2:A10036,MATCH(B9237,Returns!$B$2:$B$801,0)),"No")</f>
        <v>Yes</v>
      </c>
    </row>
    <row r="9238" spans="1:23" x14ac:dyDescent="0.2">
      <c r="A9238" s="1">
        <v>9237</v>
      </c>
      <c r="B9238" t="s">
        <v>10547</v>
      </c>
      <c r="C9238" s="2">
        <v>44076</v>
      </c>
      <c r="D9238" s="2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tr">
        <f>INDEX(People!$A$2:$A$5,MATCH(M9238,People!$B$2:$B$5,0))</f>
        <v>Sadie Pawthorne</v>
      </c>
      <c r="W9238" t="str">
        <f>_xlfn.IFNA(INDEX(Returns!$A$2:A10037,MATCH(B9238,Returns!$B$2:$B$801,0)),"No")</f>
        <v>Yes</v>
      </c>
    </row>
    <row r="9239" spans="1:23" x14ac:dyDescent="0.2">
      <c r="A9239" s="1">
        <v>9238</v>
      </c>
      <c r="B9239" t="s">
        <v>10547</v>
      </c>
      <c r="C9239" s="2">
        <v>44076</v>
      </c>
      <c r="D9239" s="2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tr">
        <f>INDEX(People!$A$2:$A$5,MATCH(M9239,People!$B$2:$B$5,0))</f>
        <v>Sadie Pawthorne</v>
      </c>
      <c r="W9239" t="str">
        <f>_xlfn.IFNA(INDEX(Returns!$A$2:A10038,MATCH(B9239,Returns!$B$2:$B$801,0)),"No")</f>
        <v>Yes</v>
      </c>
    </row>
    <row r="9240" spans="1:23" x14ac:dyDescent="0.2">
      <c r="A9240" s="1">
        <v>9239</v>
      </c>
      <c r="B9240" t="s">
        <v>10548</v>
      </c>
      <c r="C9240" s="2">
        <v>44238</v>
      </c>
      <c r="D9240" s="2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tr">
        <f>INDEX(People!$A$2:$A$5,MATCH(M9240,People!$B$2:$B$5,0))</f>
        <v>Chuck Magee</v>
      </c>
      <c r="W9240" t="str">
        <f>_xlfn.IFNA(INDEX(Returns!$A$2:A10039,MATCH(B9240,Returns!$B$2:$B$801,0)),"No")</f>
        <v>No</v>
      </c>
    </row>
    <row r="9241" spans="1:23" x14ac:dyDescent="0.2">
      <c r="A9241" s="1">
        <v>9240</v>
      </c>
      <c r="B9241" t="s">
        <v>10549</v>
      </c>
      <c r="C9241" s="2">
        <v>44496</v>
      </c>
      <c r="D9241" s="2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tr">
        <f>INDEX(People!$A$2:$A$5,MATCH(M9241,People!$B$2:$B$5,0))</f>
        <v>Fred Suzuki</v>
      </c>
      <c r="W9241" t="str">
        <f>_xlfn.IFNA(INDEX(Returns!$A$2:A10040,MATCH(B9241,Returns!$B$2:$B$801,0)),"No")</f>
        <v>No</v>
      </c>
    </row>
    <row r="9242" spans="1:23" x14ac:dyDescent="0.2">
      <c r="A9242" s="1">
        <v>9241</v>
      </c>
      <c r="B9242" t="s">
        <v>10549</v>
      </c>
      <c r="C9242" s="2">
        <v>44496</v>
      </c>
      <c r="D9242" s="2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tr">
        <f>INDEX(People!$A$2:$A$5,MATCH(M9242,People!$B$2:$B$5,0))</f>
        <v>Fred Suzuki</v>
      </c>
      <c r="W9242" t="str">
        <f>_xlfn.IFNA(INDEX(Returns!$A$2:A10041,MATCH(B9242,Returns!$B$2:$B$801,0)),"No")</f>
        <v>No</v>
      </c>
    </row>
    <row r="9243" spans="1:23" x14ac:dyDescent="0.2">
      <c r="A9243" s="1">
        <v>9242</v>
      </c>
      <c r="B9243" t="s">
        <v>10549</v>
      </c>
      <c r="C9243" s="2">
        <v>44496</v>
      </c>
      <c r="D9243" s="2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tr">
        <f>INDEX(People!$A$2:$A$5,MATCH(M9243,People!$B$2:$B$5,0))</f>
        <v>Fred Suzuki</v>
      </c>
      <c r="W9243" t="str">
        <f>_xlfn.IFNA(INDEX(Returns!$A$2:A10042,MATCH(B9243,Returns!$B$2:$B$801,0)),"No")</f>
        <v>No</v>
      </c>
    </row>
    <row r="9244" spans="1:23" x14ac:dyDescent="0.2">
      <c r="A9244" s="1">
        <v>9243</v>
      </c>
      <c r="B9244" t="s">
        <v>10550</v>
      </c>
      <c r="C9244" s="2">
        <v>43290</v>
      </c>
      <c r="D9244" s="2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tr">
        <f>INDEX(People!$A$2:$A$5,MATCH(M9244,People!$B$2:$B$5,0))</f>
        <v>Sadie Pawthorne</v>
      </c>
      <c r="W9244" t="str">
        <f>_xlfn.IFNA(INDEX(Returns!$A$2:A10043,MATCH(B9244,Returns!$B$2:$B$801,0)),"No")</f>
        <v>No</v>
      </c>
    </row>
    <row r="9245" spans="1:23" x14ac:dyDescent="0.2">
      <c r="A9245" s="1">
        <v>9244</v>
      </c>
      <c r="B9245" t="s">
        <v>10550</v>
      </c>
      <c r="C9245" s="2">
        <v>43290</v>
      </c>
      <c r="D9245" s="2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tr">
        <f>INDEX(People!$A$2:$A$5,MATCH(M9245,People!$B$2:$B$5,0))</f>
        <v>Sadie Pawthorne</v>
      </c>
      <c r="W9245" t="str">
        <f>_xlfn.IFNA(INDEX(Returns!$A$2:A10044,MATCH(B9245,Returns!$B$2:$B$801,0)),"No")</f>
        <v>No</v>
      </c>
    </row>
    <row r="9246" spans="1:23" x14ac:dyDescent="0.2">
      <c r="A9246" s="1">
        <v>9245</v>
      </c>
      <c r="B9246" t="s">
        <v>10550</v>
      </c>
      <c r="C9246" s="2">
        <v>43290</v>
      </c>
      <c r="D9246" s="2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  <c r="V9246" t="str">
        <f>INDEX(People!$A$2:$A$5,MATCH(M9246,People!$B$2:$B$5,0))</f>
        <v>Sadie Pawthorne</v>
      </c>
      <c r="W9246" t="str">
        <f>_xlfn.IFNA(INDEX(Returns!$A$2:A10045,MATCH(B9246,Returns!$B$2:$B$801,0)),"No")</f>
        <v>No</v>
      </c>
    </row>
    <row r="9247" spans="1:23" x14ac:dyDescent="0.2">
      <c r="A9247" s="1">
        <v>9246</v>
      </c>
      <c r="B9247" t="s">
        <v>10550</v>
      </c>
      <c r="C9247" s="2">
        <v>43290</v>
      </c>
      <c r="D9247" s="2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tr">
        <f>INDEX(People!$A$2:$A$5,MATCH(M9247,People!$B$2:$B$5,0))</f>
        <v>Sadie Pawthorne</v>
      </c>
      <c r="W9247" t="str">
        <f>_xlfn.IFNA(INDEX(Returns!$A$2:A10046,MATCH(B9247,Returns!$B$2:$B$801,0)),"No")</f>
        <v>No</v>
      </c>
    </row>
    <row r="9248" spans="1:23" x14ac:dyDescent="0.2">
      <c r="A9248" s="1">
        <v>9247</v>
      </c>
      <c r="B9248" t="s">
        <v>10551</v>
      </c>
      <c r="C9248" s="2">
        <v>44338</v>
      </c>
      <c r="D9248" s="2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  <c r="V9248" t="str">
        <f>INDEX(People!$A$2:$A$5,MATCH(M9248,People!$B$2:$B$5,0))</f>
        <v>Sadie Pawthorne</v>
      </c>
      <c r="W9248" t="str">
        <f>_xlfn.IFNA(INDEX(Returns!$A$2:A10047,MATCH(B9248,Returns!$B$2:$B$801,0)),"No")</f>
        <v>No</v>
      </c>
    </row>
    <row r="9249" spans="1:23" x14ac:dyDescent="0.2">
      <c r="A9249" s="1">
        <v>9248</v>
      </c>
      <c r="B9249" t="s">
        <v>10551</v>
      </c>
      <c r="C9249" s="2">
        <v>44338</v>
      </c>
      <c r="D9249" s="2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  <c r="V9249" t="str">
        <f>INDEX(People!$A$2:$A$5,MATCH(M9249,People!$B$2:$B$5,0))</f>
        <v>Sadie Pawthorne</v>
      </c>
      <c r="W9249" t="str">
        <f>_xlfn.IFNA(INDEX(Returns!$A$2:A10048,MATCH(B9249,Returns!$B$2:$B$801,0)),"No")</f>
        <v>No</v>
      </c>
    </row>
    <row r="9250" spans="1:23" x14ac:dyDescent="0.2">
      <c r="A9250" s="1">
        <v>9249</v>
      </c>
      <c r="B9250" t="s">
        <v>10552</v>
      </c>
      <c r="C9250" s="2">
        <v>44145</v>
      </c>
      <c r="D9250" s="2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  <c r="V9250" t="str">
        <f>INDEX(People!$A$2:$A$5,MATCH(M9250,People!$B$2:$B$5,0))</f>
        <v>Chuck Magee</v>
      </c>
      <c r="W9250" t="str">
        <f>_xlfn.IFNA(INDEX(Returns!$A$2:A10049,MATCH(B9250,Returns!$B$2:$B$801,0)),"No")</f>
        <v>No</v>
      </c>
    </row>
    <row r="9251" spans="1:23" x14ac:dyDescent="0.2">
      <c r="A9251" s="1">
        <v>9250</v>
      </c>
      <c r="B9251" t="s">
        <v>10552</v>
      </c>
      <c r="C9251" s="2">
        <v>44145</v>
      </c>
      <c r="D9251" s="2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  <c r="V9251" t="str">
        <f>INDEX(People!$A$2:$A$5,MATCH(M9251,People!$B$2:$B$5,0))</f>
        <v>Chuck Magee</v>
      </c>
      <c r="W9251" t="str">
        <f>_xlfn.IFNA(INDEX(Returns!$A$2:A10050,MATCH(B9251,Returns!$B$2:$B$801,0)),"No")</f>
        <v>No</v>
      </c>
    </row>
    <row r="9252" spans="1:23" x14ac:dyDescent="0.2">
      <c r="A9252" s="1">
        <v>9251</v>
      </c>
      <c r="B9252" t="s">
        <v>10553</v>
      </c>
      <c r="C9252" s="2">
        <v>44167</v>
      </c>
      <c r="D9252" s="2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  <c r="V9252" t="str">
        <f>INDEX(People!$A$2:$A$5,MATCH(M9252,People!$B$2:$B$5,0))</f>
        <v>Roxanne Rodriguez</v>
      </c>
      <c r="W9252" t="str">
        <f>_xlfn.IFNA(INDEX(Returns!$A$2:A10051,MATCH(B9252,Returns!$B$2:$B$801,0)),"No")</f>
        <v>No</v>
      </c>
    </row>
    <row r="9253" spans="1:23" x14ac:dyDescent="0.2">
      <c r="A9253" s="1">
        <v>9252</v>
      </c>
      <c r="B9253" t="s">
        <v>10554</v>
      </c>
      <c r="C9253" s="2">
        <v>44257</v>
      </c>
      <c r="D9253" s="2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tr">
        <f>INDEX(People!$A$2:$A$5,MATCH(M9253,People!$B$2:$B$5,0))</f>
        <v>Sadie Pawthorne</v>
      </c>
      <c r="W9253" t="str">
        <f>_xlfn.IFNA(INDEX(Returns!$A$2:A10052,MATCH(B9253,Returns!$B$2:$B$801,0)),"No")</f>
        <v>Yes</v>
      </c>
    </row>
    <row r="9254" spans="1:23" x14ac:dyDescent="0.2">
      <c r="A9254" s="1">
        <v>9253</v>
      </c>
      <c r="B9254" t="s">
        <v>10555</v>
      </c>
      <c r="C9254" s="2">
        <v>44462</v>
      </c>
      <c r="D9254" s="2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tr">
        <f>INDEX(People!$A$2:$A$5,MATCH(M9254,People!$B$2:$B$5,0))</f>
        <v>Fred Suzuki</v>
      </c>
      <c r="W9254" t="str">
        <f>_xlfn.IFNA(INDEX(Returns!$A$2:A10053,MATCH(B9254,Returns!$B$2:$B$801,0)),"No")</f>
        <v>No</v>
      </c>
    </row>
    <row r="9255" spans="1:23" x14ac:dyDescent="0.2">
      <c r="A9255" s="1">
        <v>9254</v>
      </c>
      <c r="B9255" t="s">
        <v>10555</v>
      </c>
      <c r="C9255" s="2">
        <v>44462</v>
      </c>
      <c r="D9255" s="2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  <c r="V9255" t="str">
        <f>INDEX(People!$A$2:$A$5,MATCH(M9255,People!$B$2:$B$5,0))</f>
        <v>Fred Suzuki</v>
      </c>
      <c r="W9255" t="str">
        <f>_xlfn.IFNA(INDEX(Returns!$A$2:A10054,MATCH(B9255,Returns!$B$2:$B$801,0)),"No")</f>
        <v>No</v>
      </c>
    </row>
    <row r="9256" spans="1:23" x14ac:dyDescent="0.2">
      <c r="A9256" s="1">
        <v>9255</v>
      </c>
      <c r="B9256" t="s">
        <v>10556</v>
      </c>
      <c r="C9256" s="2">
        <v>43142</v>
      </c>
      <c r="D9256" s="2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  <c r="V9256" t="str">
        <f>INDEX(People!$A$2:$A$5,MATCH(M9256,People!$B$2:$B$5,0))</f>
        <v>Roxanne Rodriguez</v>
      </c>
      <c r="W9256" t="str">
        <f>_xlfn.IFNA(INDEX(Returns!$A$2:A10055,MATCH(B9256,Returns!$B$2:$B$801,0)),"No")</f>
        <v>No</v>
      </c>
    </row>
    <row r="9257" spans="1:23" x14ac:dyDescent="0.2">
      <c r="A9257" s="1">
        <v>9256</v>
      </c>
      <c r="B9257" t="s">
        <v>10556</v>
      </c>
      <c r="C9257" s="2">
        <v>43142</v>
      </c>
      <c r="D9257" s="2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tr">
        <f>INDEX(People!$A$2:$A$5,MATCH(M9257,People!$B$2:$B$5,0))</f>
        <v>Roxanne Rodriguez</v>
      </c>
      <c r="W9257" t="str">
        <f>_xlfn.IFNA(INDEX(Returns!$A$2:A10056,MATCH(B9257,Returns!$B$2:$B$801,0)),"No")</f>
        <v>No</v>
      </c>
    </row>
    <row r="9258" spans="1:23" x14ac:dyDescent="0.2">
      <c r="A9258" s="1">
        <v>9257</v>
      </c>
      <c r="B9258" t="s">
        <v>10556</v>
      </c>
      <c r="C9258" s="2">
        <v>43142</v>
      </c>
      <c r="D9258" s="2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  <c r="V9258" t="str">
        <f>INDEX(People!$A$2:$A$5,MATCH(M9258,People!$B$2:$B$5,0))</f>
        <v>Roxanne Rodriguez</v>
      </c>
      <c r="W9258" t="str">
        <f>_xlfn.IFNA(INDEX(Returns!$A$2:A10057,MATCH(B9258,Returns!$B$2:$B$801,0)),"No")</f>
        <v>No</v>
      </c>
    </row>
    <row r="9259" spans="1:23" x14ac:dyDescent="0.2">
      <c r="A9259" s="1">
        <v>9258</v>
      </c>
      <c r="B9259" t="s">
        <v>10556</v>
      </c>
      <c r="C9259" s="2">
        <v>43142</v>
      </c>
      <c r="D9259" s="2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  <c r="V9259" t="str">
        <f>INDEX(People!$A$2:$A$5,MATCH(M9259,People!$B$2:$B$5,0))</f>
        <v>Roxanne Rodriguez</v>
      </c>
      <c r="W9259" t="str">
        <f>_xlfn.IFNA(INDEX(Returns!$A$2:A10058,MATCH(B9259,Returns!$B$2:$B$801,0)),"No")</f>
        <v>No</v>
      </c>
    </row>
    <row r="9260" spans="1:23" x14ac:dyDescent="0.2">
      <c r="A9260" s="1">
        <v>9259</v>
      </c>
      <c r="B9260" t="s">
        <v>10556</v>
      </c>
      <c r="C9260" s="2">
        <v>43142</v>
      </c>
      <c r="D9260" s="2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tr">
        <f>INDEX(People!$A$2:$A$5,MATCH(M9260,People!$B$2:$B$5,0))</f>
        <v>Roxanne Rodriguez</v>
      </c>
      <c r="W9260" t="str">
        <f>_xlfn.IFNA(INDEX(Returns!$A$2:A10059,MATCH(B9260,Returns!$B$2:$B$801,0)),"No")</f>
        <v>No</v>
      </c>
    </row>
    <row r="9261" spans="1:23" x14ac:dyDescent="0.2">
      <c r="A9261" s="1">
        <v>9260</v>
      </c>
      <c r="B9261" t="s">
        <v>10556</v>
      </c>
      <c r="C9261" s="2">
        <v>43142</v>
      </c>
      <c r="D9261" s="2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tr">
        <f>INDEX(People!$A$2:$A$5,MATCH(M9261,People!$B$2:$B$5,0))</f>
        <v>Roxanne Rodriguez</v>
      </c>
      <c r="W9261" t="str">
        <f>_xlfn.IFNA(INDEX(Returns!$A$2:A10060,MATCH(B9261,Returns!$B$2:$B$801,0)),"No")</f>
        <v>No</v>
      </c>
    </row>
    <row r="9262" spans="1:23" x14ac:dyDescent="0.2">
      <c r="A9262" s="1">
        <v>9261</v>
      </c>
      <c r="B9262" t="s">
        <v>10557</v>
      </c>
      <c r="C9262" s="2">
        <v>44511</v>
      </c>
      <c r="D9262" s="2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  <c r="V9262" t="str">
        <f>INDEX(People!$A$2:$A$5,MATCH(M9262,People!$B$2:$B$5,0))</f>
        <v>Roxanne Rodriguez</v>
      </c>
      <c r="W9262" t="str">
        <f>_xlfn.IFNA(INDEX(Returns!$A$2:A10061,MATCH(B9262,Returns!$B$2:$B$801,0)),"No")</f>
        <v>No</v>
      </c>
    </row>
    <row r="9263" spans="1:23" x14ac:dyDescent="0.2">
      <c r="A9263" s="1">
        <v>9262</v>
      </c>
      <c r="B9263" t="s">
        <v>10558</v>
      </c>
      <c r="C9263" s="2">
        <v>44441</v>
      </c>
      <c r="D9263" s="2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tr">
        <f>INDEX(People!$A$2:$A$5,MATCH(M9263,People!$B$2:$B$5,0))</f>
        <v>Sadie Pawthorne</v>
      </c>
      <c r="W9263" t="str">
        <f>_xlfn.IFNA(INDEX(Returns!$A$2:A10062,MATCH(B9263,Returns!$B$2:$B$801,0)),"No")</f>
        <v>No</v>
      </c>
    </row>
    <row r="9264" spans="1:23" x14ac:dyDescent="0.2">
      <c r="A9264" s="1">
        <v>9263</v>
      </c>
      <c r="B9264" t="s">
        <v>10559</v>
      </c>
      <c r="C9264" s="2">
        <v>43747</v>
      </c>
      <c r="D9264" s="2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  <c r="V9264" t="str">
        <f>INDEX(People!$A$2:$A$5,MATCH(M9264,People!$B$2:$B$5,0))</f>
        <v>Roxanne Rodriguez</v>
      </c>
      <c r="W9264" t="str">
        <f>_xlfn.IFNA(INDEX(Returns!$A$2:A10063,MATCH(B9264,Returns!$B$2:$B$801,0)),"No")</f>
        <v>No</v>
      </c>
    </row>
    <row r="9265" spans="1:23" x14ac:dyDescent="0.2">
      <c r="A9265" s="1">
        <v>9264</v>
      </c>
      <c r="B9265" t="s">
        <v>10559</v>
      </c>
      <c r="C9265" s="2">
        <v>43747</v>
      </c>
      <c r="D9265" s="2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tr">
        <f>INDEX(People!$A$2:$A$5,MATCH(M9265,People!$B$2:$B$5,0))</f>
        <v>Roxanne Rodriguez</v>
      </c>
      <c r="W9265" t="str">
        <f>_xlfn.IFNA(INDEX(Returns!$A$2:A10064,MATCH(B9265,Returns!$B$2:$B$801,0)),"No")</f>
        <v>No</v>
      </c>
    </row>
    <row r="9266" spans="1:23" x14ac:dyDescent="0.2">
      <c r="A9266" s="1">
        <v>9265</v>
      </c>
      <c r="B9266" t="s">
        <v>10560</v>
      </c>
      <c r="C9266" s="2">
        <v>44524</v>
      </c>
      <c r="D9266" s="2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  <c r="V9266" t="str">
        <f>INDEX(People!$A$2:$A$5,MATCH(M9266,People!$B$2:$B$5,0))</f>
        <v>Fred Suzuki</v>
      </c>
      <c r="W9266" t="str">
        <f>_xlfn.IFNA(INDEX(Returns!$A$2:A10065,MATCH(B9266,Returns!$B$2:$B$801,0)),"No")</f>
        <v>No</v>
      </c>
    </row>
    <row r="9267" spans="1:23" x14ac:dyDescent="0.2">
      <c r="A9267" s="1">
        <v>9266</v>
      </c>
      <c r="B9267" t="s">
        <v>10560</v>
      </c>
      <c r="C9267" s="2">
        <v>44524</v>
      </c>
      <c r="D9267" s="2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tr">
        <f>INDEX(People!$A$2:$A$5,MATCH(M9267,People!$B$2:$B$5,0))</f>
        <v>Fred Suzuki</v>
      </c>
      <c r="W9267" t="str">
        <f>_xlfn.IFNA(INDEX(Returns!$A$2:A10066,MATCH(B9267,Returns!$B$2:$B$801,0)),"No")</f>
        <v>No</v>
      </c>
    </row>
    <row r="9268" spans="1:23" x14ac:dyDescent="0.2">
      <c r="A9268" s="1">
        <v>9267</v>
      </c>
      <c r="B9268" t="s">
        <v>10561</v>
      </c>
      <c r="C9268" s="2">
        <v>43139</v>
      </c>
      <c r="D9268" s="2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  <c r="V9268" t="str">
        <f>INDEX(People!$A$2:$A$5,MATCH(M9268,People!$B$2:$B$5,0))</f>
        <v>Sadie Pawthorne</v>
      </c>
      <c r="W9268" t="str">
        <f>_xlfn.IFNA(INDEX(Returns!$A$2:A10067,MATCH(B9268,Returns!$B$2:$B$801,0)),"No")</f>
        <v>No</v>
      </c>
    </row>
    <row r="9269" spans="1:23" x14ac:dyDescent="0.2">
      <c r="A9269" s="1">
        <v>9268</v>
      </c>
      <c r="B9269" t="s">
        <v>10562</v>
      </c>
      <c r="C9269" s="2">
        <v>43733</v>
      </c>
      <c r="D9269" s="2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tr">
        <f>INDEX(People!$A$2:$A$5,MATCH(M9269,People!$B$2:$B$5,0))</f>
        <v>Chuck Magee</v>
      </c>
      <c r="W9269" t="str">
        <f>_xlfn.IFNA(INDEX(Returns!$A$2:A10068,MATCH(B9269,Returns!$B$2:$B$801,0)),"No")</f>
        <v>No</v>
      </c>
    </row>
    <row r="9270" spans="1:23" x14ac:dyDescent="0.2">
      <c r="A9270" s="1">
        <v>9269</v>
      </c>
      <c r="B9270" t="s">
        <v>10562</v>
      </c>
      <c r="C9270" s="2">
        <v>43733</v>
      </c>
      <c r="D9270" s="2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  <c r="V9270" t="str">
        <f>INDEX(People!$A$2:$A$5,MATCH(M9270,People!$B$2:$B$5,0))</f>
        <v>Chuck Magee</v>
      </c>
      <c r="W9270" t="str">
        <f>_xlfn.IFNA(INDEX(Returns!$A$2:A10069,MATCH(B9270,Returns!$B$2:$B$801,0)),"No")</f>
        <v>No</v>
      </c>
    </row>
    <row r="9271" spans="1:23" x14ac:dyDescent="0.2">
      <c r="A9271" s="1">
        <v>9270</v>
      </c>
      <c r="B9271" t="s">
        <v>10563</v>
      </c>
      <c r="C9271" s="2">
        <v>44429</v>
      </c>
      <c r="D9271" s="2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tr">
        <f>INDEX(People!$A$2:$A$5,MATCH(M9271,People!$B$2:$B$5,0))</f>
        <v>Chuck Magee</v>
      </c>
      <c r="W9271" t="str">
        <f>_xlfn.IFNA(INDEX(Returns!$A$2:A10070,MATCH(B9271,Returns!$B$2:$B$801,0)),"No")</f>
        <v>No</v>
      </c>
    </row>
    <row r="9272" spans="1:23" x14ac:dyDescent="0.2">
      <c r="A9272" s="1">
        <v>9271</v>
      </c>
      <c r="B9272" t="s">
        <v>10563</v>
      </c>
      <c r="C9272" s="2">
        <v>44429</v>
      </c>
      <c r="D9272" s="2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tr">
        <f>INDEX(People!$A$2:$A$5,MATCH(M9272,People!$B$2:$B$5,0))</f>
        <v>Chuck Magee</v>
      </c>
      <c r="W9272" t="str">
        <f>_xlfn.IFNA(INDEX(Returns!$A$2:A10071,MATCH(B9272,Returns!$B$2:$B$801,0)),"No")</f>
        <v>No</v>
      </c>
    </row>
    <row r="9273" spans="1:23" x14ac:dyDescent="0.2">
      <c r="A9273" s="1">
        <v>9272</v>
      </c>
      <c r="B9273" t="s">
        <v>10564</v>
      </c>
      <c r="C9273" s="2">
        <v>43963</v>
      </c>
      <c r="D9273" s="2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  <c r="V9273" t="str">
        <f>INDEX(People!$A$2:$A$5,MATCH(M9273,People!$B$2:$B$5,0))</f>
        <v>Chuck Magee</v>
      </c>
      <c r="W9273" t="str">
        <f>_xlfn.IFNA(INDEX(Returns!$A$2:A10072,MATCH(B9273,Returns!$B$2:$B$801,0)),"No")</f>
        <v>No</v>
      </c>
    </row>
    <row r="9274" spans="1:23" x14ac:dyDescent="0.2">
      <c r="A9274" s="1">
        <v>9273</v>
      </c>
      <c r="B9274" t="s">
        <v>10564</v>
      </c>
      <c r="C9274" s="2">
        <v>43963</v>
      </c>
      <c r="D9274" s="2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  <c r="V9274" t="str">
        <f>INDEX(People!$A$2:$A$5,MATCH(M9274,People!$B$2:$B$5,0))</f>
        <v>Chuck Magee</v>
      </c>
      <c r="W9274" t="str">
        <f>_xlfn.IFNA(INDEX(Returns!$A$2:A10073,MATCH(B9274,Returns!$B$2:$B$801,0)),"No")</f>
        <v>No</v>
      </c>
    </row>
    <row r="9275" spans="1:23" x14ac:dyDescent="0.2">
      <c r="A9275" s="1">
        <v>9274</v>
      </c>
      <c r="B9275" t="s">
        <v>10565</v>
      </c>
      <c r="C9275" s="2">
        <v>44441</v>
      </c>
      <c r="D9275" s="2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  <c r="V9275" t="str">
        <f>INDEX(People!$A$2:$A$5,MATCH(M9275,People!$B$2:$B$5,0))</f>
        <v>Fred Suzuki</v>
      </c>
      <c r="W9275" t="str">
        <f>_xlfn.IFNA(INDEX(Returns!$A$2:A10074,MATCH(B9275,Returns!$B$2:$B$801,0)),"No")</f>
        <v>No</v>
      </c>
    </row>
    <row r="9276" spans="1:23" x14ac:dyDescent="0.2">
      <c r="A9276" s="1">
        <v>9275</v>
      </c>
      <c r="B9276" t="s">
        <v>10566</v>
      </c>
      <c r="C9276" s="2">
        <v>43383</v>
      </c>
      <c r="D9276" s="2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tr">
        <f>INDEX(People!$A$2:$A$5,MATCH(M9276,People!$B$2:$B$5,0))</f>
        <v>Sadie Pawthorne</v>
      </c>
      <c r="W9276" t="str">
        <f>_xlfn.IFNA(INDEX(Returns!$A$2:A10075,MATCH(B9276,Returns!$B$2:$B$801,0)),"No")</f>
        <v>No</v>
      </c>
    </row>
    <row r="9277" spans="1:23" x14ac:dyDescent="0.2">
      <c r="A9277" s="1">
        <v>9276</v>
      </c>
      <c r="B9277" t="s">
        <v>10567</v>
      </c>
      <c r="C9277" s="2">
        <v>43977</v>
      </c>
      <c r="D9277" s="2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tr">
        <f>INDEX(People!$A$2:$A$5,MATCH(M9277,People!$B$2:$B$5,0))</f>
        <v>Fred Suzuki</v>
      </c>
      <c r="W9277" t="str">
        <f>_xlfn.IFNA(INDEX(Returns!$A$2:A10076,MATCH(B9277,Returns!$B$2:$B$801,0)),"No")</f>
        <v>No</v>
      </c>
    </row>
    <row r="9278" spans="1:23" x14ac:dyDescent="0.2">
      <c r="A9278" s="1">
        <v>9277</v>
      </c>
      <c r="B9278" t="s">
        <v>10567</v>
      </c>
      <c r="C9278" s="2">
        <v>43977</v>
      </c>
      <c r="D9278" s="2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  <c r="V9278" t="str">
        <f>INDEX(People!$A$2:$A$5,MATCH(M9278,People!$B$2:$B$5,0))</f>
        <v>Fred Suzuki</v>
      </c>
      <c r="W9278" t="str">
        <f>_xlfn.IFNA(INDEX(Returns!$A$2:A10077,MATCH(B9278,Returns!$B$2:$B$801,0)),"No")</f>
        <v>No</v>
      </c>
    </row>
    <row r="9279" spans="1:23" x14ac:dyDescent="0.2">
      <c r="A9279" s="1">
        <v>9278</v>
      </c>
      <c r="B9279" t="s">
        <v>10568</v>
      </c>
      <c r="C9279" s="2">
        <v>44531</v>
      </c>
      <c r="D9279" s="2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tr">
        <f>INDEX(People!$A$2:$A$5,MATCH(M9279,People!$B$2:$B$5,0))</f>
        <v>Chuck Magee</v>
      </c>
      <c r="W9279" t="str">
        <f>_xlfn.IFNA(INDEX(Returns!$A$2:A10078,MATCH(B9279,Returns!$B$2:$B$801,0)),"No")</f>
        <v>No</v>
      </c>
    </row>
    <row r="9280" spans="1:23" x14ac:dyDescent="0.2">
      <c r="A9280" s="1">
        <v>9279</v>
      </c>
      <c r="B9280" t="s">
        <v>10568</v>
      </c>
      <c r="C9280" s="2">
        <v>44531</v>
      </c>
      <c r="D9280" s="2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tr">
        <f>INDEX(People!$A$2:$A$5,MATCH(M9280,People!$B$2:$B$5,0))</f>
        <v>Chuck Magee</v>
      </c>
      <c r="W9280" t="str">
        <f>_xlfn.IFNA(INDEX(Returns!$A$2:A10079,MATCH(B9280,Returns!$B$2:$B$801,0)),"No")</f>
        <v>No</v>
      </c>
    </row>
    <row r="9281" spans="1:23" x14ac:dyDescent="0.2">
      <c r="A9281" s="1">
        <v>9280</v>
      </c>
      <c r="B9281" t="s">
        <v>10568</v>
      </c>
      <c r="C9281" s="2">
        <v>44531</v>
      </c>
      <c r="D9281" s="2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tr">
        <f>INDEX(People!$A$2:$A$5,MATCH(M9281,People!$B$2:$B$5,0))</f>
        <v>Chuck Magee</v>
      </c>
      <c r="W9281" t="str">
        <f>_xlfn.IFNA(INDEX(Returns!$A$2:A10080,MATCH(B9281,Returns!$B$2:$B$801,0)),"No")</f>
        <v>No</v>
      </c>
    </row>
    <row r="9282" spans="1:23" x14ac:dyDescent="0.2">
      <c r="A9282" s="1">
        <v>9281</v>
      </c>
      <c r="B9282" t="s">
        <v>10569</v>
      </c>
      <c r="C9282" s="2">
        <v>44094</v>
      </c>
      <c r="D9282" s="2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  <c r="V9282" t="str">
        <f>INDEX(People!$A$2:$A$5,MATCH(M9282,People!$B$2:$B$5,0))</f>
        <v>Sadie Pawthorne</v>
      </c>
      <c r="W9282" t="str">
        <f>_xlfn.IFNA(INDEX(Returns!$A$2:A10081,MATCH(B9282,Returns!$B$2:$B$801,0)),"No")</f>
        <v>No</v>
      </c>
    </row>
    <row r="9283" spans="1:23" x14ac:dyDescent="0.2">
      <c r="A9283" s="1">
        <v>9282</v>
      </c>
      <c r="B9283" t="s">
        <v>10570</v>
      </c>
      <c r="C9283" s="2">
        <v>44450</v>
      </c>
      <c r="D9283" s="2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tr">
        <f>INDEX(People!$A$2:$A$5,MATCH(M9283,People!$B$2:$B$5,0))</f>
        <v>Fred Suzuki</v>
      </c>
      <c r="W9283" t="str">
        <f>_xlfn.IFNA(INDEX(Returns!$A$2:A10082,MATCH(B9283,Returns!$B$2:$B$801,0)),"No")</f>
        <v>No</v>
      </c>
    </row>
    <row r="9284" spans="1:23" x14ac:dyDescent="0.2">
      <c r="A9284" s="1">
        <v>9283</v>
      </c>
      <c r="B9284" t="s">
        <v>10571</v>
      </c>
      <c r="C9284" s="2">
        <v>44195</v>
      </c>
      <c r="D9284" s="2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tr">
        <f>INDEX(People!$A$2:$A$5,MATCH(M9284,People!$B$2:$B$5,0))</f>
        <v>Fred Suzuki</v>
      </c>
      <c r="W9284" t="str">
        <f>_xlfn.IFNA(INDEX(Returns!$A$2:A10083,MATCH(B9284,Returns!$B$2:$B$801,0)),"No")</f>
        <v>No</v>
      </c>
    </row>
    <row r="9285" spans="1:23" x14ac:dyDescent="0.2">
      <c r="A9285" s="1">
        <v>9284</v>
      </c>
      <c r="B9285" t="s">
        <v>10572</v>
      </c>
      <c r="C9285" s="2">
        <v>44441</v>
      </c>
      <c r="D9285" s="2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  <c r="V9285" t="str">
        <f>INDEX(People!$A$2:$A$5,MATCH(M9285,People!$B$2:$B$5,0))</f>
        <v>Sadie Pawthorne</v>
      </c>
      <c r="W9285" t="str">
        <f>_xlfn.IFNA(INDEX(Returns!$A$2:A10084,MATCH(B9285,Returns!$B$2:$B$801,0)),"No")</f>
        <v>No</v>
      </c>
    </row>
    <row r="9286" spans="1:23" x14ac:dyDescent="0.2">
      <c r="A9286" s="1">
        <v>9285</v>
      </c>
      <c r="B9286" t="s">
        <v>10573</v>
      </c>
      <c r="C9286" s="2">
        <v>43422</v>
      </c>
      <c r="D9286" s="2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tr">
        <f>INDEX(People!$A$2:$A$5,MATCH(M9286,People!$B$2:$B$5,0))</f>
        <v>Roxanne Rodriguez</v>
      </c>
      <c r="W9286" t="str">
        <f>_xlfn.IFNA(INDEX(Returns!$A$2:A10085,MATCH(B9286,Returns!$B$2:$B$801,0)),"No")</f>
        <v>No</v>
      </c>
    </row>
    <row r="9287" spans="1:23" x14ac:dyDescent="0.2">
      <c r="A9287" s="1">
        <v>9286</v>
      </c>
      <c r="B9287" t="s">
        <v>10574</v>
      </c>
      <c r="C9287" s="2">
        <v>43790</v>
      </c>
      <c r="D9287" s="2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tr">
        <f>INDEX(People!$A$2:$A$5,MATCH(M9287,People!$B$2:$B$5,0))</f>
        <v>Fred Suzuki</v>
      </c>
      <c r="W9287" t="str">
        <f>_xlfn.IFNA(INDEX(Returns!$A$2:A10086,MATCH(B9287,Returns!$B$2:$B$801,0)),"No")</f>
        <v>No</v>
      </c>
    </row>
    <row r="9288" spans="1:23" x14ac:dyDescent="0.2">
      <c r="A9288" s="1">
        <v>9287</v>
      </c>
      <c r="B9288" t="s">
        <v>10575</v>
      </c>
      <c r="C9288" s="2">
        <v>44366</v>
      </c>
      <c r="D9288" s="2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tr">
        <f>INDEX(People!$A$2:$A$5,MATCH(M9288,People!$B$2:$B$5,0))</f>
        <v>Roxanne Rodriguez</v>
      </c>
      <c r="W9288" t="str">
        <f>_xlfn.IFNA(INDEX(Returns!$A$2:A10087,MATCH(B9288,Returns!$B$2:$B$801,0)),"No")</f>
        <v>No</v>
      </c>
    </row>
    <row r="9289" spans="1:23" x14ac:dyDescent="0.2">
      <c r="A9289" s="1">
        <v>9288</v>
      </c>
      <c r="B9289" t="s">
        <v>10575</v>
      </c>
      <c r="C9289" s="2">
        <v>44366</v>
      </c>
      <c r="D9289" s="2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tr">
        <f>INDEX(People!$A$2:$A$5,MATCH(M9289,People!$B$2:$B$5,0))</f>
        <v>Roxanne Rodriguez</v>
      </c>
      <c r="W9289" t="str">
        <f>_xlfn.IFNA(INDEX(Returns!$A$2:A10088,MATCH(B9289,Returns!$B$2:$B$801,0)),"No")</f>
        <v>No</v>
      </c>
    </row>
    <row r="9290" spans="1:23" x14ac:dyDescent="0.2">
      <c r="A9290" s="1">
        <v>9289</v>
      </c>
      <c r="B9290" t="s">
        <v>10576</v>
      </c>
      <c r="C9290" s="2">
        <v>44530</v>
      </c>
      <c r="D9290" s="2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tr">
        <f>INDEX(People!$A$2:$A$5,MATCH(M9290,People!$B$2:$B$5,0))</f>
        <v>Chuck Magee</v>
      </c>
      <c r="W9290" t="str">
        <f>_xlfn.IFNA(INDEX(Returns!$A$2:A10089,MATCH(B9290,Returns!$B$2:$B$801,0)),"No")</f>
        <v>No</v>
      </c>
    </row>
    <row r="9291" spans="1:23" x14ac:dyDescent="0.2">
      <c r="A9291" s="1">
        <v>9290</v>
      </c>
      <c r="B9291" t="s">
        <v>10577</v>
      </c>
      <c r="C9291" s="2">
        <v>43213</v>
      </c>
      <c r="D9291" s="2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  <c r="V9291" t="str">
        <f>INDEX(People!$A$2:$A$5,MATCH(M9291,People!$B$2:$B$5,0))</f>
        <v>Sadie Pawthorne</v>
      </c>
      <c r="W9291" t="str">
        <f>_xlfn.IFNA(INDEX(Returns!$A$2:A10090,MATCH(B9291,Returns!$B$2:$B$801,0)),"No")</f>
        <v>No</v>
      </c>
    </row>
    <row r="9292" spans="1:23" x14ac:dyDescent="0.2">
      <c r="A9292" s="1">
        <v>9291</v>
      </c>
      <c r="B9292" t="s">
        <v>10578</v>
      </c>
      <c r="C9292" s="2">
        <v>43366</v>
      </c>
      <c r="D9292" s="2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  <c r="V9292" t="str">
        <f>INDEX(People!$A$2:$A$5,MATCH(M9292,People!$B$2:$B$5,0))</f>
        <v>Chuck Magee</v>
      </c>
      <c r="W9292" t="str">
        <f>_xlfn.IFNA(INDEX(Returns!$A$2:A10091,MATCH(B9292,Returns!$B$2:$B$801,0)),"No")</f>
        <v>No</v>
      </c>
    </row>
    <row r="9293" spans="1:23" x14ac:dyDescent="0.2">
      <c r="A9293" s="1">
        <v>9292</v>
      </c>
      <c r="B9293" t="s">
        <v>10578</v>
      </c>
      <c r="C9293" s="2">
        <v>43366</v>
      </c>
      <c r="D9293" s="2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  <c r="V9293" t="str">
        <f>INDEX(People!$A$2:$A$5,MATCH(M9293,People!$B$2:$B$5,0))</f>
        <v>Chuck Magee</v>
      </c>
      <c r="W9293" t="str">
        <f>_xlfn.IFNA(INDEX(Returns!$A$2:A10092,MATCH(B9293,Returns!$B$2:$B$801,0)),"No")</f>
        <v>No</v>
      </c>
    </row>
    <row r="9294" spans="1:23" x14ac:dyDescent="0.2">
      <c r="A9294" s="1">
        <v>9293</v>
      </c>
      <c r="B9294" t="s">
        <v>10579</v>
      </c>
      <c r="C9294" s="2">
        <v>44257</v>
      </c>
      <c r="D9294" s="2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tr">
        <f>INDEX(People!$A$2:$A$5,MATCH(M9294,People!$B$2:$B$5,0))</f>
        <v>Roxanne Rodriguez</v>
      </c>
      <c r="W9294" t="str">
        <f>_xlfn.IFNA(INDEX(Returns!$A$2:A10093,MATCH(B9294,Returns!$B$2:$B$801,0)),"No")</f>
        <v>No</v>
      </c>
    </row>
    <row r="9295" spans="1:23" x14ac:dyDescent="0.2">
      <c r="A9295" s="1">
        <v>9294</v>
      </c>
      <c r="B9295" t="s">
        <v>10580</v>
      </c>
      <c r="C9295" s="2">
        <v>44517</v>
      </c>
      <c r="D9295" s="2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  <c r="V9295" t="str">
        <f>INDEX(People!$A$2:$A$5,MATCH(M9295,People!$B$2:$B$5,0))</f>
        <v>Chuck Magee</v>
      </c>
      <c r="W9295" t="str">
        <f>_xlfn.IFNA(INDEX(Returns!$A$2:A10094,MATCH(B9295,Returns!$B$2:$B$801,0)),"No")</f>
        <v>No</v>
      </c>
    </row>
    <row r="9296" spans="1:23" x14ac:dyDescent="0.2">
      <c r="A9296" s="1">
        <v>9295</v>
      </c>
      <c r="B9296" t="s">
        <v>10581</v>
      </c>
      <c r="C9296" s="2">
        <v>44344</v>
      </c>
      <c r="D9296" s="2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tr">
        <f>INDEX(People!$A$2:$A$5,MATCH(M9296,People!$B$2:$B$5,0))</f>
        <v>Chuck Magee</v>
      </c>
      <c r="W9296" t="str">
        <f>_xlfn.IFNA(INDEX(Returns!$A$2:A10095,MATCH(B9296,Returns!$B$2:$B$801,0)),"No")</f>
        <v>No</v>
      </c>
    </row>
    <row r="9297" spans="1:23" x14ac:dyDescent="0.2">
      <c r="A9297" s="1">
        <v>9296</v>
      </c>
      <c r="B9297" t="s">
        <v>10581</v>
      </c>
      <c r="C9297" s="2">
        <v>44344</v>
      </c>
      <c r="D9297" s="2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tr">
        <f>INDEX(People!$A$2:$A$5,MATCH(M9297,People!$B$2:$B$5,0))</f>
        <v>Chuck Magee</v>
      </c>
      <c r="W9297" t="str">
        <f>_xlfn.IFNA(INDEX(Returns!$A$2:A10096,MATCH(B9297,Returns!$B$2:$B$801,0)),"No")</f>
        <v>No</v>
      </c>
    </row>
    <row r="9298" spans="1:23" x14ac:dyDescent="0.2">
      <c r="A9298" s="1">
        <v>9297</v>
      </c>
      <c r="B9298" t="s">
        <v>10582</v>
      </c>
      <c r="C9298" s="2">
        <v>43573</v>
      </c>
      <c r="D9298" s="2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tr">
        <f>INDEX(People!$A$2:$A$5,MATCH(M9298,People!$B$2:$B$5,0))</f>
        <v>Roxanne Rodriguez</v>
      </c>
      <c r="W9298" t="str">
        <f>_xlfn.IFNA(INDEX(Returns!$A$2:A10097,MATCH(B9298,Returns!$B$2:$B$801,0)),"No")</f>
        <v>No</v>
      </c>
    </row>
    <row r="9299" spans="1:23" x14ac:dyDescent="0.2">
      <c r="A9299" s="1">
        <v>9298</v>
      </c>
      <c r="B9299" t="s">
        <v>10582</v>
      </c>
      <c r="C9299" s="2">
        <v>43573</v>
      </c>
      <c r="D9299" s="2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tr">
        <f>INDEX(People!$A$2:$A$5,MATCH(M9299,People!$B$2:$B$5,0))</f>
        <v>Roxanne Rodriguez</v>
      </c>
      <c r="W9299" t="str">
        <f>_xlfn.IFNA(INDEX(Returns!$A$2:A10098,MATCH(B9299,Returns!$B$2:$B$801,0)),"No")</f>
        <v>No</v>
      </c>
    </row>
    <row r="9300" spans="1:23" x14ac:dyDescent="0.2">
      <c r="A9300" s="1">
        <v>9299</v>
      </c>
      <c r="B9300" t="s">
        <v>10582</v>
      </c>
      <c r="C9300" s="2">
        <v>43573</v>
      </c>
      <c r="D9300" s="2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tr">
        <f>INDEX(People!$A$2:$A$5,MATCH(M9300,People!$B$2:$B$5,0))</f>
        <v>Roxanne Rodriguez</v>
      </c>
      <c r="W9300" t="str">
        <f>_xlfn.IFNA(INDEX(Returns!$A$2:A10099,MATCH(B9300,Returns!$B$2:$B$801,0)),"No")</f>
        <v>No</v>
      </c>
    </row>
    <row r="9301" spans="1:23" x14ac:dyDescent="0.2">
      <c r="A9301" s="1">
        <v>9300</v>
      </c>
      <c r="B9301" t="s">
        <v>10582</v>
      </c>
      <c r="C9301" s="2">
        <v>43573</v>
      </c>
      <c r="D9301" s="2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tr">
        <f>INDEX(People!$A$2:$A$5,MATCH(M9301,People!$B$2:$B$5,0))</f>
        <v>Roxanne Rodriguez</v>
      </c>
      <c r="W9301" t="str">
        <f>_xlfn.IFNA(INDEX(Returns!$A$2:A10100,MATCH(B9301,Returns!$B$2:$B$801,0)),"No")</f>
        <v>No</v>
      </c>
    </row>
    <row r="9302" spans="1:23" x14ac:dyDescent="0.2">
      <c r="A9302" s="1">
        <v>9301</v>
      </c>
      <c r="B9302" t="s">
        <v>10582</v>
      </c>
      <c r="C9302" s="2">
        <v>43573</v>
      </c>
      <c r="D9302" s="2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tr">
        <f>INDEX(People!$A$2:$A$5,MATCH(M9302,People!$B$2:$B$5,0))</f>
        <v>Roxanne Rodriguez</v>
      </c>
      <c r="W9302" t="str">
        <f>_xlfn.IFNA(INDEX(Returns!$A$2:A10101,MATCH(B9302,Returns!$B$2:$B$801,0)),"No")</f>
        <v>No</v>
      </c>
    </row>
    <row r="9303" spans="1:23" x14ac:dyDescent="0.2">
      <c r="A9303" s="1">
        <v>9302</v>
      </c>
      <c r="B9303" t="s">
        <v>10582</v>
      </c>
      <c r="C9303" s="2">
        <v>43573</v>
      </c>
      <c r="D9303" s="2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tr">
        <f>INDEX(People!$A$2:$A$5,MATCH(M9303,People!$B$2:$B$5,0))</f>
        <v>Roxanne Rodriguez</v>
      </c>
      <c r="W9303" t="str">
        <f>_xlfn.IFNA(INDEX(Returns!$A$2:A10102,MATCH(B9303,Returns!$B$2:$B$801,0)),"No")</f>
        <v>No</v>
      </c>
    </row>
    <row r="9304" spans="1:23" x14ac:dyDescent="0.2">
      <c r="A9304" s="1">
        <v>9303</v>
      </c>
      <c r="B9304" t="s">
        <v>10582</v>
      </c>
      <c r="C9304" s="2">
        <v>43573</v>
      </c>
      <c r="D9304" s="2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tr">
        <f>INDEX(People!$A$2:$A$5,MATCH(M9304,People!$B$2:$B$5,0))</f>
        <v>Roxanne Rodriguez</v>
      </c>
      <c r="W9304" t="str">
        <f>_xlfn.IFNA(INDEX(Returns!$A$2:A10103,MATCH(B9304,Returns!$B$2:$B$801,0)),"No")</f>
        <v>No</v>
      </c>
    </row>
    <row r="9305" spans="1:23" x14ac:dyDescent="0.2">
      <c r="A9305" s="1">
        <v>9304</v>
      </c>
      <c r="B9305" t="s">
        <v>10582</v>
      </c>
      <c r="C9305" s="2">
        <v>43573</v>
      </c>
      <c r="D9305" s="2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  <c r="V9305" t="str">
        <f>INDEX(People!$A$2:$A$5,MATCH(M9305,People!$B$2:$B$5,0))</f>
        <v>Roxanne Rodriguez</v>
      </c>
      <c r="W9305" t="str">
        <f>_xlfn.IFNA(INDEX(Returns!$A$2:A10104,MATCH(B9305,Returns!$B$2:$B$801,0)),"No")</f>
        <v>No</v>
      </c>
    </row>
    <row r="9306" spans="1:23" x14ac:dyDescent="0.2">
      <c r="A9306" s="1">
        <v>9305</v>
      </c>
      <c r="B9306" t="s">
        <v>10582</v>
      </c>
      <c r="C9306" s="2">
        <v>43573</v>
      </c>
      <c r="D9306" s="2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tr">
        <f>INDEX(People!$A$2:$A$5,MATCH(M9306,People!$B$2:$B$5,0))</f>
        <v>Roxanne Rodriguez</v>
      </c>
      <c r="W9306" t="str">
        <f>_xlfn.IFNA(INDEX(Returns!$A$2:A10105,MATCH(B9306,Returns!$B$2:$B$801,0)),"No")</f>
        <v>No</v>
      </c>
    </row>
    <row r="9307" spans="1:23" x14ac:dyDescent="0.2">
      <c r="A9307" s="1">
        <v>9306</v>
      </c>
      <c r="B9307" t="s">
        <v>10583</v>
      </c>
      <c r="C9307" s="2">
        <v>43727</v>
      </c>
      <c r="D9307" s="2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  <c r="V9307" t="str">
        <f>INDEX(People!$A$2:$A$5,MATCH(M9307,People!$B$2:$B$5,0))</f>
        <v>Sadie Pawthorne</v>
      </c>
      <c r="W9307" t="str">
        <f>_xlfn.IFNA(INDEX(Returns!$A$2:A10106,MATCH(B9307,Returns!$B$2:$B$801,0)),"No")</f>
        <v>No</v>
      </c>
    </row>
    <row r="9308" spans="1:23" x14ac:dyDescent="0.2">
      <c r="A9308" s="1">
        <v>9307</v>
      </c>
      <c r="B9308" t="s">
        <v>10584</v>
      </c>
      <c r="C9308" s="2">
        <v>43184</v>
      </c>
      <c r="D9308" s="2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  <c r="V9308" t="str">
        <f>INDEX(People!$A$2:$A$5,MATCH(M9308,People!$B$2:$B$5,0))</f>
        <v>Sadie Pawthorne</v>
      </c>
      <c r="W9308" t="str">
        <f>_xlfn.IFNA(INDEX(Returns!$A$2:A10107,MATCH(B9308,Returns!$B$2:$B$801,0)),"No")</f>
        <v>No</v>
      </c>
    </row>
    <row r="9309" spans="1:23" x14ac:dyDescent="0.2">
      <c r="A9309" s="1">
        <v>9308</v>
      </c>
      <c r="B9309" t="s">
        <v>10584</v>
      </c>
      <c r="C9309" s="2">
        <v>43184</v>
      </c>
      <c r="D9309" s="2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  <c r="V9309" t="str">
        <f>INDEX(People!$A$2:$A$5,MATCH(M9309,People!$B$2:$B$5,0))</f>
        <v>Sadie Pawthorne</v>
      </c>
      <c r="W9309" t="str">
        <f>_xlfn.IFNA(INDEX(Returns!$A$2:A10108,MATCH(B9309,Returns!$B$2:$B$801,0)),"No")</f>
        <v>No</v>
      </c>
    </row>
    <row r="9310" spans="1:23" x14ac:dyDescent="0.2">
      <c r="A9310" s="1">
        <v>9309</v>
      </c>
      <c r="B9310" t="s">
        <v>10584</v>
      </c>
      <c r="C9310" s="2">
        <v>43184</v>
      </c>
      <c r="D9310" s="2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  <c r="V9310" t="str">
        <f>INDEX(People!$A$2:$A$5,MATCH(M9310,People!$B$2:$B$5,0))</f>
        <v>Sadie Pawthorne</v>
      </c>
      <c r="W9310" t="str">
        <f>_xlfn.IFNA(INDEX(Returns!$A$2:A10109,MATCH(B9310,Returns!$B$2:$B$801,0)),"No")</f>
        <v>No</v>
      </c>
    </row>
    <row r="9311" spans="1:23" x14ac:dyDescent="0.2">
      <c r="A9311" s="1">
        <v>9310</v>
      </c>
      <c r="B9311" t="s">
        <v>10584</v>
      </c>
      <c r="C9311" s="2">
        <v>43184</v>
      </c>
      <c r="D9311" s="2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  <c r="V9311" t="str">
        <f>INDEX(People!$A$2:$A$5,MATCH(M9311,People!$B$2:$B$5,0))</f>
        <v>Sadie Pawthorne</v>
      </c>
      <c r="W9311" t="str">
        <f>_xlfn.IFNA(INDEX(Returns!$A$2:A10110,MATCH(B9311,Returns!$B$2:$B$801,0)),"No")</f>
        <v>No</v>
      </c>
    </row>
    <row r="9312" spans="1:23" x14ac:dyDescent="0.2">
      <c r="A9312" s="1">
        <v>9311</v>
      </c>
      <c r="B9312" t="s">
        <v>10585</v>
      </c>
      <c r="C9312" s="2">
        <v>44069</v>
      </c>
      <c r="D9312" s="2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tr">
        <f>INDEX(People!$A$2:$A$5,MATCH(M9312,People!$B$2:$B$5,0))</f>
        <v>Chuck Magee</v>
      </c>
      <c r="W9312" t="str">
        <f>_xlfn.IFNA(INDEX(Returns!$A$2:A10111,MATCH(B9312,Returns!$B$2:$B$801,0)),"No")</f>
        <v>No</v>
      </c>
    </row>
    <row r="9313" spans="1:23" x14ac:dyDescent="0.2">
      <c r="A9313" s="1">
        <v>9312</v>
      </c>
      <c r="B9313" t="s">
        <v>10586</v>
      </c>
      <c r="C9313" s="2">
        <v>44261</v>
      </c>
      <c r="D9313" s="2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tr">
        <f>INDEX(People!$A$2:$A$5,MATCH(M9313,People!$B$2:$B$5,0))</f>
        <v>Roxanne Rodriguez</v>
      </c>
      <c r="W9313" t="str">
        <f>_xlfn.IFNA(INDEX(Returns!$A$2:A10112,MATCH(B9313,Returns!$B$2:$B$801,0)),"No")</f>
        <v>No</v>
      </c>
    </row>
    <row r="9314" spans="1:23" x14ac:dyDescent="0.2">
      <c r="A9314" s="1">
        <v>9313</v>
      </c>
      <c r="B9314" t="s">
        <v>10586</v>
      </c>
      <c r="C9314" s="2">
        <v>44261</v>
      </c>
      <c r="D9314" s="2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  <c r="V9314" t="str">
        <f>INDEX(People!$A$2:$A$5,MATCH(M9314,People!$B$2:$B$5,0))</f>
        <v>Roxanne Rodriguez</v>
      </c>
      <c r="W9314" t="str">
        <f>_xlfn.IFNA(INDEX(Returns!$A$2:A10113,MATCH(B9314,Returns!$B$2:$B$801,0)),"No")</f>
        <v>No</v>
      </c>
    </row>
    <row r="9315" spans="1:23" x14ac:dyDescent="0.2">
      <c r="A9315" s="1">
        <v>9314</v>
      </c>
      <c r="B9315" t="s">
        <v>10587</v>
      </c>
      <c r="C9315" s="2">
        <v>43780</v>
      </c>
      <c r="D9315" s="2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  <c r="V9315" t="str">
        <f>INDEX(People!$A$2:$A$5,MATCH(M9315,People!$B$2:$B$5,0))</f>
        <v>Roxanne Rodriguez</v>
      </c>
      <c r="W9315" t="str">
        <f>_xlfn.IFNA(INDEX(Returns!$A$2:A10114,MATCH(B9315,Returns!$B$2:$B$801,0)),"No")</f>
        <v>Yes</v>
      </c>
    </row>
    <row r="9316" spans="1:23" x14ac:dyDescent="0.2">
      <c r="A9316" s="1">
        <v>9315</v>
      </c>
      <c r="B9316" t="s">
        <v>10587</v>
      </c>
      <c r="C9316" s="2">
        <v>43780</v>
      </c>
      <c r="D9316" s="2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tr">
        <f>INDEX(People!$A$2:$A$5,MATCH(M9316,People!$B$2:$B$5,0))</f>
        <v>Roxanne Rodriguez</v>
      </c>
      <c r="W9316" t="str">
        <f>_xlfn.IFNA(INDEX(Returns!$A$2:A10115,MATCH(B9316,Returns!$B$2:$B$801,0)),"No")</f>
        <v>Yes</v>
      </c>
    </row>
    <row r="9317" spans="1:23" x14ac:dyDescent="0.2">
      <c r="A9317" s="1">
        <v>9316</v>
      </c>
      <c r="B9317" t="s">
        <v>10588</v>
      </c>
      <c r="C9317" s="2">
        <v>43926</v>
      </c>
      <c r="D9317" s="2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tr">
        <f>INDEX(People!$A$2:$A$5,MATCH(M9317,People!$B$2:$B$5,0))</f>
        <v>Chuck Magee</v>
      </c>
      <c r="W9317" t="str">
        <f>_xlfn.IFNA(INDEX(Returns!$A$2:A10116,MATCH(B9317,Returns!$B$2:$B$801,0)),"No")</f>
        <v>No</v>
      </c>
    </row>
    <row r="9318" spans="1:23" x14ac:dyDescent="0.2">
      <c r="A9318" s="1">
        <v>9317</v>
      </c>
      <c r="B9318" t="s">
        <v>10588</v>
      </c>
      <c r="C9318" s="2">
        <v>43926</v>
      </c>
      <c r="D9318" s="2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tr">
        <f>INDEX(People!$A$2:$A$5,MATCH(M9318,People!$B$2:$B$5,0))</f>
        <v>Chuck Magee</v>
      </c>
      <c r="W9318" t="str">
        <f>_xlfn.IFNA(INDEX(Returns!$A$2:A10117,MATCH(B9318,Returns!$B$2:$B$801,0)),"No")</f>
        <v>No</v>
      </c>
    </row>
    <row r="9319" spans="1:23" x14ac:dyDescent="0.2">
      <c r="A9319" s="1">
        <v>9318</v>
      </c>
      <c r="B9319" t="s">
        <v>10589</v>
      </c>
      <c r="C9319" s="2">
        <v>44248</v>
      </c>
      <c r="D9319" s="2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tr">
        <f>INDEX(People!$A$2:$A$5,MATCH(M9319,People!$B$2:$B$5,0))</f>
        <v>Roxanne Rodriguez</v>
      </c>
      <c r="W9319" t="str">
        <f>_xlfn.IFNA(INDEX(Returns!$A$2:A10118,MATCH(B9319,Returns!$B$2:$B$801,0)),"No")</f>
        <v>No</v>
      </c>
    </row>
    <row r="9320" spans="1:23" x14ac:dyDescent="0.2">
      <c r="A9320" s="1">
        <v>9319</v>
      </c>
      <c r="B9320" t="s">
        <v>10590</v>
      </c>
      <c r="C9320" s="2">
        <v>44397</v>
      </c>
      <c r="D9320" s="2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  <c r="V9320" t="str">
        <f>INDEX(People!$A$2:$A$5,MATCH(M9320,People!$B$2:$B$5,0))</f>
        <v>Chuck Magee</v>
      </c>
      <c r="W9320" t="str">
        <f>_xlfn.IFNA(INDEX(Returns!$A$2:A10119,MATCH(B9320,Returns!$B$2:$B$801,0)),"No")</f>
        <v>No</v>
      </c>
    </row>
    <row r="9321" spans="1:23" x14ac:dyDescent="0.2">
      <c r="A9321" s="1">
        <v>9320</v>
      </c>
      <c r="B9321" t="s">
        <v>10590</v>
      </c>
      <c r="C9321" s="2">
        <v>44397</v>
      </c>
      <c r="D9321" s="2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tr">
        <f>INDEX(People!$A$2:$A$5,MATCH(M9321,People!$B$2:$B$5,0))</f>
        <v>Chuck Magee</v>
      </c>
      <c r="W9321" t="str">
        <f>_xlfn.IFNA(INDEX(Returns!$A$2:A10120,MATCH(B9321,Returns!$B$2:$B$801,0)),"No")</f>
        <v>No</v>
      </c>
    </row>
    <row r="9322" spans="1:23" x14ac:dyDescent="0.2">
      <c r="A9322" s="1">
        <v>9321</v>
      </c>
      <c r="B9322" t="s">
        <v>10590</v>
      </c>
      <c r="C9322" s="2">
        <v>44397</v>
      </c>
      <c r="D9322" s="2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  <c r="V9322" t="str">
        <f>INDEX(People!$A$2:$A$5,MATCH(M9322,People!$B$2:$B$5,0))</f>
        <v>Chuck Magee</v>
      </c>
      <c r="W9322" t="str">
        <f>_xlfn.IFNA(INDEX(Returns!$A$2:A10121,MATCH(B9322,Returns!$B$2:$B$801,0)),"No")</f>
        <v>No</v>
      </c>
    </row>
    <row r="9323" spans="1:23" x14ac:dyDescent="0.2">
      <c r="A9323" s="1">
        <v>9322</v>
      </c>
      <c r="B9323" t="s">
        <v>10591</v>
      </c>
      <c r="C9323" s="2">
        <v>44139</v>
      </c>
      <c r="D9323" s="2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tr">
        <f>INDEX(People!$A$2:$A$5,MATCH(M9323,People!$B$2:$B$5,0))</f>
        <v>Roxanne Rodriguez</v>
      </c>
      <c r="W9323" t="str">
        <f>_xlfn.IFNA(INDEX(Returns!$A$2:A10122,MATCH(B9323,Returns!$B$2:$B$801,0)),"No")</f>
        <v>No</v>
      </c>
    </row>
    <row r="9324" spans="1:23" x14ac:dyDescent="0.2">
      <c r="A9324" s="1">
        <v>9323</v>
      </c>
      <c r="B9324" t="s">
        <v>10591</v>
      </c>
      <c r="C9324" s="2">
        <v>44139</v>
      </c>
      <c r="D9324" s="2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tr">
        <f>INDEX(People!$A$2:$A$5,MATCH(M9324,People!$B$2:$B$5,0))</f>
        <v>Roxanne Rodriguez</v>
      </c>
      <c r="W9324" t="str">
        <f>_xlfn.IFNA(INDEX(Returns!$A$2:A10123,MATCH(B9324,Returns!$B$2:$B$801,0)),"No")</f>
        <v>No</v>
      </c>
    </row>
    <row r="9325" spans="1:23" x14ac:dyDescent="0.2">
      <c r="A9325" s="1">
        <v>9324</v>
      </c>
      <c r="B9325" t="s">
        <v>10592</v>
      </c>
      <c r="C9325" s="2">
        <v>44462</v>
      </c>
      <c r="D9325" s="2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  <c r="V9325" t="str">
        <f>INDEX(People!$A$2:$A$5,MATCH(M9325,People!$B$2:$B$5,0))</f>
        <v>Sadie Pawthorne</v>
      </c>
      <c r="W9325" t="str">
        <f>_xlfn.IFNA(INDEX(Returns!$A$2:A10124,MATCH(B9325,Returns!$B$2:$B$801,0)),"No")</f>
        <v>Yes</v>
      </c>
    </row>
    <row r="9326" spans="1:23" x14ac:dyDescent="0.2">
      <c r="A9326" s="1">
        <v>9325</v>
      </c>
      <c r="B9326" t="s">
        <v>10592</v>
      </c>
      <c r="C9326" s="2">
        <v>44462</v>
      </c>
      <c r="D9326" s="2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tr">
        <f>INDEX(People!$A$2:$A$5,MATCH(M9326,People!$B$2:$B$5,0))</f>
        <v>Sadie Pawthorne</v>
      </c>
      <c r="W9326" t="str">
        <f>_xlfn.IFNA(INDEX(Returns!$A$2:A10125,MATCH(B9326,Returns!$B$2:$B$801,0)),"No")</f>
        <v>Yes</v>
      </c>
    </row>
    <row r="9327" spans="1:23" x14ac:dyDescent="0.2">
      <c r="A9327" s="1">
        <v>9326</v>
      </c>
      <c r="B9327" t="s">
        <v>10592</v>
      </c>
      <c r="C9327" s="2">
        <v>44462</v>
      </c>
      <c r="D9327" s="2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tr">
        <f>INDEX(People!$A$2:$A$5,MATCH(M9327,People!$B$2:$B$5,0))</f>
        <v>Sadie Pawthorne</v>
      </c>
      <c r="W9327" t="str">
        <f>_xlfn.IFNA(INDEX(Returns!$A$2:A10126,MATCH(B9327,Returns!$B$2:$B$801,0)),"No")</f>
        <v>Yes</v>
      </c>
    </row>
    <row r="9328" spans="1:23" x14ac:dyDescent="0.2">
      <c r="A9328" s="1">
        <v>9327</v>
      </c>
      <c r="B9328" t="s">
        <v>10593</v>
      </c>
      <c r="C9328" s="2">
        <v>44446</v>
      </c>
      <c r="D9328" s="2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tr">
        <f>INDEX(People!$A$2:$A$5,MATCH(M9328,People!$B$2:$B$5,0))</f>
        <v>Sadie Pawthorne</v>
      </c>
      <c r="W9328" t="str">
        <f>_xlfn.IFNA(INDEX(Returns!$A$2:A10127,MATCH(B9328,Returns!$B$2:$B$801,0)),"No")</f>
        <v>No</v>
      </c>
    </row>
    <row r="9329" spans="1:23" x14ac:dyDescent="0.2">
      <c r="A9329" s="1">
        <v>9328</v>
      </c>
      <c r="B9329" t="s">
        <v>10593</v>
      </c>
      <c r="C9329" s="2">
        <v>44446</v>
      </c>
      <c r="D9329" s="2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tr">
        <f>INDEX(People!$A$2:$A$5,MATCH(M9329,People!$B$2:$B$5,0))</f>
        <v>Sadie Pawthorne</v>
      </c>
      <c r="W9329" t="str">
        <f>_xlfn.IFNA(INDEX(Returns!$A$2:A10128,MATCH(B9329,Returns!$B$2:$B$801,0)),"No")</f>
        <v>No</v>
      </c>
    </row>
    <row r="9330" spans="1:23" x14ac:dyDescent="0.2">
      <c r="A9330" s="1">
        <v>9329</v>
      </c>
      <c r="B9330" t="s">
        <v>10593</v>
      </c>
      <c r="C9330" s="2">
        <v>44446</v>
      </c>
      <c r="D9330" s="2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  <c r="V9330" t="str">
        <f>INDEX(People!$A$2:$A$5,MATCH(M9330,People!$B$2:$B$5,0))</f>
        <v>Sadie Pawthorne</v>
      </c>
      <c r="W9330" t="str">
        <f>_xlfn.IFNA(INDEX(Returns!$A$2:A10129,MATCH(B9330,Returns!$B$2:$B$801,0)),"No")</f>
        <v>No</v>
      </c>
    </row>
    <row r="9331" spans="1:23" x14ac:dyDescent="0.2">
      <c r="A9331" s="1">
        <v>9330</v>
      </c>
      <c r="B9331" t="s">
        <v>10594</v>
      </c>
      <c r="C9331" s="2">
        <v>43797</v>
      </c>
      <c r="D9331" s="2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  <c r="V9331" t="str">
        <f>INDEX(People!$A$2:$A$5,MATCH(M9331,People!$B$2:$B$5,0))</f>
        <v>Sadie Pawthorne</v>
      </c>
      <c r="W9331" t="str">
        <f>_xlfn.IFNA(INDEX(Returns!$A$2:A10130,MATCH(B9331,Returns!$B$2:$B$801,0)),"No")</f>
        <v>No</v>
      </c>
    </row>
    <row r="9332" spans="1:23" x14ac:dyDescent="0.2">
      <c r="A9332" s="1">
        <v>9331</v>
      </c>
      <c r="B9332" t="s">
        <v>10595</v>
      </c>
      <c r="C9332" s="2">
        <v>43781</v>
      </c>
      <c r="D9332" s="2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  <c r="V9332" t="str">
        <f>INDEX(People!$A$2:$A$5,MATCH(M9332,People!$B$2:$B$5,0))</f>
        <v>Chuck Magee</v>
      </c>
      <c r="W9332" t="str">
        <f>_xlfn.IFNA(INDEX(Returns!$A$2:A10131,MATCH(B9332,Returns!$B$2:$B$801,0)),"No")</f>
        <v>No</v>
      </c>
    </row>
    <row r="9333" spans="1:23" x14ac:dyDescent="0.2">
      <c r="A9333" s="1">
        <v>9332</v>
      </c>
      <c r="B9333" t="s">
        <v>10596</v>
      </c>
      <c r="C9333" s="2">
        <v>44103</v>
      </c>
      <c r="D9333" s="2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  <c r="V9333" t="str">
        <f>INDEX(People!$A$2:$A$5,MATCH(M9333,People!$B$2:$B$5,0))</f>
        <v>Sadie Pawthorne</v>
      </c>
      <c r="W9333" t="str">
        <f>_xlfn.IFNA(INDEX(Returns!$A$2:A10132,MATCH(B9333,Returns!$B$2:$B$801,0)),"No")</f>
        <v>No</v>
      </c>
    </row>
    <row r="9334" spans="1:23" x14ac:dyDescent="0.2">
      <c r="A9334" s="1">
        <v>9333</v>
      </c>
      <c r="B9334" t="s">
        <v>10597</v>
      </c>
      <c r="C9334" s="2">
        <v>44450</v>
      </c>
      <c r="D9334" s="2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  <c r="V9334" t="str">
        <f>INDEX(People!$A$2:$A$5,MATCH(M9334,People!$B$2:$B$5,0))</f>
        <v>Fred Suzuki</v>
      </c>
      <c r="W9334" t="str">
        <f>_xlfn.IFNA(INDEX(Returns!$A$2:A10133,MATCH(B9334,Returns!$B$2:$B$801,0)),"No")</f>
        <v>No</v>
      </c>
    </row>
    <row r="9335" spans="1:23" x14ac:dyDescent="0.2">
      <c r="A9335" s="1">
        <v>9334</v>
      </c>
      <c r="B9335" t="s">
        <v>10597</v>
      </c>
      <c r="C9335" s="2">
        <v>44450</v>
      </c>
      <c r="D9335" s="2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  <c r="V9335" t="str">
        <f>INDEX(People!$A$2:$A$5,MATCH(M9335,People!$B$2:$B$5,0))</f>
        <v>Fred Suzuki</v>
      </c>
      <c r="W9335" t="str">
        <f>_xlfn.IFNA(INDEX(Returns!$A$2:A10134,MATCH(B9335,Returns!$B$2:$B$801,0)),"No")</f>
        <v>No</v>
      </c>
    </row>
    <row r="9336" spans="1:23" x14ac:dyDescent="0.2">
      <c r="A9336" s="1">
        <v>9335</v>
      </c>
      <c r="B9336" t="s">
        <v>10598</v>
      </c>
      <c r="C9336" s="2">
        <v>44317</v>
      </c>
      <c r="D9336" s="2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tr">
        <f>INDEX(People!$A$2:$A$5,MATCH(M9336,People!$B$2:$B$5,0))</f>
        <v>Fred Suzuki</v>
      </c>
      <c r="W9336" t="str">
        <f>_xlfn.IFNA(INDEX(Returns!$A$2:A10135,MATCH(B9336,Returns!$B$2:$B$801,0)),"No")</f>
        <v>No</v>
      </c>
    </row>
    <row r="9337" spans="1:23" x14ac:dyDescent="0.2">
      <c r="A9337" s="1">
        <v>9336</v>
      </c>
      <c r="B9337" t="s">
        <v>10598</v>
      </c>
      <c r="C9337" s="2">
        <v>44317</v>
      </c>
      <c r="D9337" s="2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tr">
        <f>INDEX(People!$A$2:$A$5,MATCH(M9337,People!$B$2:$B$5,0))</f>
        <v>Fred Suzuki</v>
      </c>
      <c r="W9337" t="str">
        <f>_xlfn.IFNA(INDEX(Returns!$A$2:A10136,MATCH(B9337,Returns!$B$2:$B$801,0)),"No")</f>
        <v>No</v>
      </c>
    </row>
    <row r="9338" spans="1:23" x14ac:dyDescent="0.2">
      <c r="A9338" s="1">
        <v>9337</v>
      </c>
      <c r="B9338" t="s">
        <v>10599</v>
      </c>
      <c r="C9338" s="2">
        <v>44455</v>
      </c>
      <c r="D9338" s="2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tr">
        <f>INDEX(People!$A$2:$A$5,MATCH(M9338,People!$B$2:$B$5,0))</f>
        <v>Sadie Pawthorne</v>
      </c>
      <c r="W9338" t="str">
        <f>_xlfn.IFNA(INDEX(Returns!$A$2:A10137,MATCH(B9338,Returns!$B$2:$B$801,0)),"No")</f>
        <v>No</v>
      </c>
    </row>
    <row r="9339" spans="1:23" x14ac:dyDescent="0.2">
      <c r="A9339" s="1">
        <v>9338</v>
      </c>
      <c r="B9339" t="s">
        <v>10600</v>
      </c>
      <c r="C9339" s="2">
        <v>43392</v>
      </c>
      <c r="D9339" s="2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tr">
        <f>INDEX(People!$A$2:$A$5,MATCH(M9339,People!$B$2:$B$5,0))</f>
        <v>Sadie Pawthorne</v>
      </c>
      <c r="W9339" t="str">
        <f>_xlfn.IFNA(INDEX(Returns!$A$2:A10138,MATCH(B9339,Returns!$B$2:$B$801,0)),"No")</f>
        <v>No</v>
      </c>
    </row>
    <row r="9340" spans="1:23" x14ac:dyDescent="0.2">
      <c r="A9340" s="1">
        <v>9339</v>
      </c>
      <c r="B9340" t="s">
        <v>10600</v>
      </c>
      <c r="C9340" s="2">
        <v>43392</v>
      </c>
      <c r="D9340" s="2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  <c r="V9340" t="str">
        <f>INDEX(People!$A$2:$A$5,MATCH(M9340,People!$B$2:$B$5,0))</f>
        <v>Sadie Pawthorne</v>
      </c>
      <c r="W9340" t="str">
        <f>_xlfn.IFNA(INDEX(Returns!$A$2:A10139,MATCH(B9340,Returns!$B$2:$B$801,0)),"No")</f>
        <v>No</v>
      </c>
    </row>
    <row r="9341" spans="1:23" x14ac:dyDescent="0.2">
      <c r="A9341" s="1">
        <v>9340</v>
      </c>
      <c r="B9341" t="s">
        <v>10600</v>
      </c>
      <c r="C9341" s="2">
        <v>43392</v>
      </c>
      <c r="D9341" s="2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tr">
        <f>INDEX(People!$A$2:$A$5,MATCH(M9341,People!$B$2:$B$5,0))</f>
        <v>Sadie Pawthorne</v>
      </c>
      <c r="W9341" t="str">
        <f>_xlfn.IFNA(INDEX(Returns!$A$2:A10140,MATCH(B9341,Returns!$B$2:$B$801,0)),"No")</f>
        <v>No</v>
      </c>
    </row>
    <row r="9342" spans="1:23" x14ac:dyDescent="0.2">
      <c r="A9342" s="1">
        <v>9341</v>
      </c>
      <c r="B9342" t="s">
        <v>10600</v>
      </c>
      <c r="C9342" s="2">
        <v>43392</v>
      </c>
      <c r="D9342" s="2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  <c r="V9342" t="str">
        <f>INDEX(People!$A$2:$A$5,MATCH(M9342,People!$B$2:$B$5,0))</f>
        <v>Sadie Pawthorne</v>
      </c>
      <c r="W9342" t="str">
        <f>_xlfn.IFNA(INDEX(Returns!$A$2:A10141,MATCH(B9342,Returns!$B$2:$B$801,0)),"No")</f>
        <v>No</v>
      </c>
    </row>
    <row r="9343" spans="1:23" x14ac:dyDescent="0.2">
      <c r="A9343" s="1">
        <v>9342</v>
      </c>
      <c r="B9343" t="s">
        <v>10600</v>
      </c>
      <c r="C9343" s="2">
        <v>43392</v>
      </c>
      <c r="D9343" s="2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tr">
        <f>INDEX(People!$A$2:$A$5,MATCH(M9343,People!$B$2:$B$5,0))</f>
        <v>Sadie Pawthorne</v>
      </c>
      <c r="W9343" t="str">
        <f>_xlfn.IFNA(INDEX(Returns!$A$2:A10142,MATCH(B9343,Returns!$B$2:$B$801,0)),"No")</f>
        <v>No</v>
      </c>
    </row>
    <row r="9344" spans="1:23" x14ac:dyDescent="0.2">
      <c r="A9344" s="1">
        <v>9343</v>
      </c>
      <c r="B9344" t="s">
        <v>10601</v>
      </c>
      <c r="C9344" s="2">
        <v>43903</v>
      </c>
      <c r="D9344" s="2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tr">
        <f>INDEX(People!$A$2:$A$5,MATCH(M9344,People!$B$2:$B$5,0))</f>
        <v>Sadie Pawthorne</v>
      </c>
      <c r="W9344" t="str">
        <f>_xlfn.IFNA(INDEX(Returns!$A$2:A10143,MATCH(B9344,Returns!$B$2:$B$801,0)),"No")</f>
        <v>No</v>
      </c>
    </row>
    <row r="9345" spans="1:23" x14ac:dyDescent="0.2">
      <c r="A9345" s="1">
        <v>9344</v>
      </c>
      <c r="B9345" t="s">
        <v>10602</v>
      </c>
      <c r="C9345" s="2">
        <v>44244</v>
      </c>
      <c r="D9345" s="2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tr">
        <f>INDEX(People!$A$2:$A$5,MATCH(M9345,People!$B$2:$B$5,0))</f>
        <v>Chuck Magee</v>
      </c>
      <c r="W9345" t="str">
        <f>_xlfn.IFNA(INDEX(Returns!$A$2:A10144,MATCH(B9345,Returns!$B$2:$B$801,0)),"No")</f>
        <v>Yes</v>
      </c>
    </row>
    <row r="9346" spans="1:23" x14ac:dyDescent="0.2">
      <c r="A9346" s="1">
        <v>9345</v>
      </c>
      <c r="B9346" t="s">
        <v>10602</v>
      </c>
      <c r="C9346" s="2">
        <v>44244</v>
      </c>
      <c r="D9346" s="2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tr">
        <f>INDEX(People!$A$2:$A$5,MATCH(M9346,People!$B$2:$B$5,0))</f>
        <v>Chuck Magee</v>
      </c>
      <c r="W9346" t="str">
        <f>_xlfn.IFNA(INDEX(Returns!$A$2:A10145,MATCH(B9346,Returns!$B$2:$B$801,0)),"No")</f>
        <v>Yes</v>
      </c>
    </row>
    <row r="9347" spans="1:23" x14ac:dyDescent="0.2">
      <c r="A9347" s="1">
        <v>9346</v>
      </c>
      <c r="B9347" t="s">
        <v>10602</v>
      </c>
      <c r="C9347" s="2">
        <v>44244</v>
      </c>
      <c r="D9347" s="2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tr">
        <f>INDEX(People!$A$2:$A$5,MATCH(M9347,People!$B$2:$B$5,0))</f>
        <v>Chuck Magee</v>
      </c>
      <c r="W9347" t="str">
        <f>_xlfn.IFNA(INDEX(Returns!$A$2:A10146,MATCH(B9347,Returns!$B$2:$B$801,0)),"No")</f>
        <v>Yes</v>
      </c>
    </row>
    <row r="9348" spans="1:23" x14ac:dyDescent="0.2">
      <c r="A9348" s="1">
        <v>9347</v>
      </c>
      <c r="B9348" t="s">
        <v>10602</v>
      </c>
      <c r="C9348" s="2">
        <v>44244</v>
      </c>
      <c r="D9348" s="2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tr">
        <f>INDEX(People!$A$2:$A$5,MATCH(M9348,People!$B$2:$B$5,0))</f>
        <v>Chuck Magee</v>
      </c>
      <c r="W9348" t="str">
        <f>_xlfn.IFNA(INDEX(Returns!$A$2:A10147,MATCH(B9348,Returns!$B$2:$B$801,0)),"No")</f>
        <v>Yes</v>
      </c>
    </row>
    <row r="9349" spans="1:23" x14ac:dyDescent="0.2">
      <c r="A9349" s="1">
        <v>9348</v>
      </c>
      <c r="B9349" t="s">
        <v>10602</v>
      </c>
      <c r="C9349" s="2">
        <v>44244</v>
      </c>
      <c r="D9349" s="2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  <c r="V9349" t="str">
        <f>INDEX(People!$A$2:$A$5,MATCH(M9349,People!$B$2:$B$5,0))</f>
        <v>Chuck Magee</v>
      </c>
      <c r="W9349" t="str">
        <f>_xlfn.IFNA(INDEX(Returns!$A$2:A10148,MATCH(B9349,Returns!$B$2:$B$801,0)),"No")</f>
        <v>Yes</v>
      </c>
    </row>
    <row r="9350" spans="1:23" x14ac:dyDescent="0.2">
      <c r="A9350" s="1">
        <v>9349</v>
      </c>
      <c r="B9350" t="s">
        <v>10603</v>
      </c>
      <c r="C9350" s="2">
        <v>44187</v>
      </c>
      <c r="D9350" s="2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  <c r="V9350" t="str">
        <f>INDEX(People!$A$2:$A$5,MATCH(M9350,People!$B$2:$B$5,0))</f>
        <v>Sadie Pawthorne</v>
      </c>
      <c r="W9350" t="str">
        <f>_xlfn.IFNA(INDEX(Returns!$A$2:A10149,MATCH(B9350,Returns!$B$2:$B$801,0)),"No")</f>
        <v>No</v>
      </c>
    </row>
    <row r="9351" spans="1:23" x14ac:dyDescent="0.2">
      <c r="A9351" s="1">
        <v>9350</v>
      </c>
      <c r="B9351" t="s">
        <v>10603</v>
      </c>
      <c r="C9351" s="2">
        <v>44187</v>
      </c>
      <c r="D9351" s="2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  <c r="V9351" t="str">
        <f>INDEX(People!$A$2:$A$5,MATCH(M9351,People!$B$2:$B$5,0))</f>
        <v>Sadie Pawthorne</v>
      </c>
      <c r="W9351" t="str">
        <f>_xlfn.IFNA(INDEX(Returns!$A$2:A10150,MATCH(B9351,Returns!$B$2:$B$801,0)),"No")</f>
        <v>No</v>
      </c>
    </row>
    <row r="9352" spans="1:23" x14ac:dyDescent="0.2">
      <c r="A9352" s="1">
        <v>9351</v>
      </c>
      <c r="B9352" t="s">
        <v>10604</v>
      </c>
      <c r="C9352" s="2">
        <v>44097</v>
      </c>
      <c r="D9352" s="2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tr">
        <f>INDEX(People!$A$2:$A$5,MATCH(M9352,People!$B$2:$B$5,0))</f>
        <v>Sadie Pawthorne</v>
      </c>
      <c r="W9352" t="str">
        <f>_xlfn.IFNA(INDEX(Returns!$A$2:A10151,MATCH(B9352,Returns!$B$2:$B$801,0)),"No")</f>
        <v>No</v>
      </c>
    </row>
    <row r="9353" spans="1:23" x14ac:dyDescent="0.2">
      <c r="A9353" s="1">
        <v>9352</v>
      </c>
      <c r="B9353" t="s">
        <v>10604</v>
      </c>
      <c r="C9353" s="2">
        <v>44097</v>
      </c>
      <c r="D9353" s="2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tr">
        <f>INDEX(People!$A$2:$A$5,MATCH(M9353,People!$B$2:$B$5,0))</f>
        <v>Sadie Pawthorne</v>
      </c>
      <c r="W9353" t="str">
        <f>_xlfn.IFNA(INDEX(Returns!$A$2:A10152,MATCH(B9353,Returns!$B$2:$B$801,0)),"No")</f>
        <v>No</v>
      </c>
    </row>
    <row r="9354" spans="1:23" x14ac:dyDescent="0.2">
      <c r="A9354" s="1">
        <v>9353</v>
      </c>
      <c r="B9354" t="s">
        <v>10605</v>
      </c>
      <c r="C9354" s="2">
        <v>44463</v>
      </c>
      <c r="D9354" s="2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tr">
        <f>INDEX(People!$A$2:$A$5,MATCH(M9354,People!$B$2:$B$5,0))</f>
        <v>Roxanne Rodriguez</v>
      </c>
      <c r="W9354" t="str">
        <f>_xlfn.IFNA(INDEX(Returns!$A$2:A10153,MATCH(B9354,Returns!$B$2:$B$801,0)),"No")</f>
        <v>No</v>
      </c>
    </row>
    <row r="9355" spans="1:23" x14ac:dyDescent="0.2">
      <c r="A9355" s="1">
        <v>9354</v>
      </c>
      <c r="B9355" t="s">
        <v>10605</v>
      </c>
      <c r="C9355" s="2">
        <v>44463</v>
      </c>
      <c r="D9355" s="2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tr">
        <f>INDEX(People!$A$2:$A$5,MATCH(M9355,People!$B$2:$B$5,0))</f>
        <v>Roxanne Rodriguez</v>
      </c>
      <c r="W9355" t="str">
        <f>_xlfn.IFNA(INDEX(Returns!$A$2:A10154,MATCH(B9355,Returns!$B$2:$B$801,0)),"No")</f>
        <v>No</v>
      </c>
    </row>
    <row r="9356" spans="1:23" x14ac:dyDescent="0.2">
      <c r="A9356" s="1">
        <v>9355</v>
      </c>
      <c r="B9356" t="s">
        <v>10606</v>
      </c>
      <c r="C9356" s="2">
        <v>43800</v>
      </c>
      <c r="D9356" s="2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tr">
        <f>INDEX(People!$A$2:$A$5,MATCH(M9356,People!$B$2:$B$5,0))</f>
        <v>Roxanne Rodriguez</v>
      </c>
      <c r="W9356" t="str">
        <f>_xlfn.IFNA(INDEX(Returns!$A$2:A10155,MATCH(B9356,Returns!$B$2:$B$801,0)),"No")</f>
        <v>No</v>
      </c>
    </row>
    <row r="9357" spans="1:23" x14ac:dyDescent="0.2">
      <c r="A9357" s="1">
        <v>9356</v>
      </c>
      <c r="B9357" t="s">
        <v>10606</v>
      </c>
      <c r="C9357" s="2">
        <v>43800</v>
      </c>
      <c r="D9357" s="2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  <c r="V9357" t="str">
        <f>INDEX(People!$A$2:$A$5,MATCH(M9357,People!$B$2:$B$5,0))</f>
        <v>Roxanne Rodriguez</v>
      </c>
      <c r="W9357" t="str">
        <f>_xlfn.IFNA(INDEX(Returns!$A$2:A10156,MATCH(B9357,Returns!$B$2:$B$801,0)),"No")</f>
        <v>No</v>
      </c>
    </row>
    <row r="9358" spans="1:23" x14ac:dyDescent="0.2">
      <c r="A9358" s="1">
        <v>9357</v>
      </c>
      <c r="B9358" t="s">
        <v>10606</v>
      </c>
      <c r="C9358" s="2">
        <v>43800</v>
      </c>
      <c r="D9358" s="2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  <c r="V9358" t="str">
        <f>INDEX(People!$A$2:$A$5,MATCH(M9358,People!$B$2:$B$5,0))</f>
        <v>Roxanne Rodriguez</v>
      </c>
      <c r="W9358" t="str">
        <f>_xlfn.IFNA(INDEX(Returns!$A$2:A10157,MATCH(B9358,Returns!$B$2:$B$801,0)),"No")</f>
        <v>No</v>
      </c>
    </row>
    <row r="9359" spans="1:23" x14ac:dyDescent="0.2">
      <c r="A9359" s="1">
        <v>9358</v>
      </c>
      <c r="B9359" t="s">
        <v>10607</v>
      </c>
      <c r="C9359" s="2">
        <v>43855</v>
      </c>
      <c r="D9359" s="2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tr">
        <f>INDEX(People!$A$2:$A$5,MATCH(M9359,People!$B$2:$B$5,0))</f>
        <v>Chuck Magee</v>
      </c>
      <c r="W9359" t="str">
        <f>_xlfn.IFNA(INDEX(Returns!$A$2:A10158,MATCH(B9359,Returns!$B$2:$B$801,0)),"No")</f>
        <v>No</v>
      </c>
    </row>
    <row r="9360" spans="1:23" x14ac:dyDescent="0.2">
      <c r="A9360" s="1">
        <v>9359</v>
      </c>
      <c r="B9360" t="s">
        <v>10607</v>
      </c>
      <c r="C9360" s="2">
        <v>43855</v>
      </c>
      <c r="D9360" s="2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tr">
        <f>INDEX(People!$A$2:$A$5,MATCH(M9360,People!$B$2:$B$5,0))</f>
        <v>Chuck Magee</v>
      </c>
      <c r="W9360" t="str">
        <f>_xlfn.IFNA(INDEX(Returns!$A$2:A10159,MATCH(B9360,Returns!$B$2:$B$801,0)),"No")</f>
        <v>No</v>
      </c>
    </row>
    <row r="9361" spans="1:23" x14ac:dyDescent="0.2">
      <c r="A9361" s="1">
        <v>9360</v>
      </c>
      <c r="B9361" t="s">
        <v>10607</v>
      </c>
      <c r="C9361" s="2">
        <v>43855</v>
      </c>
      <c r="D9361" s="2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  <c r="V9361" t="str">
        <f>INDEX(People!$A$2:$A$5,MATCH(M9361,People!$B$2:$B$5,0))</f>
        <v>Chuck Magee</v>
      </c>
      <c r="W9361" t="str">
        <f>_xlfn.IFNA(INDEX(Returns!$A$2:A10160,MATCH(B9361,Returns!$B$2:$B$801,0)),"No")</f>
        <v>No</v>
      </c>
    </row>
    <row r="9362" spans="1:23" x14ac:dyDescent="0.2">
      <c r="A9362" s="1">
        <v>9361</v>
      </c>
      <c r="B9362" t="s">
        <v>10607</v>
      </c>
      <c r="C9362" s="2">
        <v>43855</v>
      </c>
      <c r="D9362" s="2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  <c r="V9362" t="str">
        <f>INDEX(People!$A$2:$A$5,MATCH(M9362,People!$B$2:$B$5,0))</f>
        <v>Chuck Magee</v>
      </c>
      <c r="W9362" t="str">
        <f>_xlfn.IFNA(INDEX(Returns!$A$2:A10161,MATCH(B9362,Returns!$B$2:$B$801,0)),"No")</f>
        <v>No</v>
      </c>
    </row>
    <row r="9363" spans="1:23" x14ac:dyDescent="0.2">
      <c r="A9363" s="1">
        <v>9362</v>
      </c>
      <c r="B9363" t="s">
        <v>10608</v>
      </c>
      <c r="C9363" s="2">
        <v>44276</v>
      </c>
      <c r="D9363" s="2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tr">
        <f>INDEX(People!$A$2:$A$5,MATCH(M9363,People!$B$2:$B$5,0))</f>
        <v>Sadie Pawthorne</v>
      </c>
      <c r="W9363" t="str">
        <f>_xlfn.IFNA(INDEX(Returns!$A$2:A10162,MATCH(B9363,Returns!$B$2:$B$801,0)),"No")</f>
        <v>No</v>
      </c>
    </row>
    <row r="9364" spans="1:23" x14ac:dyDescent="0.2">
      <c r="A9364" s="1">
        <v>9363</v>
      </c>
      <c r="B9364" t="s">
        <v>10608</v>
      </c>
      <c r="C9364" s="2">
        <v>44276</v>
      </c>
      <c r="D9364" s="2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tr">
        <f>INDEX(People!$A$2:$A$5,MATCH(M9364,People!$B$2:$B$5,0))</f>
        <v>Sadie Pawthorne</v>
      </c>
      <c r="W9364" t="str">
        <f>_xlfn.IFNA(INDEX(Returns!$A$2:A10163,MATCH(B9364,Returns!$B$2:$B$801,0)),"No")</f>
        <v>No</v>
      </c>
    </row>
    <row r="9365" spans="1:23" x14ac:dyDescent="0.2">
      <c r="A9365" s="1">
        <v>9364</v>
      </c>
      <c r="B9365" t="s">
        <v>10608</v>
      </c>
      <c r="C9365" s="2">
        <v>44276</v>
      </c>
      <c r="D9365" s="2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  <c r="V9365" t="str">
        <f>INDEX(People!$A$2:$A$5,MATCH(M9365,People!$B$2:$B$5,0))</f>
        <v>Sadie Pawthorne</v>
      </c>
      <c r="W9365" t="str">
        <f>_xlfn.IFNA(INDEX(Returns!$A$2:A10164,MATCH(B9365,Returns!$B$2:$B$801,0)),"No")</f>
        <v>No</v>
      </c>
    </row>
    <row r="9366" spans="1:23" x14ac:dyDescent="0.2">
      <c r="A9366" s="1">
        <v>9365</v>
      </c>
      <c r="B9366" t="s">
        <v>10608</v>
      </c>
      <c r="C9366" s="2">
        <v>44276</v>
      </c>
      <c r="D9366" s="2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  <c r="V9366" t="str">
        <f>INDEX(People!$A$2:$A$5,MATCH(M9366,People!$B$2:$B$5,0))</f>
        <v>Sadie Pawthorne</v>
      </c>
      <c r="W9366" t="str">
        <f>_xlfn.IFNA(INDEX(Returns!$A$2:A10165,MATCH(B9366,Returns!$B$2:$B$801,0)),"No")</f>
        <v>No</v>
      </c>
    </row>
    <row r="9367" spans="1:23" x14ac:dyDescent="0.2">
      <c r="A9367" s="1">
        <v>9366</v>
      </c>
      <c r="B9367" t="s">
        <v>10609</v>
      </c>
      <c r="C9367" s="2">
        <v>43334</v>
      </c>
      <c r="D9367" s="2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  <c r="V9367" t="str">
        <f>INDEX(People!$A$2:$A$5,MATCH(M9367,People!$B$2:$B$5,0))</f>
        <v>Roxanne Rodriguez</v>
      </c>
      <c r="W9367" t="str">
        <f>_xlfn.IFNA(INDEX(Returns!$A$2:A10166,MATCH(B9367,Returns!$B$2:$B$801,0)),"No")</f>
        <v>No</v>
      </c>
    </row>
    <row r="9368" spans="1:23" x14ac:dyDescent="0.2">
      <c r="A9368" s="1">
        <v>9367</v>
      </c>
      <c r="B9368" t="s">
        <v>10610</v>
      </c>
      <c r="C9368" s="2">
        <v>43259</v>
      </c>
      <c r="D9368" s="2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  <c r="V9368" t="str">
        <f>INDEX(People!$A$2:$A$5,MATCH(M9368,People!$B$2:$B$5,0))</f>
        <v>Chuck Magee</v>
      </c>
      <c r="W9368" t="str">
        <f>_xlfn.IFNA(INDEX(Returns!$A$2:A10167,MATCH(B9368,Returns!$B$2:$B$801,0)),"No")</f>
        <v>No</v>
      </c>
    </row>
    <row r="9369" spans="1:23" x14ac:dyDescent="0.2">
      <c r="A9369" s="1">
        <v>9368</v>
      </c>
      <c r="B9369" t="s">
        <v>10610</v>
      </c>
      <c r="C9369" s="2">
        <v>43259</v>
      </c>
      <c r="D9369" s="2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  <c r="V9369" t="str">
        <f>INDEX(People!$A$2:$A$5,MATCH(M9369,People!$B$2:$B$5,0))</f>
        <v>Chuck Magee</v>
      </c>
      <c r="W9369" t="str">
        <f>_xlfn.IFNA(INDEX(Returns!$A$2:A10168,MATCH(B9369,Returns!$B$2:$B$801,0)),"No")</f>
        <v>No</v>
      </c>
    </row>
    <row r="9370" spans="1:23" x14ac:dyDescent="0.2">
      <c r="A9370" s="1">
        <v>9369</v>
      </c>
      <c r="B9370" t="s">
        <v>10611</v>
      </c>
      <c r="C9370" s="2">
        <v>43928</v>
      </c>
      <c r="D9370" s="2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  <c r="V9370" t="str">
        <f>INDEX(People!$A$2:$A$5,MATCH(M9370,People!$B$2:$B$5,0))</f>
        <v>Chuck Magee</v>
      </c>
      <c r="W9370" t="str">
        <f>_xlfn.IFNA(INDEX(Returns!$A$2:A10169,MATCH(B9370,Returns!$B$2:$B$801,0)),"No")</f>
        <v>No</v>
      </c>
    </row>
    <row r="9371" spans="1:23" x14ac:dyDescent="0.2">
      <c r="A9371" s="1">
        <v>9370</v>
      </c>
      <c r="B9371" t="s">
        <v>10612</v>
      </c>
      <c r="C9371" s="2">
        <v>44507</v>
      </c>
      <c r="D9371" s="2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tr">
        <f>INDEX(People!$A$2:$A$5,MATCH(M9371,People!$B$2:$B$5,0))</f>
        <v>Chuck Magee</v>
      </c>
      <c r="W9371" t="str">
        <f>_xlfn.IFNA(INDEX(Returns!$A$2:A10170,MATCH(B9371,Returns!$B$2:$B$801,0)),"No")</f>
        <v>No</v>
      </c>
    </row>
    <row r="9372" spans="1:23" x14ac:dyDescent="0.2">
      <c r="A9372" s="1">
        <v>9371</v>
      </c>
      <c r="B9372" t="s">
        <v>10613</v>
      </c>
      <c r="C9372" s="2">
        <v>43614</v>
      </c>
      <c r="D9372" s="2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tr">
        <f>INDEX(People!$A$2:$A$5,MATCH(M9372,People!$B$2:$B$5,0))</f>
        <v>Chuck Magee</v>
      </c>
      <c r="W9372" t="str">
        <f>_xlfn.IFNA(INDEX(Returns!$A$2:A10171,MATCH(B9372,Returns!$B$2:$B$801,0)),"No")</f>
        <v>No</v>
      </c>
    </row>
    <row r="9373" spans="1:23" x14ac:dyDescent="0.2">
      <c r="A9373" s="1">
        <v>9372</v>
      </c>
      <c r="B9373" t="s">
        <v>10613</v>
      </c>
      <c r="C9373" s="2">
        <v>43614</v>
      </c>
      <c r="D9373" s="2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tr">
        <f>INDEX(People!$A$2:$A$5,MATCH(M9373,People!$B$2:$B$5,0))</f>
        <v>Chuck Magee</v>
      </c>
      <c r="W9373" t="str">
        <f>_xlfn.IFNA(INDEX(Returns!$A$2:A10172,MATCH(B9373,Returns!$B$2:$B$801,0)),"No")</f>
        <v>No</v>
      </c>
    </row>
    <row r="9374" spans="1:23" x14ac:dyDescent="0.2">
      <c r="A9374" s="1">
        <v>9373</v>
      </c>
      <c r="B9374" t="s">
        <v>10613</v>
      </c>
      <c r="C9374" s="2">
        <v>43614</v>
      </c>
      <c r="D9374" s="2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tr">
        <f>INDEX(People!$A$2:$A$5,MATCH(M9374,People!$B$2:$B$5,0))</f>
        <v>Chuck Magee</v>
      </c>
      <c r="W9374" t="str">
        <f>_xlfn.IFNA(INDEX(Returns!$A$2:A10173,MATCH(B9374,Returns!$B$2:$B$801,0)),"No")</f>
        <v>No</v>
      </c>
    </row>
    <row r="9375" spans="1:23" x14ac:dyDescent="0.2">
      <c r="A9375" s="1">
        <v>9374</v>
      </c>
      <c r="B9375" t="s">
        <v>10614</v>
      </c>
      <c r="C9375" s="2">
        <v>44323</v>
      </c>
      <c r="D9375" s="2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tr">
        <f>INDEX(People!$A$2:$A$5,MATCH(M9375,People!$B$2:$B$5,0))</f>
        <v>Sadie Pawthorne</v>
      </c>
      <c r="W9375" t="str">
        <f>_xlfn.IFNA(INDEX(Returns!$A$2:A10174,MATCH(B9375,Returns!$B$2:$B$801,0)),"No")</f>
        <v>No</v>
      </c>
    </row>
    <row r="9376" spans="1:23" x14ac:dyDescent="0.2">
      <c r="A9376" s="1">
        <v>9375</v>
      </c>
      <c r="B9376" t="s">
        <v>10615</v>
      </c>
      <c r="C9376" s="2">
        <v>43987</v>
      </c>
      <c r="D9376" s="2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  <c r="V9376" t="str">
        <f>INDEX(People!$A$2:$A$5,MATCH(M9376,People!$B$2:$B$5,0))</f>
        <v>Sadie Pawthorne</v>
      </c>
      <c r="W9376" t="str">
        <f>_xlfn.IFNA(INDEX(Returns!$A$2:A10175,MATCH(B9376,Returns!$B$2:$B$801,0)),"No")</f>
        <v>No</v>
      </c>
    </row>
    <row r="9377" spans="1:23" x14ac:dyDescent="0.2">
      <c r="A9377" s="1">
        <v>9376</v>
      </c>
      <c r="B9377" t="s">
        <v>10616</v>
      </c>
      <c r="C9377" s="2">
        <v>43813</v>
      </c>
      <c r="D9377" s="2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  <c r="V9377" t="str">
        <f>INDEX(People!$A$2:$A$5,MATCH(M9377,People!$B$2:$B$5,0))</f>
        <v>Sadie Pawthorne</v>
      </c>
      <c r="W9377" t="str">
        <f>_xlfn.IFNA(INDEX(Returns!$A$2:A10176,MATCH(B9377,Returns!$B$2:$B$801,0)),"No")</f>
        <v>No</v>
      </c>
    </row>
    <row r="9378" spans="1:23" x14ac:dyDescent="0.2">
      <c r="A9378" s="1">
        <v>9377</v>
      </c>
      <c r="B9378" t="s">
        <v>10617</v>
      </c>
      <c r="C9378" s="2">
        <v>44555</v>
      </c>
      <c r="D9378" s="2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tr">
        <f>INDEX(People!$A$2:$A$5,MATCH(M9378,People!$B$2:$B$5,0))</f>
        <v>Chuck Magee</v>
      </c>
      <c r="W9378" t="str">
        <f>_xlfn.IFNA(INDEX(Returns!$A$2:A10177,MATCH(B9378,Returns!$B$2:$B$801,0)),"No")</f>
        <v>No</v>
      </c>
    </row>
    <row r="9379" spans="1:23" x14ac:dyDescent="0.2">
      <c r="A9379" s="1">
        <v>9378</v>
      </c>
      <c r="B9379" t="s">
        <v>10618</v>
      </c>
      <c r="C9379" s="2">
        <v>44547</v>
      </c>
      <c r="D9379" s="2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  <c r="V9379" t="str">
        <f>INDEX(People!$A$2:$A$5,MATCH(M9379,People!$B$2:$B$5,0))</f>
        <v>Roxanne Rodriguez</v>
      </c>
      <c r="W9379" t="str">
        <f>_xlfn.IFNA(INDEX(Returns!$A$2:A10178,MATCH(B9379,Returns!$B$2:$B$801,0)),"No")</f>
        <v>No</v>
      </c>
    </row>
    <row r="9380" spans="1:23" x14ac:dyDescent="0.2">
      <c r="A9380" s="1">
        <v>9379</v>
      </c>
      <c r="B9380" t="s">
        <v>10619</v>
      </c>
      <c r="C9380" s="2">
        <v>43961</v>
      </c>
      <c r="D9380" s="2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  <c r="V9380" t="str">
        <f>INDEX(People!$A$2:$A$5,MATCH(M9380,People!$B$2:$B$5,0))</f>
        <v>Roxanne Rodriguez</v>
      </c>
      <c r="W9380" t="str">
        <f>_xlfn.IFNA(INDEX(Returns!$A$2:A10179,MATCH(B9380,Returns!$B$2:$B$801,0)),"No")</f>
        <v>No</v>
      </c>
    </row>
    <row r="9381" spans="1:23" x14ac:dyDescent="0.2">
      <c r="A9381" s="1">
        <v>9380</v>
      </c>
      <c r="B9381" t="s">
        <v>10620</v>
      </c>
      <c r="C9381" s="2">
        <v>43457</v>
      </c>
      <c r="D9381" s="2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tr">
        <f>INDEX(People!$A$2:$A$5,MATCH(M9381,People!$B$2:$B$5,0))</f>
        <v>Fred Suzuki</v>
      </c>
      <c r="W9381" t="str">
        <f>_xlfn.IFNA(INDEX(Returns!$A$2:A10180,MATCH(B9381,Returns!$B$2:$B$801,0)),"No")</f>
        <v>No</v>
      </c>
    </row>
    <row r="9382" spans="1:23" x14ac:dyDescent="0.2">
      <c r="A9382" s="1">
        <v>9381</v>
      </c>
      <c r="B9382" t="s">
        <v>10620</v>
      </c>
      <c r="C9382" s="2">
        <v>43457</v>
      </c>
      <c r="D9382" s="2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tr">
        <f>INDEX(People!$A$2:$A$5,MATCH(M9382,People!$B$2:$B$5,0))</f>
        <v>Fred Suzuki</v>
      </c>
      <c r="W9382" t="str">
        <f>_xlfn.IFNA(INDEX(Returns!$A$2:A10181,MATCH(B9382,Returns!$B$2:$B$801,0)),"No")</f>
        <v>No</v>
      </c>
    </row>
    <row r="9383" spans="1:23" x14ac:dyDescent="0.2">
      <c r="A9383" s="1">
        <v>9382</v>
      </c>
      <c r="B9383" t="s">
        <v>10620</v>
      </c>
      <c r="C9383" s="2">
        <v>43457</v>
      </c>
      <c r="D9383" s="2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tr">
        <f>INDEX(People!$A$2:$A$5,MATCH(M9383,People!$B$2:$B$5,0))</f>
        <v>Fred Suzuki</v>
      </c>
      <c r="W9383" t="str">
        <f>_xlfn.IFNA(INDEX(Returns!$A$2:A10182,MATCH(B9383,Returns!$B$2:$B$801,0)),"No")</f>
        <v>No</v>
      </c>
    </row>
    <row r="9384" spans="1:23" x14ac:dyDescent="0.2">
      <c r="A9384" s="1">
        <v>9383</v>
      </c>
      <c r="B9384" t="s">
        <v>10620</v>
      </c>
      <c r="C9384" s="2">
        <v>43457</v>
      </c>
      <c r="D9384" s="2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  <c r="V9384" t="str">
        <f>INDEX(People!$A$2:$A$5,MATCH(M9384,People!$B$2:$B$5,0))</f>
        <v>Fred Suzuki</v>
      </c>
      <c r="W9384" t="str">
        <f>_xlfn.IFNA(INDEX(Returns!$A$2:A10183,MATCH(B9384,Returns!$B$2:$B$801,0)),"No")</f>
        <v>No</v>
      </c>
    </row>
    <row r="9385" spans="1:23" x14ac:dyDescent="0.2">
      <c r="A9385" s="1">
        <v>9384</v>
      </c>
      <c r="B9385" t="s">
        <v>10620</v>
      </c>
      <c r="C9385" s="2">
        <v>43457</v>
      </c>
      <c r="D9385" s="2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tr">
        <f>INDEX(People!$A$2:$A$5,MATCH(M9385,People!$B$2:$B$5,0))</f>
        <v>Fred Suzuki</v>
      </c>
      <c r="W9385" t="str">
        <f>_xlfn.IFNA(INDEX(Returns!$A$2:A10184,MATCH(B9385,Returns!$B$2:$B$801,0)),"No")</f>
        <v>No</v>
      </c>
    </row>
    <row r="9386" spans="1:23" x14ac:dyDescent="0.2">
      <c r="A9386" s="1">
        <v>9385</v>
      </c>
      <c r="B9386" t="s">
        <v>10621</v>
      </c>
      <c r="C9386" s="2">
        <v>44419</v>
      </c>
      <c r="D9386" s="2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  <c r="V9386" t="str">
        <f>INDEX(People!$A$2:$A$5,MATCH(M9386,People!$B$2:$B$5,0))</f>
        <v>Chuck Magee</v>
      </c>
      <c r="W9386" t="str">
        <f>_xlfn.IFNA(INDEX(Returns!$A$2:A10185,MATCH(B9386,Returns!$B$2:$B$801,0)),"No")</f>
        <v>No</v>
      </c>
    </row>
    <row r="9387" spans="1:23" x14ac:dyDescent="0.2">
      <c r="A9387" s="1">
        <v>9386</v>
      </c>
      <c r="B9387" t="s">
        <v>10622</v>
      </c>
      <c r="C9387" s="2">
        <v>44435</v>
      </c>
      <c r="D9387" s="2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tr">
        <f>INDEX(People!$A$2:$A$5,MATCH(M9387,People!$B$2:$B$5,0))</f>
        <v>Sadie Pawthorne</v>
      </c>
      <c r="W9387" t="str">
        <f>_xlfn.IFNA(INDEX(Returns!$A$2:A10186,MATCH(B9387,Returns!$B$2:$B$801,0)),"No")</f>
        <v>No</v>
      </c>
    </row>
    <row r="9388" spans="1:23" x14ac:dyDescent="0.2">
      <c r="A9388" s="1">
        <v>9387</v>
      </c>
      <c r="B9388" t="s">
        <v>10623</v>
      </c>
      <c r="C9388" s="2">
        <v>44215</v>
      </c>
      <c r="D9388" s="2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  <c r="V9388" t="str">
        <f>INDEX(People!$A$2:$A$5,MATCH(M9388,People!$B$2:$B$5,0))</f>
        <v>Chuck Magee</v>
      </c>
      <c r="W9388" t="str">
        <f>_xlfn.IFNA(INDEX(Returns!$A$2:A10187,MATCH(B9388,Returns!$B$2:$B$801,0)),"No")</f>
        <v>No</v>
      </c>
    </row>
    <row r="9389" spans="1:23" x14ac:dyDescent="0.2">
      <c r="A9389" s="1">
        <v>9388</v>
      </c>
      <c r="B9389" t="s">
        <v>10623</v>
      </c>
      <c r="C9389" s="2">
        <v>44215</v>
      </c>
      <c r="D9389" s="2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  <c r="V9389" t="str">
        <f>INDEX(People!$A$2:$A$5,MATCH(M9389,People!$B$2:$B$5,0))</f>
        <v>Chuck Magee</v>
      </c>
      <c r="W9389" t="str">
        <f>_xlfn.IFNA(INDEX(Returns!$A$2:A10188,MATCH(B9389,Returns!$B$2:$B$801,0)),"No")</f>
        <v>No</v>
      </c>
    </row>
    <row r="9390" spans="1:23" x14ac:dyDescent="0.2">
      <c r="A9390" s="1">
        <v>9389</v>
      </c>
      <c r="B9390" t="s">
        <v>10623</v>
      </c>
      <c r="C9390" s="2">
        <v>44215</v>
      </c>
      <c r="D9390" s="2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tr">
        <f>INDEX(People!$A$2:$A$5,MATCH(M9390,People!$B$2:$B$5,0))</f>
        <v>Chuck Magee</v>
      </c>
      <c r="W9390" t="str">
        <f>_xlfn.IFNA(INDEX(Returns!$A$2:A10189,MATCH(B9390,Returns!$B$2:$B$801,0)),"No")</f>
        <v>No</v>
      </c>
    </row>
    <row r="9391" spans="1:23" x14ac:dyDescent="0.2">
      <c r="A9391" s="1">
        <v>9390</v>
      </c>
      <c r="B9391" t="s">
        <v>10623</v>
      </c>
      <c r="C9391" s="2">
        <v>44215</v>
      </c>
      <c r="D9391" s="2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  <c r="V9391" t="str">
        <f>INDEX(People!$A$2:$A$5,MATCH(M9391,People!$B$2:$B$5,0))</f>
        <v>Chuck Magee</v>
      </c>
      <c r="W9391" t="str">
        <f>_xlfn.IFNA(INDEX(Returns!$A$2:A10190,MATCH(B9391,Returns!$B$2:$B$801,0)),"No")</f>
        <v>No</v>
      </c>
    </row>
    <row r="9392" spans="1:23" x14ac:dyDescent="0.2">
      <c r="A9392" s="1">
        <v>9391</v>
      </c>
      <c r="B9392" t="s">
        <v>10624</v>
      </c>
      <c r="C9392" s="2">
        <v>43635</v>
      </c>
      <c r="D9392" s="2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  <c r="V9392" t="str">
        <f>INDEX(People!$A$2:$A$5,MATCH(M9392,People!$B$2:$B$5,0))</f>
        <v>Roxanne Rodriguez</v>
      </c>
      <c r="W9392" t="str">
        <f>_xlfn.IFNA(INDEX(Returns!$A$2:A10191,MATCH(B9392,Returns!$B$2:$B$801,0)),"No")</f>
        <v>No</v>
      </c>
    </row>
    <row r="9393" spans="1:23" x14ac:dyDescent="0.2">
      <c r="A9393" s="1">
        <v>9392</v>
      </c>
      <c r="B9393" t="s">
        <v>10625</v>
      </c>
      <c r="C9393" s="2">
        <v>44268</v>
      </c>
      <c r="D9393" s="2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tr">
        <f>INDEX(People!$A$2:$A$5,MATCH(M9393,People!$B$2:$B$5,0))</f>
        <v>Roxanne Rodriguez</v>
      </c>
      <c r="W9393" t="str">
        <f>_xlfn.IFNA(INDEX(Returns!$A$2:A10192,MATCH(B9393,Returns!$B$2:$B$801,0)),"No")</f>
        <v>No</v>
      </c>
    </row>
    <row r="9394" spans="1:23" x14ac:dyDescent="0.2">
      <c r="A9394" s="1">
        <v>9393</v>
      </c>
      <c r="B9394" t="s">
        <v>10626</v>
      </c>
      <c r="C9394" s="2">
        <v>43763</v>
      </c>
      <c r="D9394" s="2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tr">
        <f>INDEX(People!$A$2:$A$5,MATCH(M9394,People!$B$2:$B$5,0))</f>
        <v>Sadie Pawthorne</v>
      </c>
      <c r="W9394" t="str">
        <f>_xlfn.IFNA(INDEX(Returns!$A$2:A10193,MATCH(B9394,Returns!$B$2:$B$801,0)),"No")</f>
        <v>No</v>
      </c>
    </row>
    <row r="9395" spans="1:23" x14ac:dyDescent="0.2">
      <c r="A9395" s="1">
        <v>9394</v>
      </c>
      <c r="B9395" t="s">
        <v>10627</v>
      </c>
      <c r="C9395" s="2">
        <v>43363</v>
      </c>
      <c r="D9395" s="2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tr">
        <f>INDEX(People!$A$2:$A$5,MATCH(M9395,People!$B$2:$B$5,0))</f>
        <v>Chuck Magee</v>
      </c>
      <c r="W9395" t="str">
        <f>_xlfn.IFNA(INDEX(Returns!$A$2:A10194,MATCH(B9395,Returns!$B$2:$B$801,0)),"No")</f>
        <v>No</v>
      </c>
    </row>
    <row r="9396" spans="1:23" x14ac:dyDescent="0.2">
      <c r="A9396" s="1">
        <v>9395</v>
      </c>
      <c r="B9396" t="s">
        <v>10627</v>
      </c>
      <c r="C9396" s="2">
        <v>43363</v>
      </c>
      <c r="D9396" s="2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tr">
        <f>INDEX(People!$A$2:$A$5,MATCH(M9396,People!$B$2:$B$5,0))</f>
        <v>Chuck Magee</v>
      </c>
      <c r="W9396" t="str">
        <f>_xlfn.IFNA(INDEX(Returns!$A$2:A10195,MATCH(B9396,Returns!$B$2:$B$801,0)),"No")</f>
        <v>No</v>
      </c>
    </row>
    <row r="9397" spans="1:23" x14ac:dyDescent="0.2">
      <c r="A9397" s="1">
        <v>9396</v>
      </c>
      <c r="B9397" t="s">
        <v>10627</v>
      </c>
      <c r="C9397" s="2">
        <v>43363</v>
      </c>
      <c r="D9397" s="2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tr">
        <f>INDEX(People!$A$2:$A$5,MATCH(M9397,People!$B$2:$B$5,0))</f>
        <v>Chuck Magee</v>
      </c>
      <c r="W9397" t="str">
        <f>_xlfn.IFNA(INDEX(Returns!$A$2:A10196,MATCH(B9397,Returns!$B$2:$B$801,0)),"No")</f>
        <v>No</v>
      </c>
    </row>
    <row r="9398" spans="1:23" x14ac:dyDescent="0.2">
      <c r="A9398" s="1">
        <v>9397</v>
      </c>
      <c r="B9398" t="s">
        <v>10627</v>
      </c>
      <c r="C9398" s="2">
        <v>43363</v>
      </c>
      <c r="D9398" s="2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tr">
        <f>INDEX(People!$A$2:$A$5,MATCH(M9398,People!$B$2:$B$5,0))</f>
        <v>Chuck Magee</v>
      </c>
      <c r="W9398" t="str">
        <f>_xlfn.IFNA(INDEX(Returns!$A$2:A10197,MATCH(B9398,Returns!$B$2:$B$801,0)),"No")</f>
        <v>No</v>
      </c>
    </row>
    <row r="9399" spans="1:23" x14ac:dyDescent="0.2">
      <c r="A9399" s="1">
        <v>9398</v>
      </c>
      <c r="B9399" t="s">
        <v>10627</v>
      </c>
      <c r="C9399" s="2">
        <v>43363</v>
      </c>
      <c r="D9399" s="2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  <c r="V9399" t="str">
        <f>INDEX(People!$A$2:$A$5,MATCH(M9399,People!$B$2:$B$5,0))</f>
        <v>Chuck Magee</v>
      </c>
      <c r="W9399" t="str">
        <f>_xlfn.IFNA(INDEX(Returns!$A$2:A10198,MATCH(B9399,Returns!$B$2:$B$801,0)),"No")</f>
        <v>No</v>
      </c>
    </row>
    <row r="9400" spans="1:23" x14ac:dyDescent="0.2">
      <c r="A9400" s="1">
        <v>9399</v>
      </c>
      <c r="B9400" t="s">
        <v>10627</v>
      </c>
      <c r="C9400" s="2">
        <v>43363</v>
      </c>
      <c r="D9400" s="2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  <c r="V9400" t="str">
        <f>INDEX(People!$A$2:$A$5,MATCH(M9400,People!$B$2:$B$5,0))</f>
        <v>Chuck Magee</v>
      </c>
      <c r="W9400" t="str">
        <f>_xlfn.IFNA(INDEX(Returns!$A$2:A10199,MATCH(B9400,Returns!$B$2:$B$801,0)),"No")</f>
        <v>No</v>
      </c>
    </row>
    <row r="9401" spans="1:23" x14ac:dyDescent="0.2">
      <c r="A9401" s="1">
        <v>9400</v>
      </c>
      <c r="B9401" t="s">
        <v>10628</v>
      </c>
      <c r="C9401" s="2">
        <v>44146</v>
      </c>
      <c r="D9401" s="2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tr">
        <f>INDEX(People!$A$2:$A$5,MATCH(M9401,People!$B$2:$B$5,0))</f>
        <v>Roxanne Rodriguez</v>
      </c>
      <c r="W9401" t="str">
        <f>_xlfn.IFNA(INDEX(Returns!$A$2:A10200,MATCH(B9401,Returns!$B$2:$B$801,0)),"No")</f>
        <v>No</v>
      </c>
    </row>
    <row r="9402" spans="1:23" x14ac:dyDescent="0.2">
      <c r="A9402" s="1">
        <v>9401</v>
      </c>
      <c r="B9402" t="s">
        <v>10629</v>
      </c>
      <c r="C9402" s="2">
        <v>43724</v>
      </c>
      <c r="D9402" s="2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  <c r="V9402" t="str">
        <f>INDEX(People!$A$2:$A$5,MATCH(M9402,People!$B$2:$B$5,0))</f>
        <v>Fred Suzuki</v>
      </c>
      <c r="W9402" t="str">
        <f>_xlfn.IFNA(INDEX(Returns!$A$2:A10201,MATCH(B9402,Returns!$B$2:$B$801,0)),"No")</f>
        <v>No</v>
      </c>
    </row>
    <row r="9403" spans="1:23" x14ac:dyDescent="0.2">
      <c r="A9403" s="1">
        <v>9402</v>
      </c>
      <c r="B9403" t="s">
        <v>10630</v>
      </c>
      <c r="C9403" s="2">
        <v>43275</v>
      </c>
      <c r="D9403" s="2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tr">
        <f>INDEX(People!$A$2:$A$5,MATCH(M9403,People!$B$2:$B$5,0))</f>
        <v>Sadie Pawthorne</v>
      </c>
      <c r="W9403" t="str">
        <f>_xlfn.IFNA(INDEX(Returns!$A$2:A10202,MATCH(B9403,Returns!$B$2:$B$801,0)),"No")</f>
        <v>No</v>
      </c>
    </row>
    <row r="9404" spans="1:23" x14ac:dyDescent="0.2">
      <c r="A9404" s="1">
        <v>9403</v>
      </c>
      <c r="B9404" t="s">
        <v>10631</v>
      </c>
      <c r="C9404" s="2">
        <v>44055</v>
      </c>
      <c r="D9404" s="2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tr">
        <f>INDEX(People!$A$2:$A$5,MATCH(M9404,People!$B$2:$B$5,0))</f>
        <v>Chuck Magee</v>
      </c>
      <c r="W9404" t="str">
        <f>_xlfn.IFNA(INDEX(Returns!$A$2:A10203,MATCH(B9404,Returns!$B$2:$B$801,0)),"No")</f>
        <v>No</v>
      </c>
    </row>
    <row r="9405" spans="1:23" x14ac:dyDescent="0.2">
      <c r="A9405" s="1">
        <v>9404</v>
      </c>
      <c r="B9405" t="s">
        <v>10631</v>
      </c>
      <c r="C9405" s="2">
        <v>44055</v>
      </c>
      <c r="D9405" s="2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  <c r="V9405" t="str">
        <f>INDEX(People!$A$2:$A$5,MATCH(M9405,People!$B$2:$B$5,0))</f>
        <v>Chuck Magee</v>
      </c>
      <c r="W9405" t="str">
        <f>_xlfn.IFNA(INDEX(Returns!$A$2:A10204,MATCH(B9405,Returns!$B$2:$B$801,0)),"No")</f>
        <v>No</v>
      </c>
    </row>
    <row r="9406" spans="1:23" x14ac:dyDescent="0.2">
      <c r="A9406" s="1">
        <v>9405</v>
      </c>
      <c r="B9406" t="s">
        <v>10632</v>
      </c>
      <c r="C9406" s="2">
        <v>44299</v>
      </c>
      <c r="D9406" s="2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  <c r="V9406" t="str">
        <f>INDEX(People!$A$2:$A$5,MATCH(M9406,People!$B$2:$B$5,0))</f>
        <v>Chuck Magee</v>
      </c>
      <c r="W9406" t="str">
        <f>_xlfn.IFNA(INDEX(Returns!$A$2:A10205,MATCH(B9406,Returns!$B$2:$B$801,0)),"No")</f>
        <v>No</v>
      </c>
    </row>
    <row r="9407" spans="1:23" x14ac:dyDescent="0.2">
      <c r="A9407" s="1">
        <v>9406</v>
      </c>
      <c r="B9407" t="s">
        <v>10633</v>
      </c>
      <c r="C9407" s="2">
        <v>43173</v>
      </c>
      <c r="D9407" s="2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  <c r="V9407" t="str">
        <f>INDEX(People!$A$2:$A$5,MATCH(M9407,People!$B$2:$B$5,0))</f>
        <v>Roxanne Rodriguez</v>
      </c>
      <c r="W9407" t="str">
        <f>_xlfn.IFNA(INDEX(Returns!$A$2:A10206,MATCH(B9407,Returns!$B$2:$B$801,0)),"No")</f>
        <v>No</v>
      </c>
    </row>
    <row r="9408" spans="1:23" x14ac:dyDescent="0.2">
      <c r="A9408" s="1">
        <v>9407</v>
      </c>
      <c r="B9408" t="s">
        <v>10633</v>
      </c>
      <c r="C9408" s="2">
        <v>43173</v>
      </c>
      <c r="D9408" s="2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tr">
        <f>INDEX(People!$A$2:$A$5,MATCH(M9408,People!$B$2:$B$5,0))</f>
        <v>Roxanne Rodriguez</v>
      </c>
      <c r="W9408" t="str">
        <f>_xlfn.IFNA(INDEX(Returns!$A$2:A10207,MATCH(B9408,Returns!$B$2:$B$801,0)),"No")</f>
        <v>No</v>
      </c>
    </row>
    <row r="9409" spans="1:23" x14ac:dyDescent="0.2">
      <c r="A9409" s="1">
        <v>9408</v>
      </c>
      <c r="B9409" t="s">
        <v>10634</v>
      </c>
      <c r="C9409" s="2">
        <v>44461</v>
      </c>
      <c r="D9409" s="2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  <c r="V9409" t="str">
        <f>INDEX(People!$A$2:$A$5,MATCH(M9409,People!$B$2:$B$5,0))</f>
        <v>Chuck Magee</v>
      </c>
      <c r="W9409" t="str">
        <f>_xlfn.IFNA(INDEX(Returns!$A$2:A10208,MATCH(B9409,Returns!$B$2:$B$801,0)),"No")</f>
        <v>No</v>
      </c>
    </row>
    <row r="9410" spans="1:23" x14ac:dyDescent="0.2">
      <c r="A9410" s="1">
        <v>9409</v>
      </c>
      <c r="B9410" t="s">
        <v>10634</v>
      </c>
      <c r="C9410" s="2">
        <v>44461</v>
      </c>
      <c r="D9410" s="2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  <c r="V9410" t="str">
        <f>INDEX(People!$A$2:$A$5,MATCH(M9410,People!$B$2:$B$5,0))</f>
        <v>Chuck Magee</v>
      </c>
      <c r="W9410" t="str">
        <f>_xlfn.IFNA(INDEX(Returns!$A$2:A10209,MATCH(B9410,Returns!$B$2:$B$801,0)),"No")</f>
        <v>No</v>
      </c>
    </row>
    <row r="9411" spans="1:23" x14ac:dyDescent="0.2">
      <c r="A9411" s="1">
        <v>9410</v>
      </c>
      <c r="B9411" t="s">
        <v>10635</v>
      </c>
      <c r="C9411" s="2">
        <v>44540</v>
      </c>
      <c r="D9411" s="2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tr">
        <f>INDEX(People!$A$2:$A$5,MATCH(M9411,People!$B$2:$B$5,0))</f>
        <v>Chuck Magee</v>
      </c>
      <c r="W9411" t="str">
        <f>_xlfn.IFNA(INDEX(Returns!$A$2:A10210,MATCH(B9411,Returns!$B$2:$B$801,0)),"No")</f>
        <v>No</v>
      </c>
    </row>
    <row r="9412" spans="1:23" x14ac:dyDescent="0.2">
      <c r="A9412" s="1">
        <v>9411</v>
      </c>
      <c r="B9412" t="s">
        <v>10635</v>
      </c>
      <c r="C9412" s="2">
        <v>44540</v>
      </c>
      <c r="D9412" s="2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  <c r="V9412" t="str">
        <f>INDEX(People!$A$2:$A$5,MATCH(M9412,People!$B$2:$B$5,0))</f>
        <v>Chuck Magee</v>
      </c>
      <c r="W9412" t="str">
        <f>_xlfn.IFNA(INDEX(Returns!$A$2:A10211,MATCH(B9412,Returns!$B$2:$B$801,0)),"No")</f>
        <v>No</v>
      </c>
    </row>
    <row r="9413" spans="1:23" x14ac:dyDescent="0.2">
      <c r="A9413" s="1">
        <v>9412</v>
      </c>
      <c r="B9413" t="s">
        <v>10636</v>
      </c>
      <c r="C9413" s="2">
        <v>43900</v>
      </c>
      <c r="D9413" s="2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tr">
        <f>INDEX(People!$A$2:$A$5,MATCH(M9413,People!$B$2:$B$5,0))</f>
        <v>Sadie Pawthorne</v>
      </c>
      <c r="W9413" t="str">
        <f>_xlfn.IFNA(INDEX(Returns!$A$2:A10212,MATCH(B9413,Returns!$B$2:$B$801,0)),"No")</f>
        <v>No</v>
      </c>
    </row>
    <row r="9414" spans="1:23" x14ac:dyDescent="0.2">
      <c r="A9414" s="1">
        <v>9413</v>
      </c>
      <c r="B9414" t="s">
        <v>10637</v>
      </c>
      <c r="C9414" s="2">
        <v>43492</v>
      </c>
      <c r="D9414" s="2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  <c r="V9414" t="str">
        <f>INDEX(People!$A$2:$A$5,MATCH(M9414,People!$B$2:$B$5,0))</f>
        <v>Sadie Pawthorne</v>
      </c>
      <c r="W9414" t="str">
        <f>_xlfn.IFNA(INDEX(Returns!$A$2:A10213,MATCH(B9414,Returns!$B$2:$B$801,0)),"No")</f>
        <v>No</v>
      </c>
    </row>
    <row r="9415" spans="1:23" x14ac:dyDescent="0.2">
      <c r="A9415" s="1">
        <v>9414</v>
      </c>
      <c r="B9415" t="s">
        <v>10638</v>
      </c>
      <c r="C9415" s="2">
        <v>44100</v>
      </c>
      <c r="D9415" s="2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tr">
        <f>INDEX(People!$A$2:$A$5,MATCH(M9415,People!$B$2:$B$5,0))</f>
        <v>Roxanne Rodriguez</v>
      </c>
      <c r="W9415" t="str">
        <f>_xlfn.IFNA(INDEX(Returns!$A$2:A10214,MATCH(B9415,Returns!$B$2:$B$801,0)),"No")</f>
        <v>No</v>
      </c>
    </row>
    <row r="9416" spans="1:23" x14ac:dyDescent="0.2">
      <c r="A9416" s="1">
        <v>9415</v>
      </c>
      <c r="B9416" t="s">
        <v>10639</v>
      </c>
      <c r="C9416" s="2">
        <v>43756</v>
      </c>
      <c r="D9416" s="2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tr">
        <f>INDEX(People!$A$2:$A$5,MATCH(M9416,People!$B$2:$B$5,0))</f>
        <v>Sadie Pawthorne</v>
      </c>
      <c r="W9416" t="str">
        <f>_xlfn.IFNA(INDEX(Returns!$A$2:A10215,MATCH(B9416,Returns!$B$2:$B$801,0)),"No")</f>
        <v>No</v>
      </c>
    </row>
    <row r="9417" spans="1:23" x14ac:dyDescent="0.2">
      <c r="A9417" s="1">
        <v>9416</v>
      </c>
      <c r="B9417" t="s">
        <v>10639</v>
      </c>
      <c r="C9417" s="2">
        <v>43756</v>
      </c>
      <c r="D9417" s="2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tr">
        <f>INDEX(People!$A$2:$A$5,MATCH(M9417,People!$B$2:$B$5,0))</f>
        <v>Sadie Pawthorne</v>
      </c>
      <c r="W9417" t="str">
        <f>_xlfn.IFNA(INDEX(Returns!$A$2:A10216,MATCH(B9417,Returns!$B$2:$B$801,0)),"No")</f>
        <v>No</v>
      </c>
    </row>
    <row r="9418" spans="1:23" x14ac:dyDescent="0.2">
      <c r="A9418" s="1">
        <v>9417</v>
      </c>
      <c r="B9418" t="s">
        <v>10639</v>
      </c>
      <c r="C9418" s="2">
        <v>43756</v>
      </c>
      <c r="D9418" s="2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  <c r="V9418" t="str">
        <f>INDEX(People!$A$2:$A$5,MATCH(M9418,People!$B$2:$B$5,0))</f>
        <v>Sadie Pawthorne</v>
      </c>
      <c r="W9418" t="str">
        <f>_xlfn.IFNA(INDEX(Returns!$A$2:A10217,MATCH(B9418,Returns!$B$2:$B$801,0)),"No")</f>
        <v>No</v>
      </c>
    </row>
    <row r="9419" spans="1:23" x14ac:dyDescent="0.2">
      <c r="A9419" s="1">
        <v>9418</v>
      </c>
      <c r="B9419" t="s">
        <v>10640</v>
      </c>
      <c r="C9419" s="2">
        <v>43400</v>
      </c>
      <c r="D9419" s="2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  <c r="V9419" t="str">
        <f>INDEX(People!$A$2:$A$5,MATCH(M9419,People!$B$2:$B$5,0))</f>
        <v>Fred Suzuki</v>
      </c>
      <c r="W9419" t="str">
        <f>_xlfn.IFNA(INDEX(Returns!$A$2:A10218,MATCH(B9419,Returns!$B$2:$B$801,0)),"No")</f>
        <v>No</v>
      </c>
    </row>
    <row r="9420" spans="1:23" x14ac:dyDescent="0.2">
      <c r="A9420" s="1">
        <v>9419</v>
      </c>
      <c r="B9420" t="s">
        <v>10640</v>
      </c>
      <c r="C9420" s="2">
        <v>43400</v>
      </c>
      <c r="D9420" s="2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tr">
        <f>INDEX(People!$A$2:$A$5,MATCH(M9420,People!$B$2:$B$5,0))</f>
        <v>Fred Suzuki</v>
      </c>
      <c r="W9420" t="str">
        <f>_xlfn.IFNA(INDEX(Returns!$A$2:A10219,MATCH(B9420,Returns!$B$2:$B$801,0)),"No")</f>
        <v>No</v>
      </c>
    </row>
    <row r="9421" spans="1:23" x14ac:dyDescent="0.2">
      <c r="A9421" s="1">
        <v>9420</v>
      </c>
      <c r="B9421" t="s">
        <v>10641</v>
      </c>
      <c r="C9421" s="2">
        <v>44471</v>
      </c>
      <c r="D9421" s="2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tr">
        <f>INDEX(People!$A$2:$A$5,MATCH(M9421,People!$B$2:$B$5,0))</f>
        <v>Roxanne Rodriguez</v>
      </c>
      <c r="W9421" t="str">
        <f>_xlfn.IFNA(INDEX(Returns!$A$2:A10220,MATCH(B9421,Returns!$B$2:$B$801,0)),"No")</f>
        <v>No</v>
      </c>
    </row>
    <row r="9422" spans="1:23" x14ac:dyDescent="0.2">
      <c r="A9422" s="1">
        <v>9421</v>
      </c>
      <c r="B9422" t="s">
        <v>10641</v>
      </c>
      <c r="C9422" s="2">
        <v>44471</v>
      </c>
      <c r="D9422" s="2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tr">
        <f>INDEX(People!$A$2:$A$5,MATCH(M9422,People!$B$2:$B$5,0))</f>
        <v>Roxanne Rodriguez</v>
      </c>
      <c r="W9422" t="str">
        <f>_xlfn.IFNA(INDEX(Returns!$A$2:A10221,MATCH(B9422,Returns!$B$2:$B$801,0)),"No")</f>
        <v>No</v>
      </c>
    </row>
    <row r="9423" spans="1:23" x14ac:dyDescent="0.2">
      <c r="A9423" s="1">
        <v>9422</v>
      </c>
      <c r="B9423" t="s">
        <v>10642</v>
      </c>
      <c r="C9423" s="2">
        <v>43304</v>
      </c>
      <c r="D9423" s="2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tr">
        <f>INDEX(People!$A$2:$A$5,MATCH(M9423,People!$B$2:$B$5,0))</f>
        <v>Sadie Pawthorne</v>
      </c>
      <c r="W9423" t="str">
        <f>_xlfn.IFNA(INDEX(Returns!$A$2:A10222,MATCH(B9423,Returns!$B$2:$B$801,0)),"No")</f>
        <v>No</v>
      </c>
    </row>
    <row r="9424" spans="1:23" x14ac:dyDescent="0.2">
      <c r="A9424" s="1">
        <v>9423</v>
      </c>
      <c r="B9424" t="s">
        <v>10642</v>
      </c>
      <c r="C9424" s="2">
        <v>43304</v>
      </c>
      <c r="D9424" s="2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tr">
        <f>INDEX(People!$A$2:$A$5,MATCH(M9424,People!$B$2:$B$5,0))</f>
        <v>Sadie Pawthorne</v>
      </c>
      <c r="W9424" t="str">
        <f>_xlfn.IFNA(INDEX(Returns!$A$2:A10223,MATCH(B9424,Returns!$B$2:$B$801,0)),"No")</f>
        <v>No</v>
      </c>
    </row>
    <row r="9425" spans="1:23" x14ac:dyDescent="0.2">
      <c r="A9425" s="1">
        <v>9424</v>
      </c>
      <c r="B9425" t="s">
        <v>10642</v>
      </c>
      <c r="C9425" s="2">
        <v>43304</v>
      </c>
      <c r="D9425" s="2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tr">
        <f>INDEX(People!$A$2:$A$5,MATCH(M9425,People!$B$2:$B$5,0))</f>
        <v>Sadie Pawthorne</v>
      </c>
      <c r="W9425" t="str">
        <f>_xlfn.IFNA(INDEX(Returns!$A$2:A10224,MATCH(B9425,Returns!$B$2:$B$801,0)),"No")</f>
        <v>No</v>
      </c>
    </row>
    <row r="9426" spans="1:23" x14ac:dyDescent="0.2">
      <c r="A9426" s="1">
        <v>9425</v>
      </c>
      <c r="B9426" t="s">
        <v>10642</v>
      </c>
      <c r="C9426" s="2">
        <v>43304</v>
      </c>
      <c r="D9426" s="2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  <c r="V9426" t="str">
        <f>INDEX(People!$A$2:$A$5,MATCH(M9426,People!$B$2:$B$5,0))</f>
        <v>Sadie Pawthorne</v>
      </c>
      <c r="W9426" t="str">
        <f>_xlfn.IFNA(INDEX(Returns!$A$2:A10225,MATCH(B9426,Returns!$B$2:$B$801,0)),"No")</f>
        <v>No</v>
      </c>
    </row>
    <row r="9427" spans="1:23" x14ac:dyDescent="0.2">
      <c r="A9427" s="1">
        <v>9426</v>
      </c>
      <c r="B9427" t="s">
        <v>10643</v>
      </c>
      <c r="C9427" s="2">
        <v>43355</v>
      </c>
      <c r="D9427" s="2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tr">
        <f>INDEX(People!$A$2:$A$5,MATCH(M9427,People!$B$2:$B$5,0))</f>
        <v>Chuck Magee</v>
      </c>
      <c r="W9427" t="str">
        <f>_xlfn.IFNA(INDEX(Returns!$A$2:A10226,MATCH(B9427,Returns!$B$2:$B$801,0)),"No")</f>
        <v>No</v>
      </c>
    </row>
    <row r="9428" spans="1:23" x14ac:dyDescent="0.2">
      <c r="A9428" s="1">
        <v>9427</v>
      </c>
      <c r="B9428" t="s">
        <v>10644</v>
      </c>
      <c r="C9428" s="2">
        <v>44089</v>
      </c>
      <c r="D9428" s="2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  <c r="V9428" t="str">
        <f>INDEX(People!$A$2:$A$5,MATCH(M9428,People!$B$2:$B$5,0))</f>
        <v>Sadie Pawthorne</v>
      </c>
      <c r="W9428" t="str">
        <f>_xlfn.IFNA(INDEX(Returns!$A$2:A10227,MATCH(B9428,Returns!$B$2:$B$801,0)),"No")</f>
        <v>No</v>
      </c>
    </row>
    <row r="9429" spans="1:23" x14ac:dyDescent="0.2">
      <c r="A9429" s="1">
        <v>9428</v>
      </c>
      <c r="B9429" t="s">
        <v>10645</v>
      </c>
      <c r="C9429" s="2">
        <v>43431</v>
      </c>
      <c r="D9429" s="2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tr">
        <f>INDEX(People!$A$2:$A$5,MATCH(M9429,People!$B$2:$B$5,0))</f>
        <v>Chuck Magee</v>
      </c>
      <c r="W9429" t="str">
        <f>_xlfn.IFNA(INDEX(Returns!$A$2:A10228,MATCH(B9429,Returns!$B$2:$B$801,0)),"No")</f>
        <v>No</v>
      </c>
    </row>
    <row r="9430" spans="1:23" x14ac:dyDescent="0.2">
      <c r="A9430" s="1">
        <v>9429</v>
      </c>
      <c r="B9430" t="s">
        <v>10646</v>
      </c>
      <c r="C9430" s="2">
        <v>43231</v>
      </c>
      <c r="D9430" s="2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tr">
        <f>INDEX(People!$A$2:$A$5,MATCH(M9430,People!$B$2:$B$5,0))</f>
        <v>Roxanne Rodriguez</v>
      </c>
      <c r="W9430" t="str">
        <f>_xlfn.IFNA(INDEX(Returns!$A$2:A10229,MATCH(B9430,Returns!$B$2:$B$801,0)),"No")</f>
        <v>No</v>
      </c>
    </row>
    <row r="9431" spans="1:23" x14ac:dyDescent="0.2">
      <c r="A9431" s="1">
        <v>9430</v>
      </c>
      <c r="B9431" t="s">
        <v>10647</v>
      </c>
      <c r="C9431" s="2">
        <v>43705</v>
      </c>
      <c r="D9431" s="2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tr">
        <f>INDEX(People!$A$2:$A$5,MATCH(M9431,People!$B$2:$B$5,0))</f>
        <v>Roxanne Rodriguez</v>
      </c>
      <c r="W9431" t="str">
        <f>_xlfn.IFNA(INDEX(Returns!$A$2:A10230,MATCH(B9431,Returns!$B$2:$B$801,0)),"No")</f>
        <v>No</v>
      </c>
    </row>
    <row r="9432" spans="1:23" x14ac:dyDescent="0.2">
      <c r="A9432" s="1">
        <v>9431</v>
      </c>
      <c r="B9432" t="s">
        <v>10647</v>
      </c>
      <c r="C9432" s="2">
        <v>43705</v>
      </c>
      <c r="D9432" s="2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tr">
        <f>INDEX(People!$A$2:$A$5,MATCH(M9432,People!$B$2:$B$5,0))</f>
        <v>Roxanne Rodriguez</v>
      </c>
      <c r="W9432" t="str">
        <f>_xlfn.IFNA(INDEX(Returns!$A$2:A10231,MATCH(B9432,Returns!$B$2:$B$801,0)),"No")</f>
        <v>No</v>
      </c>
    </row>
    <row r="9433" spans="1:23" x14ac:dyDescent="0.2">
      <c r="A9433" s="1">
        <v>9432</v>
      </c>
      <c r="B9433" t="s">
        <v>10648</v>
      </c>
      <c r="C9433" s="2">
        <v>43635</v>
      </c>
      <c r="D9433" s="2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tr">
        <f>INDEX(People!$A$2:$A$5,MATCH(M9433,People!$B$2:$B$5,0))</f>
        <v>Chuck Magee</v>
      </c>
      <c r="W9433" t="str">
        <f>_xlfn.IFNA(INDEX(Returns!$A$2:A10232,MATCH(B9433,Returns!$B$2:$B$801,0)),"No")</f>
        <v>No</v>
      </c>
    </row>
    <row r="9434" spans="1:23" x14ac:dyDescent="0.2">
      <c r="A9434" s="1">
        <v>9433</v>
      </c>
      <c r="B9434" t="s">
        <v>10649</v>
      </c>
      <c r="C9434" s="2">
        <v>43694</v>
      </c>
      <c r="D9434" s="2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tr">
        <f>INDEX(People!$A$2:$A$5,MATCH(M9434,People!$B$2:$B$5,0))</f>
        <v>Sadie Pawthorne</v>
      </c>
      <c r="W9434" t="str">
        <f>_xlfn.IFNA(INDEX(Returns!$A$2:A10233,MATCH(B9434,Returns!$B$2:$B$801,0)),"No")</f>
        <v>No</v>
      </c>
    </row>
    <row r="9435" spans="1:23" x14ac:dyDescent="0.2">
      <c r="A9435" s="1">
        <v>9434</v>
      </c>
      <c r="B9435" t="s">
        <v>10649</v>
      </c>
      <c r="C9435" s="2">
        <v>43694</v>
      </c>
      <c r="D9435" s="2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tr">
        <f>INDEX(People!$A$2:$A$5,MATCH(M9435,People!$B$2:$B$5,0))</f>
        <v>Sadie Pawthorne</v>
      </c>
      <c r="W9435" t="str">
        <f>_xlfn.IFNA(INDEX(Returns!$A$2:A10234,MATCH(B9435,Returns!$B$2:$B$801,0)),"No")</f>
        <v>No</v>
      </c>
    </row>
    <row r="9436" spans="1:23" x14ac:dyDescent="0.2">
      <c r="A9436" s="1">
        <v>9435</v>
      </c>
      <c r="B9436" t="s">
        <v>10649</v>
      </c>
      <c r="C9436" s="2">
        <v>43694</v>
      </c>
      <c r="D9436" s="2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tr">
        <f>INDEX(People!$A$2:$A$5,MATCH(M9436,People!$B$2:$B$5,0))</f>
        <v>Sadie Pawthorne</v>
      </c>
      <c r="W9436" t="str">
        <f>_xlfn.IFNA(INDEX(Returns!$A$2:A10235,MATCH(B9436,Returns!$B$2:$B$801,0)),"No")</f>
        <v>No</v>
      </c>
    </row>
    <row r="9437" spans="1:23" x14ac:dyDescent="0.2">
      <c r="A9437" s="1">
        <v>9436</v>
      </c>
      <c r="B9437" t="s">
        <v>10649</v>
      </c>
      <c r="C9437" s="2">
        <v>43694</v>
      </c>
      <c r="D9437" s="2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  <c r="V9437" t="str">
        <f>INDEX(People!$A$2:$A$5,MATCH(M9437,People!$B$2:$B$5,0))</f>
        <v>Sadie Pawthorne</v>
      </c>
      <c r="W9437" t="str">
        <f>_xlfn.IFNA(INDEX(Returns!$A$2:A10236,MATCH(B9437,Returns!$B$2:$B$801,0)),"No")</f>
        <v>No</v>
      </c>
    </row>
    <row r="9438" spans="1:23" x14ac:dyDescent="0.2">
      <c r="A9438" s="1">
        <v>9437</v>
      </c>
      <c r="B9438" t="s">
        <v>10650</v>
      </c>
      <c r="C9438" s="2">
        <v>43733</v>
      </c>
      <c r="D9438" s="2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tr">
        <f>INDEX(People!$A$2:$A$5,MATCH(M9438,People!$B$2:$B$5,0))</f>
        <v>Chuck Magee</v>
      </c>
      <c r="W9438" t="str">
        <f>_xlfn.IFNA(INDEX(Returns!$A$2:A10237,MATCH(B9438,Returns!$B$2:$B$801,0)),"No")</f>
        <v>No</v>
      </c>
    </row>
    <row r="9439" spans="1:23" x14ac:dyDescent="0.2">
      <c r="A9439" s="1">
        <v>9438</v>
      </c>
      <c r="B9439" t="s">
        <v>10651</v>
      </c>
      <c r="C9439" s="2">
        <v>44342</v>
      </c>
      <c r="D9439" s="2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  <c r="V9439" t="str">
        <f>INDEX(People!$A$2:$A$5,MATCH(M9439,People!$B$2:$B$5,0))</f>
        <v>Sadie Pawthorne</v>
      </c>
      <c r="W9439" t="str">
        <f>_xlfn.IFNA(INDEX(Returns!$A$2:A10238,MATCH(B9439,Returns!$B$2:$B$801,0)),"No")</f>
        <v>No</v>
      </c>
    </row>
    <row r="9440" spans="1:23" x14ac:dyDescent="0.2">
      <c r="A9440" s="1">
        <v>9439</v>
      </c>
      <c r="B9440" t="s">
        <v>10652</v>
      </c>
      <c r="C9440" s="2">
        <v>44408</v>
      </c>
      <c r="D9440" s="2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tr">
        <f>INDEX(People!$A$2:$A$5,MATCH(M9440,People!$B$2:$B$5,0))</f>
        <v>Chuck Magee</v>
      </c>
      <c r="W9440" t="str">
        <f>_xlfn.IFNA(INDEX(Returns!$A$2:A10239,MATCH(B9440,Returns!$B$2:$B$801,0)),"No")</f>
        <v>No</v>
      </c>
    </row>
    <row r="9441" spans="1:23" x14ac:dyDescent="0.2">
      <c r="A9441" s="1">
        <v>9440</v>
      </c>
      <c r="B9441" t="s">
        <v>10653</v>
      </c>
      <c r="C9441" s="2">
        <v>43385</v>
      </c>
      <c r="D9441" s="2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tr">
        <f>INDEX(People!$A$2:$A$5,MATCH(M9441,People!$B$2:$B$5,0))</f>
        <v>Roxanne Rodriguez</v>
      </c>
      <c r="W9441" t="str">
        <f>_xlfn.IFNA(INDEX(Returns!$A$2:A10240,MATCH(B9441,Returns!$B$2:$B$801,0)),"No")</f>
        <v>No</v>
      </c>
    </row>
    <row r="9442" spans="1:23" x14ac:dyDescent="0.2">
      <c r="A9442" s="1">
        <v>9441</v>
      </c>
      <c r="B9442" t="s">
        <v>10654</v>
      </c>
      <c r="C9442" s="2">
        <v>43245</v>
      </c>
      <c r="D9442" s="2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  <c r="V9442" t="str">
        <f>INDEX(People!$A$2:$A$5,MATCH(M9442,People!$B$2:$B$5,0))</f>
        <v>Chuck Magee</v>
      </c>
      <c r="W9442" t="str">
        <f>_xlfn.IFNA(INDEX(Returns!$A$2:A10241,MATCH(B9442,Returns!$B$2:$B$801,0)),"No")</f>
        <v>No</v>
      </c>
    </row>
    <row r="9443" spans="1:23" x14ac:dyDescent="0.2">
      <c r="A9443" s="1">
        <v>9442</v>
      </c>
      <c r="B9443" t="s">
        <v>10655</v>
      </c>
      <c r="C9443" s="2">
        <v>43463</v>
      </c>
      <c r="D9443" s="2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  <c r="V9443" t="str">
        <f>INDEX(People!$A$2:$A$5,MATCH(M9443,People!$B$2:$B$5,0))</f>
        <v>Chuck Magee</v>
      </c>
      <c r="W9443" t="str">
        <f>_xlfn.IFNA(INDEX(Returns!$A$2:A10242,MATCH(B9443,Returns!$B$2:$B$801,0)),"No")</f>
        <v>No</v>
      </c>
    </row>
    <row r="9444" spans="1:23" x14ac:dyDescent="0.2">
      <c r="A9444" s="1">
        <v>9443</v>
      </c>
      <c r="B9444" t="s">
        <v>10656</v>
      </c>
      <c r="C9444" s="2">
        <v>44293</v>
      </c>
      <c r="D9444" s="2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  <c r="V9444" t="str">
        <f>INDEX(People!$A$2:$A$5,MATCH(M9444,People!$B$2:$B$5,0))</f>
        <v>Fred Suzuki</v>
      </c>
      <c r="W9444" t="str">
        <f>_xlfn.IFNA(INDEX(Returns!$A$2:A10243,MATCH(B9444,Returns!$B$2:$B$801,0)),"No")</f>
        <v>No</v>
      </c>
    </row>
    <row r="9445" spans="1:23" x14ac:dyDescent="0.2">
      <c r="A9445" s="1">
        <v>9444</v>
      </c>
      <c r="B9445" t="s">
        <v>10656</v>
      </c>
      <c r="C9445" s="2">
        <v>44293</v>
      </c>
      <c r="D9445" s="2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tr">
        <f>INDEX(People!$A$2:$A$5,MATCH(M9445,People!$B$2:$B$5,0))</f>
        <v>Fred Suzuki</v>
      </c>
      <c r="W9445" t="str">
        <f>_xlfn.IFNA(INDEX(Returns!$A$2:A10244,MATCH(B9445,Returns!$B$2:$B$801,0)),"No")</f>
        <v>No</v>
      </c>
    </row>
    <row r="9446" spans="1:23" x14ac:dyDescent="0.2">
      <c r="A9446" s="1">
        <v>9445</v>
      </c>
      <c r="B9446" t="s">
        <v>10657</v>
      </c>
      <c r="C9446" s="2">
        <v>43525</v>
      </c>
      <c r="D9446" s="2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  <c r="V9446" t="str">
        <f>INDEX(People!$A$2:$A$5,MATCH(M9446,People!$B$2:$B$5,0))</f>
        <v>Roxanne Rodriguez</v>
      </c>
      <c r="W9446" t="str">
        <f>_xlfn.IFNA(INDEX(Returns!$A$2:A10245,MATCH(B9446,Returns!$B$2:$B$801,0)),"No")</f>
        <v>No</v>
      </c>
    </row>
    <row r="9447" spans="1:23" x14ac:dyDescent="0.2">
      <c r="A9447" s="1">
        <v>9446</v>
      </c>
      <c r="B9447" t="s">
        <v>10658</v>
      </c>
      <c r="C9447" s="2">
        <v>43614</v>
      </c>
      <c r="D9447" s="2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  <c r="V9447" t="str">
        <f>INDEX(People!$A$2:$A$5,MATCH(M9447,People!$B$2:$B$5,0))</f>
        <v>Roxanne Rodriguez</v>
      </c>
      <c r="W9447" t="str">
        <f>_xlfn.IFNA(INDEX(Returns!$A$2:A10246,MATCH(B9447,Returns!$B$2:$B$801,0)),"No")</f>
        <v>No</v>
      </c>
    </row>
    <row r="9448" spans="1:23" x14ac:dyDescent="0.2">
      <c r="A9448" s="1">
        <v>9447</v>
      </c>
      <c r="B9448" t="s">
        <v>10659</v>
      </c>
      <c r="C9448" s="2">
        <v>44096</v>
      </c>
      <c r="D9448" s="2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tr">
        <f>INDEX(People!$A$2:$A$5,MATCH(M9448,People!$B$2:$B$5,0))</f>
        <v>Roxanne Rodriguez</v>
      </c>
      <c r="W9448" t="str">
        <f>_xlfn.IFNA(INDEX(Returns!$A$2:A10247,MATCH(B9448,Returns!$B$2:$B$801,0)),"No")</f>
        <v>No</v>
      </c>
    </row>
    <row r="9449" spans="1:23" x14ac:dyDescent="0.2">
      <c r="A9449" s="1">
        <v>9448</v>
      </c>
      <c r="B9449" t="s">
        <v>10660</v>
      </c>
      <c r="C9449" s="2">
        <v>44343</v>
      </c>
      <c r="D9449" s="2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tr">
        <f>INDEX(People!$A$2:$A$5,MATCH(M9449,People!$B$2:$B$5,0))</f>
        <v>Roxanne Rodriguez</v>
      </c>
      <c r="W9449" t="str">
        <f>_xlfn.IFNA(INDEX(Returns!$A$2:A10248,MATCH(B9449,Returns!$B$2:$B$801,0)),"No")</f>
        <v>No</v>
      </c>
    </row>
    <row r="9450" spans="1:23" x14ac:dyDescent="0.2">
      <c r="A9450" s="1">
        <v>9449</v>
      </c>
      <c r="B9450" t="s">
        <v>10661</v>
      </c>
      <c r="C9450" s="2">
        <v>44091</v>
      </c>
      <c r="D9450" s="2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  <c r="V9450" t="str">
        <f>INDEX(People!$A$2:$A$5,MATCH(M9450,People!$B$2:$B$5,0))</f>
        <v>Sadie Pawthorne</v>
      </c>
      <c r="W9450" t="str">
        <f>_xlfn.IFNA(INDEX(Returns!$A$2:A10249,MATCH(B9450,Returns!$B$2:$B$801,0)),"No")</f>
        <v>Yes</v>
      </c>
    </row>
    <row r="9451" spans="1:23" x14ac:dyDescent="0.2">
      <c r="A9451" s="1">
        <v>9450</v>
      </c>
      <c r="B9451" t="s">
        <v>10662</v>
      </c>
      <c r="C9451" s="2">
        <v>43351</v>
      </c>
      <c r="D9451" s="2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tr">
        <f>INDEX(People!$A$2:$A$5,MATCH(M9451,People!$B$2:$B$5,0))</f>
        <v>Sadie Pawthorne</v>
      </c>
      <c r="W9451" t="str">
        <f>_xlfn.IFNA(INDEX(Returns!$A$2:A10250,MATCH(B9451,Returns!$B$2:$B$801,0)),"No")</f>
        <v>No</v>
      </c>
    </row>
    <row r="9452" spans="1:23" x14ac:dyDescent="0.2">
      <c r="A9452" s="1">
        <v>9451</v>
      </c>
      <c r="B9452" t="s">
        <v>10663</v>
      </c>
      <c r="C9452" s="2">
        <v>44350</v>
      </c>
      <c r="D9452" s="2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  <c r="V9452" t="str">
        <f>INDEX(People!$A$2:$A$5,MATCH(M9452,People!$B$2:$B$5,0))</f>
        <v>Sadie Pawthorne</v>
      </c>
      <c r="W9452" t="str">
        <f>_xlfn.IFNA(INDEX(Returns!$A$2:A10251,MATCH(B9452,Returns!$B$2:$B$801,0)),"No")</f>
        <v>No</v>
      </c>
    </row>
    <row r="9453" spans="1:23" x14ac:dyDescent="0.2">
      <c r="A9453" s="1">
        <v>9452</v>
      </c>
      <c r="B9453" t="s">
        <v>10664</v>
      </c>
      <c r="C9453" s="2">
        <v>43736</v>
      </c>
      <c r="D9453" s="2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tr">
        <f>INDEX(People!$A$2:$A$5,MATCH(M9453,People!$B$2:$B$5,0))</f>
        <v>Sadie Pawthorne</v>
      </c>
      <c r="W9453" t="str">
        <f>_xlfn.IFNA(INDEX(Returns!$A$2:A10252,MATCH(B9453,Returns!$B$2:$B$801,0)),"No")</f>
        <v>No</v>
      </c>
    </row>
    <row r="9454" spans="1:23" x14ac:dyDescent="0.2">
      <c r="A9454" s="1">
        <v>9453</v>
      </c>
      <c r="B9454" t="s">
        <v>10664</v>
      </c>
      <c r="C9454" s="2">
        <v>43736</v>
      </c>
      <c r="D9454" s="2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tr">
        <f>INDEX(People!$A$2:$A$5,MATCH(M9454,People!$B$2:$B$5,0))</f>
        <v>Sadie Pawthorne</v>
      </c>
      <c r="W9454" t="str">
        <f>_xlfn.IFNA(INDEX(Returns!$A$2:A10253,MATCH(B9454,Returns!$B$2:$B$801,0)),"No")</f>
        <v>No</v>
      </c>
    </row>
    <row r="9455" spans="1:23" x14ac:dyDescent="0.2">
      <c r="A9455" s="1">
        <v>9454</v>
      </c>
      <c r="B9455" t="s">
        <v>10664</v>
      </c>
      <c r="C9455" s="2">
        <v>43736</v>
      </c>
      <c r="D9455" s="2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  <c r="V9455" t="str">
        <f>INDEX(People!$A$2:$A$5,MATCH(M9455,People!$B$2:$B$5,0))</f>
        <v>Sadie Pawthorne</v>
      </c>
      <c r="W9455" t="str">
        <f>_xlfn.IFNA(INDEX(Returns!$A$2:A10254,MATCH(B9455,Returns!$B$2:$B$801,0)),"No")</f>
        <v>No</v>
      </c>
    </row>
    <row r="9456" spans="1:23" x14ac:dyDescent="0.2">
      <c r="A9456" s="1">
        <v>9455</v>
      </c>
      <c r="B9456" t="s">
        <v>10664</v>
      </c>
      <c r="C9456" s="2">
        <v>43736</v>
      </c>
      <c r="D9456" s="2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tr">
        <f>INDEX(People!$A$2:$A$5,MATCH(M9456,People!$B$2:$B$5,0))</f>
        <v>Sadie Pawthorne</v>
      </c>
      <c r="W9456" t="str">
        <f>_xlfn.IFNA(INDEX(Returns!$A$2:A10255,MATCH(B9456,Returns!$B$2:$B$801,0)),"No")</f>
        <v>No</v>
      </c>
    </row>
    <row r="9457" spans="1:23" x14ac:dyDescent="0.2">
      <c r="A9457" s="1">
        <v>9456</v>
      </c>
      <c r="B9457" t="s">
        <v>10665</v>
      </c>
      <c r="C9457" s="2">
        <v>43998</v>
      </c>
      <c r="D9457" s="2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tr">
        <f>INDEX(People!$A$2:$A$5,MATCH(M9457,People!$B$2:$B$5,0))</f>
        <v>Fred Suzuki</v>
      </c>
      <c r="W9457" t="str">
        <f>_xlfn.IFNA(INDEX(Returns!$A$2:A10256,MATCH(B9457,Returns!$B$2:$B$801,0)),"No")</f>
        <v>No</v>
      </c>
    </row>
    <row r="9458" spans="1:23" x14ac:dyDescent="0.2">
      <c r="A9458" s="1">
        <v>9457</v>
      </c>
      <c r="B9458" t="s">
        <v>10666</v>
      </c>
      <c r="C9458" s="2">
        <v>44343</v>
      </c>
      <c r="D9458" s="2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tr">
        <f>INDEX(People!$A$2:$A$5,MATCH(M9458,People!$B$2:$B$5,0))</f>
        <v>Fred Suzuki</v>
      </c>
      <c r="W9458" t="str">
        <f>_xlfn.IFNA(INDEX(Returns!$A$2:A10257,MATCH(B9458,Returns!$B$2:$B$801,0)),"No")</f>
        <v>No</v>
      </c>
    </row>
    <row r="9459" spans="1:23" x14ac:dyDescent="0.2">
      <c r="A9459" s="1">
        <v>9458</v>
      </c>
      <c r="B9459" t="s">
        <v>10666</v>
      </c>
      <c r="C9459" s="2">
        <v>44343</v>
      </c>
      <c r="D9459" s="2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tr">
        <f>INDEX(People!$A$2:$A$5,MATCH(M9459,People!$B$2:$B$5,0))</f>
        <v>Fred Suzuki</v>
      </c>
      <c r="W9459" t="str">
        <f>_xlfn.IFNA(INDEX(Returns!$A$2:A10258,MATCH(B9459,Returns!$B$2:$B$801,0)),"No")</f>
        <v>No</v>
      </c>
    </row>
    <row r="9460" spans="1:23" x14ac:dyDescent="0.2">
      <c r="A9460" s="1">
        <v>9459</v>
      </c>
      <c r="B9460" t="s">
        <v>10667</v>
      </c>
      <c r="C9460" s="2">
        <v>43382</v>
      </c>
      <c r="D9460" s="2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tr">
        <f>INDEX(People!$A$2:$A$5,MATCH(M9460,People!$B$2:$B$5,0))</f>
        <v>Sadie Pawthorne</v>
      </c>
      <c r="W9460" t="str">
        <f>_xlfn.IFNA(INDEX(Returns!$A$2:A10259,MATCH(B9460,Returns!$B$2:$B$801,0)),"No")</f>
        <v>No</v>
      </c>
    </row>
    <row r="9461" spans="1:23" x14ac:dyDescent="0.2">
      <c r="A9461" s="1">
        <v>9460</v>
      </c>
      <c r="B9461" t="s">
        <v>10667</v>
      </c>
      <c r="C9461" s="2">
        <v>43382</v>
      </c>
      <c r="D9461" s="2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tr">
        <f>INDEX(People!$A$2:$A$5,MATCH(M9461,People!$B$2:$B$5,0))</f>
        <v>Sadie Pawthorne</v>
      </c>
      <c r="W9461" t="str">
        <f>_xlfn.IFNA(INDEX(Returns!$A$2:A10260,MATCH(B9461,Returns!$B$2:$B$801,0)),"No")</f>
        <v>No</v>
      </c>
    </row>
    <row r="9462" spans="1:23" x14ac:dyDescent="0.2">
      <c r="A9462" s="1">
        <v>9461</v>
      </c>
      <c r="B9462" t="s">
        <v>10668</v>
      </c>
      <c r="C9462" s="2">
        <v>43421</v>
      </c>
      <c r="D9462" s="2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  <c r="V9462" t="str">
        <f>INDEX(People!$A$2:$A$5,MATCH(M9462,People!$B$2:$B$5,0))</f>
        <v>Chuck Magee</v>
      </c>
      <c r="W9462" t="str">
        <f>_xlfn.IFNA(INDEX(Returns!$A$2:A10261,MATCH(B9462,Returns!$B$2:$B$801,0)),"No")</f>
        <v>No</v>
      </c>
    </row>
    <row r="9463" spans="1:23" x14ac:dyDescent="0.2">
      <c r="A9463" s="1">
        <v>9462</v>
      </c>
      <c r="B9463" t="s">
        <v>10669</v>
      </c>
      <c r="C9463" s="2">
        <v>43392</v>
      </c>
      <c r="D9463" s="2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tr">
        <f>INDEX(People!$A$2:$A$5,MATCH(M9463,People!$B$2:$B$5,0))</f>
        <v>Sadie Pawthorne</v>
      </c>
      <c r="W9463" t="str">
        <f>_xlfn.IFNA(INDEX(Returns!$A$2:A10262,MATCH(B9463,Returns!$B$2:$B$801,0)),"No")</f>
        <v>Yes</v>
      </c>
    </row>
    <row r="9464" spans="1:23" x14ac:dyDescent="0.2">
      <c r="A9464" s="1">
        <v>9463</v>
      </c>
      <c r="B9464" t="s">
        <v>10670</v>
      </c>
      <c r="C9464" s="2">
        <v>44525</v>
      </c>
      <c r="D9464" s="2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  <c r="V9464" t="str">
        <f>INDEX(People!$A$2:$A$5,MATCH(M9464,People!$B$2:$B$5,0))</f>
        <v>Fred Suzuki</v>
      </c>
      <c r="W9464" t="str">
        <f>_xlfn.IFNA(INDEX(Returns!$A$2:A10263,MATCH(B9464,Returns!$B$2:$B$801,0)),"No")</f>
        <v>No</v>
      </c>
    </row>
    <row r="9465" spans="1:23" x14ac:dyDescent="0.2">
      <c r="A9465" s="1">
        <v>9464</v>
      </c>
      <c r="B9465" t="s">
        <v>10671</v>
      </c>
      <c r="C9465" s="2">
        <v>43158</v>
      </c>
      <c r="D9465" s="2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tr">
        <f>INDEX(People!$A$2:$A$5,MATCH(M9465,People!$B$2:$B$5,0))</f>
        <v>Chuck Magee</v>
      </c>
      <c r="W9465" t="str">
        <f>_xlfn.IFNA(INDEX(Returns!$A$2:A10264,MATCH(B9465,Returns!$B$2:$B$801,0)),"No")</f>
        <v>No</v>
      </c>
    </row>
    <row r="9466" spans="1:23" x14ac:dyDescent="0.2">
      <c r="A9466" s="1">
        <v>9465</v>
      </c>
      <c r="B9466" t="s">
        <v>10672</v>
      </c>
      <c r="C9466" s="2">
        <v>43455</v>
      </c>
      <c r="D9466" s="2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  <c r="V9466" t="str">
        <f>INDEX(People!$A$2:$A$5,MATCH(M9466,People!$B$2:$B$5,0))</f>
        <v>Chuck Magee</v>
      </c>
      <c r="W9466" t="str">
        <f>_xlfn.IFNA(INDEX(Returns!$A$2:A10265,MATCH(B9466,Returns!$B$2:$B$801,0)),"No")</f>
        <v>No</v>
      </c>
    </row>
    <row r="9467" spans="1:23" x14ac:dyDescent="0.2">
      <c r="A9467" s="1">
        <v>9466</v>
      </c>
      <c r="B9467" t="s">
        <v>10673</v>
      </c>
      <c r="C9467" s="2">
        <v>44154</v>
      </c>
      <c r="D9467" s="2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  <c r="V9467" t="str">
        <f>INDEX(People!$A$2:$A$5,MATCH(M9467,People!$B$2:$B$5,0))</f>
        <v>Sadie Pawthorne</v>
      </c>
      <c r="W9467" t="str">
        <f>_xlfn.IFNA(INDEX(Returns!$A$2:A10266,MATCH(B9467,Returns!$B$2:$B$801,0)),"No")</f>
        <v>No</v>
      </c>
    </row>
    <row r="9468" spans="1:23" x14ac:dyDescent="0.2">
      <c r="A9468" s="1">
        <v>9467</v>
      </c>
      <c r="B9468" t="s">
        <v>10674</v>
      </c>
      <c r="C9468" s="2">
        <v>44505</v>
      </c>
      <c r="D9468" s="2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tr">
        <f>INDEX(People!$A$2:$A$5,MATCH(M9468,People!$B$2:$B$5,0))</f>
        <v>Chuck Magee</v>
      </c>
      <c r="W9468" t="str">
        <f>_xlfn.IFNA(INDEX(Returns!$A$2:A10267,MATCH(B9468,Returns!$B$2:$B$801,0)),"No")</f>
        <v>No</v>
      </c>
    </row>
    <row r="9469" spans="1:23" x14ac:dyDescent="0.2">
      <c r="A9469" s="1">
        <v>9468</v>
      </c>
      <c r="B9469" t="s">
        <v>10674</v>
      </c>
      <c r="C9469" s="2">
        <v>44505</v>
      </c>
      <c r="D9469" s="2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  <c r="V9469" t="str">
        <f>INDEX(People!$A$2:$A$5,MATCH(M9469,People!$B$2:$B$5,0))</f>
        <v>Chuck Magee</v>
      </c>
      <c r="W9469" t="str">
        <f>_xlfn.IFNA(INDEX(Returns!$A$2:A10268,MATCH(B9469,Returns!$B$2:$B$801,0)),"No")</f>
        <v>No</v>
      </c>
    </row>
    <row r="9470" spans="1:23" x14ac:dyDescent="0.2">
      <c r="A9470" s="1">
        <v>9469</v>
      </c>
      <c r="B9470" t="s">
        <v>10674</v>
      </c>
      <c r="C9470" s="2">
        <v>44505</v>
      </c>
      <c r="D9470" s="2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  <c r="V9470" t="str">
        <f>INDEX(People!$A$2:$A$5,MATCH(M9470,People!$B$2:$B$5,0))</f>
        <v>Chuck Magee</v>
      </c>
      <c r="W9470" t="str">
        <f>_xlfn.IFNA(INDEX(Returns!$A$2:A10269,MATCH(B9470,Returns!$B$2:$B$801,0)),"No")</f>
        <v>No</v>
      </c>
    </row>
    <row r="9471" spans="1:23" x14ac:dyDescent="0.2">
      <c r="A9471" s="1">
        <v>9470</v>
      </c>
      <c r="B9471" t="s">
        <v>10674</v>
      </c>
      <c r="C9471" s="2">
        <v>44505</v>
      </c>
      <c r="D9471" s="2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  <c r="V9471" t="str">
        <f>INDEX(People!$A$2:$A$5,MATCH(M9471,People!$B$2:$B$5,0))</f>
        <v>Chuck Magee</v>
      </c>
      <c r="W9471" t="str">
        <f>_xlfn.IFNA(INDEX(Returns!$A$2:A10270,MATCH(B9471,Returns!$B$2:$B$801,0)),"No")</f>
        <v>No</v>
      </c>
    </row>
    <row r="9472" spans="1:23" x14ac:dyDescent="0.2">
      <c r="A9472" s="1">
        <v>9471</v>
      </c>
      <c r="B9472" t="s">
        <v>10674</v>
      </c>
      <c r="C9472" s="2">
        <v>44505</v>
      </c>
      <c r="D9472" s="2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  <c r="V9472" t="str">
        <f>INDEX(People!$A$2:$A$5,MATCH(M9472,People!$B$2:$B$5,0))</f>
        <v>Chuck Magee</v>
      </c>
      <c r="W9472" t="str">
        <f>_xlfn.IFNA(INDEX(Returns!$A$2:A10271,MATCH(B9472,Returns!$B$2:$B$801,0)),"No")</f>
        <v>No</v>
      </c>
    </row>
    <row r="9473" spans="1:23" x14ac:dyDescent="0.2">
      <c r="A9473" s="1">
        <v>9472</v>
      </c>
      <c r="B9473" t="s">
        <v>10674</v>
      </c>
      <c r="C9473" s="2">
        <v>44505</v>
      </c>
      <c r="D9473" s="2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tr">
        <f>INDEX(People!$A$2:$A$5,MATCH(M9473,People!$B$2:$B$5,0))</f>
        <v>Chuck Magee</v>
      </c>
      <c r="W9473" t="str">
        <f>_xlfn.IFNA(INDEX(Returns!$A$2:A10272,MATCH(B9473,Returns!$B$2:$B$801,0)),"No")</f>
        <v>No</v>
      </c>
    </row>
    <row r="9474" spans="1:23" x14ac:dyDescent="0.2">
      <c r="A9474" s="1">
        <v>9473</v>
      </c>
      <c r="B9474" t="s">
        <v>10674</v>
      </c>
      <c r="C9474" s="2">
        <v>44505</v>
      </c>
      <c r="D9474" s="2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tr">
        <f>INDEX(People!$A$2:$A$5,MATCH(M9474,People!$B$2:$B$5,0))</f>
        <v>Chuck Magee</v>
      </c>
      <c r="W9474" t="str">
        <f>_xlfn.IFNA(INDEX(Returns!$A$2:A10273,MATCH(B9474,Returns!$B$2:$B$801,0)),"No")</f>
        <v>No</v>
      </c>
    </row>
    <row r="9475" spans="1:23" x14ac:dyDescent="0.2">
      <c r="A9475" s="1">
        <v>9474</v>
      </c>
      <c r="B9475" t="s">
        <v>10674</v>
      </c>
      <c r="C9475" s="2">
        <v>44505</v>
      </c>
      <c r="D9475" s="2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  <c r="V9475" t="str">
        <f>INDEX(People!$A$2:$A$5,MATCH(M9475,People!$B$2:$B$5,0))</f>
        <v>Chuck Magee</v>
      </c>
      <c r="W9475" t="str">
        <f>_xlfn.IFNA(INDEX(Returns!$A$2:A10274,MATCH(B9475,Returns!$B$2:$B$801,0)),"No")</f>
        <v>No</v>
      </c>
    </row>
    <row r="9476" spans="1:23" x14ac:dyDescent="0.2">
      <c r="A9476" s="1">
        <v>9475</v>
      </c>
      <c r="B9476" t="s">
        <v>10675</v>
      </c>
      <c r="C9476" s="2">
        <v>43616</v>
      </c>
      <c r="D9476" s="2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tr">
        <f>INDEX(People!$A$2:$A$5,MATCH(M9476,People!$B$2:$B$5,0))</f>
        <v>Roxanne Rodriguez</v>
      </c>
      <c r="W9476" t="str">
        <f>_xlfn.IFNA(INDEX(Returns!$A$2:A10275,MATCH(B9476,Returns!$B$2:$B$801,0)),"No")</f>
        <v>No</v>
      </c>
    </row>
    <row r="9477" spans="1:23" x14ac:dyDescent="0.2">
      <c r="A9477" s="1">
        <v>9476</v>
      </c>
      <c r="B9477" t="s">
        <v>10675</v>
      </c>
      <c r="C9477" s="2">
        <v>43616</v>
      </c>
      <c r="D9477" s="2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tr">
        <f>INDEX(People!$A$2:$A$5,MATCH(M9477,People!$B$2:$B$5,0))</f>
        <v>Roxanne Rodriguez</v>
      </c>
      <c r="W9477" t="str">
        <f>_xlfn.IFNA(INDEX(Returns!$A$2:A10276,MATCH(B9477,Returns!$B$2:$B$801,0)),"No")</f>
        <v>No</v>
      </c>
    </row>
    <row r="9478" spans="1:23" x14ac:dyDescent="0.2">
      <c r="A9478" s="1">
        <v>9477</v>
      </c>
      <c r="B9478" t="s">
        <v>10675</v>
      </c>
      <c r="C9478" s="2">
        <v>43616</v>
      </c>
      <c r="D9478" s="2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  <c r="V9478" t="str">
        <f>INDEX(People!$A$2:$A$5,MATCH(M9478,People!$B$2:$B$5,0))</f>
        <v>Roxanne Rodriguez</v>
      </c>
      <c r="W9478" t="str">
        <f>_xlfn.IFNA(INDEX(Returns!$A$2:A10277,MATCH(B9478,Returns!$B$2:$B$801,0)),"No")</f>
        <v>No</v>
      </c>
    </row>
    <row r="9479" spans="1:23" x14ac:dyDescent="0.2">
      <c r="A9479" s="1">
        <v>9478</v>
      </c>
      <c r="B9479" t="s">
        <v>10675</v>
      </c>
      <c r="C9479" s="2">
        <v>43616</v>
      </c>
      <c r="D9479" s="2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tr">
        <f>INDEX(People!$A$2:$A$5,MATCH(M9479,People!$B$2:$B$5,0))</f>
        <v>Roxanne Rodriguez</v>
      </c>
      <c r="W9479" t="str">
        <f>_xlfn.IFNA(INDEX(Returns!$A$2:A10278,MATCH(B9479,Returns!$B$2:$B$801,0)),"No")</f>
        <v>No</v>
      </c>
    </row>
    <row r="9480" spans="1:23" x14ac:dyDescent="0.2">
      <c r="A9480" s="1">
        <v>9479</v>
      </c>
      <c r="B9480" t="s">
        <v>10676</v>
      </c>
      <c r="C9480" s="2">
        <v>43350</v>
      </c>
      <c r="D9480" s="2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  <c r="V9480" t="str">
        <f>INDEX(People!$A$2:$A$5,MATCH(M9480,People!$B$2:$B$5,0))</f>
        <v>Roxanne Rodriguez</v>
      </c>
      <c r="W9480" t="str">
        <f>_xlfn.IFNA(INDEX(Returns!$A$2:A10279,MATCH(B9480,Returns!$B$2:$B$801,0)),"No")</f>
        <v>No</v>
      </c>
    </row>
    <row r="9481" spans="1:23" x14ac:dyDescent="0.2">
      <c r="A9481" s="1">
        <v>9480</v>
      </c>
      <c r="B9481" t="s">
        <v>10676</v>
      </c>
      <c r="C9481" s="2">
        <v>43350</v>
      </c>
      <c r="D9481" s="2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tr">
        <f>INDEX(People!$A$2:$A$5,MATCH(M9481,People!$B$2:$B$5,0))</f>
        <v>Roxanne Rodriguez</v>
      </c>
      <c r="W9481" t="str">
        <f>_xlfn.IFNA(INDEX(Returns!$A$2:A10280,MATCH(B9481,Returns!$B$2:$B$801,0)),"No")</f>
        <v>No</v>
      </c>
    </row>
    <row r="9482" spans="1:23" x14ac:dyDescent="0.2">
      <c r="A9482" s="1">
        <v>9481</v>
      </c>
      <c r="B9482" t="s">
        <v>10676</v>
      </c>
      <c r="C9482" s="2">
        <v>43350</v>
      </c>
      <c r="D9482" s="2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tr">
        <f>INDEX(People!$A$2:$A$5,MATCH(M9482,People!$B$2:$B$5,0))</f>
        <v>Roxanne Rodriguez</v>
      </c>
      <c r="W9482" t="str">
        <f>_xlfn.IFNA(INDEX(Returns!$A$2:A10281,MATCH(B9482,Returns!$B$2:$B$801,0)),"No")</f>
        <v>No</v>
      </c>
    </row>
    <row r="9483" spans="1:23" x14ac:dyDescent="0.2">
      <c r="A9483" s="1">
        <v>9482</v>
      </c>
      <c r="B9483" t="s">
        <v>10677</v>
      </c>
      <c r="C9483" s="2">
        <v>44506</v>
      </c>
      <c r="D9483" s="2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  <c r="V9483" t="str">
        <f>INDEX(People!$A$2:$A$5,MATCH(M9483,People!$B$2:$B$5,0))</f>
        <v>Roxanne Rodriguez</v>
      </c>
      <c r="W9483" t="str">
        <f>_xlfn.IFNA(INDEX(Returns!$A$2:A10282,MATCH(B9483,Returns!$B$2:$B$801,0)),"No")</f>
        <v>No</v>
      </c>
    </row>
    <row r="9484" spans="1:23" x14ac:dyDescent="0.2">
      <c r="A9484" s="1">
        <v>9483</v>
      </c>
      <c r="B9484" t="s">
        <v>10678</v>
      </c>
      <c r="C9484" s="2">
        <v>43636</v>
      </c>
      <c r="D9484" s="2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tr">
        <f>INDEX(People!$A$2:$A$5,MATCH(M9484,People!$B$2:$B$5,0))</f>
        <v>Chuck Magee</v>
      </c>
      <c r="W9484" t="str">
        <f>_xlfn.IFNA(INDEX(Returns!$A$2:A10283,MATCH(B9484,Returns!$B$2:$B$801,0)),"No")</f>
        <v>No</v>
      </c>
    </row>
    <row r="9485" spans="1:23" x14ac:dyDescent="0.2">
      <c r="A9485" s="1">
        <v>9484</v>
      </c>
      <c r="B9485" t="s">
        <v>10679</v>
      </c>
      <c r="C9485" s="2">
        <v>43303</v>
      </c>
      <c r="D9485" s="2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  <c r="V9485" t="str">
        <f>INDEX(People!$A$2:$A$5,MATCH(M9485,People!$B$2:$B$5,0))</f>
        <v>Sadie Pawthorne</v>
      </c>
      <c r="W9485" t="str">
        <f>_xlfn.IFNA(INDEX(Returns!$A$2:A10284,MATCH(B9485,Returns!$B$2:$B$801,0)),"No")</f>
        <v>No</v>
      </c>
    </row>
    <row r="9486" spans="1:23" x14ac:dyDescent="0.2">
      <c r="A9486" s="1">
        <v>9485</v>
      </c>
      <c r="B9486" t="s">
        <v>10680</v>
      </c>
      <c r="C9486" s="2">
        <v>44167</v>
      </c>
      <c r="D9486" s="2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tr">
        <f>INDEX(People!$A$2:$A$5,MATCH(M9486,People!$B$2:$B$5,0))</f>
        <v>Roxanne Rodriguez</v>
      </c>
      <c r="W9486" t="str">
        <f>_xlfn.IFNA(INDEX(Returns!$A$2:A10285,MATCH(B9486,Returns!$B$2:$B$801,0)),"No")</f>
        <v>No</v>
      </c>
    </row>
    <row r="9487" spans="1:23" x14ac:dyDescent="0.2">
      <c r="A9487" s="1">
        <v>9486</v>
      </c>
      <c r="B9487" t="s">
        <v>10680</v>
      </c>
      <c r="C9487" s="2">
        <v>44167</v>
      </c>
      <c r="D9487" s="2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tr">
        <f>INDEX(People!$A$2:$A$5,MATCH(M9487,People!$B$2:$B$5,0))</f>
        <v>Roxanne Rodriguez</v>
      </c>
      <c r="W9487" t="str">
        <f>_xlfn.IFNA(INDEX(Returns!$A$2:A10286,MATCH(B9487,Returns!$B$2:$B$801,0)),"No")</f>
        <v>No</v>
      </c>
    </row>
    <row r="9488" spans="1:23" x14ac:dyDescent="0.2">
      <c r="A9488" s="1">
        <v>9487</v>
      </c>
      <c r="B9488" t="s">
        <v>10681</v>
      </c>
      <c r="C9488" s="2">
        <v>44481</v>
      </c>
      <c r="D9488" s="2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tr">
        <f>INDEX(People!$A$2:$A$5,MATCH(M9488,People!$B$2:$B$5,0))</f>
        <v>Chuck Magee</v>
      </c>
      <c r="W9488" t="str">
        <f>_xlfn.IFNA(INDEX(Returns!$A$2:A10287,MATCH(B9488,Returns!$B$2:$B$801,0)),"No")</f>
        <v>No</v>
      </c>
    </row>
    <row r="9489" spans="1:23" x14ac:dyDescent="0.2">
      <c r="A9489" s="1">
        <v>9488</v>
      </c>
      <c r="B9489" t="s">
        <v>10682</v>
      </c>
      <c r="C9489" s="2">
        <v>44541</v>
      </c>
      <c r="D9489" s="2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tr">
        <f>INDEX(People!$A$2:$A$5,MATCH(M9489,People!$B$2:$B$5,0))</f>
        <v>Chuck Magee</v>
      </c>
      <c r="W9489" t="str">
        <f>_xlfn.IFNA(INDEX(Returns!$A$2:A10288,MATCH(B9489,Returns!$B$2:$B$801,0)),"No")</f>
        <v>No</v>
      </c>
    </row>
    <row r="9490" spans="1:23" x14ac:dyDescent="0.2">
      <c r="A9490" s="1">
        <v>9489</v>
      </c>
      <c r="B9490" t="s">
        <v>10683</v>
      </c>
      <c r="C9490" s="2">
        <v>43739</v>
      </c>
      <c r="D9490" s="2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tr">
        <f>INDEX(People!$A$2:$A$5,MATCH(M9490,People!$B$2:$B$5,0))</f>
        <v>Sadie Pawthorne</v>
      </c>
      <c r="W9490" t="str">
        <f>_xlfn.IFNA(INDEX(Returns!$A$2:A10289,MATCH(B9490,Returns!$B$2:$B$801,0)),"No")</f>
        <v>No</v>
      </c>
    </row>
    <row r="9491" spans="1:23" x14ac:dyDescent="0.2">
      <c r="A9491" s="1">
        <v>9490</v>
      </c>
      <c r="B9491" t="s">
        <v>10684</v>
      </c>
      <c r="C9491" s="2">
        <v>44048</v>
      </c>
      <c r="D9491" s="2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tr">
        <f>INDEX(People!$A$2:$A$5,MATCH(M9491,People!$B$2:$B$5,0))</f>
        <v>Fred Suzuki</v>
      </c>
      <c r="W9491" t="str">
        <f>_xlfn.IFNA(INDEX(Returns!$A$2:A10290,MATCH(B9491,Returns!$B$2:$B$801,0)),"No")</f>
        <v>No</v>
      </c>
    </row>
    <row r="9492" spans="1:23" x14ac:dyDescent="0.2">
      <c r="A9492" s="1">
        <v>9491</v>
      </c>
      <c r="B9492" t="s">
        <v>10685</v>
      </c>
      <c r="C9492" s="2">
        <v>44199</v>
      </c>
      <c r="D9492" s="2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tr">
        <f>INDEX(People!$A$2:$A$5,MATCH(M9492,People!$B$2:$B$5,0))</f>
        <v>Sadie Pawthorne</v>
      </c>
      <c r="W9492" t="str">
        <f>_xlfn.IFNA(INDEX(Returns!$A$2:A10291,MATCH(B9492,Returns!$B$2:$B$801,0)),"No")</f>
        <v>No</v>
      </c>
    </row>
    <row r="9493" spans="1:23" x14ac:dyDescent="0.2">
      <c r="A9493" s="1">
        <v>9492</v>
      </c>
      <c r="B9493" t="s">
        <v>10685</v>
      </c>
      <c r="C9493" s="2">
        <v>44199</v>
      </c>
      <c r="D9493" s="2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tr">
        <f>INDEX(People!$A$2:$A$5,MATCH(M9493,People!$B$2:$B$5,0))</f>
        <v>Sadie Pawthorne</v>
      </c>
      <c r="W9493" t="str">
        <f>_xlfn.IFNA(INDEX(Returns!$A$2:A10292,MATCH(B9493,Returns!$B$2:$B$801,0)),"No")</f>
        <v>No</v>
      </c>
    </row>
    <row r="9494" spans="1:23" x14ac:dyDescent="0.2">
      <c r="A9494" s="1">
        <v>9493</v>
      </c>
      <c r="B9494" t="s">
        <v>10686</v>
      </c>
      <c r="C9494" s="2">
        <v>44507</v>
      </c>
      <c r="D9494" s="2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tr">
        <f>INDEX(People!$A$2:$A$5,MATCH(M9494,People!$B$2:$B$5,0))</f>
        <v>Roxanne Rodriguez</v>
      </c>
      <c r="W9494" t="str">
        <f>_xlfn.IFNA(INDEX(Returns!$A$2:A10293,MATCH(B9494,Returns!$B$2:$B$801,0)),"No")</f>
        <v>No</v>
      </c>
    </row>
    <row r="9495" spans="1:23" x14ac:dyDescent="0.2">
      <c r="A9495" s="1">
        <v>9494</v>
      </c>
      <c r="B9495" t="s">
        <v>10687</v>
      </c>
      <c r="C9495" s="2">
        <v>43833</v>
      </c>
      <c r="D9495" s="2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tr">
        <f>INDEX(People!$A$2:$A$5,MATCH(M9495,People!$B$2:$B$5,0))</f>
        <v>Roxanne Rodriguez</v>
      </c>
      <c r="W9495" t="str">
        <f>_xlfn.IFNA(INDEX(Returns!$A$2:A10294,MATCH(B9495,Returns!$B$2:$B$801,0)),"No")</f>
        <v>No</v>
      </c>
    </row>
    <row r="9496" spans="1:23" x14ac:dyDescent="0.2">
      <c r="A9496" s="1">
        <v>9495</v>
      </c>
      <c r="B9496" t="s">
        <v>10687</v>
      </c>
      <c r="C9496" s="2">
        <v>43833</v>
      </c>
      <c r="D9496" s="2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  <c r="V9496" t="str">
        <f>INDEX(People!$A$2:$A$5,MATCH(M9496,People!$B$2:$B$5,0))</f>
        <v>Roxanne Rodriguez</v>
      </c>
      <c r="W9496" t="str">
        <f>_xlfn.IFNA(INDEX(Returns!$A$2:A10295,MATCH(B9496,Returns!$B$2:$B$801,0)),"No")</f>
        <v>No</v>
      </c>
    </row>
    <row r="9497" spans="1:23" x14ac:dyDescent="0.2">
      <c r="A9497" s="1">
        <v>9496</v>
      </c>
      <c r="B9497" t="s">
        <v>10688</v>
      </c>
      <c r="C9497" s="2">
        <v>43963</v>
      </c>
      <c r="D9497" s="2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  <c r="V9497" t="str">
        <f>INDEX(People!$A$2:$A$5,MATCH(M9497,People!$B$2:$B$5,0))</f>
        <v>Sadie Pawthorne</v>
      </c>
      <c r="W9497" t="str">
        <f>_xlfn.IFNA(INDEX(Returns!$A$2:A10296,MATCH(B9497,Returns!$B$2:$B$801,0)),"No")</f>
        <v>No</v>
      </c>
    </row>
    <row r="9498" spans="1:23" x14ac:dyDescent="0.2">
      <c r="A9498" s="1">
        <v>9497</v>
      </c>
      <c r="B9498" t="s">
        <v>10688</v>
      </c>
      <c r="C9498" s="2">
        <v>43963</v>
      </c>
      <c r="D9498" s="2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  <c r="V9498" t="str">
        <f>INDEX(People!$A$2:$A$5,MATCH(M9498,People!$B$2:$B$5,0))</f>
        <v>Sadie Pawthorne</v>
      </c>
      <c r="W9498" t="str">
        <f>_xlfn.IFNA(INDEX(Returns!$A$2:A10297,MATCH(B9498,Returns!$B$2:$B$801,0)),"No")</f>
        <v>No</v>
      </c>
    </row>
    <row r="9499" spans="1:23" x14ac:dyDescent="0.2">
      <c r="A9499" s="1">
        <v>9498</v>
      </c>
      <c r="B9499" t="s">
        <v>10689</v>
      </c>
      <c r="C9499" s="2">
        <v>44505</v>
      </c>
      <c r="D9499" s="2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  <c r="V9499" t="str">
        <f>INDEX(People!$A$2:$A$5,MATCH(M9499,People!$B$2:$B$5,0))</f>
        <v>Roxanne Rodriguez</v>
      </c>
      <c r="W9499" t="str">
        <f>_xlfn.IFNA(INDEX(Returns!$A$2:A10298,MATCH(B9499,Returns!$B$2:$B$801,0)),"No")</f>
        <v>No</v>
      </c>
    </row>
    <row r="9500" spans="1:23" x14ac:dyDescent="0.2">
      <c r="A9500" s="1">
        <v>9499</v>
      </c>
      <c r="B9500" t="s">
        <v>10689</v>
      </c>
      <c r="C9500" s="2">
        <v>44505</v>
      </c>
      <c r="D9500" s="2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  <c r="V9500" t="str">
        <f>INDEX(People!$A$2:$A$5,MATCH(M9500,People!$B$2:$B$5,0))</f>
        <v>Roxanne Rodriguez</v>
      </c>
      <c r="W9500" t="str">
        <f>_xlfn.IFNA(INDEX(Returns!$A$2:A10299,MATCH(B9500,Returns!$B$2:$B$801,0)),"No")</f>
        <v>No</v>
      </c>
    </row>
    <row r="9501" spans="1:23" x14ac:dyDescent="0.2">
      <c r="A9501" s="1">
        <v>9500</v>
      </c>
      <c r="B9501" t="s">
        <v>10689</v>
      </c>
      <c r="C9501" s="2">
        <v>44505</v>
      </c>
      <c r="D9501" s="2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  <c r="V9501" t="str">
        <f>INDEX(People!$A$2:$A$5,MATCH(M9501,People!$B$2:$B$5,0))</f>
        <v>Roxanne Rodriguez</v>
      </c>
      <c r="W9501" t="str">
        <f>_xlfn.IFNA(INDEX(Returns!$A$2:A10300,MATCH(B9501,Returns!$B$2:$B$801,0)),"No")</f>
        <v>No</v>
      </c>
    </row>
    <row r="9502" spans="1:23" x14ac:dyDescent="0.2">
      <c r="A9502" s="1">
        <v>9501</v>
      </c>
      <c r="B9502" t="s">
        <v>10690</v>
      </c>
      <c r="C9502" s="2">
        <v>43977</v>
      </c>
      <c r="D9502" s="2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  <c r="V9502" t="str">
        <f>INDEX(People!$A$2:$A$5,MATCH(M9502,People!$B$2:$B$5,0))</f>
        <v>Roxanne Rodriguez</v>
      </c>
      <c r="W9502" t="str">
        <f>_xlfn.IFNA(INDEX(Returns!$A$2:A10301,MATCH(B9502,Returns!$B$2:$B$801,0)),"No")</f>
        <v>No</v>
      </c>
    </row>
    <row r="9503" spans="1:23" x14ac:dyDescent="0.2">
      <c r="A9503" s="1">
        <v>9502</v>
      </c>
      <c r="B9503" t="s">
        <v>10691</v>
      </c>
      <c r="C9503" s="2">
        <v>43789</v>
      </c>
      <c r="D9503" s="2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  <c r="V9503" t="str">
        <f>INDEX(People!$A$2:$A$5,MATCH(M9503,People!$B$2:$B$5,0))</f>
        <v>Sadie Pawthorne</v>
      </c>
      <c r="W9503" t="str">
        <f>_xlfn.IFNA(INDEX(Returns!$A$2:A10302,MATCH(B9503,Returns!$B$2:$B$801,0)),"No")</f>
        <v>No</v>
      </c>
    </row>
    <row r="9504" spans="1:23" x14ac:dyDescent="0.2">
      <c r="A9504" s="1">
        <v>9503</v>
      </c>
      <c r="B9504" t="s">
        <v>10692</v>
      </c>
      <c r="C9504" s="2">
        <v>43943</v>
      </c>
      <c r="D9504" s="2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tr">
        <f>INDEX(People!$A$2:$A$5,MATCH(M9504,People!$B$2:$B$5,0))</f>
        <v>Chuck Magee</v>
      </c>
      <c r="W9504" t="str">
        <f>_xlfn.IFNA(INDEX(Returns!$A$2:A10303,MATCH(B9504,Returns!$B$2:$B$801,0)),"No")</f>
        <v>No</v>
      </c>
    </row>
    <row r="9505" spans="1:23" x14ac:dyDescent="0.2">
      <c r="A9505" s="1">
        <v>9504</v>
      </c>
      <c r="B9505" t="s">
        <v>10692</v>
      </c>
      <c r="C9505" s="2">
        <v>43943</v>
      </c>
      <c r="D9505" s="2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  <c r="V9505" t="str">
        <f>INDEX(People!$A$2:$A$5,MATCH(M9505,People!$B$2:$B$5,0))</f>
        <v>Chuck Magee</v>
      </c>
      <c r="W9505" t="str">
        <f>_xlfn.IFNA(INDEX(Returns!$A$2:A10304,MATCH(B9505,Returns!$B$2:$B$801,0)),"No")</f>
        <v>No</v>
      </c>
    </row>
    <row r="9506" spans="1:23" x14ac:dyDescent="0.2">
      <c r="A9506" s="1">
        <v>9505</v>
      </c>
      <c r="B9506" t="s">
        <v>10693</v>
      </c>
      <c r="C9506" s="2">
        <v>44118</v>
      </c>
      <c r="D9506" s="2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  <c r="V9506" t="str">
        <f>INDEX(People!$A$2:$A$5,MATCH(M9506,People!$B$2:$B$5,0))</f>
        <v>Chuck Magee</v>
      </c>
      <c r="W9506" t="str">
        <f>_xlfn.IFNA(INDEX(Returns!$A$2:A10305,MATCH(B9506,Returns!$B$2:$B$801,0)),"No")</f>
        <v>No</v>
      </c>
    </row>
    <row r="9507" spans="1:23" x14ac:dyDescent="0.2">
      <c r="A9507" s="1">
        <v>9506</v>
      </c>
      <c r="B9507" t="s">
        <v>10693</v>
      </c>
      <c r="C9507" s="2">
        <v>44118</v>
      </c>
      <c r="D9507" s="2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  <c r="V9507" t="str">
        <f>INDEX(People!$A$2:$A$5,MATCH(M9507,People!$B$2:$B$5,0))</f>
        <v>Chuck Magee</v>
      </c>
      <c r="W9507" t="str">
        <f>_xlfn.IFNA(INDEX(Returns!$A$2:A10306,MATCH(B9507,Returns!$B$2:$B$801,0)),"No")</f>
        <v>No</v>
      </c>
    </row>
    <row r="9508" spans="1:23" x14ac:dyDescent="0.2">
      <c r="A9508" s="1">
        <v>9507</v>
      </c>
      <c r="B9508" t="s">
        <v>10694</v>
      </c>
      <c r="C9508" s="2">
        <v>43195</v>
      </c>
      <c r="D9508" s="2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  <c r="V9508" t="str">
        <f>INDEX(People!$A$2:$A$5,MATCH(M9508,People!$B$2:$B$5,0))</f>
        <v>Roxanne Rodriguez</v>
      </c>
      <c r="W9508" t="str">
        <f>_xlfn.IFNA(INDEX(Returns!$A$2:A10307,MATCH(B9508,Returns!$B$2:$B$801,0)),"No")</f>
        <v>No</v>
      </c>
    </row>
    <row r="9509" spans="1:23" x14ac:dyDescent="0.2">
      <c r="A9509" s="1">
        <v>9508</v>
      </c>
      <c r="B9509" t="s">
        <v>10694</v>
      </c>
      <c r="C9509" s="2">
        <v>43195</v>
      </c>
      <c r="D9509" s="2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tr">
        <f>INDEX(People!$A$2:$A$5,MATCH(M9509,People!$B$2:$B$5,0))</f>
        <v>Roxanne Rodriguez</v>
      </c>
      <c r="W9509" t="str">
        <f>_xlfn.IFNA(INDEX(Returns!$A$2:A10308,MATCH(B9509,Returns!$B$2:$B$801,0)),"No")</f>
        <v>No</v>
      </c>
    </row>
    <row r="9510" spans="1:23" x14ac:dyDescent="0.2">
      <c r="A9510" s="1">
        <v>9509</v>
      </c>
      <c r="B9510" t="s">
        <v>10694</v>
      </c>
      <c r="C9510" s="2">
        <v>43195</v>
      </c>
      <c r="D9510" s="2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  <c r="V9510" t="str">
        <f>INDEX(People!$A$2:$A$5,MATCH(M9510,People!$B$2:$B$5,0))</f>
        <v>Roxanne Rodriguez</v>
      </c>
      <c r="W9510" t="str">
        <f>_xlfn.IFNA(INDEX(Returns!$A$2:A10309,MATCH(B9510,Returns!$B$2:$B$801,0)),"No")</f>
        <v>No</v>
      </c>
    </row>
    <row r="9511" spans="1:23" x14ac:dyDescent="0.2">
      <c r="A9511" s="1">
        <v>9510</v>
      </c>
      <c r="B9511" t="s">
        <v>10694</v>
      </c>
      <c r="C9511" s="2">
        <v>43195</v>
      </c>
      <c r="D9511" s="2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tr">
        <f>INDEX(People!$A$2:$A$5,MATCH(M9511,People!$B$2:$B$5,0))</f>
        <v>Roxanne Rodriguez</v>
      </c>
      <c r="W9511" t="str">
        <f>_xlfn.IFNA(INDEX(Returns!$A$2:A10310,MATCH(B9511,Returns!$B$2:$B$801,0)),"No")</f>
        <v>No</v>
      </c>
    </row>
    <row r="9512" spans="1:23" x14ac:dyDescent="0.2">
      <c r="A9512" s="1">
        <v>9511</v>
      </c>
      <c r="B9512" t="s">
        <v>10695</v>
      </c>
      <c r="C9512" s="2">
        <v>44049</v>
      </c>
      <c r="D9512" s="2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  <c r="V9512" t="str">
        <f>INDEX(People!$A$2:$A$5,MATCH(M9512,People!$B$2:$B$5,0))</f>
        <v>Chuck Magee</v>
      </c>
      <c r="W9512" t="str">
        <f>_xlfn.IFNA(INDEX(Returns!$A$2:A10311,MATCH(B9512,Returns!$B$2:$B$801,0)),"No")</f>
        <v>No</v>
      </c>
    </row>
    <row r="9513" spans="1:23" x14ac:dyDescent="0.2">
      <c r="A9513" s="1">
        <v>9512</v>
      </c>
      <c r="B9513" t="s">
        <v>10696</v>
      </c>
      <c r="C9513" s="2">
        <v>43448</v>
      </c>
      <c r="D9513" s="2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tr">
        <f>INDEX(People!$A$2:$A$5,MATCH(M9513,People!$B$2:$B$5,0))</f>
        <v>Roxanne Rodriguez</v>
      </c>
      <c r="W9513" t="str">
        <f>_xlfn.IFNA(INDEX(Returns!$A$2:A10312,MATCH(B9513,Returns!$B$2:$B$801,0)),"No")</f>
        <v>No</v>
      </c>
    </row>
    <row r="9514" spans="1:23" x14ac:dyDescent="0.2">
      <c r="A9514" s="1">
        <v>9513</v>
      </c>
      <c r="B9514" t="s">
        <v>10697</v>
      </c>
      <c r="C9514" s="2">
        <v>44346</v>
      </c>
      <c r="D9514" s="2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tr">
        <f>INDEX(People!$A$2:$A$5,MATCH(M9514,People!$B$2:$B$5,0))</f>
        <v>Roxanne Rodriguez</v>
      </c>
      <c r="W9514" t="str">
        <f>_xlfn.IFNA(INDEX(Returns!$A$2:A10313,MATCH(B9514,Returns!$B$2:$B$801,0)),"No")</f>
        <v>No</v>
      </c>
    </row>
    <row r="9515" spans="1:23" x14ac:dyDescent="0.2">
      <c r="A9515" s="1">
        <v>9514</v>
      </c>
      <c r="B9515" t="s">
        <v>10698</v>
      </c>
      <c r="C9515" s="2">
        <v>44118</v>
      </c>
      <c r="D9515" s="2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  <c r="V9515" t="str">
        <f>INDEX(People!$A$2:$A$5,MATCH(M9515,People!$B$2:$B$5,0))</f>
        <v>Roxanne Rodriguez</v>
      </c>
      <c r="W9515" t="str">
        <f>_xlfn.IFNA(INDEX(Returns!$A$2:A10314,MATCH(B9515,Returns!$B$2:$B$801,0)),"No")</f>
        <v>No</v>
      </c>
    </row>
    <row r="9516" spans="1:23" x14ac:dyDescent="0.2">
      <c r="A9516" s="1">
        <v>9515</v>
      </c>
      <c r="B9516" t="s">
        <v>10699</v>
      </c>
      <c r="C9516" s="2">
        <v>43173</v>
      </c>
      <c r="D9516" s="2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tr">
        <f>INDEX(People!$A$2:$A$5,MATCH(M9516,People!$B$2:$B$5,0))</f>
        <v>Fred Suzuki</v>
      </c>
      <c r="W9516" t="str">
        <f>_xlfn.IFNA(INDEX(Returns!$A$2:A10315,MATCH(B9516,Returns!$B$2:$B$801,0)),"No")</f>
        <v>No</v>
      </c>
    </row>
    <row r="9517" spans="1:23" x14ac:dyDescent="0.2">
      <c r="A9517" s="1">
        <v>9516</v>
      </c>
      <c r="B9517" t="s">
        <v>10700</v>
      </c>
      <c r="C9517" s="2">
        <v>43148</v>
      </c>
      <c r="D9517" s="2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tr">
        <f>INDEX(People!$A$2:$A$5,MATCH(M9517,People!$B$2:$B$5,0))</f>
        <v>Roxanne Rodriguez</v>
      </c>
      <c r="W9517" t="str">
        <f>_xlfn.IFNA(INDEX(Returns!$A$2:A10316,MATCH(B9517,Returns!$B$2:$B$801,0)),"No")</f>
        <v>No</v>
      </c>
    </row>
    <row r="9518" spans="1:23" x14ac:dyDescent="0.2">
      <c r="A9518" s="1">
        <v>9517</v>
      </c>
      <c r="B9518" t="s">
        <v>10701</v>
      </c>
      <c r="C9518" s="2">
        <v>43701</v>
      </c>
      <c r="D9518" s="2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tr">
        <f>INDEX(People!$A$2:$A$5,MATCH(M9518,People!$B$2:$B$5,0))</f>
        <v>Chuck Magee</v>
      </c>
      <c r="W9518" t="str">
        <f>_xlfn.IFNA(INDEX(Returns!$A$2:A10317,MATCH(B9518,Returns!$B$2:$B$801,0)),"No")</f>
        <v>No</v>
      </c>
    </row>
    <row r="9519" spans="1:23" x14ac:dyDescent="0.2">
      <c r="A9519" s="1">
        <v>9518</v>
      </c>
      <c r="B9519" t="s">
        <v>10701</v>
      </c>
      <c r="C9519" s="2">
        <v>43701</v>
      </c>
      <c r="D9519" s="2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tr">
        <f>INDEX(People!$A$2:$A$5,MATCH(M9519,People!$B$2:$B$5,0))</f>
        <v>Chuck Magee</v>
      </c>
      <c r="W9519" t="str">
        <f>_xlfn.IFNA(INDEX(Returns!$A$2:A10318,MATCH(B9519,Returns!$B$2:$B$801,0)),"No")</f>
        <v>No</v>
      </c>
    </row>
    <row r="9520" spans="1:23" x14ac:dyDescent="0.2">
      <c r="A9520" s="1">
        <v>9519</v>
      </c>
      <c r="B9520" t="s">
        <v>10701</v>
      </c>
      <c r="C9520" s="2">
        <v>43701</v>
      </c>
      <c r="D9520" s="2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tr">
        <f>INDEX(People!$A$2:$A$5,MATCH(M9520,People!$B$2:$B$5,0))</f>
        <v>Chuck Magee</v>
      </c>
      <c r="W9520" t="str">
        <f>_xlfn.IFNA(INDEX(Returns!$A$2:A10319,MATCH(B9520,Returns!$B$2:$B$801,0)),"No")</f>
        <v>No</v>
      </c>
    </row>
    <row r="9521" spans="1:23" x14ac:dyDescent="0.2">
      <c r="A9521" s="1">
        <v>9520</v>
      </c>
      <c r="B9521" t="s">
        <v>10702</v>
      </c>
      <c r="C9521" s="2">
        <v>44324</v>
      </c>
      <c r="D9521" s="2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  <c r="V9521" t="str">
        <f>INDEX(People!$A$2:$A$5,MATCH(M9521,People!$B$2:$B$5,0))</f>
        <v>Sadie Pawthorne</v>
      </c>
      <c r="W9521" t="str">
        <f>_xlfn.IFNA(INDEX(Returns!$A$2:A10320,MATCH(B9521,Returns!$B$2:$B$801,0)),"No")</f>
        <v>No</v>
      </c>
    </row>
    <row r="9522" spans="1:23" x14ac:dyDescent="0.2">
      <c r="A9522" s="1">
        <v>9521</v>
      </c>
      <c r="B9522" t="s">
        <v>10703</v>
      </c>
      <c r="C9522" s="2">
        <v>43865</v>
      </c>
      <c r="D9522" s="2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  <c r="V9522" t="str">
        <f>INDEX(People!$A$2:$A$5,MATCH(M9522,People!$B$2:$B$5,0))</f>
        <v>Sadie Pawthorne</v>
      </c>
      <c r="W9522" t="str">
        <f>_xlfn.IFNA(INDEX(Returns!$A$2:A10321,MATCH(B9522,Returns!$B$2:$B$801,0)),"No")</f>
        <v>No</v>
      </c>
    </row>
    <row r="9523" spans="1:23" x14ac:dyDescent="0.2">
      <c r="A9523" s="1">
        <v>9522</v>
      </c>
      <c r="B9523" t="s">
        <v>10704</v>
      </c>
      <c r="C9523" s="2">
        <v>43453</v>
      </c>
      <c r="D9523" s="2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tr">
        <f>INDEX(People!$A$2:$A$5,MATCH(M9523,People!$B$2:$B$5,0))</f>
        <v>Roxanne Rodriguez</v>
      </c>
      <c r="W9523" t="str">
        <f>_xlfn.IFNA(INDEX(Returns!$A$2:A10322,MATCH(B9523,Returns!$B$2:$B$801,0)),"No")</f>
        <v>No</v>
      </c>
    </row>
    <row r="9524" spans="1:23" x14ac:dyDescent="0.2">
      <c r="A9524" s="1">
        <v>9523</v>
      </c>
      <c r="B9524" t="s">
        <v>10704</v>
      </c>
      <c r="C9524" s="2">
        <v>43453</v>
      </c>
      <c r="D9524" s="2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  <c r="V9524" t="str">
        <f>INDEX(People!$A$2:$A$5,MATCH(M9524,People!$B$2:$B$5,0))</f>
        <v>Roxanne Rodriguez</v>
      </c>
      <c r="W9524" t="str">
        <f>_xlfn.IFNA(INDEX(Returns!$A$2:A10323,MATCH(B9524,Returns!$B$2:$B$801,0)),"No")</f>
        <v>No</v>
      </c>
    </row>
    <row r="9525" spans="1:23" x14ac:dyDescent="0.2">
      <c r="A9525" s="1">
        <v>9524</v>
      </c>
      <c r="B9525" t="s">
        <v>10704</v>
      </c>
      <c r="C9525" s="2">
        <v>43453</v>
      </c>
      <c r="D9525" s="2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tr">
        <f>INDEX(People!$A$2:$A$5,MATCH(M9525,People!$B$2:$B$5,0))</f>
        <v>Roxanne Rodriguez</v>
      </c>
      <c r="W9525" t="str">
        <f>_xlfn.IFNA(INDEX(Returns!$A$2:A10324,MATCH(B9525,Returns!$B$2:$B$801,0)),"No")</f>
        <v>No</v>
      </c>
    </row>
    <row r="9526" spans="1:23" x14ac:dyDescent="0.2">
      <c r="A9526" s="1">
        <v>9525</v>
      </c>
      <c r="B9526" t="s">
        <v>10705</v>
      </c>
      <c r="C9526" s="2">
        <v>44535</v>
      </c>
      <c r="D9526" s="2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tr">
        <f>INDEX(People!$A$2:$A$5,MATCH(M9526,People!$B$2:$B$5,0))</f>
        <v>Sadie Pawthorne</v>
      </c>
      <c r="W9526" t="str">
        <f>_xlfn.IFNA(INDEX(Returns!$A$2:A10325,MATCH(B9526,Returns!$B$2:$B$801,0)),"No")</f>
        <v>Yes</v>
      </c>
    </row>
    <row r="9527" spans="1:23" x14ac:dyDescent="0.2">
      <c r="A9527" s="1">
        <v>9526</v>
      </c>
      <c r="B9527" t="s">
        <v>10705</v>
      </c>
      <c r="C9527" s="2">
        <v>44535</v>
      </c>
      <c r="D9527" s="2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tr">
        <f>INDEX(People!$A$2:$A$5,MATCH(M9527,People!$B$2:$B$5,0))</f>
        <v>Sadie Pawthorne</v>
      </c>
      <c r="W9527" t="str">
        <f>_xlfn.IFNA(INDEX(Returns!$A$2:A10326,MATCH(B9527,Returns!$B$2:$B$801,0)),"No")</f>
        <v>Yes</v>
      </c>
    </row>
    <row r="9528" spans="1:23" x14ac:dyDescent="0.2">
      <c r="A9528" s="1">
        <v>9527</v>
      </c>
      <c r="B9528" t="s">
        <v>10705</v>
      </c>
      <c r="C9528" s="2">
        <v>44535</v>
      </c>
      <c r="D9528" s="2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tr">
        <f>INDEX(People!$A$2:$A$5,MATCH(M9528,People!$B$2:$B$5,0))</f>
        <v>Sadie Pawthorne</v>
      </c>
      <c r="W9528" t="str">
        <f>_xlfn.IFNA(INDEX(Returns!$A$2:A10327,MATCH(B9528,Returns!$B$2:$B$801,0)),"No")</f>
        <v>Yes</v>
      </c>
    </row>
    <row r="9529" spans="1:23" x14ac:dyDescent="0.2">
      <c r="A9529" s="1">
        <v>9528</v>
      </c>
      <c r="B9529" t="s">
        <v>10705</v>
      </c>
      <c r="C9529" s="2">
        <v>44535</v>
      </c>
      <c r="D9529" s="2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tr">
        <f>INDEX(People!$A$2:$A$5,MATCH(M9529,People!$B$2:$B$5,0))</f>
        <v>Sadie Pawthorne</v>
      </c>
      <c r="W9529" t="str">
        <f>_xlfn.IFNA(INDEX(Returns!$A$2:A10328,MATCH(B9529,Returns!$B$2:$B$801,0)),"No")</f>
        <v>Yes</v>
      </c>
    </row>
    <row r="9530" spans="1:23" x14ac:dyDescent="0.2">
      <c r="A9530" s="1">
        <v>9529</v>
      </c>
      <c r="B9530" t="s">
        <v>10705</v>
      </c>
      <c r="C9530" s="2">
        <v>44535</v>
      </c>
      <c r="D9530" s="2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tr">
        <f>INDEX(People!$A$2:$A$5,MATCH(M9530,People!$B$2:$B$5,0))</f>
        <v>Sadie Pawthorne</v>
      </c>
      <c r="W9530" t="str">
        <f>_xlfn.IFNA(INDEX(Returns!$A$2:A10329,MATCH(B9530,Returns!$B$2:$B$801,0)),"No")</f>
        <v>Yes</v>
      </c>
    </row>
    <row r="9531" spans="1:23" x14ac:dyDescent="0.2">
      <c r="A9531" s="1">
        <v>9530</v>
      </c>
      <c r="B9531" t="s">
        <v>10706</v>
      </c>
      <c r="C9531" s="2">
        <v>44279</v>
      </c>
      <c r="D9531" s="2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tr">
        <f>INDEX(People!$A$2:$A$5,MATCH(M9531,People!$B$2:$B$5,0))</f>
        <v>Roxanne Rodriguez</v>
      </c>
      <c r="W9531" t="str">
        <f>_xlfn.IFNA(INDEX(Returns!$A$2:A10330,MATCH(B9531,Returns!$B$2:$B$801,0)),"No")</f>
        <v>No</v>
      </c>
    </row>
    <row r="9532" spans="1:23" x14ac:dyDescent="0.2">
      <c r="A9532" s="1">
        <v>9531</v>
      </c>
      <c r="B9532" t="s">
        <v>10707</v>
      </c>
      <c r="C9532" s="2">
        <v>44385</v>
      </c>
      <c r="D9532" s="2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  <c r="V9532" t="str">
        <f>INDEX(People!$A$2:$A$5,MATCH(M9532,People!$B$2:$B$5,0))</f>
        <v>Sadie Pawthorne</v>
      </c>
      <c r="W9532" t="str">
        <f>_xlfn.IFNA(INDEX(Returns!$A$2:A10331,MATCH(B9532,Returns!$B$2:$B$801,0)),"No")</f>
        <v>No</v>
      </c>
    </row>
    <row r="9533" spans="1:23" x14ac:dyDescent="0.2">
      <c r="A9533" s="1">
        <v>9532</v>
      </c>
      <c r="B9533" t="s">
        <v>10708</v>
      </c>
      <c r="C9533" s="2">
        <v>44495</v>
      </c>
      <c r="D9533" s="2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  <c r="V9533" t="str">
        <f>INDEX(People!$A$2:$A$5,MATCH(M9533,People!$B$2:$B$5,0))</f>
        <v>Roxanne Rodriguez</v>
      </c>
      <c r="W9533" t="str">
        <f>_xlfn.IFNA(INDEX(Returns!$A$2:A10332,MATCH(B9533,Returns!$B$2:$B$801,0)),"No")</f>
        <v>No</v>
      </c>
    </row>
    <row r="9534" spans="1:23" x14ac:dyDescent="0.2">
      <c r="A9534" s="1">
        <v>9533</v>
      </c>
      <c r="B9534" t="s">
        <v>10709</v>
      </c>
      <c r="C9534" s="2">
        <v>44131</v>
      </c>
      <c r="D9534" s="2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tr">
        <f>INDEX(People!$A$2:$A$5,MATCH(M9534,People!$B$2:$B$5,0))</f>
        <v>Chuck Magee</v>
      </c>
      <c r="W9534" t="str">
        <f>_xlfn.IFNA(INDEX(Returns!$A$2:A10333,MATCH(B9534,Returns!$B$2:$B$801,0)),"No")</f>
        <v>No</v>
      </c>
    </row>
    <row r="9535" spans="1:23" x14ac:dyDescent="0.2">
      <c r="A9535" s="1">
        <v>9534</v>
      </c>
      <c r="B9535" t="s">
        <v>10709</v>
      </c>
      <c r="C9535" s="2">
        <v>44131</v>
      </c>
      <c r="D9535" s="2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tr">
        <f>INDEX(People!$A$2:$A$5,MATCH(M9535,People!$B$2:$B$5,0))</f>
        <v>Chuck Magee</v>
      </c>
      <c r="W9535" t="str">
        <f>_xlfn.IFNA(INDEX(Returns!$A$2:A10334,MATCH(B9535,Returns!$B$2:$B$801,0)),"No")</f>
        <v>No</v>
      </c>
    </row>
    <row r="9536" spans="1:23" x14ac:dyDescent="0.2">
      <c r="A9536" s="1">
        <v>9535</v>
      </c>
      <c r="B9536" t="s">
        <v>10709</v>
      </c>
      <c r="C9536" s="2">
        <v>44131</v>
      </c>
      <c r="D9536" s="2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tr">
        <f>INDEX(People!$A$2:$A$5,MATCH(M9536,People!$B$2:$B$5,0))</f>
        <v>Chuck Magee</v>
      </c>
      <c r="W9536" t="str">
        <f>_xlfn.IFNA(INDEX(Returns!$A$2:A10335,MATCH(B9536,Returns!$B$2:$B$801,0)),"No")</f>
        <v>No</v>
      </c>
    </row>
    <row r="9537" spans="1:23" x14ac:dyDescent="0.2">
      <c r="A9537" s="1">
        <v>9536</v>
      </c>
      <c r="B9537" t="s">
        <v>10709</v>
      </c>
      <c r="C9537" s="2">
        <v>44131</v>
      </c>
      <c r="D9537" s="2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tr">
        <f>INDEX(People!$A$2:$A$5,MATCH(M9537,People!$B$2:$B$5,0))</f>
        <v>Chuck Magee</v>
      </c>
      <c r="W9537" t="str">
        <f>_xlfn.IFNA(INDEX(Returns!$A$2:A10336,MATCH(B9537,Returns!$B$2:$B$801,0)),"No")</f>
        <v>No</v>
      </c>
    </row>
    <row r="9538" spans="1:23" x14ac:dyDescent="0.2">
      <c r="A9538" s="1">
        <v>9537</v>
      </c>
      <c r="B9538" t="s">
        <v>10710</v>
      </c>
      <c r="C9538" s="2">
        <v>44359</v>
      </c>
      <c r="D9538" s="2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tr">
        <f>INDEX(People!$A$2:$A$5,MATCH(M9538,People!$B$2:$B$5,0))</f>
        <v>Roxanne Rodriguez</v>
      </c>
      <c r="W9538" t="str">
        <f>_xlfn.IFNA(INDEX(Returns!$A$2:A10337,MATCH(B9538,Returns!$B$2:$B$801,0)),"No")</f>
        <v>No</v>
      </c>
    </row>
    <row r="9539" spans="1:23" x14ac:dyDescent="0.2">
      <c r="A9539" s="1">
        <v>9538</v>
      </c>
      <c r="B9539" t="s">
        <v>10711</v>
      </c>
      <c r="C9539" s="2">
        <v>44099</v>
      </c>
      <c r="D9539" s="2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tr">
        <f>INDEX(People!$A$2:$A$5,MATCH(M9539,People!$B$2:$B$5,0))</f>
        <v>Sadie Pawthorne</v>
      </c>
      <c r="W9539" t="str">
        <f>_xlfn.IFNA(INDEX(Returns!$A$2:A10338,MATCH(B9539,Returns!$B$2:$B$801,0)),"No")</f>
        <v>No</v>
      </c>
    </row>
    <row r="9540" spans="1:23" x14ac:dyDescent="0.2">
      <c r="A9540" s="1">
        <v>9539</v>
      </c>
      <c r="B9540" t="s">
        <v>10712</v>
      </c>
      <c r="C9540" s="2">
        <v>44446</v>
      </c>
      <c r="D9540" s="2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tr">
        <f>INDEX(People!$A$2:$A$5,MATCH(M9540,People!$B$2:$B$5,0))</f>
        <v>Chuck Magee</v>
      </c>
      <c r="W9540" t="str">
        <f>_xlfn.IFNA(INDEX(Returns!$A$2:A10339,MATCH(B9540,Returns!$B$2:$B$801,0)),"No")</f>
        <v>No</v>
      </c>
    </row>
    <row r="9541" spans="1:23" x14ac:dyDescent="0.2">
      <c r="A9541" s="1">
        <v>9540</v>
      </c>
      <c r="B9541" t="s">
        <v>10712</v>
      </c>
      <c r="C9541" s="2">
        <v>44446</v>
      </c>
      <c r="D9541" s="2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  <c r="V9541" t="str">
        <f>INDEX(People!$A$2:$A$5,MATCH(M9541,People!$B$2:$B$5,0))</f>
        <v>Chuck Magee</v>
      </c>
      <c r="W9541" t="str">
        <f>_xlfn.IFNA(INDEX(Returns!$A$2:A10340,MATCH(B9541,Returns!$B$2:$B$801,0)),"No")</f>
        <v>No</v>
      </c>
    </row>
    <row r="9542" spans="1:23" x14ac:dyDescent="0.2">
      <c r="A9542" s="1">
        <v>9541</v>
      </c>
      <c r="B9542" t="s">
        <v>10713</v>
      </c>
      <c r="C9542" s="2">
        <v>43596</v>
      </c>
      <c r="D9542" s="2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tr">
        <f>INDEX(People!$A$2:$A$5,MATCH(M9542,People!$B$2:$B$5,0))</f>
        <v>Sadie Pawthorne</v>
      </c>
      <c r="W9542" t="str">
        <f>_xlfn.IFNA(INDEX(Returns!$A$2:A10341,MATCH(B9542,Returns!$B$2:$B$801,0)),"No")</f>
        <v>No</v>
      </c>
    </row>
    <row r="9543" spans="1:23" x14ac:dyDescent="0.2">
      <c r="A9543" s="1">
        <v>9542</v>
      </c>
      <c r="B9543" t="s">
        <v>10714</v>
      </c>
      <c r="C9543" s="2">
        <v>43683</v>
      </c>
      <c r="D9543" s="2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tr">
        <f>INDEX(People!$A$2:$A$5,MATCH(M9543,People!$B$2:$B$5,0))</f>
        <v>Roxanne Rodriguez</v>
      </c>
      <c r="W9543" t="str">
        <f>_xlfn.IFNA(INDEX(Returns!$A$2:A10342,MATCH(B9543,Returns!$B$2:$B$801,0)),"No")</f>
        <v>No</v>
      </c>
    </row>
    <row r="9544" spans="1:23" x14ac:dyDescent="0.2">
      <c r="A9544" s="1">
        <v>9543</v>
      </c>
      <c r="B9544" t="s">
        <v>10714</v>
      </c>
      <c r="C9544" s="2">
        <v>43683</v>
      </c>
      <c r="D9544" s="2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tr">
        <f>INDEX(People!$A$2:$A$5,MATCH(M9544,People!$B$2:$B$5,0))</f>
        <v>Roxanne Rodriguez</v>
      </c>
      <c r="W9544" t="str">
        <f>_xlfn.IFNA(INDEX(Returns!$A$2:A10343,MATCH(B9544,Returns!$B$2:$B$801,0)),"No")</f>
        <v>No</v>
      </c>
    </row>
    <row r="9545" spans="1:23" x14ac:dyDescent="0.2">
      <c r="A9545" s="1">
        <v>9544</v>
      </c>
      <c r="B9545" t="s">
        <v>10714</v>
      </c>
      <c r="C9545" s="2">
        <v>43683</v>
      </c>
      <c r="D9545" s="2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tr">
        <f>INDEX(People!$A$2:$A$5,MATCH(M9545,People!$B$2:$B$5,0))</f>
        <v>Roxanne Rodriguez</v>
      </c>
      <c r="W9545" t="str">
        <f>_xlfn.IFNA(INDEX(Returns!$A$2:A10344,MATCH(B9545,Returns!$B$2:$B$801,0)),"No")</f>
        <v>No</v>
      </c>
    </row>
    <row r="9546" spans="1:23" x14ac:dyDescent="0.2">
      <c r="A9546" s="1">
        <v>9545</v>
      </c>
      <c r="B9546" t="s">
        <v>10714</v>
      </c>
      <c r="C9546" s="2">
        <v>43683</v>
      </c>
      <c r="D9546" s="2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tr">
        <f>INDEX(People!$A$2:$A$5,MATCH(M9546,People!$B$2:$B$5,0))</f>
        <v>Roxanne Rodriguez</v>
      </c>
      <c r="W9546" t="str">
        <f>_xlfn.IFNA(INDEX(Returns!$A$2:A10345,MATCH(B9546,Returns!$B$2:$B$801,0)),"No")</f>
        <v>No</v>
      </c>
    </row>
    <row r="9547" spans="1:23" x14ac:dyDescent="0.2">
      <c r="A9547" s="1">
        <v>9546</v>
      </c>
      <c r="B9547" t="s">
        <v>10715</v>
      </c>
      <c r="C9547" s="2">
        <v>43402</v>
      </c>
      <c r="D9547" s="2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  <c r="V9547" t="str">
        <f>INDEX(People!$A$2:$A$5,MATCH(M9547,People!$B$2:$B$5,0))</f>
        <v>Roxanne Rodriguez</v>
      </c>
      <c r="W9547" t="str">
        <f>_xlfn.IFNA(INDEX(Returns!$A$2:A10346,MATCH(B9547,Returns!$B$2:$B$801,0)),"No")</f>
        <v>No</v>
      </c>
    </row>
    <row r="9548" spans="1:23" x14ac:dyDescent="0.2">
      <c r="A9548" s="1">
        <v>9547</v>
      </c>
      <c r="B9548" t="s">
        <v>10715</v>
      </c>
      <c r="C9548" s="2">
        <v>43402</v>
      </c>
      <c r="D9548" s="2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  <c r="V9548" t="str">
        <f>INDEX(People!$A$2:$A$5,MATCH(M9548,People!$B$2:$B$5,0))</f>
        <v>Roxanne Rodriguez</v>
      </c>
      <c r="W9548" t="str">
        <f>_xlfn.IFNA(INDEX(Returns!$A$2:A10347,MATCH(B9548,Returns!$B$2:$B$801,0)),"No")</f>
        <v>No</v>
      </c>
    </row>
    <row r="9549" spans="1:23" x14ac:dyDescent="0.2">
      <c r="A9549" s="1">
        <v>9548</v>
      </c>
      <c r="B9549" t="s">
        <v>10716</v>
      </c>
      <c r="C9549" s="2">
        <v>44000</v>
      </c>
      <c r="D9549" s="2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tr">
        <f>INDEX(People!$A$2:$A$5,MATCH(M9549,People!$B$2:$B$5,0))</f>
        <v>Chuck Magee</v>
      </c>
      <c r="W9549" t="str">
        <f>_xlfn.IFNA(INDEX(Returns!$A$2:A10348,MATCH(B9549,Returns!$B$2:$B$801,0)),"No")</f>
        <v>No</v>
      </c>
    </row>
    <row r="9550" spans="1:23" x14ac:dyDescent="0.2">
      <c r="A9550" s="1">
        <v>9549</v>
      </c>
      <c r="B9550" t="s">
        <v>10716</v>
      </c>
      <c r="C9550" s="2">
        <v>44000</v>
      </c>
      <c r="D9550" s="2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tr">
        <f>INDEX(People!$A$2:$A$5,MATCH(M9550,People!$B$2:$B$5,0))</f>
        <v>Chuck Magee</v>
      </c>
      <c r="W9550" t="str">
        <f>_xlfn.IFNA(INDEX(Returns!$A$2:A10349,MATCH(B9550,Returns!$B$2:$B$801,0)),"No")</f>
        <v>No</v>
      </c>
    </row>
    <row r="9551" spans="1:23" x14ac:dyDescent="0.2">
      <c r="A9551" s="1">
        <v>9550</v>
      </c>
      <c r="B9551" t="s">
        <v>10716</v>
      </c>
      <c r="C9551" s="2">
        <v>44000</v>
      </c>
      <c r="D9551" s="2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  <c r="V9551" t="str">
        <f>INDEX(People!$A$2:$A$5,MATCH(M9551,People!$B$2:$B$5,0))</f>
        <v>Chuck Magee</v>
      </c>
      <c r="W9551" t="str">
        <f>_xlfn.IFNA(INDEX(Returns!$A$2:A10350,MATCH(B9551,Returns!$B$2:$B$801,0)),"No")</f>
        <v>No</v>
      </c>
    </row>
    <row r="9552" spans="1:23" x14ac:dyDescent="0.2">
      <c r="A9552" s="1">
        <v>9551</v>
      </c>
      <c r="B9552" t="s">
        <v>10717</v>
      </c>
      <c r="C9552" s="2">
        <v>43588</v>
      </c>
      <c r="D9552" s="2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tr">
        <f>INDEX(People!$A$2:$A$5,MATCH(M9552,People!$B$2:$B$5,0))</f>
        <v>Sadie Pawthorne</v>
      </c>
      <c r="W9552" t="str">
        <f>_xlfn.IFNA(INDEX(Returns!$A$2:A10351,MATCH(B9552,Returns!$B$2:$B$801,0)),"No")</f>
        <v>No</v>
      </c>
    </row>
    <row r="9553" spans="1:23" x14ac:dyDescent="0.2">
      <c r="A9553" s="1">
        <v>9552</v>
      </c>
      <c r="B9553" t="s">
        <v>10718</v>
      </c>
      <c r="C9553" s="2">
        <v>43779</v>
      </c>
      <c r="D9553" s="2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tr">
        <f>INDEX(People!$A$2:$A$5,MATCH(M9553,People!$B$2:$B$5,0))</f>
        <v>Chuck Magee</v>
      </c>
      <c r="W9553" t="str">
        <f>_xlfn.IFNA(INDEX(Returns!$A$2:A10352,MATCH(B9553,Returns!$B$2:$B$801,0)),"No")</f>
        <v>No</v>
      </c>
    </row>
    <row r="9554" spans="1:23" x14ac:dyDescent="0.2">
      <c r="A9554" s="1">
        <v>9553</v>
      </c>
      <c r="B9554" t="s">
        <v>10719</v>
      </c>
      <c r="C9554" s="2">
        <v>43615</v>
      </c>
      <c r="D9554" s="2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  <c r="V9554" t="str">
        <f>INDEX(People!$A$2:$A$5,MATCH(M9554,People!$B$2:$B$5,0))</f>
        <v>Fred Suzuki</v>
      </c>
      <c r="W9554" t="str">
        <f>_xlfn.IFNA(INDEX(Returns!$A$2:A10353,MATCH(B9554,Returns!$B$2:$B$801,0)),"No")</f>
        <v>No</v>
      </c>
    </row>
    <row r="9555" spans="1:23" x14ac:dyDescent="0.2">
      <c r="A9555" s="1">
        <v>9554</v>
      </c>
      <c r="B9555" t="s">
        <v>10720</v>
      </c>
      <c r="C9555" s="2">
        <v>44096</v>
      </c>
      <c r="D9555" s="2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tr">
        <f>INDEX(People!$A$2:$A$5,MATCH(M9555,People!$B$2:$B$5,0))</f>
        <v>Sadie Pawthorne</v>
      </c>
      <c r="W9555" t="str">
        <f>_xlfn.IFNA(INDEX(Returns!$A$2:A10354,MATCH(B9555,Returns!$B$2:$B$801,0)),"No")</f>
        <v>No</v>
      </c>
    </row>
    <row r="9556" spans="1:23" x14ac:dyDescent="0.2">
      <c r="A9556" s="1">
        <v>9555</v>
      </c>
      <c r="B9556" t="s">
        <v>10721</v>
      </c>
      <c r="C9556" s="2">
        <v>43797</v>
      </c>
      <c r="D9556" s="2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  <c r="V9556" t="str">
        <f>INDEX(People!$A$2:$A$5,MATCH(M9556,People!$B$2:$B$5,0))</f>
        <v>Chuck Magee</v>
      </c>
      <c r="W9556" t="str">
        <f>_xlfn.IFNA(INDEX(Returns!$A$2:A10355,MATCH(B9556,Returns!$B$2:$B$801,0)),"No")</f>
        <v>No</v>
      </c>
    </row>
    <row r="9557" spans="1:23" x14ac:dyDescent="0.2">
      <c r="A9557" s="1">
        <v>9556</v>
      </c>
      <c r="B9557" t="s">
        <v>10721</v>
      </c>
      <c r="C9557" s="2">
        <v>43797</v>
      </c>
      <c r="D9557" s="2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  <c r="V9557" t="str">
        <f>INDEX(People!$A$2:$A$5,MATCH(M9557,People!$B$2:$B$5,0))</f>
        <v>Chuck Magee</v>
      </c>
      <c r="W9557" t="str">
        <f>_xlfn.IFNA(INDEX(Returns!$A$2:A10356,MATCH(B9557,Returns!$B$2:$B$801,0)),"No")</f>
        <v>No</v>
      </c>
    </row>
    <row r="9558" spans="1:23" x14ac:dyDescent="0.2">
      <c r="A9558" s="1">
        <v>9557</v>
      </c>
      <c r="B9558" t="s">
        <v>10722</v>
      </c>
      <c r="C9558" s="2">
        <v>43802</v>
      </c>
      <c r="D9558" s="2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  <c r="V9558" t="str">
        <f>INDEX(People!$A$2:$A$5,MATCH(M9558,People!$B$2:$B$5,0))</f>
        <v>Chuck Magee</v>
      </c>
      <c r="W9558" t="str">
        <f>_xlfn.IFNA(INDEX(Returns!$A$2:A10357,MATCH(B9558,Returns!$B$2:$B$801,0)),"No")</f>
        <v>No</v>
      </c>
    </row>
    <row r="9559" spans="1:23" x14ac:dyDescent="0.2">
      <c r="A9559" s="1">
        <v>9558</v>
      </c>
      <c r="B9559" t="s">
        <v>10723</v>
      </c>
      <c r="C9559" s="2">
        <v>43390</v>
      </c>
      <c r="D9559" s="2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tr">
        <f>INDEX(People!$A$2:$A$5,MATCH(M9559,People!$B$2:$B$5,0))</f>
        <v>Roxanne Rodriguez</v>
      </c>
      <c r="W9559" t="str">
        <f>_xlfn.IFNA(INDEX(Returns!$A$2:A10358,MATCH(B9559,Returns!$B$2:$B$801,0)),"No")</f>
        <v>No</v>
      </c>
    </row>
    <row r="9560" spans="1:23" x14ac:dyDescent="0.2">
      <c r="A9560" s="1">
        <v>9559</v>
      </c>
      <c r="B9560" t="s">
        <v>10724</v>
      </c>
      <c r="C9560" s="2">
        <v>43954</v>
      </c>
      <c r="D9560" s="2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tr">
        <f>INDEX(People!$A$2:$A$5,MATCH(M9560,People!$B$2:$B$5,0))</f>
        <v>Chuck Magee</v>
      </c>
      <c r="W9560" t="str">
        <f>_xlfn.IFNA(INDEX(Returns!$A$2:A10359,MATCH(B9560,Returns!$B$2:$B$801,0)),"No")</f>
        <v>No</v>
      </c>
    </row>
    <row r="9561" spans="1:23" x14ac:dyDescent="0.2">
      <c r="A9561" s="1">
        <v>9560</v>
      </c>
      <c r="B9561" t="s">
        <v>10724</v>
      </c>
      <c r="C9561" s="2">
        <v>43954</v>
      </c>
      <c r="D9561" s="2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tr">
        <f>INDEX(People!$A$2:$A$5,MATCH(M9561,People!$B$2:$B$5,0))</f>
        <v>Chuck Magee</v>
      </c>
      <c r="W9561" t="str">
        <f>_xlfn.IFNA(INDEX(Returns!$A$2:A10360,MATCH(B9561,Returns!$B$2:$B$801,0)),"No")</f>
        <v>No</v>
      </c>
    </row>
    <row r="9562" spans="1:23" x14ac:dyDescent="0.2">
      <c r="A9562" s="1">
        <v>9561</v>
      </c>
      <c r="B9562" t="s">
        <v>10724</v>
      </c>
      <c r="C9562" s="2">
        <v>43954</v>
      </c>
      <c r="D9562" s="2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tr">
        <f>INDEX(People!$A$2:$A$5,MATCH(M9562,People!$B$2:$B$5,0))</f>
        <v>Chuck Magee</v>
      </c>
      <c r="W9562" t="str">
        <f>_xlfn.IFNA(INDEX(Returns!$A$2:A10361,MATCH(B9562,Returns!$B$2:$B$801,0)),"No")</f>
        <v>No</v>
      </c>
    </row>
    <row r="9563" spans="1:23" x14ac:dyDescent="0.2">
      <c r="A9563" s="1">
        <v>9562</v>
      </c>
      <c r="B9563" t="s">
        <v>10724</v>
      </c>
      <c r="C9563" s="2">
        <v>43954</v>
      </c>
      <c r="D9563" s="2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tr">
        <f>INDEX(People!$A$2:$A$5,MATCH(M9563,People!$B$2:$B$5,0))</f>
        <v>Chuck Magee</v>
      </c>
      <c r="W9563" t="str">
        <f>_xlfn.IFNA(INDEX(Returns!$A$2:A10362,MATCH(B9563,Returns!$B$2:$B$801,0)),"No")</f>
        <v>No</v>
      </c>
    </row>
    <row r="9564" spans="1:23" x14ac:dyDescent="0.2">
      <c r="A9564" s="1">
        <v>9563</v>
      </c>
      <c r="B9564" t="s">
        <v>10724</v>
      </c>
      <c r="C9564" s="2">
        <v>43954</v>
      </c>
      <c r="D9564" s="2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tr">
        <f>INDEX(People!$A$2:$A$5,MATCH(M9564,People!$B$2:$B$5,0))</f>
        <v>Chuck Magee</v>
      </c>
      <c r="W9564" t="str">
        <f>_xlfn.IFNA(INDEX(Returns!$A$2:A10363,MATCH(B9564,Returns!$B$2:$B$801,0)),"No")</f>
        <v>No</v>
      </c>
    </row>
    <row r="9565" spans="1:23" x14ac:dyDescent="0.2">
      <c r="A9565" s="1">
        <v>9564</v>
      </c>
      <c r="B9565" t="s">
        <v>10724</v>
      </c>
      <c r="C9565" s="2">
        <v>43954</v>
      </c>
      <c r="D9565" s="2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  <c r="V9565" t="str">
        <f>INDEX(People!$A$2:$A$5,MATCH(M9565,People!$B$2:$B$5,0))</f>
        <v>Chuck Magee</v>
      </c>
      <c r="W9565" t="str">
        <f>_xlfn.IFNA(INDEX(Returns!$A$2:A10364,MATCH(B9565,Returns!$B$2:$B$801,0)),"No")</f>
        <v>No</v>
      </c>
    </row>
    <row r="9566" spans="1:23" x14ac:dyDescent="0.2">
      <c r="A9566" s="1">
        <v>9565</v>
      </c>
      <c r="B9566" t="s">
        <v>10725</v>
      </c>
      <c r="C9566" s="2">
        <v>43617</v>
      </c>
      <c r="D9566" s="2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  <c r="V9566" t="str">
        <f>INDEX(People!$A$2:$A$5,MATCH(M9566,People!$B$2:$B$5,0))</f>
        <v>Sadie Pawthorne</v>
      </c>
      <c r="W9566" t="str">
        <f>_xlfn.IFNA(INDEX(Returns!$A$2:A10365,MATCH(B9566,Returns!$B$2:$B$801,0)),"No")</f>
        <v>No</v>
      </c>
    </row>
    <row r="9567" spans="1:23" x14ac:dyDescent="0.2">
      <c r="A9567" s="1">
        <v>9566</v>
      </c>
      <c r="B9567" t="s">
        <v>10726</v>
      </c>
      <c r="C9567" s="2">
        <v>43190</v>
      </c>
      <c r="D9567" s="2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tr">
        <f>INDEX(People!$A$2:$A$5,MATCH(M9567,People!$B$2:$B$5,0))</f>
        <v>Fred Suzuki</v>
      </c>
      <c r="W9567" t="str">
        <f>_xlfn.IFNA(INDEX(Returns!$A$2:A10366,MATCH(B9567,Returns!$B$2:$B$801,0)),"No")</f>
        <v>No</v>
      </c>
    </row>
    <row r="9568" spans="1:23" x14ac:dyDescent="0.2">
      <c r="A9568" s="1">
        <v>9567</v>
      </c>
      <c r="B9568" t="s">
        <v>10726</v>
      </c>
      <c r="C9568" s="2">
        <v>43190</v>
      </c>
      <c r="D9568" s="2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tr">
        <f>INDEX(People!$A$2:$A$5,MATCH(M9568,People!$B$2:$B$5,0))</f>
        <v>Fred Suzuki</v>
      </c>
      <c r="W9568" t="str">
        <f>_xlfn.IFNA(INDEX(Returns!$A$2:A10367,MATCH(B9568,Returns!$B$2:$B$801,0)),"No")</f>
        <v>No</v>
      </c>
    </row>
    <row r="9569" spans="1:23" x14ac:dyDescent="0.2">
      <c r="A9569" s="1">
        <v>9568</v>
      </c>
      <c r="B9569" t="s">
        <v>10726</v>
      </c>
      <c r="C9569" s="2">
        <v>43190</v>
      </c>
      <c r="D9569" s="2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  <c r="V9569" t="str">
        <f>INDEX(People!$A$2:$A$5,MATCH(M9569,People!$B$2:$B$5,0))</f>
        <v>Fred Suzuki</v>
      </c>
      <c r="W9569" t="str">
        <f>_xlfn.IFNA(INDEX(Returns!$A$2:A10368,MATCH(B9569,Returns!$B$2:$B$801,0)),"No")</f>
        <v>No</v>
      </c>
    </row>
    <row r="9570" spans="1:23" x14ac:dyDescent="0.2">
      <c r="A9570" s="1">
        <v>9569</v>
      </c>
      <c r="B9570" t="s">
        <v>10727</v>
      </c>
      <c r="C9570" s="2">
        <v>44382</v>
      </c>
      <c r="D9570" s="2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tr">
        <f>INDEX(People!$A$2:$A$5,MATCH(M9570,People!$B$2:$B$5,0))</f>
        <v>Roxanne Rodriguez</v>
      </c>
      <c r="W9570" t="str">
        <f>_xlfn.IFNA(INDEX(Returns!$A$2:A10369,MATCH(B9570,Returns!$B$2:$B$801,0)),"No")</f>
        <v>No</v>
      </c>
    </row>
    <row r="9571" spans="1:23" x14ac:dyDescent="0.2">
      <c r="A9571" s="1">
        <v>9570</v>
      </c>
      <c r="B9571" t="s">
        <v>10728</v>
      </c>
      <c r="C9571" s="2">
        <v>43732</v>
      </c>
      <c r="D9571" s="2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tr">
        <f>INDEX(People!$A$2:$A$5,MATCH(M9571,People!$B$2:$B$5,0))</f>
        <v>Chuck Magee</v>
      </c>
      <c r="W9571" t="str">
        <f>_xlfn.IFNA(INDEX(Returns!$A$2:A10370,MATCH(B9571,Returns!$B$2:$B$801,0)),"No")</f>
        <v>No</v>
      </c>
    </row>
    <row r="9572" spans="1:23" x14ac:dyDescent="0.2">
      <c r="A9572" s="1">
        <v>9571</v>
      </c>
      <c r="B9572" t="s">
        <v>10728</v>
      </c>
      <c r="C9572" s="2">
        <v>43732</v>
      </c>
      <c r="D9572" s="2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tr">
        <f>INDEX(People!$A$2:$A$5,MATCH(M9572,People!$B$2:$B$5,0))</f>
        <v>Chuck Magee</v>
      </c>
      <c r="W9572" t="str">
        <f>_xlfn.IFNA(INDEX(Returns!$A$2:A10371,MATCH(B9572,Returns!$B$2:$B$801,0)),"No")</f>
        <v>No</v>
      </c>
    </row>
    <row r="9573" spans="1:23" x14ac:dyDescent="0.2">
      <c r="A9573" s="1">
        <v>9572</v>
      </c>
      <c r="B9573" t="s">
        <v>10728</v>
      </c>
      <c r="C9573" s="2">
        <v>43732</v>
      </c>
      <c r="D9573" s="2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tr">
        <f>INDEX(People!$A$2:$A$5,MATCH(M9573,People!$B$2:$B$5,0))</f>
        <v>Chuck Magee</v>
      </c>
      <c r="W9573" t="str">
        <f>_xlfn.IFNA(INDEX(Returns!$A$2:A10372,MATCH(B9573,Returns!$B$2:$B$801,0)),"No")</f>
        <v>No</v>
      </c>
    </row>
    <row r="9574" spans="1:23" x14ac:dyDescent="0.2">
      <c r="A9574" s="1">
        <v>9573</v>
      </c>
      <c r="B9574" t="s">
        <v>10728</v>
      </c>
      <c r="C9574" s="2">
        <v>43732</v>
      </c>
      <c r="D9574" s="2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tr">
        <f>INDEX(People!$A$2:$A$5,MATCH(M9574,People!$B$2:$B$5,0))</f>
        <v>Chuck Magee</v>
      </c>
      <c r="W9574" t="str">
        <f>_xlfn.IFNA(INDEX(Returns!$A$2:A10373,MATCH(B9574,Returns!$B$2:$B$801,0)),"No")</f>
        <v>No</v>
      </c>
    </row>
    <row r="9575" spans="1:23" x14ac:dyDescent="0.2">
      <c r="A9575" s="1">
        <v>9574</v>
      </c>
      <c r="B9575" t="s">
        <v>10728</v>
      </c>
      <c r="C9575" s="2">
        <v>43732</v>
      </c>
      <c r="D9575" s="2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  <c r="V9575" t="str">
        <f>INDEX(People!$A$2:$A$5,MATCH(M9575,People!$B$2:$B$5,0))</f>
        <v>Chuck Magee</v>
      </c>
      <c r="W9575" t="str">
        <f>_xlfn.IFNA(INDEX(Returns!$A$2:A10374,MATCH(B9575,Returns!$B$2:$B$801,0)),"No")</f>
        <v>No</v>
      </c>
    </row>
    <row r="9576" spans="1:23" x14ac:dyDescent="0.2">
      <c r="A9576" s="1">
        <v>9575</v>
      </c>
      <c r="B9576" t="s">
        <v>10729</v>
      </c>
      <c r="C9576" s="2">
        <v>43690</v>
      </c>
      <c r="D9576" s="2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  <c r="V9576" t="str">
        <f>INDEX(People!$A$2:$A$5,MATCH(M9576,People!$B$2:$B$5,0))</f>
        <v>Sadie Pawthorne</v>
      </c>
      <c r="W9576" t="str">
        <f>_xlfn.IFNA(INDEX(Returns!$A$2:A10375,MATCH(B9576,Returns!$B$2:$B$801,0)),"No")</f>
        <v>No</v>
      </c>
    </row>
    <row r="9577" spans="1:23" x14ac:dyDescent="0.2">
      <c r="A9577" s="1">
        <v>9576</v>
      </c>
      <c r="B9577" t="s">
        <v>10730</v>
      </c>
      <c r="C9577" s="2">
        <v>43611</v>
      </c>
      <c r="D9577" s="2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tr">
        <f>INDEX(People!$A$2:$A$5,MATCH(M9577,People!$B$2:$B$5,0))</f>
        <v>Roxanne Rodriguez</v>
      </c>
      <c r="W9577" t="str">
        <f>_xlfn.IFNA(INDEX(Returns!$A$2:A10376,MATCH(B9577,Returns!$B$2:$B$801,0)),"No")</f>
        <v>No</v>
      </c>
    </row>
    <row r="9578" spans="1:23" x14ac:dyDescent="0.2">
      <c r="A9578" s="1">
        <v>9577</v>
      </c>
      <c r="B9578" t="s">
        <v>10730</v>
      </c>
      <c r="C9578" s="2">
        <v>43611</v>
      </c>
      <c r="D9578" s="2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tr">
        <f>INDEX(People!$A$2:$A$5,MATCH(M9578,People!$B$2:$B$5,0))</f>
        <v>Roxanne Rodriguez</v>
      </c>
      <c r="W9578" t="str">
        <f>_xlfn.IFNA(INDEX(Returns!$A$2:A10377,MATCH(B9578,Returns!$B$2:$B$801,0)),"No")</f>
        <v>No</v>
      </c>
    </row>
    <row r="9579" spans="1:23" x14ac:dyDescent="0.2">
      <c r="A9579" s="1">
        <v>9578</v>
      </c>
      <c r="B9579" t="s">
        <v>10730</v>
      </c>
      <c r="C9579" s="2">
        <v>43611</v>
      </c>
      <c r="D9579" s="2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tr">
        <f>INDEX(People!$A$2:$A$5,MATCH(M9579,People!$B$2:$B$5,0))</f>
        <v>Roxanne Rodriguez</v>
      </c>
      <c r="W9579" t="str">
        <f>_xlfn.IFNA(INDEX(Returns!$A$2:A10378,MATCH(B9579,Returns!$B$2:$B$801,0)),"No")</f>
        <v>No</v>
      </c>
    </row>
    <row r="9580" spans="1:23" x14ac:dyDescent="0.2">
      <c r="A9580" s="1">
        <v>9579</v>
      </c>
      <c r="B9580" t="s">
        <v>10731</v>
      </c>
      <c r="C9580" s="2">
        <v>44453</v>
      </c>
      <c r="D9580" s="2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tr">
        <f>INDEX(People!$A$2:$A$5,MATCH(M9580,People!$B$2:$B$5,0))</f>
        <v>Chuck Magee</v>
      </c>
      <c r="W9580" t="str">
        <f>_xlfn.IFNA(INDEX(Returns!$A$2:A10379,MATCH(B9580,Returns!$B$2:$B$801,0)),"No")</f>
        <v>No</v>
      </c>
    </row>
    <row r="9581" spans="1:23" x14ac:dyDescent="0.2">
      <c r="A9581" s="1">
        <v>9580</v>
      </c>
      <c r="B9581" t="s">
        <v>10731</v>
      </c>
      <c r="C9581" s="2">
        <v>44453</v>
      </c>
      <c r="D9581" s="2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  <c r="V9581" t="str">
        <f>INDEX(People!$A$2:$A$5,MATCH(M9581,People!$B$2:$B$5,0))</f>
        <v>Chuck Magee</v>
      </c>
      <c r="W9581" t="str">
        <f>_xlfn.IFNA(INDEX(Returns!$A$2:A10380,MATCH(B9581,Returns!$B$2:$B$801,0)),"No")</f>
        <v>No</v>
      </c>
    </row>
    <row r="9582" spans="1:23" x14ac:dyDescent="0.2">
      <c r="A9582" s="1">
        <v>9581</v>
      </c>
      <c r="B9582" t="s">
        <v>10731</v>
      </c>
      <c r="C9582" s="2">
        <v>44453</v>
      </c>
      <c r="D9582" s="2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tr">
        <f>INDEX(People!$A$2:$A$5,MATCH(M9582,People!$B$2:$B$5,0))</f>
        <v>Chuck Magee</v>
      </c>
      <c r="W9582" t="str">
        <f>_xlfn.IFNA(INDEX(Returns!$A$2:A10381,MATCH(B9582,Returns!$B$2:$B$801,0)),"No")</f>
        <v>No</v>
      </c>
    </row>
    <row r="9583" spans="1:23" x14ac:dyDescent="0.2">
      <c r="A9583" s="1">
        <v>9582</v>
      </c>
      <c r="B9583" t="s">
        <v>10731</v>
      </c>
      <c r="C9583" s="2">
        <v>44453</v>
      </c>
      <c r="D9583" s="2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tr">
        <f>INDEX(People!$A$2:$A$5,MATCH(M9583,People!$B$2:$B$5,0))</f>
        <v>Chuck Magee</v>
      </c>
      <c r="W9583" t="str">
        <f>_xlfn.IFNA(INDEX(Returns!$A$2:A10382,MATCH(B9583,Returns!$B$2:$B$801,0)),"No")</f>
        <v>No</v>
      </c>
    </row>
    <row r="9584" spans="1:23" x14ac:dyDescent="0.2">
      <c r="A9584" s="1">
        <v>9583</v>
      </c>
      <c r="B9584" t="s">
        <v>10732</v>
      </c>
      <c r="C9584" s="2">
        <v>43989</v>
      </c>
      <c r="D9584" s="2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tr">
        <f>INDEX(People!$A$2:$A$5,MATCH(M9584,People!$B$2:$B$5,0))</f>
        <v>Chuck Magee</v>
      </c>
      <c r="W9584" t="str">
        <f>_xlfn.IFNA(INDEX(Returns!$A$2:A10383,MATCH(B9584,Returns!$B$2:$B$801,0)),"No")</f>
        <v>No</v>
      </c>
    </row>
    <row r="9585" spans="1:23" x14ac:dyDescent="0.2">
      <c r="A9585" s="1">
        <v>9584</v>
      </c>
      <c r="B9585" t="s">
        <v>10733</v>
      </c>
      <c r="C9585" s="2">
        <v>44372</v>
      </c>
      <c r="D9585" s="2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tr">
        <f>INDEX(People!$A$2:$A$5,MATCH(M9585,People!$B$2:$B$5,0))</f>
        <v>Chuck Magee</v>
      </c>
      <c r="W9585" t="str">
        <f>_xlfn.IFNA(INDEX(Returns!$A$2:A10384,MATCH(B9585,Returns!$B$2:$B$801,0)),"No")</f>
        <v>No</v>
      </c>
    </row>
    <row r="9586" spans="1:23" x14ac:dyDescent="0.2">
      <c r="A9586" s="1">
        <v>9585</v>
      </c>
      <c r="B9586" t="s">
        <v>10734</v>
      </c>
      <c r="C9586" s="2">
        <v>44434</v>
      </c>
      <c r="D9586" s="2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  <c r="V9586" t="str">
        <f>INDEX(People!$A$2:$A$5,MATCH(M9586,People!$B$2:$B$5,0))</f>
        <v>Roxanne Rodriguez</v>
      </c>
      <c r="W9586" t="str">
        <f>_xlfn.IFNA(INDEX(Returns!$A$2:A10385,MATCH(B9586,Returns!$B$2:$B$801,0)),"No")</f>
        <v>No</v>
      </c>
    </row>
    <row r="9587" spans="1:23" x14ac:dyDescent="0.2">
      <c r="A9587" s="1">
        <v>9586</v>
      </c>
      <c r="B9587" t="s">
        <v>10735</v>
      </c>
      <c r="C9587" s="2">
        <v>44069</v>
      </c>
      <c r="D9587" s="2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tr">
        <f>INDEX(People!$A$2:$A$5,MATCH(M9587,People!$B$2:$B$5,0))</f>
        <v>Fred Suzuki</v>
      </c>
      <c r="W9587" t="str">
        <f>_xlfn.IFNA(INDEX(Returns!$A$2:A10386,MATCH(B9587,Returns!$B$2:$B$801,0)),"No")</f>
        <v>No</v>
      </c>
    </row>
    <row r="9588" spans="1:23" x14ac:dyDescent="0.2">
      <c r="A9588" s="1">
        <v>9587</v>
      </c>
      <c r="B9588" t="s">
        <v>10736</v>
      </c>
      <c r="C9588" s="2">
        <v>44153</v>
      </c>
      <c r="D9588" s="2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tr">
        <f>INDEX(People!$A$2:$A$5,MATCH(M9588,People!$B$2:$B$5,0))</f>
        <v>Sadie Pawthorne</v>
      </c>
      <c r="W9588" t="str">
        <f>_xlfn.IFNA(INDEX(Returns!$A$2:A10387,MATCH(B9588,Returns!$B$2:$B$801,0)),"No")</f>
        <v>No</v>
      </c>
    </row>
    <row r="9589" spans="1:23" x14ac:dyDescent="0.2">
      <c r="A9589" s="1">
        <v>9588</v>
      </c>
      <c r="B9589" t="s">
        <v>10737</v>
      </c>
      <c r="C9589" s="2">
        <v>44303</v>
      </c>
      <c r="D9589" s="2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  <c r="V9589" t="str">
        <f>INDEX(People!$A$2:$A$5,MATCH(M9589,People!$B$2:$B$5,0))</f>
        <v>Roxanne Rodriguez</v>
      </c>
      <c r="W9589" t="str">
        <f>_xlfn.IFNA(INDEX(Returns!$A$2:A10388,MATCH(B9589,Returns!$B$2:$B$801,0)),"No")</f>
        <v>No</v>
      </c>
    </row>
    <row r="9590" spans="1:23" x14ac:dyDescent="0.2">
      <c r="A9590" s="1">
        <v>9589</v>
      </c>
      <c r="B9590" t="s">
        <v>10738</v>
      </c>
      <c r="C9590" s="2">
        <v>44400</v>
      </c>
      <c r="D9590" s="2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tr">
        <f>INDEX(People!$A$2:$A$5,MATCH(M9590,People!$B$2:$B$5,0))</f>
        <v>Roxanne Rodriguez</v>
      </c>
      <c r="W9590" t="str">
        <f>_xlfn.IFNA(INDEX(Returns!$A$2:A10389,MATCH(B9590,Returns!$B$2:$B$801,0)),"No")</f>
        <v>No</v>
      </c>
    </row>
    <row r="9591" spans="1:23" x14ac:dyDescent="0.2">
      <c r="A9591" s="1">
        <v>9590</v>
      </c>
      <c r="B9591" t="s">
        <v>10739</v>
      </c>
      <c r="C9591" s="2">
        <v>43231</v>
      </c>
      <c r="D9591" s="2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tr">
        <f>INDEX(People!$A$2:$A$5,MATCH(M9591,People!$B$2:$B$5,0))</f>
        <v>Roxanne Rodriguez</v>
      </c>
      <c r="W9591" t="str">
        <f>_xlfn.IFNA(INDEX(Returns!$A$2:A10390,MATCH(B9591,Returns!$B$2:$B$801,0)),"No")</f>
        <v>No</v>
      </c>
    </row>
    <row r="9592" spans="1:23" x14ac:dyDescent="0.2">
      <c r="A9592" s="1">
        <v>9591</v>
      </c>
      <c r="B9592" t="s">
        <v>10739</v>
      </c>
      <c r="C9592" s="2">
        <v>43231</v>
      </c>
      <c r="D9592" s="2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tr">
        <f>INDEX(People!$A$2:$A$5,MATCH(M9592,People!$B$2:$B$5,0))</f>
        <v>Roxanne Rodriguez</v>
      </c>
      <c r="W9592" t="str">
        <f>_xlfn.IFNA(INDEX(Returns!$A$2:A10391,MATCH(B9592,Returns!$B$2:$B$801,0)),"No")</f>
        <v>No</v>
      </c>
    </row>
    <row r="9593" spans="1:23" x14ac:dyDescent="0.2">
      <c r="A9593" s="1">
        <v>9592</v>
      </c>
      <c r="B9593" t="s">
        <v>10740</v>
      </c>
      <c r="C9593" s="2">
        <v>44040</v>
      </c>
      <c r="D9593" s="2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tr">
        <f>INDEX(People!$A$2:$A$5,MATCH(M9593,People!$B$2:$B$5,0))</f>
        <v>Roxanne Rodriguez</v>
      </c>
      <c r="W9593" t="str">
        <f>_xlfn.IFNA(INDEX(Returns!$A$2:A10392,MATCH(B9593,Returns!$B$2:$B$801,0)),"No")</f>
        <v>No</v>
      </c>
    </row>
    <row r="9594" spans="1:23" x14ac:dyDescent="0.2">
      <c r="A9594" s="1">
        <v>9593</v>
      </c>
      <c r="B9594" t="s">
        <v>10740</v>
      </c>
      <c r="C9594" s="2">
        <v>44040</v>
      </c>
      <c r="D9594" s="2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tr">
        <f>INDEX(People!$A$2:$A$5,MATCH(M9594,People!$B$2:$B$5,0))</f>
        <v>Roxanne Rodriguez</v>
      </c>
      <c r="W9594" t="str">
        <f>_xlfn.IFNA(INDEX(Returns!$A$2:A10393,MATCH(B9594,Returns!$B$2:$B$801,0)),"No")</f>
        <v>No</v>
      </c>
    </row>
    <row r="9595" spans="1:23" x14ac:dyDescent="0.2">
      <c r="A9595" s="1">
        <v>9594</v>
      </c>
      <c r="B9595" t="s">
        <v>10741</v>
      </c>
      <c r="C9595" s="2">
        <v>44453</v>
      </c>
      <c r="D9595" s="2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  <c r="V9595" t="str">
        <f>INDEX(People!$A$2:$A$5,MATCH(M9595,People!$B$2:$B$5,0))</f>
        <v>Chuck Magee</v>
      </c>
      <c r="W9595" t="str">
        <f>_xlfn.IFNA(INDEX(Returns!$A$2:A10394,MATCH(B9595,Returns!$B$2:$B$801,0)),"No")</f>
        <v>Yes</v>
      </c>
    </row>
    <row r="9596" spans="1:23" x14ac:dyDescent="0.2">
      <c r="A9596" s="1">
        <v>9595</v>
      </c>
      <c r="B9596" t="s">
        <v>10741</v>
      </c>
      <c r="C9596" s="2">
        <v>44453</v>
      </c>
      <c r="D9596" s="2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  <c r="V9596" t="str">
        <f>INDEX(People!$A$2:$A$5,MATCH(M9596,People!$B$2:$B$5,0))</f>
        <v>Chuck Magee</v>
      </c>
      <c r="W9596" t="str">
        <f>_xlfn.IFNA(INDEX(Returns!$A$2:A10395,MATCH(B9596,Returns!$B$2:$B$801,0)),"No")</f>
        <v>Yes</v>
      </c>
    </row>
    <row r="9597" spans="1:23" x14ac:dyDescent="0.2">
      <c r="A9597" s="1">
        <v>9596</v>
      </c>
      <c r="B9597" t="s">
        <v>10742</v>
      </c>
      <c r="C9597" s="2">
        <v>44220</v>
      </c>
      <c r="D9597" s="2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  <c r="V9597" t="str">
        <f>INDEX(People!$A$2:$A$5,MATCH(M9597,People!$B$2:$B$5,0))</f>
        <v>Sadie Pawthorne</v>
      </c>
      <c r="W9597" t="str">
        <f>_xlfn.IFNA(INDEX(Returns!$A$2:A10396,MATCH(B9597,Returns!$B$2:$B$801,0)),"No")</f>
        <v>No</v>
      </c>
    </row>
    <row r="9598" spans="1:23" x14ac:dyDescent="0.2">
      <c r="A9598" s="1">
        <v>9597</v>
      </c>
      <c r="B9598" t="s">
        <v>10742</v>
      </c>
      <c r="C9598" s="2">
        <v>44220</v>
      </c>
      <c r="D9598" s="2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tr">
        <f>INDEX(People!$A$2:$A$5,MATCH(M9598,People!$B$2:$B$5,0))</f>
        <v>Sadie Pawthorne</v>
      </c>
      <c r="W9598" t="str">
        <f>_xlfn.IFNA(INDEX(Returns!$A$2:A10397,MATCH(B9598,Returns!$B$2:$B$801,0)),"No")</f>
        <v>No</v>
      </c>
    </row>
    <row r="9599" spans="1:23" x14ac:dyDescent="0.2">
      <c r="A9599" s="1">
        <v>9598</v>
      </c>
      <c r="B9599" t="s">
        <v>10742</v>
      </c>
      <c r="C9599" s="2">
        <v>44220</v>
      </c>
      <c r="D9599" s="2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tr">
        <f>INDEX(People!$A$2:$A$5,MATCH(M9599,People!$B$2:$B$5,0))</f>
        <v>Sadie Pawthorne</v>
      </c>
      <c r="W9599" t="str">
        <f>_xlfn.IFNA(INDEX(Returns!$A$2:A10398,MATCH(B9599,Returns!$B$2:$B$801,0)),"No")</f>
        <v>No</v>
      </c>
    </row>
    <row r="9600" spans="1:23" x14ac:dyDescent="0.2">
      <c r="A9600" s="1">
        <v>9599</v>
      </c>
      <c r="B9600" t="s">
        <v>10743</v>
      </c>
      <c r="C9600" s="2">
        <v>43727</v>
      </c>
      <c r="D9600" s="2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  <c r="V9600" t="str">
        <f>INDEX(People!$A$2:$A$5,MATCH(M9600,People!$B$2:$B$5,0))</f>
        <v>Sadie Pawthorne</v>
      </c>
      <c r="W9600" t="str">
        <f>_xlfn.IFNA(INDEX(Returns!$A$2:A10399,MATCH(B9600,Returns!$B$2:$B$801,0)),"No")</f>
        <v>No</v>
      </c>
    </row>
    <row r="9601" spans="1:23" x14ac:dyDescent="0.2">
      <c r="A9601" s="1">
        <v>9600</v>
      </c>
      <c r="B9601" t="s">
        <v>10744</v>
      </c>
      <c r="C9601" s="2">
        <v>43569</v>
      </c>
      <c r="D9601" s="2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tr">
        <f>INDEX(People!$A$2:$A$5,MATCH(M9601,People!$B$2:$B$5,0))</f>
        <v>Sadie Pawthorne</v>
      </c>
      <c r="W9601" t="str">
        <f>_xlfn.IFNA(INDEX(Returns!$A$2:A10400,MATCH(B9601,Returns!$B$2:$B$801,0)),"No")</f>
        <v>No</v>
      </c>
    </row>
    <row r="9602" spans="1:23" x14ac:dyDescent="0.2">
      <c r="A9602" s="1">
        <v>9601</v>
      </c>
      <c r="B9602" t="s">
        <v>10745</v>
      </c>
      <c r="C9602" s="2">
        <v>44324</v>
      </c>
      <c r="D9602" s="2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tr">
        <f>INDEX(People!$A$2:$A$5,MATCH(M9602,People!$B$2:$B$5,0))</f>
        <v>Roxanne Rodriguez</v>
      </c>
      <c r="W9602" t="str">
        <f>_xlfn.IFNA(INDEX(Returns!$A$2:A10401,MATCH(B9602,Returns!$B$2:$B$801,0)),"No")</f>
        <v>No</v>
      </c>
    </row>
    <row r="9603" spans="1:23" x14ac:dyDescent="0.2">
      <c r="A9603" s="1">
        <v>9602</v>
      </c>
      <c r="B9603" t="s">
        <v>10746</v>
      </c>
      <c r="C9603" s="2">
        <v>44078</v>
      </c>
      <c r="D9603" s="2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  <c r="V9603" t="str">
        <f>INDEX(People!$A$2:$A$5,MATCH(M9603,People!$B$2:$B$5,0))</f>
        <v>Fred Suzuki</v>
      </c>
      <c r="W9603" t="str">
        <f>_xlfn.IFNA(INDEX(Returns!$A$2:A10402,MATCH(B9603,Returns!$B$2:$B$801,0)),"No")</f>
        <v>No</v>
      </c>
    </row>
    <row r="9604" spans="1:23" x14ac:dyDescent="0.2">
      <c r="A9604" s="1">
        <v>9603</v>
      </c>
      <c r="B9604" t="s">
        <v>10747</v>
      </c>
      <c r="C9604" s="2">
        <v>43239</v>
      </c>
      <c r="D9604" s="2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  <c r="V9604" t="str">
        <f>INDEX(People!$A$2:$A$5,MATCH(M9604,People!$B$2:$B$5,0))</f>
        <v>Fred Suzuki</v>
      </c>
      <c r="W9604" t="str">
        <f>_xlfn.IFNA(INDEX(Returns!$A$2:A10403,MATCH(B9604,Returns!$B$2:$B$801,0)),"No")</f>
        <v>No</v>
      </c>
    </row>
    <row r="9605" spans="1:23" x14ac:dyDescent="0.2">
      <c r="A9605" s="1">
        <v>9604</v>
      </c>
      <c r="B9605" t="s">
        <v>10748</v>
      </c>
      <c r="C9605" s="2">
        <v>43999</v>
      </c>
      <c r="D9605" s="2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tr">
        <f>INDEX(People!$A$2:$A$5,MATCH(M9605,People!$B$2:$B$5,0))</f>
        <v>Chuck Magee</v>
      </c>
      <c r="W9605" t="str">
        <f>_xlfn.IFNA(INDEX(Returns!$A$2:A10404,MATCH(B9605,Returns!$B$2:$B$801,0)),"No")</f>
        <v>No</v>
      </c>
    </row>
    <row r="9606" spans="1:23" x14ac:dyDescent="0.2">
      <c r="A9606" s="1">
        <v>9605</v>
      </c>
      <c r="B9606" t="s">
        <v>10749</v>
      </c>
      <c r="C9606" s="2">
        <v>43771</v>
      </c>
      <c r="D9606" s="2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  <c r="V9606" t="str">
        <f>INDEX(People!$A$2:$A$5,MATCH(M9606,People!$B$2:$B$5,0))</f>
        <v>Fred Suzuki</v>
      </c>
      <c r="W9606" t="str">
        <f>_xlfn.IFNA(INDEX(Returns!$A$2:A10405,MATCH(B9606,Returns!$B$2:$B$801,0)),"No")</f>
        <v>No</v>
      </c>
    </row>
    <row r="9607" spans="1:23" x14ac:dyDescent="0.2">
      <c r="A9607" s="1">
        <v>9606</v>
      </c>
      <c r="B9607" t="s">
        <v>10750</v>
      </c>
      <c r="C9607" s="2">
        <v>44504</v>
      </c>
      <c r="D9607" s="2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tr">
        <f>INDEX(People!$A$2:$A$5,MATCH(M9607,People!$B$2:$B$5,0))</f>
        <v>Chuck Magee</v>
      </c>
      <c r="W9607" t="str">
        <f>_xlfn.IFNA(INDEX(Returns!$A$2:A10406,MATCH(B9607,Returns!$B$2:$B$801,0)),"No")</f>
        <v>No</v>
      </c>
    </row>
    <row r="9608" spans="1:23" x14ac:dyDescent="0.2">
      <c r="A9608" s="1">
        <v>9607</v>
      </c>
      <c r="B9608" t="s">
        <v>10750</v>
      </c>
      <c r="C9608" s="2">
        <v>44504</v>
      </c>
      <c r="D9608" s="2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tr">
        <f>INDEX(People!$A$2:$A$5,MATCH(M9608,People!$B$2:$B$5,0))</f>
        <v>Chuck Magee</v>
      </c>
      <c r="W9608" t="str">
        <f>_xlfn.IFNA(INDEX(Returns!$A$2:A10407,MATCH(B9608,Returns!$B$2:$B$801,0)),"No")</f>
        <v>No</v>
      </c>
    </row>
    <row r="9609" spans="1:23" x14ac:dyDescent="0.2">
      <c r="A9609" s="1">
        <v>9608</v>
      </c>
      <c r="B9609" t="s">
        <v>10751</v>
      </c>
      <c r="C9609" s="2">
        <v>44535</v>
      </c>
      <c r="D9609" s="2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  <c r="V9609" t="str">
        <f>INDEX(People!$A$2:$A$5,MATCH(M9609,People!$B$2:$B$5,0))</f>
        <v>Chuck Magee</v>
      </c>
      <c r="W9609" t="str">
        <f>_xlfn.IFNA(INDEX(Returns!$A$2:A10408,MATCH(B9609,Returns!$B$2:$B$801,0)),"No")</f>
        <v>No</v>
      </c>
    </row>
    <row r="9610" spans="1:23" x14ac:dyDescent="0.2">
      <c r="A9610" s="1">
        <v>9609</v>
      </c>
      <c r="B9610" t="s">
        <v>10751</v>
      </c>
      <c r="C9610" s="2">
        <v>44535</v>
      </c>
      <c r="D9610" s="2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  <c r="V9610" t="str">
        <f>INDEX(People!$A$2:$A$5,MATCH(M9610,People!$B$2:$B$5,0))</f>
        <v>Chuck Magee</v>
      </c>
      <c r="W9610" t="str">
        <f>_xlfn.IFNA(INDEX(Returns!$A$2:A10409,MATCH(B9610,Returns!$B$2:$B$801,0)),"No")</f>
        <v>No</v>
      </c>
    </row>
    <row r="9611" spans="1:23" x14ac:dyDescent="0.2">
      <c r="A9611" s="1">
        <v>9610</v>
      </c>
      <c r="B9611" t="s">
        <v>10752</v>
      </c>
      <c r="C9611" s="2">
        <v>43967</v>
      </c>
      <c r="D9611" s="2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tr">
        <f>INDEX(People!$A$2:$A$5,MATCH(M9611,People!$B$2:$B$5,0))</f>
        <v>Sadie Pawthorne</v>
      </c>
      <c r="W9611" t="str">
        <f>_xlfn.IFNA(INDEX(Returns!$A$2:A10410,MATCH(B9611,Returns!$B$2:$B$801,0)),"No")</f>
        <v>Yes</v>
      </c>
    </row>
    <row r="9612" spans="1:23" x14ac:dyDescent="0.2">
      <c r="A9612" s="1">
        <v>9611</v>
      </c>
      <c r="B9612" t="s">
        <v>10752</v>
      </c>
      <c r="C9612" s="2">
        <v>43967</v>
      </c>
      <c r="D9612" s="2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  <c r="V9612" t="str">
        <f>INDEX(People!$A$2:$A$5,MATCH(M9612,People!$B$2:$B$5,0))</f>
        <v>Sadie Pawthorne</v>
      </c>
      <c r="W9612" t="str">
        <f>_xlfn.IFNA(INDEX(Returns!$A$2:A10411,MATCH(B9612,Returns!$B$2:$B$801,0)),"No")</f>
        <v>Yes</v>
      </c>
    </row>
    <row r="9613" spans="1:23" x14ac:dyDescent="0.2">
      <c r="A9613" s="1">
        <v>9612</v>
      </c>
      <c r="B9613" t="s">
        <v>10753</v>
      </c>
      <c r="C9613" s="2">
        <v>44493</v>
      </c>
      <c r="D9613" s="2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  <c r="V9613" t="str">
        <f>INDEX(People!$A$2:$A$5,MATCH(M9613,People!$B$2:$B$5,0))</f>
        <v>Fred Suzuki</v>
      </c>
      <c r="W9613" t="str">
        <f>_xlfn.IFNA(INDEX(Returns!$A$2:A10412,MATCH(B9613,Returns!$B$2:$B$801,0)),"No")</f>
        <v>No</v>
      </c>
    </row>
    <row r="9614" spans="1:23" x14ac:dyDescent="0.2">
      <c r="A9614" s="1">
        <v>9613</v>
      </c>
      <c r="B9614" t="s">
        <v>10754</v>
      </c>
      <c r="C9614" s="2">
        <v>44092</v>
      </c>
      <c r="D9614" s="2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tr">
        <f>INDEX(People!$A$2:$A$5,MATCH(M9614,People!$B$2:$B$5,0))</f>
        <v>Sadie Pawthorne</v>
      </c>
      <c r="W9614" t="str">
        <f>_xlfn.IFNA(INDEX(Returns!$A$2:A10413,MATCH(B9614,Returns!$B$2:$B$801,0)),"No")</f>
        <v>No</v>
      </c>
    </row>
    <row r="9615" spans="1:23" x14ac:dyDescent="0.2">
      <c r="A9615" s="1">
        <v>9614</v>
      </c>
      <c r="B9615" t="s">
        <v>10755</v>
      </c>
      <c r="C9615" s="2">
        <v>43415</v>
      </c>
      <c r="D9615" s="2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  <c r="V9615" t="str">
        <f>INDEX(People!$A$2:$A$5,MATCH(M9615,People!$B$2:$B$5,0))</f>
        <v>Sadie Pawthorne</v>
      </c>
      <c r="W9615" t="str">
        <f>_xlfn.IFNA(INDEX(Returns!$A$2:A10414,MATCH(B9615,Returns!$B$2:$B$801,0)),"No")</f>
        <v>No</v>
      </c>
    </row>
    <row r="9616" spans="1:23" x14ac:dyDescent="0.2">
      <c r="A9616" s="1">
        <v>9615</v>
      </c>
      <c r="B9616" t="s">
        <v>10755</v>
      </c>
      <c r="C9616" s="2">
        <v>43415</v>
      </c>
      <c r="D9616" s="2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  <c r="V9616" t="str">
        <f>INDEX(People!$A$2:$A$5,MATCH(M9616,People!$B$2:$B$5,0))</f>
        <v>Sadie Pawthorne</v>
      </c>
      <c r="W9616" t="str">
        <f>_xlfn.IFNA(INDEX(Returns!$A$2:A10415,MATCH(B9616,Returns!$B$2:$B$801,0)),"No")</f>
        <v>No</v>
      </c>
    </row>
    <row r="9617" spans="1:23" x14ac:dyDescent="0.2">
      <c r="A9617" s="1">
        <v>9616</v>
      </c>
      <c r="B9617" t="s">
        <v>10755</v>
      </c>
      <c r="C9617" s="2">
        <v>43415</v>
      </c>
      <c r="D9617" s="2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tr">
        <f>INDEX(People!$A$2:$A$5,MATCH(M9617,People!$B$2:$B$5,0))</f>
        <v>Sadie Pawthorne</v>
      </c>
      <c r="W9617" t="str">
        <f>_xlfn.IFNA(INDEX(Returns!$A$2:A10416,MATCH(B9617,Returns!$B$2:$B$801,0)),"No")</f>
        <v>No</v>
      </c>
    </row>
    <row r="9618" spans="1:23" x14ac:dyDescent="0.2">
      <c r="A9618" s="1">
        <v>9617</v>
      </c>
      <c r="B9618" t="s">
        <v>10756</v>
      </c>
      <c r="C9618" s="2">
        <v>44065</v>
      </c>
      <c r="D9618" s="2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  <c r="V9618" t="str">
        <f>INDEX(People!$A$2:$A$5,MATCH(M9618,People!$B$2:$B$5,0))</f>
        <v>Sadie Pawthorne</v>
      </c>
      <c r="W9618" t="str">
        <f>_xlfn.IFNA(INDEX(Returns!$A$2:A10417,MATCH(B9618,Returns!$B$2:$B$801,0)),"No")</f>
        <v>No</v>
      </c>
    </row>
    <row r="9619" spans="1:23" x14ac:dyDescent="0.2">
      <c r="A9619" s="1">
        <v>9618</v>
      </c>
      <c r="B9619" t="s">
        <v>10757</v>
      </c>
      <c r="C9619" s="2">
        <v>44516</v>
      </c>
      <c r="D9619" s="2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tr">
        <f>INDEX(People!$A$2:$A$5,MATCH(M9619,People!$B$2:$B$5,0))</f>
        <v>Chuck Magee</v>
      </c>
      <c r="W9619" t="str">
        <f>_xlfn.IFNA(INDEX(Returns!$A$2:A10418,MATCH(B9619,Returns!$B$2:$B$801,0)),"No")</f>
        <v>No</v>
      </c>
    </row>
    <row r="9620" spans="1:23" x14ac:dyDescent="0.2">
      <c r="A9620" s="1">
        <v>9619</v>
      </c>
      <c r="B9620" t="s">
        <v>10757</v>
      </c>
      <c r="C9620" s="2">
        <v>44516</v>
      </c>
      <c r="D9620" s="2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tr">
        <f>INDEX(People!$A$2:$A$5,MATCH(M9620,People!$B$2:$B$5,0))</f>
        <v>Chuck Magee</v>
      </c>
      <c r="W9620" t="str">
        <f>_xlfn.IFNA(INDEX(Returns!$A$2:A10419,MATCH(B9620,Returns!$B$2:$B$801,0)),"No")</f>
        <v>No</v>
      </c>
    </row>
    <row r="9621" spans="1:23" x14ac:dyDescent="0.2">
      <c r="A9621" s="1">
        <v>9620</v>
      </c>
      <c r="B9621" t="s">
        <v>10757</v>
      </c>
      <c r="C9621" s="2">
        <v>44516</v>
      </c>
      <c r="D9621" s="2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tr">
        <f>INDEX(People!$A$2:$A$5,MATCH(M9621,People!$B$2:$B$5,0))</f>
        <v>Chuck Magee</v>
      </c>
      <c r="W9621" t="str">
        <f>_xlfn.IFNA(INDEX(Returns!$A$2:A10420,MATCH(B9621,Returns!$B$2:$B$801,0)),"No")</f>
        <v>No</v>
      </c>
    </row>
    <row r="9622" spans="1:23" x14ac:dyDescent="0.2">
      <c r="A9622" s="1">
        <v>9621</v>
      </c>
      <c r="B9622" t="s">
        <v>10758</v>
      </c>
      <c r="C9622" s="2">
        <v>43369</v>
      </c>
      <c r="D9622" s="2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tr">
        <f>INDEX(People!$A$2:$A$5,MATCH(M9622,People!$B$2:$B$5,0))</f>
        <v>Chuck Magee</v>
      </c>
      <c r="W9622" t="str">
        <f>_xlfn.IFNA(INDEX(Returns!$A$2:A10421,MATCH(B9622,Returns!$B$2:$B$801,0)),"No")</f>
        <v>No</v>
      </c>
    </row>
    <row r="9623" spans="1:23" x14ac:dyDescent="0.2">
      <c r="A9623" s="1">
        <v>9622</v>
      </c>
      <c r="B9623" t="s">
        <v>10758</v>
      </c>
      <c r="C9623" s="2">
        <v>43369</v>
      </c>
      <c r="D9623" s="2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tr">
        <f>INDEX(People!$A$2:$A$5,MATCH(M9623,People!$B$2:$B$5,0))</f>
        <v>Chuck Magee</v>
      </c>
      <c r="W9623" t="str">
        <f>_xlfn.IFNA(INDEX(Returns!$A$2:A10422,MATCH(B9623,Returns!$B$2:$B$801,0)),"No")</f>
        <v>No</v>
      </c>
    </row>
    <row r="9624" spans="1:23" x14ac:dyDescent="0.2">
      <c r="A9624" s="1">
        <v>9623</v>
      </c>
      <c r="B9624" t="s">
        <v>10758</v>
      </c>
      <c r="C9624" s="2">
        <v>43369</v>
      </c>
      <c r="D9624" s="2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tr">
        <f>INDEX(People!$A$2:$A$5,MATCH(M9624,People!$B$2:$B$5,0))</f>
        <v>Chuck Magee</v>
      </c>
      <c r="W9624" t="str">
        <f>_xlfn.IFNA(INDEX(Returns!$A$2:A10423,MATCH(B9624,Returns!$B$2:$B$801,0)),"No")</f>
        <v>No</v>
      </c>
    </row>
    <row r="9625" spans="1:23" x14ac:dyDescent="0.2">
      <c r="A9625" s="1">
        <v>9624</v>
      </c>
      <c r="B9625" t="s">
        <v>10759</v>
      </c>
      <c r="C9625" s="2">
        <v>44376</v>
      </c>
      <c r="D9625" s="2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tr">
        <f>INDEX(People!$A$2:$A$5,MATCH(M9625,People!$B$2:$B$5,0))</f>
        <v>Roxanne Rodriguez</v>
      </c>
      <c r="W9625" t="str">
        <f>_xlfn.IFNA(INDEX(Returns!$A$2:A10424,MATCH(B9625,Returns!$B$2:$B$801,0)),"No")</f>
        <v>No</v>
      </c>
    </row>
    <row r="9626" spans="1:23" x14ac:dyDescent="0.2">
      <c r="A9626" s="1">
        <v>9625</v>
      </c>
      <c r="B9626" t="s">
        <v>10759</v>
      </c>
      <c r="C9626" s="2">
        <v>44376</v>
      </c>
      <c r="D9626" s="2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tr">
        <f>INDEX(People!$A$2:$A$5,MATCH(M9626,People!$B$2:$B$5,0))</f>
        <v>Roxanne Rodriguez</v>
      </c>
      <c r="W9626" t="str">
        <f>_xlfn.IFNA(INDEX(Returns!$A$2:A10425,MATCH(B9626,Returns!$B$2:$B$801,0)),"No")</f>
        <v>No</v>
      </c>
    </row>
    <row r="9627" spans="1:23" x14ac:dyDescent="0.2">
      <c r="A9627" s="1">
        <v>9626</v>
      </c>
      <c r="B9627" t="s">
        <v>10759</v>
      </c>
      <c r="C9627" s="2">
        <v>44376</v>
      </c>
      <c r="D9627" s="2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tr">
        <f>INDEX(People!$A$2:$A$5,MATCH(M9627,People!$B$2:$B$5,0))</f>
        <v>Roxanne Rodriguez</v>
      </c>
      <c r="W9627" t="str">
        <f>_xlfn.IFNA(INDEX(Returns!$A$2:A10426,MATCH(B9627,Returns!$B$2:$B$801,0)),"No")</f>
        <v>No</v>
      </c>
    </row>
    <row r="9628" spans="1:23" x14ac:dyDescent="0.2">
      <c r="A9628" s="1">
        <v>9627</v>
      </c>
      <c r="B9628" t="s">
        <v>10760</v>
      </c>
      <c r="C9628" s="2">
        <v>44462</v>
      </c>
      <c r="D9628" s="2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tr">
        <f>INDEX(People!$A$2:$A$5,MATCH(M9628,People!$B$2:$B$5,0))</f>
        <v>Roxanne Rodriguez</v>
      </c>
      <c r="W9628" t="str">
        <f>_xlfn.IFNA(INDEX(Returns!$A$2:A10427,MATCH(B9628,Returns!$B$2:$B$801,0)),"No")</f>
        <v>No</v>
      </c>
    </row>
    <row r="9629" spans="1:23" x14ac:dyDescent="0.2">
      <c r="A9629" s="1">
        <v>9628</v>
      </c>
      <c r="B9629" t="s">
        <v>10761</v>
      </c>
      <c r="C9629" s="2">
        <v>43427</v>
      </c>
      <c r="D9629" s="2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tr">
        <f>INDEX(People!$A$2:$A$5,MATCH(M9629,People!$B$2:$B$5,0))</f>
        <v>Roxanne Rodriguez</v>
      </c>
      <c r="W9629" t="str">
        <f>_xlfn.IFNA(INDEX(Returns!$A$2:A10428,MATCH(B9629,Returns!$B$2:$B$801,0)),"No")</f>
        <v>No</v>
      </c>
    </row>
    <row r="9630" spans="1:23" x14ac:dyDescent="0.2">
      <c r="A9630" s="1">
        <v>9629</v>
      </c>
      <c r="B9630" t="s">
        <v>10762</v>
      </c>
      <c r="C9630" s="2">
        <v>43113</v>
      </c>
      <c r="D9630" s="2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tr">
        <f>INDEX(People!$A$2:$A$5,MATCH(M9630,People!$B$2:$B$5,0))</f>
        <v>Chuck Magee</v>
      </c>
      <c r="W9630" t="str">
        <f>_xlfn.IFNA(INDEX(Returns!$A$2:A10429,MATCH(B9630,Returns!$B$2:$B$801,0)),"No")</f>
        <v>No</v>
      </c>
    </row>
    <row r="9631" spans="1:23" x14ac:dyDescent="0.2">
      <c r="A9631" s="1">
        <v>9630</v>
      </c>
      <c r="B9631" t="s">
        <v>10762</v>
      </c>
      <c r="C9631" s="2">
        <v>43113</v>
      </c>
      <c r="D9631" s="2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tr">
        <f>INDEX(People!$A$2:$A$5,MATCH(M9631,People!$B$2:$B$5,0))</f>
        <v>Chuck Magee</v>
      </c>
      <c r="W9631" t="str">
        <f>_xlfn.IFNA(INDEX(Returns!$A$2:A10430,MATCH(B9631,Returns!$B$2:$B$801,0)),"No")</f>
        <v>No</v>
      </c>
    </row>
    <row r="9632" spans="1:23" x14ac:dyDescent="0.2">
      <c r="A9632" s="1">
        <v>9631</v>
      </c>
      <c r="B9632" t="s">
        <v>10763</v>
      </c>
      <c r="C9632" s="2">
        <v>43982</v>
      </c>
      <c r="D9632" s="2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tr">
        <f>INDEX(People!$A$2:$A$5,MATCH(M9632,People!$B$2:$B$5,0))</f>
        <v>Chuck Magee</v>
      </c>
      <c r="W9632" t="str">
        <f>_xlfn.IFNA(INDEX(Returns!$A$2:A10431,MATCH(B9632,Returns!$B$2:$B$801,0)),"No")</f>
        <v>No</v>
      </c>
    </row>
    <row r="9633" spans="1:23" x14ac:dyDescent="0.2">
      <c r="A9633" s="1">
        <v>9632</v>
      </c>
      <c r="B9633" t="s">
        <v>10763</v>
      </c>
      <c r="C9633" s="2">
        <v>43982</v>
      </c>
      <c r="D9633" s="2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  <c r="V9633" t="str">
        <f>INDEX(People!$A$2:$A$5,MATCH(M9633,People!$B$2:$B$5,0))</f>
        <v>Chuck Magee</v>
      </c>
      <c r="W9633" t="str">
        <f>_xlfn.IFNA(INDEX(Returns!$A$2:A10432,MATCH(B9633,Returns!$B$2:$B$801,0)),"No")</f>
        <v>No</v>
      </c>
    </row>
    <row r="9634" spans="1:23" x14ac:dyDescent="0.2">
      <c r="A9634" s="1">
        <v>9633</v>
      </c>
      <c r="B9634" t="s">
        <v>10764</v>
      </c>
      <c r="C9634" s="2">
        <v>44240</v>
      </c>
      <c r="D9634" s="2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  <c r="V9634" t="str">
        <f>INDEX(People!$A$2:$A$5,MATCH(M9634,People!$B$2:$B$5,0))</f>
        <v>Roxanne Rodriguez</v>
      </c>
      <c r="W9634" t="str">
        <f>_xlfn.IFNA(INDEX(Returns!$A$2:A10433,MATCH(B9634,Returns!$B$2:$B$801,0)),"No")</f>
        <v>No</v>
      </c>
    </row>
    <row r="9635" spans="1:23" x14ac:dyDescent="0.2">
      <c r="A9635" s="1">
        <v>9634</v>
      </c>
      <c r="B9635" t="s">
        <v>10765</v>
      </c>
      <c r="C9635" s="2">
        <v>43387</v>
      </c>
      <c r="D9635" s="2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  <c r="V9635" t="str">
        <f>INDEX(People!$A$2:$A$5,MATCH(M9635,People!$B$2:$B$5,0))</f>
        <v>Chuck Magee</v>
      </c>
      <c r="W9635" t="str">
        <f>_xlfn.IFNA(INDEX(Returns!$A$2:A10434,MATCH(B9635,Returns!$B$2:$B$801,0)),"No")</f>
        <v>No</v>
      </c>
    </row>
    <row r="9636" spans="1:23" x14ac:dyDescent="0.2">
      <c r="A9636" s="1">
        <v>9635</v>
      </c>
      <c r="B9636" t="s">
        <v>10765</v>
      </c>
      <c r="C9636" s="2">
        <v>43387</v>
      </c>
      <c r="D9636" s="2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  <c r="V9636" t="str">
        <f>INDEX(People!$A$2:$A$5,MATCH(M9636,People!$B$2:$B$5,0))</f>
        <v>Chuck Magee</v>
      </c>
      <c r="W9636" t="str">
        <f>_xlfn.IFNA(INDEX(Returns!$A$2:A10435,MATCH(B9636,Returns!$B$2:$B$801,0)),"No")</f>
        <v>No</v>
      </c>
    </row>
    <row r="9637" spans="1:23" x14ac:dyDescent="0.2">
      <c r="A9637" s="1">
        <v>9636</v>
      </c>
      <c r="B9637" t="s">
        <v>10765</v>
      </c>
      <c r="C9637" s="2">
        <v>43387</v>
      </c>
      <c r="D9637" s="2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  <c r="V9637" t="str">
        <f>INDEX(People!$A$2:$A$5,MATCH(M9637,People!$B$2:$B$5,0))</f>
        <v>Chuck Magee</v>
      </c>
      <c r="W9637" t="str">
        <f>_xlfn.IFNA(INDEX(Returns!$A$2:A10436,MATCH(B9637,Returns!$B$2:$B$801,0)),"No")</f>
        <v>No</v>
      </c>
    </row>
    <row r="9638" spans="1:23" x14ac:dyDescent="0.2">
      <c r="A9638" s="1">
        <v>9637</v>
      </c>
      <c r="B9638" t="s">
        <v>10766</v>
      </c>
      <c r="C9638" s="2">
        <v>43422</v>
      </c>
      <c r="D9638" s="2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  <c r="V9638" t="str">
        <f>INDEX(People!$A$2:$A$5,MATCH(M9638,People!$B$2:$B$5,0))</f>
        <v>Sadie Pawthorne</v>
      </c>
      <c r="W9638" t="str">
        <f>_xlfn.IFNA(INDEX(Returns!$A$2:A10437,MATCH(B9638,Returns!$B$2:$B$801,0)),"No")</f>
        <v>No</v>
      </c>
    </row>
    <row r="9639" spans="1:23" x14ac:dyDescent="0.2">
      <c r="A9639" s="1">
        <v>9638</v>
      </c>
      <c r="B9639" t="s">
        <v>10766</v>
      </c>
      <c r="C9639" s="2">
        <v>43422</v>
      </c>
      <c r="D9639" s="2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  <c r="V9639" t="str">
        <f>INDEX(People!$A$2:$A$5,MATCH(M9639,People!$B$2:$B$5,0))</f>
        <v>Sadie Pawthorne</v>
      </c>
      <c r="W9639" t="str">
        <f>_xlfn.IFNA(INDEX(Returns!$A$2:A10438,MATCH(B9639,Returns!$B$2:$B$801,0)),"No")</f>
        <v>No</v>
      </c>
    </row>
    <row r="9640" spans="1:23" x14ac:dyDescent="0.2">
      <c r="A9640" s="1">
        <v>9639</v>
      </c>
      <c r="B9640" t="s">
        <v>10767</v>
      </c>
      <c r="C9640" s="2">
        <v>44512</v>
      </c>
      <c r="D9640" s="2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  <c r="V9640" t="str">
        <f>INDEX(People!$A$2:$A$5,MATCH(M9640,People!$B$2:$B$5,0))</f>
        <v>Sadie Pawthorne</v>
      </c>
      <c r="W9640" t="str">
        <f>_xlfn.IFNA(INDEX(Returns!$A$2:A10439,MATCH(B9640,Returns!$B$2:$B$801,0)),"No")</f>
        <v>No</v>
      </c>
    </row>
    <row r="9641" spans="1:23" x14ac:dyDescent="0.2">
      <c r="A9641" s="1">
        <v>9640</v>
      </c>
      <c r="B9641" t="s">
        <v>10768</v>
      </c>
      <c r="C9641" s="2">
        <v>43493</v>
      </c>
      <c r="D9641" s="2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tr">
        <f>INDEX(People!$A$2:$A$5,MATCH(M9641,People!$B$2:$B$5,0))</f>
        <v>Fred Suzuki</v>
      </c>
      <c r="W9641" t="str">
        <f>_xlfn.IFNA(INDEX(Returns!$A$2:A10440,MATCH(B9641,Returns!$B$2:$B$801,0)),"No")</f>
        <v>No</v>
      </c>
    </row>
    <row r="9642" spans="1:23" x14ac:dyDescent="0.2">
      <c r="A9642" s="1">
        <v>9641</v>
      </c>
      <c r="B9642" t="s">
        <v>10769</v>
      </c>
      <c r="C9642" s="2">
        <v>43166</v>
      </c>
      <c r="D9642" s="2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  <c r="V9642" t="str">
        <f>INDEX(People!$A$2:$A$5,MATCH(M9642,People!$B$2:$B$5,0))</f>
        <v>Sadie Pawthorne</v>
      </c>
      <c r="W9642" t="str">
        <f>_xlfn.IFNA(INDEX(Returns!$A$2:A10441,MATCH(B9642,Returns!$B$2:$B$801,0)),"No")</f>
        <v>No</v>
      </c>
    </row>
    <row r="9643" spans="1:23" x14ac:dyDescent="0.2">
      <c r="A9643" s="1">
        <v>9642</v>
      </c>
      <c r="B9643" t="s">
        <v>10769</v>
      </c>
      <c r="C9643" s="2">
        <v>43166</v>
      </c>
      <c r="D9643" s="2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  <c r="V9643" t="str">
        <f>INDEX(People!$A$2:$A$5,MATCH(M9643,People!$B$2:$B$5,0))</f>
        <v>Sadie Pawthorne</v>
      </c>
      <c r="W9643" t="str">
        <f>_xlfn.IFNA(INDEX(Returns!$A$2:A10442,MATCH(B9643,Returns!$B$2:$B$801,0)),"No")</f>
        <v>No</v>
      </c>
    </row>
    <row r="9644" spans="1:23" x14ac:dyDescent="0.2">
      <c r="A9644" s="1">
        <v>9643</v>
      </c>
      <c r="B9644" t="s">
        <v>10769</v>
      </c>
      <c r="C9644" s="2">
        <v>43166</v>
      </c>
      <c r="D9644" s="2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tr">
        <f>INDEX(People!$A$2:$A$5,MATCH(M9644,People!$B$2:$B$5,0))</f>
        <v>Sadie Pawthorne</v>
      </c>
      <c r="W9644" t="str">
        <f>_xlfn.IFNA(INDEX(Returns!$A$2:A10443,MATCH(B9644,Returns!$B$2:$B$801,0)),"No")</f>
        <v>No</v>
      </c>
    </row>
    <row r="9645" spans="1:23" x14ac:dyDescent="0.2">
      <c r="A9645" s="1">
        <v>9644</v>
      </c>
      <c r="B9645" t="s">
        <v>10769</v>
      </c>
      <c r="C9645" s="2">
        <v>43166</v>
      </c>
      <c r="D9645" s="2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tr">
        <f>INDEX(People!$A$2:$A$5,MATCH(M9645,People!$B$2:$B$5,0))</f>
        <v>Sadie Pawthorne</v>
      </c>
      <c r="W9645" t="str">
        <f>_xlfn.IFNA(INDEX(Returns!$A$2:A10444,MATCH(B9645,Returns!$B$2:$B$801,0)),"No")</f>
        <v>No</v>
      </c>
    </row>
    <row r="9646" spans="1:23" x14ac:dyDescent="0.2">
      <c r="A9646" s="1">
        <v>9645</v>
      </c>
      <c r="B9646" t="s">
        <v>10770</v>
      </c>
      <c r="C9646" s="2">
        <v>44355</v>
      </c>
      <c r="D9646" s="2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tr">
        <f>INDEX(People!$A$2:$A$5,MATCH(M9646,People!$B$2:$B$5,0))</f>
        <v>Sadie Pawthorne</v>
      </c>
      <c r="W9646" t="str">
        <f>_xlfn.IFNA(INDEX(Returns!$A$2:A10445,MATCH(B9646,Returns!$B$2:$B$801,0)),"No")</f>
        <v>No</v>
      </c>
    </row>
    <row r="9647" spans="1:23" x14ac:dyDescent="0.2">
      <c r="A9647" s="1">
        <v>9646</v>
      </c>
      <c r="B9647" t="s">
        <v>10770</v>
      </c>
      <c r="C9647" s="2">
        <v>44355</v>
      </c>
      <c r="D9647" s="2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tr">
        <f>INDEX(People!$A$2:$A$5,MATCH(M9647,People!$B$2:$B$5,0))</f>
        <v>Sadie Pawthorne</v>
      </c>
      <c r="W9647" t="str">
        <f>_xlfn.IFNA(INDEX(Returns!$A$2:A10446,MATCH(B9647,Returns!$B$2:$B$801,0)),"No")</f>
        <v>No</v>
      </c>
    </row>
    <row r="9648" spans="1:23" x14ac:dyDescent="0.2">
      <c r="A9648" s="1">
        <v>9647</v>
      </c>
      <c r="B9648" t="s">
        <v>10770</v>
      </c>
      <c r="C9648" s="2">
        <v>44355</v>
      </c>
      <c r="D9648" s="2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tr">
        <f>INDEX(People!$A$2:$A$5,MATCH(M9648,People!$B$2:$B$5,0))</f>
        <v>Sadie Pawthorne</v>
      </c>
      <c r="W9648" t="str">
        <f>_xlfn.IFNA(INDEX(Returns!$A$2:A10447,MATCH(B9648,Returns!$B$2:$B$801,0)),"No")</f>
        <v>No</v>
      </c>
    </row>
    <row r="9649" spans="1:23" x14ac:dyDescent="0.2">
      <c r="A9649" s="1">
        <v>9648</v>
      </c>
      <c r="B9649" t="s">
        <v>10771</v>
      </c>
      <c r="C9649" s="2">
        <v>43423</v>
      </c>
      <c r="D9649" s="2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  <c r="V9649" t="str">
        <f>INDEX(People!$A$2:$A$5,MATCH(M9649,People!$B$2:$B$5,0))</f>
        <v>Roxanne Rodriguez</v>
      </c>
      <c r="W9649" t="str">
        <f>_xlfn.IFNA(INDEX(Returns!$A$2:A10448,MATCH(B9649,Returns!$B$2:$B$801,0)),"No")</f>
        <v>No</v>
      </c>
    </row>
    <row r="9650" spans="1:23" x14ac:dyDescent="0.2">
      <c r="A9650" s="1">
        <v>9649</v>
      </c>
      <c r="B9650" t="s">
        <v>10771</v>
      </c>
      <c r="C9650" s="2">
        <v>43423</v>
      </c>
      <c r="D9650" s="2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tr">
        <f>INDEX(People!$A$2:$A$5,MATCH(M9650,People!$B$2:$B$5,0))</f>
        <v>Roxanne Rodriguez</v>
      </c>
      <c r="W9650" t="str">
        <f>_xlfn.IFNA(INDEX(Returns!$A$2:A10449,MATCH(B9650,Returns!$B$2:$B$801,0)),"No")</f>
        <v>No</v>
      </c>
    </row>
    <row r="9651" spans="1:23" x14ac:dyDescent="0.2">
      <c r="A9651" s="1">
        <v>9650</v>
      </c>
      <c r="B9651" t="s">
        <v>10772</v>
      </c>
      <c r="C9651" s="2">
        <v>44161</v>
      </c>
      <c r="D9651" s="2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tr">
        <f>INDEX(People!$A$2:$A$5,MATCH(M9651,People!$B$2:$B$5,0))</f>
        <v>Sadie Pawthorne</v>
      </c>
      <c r="W9651" t="str">
        <f>_xlfn.IFNA(INDEX(Returns!$A$2:A10450,MATCH(B9651,Returns!$B$2:$B$801,0)),"No")</f>
        <v>No</v>
      </c>
    </row>
    <row r="9652" spans="1:23" x14ac:dyDescent="0.2">
      <c r="A9652" s="1">
        <v>9651</v>
      </c>
      <c r="B9652" t="s">
        <v>10772</v>
      </c>
      <c r="C9652" s="2">
        <v>44161</v>
      </c>
      <c r="D9652" s="2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  <c r="V9652" t="str">
        <f>INDEX(People!$A$2:$A$5,MATCH(M9652,People!$B$2:$B$5,0))</f>
        <v>Sadie Pawthorne</v>
      </c>
      <c r="W9652" t="str">
        <f>_xlfn.IFNA(INDEX(Returns!$A$2:A10451,MATCH(B9652,Returns!$B$2:$B$801,0)),"No")</f>
        <v>No</v>
      </c>
    </row>
    <row r="9653" spans="1:23" x14ac:dyDescent="0.2">
      <c r="A9653" s="1">
        <v>9652</v>
      </c>
      <c r="B9653" t="s">
        <v>10772</v>
      </c>
      <c r="C9653" s="2">
        <v>44161</v>
      </c>
      <c r="D9653" s="2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tr">
        <f>INDEX(People!$A$2:$A$5,MATCH(M9653,People!$B$2:$B$5,0))</f>
        <v>Sadie Pawthorne</v>
      </c>
      <c r="W9653" t="str">
        <f>_xlfn.IFNA(INDEX(Returns!$A$2:A10452,MATCH(B9653,Returns!$B$2:$B$801,0)),"No")</f>
        <v>No</v>
      </c>
    </row>
    <row r="9654" spans="1:23" x14ac:dyDescent="0.2">
      <c r="A9654" s="1">
        <v>9653</v>
      </c>
      <c r="B9654" t="s">
        <v>10772</v>
      </c>
      <c r="C9654" s="2">
        <v>44161</v>
      </c>
      <c r="D9654" s="2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  <c r="V9654" t="str">
        <f>INDEX(People!$A$2:$A$5,MATCH(M9654,People!$B$2:$B$5,0))</f>
        <v>Sadie Pawthorne</v>
      </c>
      <c r="W9654" t="str">
        <f>_xlfn.IFNA(INDEX(Returns!$A$2:A10453,MATCH(B9654,Returns!$B$2:$B$801,0)),"No")</f>
        <v>No</v>
      </c>
    </row>
    <row r="9655" spans="1:23" x14ac:dyDescent="0.2">
      <c r="A9655" s="1">
        <v>9654</v>
      </c>
      <c r="B9655" t="s">
        <v>10773</v>
      </c>
      <c r="C9655" s="2">
        <v>44219</v>
      </c>
      <c r="D9655" s="2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tr">
        <f>INDEX(People!$A$2:$A$5,MATCH(M9655,People!$B$2:$B$5,0))</f>
        <v>Sadie Pawthorne</v>
      </c>
      <c r="W9655" t="str">
        <f>_xlfn.IFNA(INDEX(Returns!$A$2:A10454,MATCH(B9655,Returns!$B$2:$B$801,0)),"No")</f>
        <v>No</v>
      </c>
    </row>
    <row r="9656" spans="1:23" x14ac:dyDescent="0.2">
      <c r="A9656" s="1">
        <v>9655</v>
      </c>
      <c r="B9656" t="s">
        <v>10773</v>
      </c>
      <c r="C9656" s="2">
        <v>44219</v>
      </c>
      <c r="D9656" s="2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tr">
        <f>INDEX(People!$A$2:$A$5,MATCH(M9656,People!$B$2:$B$5,0))</f>
        <v>Sadie Pawthorne</v>
      </c>
      <c r="W9656" t="str">
        <f>_xlfn.IFNA(INDEX(Returns!$A$2:A10455,MATCH(B9656,Returns!$B$2:$B$801,0)),"No")</f>
        <v>No</v>
      </c>
    </row>
    <row r="9657" spans="1:23" x14ac:dyDescent="0.2">
      <c r="A9657" s="1">
        <v>9656</v>
      </c>
      <c r="B9657" t="s">
        <v>10774</v>
      </c>
      <c r="C9657" s="2">
        <v>43365</v>
      </c>
      <c r="D9657" s="2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  <c r="V9657" t="str">
        <f>INDEX(People!$A$2:$A$5,MATCH(M9657,People!$B$2:$B$5,0))</f>
        <v>Chuck Magee</v>
      </c>
      <c r="W9657" t="str">
        <f>_xlfn.IFNA(INDEX(Returns!$A$2:A10456,MATCH(B9657,Returns!$B$2:$B$801,0)),"No")</f>
        <v>No</v>
      </c>
    </row>
    <row r="9658" spans="1:23" x14ac:dyDescent="0.2">
      <c r="A9658" s="1">
        <v>9657</v>
      </c>
      <c r="B9658" t="s">
        <v>10774</v>
      </c>
      <c r="C9658" s="2">
        <v>43365</v>
      </c>
      <c r="D9658" s="2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tr">
        <f>INDEX(People!$A$2:$A$5,MATCH(M9658,People!$B$2:$B$5,0))</f>
        <v>Chuck Magee</v>
      </c>
      <c r="W9658" t="str">
        <f>_xlfn.IFNA(INDEX(Returns!$A$2:A10457,MATCH(B9658,Returns!$B$2:$B$801,0)),"No")</f>
        <v>No</v>
      </c>
    </row>
    <row r="9659" spans="1:23" x14ac:dyDescent="0.2">
      <c r="A9659" s="1">
        <v>9658</v>
      </c>
      <c r="B9659" t="s">
        <v>10774</v>
      </c>
      <c r="C9659" s="2">
        <v>43365</v>
      </c>
      <c r="D9659" s="2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  <c r="V9659" t="str">
        <f>INDEX(People!$A$2:$A$5,MATCH(M9659,People!$B$2:$B$5,0))</f>
        <v>Chuck Magee</v>
      </c>
      <c r="W9659" t="str">
        <f>_xlfn.IFNA(INDEX(Returns!$A$2:A10458,MATCH(B9659,Returns!$B$2:$B$801,0)),"No")</f>
        <v>No</v>
      </c>
    </row>
    <row r="9660" spans="1:23" x14ac:dyDescent="0.2">
      <c r="A9660" s="1">
        <v>9659</v>
      </c>
      <c r="B9660" t="s">
        <v>10774</v>
      </c>
      <c r="C9660" s="2">
        <v>43365</v>
      </c>
      <c r="D9660" s="2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tr">
        <f>INDEX(People!$A$2:$A$5,MATCH(M9660,People!$B$2:$B$5,0))</f>
        <v>Chuck Magee</v>
      </c>
      <c r="W9660" t="str">
        <f>_xlfn.IFNA(INDEX(Returns!$A$2:A10459,MATCH(B9660,Returns!$B$2:$B$801,0)),"No")</f>
        <v>No</v>
      </c>
    </row>
    <row r="9661" spans="1:23" x14ac:dyDescent="0.2">
      <c r="A9661" s="1">
        <v>9660</v>
      </c>
      <c r="B9661" t="s">
        <v>10775</v>
      </c>
      <c r="C9661" s="2">
        <v>43185</v>
      </c>
      <c r="D9661" s="2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  <c r="V9661" t="str">
        <f>INDEX(People!$A$2:$A$5,MATCH(M9661,People!$B$2:$B$5,0))</f>
        <v>Sadie Pawthorne</v>
      </c>
      <c r="W9661" t="str">
        <f>_xlfn.IFNA(INDEX(Returns!$A$2:A10460,MATCH(B9661,Returns!$B$2:$B$801,0)),"No")</f>
        <v>No</v>
      </c>
    </row>
    <row r="9662" spans="1:23" x14ac:dyDescent="0.2">
      <c r="A9662" s="1">
        <v>9661</v>
      </c>
      <c r="B9662" t="s">
        <v>10776</v>
      </c>
      <c r="C9662" s="2">
        <v>43988</v>
      </c>
      <c r="D9662" s="2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tr">
        <f>INDEX(People!$A$2:$A$5,MATCH(M9662,People!$B$2:$B$5,0))</f>
        <v>Sadie Pawthorne</v>
      </c>
      <c r="W9662" t="str">
        <f>_xlfn.IFNA(INDEX(Returns!$A$2:A10461,MATCH(B9662,Returns!$B$2:$B$801,0)),"No")</f>
        <v>No</v>
      </c>
    </row>
    <row r="9663" spans="1:23" x14ac:dyDescent="0.2">
      <c r="A9663" s="1">
        <v>9662</v>
      </c>
      <c r="B9663" t="s">
        <v>10776</v>
      </c>
      <c r="C9663" s="2">
        <v>43988</v>
      </c>
      <c r="D9663" s="2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  <c r="V9663" t="str">
        <f>INDEX(People!$A$2:$A$5,MATCH(M9663,People!$B$2:$B$5,0))</f>
        <v>Sadie Pawthorne</v>
      </c>
      <c r="W9663" t="str">
        <f>_xlfn.IFNA(INDEX(Returns!$A$2:A10462,MATCH(B9663,Returns!$B$2:$B$801,0)),"No")</f>
        <v>No</v>
      </c>
    </row>
    <row r="9664" spans="1:23" x14ac:dyDescent="0.2">
      <c r="A9664" s="1">
        <v>9663</v>
      </c>
      <c r="B9664" t="s">
        <v>10776</v>
      </c>
      <c r="C9664" s="2">
        <v>43988</v>
      </c>
      <c r="D9664" s="2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  <c r="V9664" t="str">
        <f>INDEX(People!$A$2:$A$5,MATCH(M9664,People!$B$2:$B$5,0))</f>
        <v>Sadie Pawthorne</v>
      </c>
      <c r="W9664" t="str">
        <f>_xlfn.IFNA(INDEX(Returns!$A$2:A10463,MATCH(B9664,Returns!$B$2:$B$801,0)),"No")</f>
        <v>No</v>
      </c>
    </row>
    <row r="9665" spans="1:23" x14ac:dyDescent="0.2">
      <c r="A9665" s="1">
        <v>9664</v>
      </c>
      <c r="B9665" t="s">
        <v>10777</v>
      </c>
      <c r="C9665" s="2">
        <v>44439</v>
      </c>
      <c r="D9665" s="2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tr">
        <f>INDEX(People!$A$2:$A$5,MATCH(M9665,People!$B$2:$B$5,0))</f>
        <v>Sadie Pawthorne</v>
      </c>
      <c r="W9665" t="str">
        <f>_xlfn.IFNA(INDEX(Returns!$A$2:A10464,MATCH(B9665,Returns!$B$2:$B$801,0)),"No")</f>
        <v>No</v>
      </c>
    </row>
    <row r="9666" spans="1:23" x14ac:dyDescent="0.2">
      <c r="A9666" s="1">
        <v>9665</v>
      </c>
      <c r="B9666" t="s">
        <v>10778</v>
      </c>
      <c r="C9666" s="2">
        <v>43806</v>
      </c>
      <c r="D9666" s="2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  <c r="V9666" t="str">
        <f>INDEX(People!$A$2:$A$5,MATCH(M9666,People!$B$2:$B$5,0))</f>
        <v>Sadie Pawthorne</v>
      </c>
      <c r="W9666" t="str">
        <f>_xlfn.IFNA(INDEX(Returns!$A$2:A10465,MATCH(B9666,Returns!$B$2:$B$801,0)),"No")</f>
        <v>No</v>
      </c>
    </row>
    <row r="9667" spans="1:23" x14ac:dyDescent="0.2">
      <c r="A9667" s="1">
        <v>9666</v>
      </c>
      <c r="B9667" t="s">
        <v>10779</v>
      </c>
      <c r="C9667" s="2">
        <v>44516</v>
      </c>
      <c r="D9667" s="2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  <c r="V9667" t="str">
        <f>INDEX(People!$A$2:$A$5,MATCH(M9667,People!$B$2:$B$5,0))</f>
        <v>Sadie Pawthorne</v>
      </c>
      <c r="W9667" t="str">
        <f>_xlfn.IFNA(INDEX(Returns!$A$2:A10466,MATCH(B9667,Returns!$B$2:$B$801,0)),"No")</f>
        <v>No</v>
      </c>
    </row>
    <row r="9668" spans="1:23" x14ac:dyDescent="0.2">
      <c r="A9668" s="1">
        <v>9667</v>
      </c>
      <c r="B9668" t="s">
        <v>10779</v>
      </c>
      <c r="C9668" s="2">
        <v>44516</v>
      </c>
      <c r="D9668" s="2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tr">
        <f>INDEX(People!$A$2:$A$5,MATCH(M9668,People!$B$2:$B$5,0))</f>
        <v>Sadie Pawthorne</v>
      </c>
      <c r="W9668" t="str">
        <f>_xlfn.IFNA(INDEX(Returns!$A$2:A10467,MATCH(B9668,Returns!$B$2:$B$801,0)),"No")</f>
        <v>No</v>
      </c>
    </row>
    <row r="9669" spans="1:23" x14ac:dyDescent="0.2">
      <c r="A9669" s="1">
        <v>9668</v>
      </c>
      <c r="B9669" t="s">
        <v>10780</v>
      </c>
      <c r="C9669" s="2">
        <v>43944</v>
      </c>
      <c r="D9669" s="2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tr">
        <f>INDEX(People!$A$2:$A$5,MATCH(M9669,People!$B$2:$B$5,0))</f>
        <v>Sadie Pawthorne</v>
      </c>
      <c r="W9669" t="str">
        <f>_xlfn.IFNA(INDEX(Returns!$A$2:A10468,MATCH(B9669,Returns!$B$2:$B$801,0)),"No")</f>
        <v>No</v>
      </c>
    </row>
    <row r="9670" spans="1:23" x14ac:dyDescent="0.2">
      <c r="A9670" s="1">
        <v>9669</v>
      </c>
      <c r="B9670" t="s">
        <v>10780</v>
      </c>
      <c r="C9670" s="2">
        <v>43944</v>
      </c>
      <c r="D9670" s="2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  <c r="V9670" t="str">
        <f>INDEX(People!$A$2:$A$5,MATCH(M9670,People!$B$2:$B$5,0))</f>
        <v>Sadie Pawthorne</v>
      </c>
      <c r="W9670" t="str">
        <f>_xlfn.IFNA(INDEX(Returns!$A$2:A10469,MATCH(B9670,Returns!$B$2:$B$801,0)),"No")</f>
        <v>No</v>
      </c>
    </row>
    <row r="9671" spans="1:23" x14ac:dyDescent="0.2">
      <c r="A9671" s="1">
        <v>9670</v>
      </c>
      <c r="B9671" t="s">
        <v>10781</v>
      </c>
      <c r="C9671" s="2">
        <v>44288</v>
      </c>
      <c r="D9671" s="2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tr">
        <f>INDEX(People!$A$2:$A$5,MATCH(M9671,People!$B$2:$B$5,0))</f>
        <v>Fred Suzuki</v>
      </c>
      <c r="W9671" t="str">
        <f>_xlfn.IFNA(INDEX(Returns!$A$2:A10470,MATCH(B9671,Returns!$B$2:$B$801,0)),"No")</f>
        <v>No</v>
      </c>
    </row>
    <row r="9672" spans="1:23" x14ac:dyDescent="0.2">
      <c r="A9672" s="1">
        <v>9671</v>
      </c>
      <c r="B9672" t="s">
        <v>10782</v>
      </c>
      <c r="C9672" s="2">
        <v>43690</v>
      </c>
      <c r="D9672" s="2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tr">
        <f>INDEX(People!$A$2:$A$5,MATCH(M9672,People!$B$2:$B$5,0))</f>
        <v>Fred Suzuki</v>
      </c>
      <c r="W9672" t="str">
        <f>_xlfn.IFNA(INDEX(Returns!$A$2:A10471,MATCH(B9672,Returns!$B$2:$B$801,0)),"No")</f>
        <v>No</v>
      </c>
    </row>
    <row r="9673" spans="1:23" x14ac:dyDescent="0.2">
      <c r="A9673" s="1">
        <v>9672</v>
      </c>
      <c r="B9673" t="s">
        <v>10783</v>
      </c>
      <c r="C9673" s="2">
        <v>44513</v>
      </c>
      <c r="D9673" s="2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  <c r="V9673" t="str">
        <f>INDEX(People!$A$2:$A$5,MATCH(M9673,People!$B$2:$B$5,0))</f>
        <v>Sadie Pawthorne</v>
      </c>
      <c r="W9673" t="str">
        <f>_xlfn.IFNA(INDEX(Returns!$A$2:A10472,MATCH(B9673,Returns!$B$2:$B$801,0)),"No")</f>
        <v>No</v>
      </c>
    </row>
    <row r="9674" spans="1:23" x14ac:dyDescent="0.2">
      <c r="A9674" s="1">
        <v>9673</v>
      </c>
      <c r="B9674" t="s">
        <v>10784</v>
      </c>
      <c r="C9674" s="2">
        <v>44188</v>
      </c>
      <c r="D9674" s="2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tr">
        <f>INDEX(People!$A$2:$A$5,MATCH(M9674,People!$B$2:$B$5,0))</f>
        <v>Chuck Magee</v>
      </c>
      <c r="W9674" t="str">
        <f>_xlfn.IFNA(INDEX(Returns!$A$2:A10473,MATCH(B9674,Returns!$B$2:$B$801,0)),"No")</f>
        <v>No</v>
      </c>
    </row>
    <row r="9675" spans="1:23" x14ac:dyDescent="0.2">
      <c r="A9675" s="1">
        <v>9674</v>
      </c>
      <c r="B9675" t="s">
        <v>10784</v>
      </c>
      <c r="C9675" s="2">
        <v>44188</v>
      </c>
      <c r="D9675" s="2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tr">
        <f>INDEX(People!$A$2:$A$5,MATCH(M9675,People!$B$2:$B$5,0))</f>
        <v>Chuck Magee</v>
      </c>
      <c r="W9675" t="str">
        <f>_xlfn.IFNA(INDEX(Returns!$A$2:A10474,MATCH(B9675,Returns!$B$2:$B$801,0)),"No")</f>
        <v>No</v>
      </c>
    </row>
    <row r="9676" spans="1:23" x14ac:dyDescent="0.2">
      <c r="A9676" s="1">
        <v>9675</v>
      </c>
      <c r="B9676" t="s">
        <v>10785</v>
      </c>
      <c r="C9676" s="2">
        <v>43303</v>
      </c>
      <c r="D9676" s="2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tr">
        <f>INDEX(People!$A$2:$A$5,MATCH(M9676,People!$B$2:$B$5,0))</f>
        <v>Roxanne Rodriguez</v>
      </c>
      <c r="W9676" t="str">
        <f>_xlfn.IFNA(INDEX(Returns!$A$2:A10475,MATCH(B9676,Returns!$B$2:$B$801,0)),"No")</f>
        <v>No</v>
      </c>
    </row>
    <row r="9677" spans="1:23" x14ac:dyDescent="0.2">
      <c r="A9677" s="1">
        <v>9676</v>
      </c>
      <c r="B9677" t="s">
        <v>10786</v>
      </c>
      <c r="C9677" s="2">
        <v>43957</v>
      </c>
      <c r="D9677" s="2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  <c r="V9677" t="str">
        <f>INDEX(People!$A$2:$A$5,MATCH(M9677,People!$B$2:$B$5,0))</f>
        <v>Sadie Pawthorne</v>
      </c>
      <c r="W9677" t="str">
        <f>_xlfn.IFNA(INDEX(Returns!$A$2:A10476,MATCH(B9677,Returns!$B$2:$B$801,0)),"No")</f>
        <v>No</v>
      </c>
    </row>
    <row r="9678" spans="1:23" x14ac:dyDescent="0.2">
      <c r="A9678" s="1">
        <v>9677</v>
      </c>
      <c r="B9678" t="s">
        <v>10787</v>
      </c>
      <c r="C9678" s="2">
        <v>43432</v>
      </c>
      <c r="D9678" s="2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  <c r="V9678" t="str">
        <f>INDEX(People!$A$2:$A$5,MATCH(M9678,People!$B$2:$B$5,0))</f>
        <v>Roxanne Rodriguez</v>
      </c>
      <c r="W9678" t="str">
        <f>_xlfn.IFNA(INDEX(Returns!$A$2:A10477,MATCH(B9678,Returns!$B$2:$B$801,0)),"No")</f>
        <v>No</v>
      </c>
    </row>
    <row r="9679" spans="1:23" x14ac:dyDescent="0.2">
      <c r="A9679" s="1">
        <v>9678</v>
      </c>
      <c r="B9679" t="s">
        <v>10788</v>
      </c>
      <c r="C9679" s="2">
        <v>43939</v>
      </c>
      <c r="D9679" s="2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  <c r="V9679" t="str">
        <f>INDEX(People!$A$2:$A$5,MATCH(M9679,People!$B$2:$B$5,0))</f>
        <v>Chuck Magee</v>
      </c>
      <c r="W9679" t="str">
        <f>_xlfn.IFNA(INDEX(Returns!$A$2:A10478,MATCH(B9679,Returns!$B$2:$B$801,0)),"No")</f>
        <v>No</v>
      </c>
    </row>
    <row r="9680" spans="1:23" x14ac:dyDescent="0.2">
      <c r="A9680" s="1">
        <v>9679</v>
      </c>
      <c r="B9680" t="s">
        <v>10788</v>
      </c>
      <c r="C9680" s="2">
        <v>43939</v>
      </c>
      <c r="D9680" s="2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  <c r="V9680" t="str">
        <f>INDEX(People!$A$2:$A$5,MATCH(M9680,People!$B$2:$B$5,0))</f>
        <v>Chuck Magee</v>
      </c>
      <c r="W9680" t="str">
        <f>_xlfn.IFNA(INDEX(Returns!$A$2:A10479,MATCH(B9680,Returns!$B$2:$B$801,0)),"No")</f>
        <v>No</v>
      </c>
    </row>
    <row r="9681" spans="1:23" x14ac:dyDescent="0.2">
      <c r="A9681" s="1">
        <v>9680</v>
      </c>
      <c r="B9681" t="s">
        <v>10789</v>
      </c>
      <c r="C9681" s="2">
        <v>43826</v>
      </c>
      <c r="D9681" s="2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tr">
        <f>INDEX(People!$A$2:$A$5,MATCH(M9681,People!$B$2:$B$5,0))</f>
        <v>Sadie Pawthorne</v>
      </c>
      <c r="W9681" t="str">
        <f>_xlfn.IFNA(INDEX(Returns!$A$2:A10480,MATCH(B9681,Returns!$B$2:$B$801,0)),"No")</f>
        <v>No</v>
      </c>
    </row>
    <row r="9682" spans="1:23" x14ac:dyDescent="0.2">
      <c r="A9682" s="1">
        <v>9681</v>
      </c>
      <c r="B9682" t="s">
        <v>10789</v>
      </c>
      <c r="C9682" s="2">
        <v>43826</v>
      </c>
      <c r="D9682" s="2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  <c r="V9682" t="str">
        <f>INDEX(People!$A$2:$A$5,MATCH(M9682,People!$B$2:$B$5,0))</f>
        <v>Sadie Pawthorne</v>
      </c>
      <c r="W9682" t="str">
        <f>_xlfn.IFNA(INDEX(Returns!$A$2:A10481,MATCH(B9682,Returns!$B$2:$B$801,0)),"No")</f>
        <v>No</v>
      </c>
    </row>
    <row r="9683" spans="1:23" x14ac:dyDescent="0.2">
      <c r="A9683" s="1">
        <v>9682</v>
      </c>
      <c r="B9683" t="s">
        <v>10790</v>
      </c>
      <c r="C9683" s="2">
        <v>44543</v>
      </c>
      <c r="D9683" s="2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  <c r="V9683" t="str">
        <f>INDEX(People!$A$2:$A$5,MATCH(M9683,People!$B$2:$B$5,0))</f>
        <v>Sadie Pawthorne</v>
      </c>
      <c r="W9683" t="str">
        <f>_xlfn.IFNA(INDEX(Returns!$A$2:A10482,MATCH(B9683,Returns!$B$2:$B$801,0)),"No")</f>
        <v>No</v>
      </c>
    </row>
    <row r="9684" spans="1:23" x14ac:dyDescent="0.2">
      <c r="A9684" s="1">
        <v>9683</v>
      </c>
      <c r="B9684" t="s">
        <v>10790</v>
      </c>
      <c r="C9684" s="2">
        <v>44543</v>
      </c>
      <c r="D9684" s="2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tr">
        <f>INDEX(People!$A$2:$A$5,MATCH(M9684,People!$B$2:$B$5,0))</f>
        <v>Sadie Pawthorne</v>
      </c>
      <c r="W9684" t="str">
        <f>_xlfn.IFNA(INDEX(Returns!$A$2:A10483,MATCH(B9684,Returns!$B$2:$B$801,0)),"No")</f>
        <v>No</v>
      </c>
    </row>
    <row r="9685" spans="1:23" x14ac:dyDescent="0.2">
      <c r="A9685" s="1">
        <v>9684</v>
      </c>
      <c r="B9685" t="s">
        <v>10790</v>
      </c>
      <c r="C9685" s="2">
        <v>44543</v>
      </c>
      <c r="D9685" s="2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  <c r="V9685" t="str">
        <f>INDEX(People!$A$2:$A$5,MATCH(M9685,People!$B$2:$B$5,0))</f>
        <v>Sadie Pawthorne</v>
      </c>
      <c r="W9685" t="str">
        <f>_xlfn.IFNA(INDEX(Returns!$A$2:A10484,MATCH(B9685,Returns!$B$2:$B$801,0)),"No")</f>
        <v>No</v>
      </c>
    </row>
    <row r="9686" spans="1:23" x14ac:dyDescent="0.2">
      <c r="A9686" s="1">
        <v>9685</v>
      </c>
      <c r="B9686" t="s">
        <v>10790</v>
      </c>
      <c r="C9686" s="2">
        <v>44543</v>
      </c>
      <c r="D9686" s="2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  <c r="V9686" t="str">
        <f>INDEX(People!$A$2:$A$5,MATCH(M9686,People!$B$2:$B$5,0))</f>
        <v>Sadie Pawthorne</v>
      </c>
      <c r="W9686" t="str">
        <f>_xlfn.IFNA(INDEX(Returns!$A$2:A10485,MATCH(B9686,Returns!$B$2:$B$801,0)),"No")</f>
        <v>No</v>
      </c>
    </row>
    <row r="9687" spans="1:23" x14ac:dyDescent="0.2">
      <c r="A9687" s="1">
        <v>9686</v>
      </c>
      <c r="B9687" t="s">
        <v>10791</v>
      </c>
      <c r="C9687" s="2">
        <v>44198</v>
      </c>
      <c r="D9687" s="2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  <c r="V9687" t="str">
        <f>INDEX(People!$A$2:$A$5,MATCH(M9687,People!$B$2:$B$5,0))</f>
        <v>Sadie Pawthorne</v>
      </c>
      <c r="W9687" t="str">
        <f>_xlfn.IFNA(INDEX(Returns!$A$2:A10486,MATCH(B9687,Returns!$B$2:$B$801,0)),"No")</f>
        <v>No</v>
      </c>
    </row>
    <row r="9688" spans="1:23" x14ac:dyDescent="0.2">
      <c r="A9688" s="1">
        <v>9687</v>
      </c>
      <c r="B9688" t="s">
        <v>10792</v>
      </c>
      <c r="C9688" s="2">
        <v>44346</v>
      </c>
      <c r="D9688" s="2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tr">
        <f>INDEX(People!$A$2:$A$5,MATCH(M9688,People!$B$2:$B$5,0))</f>
        <v>Sadie Pawthorne</v>
      </c>
      <c r="W9688" t="str">
        <f>_xlfn.IFNA(INDEX(Returns!$A$2:A10487,MATCH(B9688,Returns!$B$2:$B$801,0)),"No")</f>
        <v>No</v>
      </c>
    </row>
    <row r="9689" spans="1:23" x14ac:dyDescent="0.2">
      <c r="A9689" s="1">
        <v>9688</v>
      </c>
      <c r="B9689" t="s">
        <v>10793</v>
      </c>
      <c r="C9689" s="2">
        <v>44469</v>
      </c>
      <c r="D9689" s="2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tr">
        <f>INDEX(People!$A$2:$A$5,MATCH(M9689,People!$B$2:$B$5,0))</f>
        <v>Roxanne Rodriguez</v>
      </c>
      <c r="W9689" t="str">
        <f>_xlfn.IFNA(INDEX(Returns!$A$2:A10488,MATCH(B9689,Returns!$B$2:$B$801,0)),"No")</f>
        <v>No</v>
      </c>
    </row>
    <row r="9690" spans="1:23" x14ac:dyDescent="0.2">
      <c r="A9690" s="1">
        <v>9689</v>
      </c>
      <c r="B9690" t="s">
        <v>10794</v>
      </c>
      <c r="C9690" s="2">
        <v>44367</v>
      </c>
      <c r="D9690" s="2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tr">
        <f>INDEX(People!$A$2:$A$5,MATCH(M9690,People!$B$2:$B$5,0))</f>
        <v>Fred Suzuki</v>
      </c>
      <c r="W9690" t="str">
        <f>_xlfn.IFNA(INDEX(Returns!$A$2:A10489,MATCH(B9690,Returns!$B$2:$B$801,0)),"No")</f>
        <v>No</v>
      </c>
    </row>
    <row r="9691" spans="1:23" x14ac:dyDescent="0.2">
      <c r="A9691" s="1">
        <v>9690</v>
      </c>
      <c r="B9691" t="s">
        <v>10794</v>
      </c>
      <c r="C9691" s="2">
        <v>44367</v>
      </c>
      <c r="D9691" s="2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  <c r="V9691" t="str">
        <f>INDEX(People!$A$2:$A$5,MATCH(M9691,People!$B$2:$B$5,0))</f>
        <v>Fred Suzuki</v>
      </c>
      <c r="W9691" t="str">
        <f>_xlfn.IFNA(INDEX(Returns!$A$2:A10490,MATCH(B9691,Returns!$B$2:$B$801,0)),"No")</f>
        <v>No</v>
      </c>
    </row>
    <row r="9692" spans="1:23" x14ac:dyDescent="0.2">
      <c r="A9692" s="1">
        <v>9691</v>
      </c>
      <c r="B9692" t="s">
        <v>10795</v>
      </c>
      <c r="C9692" s="2">
        <v>44290</v>
      </c>
      <c r="D9692" s="2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  <c r="V9692" t="str">
        <f>INDEX(People!$A$2:$A$5,MATCH(M9692,People!$B$2:$B$5,0))</f>
        <v>Chuck Magee</v>
      </c>
      <c r="W9692" t="str">
        <f>_xlfn.IFNA(INDEX(Returns!$A$2:A10491,MATCH(B9692,Returns!$B$2:$B$801,0)),"No")</f>
        <v>No</v>
      </c>
    </row>
    <row r="9693" spans="1:23" x14ac:dyDescent="0.2">
      <c r="A9693" s="1">
        <v>9692</v>
      </c>
      <c r="B9693" t="s">
        <v>10796</v>
      </c>
      <c r="C9693" s="2">
        <v>43782</v>
      </c>
      <c r="D9693" s="2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tr">
        <f>INDEX(People!$A$2:$A$5,MATCH(M9693,People!$B$2:$B$5,0))</f>
        <v>Roxanne Rodriguez</v>
      </c>
      <c r="W9693" t="str">
        <f>_xlfn.IFNA(INDEX(Returns!$A$2:A10492,MATCH(B9693,Returns!$B$2:$B$801,0)),"No")</f>
        <v>No</v>
      </c>
    </row>
    <row r="9694" spans="1:23" x14ac:dyDescent="0.2">
      <c r="A9694" s="1">
        <v>9693</v>
      </c>
      <c r="B9694" t="s">
        <v>10797</v>
      </c>
      <c r="C9694" s="2">
        <v>43705</v>
      </c>
      <c r="D9694" s="2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tr">
        <f>INDEX(People!$A$2:$A$5,MATCH(M9694,People!$B$2:$B$5,0))</f>
        <v>Chuck Magee</v>
      </c>
      <c r="W9694" t="str">
        <f>_xlfn.IFNA(INDEX(Returns!$A$2:A10493,MATCH(B9694,Returns!$B$2:$B$801,0)),"No")</f>
        <v>No</v>
      </c>
    </row>
    <row r="9695" spans="1:23" x14ac:dyDescent="0.2">
      <c r="A9695" s="1">
        <v>9694</v>
      </c>
      <c r="B9695" t="s">
        <v>10798</v>
      </c>
      <c r="C9695" s="2">
        <v>44463</v>
      </c>
      <c r="D9695" s="2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  <c r="V9695" t="str">
        <f>INDEX(People!$A$2:$A$5,MATCH(M9695,People!$B$2:$B$5,0))</f>
        <v>Sadie Pawthorne</v>
      </c>
      <c r="W9695" t="str">
        <f>_xlfn.IFNA(INDEX(Returns!$A$2:A10494,MATCH(B9695,Returns!$B$2:$B$801,0)),"No")</f>
        <v>No</v>
      </c>
    </row>
    <row r="9696" spans="1:23" x14ac:dyDescent="0.2">
      <c r="A9696" s="1">
        <v>9695</v>
      </c>
      <c r="B9696" t="s">
        <v>10798</v>
      </c>
      <c r="C9696" s="2">
        <v>44463</v>
      </c>
      <c r="D9696" s="2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  <c r="V9696" t="str">
        <f>INDEX(People!$A$2:$A$5,MATCH(M9696,People!$B$2:$B$5,0))</f>
        <v>Sadie Pawthorne</v>
      </c>
      <c r="W9696" t="str">
        <f>_xlfn.IFNA(INDEX(Returns!$A$2:A10495,MATCH(B9696,Returns!$B$2:$B$801,0)),"No")</f>
        <v>No</v>
      </c>
    </row>
    <row r="9697" spans="1:23" x14ac:dyDescent="0.2">
      <c r="A9697" s="1">
        <v>9696</v>
      </c>
      <c r="B9697" t="s">
        <v>10799</v>
      </c>
      <c r="C9697" s="2">
        <v>44176</v>
      </c>
      <c r="D9697" s="2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tr">
        <f>INDEX(People!$A$2:$A$5,MATCH(M9697,People!$B$2:$B$5,0))</f>
        <v>Chuck Magee</v>
      </c>
      <c r="W9697" t="str">
        <f>_xlfn.IFNA(INDEX(Returns!$A$2:A10496,MATCH(B9697,Returns!$B$2:$B$801,0)),"No")</f>
        <v>No</v>
      </c>
    </row>
    <row r="9698" spans="1:23" x14ac:dyDescent="0.2">
      <c r="A9698" s="1">
        <v>9697</v>
      </c>
      <c r="B9698" t="s">
        <v>10800</v>
      </c>
      <c r="C9698" s="2">
        <v>43261</v>
      </c>
      <c r="D9698" s="2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  <c r="V9698" t="str">
        <f>INDEX(People!$A$2:$A$5,MATCH(M9698,People!$B$2:$B$5,0))</f>
        <v>Roxanne Rodriguez</v>
      </c>
      <c r="W9698" t="str">
        <f>_xlfn.IFNA(INDEX(Returns!$A$2:A10497,MATCH(B9698,Returns!$B$2:$B$801,0)),"No")</f>
        <v>No</v>
      </c>
    </row>
    <row r="9699" spans="1:23" x14ac:dyDescent="0.2">
      <c r="A9699" s="1">
        <v>9698</v>
      </c>
      <c r="B9699" t="s">
        <v>10801</v>
      </c>
      <c r="C9699" s="2">
        <v>43901</v>
      </c>
      <c r="D9699" s="2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  <c r="V9699" t="str">
        <f>INDEX(People!$A$2:$A$5,MATCH(M9699,People!$B$2:$B$5,0))</f>
        <v>Chuck Magee</v>
      </c>
      <c r="W9699" t="str">
        <f>_xlfn.IFNA(INDEX(Returns!$A$2:A10498,MATCH(B9699,Returns!$B$2:$B$801,0)),"No")</f>
        <v>No</v>
      </c>
    </row>
    <row r="9700" spans="1:23" x14ac:dyDescent="0.2">
      <c r="A9700" s="1">
        <v>9699</v>
      </c>
      <c r="B9700" t="s">
        <v>10802</v>
      </c>
      <c r="C9700" s="2">
        <v>44545</v>
      </c>
      <c r="D9700" s="2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  <c r="V9700" t="str">
        <f>INDEX(People!$A$2:$A$5,MATCH(M9700,People!$B$2:$B$5,0))</f>
        <v>Sadie Pawthorne</v>
      </c>
      <c r="W9700" t="str">
        <f>_xlfn.IFNA(INDEX(Returns!$A$2:A10499,MATCH(B9700,Returns!$B$2:$B$801,0)),"No")</f>
        <v>No</v>
      </c>
    </row>
    <row r="9701" spans="1:23" x14ac:dyDescent="0.2">
      <c r="A9701" s="1">
        <v>9700</v>
      </c>
      <c r="B9701" t="s">
        <v>10802</v>
      </c>
      <c r="C9701" s="2">
        <v>44545</v>
      </c>
      <c r="D9701" s="2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  <c r="V9701" t="str">
        <f>INDEX(People!$A$2:$A$5,MATCH(M9701,People!$B$2:$B$5,0))</f>
        <v>Sadie Pawthorne</v>
      </c>
      <c r="W9701" t="str">
        <f>_xlfn.IFNA(INDEX(Returns!$A$2:A10500,MATCH(B9701,Returns!$B$2:$B$801,0)),"No")</f>
        <v>No</v>
      </c>
    </row>
    <row r="9702" spans="1:23" x14ac:dyDescent="0.2">
      <c r="A9702" s="1">
        <v>9701</v>
      </c>
      <c r="B9702" t="s">
        <v>10802</v>
      </c>
      <c r="C9702" s="2">
        <v>44545</v>
      </c>
      <c r="D9702" s="2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tr">
        <f>INDEX(People!$A$2:$A$5,MATCH(M9702,People!$B$2:$B$5,0))</f>
        <v>Sadie Pawthorne</v>
      </c>
      <c r="W9702" t="str">
        <f>_xlfn.IFNA(INDEX(Returns!$A$2:A10501,MATCH(B9702,Returns!$B$2:$B$801,0)),"No")</f>
        <v>No</v>
      </c>
    </row>
    <row r="9703" spans="1:23" x14ac:dyDescent="0.2">
      <c r="A9703" s="1">
        <v>9702</v>
      </c>
      <c r="B9703" t="s">
        <v>10803</v>
      </c>
      <c r="C9703" s="2">
        <v>44134</v>
      </c>
      <c r="D9703" s="2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  <c r="V9703" t="str">
        <f>INDEX(People!$A$2:$A$5,MATCH(M9703,People!$B$2:$B$5,0))</f>
        <v>Sadie Pawthorne</v>
      </c>
      <c r="W9703" t="str">
        <f>_xlfn.IFNA(INDEX(Returns!$A$2:A10502,MATCH(B9703,Returns!$B$2:$B$801,0)),"No")</f>
        <v>Yes</v>
      </c>
    </row>
    <row r="9704" spans="1:23" x14ac:dyDescent="0.2">
      <c r="A9704" s="1">
        <v>9703</v>
      </c>
      <c r="B9704" t="s">
        <v>10804</v>
      </c>
      <c r="C9704" s="2">
        <v>44408</v>
      </c>
      <c r="D9704" s="2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  <c r="V9704" t="str">
        <f>INDEX(People!$A$2:$A$5,MATCH(M9704,People!$B$2:$B$5,0))</f>
        <v>Chuck Magee</v>
      </c>
      <c r="W9704" t="str">
        <f>_xlfn.IFNA(INDEX(Returns!$A$2:A10503,MATCH(B9704,Returns!$B$2:$B$801,0)),"No")</f>
        <v>No</v>
      </c>
    </row>
    <row r="9705" spans="1:23" x14ac:dyDescent="0.2">
      <c r="A9705" s="1">
        <v>9704</v>
      </c>
      <c r="B9705" t="s">
        <v>10804</v>
      </c>
      <c r="C9705" s="2">
        <v>44408</v>
      </c>
      <c r="D9705" s="2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  <c r="V9705" t="str">
        <f>INDEX(People!$A$2:$A$5,MATCH(M9705,People!$B$2:$B$5,0))</f>
        <v>Chuck Magee</v>
      </c>
      <c r="W9705" t="str">
        <f>_xlfn.IFNA(INDEX(Returns!$A$2:A10504,MATCH(B9705,Returns!$B$2:$B$801,0)),"No")</f>
        <v>No</v>
      </c>
    </row>
    <row r="9706" spans="1:23" x14ac:dyDescent="0.2">
      <c r="A9706" s="1">
        <v>9705</v>
      </c>
      <c r="B9706" t="s">
        <v>10804</v>
      </c>
      <c r="C9706" s="2">
        <v>44408</v>
      </c>
      <c r="D9706" s="2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  <c r="V9706" t="str">
        <f>INDEX(People!$A$2:$A$5,MATCH(M9706,People!$B$2:$B$5,0))</f>
        <v>Chuck Magee</v>
      </c>
      <c r="W9706" t="str">
        <f>_xlfn.IFNA(INDEX(Returns!$A$2:A10505,MATCH(B9706,Returns!$B$2:$B$801,0)),"No")</f>
        <v>No</v>
      </c>
    </row>
    <row r="9707" spans="1:23" x14ac:dyDescent="0.2">
      <c r="A9707" s="1">
        <v>9706</v>
      </c>
      <c r="B9707" t="s">
        <v>10805</v>
      </c>
      <c r="C9707" s="2">
        <v>44488</v>
      </c>
      <c r="D9707" s="2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tr">
        <f>INDEX(People!$A$2:$A$5,MATCH(M9707,People!$B$2:$B$5,0))</f>
        <v>Sadie Pawthorne</v>
      </c>
      <c r="W9707" t="str">
        <f>_xlfn.IFNA(INDEX(Returns!$A$2:A10506,MATCH(B9707,Returns!$B$2:$B$801,0)),"No")</f>
        <v>No</v>
      </c>
    </row>
    <row r="9708" spans="1:23" x14ac:dyDescent="0.2">
      <c r="A9708" s="1">
        <v>9707</v>
      </c>
      <c r="B9708" t="s">
        <v>10806</v>
      </c>
      <c r="C9708" s="2">
        <v>44125</v>
      </c>
      <c r="D9708" s="2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tr">
        <f>INDEX(People!$A$2:$A$5,MATCH(M9708,People!$B$2:$B$5,0))</f>
        <v>Sadie Pawthorne</v>
      </c>
      <c r="W9708" t="str">
        <f>_xlfn.IFNA(INDEX(Returns!$A$2:A10507,MATCH(B9708,Returns!$B$2:$B$801,0)),"No")</f>
        <v>Yes</v>
      </c>
    </row>
    <row r="9709" spans="1:23" x14ac:dyDescent="0.2">
      <c r="A9709" s="1">
        <v>9708</v>
      </c>
      <c r="B9709" t="s">
        <v>10806</v>
      </c>
      <c r="C9709" s="2">
        <v>44125</v>
      </c>
      <c r="D9709" s="2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  <c r="V9709" t="str">
        <f>INDEX(People!$A$2:$A$5,MATCH(M9709,People!$B$2:$B$5,0))</f>
        <v>Sadie Pawthorne</v>
      </c>
      <c r="W9709" t="str">
        <f>_xlfn.IFNA(INDEX(Returns!$A$2:A10508,MATCH(B9709,Returns!$B$2:$B$801,0)),"No")</f>
        <v>Yes</v>
      </c>
    </row>
    <row r="9710" spans="1:23" x14ac:dyDescent="0.2">
      <c r="A9710" s="1">
        <v>9709</v>
      </c>
      <c r="B9710" t="s">
        <v>10806</v>
      </c>
      <c r="C9710" s="2">
        <v>44125</v>
      </c>
      <c r="D9710" s="2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  <c r="V9710" t="str">
        <f>INDEX(People!$A$2:$A$5,MATCH(M9710,People!$B$2:$B$5,0))</f>
        <v>Sadie Pawthorne</v>
      </c>
      <c r="W9710" t="str">
        <f>_xlfn.IFNA(INDEX(Returns!$A$2:A10509,MATCH(B9710,Returns!$B$2:$B$801,0)),"No")</f>
        <v>Yes</v>
      </c>
    </row>
    <row r="9711" spans="1:23" x14ac:dyDescent="0.2">
      <c r="A9711" s="1">
        <v>9710</v>
      </c>
      <c r="B9711" t="s">
        <v>10806</v>
      </c>
      <c r="C9711" s="2">
        <v>44125</v>
      </c>
      <c r="D9711" s="2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  <c r="V9711" t="str">
        <f>INDEX(People!$A$2:$A$5,MATCH(M9711,People!$B$2:$B$5,0))</f>
        <v>Sadie Pawthorne</v>
      </c>
      <c r="W9711" t="str">
        <f>_xlfn.IFNA(INDEX(Returns!$A$2:A10510,MATCH(B9711,Returns!$B$2:$B$801,0)),"No")</f>
        <v>Yes</v>
      </c>
    </row>
    <row r="9712" spans="1:23" x14ac:dyDescent="0.2">
      <c r="A9712" s="1">
        <v>9711</v>
      </c>
      <c r="B9712" t="s">
        <v>10807</v>
      </c>
      <c r="C9712" s="2">
        <v>43409</v>
      </c>
      <c r="D9712" s="2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tr">
        <f>INDEX(People!$A$2:$A$5,MATCH(M9712,People!$B$2:$B$5,0))</f>
        <v>Chuck Magee</v>
      </c>
      <c r="W9712" t="str">
        <f>_xlfn.IFNA(INDEX(Returns!$A$2:A10511,MATCH(B9712,Returns!$B$2:$B$801,0)),"No")</f>
        <v>No</v>
      </c>
    </row>
    <row r="9713" spans="1:23" x14ac:dyDescent="0.2">
      <c r="A9713" s="1">
        <v>9712</v>
      </c>
      <c r="B9713" t="s">
        <v>10807</v>
      </c>
      <c r="C9713" s="2">
        <v>43409</v>
      </c>
      <c r="D9713" s="2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tr">
        <f>INDEX(People!$A$2:$A$5,MATCH(M9713,People!$B$2:$B$5,0))</f>
        <v>Chuck Magee</v>
      </c>
      <c r="W9713" t="str">
        <f>_xlfn.IFNA(INDEX(Returns!$A$2:A10512,MATCH(B9713,Returns!$B$2:$B$801,0)),"No")</f>
        <v>No</v>
      </c>
    </row>
    <row r="9714" spans="1:23" x14ac:dyDescent="0.2">
      <c r="A9714" s="1">
        <v>9713</v>
      </c>
      <c r="B9714" t="s">
        <v>10807</v>
      </c>
      <c r="C9714" s="2">
        <v>43409</v>
      </c>
      <c r="D9714" s="2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tr">
        <f>INDEX(People!$A$2:$A$5,MATCH(M9714,People!$B$2:$B$5,0))</f>
        <v>Chuck Magee</v>
      </c>
      <c r="W9714" t="str">
        <f>_xlfn.IFNA(INDEX(Returns!$A$2:A10513,MATCH(B9714,Returns!$B$2:$B$801,0)),"No")</f>
        <v>No</v>
      </c>
    </row>
    <row r="9715" spans="1:23" x14ac:dyDescent="0.2">
      <c r="A9715" s="1">
        <v>9714</v>
      </c>
      <c r="B9715" t="s">
        <v>10807</v>
      </c>
      <c r="C9715" s="2">
        <v>43409</v>
      </c>
      <c r="D9715" s="2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  <c r="V9715" t="str">
        <f>INDEX(People!$A$2:$A$5,MATCH(M9715,People!$B$2:$B$5,0))</f>
        <v>Chuck Magee</v>
      </c>
      <c r="W9715" t="str">
        <f>_xlfn.IFNA(INDEX(Returns!$A$2:A10514,MATCH(B9715,Returns!$B$2:$B$801,0)),"No")</f>
        <v>No</v>
      </c>
    </row>
    <row r="9716" spans="1:23" x14ac:dyDescent="0.2">
      <c r="A9716" s="1">
        <v>9715</v>
      </c>
      <c r="B9716" t="s">
        <v>10807</v>
      </c>
      <c r="C9716" s="2">
        <v>43409</v>
      </c>
      <c r="D9716" s="2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tr">
        <f>INDEX(People!$A$2:$A$5,MATCH(M9716,People!$B$2:$B$5,0))</f>
        <v>Chuck Magee</v>
      </c>
      <c r="W9716" t="str">
        <f>_xlfn.IFNA(INDEX(Returns!$A$2:A10515,MATCH(B9716,Returns!$B$2:$B$801,0)),"No")</f>
        <v>No</v>
      </c>
    </row>
    <row r="9717" spans="1:23" x14ac:dyDescent="0.2">
      <c r="A9717" s="1">
        <v>9716</v>
      </c>
      <c r="B9717" t="s">
        <v>10808</v>
      </c>
      <c r="C9717" s="2">
        <v>44142</v>
      </c>
      <c r="D9717" s="2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tr">
        <f>INDEX(People!$A$2:$A$5,MATCH(M9717,People!$B$2:$B$5,0))</f>
        <v>Sadie Pawthorne</v>
      </c>
      <c r="W9717" t="str">
        <f>_xlfn.IFNA(INDEX(Returns!$A$2:A10516,MATCH(B9717,Returns!$B$2:$B$801,0)),"No")</f>
        <v>No</v>
      </c>
    </row>
    <row r="9718" spans="1:23" x14ac:dyDescent="0.2">
      <c r="A9718" s="1">
        <v>9717</v>
      </c>
      <c r="B9718" t="s">
        <v>10809</v>
      </c>
      <c r="C9718" s="2">
        <v>44055</v>
      </c>
      <c r="D9718" s="2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tr">
        <f>INDEX(People!$A$2:$A$5,MATCH(M9718,People!$B$2:$B$5,0))</f>
        <v>Chuck Magee</v>
      </c>
      <c r="W9718" t="str">
        <f>_xlfn.IFNA(INDEX(Returns!$A$2:A10517,MATCH(B9718,Returns!$B$2:$B$801,0)),"No")</f>
        <v>No</v>
      </c>
    </row>
    <row r="9719" spans="1:23" x14ac:dyDescent="0.2">
      <c r="A9719" s="1">
        <v>9718</v>
      </c>
      <c r="B9719" t="s">
        <v>10810</v>
      </c>
      <c r="C9719" s="2">
        <v>43981</v>
      </c>
      <c r="D9719" s="2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tr">
        <f>INDEX(People!$A$2:$A$5,MATCH(M9719,People!$B$2:$B$5,0))</f>
        <v>Roxanne Rodriguez</v>
      </c>
      <c r="W9719" t="str">
        <f>_xlfn.IFNA(INDEX(Returns!$A$2:A10518,MATCH(B9719,Returns!$B$2:$B$801,0)),"No")</f>
        <v>No</v>
      </c>
    </row>
    <row r="9720" spans="1:23" x14ac:dyDescent="0.2">
      <c r="A9720" s="1">
        <v>9719</v>
      </c>
      <c r="B9720" t="s">
        <v>10810</v>
      </c>
      <c r="C9720" s="2">
        <v>43981</v>
      </c>
      <c r="D9720" s="2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  <c r="V9720" t="str">
        <f>INDEX(People!$A$2:$A$5,MATCH(M9720,People!$B$2:$B$5,0))</f>
        <v>Roxanne Rodriguez</v>
      </c>
      <c r="W9720" t="str">
        <f>_xlfn.IFNA(INDEX(Returns!$A$2:A10519,MATCH(B9720,Returns!$B$2:$B$801,0)),"No")</f>
        <v>No</v>
      </c>
    </row>
    <row r="9721" spans="1:23" x14ac:dyDescent="0.2">
      <c r="A9721" s="1">
        <v>9720</v>
      </c>
      <c r="B9721" t="s">
        <v>10811</v>
      </c>
      <c r="C9721" s="2">
        <v>44512</v>
      </c>
      <c r="D9721" s="2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  <c r="V9721" t="str">
        <f>INDEX(People!$A$2:$A$5,MATCH(M9721,People!$B$2:$B$5,0))</f>
        <v>Chuck Magee</v>
      </c>
      <c r="W9721" t="str">
        <f>_xlfn.IFNA(INDEX(Returns!$A$2:A10520,MATCH(B9721,Returns!$B$2:$B$801,0)),"No")</f>
        <v>No</v>
      </c>
    </row>
    <row r="9722" spans="1:23" x14ac:dyDescent="0.2">
      <c r="A9722" s="1">
        <v>9721</v>
      </c>
      <c r="B9722" t="s">
        <v>10812</v>
      </c>
      <c r="C9722" s="2">
        <v>44096</v>
      </c>
      <c r="D9722" s="2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  <c r="V9722" t="str">
        <f>INDEX(People!$A$2:$A$5,MATCH(M9722,People!$B$2:$B$5,0))</f>
        <v>Roxanne Rodriguez</v>
      </c>
      <c r="W9722" t="str">
        <f>_xlfn.IFNA(INDEX(Returns!$A$2:A10521,MATCH(B9722,Returns!$B$2:$B$801,0)),"No")</f>
        <v>No</v>
      </c>
    </row>
    <row r="9723" spans="1:23" x14ac:dyDescent="0.2">
      <c r="A9723" s="1">
        <v>9722</v>
      </c>
      <c r="B9723" t="s">
        <v>10813</v>
      </c>
      <c r="C9723" s="2">
        <v>43877</v>
      </c>
      <c r="D9723" s="2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tr">
        <f>INDEX(People!$A$2:$A$5,MATCH(M9723,People!$B$2:$B$5,0))</f>
        <v>Chuck Magee</v>
      </c>
      <c r="W9723" t="str">
        <f>_xlfn.IFNA(INDEX(Returns!$A$2:A10522,MATCH(B9723,Returns!$B$2:$B$801,0)),"No")</f>
        <v>No</v>
      </c>
    </row>
    <row r="9724" spans="1:23" x14ac:dyDescent="0.2">
      <c r="A9724" s="1">
        <v>9723</v>
      </c>
      <c r="B9724" t="s">
        <v>10813</v>
      </c>
      <c r="C9724" s="2">
        <v>43877</v>
      </c>
      <c r="D9724" s="2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  <c r="V9724" t="str">
        <f>INDEX(People!$A$2:$A$5,MATCH(M9724,People!$B$2:$B$5,0))</f>
        <v>Chuck Magee</v>
      </c>
      <c r="W9724" t="str">
        <f>_xlfn.IFNA(INDEX(Returns!$A$2:A10523,MATCH(B9724,Returns!$B$2:$B$801,0)),"No")</f>
        <v>No</v>
      </c>
    </row>
    <row r="9725" spans="1:23" x14ac:dyDescent="0.2">
      <c r="A9725" s="1">
        <v>9724</v>
      </c>
      <c r="B9725" t="s">
        <v>10814</v>
      </c>
      <c r="C9725" s="2">
        <v>43456</v>
      </c>
      <c r="D9725" s="2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tr">
        <f>INDEX(People!$A$2:$A$5,MATCH(M9725,People!$B$2:$B$5,0))</f>
        <v>Chuck Magee</v>
      </c>
      <c r="W9725" t="str">
        <f>_xlfn.IFNA(INDEX(Returns!$A$2:A10524,MATCH(B9725,Returns!$B$2:$B$801,0)),"No")</f>
        <v>No</v>
      </c>
    </row>
    <row r="9726" spans="1:23" x14ac:dyDescent="0.2">
      <c r="A9726" s="1">
        <v>9725</v>
      </c>
      <c r="B9726" t="s">
        <v>10815</v>
      </c>
      <c r="C9726" s="2">
        <v>43804</v>
      </c>
      <c r="D9726" s="2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  <c r="V9726" t="str">
        <f>INDEX(People!$A$2:$A$5,MATCH(M9726,People!$B$2:$B$5,0))</f>
        <v>Roxanne Rodriguez</v>
      </c>
      <c r="W9726" t="str">
        <f>_xlfn.IFNA(INDEX(Returns!$A$2:A10525,MATCH(B9726,Returns!$B$2:$B$801,0)),"No")</f>
        <v>No</v>
      </c>
    </row>
    <row r="9727" spans="1:23" x14ac:dyDescent="0.2">
      <c r="A9727" s="1">
        <v>9726</v>
      </c>
      <c r="B9727" t="s">
        <v>10816</v>
      </c>
      <c r="C9727" s="2">
        <v>44456</v>
      </c>
      <c r="D9727" s="2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  <c r="V9727" t="str">
        <f>INDEX(People!$A$2:$A$5,MATCH(M9727,People!$B$2:$B$5,0))</f>
        <v>Sadie Pawthorne</v>
      </c>
      <c r="W9727" t="str">
        <f>_xlfn.IFNA(INDEX(Returns!$A$2:A10526,MATCH(B9727,Returns!$B$2:$B$801,0)),"No")</f>
        <v>No</v>
      </c>
    </row>
    <row r="9728" spans="1:23" x14ac:dyDescent="0.2">
      <c r="A9728" s="1">
        <v>9727</v>
      </c>
      <c r="B9728" t="s">
        <v>10817</v>
      </c>
      <c r="C9728" s="2">
        <v>44532</v>
      </c>
      <c r="D9728" s="2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tr">
        <f>INDEX(People!$A$2:$A$5,MATCH(M9728,People!$B$2:$B$5,0))</f>
        <v>Chuck Magee</v>
      </c>
      <c r="W9728" t="str">
        <f>_xlfn.IFNA(INDEX(Returns!$A$2:A10527,MATCH(B9728,Returns!$B$2:$B$801,0)),"No")</f>
        <v>Yes</v>
      </c>
    </row>
    <row r="9729" spans="1:23" x14ac:dyDescent="0.2">
      <c r="A9729" s="1">
        <v>9728</v>
      </c>
      <c r="B9729" t="s">
        <v>10817</v>
      </c>
      <c r="C9729" s="2">
        <v>44532</v>
      </c>
      <c r="D9729" s="2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  <c r="V9729" t="str">
        <f>INDEX(People!$A$2:$A$5,MATCH(M9729,People!$B$2:$B$5,0))</f>
        <v>Chuck Magee</v>
      </c>
      <c r="W9729" t="str">
        <f>_xlfn.IFNA(INDEX(Returns!$A$2:A10528,MATCH(B9729,Returns!$B$2:$B$801,0)),"No")</f>
        <v>Yes</v>
      </c>
    </row>
    <row r="9730" spans="1:23" x14ac:dyDescent="0.2">
      <c r="A9730" s="1">
        <v>9729</v>
      </c>
      <c r="B9730" t="s">
        <v>10817</v>
      </c>
      <c r="C9730" s="2">
        <v>44532</v>
      </c>
      <c r="D9730" s="2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tr">
        <f>INDEX(People!$A$2:$A$5,MATCH(M9730,People!$B$2:$B$5,0))</f>
        <v>Chuck Magee</v>
      </c>
      <c r="W9730" t="str">
        <f>_xlfn.IFNA(INDEX(Returns!$A$2:A10529,MATCH(B9730,Returns!$B$2:$B$801,0)),"No")</f>
        <v>Yes</v>
      </c>
    </row>
    <row r="9731" spans="1:23" x14ac:dyDescent="0.2">
      <c r="A9731" s="1">
        <v>9730</v>
      </c>
      <c r="B9731" t="s">
        <v>10818</v>
      </c>
      <c r="C9731" s="2">
        <v>43372</v>
      </c>
      <c r="D9731" s="2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tr">
        <f>INDEX(People!$A$2:$A$5,MATCH(M9731,People!$B$2:$B$5,0))</f>
        <v>Sadie Pawthorne</v>
      </c>
      <c r="W9731" t="str">
        <f>_xlfn.IFNA(INDEX(Returns!$A$2:A10530,MATCH(B9731,Returns!$B$2:$B$801,0)),"No")</f>
        <v>No</v>
      </c>
    </row>
    <row r="9732" spans="1:23" x14ac:dyDescent="0.2">
      <c r="A9732" s="1">
        <v>9731</v>
      </c>
      <c r="B9732" t="s">
        <v>10818</v>
      </c>
      <c r="C9732" s="2">
        <v>43372</v>
      </c>
      <c r="D9732" s="2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  <c r="V9732" t="str">
        <f>INDEX(People!$A$2:$A$5,MATCH(M9732,People!$B$2:$B$5,0))</f>
        <v>Sadie Pawthorne</v>
      </c>
      <c r="W9732" t="str">
        <f>_xlfn.IFNA(INDEX(Returns!$A$2:A10531,MATCH(B9732,Returns!$B$2:$B$801,0)),"No")</f>
        <v>No</v>
      </c>
    </row>
    <row r="9733" spans="1:23" x14ac:dyDescent="0.2">
      <c r="A9733" s="1">
        <v>9732</v>
      </c>
      <c r="B9733" t="s">
        <v>10819</v>
      </c>
      <c r="C9733" s="2">
        <v>44514</v>
      </c>
      <c r="D9733" s="2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  <c r="V9733" t="str">
        <f>INDEX(People!$A$2:$A$5,MATCH(M9733,People!$B$2:$B$5,0))</f>
        <v>Sadie Pawthorne</v>
      </c>
      <c r="W9733" t="str">
        <f>_xlfn.IFNA(INDEX(Returns!$A$2:A10532,MATCH(B9733,Returns!$B$2:$B$801,0)),"No")</f>
        <v>No</v>
      </c>
    </row>
    <row r="9734" spans="1:23" x14ac:dyDescent="0.2">
      <c r="A9734" s="1">
        <v>9733</v>
      </c>
      <c r="B9734" t="s">
        <v>10820</v>
      </c>
      <c r="C9734" s="2">
        <v>43332</v>
      </c>
      <c r="D9734" s="2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tr">
        <f>INDEX(People!$A$2:$A$5,MATCH(M9734,People!$B$2:$B$5,0))</f>
        <v>Fred Suzuki</v>
      </c>
      <c r="W9734" t="str">
        <f>_xlfn.IFNA(INDEX(Returns!$A$2:A10533,MATCH(B9734,Returns!$B$2:$B$801,0)),"No")</f>
        <v>No</v>
      </c>
    </row>
    <row r="9735" spans="1:23" x14ac:dyDescent="0.2">
      <c r="A9735" s="1">
        <v>9734</v>
      </c>
      <c r="B9735" t="s">
        <v>10820</v>
      </c>
      <c r="C9735" s="2">
        <v>43332</v>
      </c>
      <c r="D9735" s="2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  <c r="V9735" t="str">
        <f>INDEX(People!$A$2:$A$5,MATCH(M9735,People!$B$2:$B$5,0))</f>
        <v>Fred Suzuki</v>
      </c>
      <c r="W9735" t="str">
        <f>_xlfn.IFNA(INDEX(Returns!$A$2:A10534,MATCH(B9735,Returns!$B$2:$B$801,0)),"No")</f>
        <v>No</v>
      </c>
    </row>
    <row r="9736" spans="1:23" x14ac:dyDescent="0.2">
      <c r="A9736" s="1">
        <v>9735</v>
      </c>
      <c r="B9736" t="s">
        <v>10820</v>
      </c>
      <c r="C9736" s="2">
        <v>43332</v>
      </c>
      <c r="D9736" s="2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  <c r="V9736" t="str">
        <f>INDEX(People!$A$2:$A$5,MATCH(M9736,People!$B$2:$B$5,0))</f>
        <v>Fred Suzuki</v>
      </c>
      <c r="W9736" t="str">
        <f>_xlfn.IFNA(INDEX(Returns!$A$2:A10535,MATCH(B9736,Returns!$B$2:$B$801,0)),"No")</f>
        <v>No</v>
      </c>
    </row>
    <row r="9737" spans="1:23" x14ac:dyDescent="0.2">
      <c r="A9737" s="1">
        <v>9736</v>
      </c>
      <c r="B9737" t="s">
        <v>10821</v>
      </c>
      <c r="C9737" s="2">
        <v>43423</v>
      </c>
      <c r="D9737" s="2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  <c r="V9737" t="str">
        <f>INDEX(People!$A$2:$A$5,MATCH(M9737,People!$B$2:$B$5,0))</f>
        <v>Chuck Magee</v>
      </c>
      <c r="W9737" t="str">
        <f>_xlfn.IFNA(INDEX(Returns!$A$2:A10536,MATCH(B9737,Returns!$B$2:$B$801,0)),"No")</f>
        <v>No</v>
      </c>
    </row>
    <row r="9738" spans="1:23" x14ac:dyDescent="0.2">
      <c r="A9738" s="1">
        <v>9737</v>
      </c>
      <c r="B9738" t="s">
        <v>10822</v>
      </c>
      <c r="C9738" s="2">
        <v>43645</v>
      </c>
      <c r="D9738" s="2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  <c r="V9738" t="str">
        <f>INDEX(People!$A$2:$A$5,MATCH(M9738,People!$B$2:$B$5,0))</f>
        <v>Roxanne Rodriguez</v>
      </c>
      <c r="W9738" t="str">
        <f>_xlfn.IFNA(INDEX(Returns!$A$2:A10537,MATCH(B9738,Returns!$B$2:$B$801,0)),"No")</f>
        <v>No</v>
      </c>
    </row>
    <row r="9739" spans="1:23" x14ac:dyDescent="0.2">
      <c r="A9739" s="1">
        <v>9738</v>
      </c>
      <c r="B9739" t="s">
        <v>10823</v>
      </c>
      <c r="C9739" s="2">
        <v>44271</v>
      </c>
      <c r="D9739" s="2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  <c r="V9739" t="str">
        <f>INDEX(People!$A$2:$A$5,MATCH(M9739,People!$B$2:$B$5,0))</f>
        <v>Sadie Pawthorne</v>
      </c>
      <c r="W9739" t="str">
        <f>_xlfn.IFNA(INDEX(Returns!$A$2:A10538,MATCH(B9739,Returns!$B$2:$B$801,0)),"No")</f>
        <v>No</v>
      </c>
    </row>
    <row r="9740" spans="1:23" x14ac:dyDescent="0.2">
      <c r="A9740" s="1">
        <v>9739</v>
      </c>
      <c r="B9740" t="s">
        <v>10823</v>
      </c>
      <c r="C9740" s="2">
        <v>44271</v>
      </c>
      <c r="D9740" s="2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tr">
        <f>INDEX(People!$A$2:$A$5,MATCH(M9740,People!$B$2:$B$5,0))</f>
        <v>Sadie Pawthorne</v>
      </c>
      <c r="W9740" t="str">
        <f>_xlfn.IFNA(INDEX(Returns!$A$2:A10539,MATCH(B9740,Returns!$B$2:$B$801,0)),"No")</f>
        <v>No</v>
      </c>
    </row>
    <row r="9741" spans="1:23" x14ac:dyDescent="0.2">
      <c r="A9741" s="1">
        <v>9740</v>
      </c>
      <c r="B9741" t="s">
        <v>10823</v>
      </c>
      <c r="C9741" s="2">
        <v>44271</v>
      </c>
      <c r="D9741" s="2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  <c r="V9741" t="str">
        <f>INDEX(People!$A$2:$A$5,MATCH(M9741,People!$B$2:$B$5,0))</f>
        <v>Sadie Pawthorne</v>
      </c>
      <c r="W9741" t="str">
        <f>_xlfn.IFNA(INDEX(Returns!$A$2:A10540,MATCH(B9741,Returns!$B$2:$B$801,0)),"No")</f>
        <v>No</v>
      </c>
    </row>
    <row r="9742" spans="1:23" x14ac:dyDescent="0.2">
      <c r="A9742" s="1">
        <v>9741</v>
      </c>
      <c r="B9742" t="s">
        <v>10823</v>
      </c>
      <c r="C9742" s="2">
        <v>44271</v>
      </c>
      <c r="D9742" s="2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tr">
        <f>INDEX(People!$A$2:$A$5,MATCH(M9742,People!$B$2:$B$5,0))</f>
        <v>Sadie Pawthorne</v>
      </c>
      <c r="W9742" t="str">
        <f>_xlfn.IFNA(INDEX(Returns!$A$2:A10541,MATCH(B9742,Returns!$B$2:$B$801,0)),"No")</f>
        <v>No</v>
      </c>
    </row>
    <row r="9743" spans="1:23" x14ac:dyDescent="0.2">
      <c r="A9743" s="1">
        <v>9742</v>
      </c>
      <c r="B9743" t="s">
        <v>10824</v>
      </c>
      <c r="C9743" s="2">
        <v>43777</v>
      </c>
      <c r="D9743" s="2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tr">
        <f>INDEX(People!$A$2:$A$5,MATCH(M9743,People!$B$2:$B$5,0))</f>
        <v>Chuck Magee</v>
      </c>
      <c r="W9743" t="str">
        <f>_xlfn.IFNA(INDEX(Returns!$A$2:A10542,MATCH(B9743,Returns!$B$2:$B$801,0)),"No")</f>
        <v>No</v>
      </c>
    </row>
    <row r="9744" spans="1:23" x14ac:dyDescent="0.2">
      <c r="A9744" s="1">
        <v>9743</v>
      </c>
      <c r="B9744" t="s">
        <v>10825</v>
      </c>
      <c r="C9744" s="2">
        <v>44528</v>
      </c>
      <c r="D9744" s="2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  <c r="V9744" t="str">
        <f>INDEX(People!$A$2:$A$5,MATCH(M9744,People!$B$2:$B$5,0))</f>
        <v>Sadie Pawthorne</v>
      </c>
      <c r="W9744" t="str">
        <f>_xlfn.IFNA(INDEX(Returns!$A$2:A10543,MATCH(B9744,Returns!$B$2:$B$801,0)),"No")</f>
        <v>No</v>
      </c>
    </row>
    <row r="9745" spans="1:23" x14ac:dyDescent="0.2">
      <c r="A9745" s="1">
        <v>9744</v>
      </c>
      <c r="B9745" t="s">
        <v>10826</v>
      </c>
      <c r="C9745" s="2">
        <v>43998</v>
      </c>
      <c r="D9745" s="2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tr">
        <f>INDEX(People!$A$2:$A$5,MATCH(M9745,People!$B$2:$B$5,0))</f>
        <v>Chuck Magee</v>
      </c>
      <c r="W9745" t="str">
        <f>_xlfn.IFNA(INDEX(Returns!$A$2:A10544,MATCH(B9745,Returns!$B$2:$B$801,0)),"No")</f>
        <v>No</v>
      </c>
    </row>
    <row r="9746" spans="1:23" x14ac:dyDescent="0.2">
      <c r="A9746" s="1">
        <v>9745</v>
      </c>
      <c r="B9746" t="s">
        <v>10827</v>
      </c>
      <c r="C9746" s="2">
        <v>44217</v>
      </c>
      <c r="D9746" s="2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tr">
        <f>INDEX(People!$A$2:$A$5,MATCH(M9746,People!$B$2:$B$5,0))</f>
        <v>Roxanne Rodriguez</v>
      </c>
      <c r="W9746" t="str">
        <f>_xlfn.IFNA(INDEX(Returns!$A$2:A10545,MATCH(B9746,Returns!$B$2:$B$801,0)),"No")</f>
        <v>No</v>
      </c>
    </row>
    <row r="9747" spans="1:23" x14ac:dyDescent="0.2">
      <c r="A9747" s="1">
        <v>9746</v>
      </c>
      <c r="B9747" t="s">
        <v>10828</v>
      </c>
      <c r="C9747" s="2">
        <v>44524</v>
      </c>
      <c r="D9747" s="2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tr">
        <f>INDEX(People!$A$2:$A$5,MATCH(M9747,People!$B$2:$B$5,0))</f>
        <v>Sadie Pawthorne</v>
      </c>
      <c r="W9747" t="str">
        <f>_xlfn.IFNA(INDEX(Returns!$A$2:A10546,MATCH(B9747,Returns!$B$2:$B$801,0)),"No")</f>
        <v>No</v>
      </c>
    </row>
    <row r="9748" spans="1:23" x14ac:dyDescent="0.2">
      <c r="A9748" s="1">
        <v>9747</v>
      </c>
      <c r="B9748" t="s">
        <v>10828</v>
      </c>
      <c r="C9748" s="2">
        <v>44524</v>
      </c>
      <c r="D9748" s="2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tr">
        <f>INDEX(People!$A$2:$A$5,MATCH(M9748,People!$B$2:$B$5,0))</f>
        <v>Sadie Pawthorne</v>
      </c>
      <c r="W9748" t="str">
        <f>_xlfn.IFNA(INDEX(Returns!$A$2:A10547,MATCH(B9748,Returns!$B$2:$B$801,0)),"No")</f>
        <v>No</v>
      </c>
    </row>
    <row r="9749" spans="1:23" x14ac:dyDescent="0.2">
      <c r="A9749" s="1">
        <v>9748</v>
      </c>
      <c r="B9749" t="s">
        <v>10829</v>
      </c>
      <c r="C9749" s="2">
        <v>43415</v>
      </c>
      <c r="D9749" s="2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tr">
        <f>INDEX(People!$A$2:$A$5,MATCH(M9749,People!$B$2:$B$5,0))</f>
        <v>Roxanne Rodriguez</v>
      </c>
      <c r="W9749" t="str">
        <f>_xlfn.IFNA(INDEX(Returns!$A$2:A10548,MATCH(B9749,Returns!$B$2:$B$801,0)),"No")</f>
        <v>No</v>
      </c>
    </row>
    <row r="9750" spans="1:23" x14ac:dyDescent="0.2">
      <c r="A9750" s="1">
        <v>9749</v>
      </c>
      <c r="B9750" t="s">
        <v>10829</v>
      </c>
      <c r="C9750" s="2">
        <v>43415</v>
      </c>
      <c r="D9750" s="2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tr">
        <f>INDEX(People!$A$2:$A$5,MATCH(M9750,People!$B$2:$B$5,0))</f>
        <v>Roxanne Rodriguez</v>
      </c>
      <c r="W9750" t="str">
        <f>_xlfn.IFNA(INDEX(Returns!$A$2:A10549,MATCH(B9750,Returns!$B$2:$B$801,0)),"No")</f>
        <v>No</v>
      </c>
    </row>
    <row r="9751" spans="1:23" x14ac:dyDescent="0.2">
      <c r="A9751" s="1">
        <v>9750</v>
      </c>
      <c r="B9751" t="s">
        <v>10830</v>
      </c>
      <c r="C9751" s="2">
        <v>43894</v>
      </c>
      <c r="D9751" s="2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tr">
        <f>INDEX(People!$A$2:$A$5,MATCH(M9751,People!$B$2:$B$5,0))</f>
        <v>Chuck Magee</v>
      </c>
      <c r="W9751" t="str">
        <f>_xlfn.IFNA(INDEX(Returns!$A$2:A10550,MATCH(B9751,Returns!$B$2:$B$801,0)),"No")</f>
        <v>No</v>
      </c>
    </row>
    <row r="9752" spans="1:23" x14ac:dyDescent="0.2">
      <c r="A9752" s="1">
        <v>9751</v>
      </c>
      <c r="B9752" t="s">
        <v>10831</v>
      </c>
      <c r="C9752" s="2">
        <v>44115</v>
      </c>
      <c r="D9752" s="2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tr">
        <f>INDEX(People!$A$2:$A$5,MATCH(M9752,People!$B$2:$B$5,0))</f>
        <v>Roxanne Rodriguez</v>
      </c>
      <c r="W9752" t="str">
        <f>_xlfn.IFNA(INDEX(Returns!$A$2:A10551,MATCH(B9752,Returns!$B$2:$B$801,0)),"No")</f>
        <v>No</v>
      </c>
    </row>
    <row r="9753" spans="1:23" x14ac:dyDescent="0.2">
      <c r="A9753" s="1">
        <v>9752</v>
      </c>
      <c r="B9753" t="s">
        <v>10831</v>
      </c>
      <c r="C9753" s="2">
        <v>44115</v>
      </c>
      <c r="D9753" s="2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  <c r="V9753" t="str">
        <f>INDEX(People!$A$2:$A$5,MATCH(M9753,People!$B$2:$B$5,0))</f>
        <v>Roxanne Rodriguez</v>
      </c>
      <c r="W9753" t="str">
        <f>_xlfn.IFNA(INDEX(Returns!$A$2:A10552,MATCH(B9753,Returns!$B$2:$B$801,0)),"No")</f>
        <v>No</v>
      </c>
    </row>
    <row r="9754" spans="1:23" x14ac:dyDescent="0.2">
      <c r="A9754" s="1">
        <v>9753</v>
      </c>
      <c r="B9754" t="s">
        <v>10832</v>
      </c>
      <c r="C9754" s="2">
        <v>44013</v>
      </c>
      <c r="D9754" s="2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tr">
        <f>INDEX(People!$A$2:$A$5,MATCH(M9754,People!$B$2:$B$5,0))</f>
        <v>Sadie Pawthorne</v>
      </c>
      <c r="W9754" t="str">
        <f>_xlfn.IFNA(INDEX(Returns!$A$2:A10553,MATCH(B9754,Returns!$B$2:$B$801,0)),"No")</f>
        <v>No</v>
      </c>
    </row>
    <row r="9755" spans="1:23" x14ac:dyDescent="0.2">
      <c r="A9755" s="1">
        <v>9754</v>
      </c>
      <c r="B9755" t="s">
        <v>10833</v>
      </c>
      <c r="C9755" s="2">
        <v>44282</v>
      </c>
      <c r="D9755" s="2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  <c r="V9755" t="str">
        <f>INDEX(People!$A$2:$A$5,MATCH(M9755,People!$B$2:$B$5,0))</f>
        <v>Fred Suzuki</v>
      </c>
      <c r="W9755" t="str">
        <f>_xlfn.IFNA(INDEX(Returns!$A$2:A10554,MATCH(B9755,Returns!$B$2:$B$801,0)),"No")</f>
        <v>No</v>
      </c>
    </row>
    <row r="9756" spans="1:23" x14ac:dyDescent="0.2">
      <c r="A9756" s="1">
        <v>9755</v>
      </c>
      <c r="B9756" t="s">
        <v>10833</v>
      </c>
      <c r="C9756" s="2">
        <v>44282</v>
      </c>
      <c r="D9756" s="2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tr">
        <f>INDEX(People!$A$2:$A$5,MATCH(M9756,People!$B$2:$B$5,0))</f>
        <v>Fred Suzuki</v>
      </c>
      <c r="W9756" t="str">
        <f>_xlfn.IFNA(INDEX(Returns!$A$2:A10555,MATCH(B9756,Returns!$B$2:$B$801,0)),"No")</f>
        <v>No</v>
      </c>
    </row>
    <row r="9757" spans="1:23" x14ac:dyDescent="0.2">
      <c r="A9757" s="1">
        <v>9756</v>
      </c>
      <c r="B9757" t="s">
        <v>10833</v>
      </c>
      <c r="C9757" s="2">
        <v>44282</v>
      </c>
      <c r="D9757" s="2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  <c r="V9757" t="str">
        <f>INDEX(People!$A$2:$A$5,MATCH(M9757,People!$B$2:$B$5,0))</f>
        <v>Fred Suzuki</v>
      </c>
      <c r="W9757" t="str">
        <f>_xlfn.IFNA(INDEX(Returns!$A$2:A10556,MATCH(B9757,Returns!$B$2:$B$801,0)),"No")</f>
        <v>No</v>
      </c>
    </row>
    <row r="9758" spans="1:23" x14ac:dyDescent="0.2">
      <c r="A9758" s="1">
        <v>9757</v>
      </c>
      <c r="B9758" t="s">
        <v>10833</v>
      </c>
      <c r="C9758" s="2">
        <v>44282</v>
      </c>
      <c r="D9758" s="2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tr">
        <f>INDEX(People!$A$2:$A$5,MATCH(M9758,People!$B$2:$B$5,0))</f>
        <v>Fred Suzuki</v>
      </c>
      <c r="W9758" t="str">
        <f>_xlfn.IFNA(INDEX(Returns!$A$2:A10557,MATCH(B9758,Returns!$B$2:$B$801,0)),"No")</f>
        <v>No</v>
      </c>
    </row>
    <row r="9759" spans="1:23" x14ac:dyDescent="0.2">
      <c r="A9759" s="1">
        <v>9758</v>
      </c>
      <c r="B9759" t="s">
        <v>10833</v>
      </c>
      <c r="C9759" s="2">
        <v>44282</v>
      </c>
      <c r="D9759" s="2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  <c r="V9759" t="str">
        <f>INDEX(People!$A$2:$A$5,MATCH(M9759,People!$B$2:$B$5,0))</f>
        <v>Fred Suzuki</v>
      </c>
      <c r="W9759" t="str">
        <f>_xlfn.IFNA(INDEX(Returns!$A$2:A10558,MATCH(B9759,Returns!$B$2:$B$801,0)),"No")</f>
        <v>No</v>
      </c>
    </row>
    <row r="9760" spans="1:23" x14ac:dyDescent="0.2">
      <c r="A9760" s="1">
        <v>9759</v>
      </c>
      <c r="B9760" t="s">
        <v>10833</v>
      </c>
      <c r="C9760" s="2">
        <v>44282</v>
      </c>
      <c r="D9760" s="2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  <c r="V9760" t="str">
        <f>INDEX(People!$A$2:$A$5,MATCH(M9760,People!$B$2:$B$5,0))</f>
        <v>Fred Suzuki</v>
      </c>
      <c r="W9760" t="str">
        <f>_xlfn.IFNA(INDEX(Returns!$A$2:A10559,MATCH(B9760,Returns!$B$2:$B$801,0)),"No")</f>
        <v>No</v>
      </c>
    </row>
    <row r="9761" spans="1:23" x14ac:dyDescent="0.2">
      <c r="A9761" s="1">
        <v>9760</v>
      </c>
      <c r="B9761" t="s">
        <v>10834</v>
      </c>
      <c r="C9761" s="2">
        <v>44135</v>
      </c>
      <c r="D9761" s="2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tr">
        <f>INDEX(People!$A$2:$A$5,MATCH(M9761,People!$B$2:$B$5,0))</f>
        <v>Sadie Pawthorne</v>
      </c>
      <c r="W9761" t="str">
        <f>_xlfn.IFNA(INDEX(Returns!$A$2:A10560,MATCH(B9761,Returns!$B$2:$B$801,0)),"No")</f>
        <v>No</v>
      </c>
    </row>
    <row r="9762" spans="1:23" x14ac:dyDescent="0.2">
      <c r="A9762" s="1">
        <v>9761</v>
      </c>
      <c r="B9762" t="s">
        <v>10835</v>
      </c>
      <c r="C9762" s="2">
        <v>44504</v>
      </c>
      <c r="D9762" s="2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  <c r="V9762" t="str">
        <f>INDEX(People!$A$2:$A$5,MATCH(M9762,People!$B$2:$B$5,0))</f>
        <v>Fred Suzuki</v>
      </c>
      <c r="W9762" t="str">
        <f>_xlfn.IFNA(INDEX(Returns!$A$2:A10561,MATCH(B9762,Returns!$B$2:$B$801,0)),"No")</f>
        <v>No</v>
      </c>
    </row>
    <row r="9763" spans="1:23" x14ac:dyDescent="0.2">
      <c r="A9763" s="1">
        <v>9762</v>
      </c>
      <c r="B9763" t="s">
        <v>10836</v>
      </c>
      <c r="C9763" s="2">
        <v>43145</v>
      </c>
      <c r="D9763" s="2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tr">
        <f>INDEX(People!$A$2:$A$5,MATCH(M9763,People!$B$2:$B$5,0))</f>
        <v>Sadie Pawthorne</v>
      </c>
      <c r="W9763" t="str">
        <f>_xlfn.IFNA(INDEX(Returns!$A$2:A10562,MATCH(B9763,Returns!$B$2:$B$801,0)),"No")</f>
        <v>No</v>
      </c>
    </row>
    <row r="9764" spans="1:23" x14ac:dyDescent="0.2">
      <c r="A9764" s="1">
        <v>9763</v>
      </c>
      <c r="B9764" t="s">
        <v>10836</v>
      </c>
      <c r="C9764" s="2">
        <v>43145</v>
      </c>
      <c r="D9764" s="2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  <c r="V9764" t="str">
        <f>INDEX(People!$A$2:$A$5,MATCH(M9764,People!$B$2:$B$5,0))</f>
        <v>Sadie Pawthorne</v>
      </c>
      <c r="W9764" t="str">
        <f>_xlfn.IFNA(INDEX(Returns!$A$2:A10563,MATCH(B9764,Returns!$B$2:$B$801,0)),"No")</f>
        <v>No</v>
      </c>
    </row>
    <row r="9765" spans="1:23" x14ac:dyDescent="0.2">
      <c r="A9765" s="1">
        <v>9764</v>
      </c>
      <c r="B9765" t="s">
        <v>10836</v>
      </c>
      <c r="C9765" s="2">
        <v>43145</v>
      </c>
      <c r="D9765" s="2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  <c r="V9765" t="str">
        <f>INDEX(People!$A$2:$A$5,MATCH(M9765,People!$B$2:$B$5,0))</f>
        <v>Sadie Pawthorne</v>
      </c>
      <c r="W9765" t="str">
        <f>_xlfn.IFNA(INDEX(Returns!$A$2:A10564,MATCH(B9765,Returns!$B$2:$B$801,0)),"No")</f>
        <v>No</v>
      </c>
    </row>
    <row r="9766" spans="1:23" x14ac:dyDescent="0.2">
      <c r="A9766" s="1">
        <v>9765</v>
      </c>
      <c r="B9766" t="s">
        <v>10837</v>
      </c>
      <c r="C9766" s="2">
        <v>43269</v>
      </c>
      <c r="D9766" s="2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tr">
        <f>INDEX(People!$A$2:$A$5,MATCH(M9766,People!$B$2:$B$5,0))</f>
        <v>Sadie Pawthorne</v>
      </c>
      <c r="W9766" t="str">
        <f>_xlfn.IFNA(INDEX(Returns!$A$2:A10565,MATCH(B9766,Returns!$B$2:$B$801,0)),"No")</f>
        <v>No</v>
      </c>
    </row>
    <row r="9767" spans="1:23" x14ac:dyDescent="0.2">
      <c r="A9767" s="1">
        <v>9766</v>
      </c>
      <c r="B9767" t="s">
        <v>10838</v>
      </c>
      <c r="C9767" s="2">
        <v>44255</v>
      </c>
      <c r="D9767" s="2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  <c r="V9767" t="str">
        <f>INDEX(People!$A$2:$A$5,MATCH(M9767,People!$B$2:$B$5,0))</f>
        <v>Chuck Magee</v>
      </c>
      <c r="W9767" t="str">
        <f>_xlfn.IFNA(INDEX(Returns!$A$2:A10566,MATCH(B9767,Returns!$B$2:$B$801,0)),"No")</f>
        <v>No</v>
      </c>
    </row>
    <row r="9768" spans="1:23" x14ac:dyDescent="0.2">
      <c r="A9768" s="1">
        <v>9767</v>
      </c>
      <c r="B9768" t="s">
        <v>10838</v>
      </c>
      <c r="C9768" s="2">
        <v>44255</v>
      </c>
      <c r="D9768" s="2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  <c r="V9768" t="str">
        <f>INDEX(People!$A$2:$A$5,MATCH(M9768,People!$B$2:$B$5,0))</f>
        <v>Chuck Magee</v>
      </c>
      <c r="W9768" t="str">
        <f>_xlfn.IFNA(INDEX(Returns!$A$2:A10567,MATCH(B9768,Returns!$B$2:$B$801,0)),"No")</f>
        <v>No</v>
      </c>
    </row>
    <row r="9769" spans="1:23" x14ac:dyDescent="0.2">
      <c r="A9769" s="1">
        <v>9768</v>
      </c>
      <c r="B9769" t="s">
        <v>10839</v>
      </c>
      <c r="C9769" s="2">
        <v>44539</v>
      </c>
      <c r="D9769" s="2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tr">
        <f>INDEX(People!$A$2:$A$5,MATCH(M9769,People!$B$2:$B$5,0))</f>
        <v>Roxanne Rodriguez</v>
      </c>
      <c r="W9769" t="str">
        <f>_xlfn.IFNA(INDEX(Returns!$A$2:A10568,MATCH(B9769,Returns!$B$2:$B$801,0)),"No")</f>
        <v>No</v>
      </c>
    </row>
    <row r="9770" spans="1:23" x14ac:dyDescent="0.2">
      <c r="A9770" s="1">
        <v>9769</v>
      </c>
      <c r="B9770" t="s">
        <v>10840</v>
      </c>
      <c r="C9770" s="2">
        <v>44537</v>
      </c>
      <c r="D9770" s="2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  <c r="V9770" t="str">
        <f>INDEX(People!$A$2:$A$5,MATCH(M9770,People!$B$2:$B$5,0))</f>
        <v>Sadie Pawthorne</v>
      </c>
      <c r="W9770" t="str">
        <f>_xlfn.IFNA(INDEX(Returns!$A$2:A10569,MATCH(B9770,Returns!$B$2:$B$801,0)),"No")</f>
        <v>Yes</v>
      </c>
    </row>
    <row r="9771" spans="1:23" x14ac:dyDescent="0.2">
      <c r="A9771" s="1">
        <v>9770</v>
      </c>
      <c r="B9771" t="s">
        <v>10841</v>
      </c>
      <c r="C9771" s="2">
        <v>44159</v>
      </c>
      <c r="D9771" s="2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tr">
        <f>INDEX(People!$A$2:$A$5,MATCH(M9771,People!$B$2:$B$5,0))</f>
        <v>Fred Suzuki</v>
      </c>
      <c r="W9771" t="str">
        <f>_xlfn.IFNA(INDEX(Returns!$A$2:A10570,MATCH(B9771,Returns!$B$2:$B$801,0)),"No")</f>
        <v>No</v>
      </c>
    </row>
    <row r="9772" spans="1:23" x14ac:dyDescent="0.2">
      <c r="A9772" s="1">
        <v>9771</v>
      </c>
      <c r="B9772" t="s">
        <v>10841</v>
      </c>
      <c r="C9772" s="2">
        <v>44159</v>
      </c>
      <c r="D9772" s="2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  <c r="V9772" t="str">
        <f>INDEX(People!$A$2:$A$5,MATCH(M9772,People!$B$2:$B$5,0))</f>
        <v>Fred Suzuki</v>
      </c>
      <c r="W9772" t="str">
        <f>_xlfn.IFNA(INDEX(Returns!$A$2:A10571,MATCH(B9772,Returns!$B$2:$B$801,0)),"No")</f>
        <v>No</v>
      </c>
    </row>
    <row r="9773" spans="1:23" x14ac:dyDescent="0.2">
      <c r="A9773" s="1">
        <v>9772</v>
      </c>
      <c r="B9773" t="s">
        <v>10841</v>
      </c>
      <c r="C9773" s="2">
        <v>44159</v>
      </c>
      <c r="D9773" s="2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  <c r="V9773" t="str">
        <f>INDEX(People!$A$2:$A$5,MATCH(M9773,People!$B$2:$B$5,0))</f>
        <v>Fred Suzuki</v>
      </c>
      <c r="W9773" t="str">
        <f>_xlfn.IFNA(INDEX(Returns!$A$2:A10572,MATCH(B9773,Returns!$B$2:$B$801,0)),"No")</f>
        <v>No</v>
      </c>
    </row>
    <row r="9774" spans="1:23" x14ac:dyDescent="0.2">
      <c r="A9774" s="1">
        <v>9773</v>
      </c>
      <c r="B9774" t="s">
        <v>10842</v>
      </c>
      <c r="C9774" s="2">
        <v>44015</v>
      </c>
      <c r="D9774" s="2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tr">
        <f>INDEX(People!$A$2:$A$5,MATCH(M9774,People!$B$2:$B$5,0))</f>
        <v>Chuck Magee</v>
      </c>
      <c r="W9774" t="str">
        <f>_xlfn.IFNA(INDEX(Returns!$A$2:A10573,MATCH(B9774,Returns!$B$2:$B$801,0)),"No")</f>
        <v>No</v>
      </c>
    </row>
    <row r="9775" spans="1:23" x14ac:dyDescent="0.2">
      <c r="A9775" s="1">
        <v>9774</v>
      </c>
      <c r="B9775" t="s">
        <v>10843</v>
      </c>
      <c r="C9775" s="2">
        <v>44008</v>
      </c>
      <c r="D9775" s="2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tr">
        <f>INDEX(People!$A$2:$A$5,MATCH(M9775,People!$B$2:$B$5,0))</f>
        <v>Fred Suzuki</v>
      </c>
      <c r="W9775" t="str">
        <f>_xlfn.IFNA(INDEX(Returns!$A$2:A10574,MATCH(B9775,Returns!$B$2:$B$801,0)),"No")</f>
        <v>No</v>
      </c>
    </row>
    <row r="9776" spans="1:23" x14ac:dyDescent="0.2">
      <c r="A9776" s="1">
        <v>9775</v>
      </c>
      <c r="B9776" t="s">
        <v>10844</v>
      </c>
      <c r="C9776" s="2">
        <v>43307</v>
      </c>
      <c r="D9776" s="2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tr">
        <f>INDEX(People!$A$2:$A$5,MATCH(M9776,People!$B$2:$B$5,0))</f>
        <v>Roxanne Rodriguez</v>
      </c>
      <c r="W9776" t="str">
        <f>_xlfn.IFNA(INDEX(Returns!$A$2:A10575,MATCH(B9776,Returns!$B$2:$B$801,0)),"No")</f>
        <v>Yes</v>
      </c>
    </row>
    <row r="9777" spans="1:23" x14ac:dyDescent="0.2">
      <c r="A9777" s="1">
        <v>9776</v>
      </c>
      <c r="B9777" t="s">
        <v>10844</v>
      </c>
      <c r="C9777" s="2">
        <v>43307</v>
      </c>
      <c r="D9777" s="2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tr">
        <f>INDEX(People!$A$2:$A$5,MATCH(M9777,People!$B$2:$B$5,0))</f>
        <v>Roxanne Rodriguez</v>
      </c>
      <c r="W9777" t="str">
        <f>_xlfn.IFNA(INDEX(Returns!$A$2:A10576,MATCH(B9777,Returns!$B$2:$B$801,0)),"No")</f>
        <v>Yes</v>
      </c>
    </row>
    <row r="9778" spans="1:23" x14ac:dyDescent="0.2">
      <c r="A9778" s="1">
        <v>9777</v>
      </c>
      <c r="B9778" t="s">
        <v>10844</v>
      </c>
      <c r="C9778" s="2">
        <v>43307</v>
      </c>
      <c r="D9778" s="2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tr">
        <f>INDEX(People!$A$2:$A$5,MATCH(M9778,People!$B$2:$B$5,0))</f>
        <v>Roxanne Rodriguez</v>
      </c>
      <c r="W9778" t="str">
        <f>_xlfn.IFNA(INDEX(Returns!$A$2:A10577,MATCH(B9778,Returns!$B$2:$B$801,0)),"No")</f>
        <v>Yes</v>
      </c>
    </row>
    <row r="9779" spans="1:23" x14ac:dyDescent="0.2">
      <c r="A9779" s="1">
        <v>9778</v>
      </c>
      <c r="B9779" t="s">
        <v>10844</v>
      </c>
      <c r="C9779" s="2">
        <v>43307</v>
      </c>
      <c r="D9779" s="2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tr">
        <f>INDEX(People!$A$2:$A$5,MATCH(M9779,People!$B$2:$B$5,0))</f>
        <v>Roxanne Rodriguez</v>
      </c>
      <c r="W9779" t="str">
        <f>_xlfn.IFNA(INDEX(Returns!$A$2:A10578,MATCH(B9779,Returns!$B$2:$B$801,0)),"No")</f>
        <v>Yes</v>
      </c>
    </row>
    <row r="9780" spans="1:23" x14ac:dyDescent="0.2">
      <c r="A9780" s="1">
        <v>9779</v>
      </c>
      <c r="B9780" t="s">
        <v>10844</v>
      </c>
      <c r="C9780" s="2">
        <v>43307</v>
      </c>
      <c r="D9780" s="2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  <c r="V9780" t="str">
        <f>INDEX(People!$A$2:$A$5,MATCH(M9780,People!$B$2:$B$5,0))</f>
        <v>Roxanne Rodriguez</v>
      </c>
      <c r="W9780" t="str">
        <f>_xlfn.IFNA(INDEX(Returns!$A$2:A10579,MATCH(B9780,Returns!$B$2:$B$801,0)),"No")</f>
        <v>Yes</v>
      </c>
    </row>
    <row r="9781" spans="1:23" x14ac:dyDescent="0.2">
      <c r="A9781" s="1">
        <v>9780</v>
      </c>
      <c r="B9781" t="s">
        <v>10844</v>
      </c>
      <c r="C9781" s="2">
        <v>43307</v>
      </c>
      <c r="D9781" s="2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tr">
        <f>INDEX(People!$A$2:$A$5,MATCH(M9781,People!$B$2:$B$5,0))</f>
        <v>Roxanne Rodriguez</v>
      </c>
      <c r="W9781" t="str">
        <f>_xlfn.IFNA(INDEX(Returns!$A$2:A10580,MATCH(B9781,Returns!$B$2:$B$801,0)),"No")</f>
        <v>Yes</v>
      </c>
    </row>
    <row r="9782" spans="1:23" x14ac:dyDescent="0.2">
      <c r="A9782" s="1">
        <v>9781</v>
      </c>
      <c r="B9782" t="s">
        <v>10845</v>
      </c>
      <c r="C9782" s="2">
        <v>44088</v>
      </c>
      <c r="D9782" s="2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tr">
        <f>INDEX(People!$A$2:$A$5,MATCH(M9782,People!$B$2:$B$5,0))</f>
        <v>Chuck Magee</v>
      </c>
      <c r="W9782" t="str">
        <f>_xlfn.IFNA(INDEX(Returns!$A$2:A10581,MATCH(B9782,Returns!$B$2:$B$801,0)),"No")</f>
        <v>No</v>
      </c>
    </row>
    <row r="9783" spans="1:23" x14ac:dyDescent="0.2">
      <c r="A9783" s="1">
        <v>9782</v>
      </c>
      <c r="B9783" t="s">
        <v>10845</v>
      </c>
      <c r="C9783" s="2">
        <v>44088</v>
      </c>
      <c r="D9783" s="2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tr">
        <f>INDEX(People!$A$2:$A$5,MATCH(M9783,People!$B$2:$B$5,0))</f>
        <v>Chuck Magee</v>
      </c>
      <c r="W9783" t="str">
        <f>_xlfn.IFNA(INDEX(Returns!$A$2:A10582,MATCH(B9783,Returns!$B$2:$B$801,0)),"No")</f>
        <v>No</v>
      </c>
    </row>
    <row r="9784" spans="1:23" x14ac:dyDescent="0.2">
      <c r="A9784" s="1">
        <v>9783</v>
      </c>
      <c r="B9784" t="s">
        <v>10846</v>
      </c>
      <c r="C9784" s="2">
        <v>43616</v>
      </c>
      <c r="D9784" s="2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  <c r="V9784" t="str">
        <f>INDEX(People!$A$2:$A$5,MATCH(M9784,People!$B$2:$B$5,0))</f>
        <v>Chuck Magee</v>
      </c>
      <c r="W9784" t="str">
        <f>_xlfn.IFNA(INDEX(Returns!$A$2:A10583,MATCH(B9784,Returns!$B$2:$B$801,0)),"No")</f>
        <v>No</v>
      </c>
    </row>
    <row r="9785" spans="1:23" x14ac:dyDescent="0.2">
      <c r="A9785" s="1">
        <v>9784</v>
      </c>
      <c r="B9785" t="s">
        <v>10846</v>
      </c>
      <c r="C9785" s="2">
        <v>43616</v>
      </c>
      <c r="D9785" s="2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  <c r="V9785" t="str">
        <f>INDEX(People!$A$2:$A$5,MATCH(M9785,People!$B$2:$B$5,0))</f>
        <v>Chuck Magee</v>
      </c>
      <c r="W9785" t="str">
        <f>_xlfn.IFNA(INDEX(Returns!$A$2:A10584,MATCH(B9785,Returns!$B$2:$B$801,0)),"No")</f>
        <v>No</v>
      </c>
    </row>
    <row r="9786" spans="1:23" x14ac:dyDescent="0.2">
      <c r="A9786" s="1">
        <v>9785</v>
      </c>
      <c r="B9786" t="s">
        <v>10846</v>
      </c>
      <c r="C9786" s="2">
        <v>43616</v>
      </c>
      <c r="D9786" s="2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tr">
        <f>INDEX(People!$A$2:$A$5,MATCH(M9786,People!$B$2:$B$5,0))</f>
        <v>Chuck Magee</v>
      </c>
      <c r="W9786" t="str">
        <f>_xlfn.IFNA(INDEX(Returns!$A$2:A10585,MATCH(B9786,Returns!$B$2:$B$801,0)),"No")</f>
        <v>No</v>
      </c>
    </row>
    <row r="9787" spans="1:23" x14ac:dyDescent="0.2">
      <c r="A9787" s="1">
        <v>9786</v>
      </c>
      <c r="B9787" t="s">
        <v>10847</v>
      </c>
      <c r="C9787" s="2">
        <v>43594</v>
      </c>
      <c r="D9787" s="2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  <c r="V9787" t="str">
        <f>INDEX(People!$A$2:$A$5,MATCH(M9787,People!$B$2:$B$5,0))</f>
        <v>Fred Suzuki</v>
      </c>
      <c r="W9787" t="str">
        <f>_xlfn.IFNA(INDEX(Returns!$A$2:A10586,MATCH(B9787,Returns!$B$2:$B$801,0)),"No")</f>
        <v>No</v>
      </c>
    </row>
    <row r="9788" spans="1:23" x14ac:dyDescent="0.2">
      <c r="A9788" s="1">
        <v>9787</v>
      </c>
      <c r="B9788" t="s">
        <v>10848</v>
      </c>
      <c r="C9788" s="2">
        <v>43409</v>
      </c>
      <c r="D9788" s="2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  <c r="V9788" t="str">
        <f>INDEX(People!$A$2:$A$5,MATCH(M9788,People!$B$2:$B$5,0))</f>
        <v>Fred Suzuki</v>
      </c>
      <c r="W9788" t="str">
        <f>_xlfn.IFNA(INDEX(Returns!$A$2:A10587,MATCH(B9788,Returns!$B$2:$B$801,0)),"No")</f>
        <v>No</v>
      </c>
    </row>
    <row r="9789" spans="1:23" x14ac:dyDescent="0.2">
      <c r="A9789" s="1">
        <v>9788</v>
      </c>
      <c r="B9789" t="s">
        <v>10849</v>
      </c>
      <c r="C9789" s="2">
        <v>44282</v>
      </c>
      <c r="D9789" s="2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tr">
        <f>INDEX(People!$A$2:$A$5,MATCH(M9789,People!$B$2:$B$5,0))</f>
        <v>Roxanne Rodriguez</v>
      </c>
      <c r="W9789" t="str">
        <f>_xlfn.IFNA(INDEX(Returns!$A$2:A10588,MATCH(B9789,Returns!$B$2:$B$801,0)),"No")</f>
        <v>No</v>
      </c>
    </row>
    <row r="9790" spans="1:23" x14ac:dyDescent="0.2">
      <c r="A9790" s="1">
        <v>9789</v>
      </c>
      <c r="B9790" t="s">
        <v>10849</v>
      </c>
      <c r="C9790" s="2">
        <v>44282</v>
      </c>
      <c r="D9790" s="2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tr">
        <f>INDEX(People!$A$2:$A$5,MATCH(M9790,People!$B$2:$B$5,0))</f>
        <v>Roxanne Rodriguez</v>
      </c>
      <c r="W9790" t="str">
        <f>_xlfn.IFNA(INDEX(Returns!$A$2:A10589,MATCH(B9790,Returns!$B$2:$B$801,0)),"No")</f>
        <v>No</v>
      </c>
    </row>
    <row r="9791" spans="1:23" x14ac:dyDescent="0.2">
      <c r="A9791" s="1">
        <v>9790</v>
      </c>
      <c r="B9791" t="s">
        <v>10849</v>
      </c>
      <c r="C9791" s="2">
        <v>44282</v>
      </c>
      <c r="D9791" s="2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tr">
        <f>INDEX(People!$A$2:$A$5,MATCH(M9791,People!$B$2:$B$5,0))</f>
        <v>Roxanne Rodriguez</v>
      </c>
      <c r="W9791" t="str">
        <f>_xlfn.IFNA(INDEX(Returns!$A$2:A10590,MATCH(B9791,Returns!$B$2:$B$801,0)),"No")</f>
        <v>No</v>
      </c>
    </row>
    <row r="9792" spans="1:23" x14ac:dyDescent="0.2">
      <c r="A9792" s="1">
        <v>9791</v>
      </c>
      <c r="B9792" t="s">
        <v>10849</v>
      </c>
      <c r="C9792" s="2">
        <v>44282</v>
      </c>
      <c r="D9792" s="2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tr">
        <f>INDEX(People!$A$2:$A$5,MATCH(M9792,People!$B$2:$B$5,0))</f>
        <v>Roxanne Rodriguez</v>
      </c>
      <c r="W9792" t="str">
        <f>_xlfn.IFNA(INDEX(Returns!$A$2:A10591,MATCH(B9792,Returns!$B$2:$B$801,0)),"No")</f>
        <v>No</v>
      </c>
    </row>
    <row r="9793" spans="1:23" x14ac:dyDescent="0.2">
      <c r="A9793" s="1">
        <v>9792</v>
      </c>
      <c r="B9793" t="s">
        <v>10850</v>
      </c>
      <c r="C9793" s="2">
        <v>43241</v>
      </c>
      <c r="D9793" s="2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tr">
        <f>INDEX(People!$A$2:$A$5,MATCH(M9793,People!$B$2:$B$5,0))</f>
        <v>Roxanne Rodriguez</v>
      </c>
      <c r="W9793" t="str">
        <f>_xlfn.IFNA(INDEX(Returns!$A$2:A10592,MATCH(B9793,Returns!$B$2:$B$801,0)),"No")</f>
        <v>No</v>
      </c>
    </row>
    <row r="9794" spans="1:23" x14ac:dyDescent="0.2">
      <c r="A9794" s="1">
        <v>9793</v>
      </c>
      <c r="B9794" t="s">
        <v>10850</v>
      </c>
      <c r="C9794" s="2">
        <v>43241</v>
      </c>
      <c r="D9794" s="2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tr">
        <f>INDEX(People!$A$2:$A$5,MATCH(M9794,People!$B$2:$B$5,0))</f>
        <v>Roxanne Rodriguez</v>
      </c>
      <c r="W9794" t="str">
        <f>_xlfn.IFNA(INDEX(Returns!$A$2:A10593,MATCH(B9794,Returns!$B$2:$B$801,0)),"No")</f>
        <v>No</v>
      </c>
    </row>
    <row r="9795" spans="1:23" x14ac:dyDescent="0.2">
      <c r="A9795" s="1">
        <v>9794</v>
      </c>
      <c r="B9795" t="s">
        <v>10850</v>
      </c>
      <c r="C9795" s="2">
        <v>43241</v>
      </c>
      <c r="D9795" s="2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tr">
        <f>INDEX(People!$A$2:$A$5,MATCH(M9795,People!$B$2:$B$5,0))</f>
        <v>Roxanne Rodriguez</v>
      </c>
      <c r="W9795" t="str">
        <f>_xlfn.IFNA(INDEX(Returns!$A$2:A10594,MATCH(B9795,Returns!$B$2:$B$801,0)),"No")</f>
        <v>No</v>
      </c>
    </row>
    <row r="9796" spans="1:23" x14ac:dyDescent="0.2">
      <c r="A9796" s="1">
        <v>9795</v>
      </c>
      <c r="B9796" t="s">
        <v>10850</v>
      </c>
      <c r="C9796" s="2">
        <v>43241</v>
      </c>
      <c r="D9796" s="2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tr">
        <f>INDEX(People!$A$2:$A$5,MATCH(M9796,People!$B$2:$B$5,0))</f>
        <v>Roxanne Rodriguez</v>
      </c>
      <c r="W9796" t="str">
        <f>_xlfn.IFNA(INDEX(Returns!$A$2:A10595,MATCH(B9796,Returns!$B$2:$B$801,0)),"No")</f>
        <v>No</v>
      </c>
    </row>
    <row r="9797" spans="1:23" x14ac:dyDescent="0.2">
      <c r="A9797" s="1">
        <v>9796</v>
      </c>
      <c r="B9797" t="s">
        <v>10851</v>
      </c>
      <c r="C9797" s="2">
        <v>43972</v>
      </c>
      <c r="D9797" s="2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tr">
        <f>INDEX(People!$A$2:$A$5,MATCH(M9797,People!$B$2:$B$5,0))</f>
        <v>Roxanne Rodriguez</v>
      </c>
      <c r="W9797" t="str">
        <f>_xlfn.IFNA(INDEX(Returns!$A$2:A10596,MATCH(B9797,Returns!$B$2:$B$801,0)),"No")</f>
        <v>No</v>
      </c>
    </row>
    <row r="9798" spans="1:23" x14ac:dyDescent="0.2">
      <c r="A9798" s="1">
        <v>9797</v>
      </c>
      <c r="B9798" t="s">
        <v>10852</v>
      </c>
      <c r="C9798" s="2">
        <v>43477</v>
      </c>
      <c r="D9798" s="2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tr">
        <f>INDEX(People!$A$2:$A$5,MATCH(M9798,People!$B$2:$B$5,0))</f>
        <v>Chuck Magee</v>
      </c>
      <c r="W9798" t="str">
        <f>_xlfn.IFNA(INDEX(Returns!$A$2:A10597,MATCH(B9798,Returns!$B$2:$B$801,0)),"No")</f>
        <v>No</v>
      </c>
    </row>
    <row r="9799" spans="1:23" x14ac:dyDescent="0.2">
      <c r="A9799" s="1">
        <v>9798</v>
      </c>
      <c r="B9799" t="s">
        <v>10852</v>
      </c>
      <c r="C9799" s="2">
        <v>43477</v>
      </c>
      <c r="D9799" s="2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tr">
        <f>INDEX(People!$A$2:$A$5,MATCH(M9799,People!$B$2:$B$5,0))</f>
        <v>Chuck Magee</v>
      </c>
      <c r="W9799" t="str">
        <f>_xlfn.IFNA(INDEX(Returns!$A$2:A10598,MATCH(B9799,Returns!$B$2:$B$801,0)),"No")</f>
        <v>No</v>
      </c>
    </row>
    <row r="9800" spans="1:23" x14ac:dyDescent="0.2">
      <c r="A9800" s="1">
        <v>9799</v>
      </c>
      <c r="B9800" t="s">
        <v>10852</v>
      </c>
      <c r="C9800" s="2">
        <v>43477</v>
      </c>
      <c r="D9800" s="2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tr">
        <f>INDEX(People!$A$2:$A$5,MATCH(M9800,People!$B$2:$B$5,0))</f>
        <v>Chuck Magee</v>
      </c>
      <c r="W9800" t="str">
        <f>_xlfn.IFNA(INDEX(Returns!$A$2:A10599,MATCH(B9800,Returns!$B$2:$B$801,0)),"No")</f>
        <v>No</v>
      </c>
    </row>
    <row r="9801" spans="1:23" x14ac:dyDescent="0.2">
      <c r="A9801" s="1">
        <v>9800</v>
      </c>
      <c r="B9801" t="s">
        <v>10852</v>
      </c>
      <c r="C9801" s="2">
        <v>43477</v>
      </c>
      <c r="D9801" s="2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  <c r="V9801" t="str">
        <f>INDEX(People!$A$2:$A$5,MATCH(M9801,People!$B$2:$B$5,0))</f>
        <v>Chuck Magee</v>
      </c>
      <c r="W9801" t="str">
        <f>_xlfn.IFNA(INDEX(Returns!$A$2:A10600,MATCH(B9801,Returns!$B$2:$B$801,0)),"No")</f>
        <v>No</v>
      </c>
    </row>
    <row r="9802" spans="1:23" x14ac:dyDescent="0.2">
      <c r="A9802" s="1">
        <v>9801</v>
      </c>
      <c r="B9802" t="s">
        <v>10852</v>
      </c>
      <c r="C9802" s="2">
        <v>43477</v>
      </c>
      <c r="D9802" s="2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tr">
        <f>INDEX(People!$A$2:$A$5,MATCH(M9802,People!$B$2:$B$5,0))</f>
        <v>Chuck Magee</v>
      </c>
      <c r="W9802" t="str">
        <f>_xlfn.IFNA(INDEX(Returns!$A$2:A10601,MATCH(B9802,Returns!$B$2:$B$801,0)),"No")</f>
        <v>No</v>
      </c>
    </row>
    <row r="9803" spans="1:23" x14ac:dyDescent="0.2">
      <c r="A9803" s="1">
        <v>9802</v>
      </c>
      <c r="B9803" t="s">
        <v>10853</v>
      </c>
      <c r="C9803" s="2">
        <v>44468</v>
      </c>
      <c r="D9803" s="2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  <c r="V9803" t="str">
        <f>INDEX(People!$A$2:$A$5,MATCH(M9803,People!$B$2:$B$5,0))</f>
        <v>Sadie Pawthorne</v>
      </c>
      <c r="W9803" t="str">
        <f>_xlfn.IFNA(INDEX(Returns!$A$2:A10602,MATCH(B9803,Returns!$B$2:$B$801,0)),"No")</f>
        <v>No</v>
      </c>
    </row>
    <row r="9804" spans="1:23" x14ac:dyDescent="0.2">
      <c r="A9804" s="1">
        <v>9803</v>
      </c>
      <c r="B9804" t="s">
        <v>10854</v>
      </c>
      <c r="C9804" s="2">
        <v>43664</v>
      </c>
      <c r="D9804" s="2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tr">
        <f>INDEX(People!$A$2:$A$5,MATCH(M9804,People!$B$2:$B$5,0))</f>
        <v>Chuck Magee</v>
      </c>
      <c r="W9804" t="str">
        <f>_xlfn.IFNA(INDEX(Returns!$A$2:A10603,MATCH(B9804,Returns!$B$2:$B$801,0)),"No")</f>
        <v>No</v>
      </c>
    </row>
    <row r="9805" spans="1:23" x14ac:dyDescent="0.2">
      <c r="A9805" s="1">
        <v>9804</v>
      </c>
      <c r="B9805" t="s">
        <v>10854</v>
      </c>
      <c r="C9805" s="2">
        <v>43664</v>
      </c>
      <c r="D9805" s="2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  <c r="V9805" t="str">
        <f>INDEX(People!$A$2:$A$5,MATCH(M9805,People!$B$2:$B$5,0))</f>
        <v>Chuck Magee</v>
      </c>
      <c r="W9805" t="str">
        <f>_xlfn.IFNA(INDEX(Returns!$A$2:A10604,MATCH(B9805,Returns!$B$2:$B$801,0)),"No")</f>
        <v>No</v>
      </c>
    </row>
    <row r="9806" spans="1:23" x14ac:dyDescent="0.2">
      <c r="A9806" s="1">
        <v>9805</v>
      </c>
      <c r="B9806" t="s">
        <v>10854</v>
      </c>
      <c r="C9806" s="2">
        <v>43664</v>
      </c>
      <c r="D9806" s="2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  <c r="V9806" t="str">
        <f>INDEX(People!$A$2:$A$5,MATCH(M9806,People!$B$2:$B$5,0))</f>
        <v>Chuck Magee</v>
      </c>
      <c r="W9806" t="str">
        <f>_xlfn.IFNA(INDEX(Returns!$A$2:A10605,MATCH(B9806,Returns!$B$2:$B$801,0)),"No")</f>
        <v>No</v>
      </c>
    </row>
    <row r="9807" spans="1:23" x14ac:dyDescent="0.2">
      <c r="A9807" s="1">
        <v>9806</v>
      </c>
      <c r="B9807" t="s">
        <v>10855</v>
      </c>
      <c r="C9807" s="2">
        <v>44125</v>
      </c>
      <c r="D9807" s="2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tr">
        <f>INDEX(People!$A$2:$A$5,MATCH(M9807,People!$B$2:$B$5,0))</f>
        <v>Fred Suzuki</v>
      </c>
      <c r="W9807" t="str">
        <f>_xlfn.IFNA(INDEX(Returns!$A$2:A10606,MATCH(B9807,Returns!$B$2:$B$801,0)),"No")</f>
        <v>No</v>
      </c>
    </row>
    <row r="9808" spans="1:23" x14ac:dyDescent="0.2">
      <c r="A9808" s="1">
        <v>9807</v>
      </c>
      <c r="B9808" t="s">
        <v>10855</v>
      </c>
      <c r="C9808" s="2">
        <v>44125</v>
      </c>
      <c r="D9808" s="2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tr">
        <f>INDEX(People!$A$2:$A$5,MATCH(M9808,People!$B$2:$B$5,0))</f>
        <v>Fred Suzuki</v>
      </c>
      <c r="W9808" t="str">
        <f>_xlfn.IFNA(INDEX(Returns!$A$2:A10607,MATCH(B9808,Returns!$B$2:$B$801,0)),"No")</f>
        <v>No</v>
      </c>
    </row>
    <row r="9809" spans="1:23" x14ac:dyDescent="0.2">
      <c r="A9809" s="1">
        <v>9808</v>
      </c>
      <c r="B9809" t="s">
        <v>10856</v>
      </c>
      <c r="C9809" s="2">
        <v>44404</v>
      </c>
      <c r="D9809" s="2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tr">
        <f>INDEX(People!$A$2:$A$5,MATCH(M9809,People!$B$2:$B$5,0))</f>
        <v>Fred Suzuki</v>
      </c>
      <c r="W9809" t="str">
        <f>_xlfn.IFNA(INDEX(Returns!$A$2:A10608,MATCH(B9809,Returns!$B$2:$B$801,0)),"No")</f>
        <v>No</v>
      </c>
    </row>
    <row r="9810" spans="1:23" x14ac:dyDescent="0.2">
      <c r="A9810" s="1">
        <v>9809</v>
      </c>
      <c r="B9810" t="s">
        <v>10857</v>
      </c>
      <c r="C9810" s="2">
        <v>44398</v>
      </c>
      <c r="D9810" s="2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tr">
        <f>INDEX(People!$A$2:$A$5,MATCH(M9810,People!$B$2:$B$5,0))</f>
        <v>Roxanne Rodriguez</v>
      </c>
      <c r="W9810" t="str">
        <f>_xlfn.IFNA(INDEX(Returns!$A$2:A10609,MATCH(B9810,Returns!$B$2:$B$801,0)),"No")</f>
        <v>No</v>
      </c>
    </row>
    <row r="9811" spans="1:23" x14ac:dyDescent="0.2">
      <c r="A9811" s="1">
        <v>9810</v>
      </c>
      <c r="B9811" t="s">
        <v>10858</v>
      </c>
      <c r="C9811" s="2">
        <v>43411</v>
      </c>
      <c r="D9811" s="2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tr">
        <f>INDEX(People!$A$2:$A$5,MATCH(M9811,People!$B$2:$B$5,0))</f>
        <v>Sadie Pawthorne</v>
      </c>
      <c r="W9811" t="str">
        <f>_xlfn.IFNA(INDEX(Returns!$A$2:A10610,MATCH(B9811,Returns!$B$2:$B$801,0)),"No")</f>
        <v>No</v>
      </c>
    </row>
    <row r="9812" spans="1:23" x14ac:dyDescent="0.2">
      <c r="A9812" s="1">
        <v>9811</v>
      </c>
      <c r="B9812" t="s">
        <v>10858</v>
      </c>
      <c r="C9812" s="2">
        <v>43411</v>
      </c>
      <c r="D9812" s="2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tr">
        <f>INDEX(People!$A$2:$A$5,MATCH(M9812,People!$B$2:$B$5,0))</f>
        <v>Sadie Pawthorne</v>
      </c>
      <c r="W9812" t="str">
        <f>_xlfn.IFNA(INDEX(Returns!$A$2:A10611,MATCH(B9812,Returns!$B$2:$B$801,0)),"No")</f>
        <v>No</v>
      </c>
    </row>
    <row r="9813" spans="1:23" x14ac:dyDescent="0.2">
      <c r="A9813" s="1">
        <v>9812</v>
      </c>
      <c r="B9813" t="s">
        <v>10859</v>
      </c>
      <c r="C9813" s="2">
        <v>44162</v>
      </c>
      <c r="D9813" s="2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  <c r="V9813" t="str">
        <f>INDEX(People!$A$2:$A$5,MATCH(M9813,People!$B$2:$B$5,0))</f>
        <v>Chuck Magee</v>
      </c>
      <c r="W9813" t="str">
        <f>_xlfn.IFNA(INDEX(Returns!$A$2:A10612,MATCH(B9813,Returns!$B$2:$B$801,0)),"No")</f>
        <v>No</v>
      </c>
    </row>
    <row r="9814" spans="1:23" x14ac:dyDescent="0.2">
      <c r="A9814" s="1">
        <v>9813</v>
      </c>
      <c r="B9814" t="s">
        <v>10859</v>
      </c>
      <c r="C9814" s="2">
        <v>44162</v>
      </c>
      <c r="D9814" s="2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  <c r="V9814" t="str">
        <f>INDEX(People!$A$2:$A$5,MATCH(M9814,People!$B$2:$B$5,0))</f>
        <v>Chuck Magee</v>
      </c>
      <c r="W9814" t="str">
        <f>_xlfn.IFNA(INDEX(Returns!$A$2:A10613,MATCH(B9814,Returns!$B$2:$B$801,0)),"No")</f>
        <v>No</v>
      </c>
    </row>
    <row r="9815" spans="1:23" x14ac:dyDescent="0.2">
      <c r="A9815" s="1">
        <v>9814</v>
      </c>
      <c r="B9815" t="s">
        <v>10859</v>
      </c>
      <c r="C9815" s="2">
        <v>44162</v>
      </c>
      <c r="D9815" s="2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  <c r="V9815" t="str">
        <f>INDEX(People!$A$2:$A$5,MATCH(M9815,People!$B$2:$B$5,0))</f>
        <v>Chuck Magee</v>
      </c>
      <c r="W9815" t="str">
        <f>_xlfn.IFNA(INDEX(Returns!$A$2:A10614,MATCH(B9815,Returns!$B$2:$B$801,0)),"No")</f>
        <v>No</v>
      </c>
    </row>
    <row r="9816" spans="1:23" x14ac:dyDescent="0.2">
      <c r="A9816" s="1">
        <v>9815</v>
      </c>
      <c r="B9816" t="s">
        <v>10859</v>
      </c>
      <c r="C9816" s="2">
        <v>44162</v>
      </c>
      <c r="D9816" s="2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  <c r="V9816" t="str">
        <f>INDEX(People!$A$2:$A$5,MATCH(M9816,People!$B$2:$B$5,0))</f>
        <v>Chuck Magee</v>
      </c>
      <c r="W9816" t="str">
        <f>_xlfn.IFNA(INDEX(Returns!$A$2:A10615,MATCH(B9816,Returns!$B$2:$B$801,0)),"No")</f>
        <v>No</v>
      </c>
    </row>
    <row r="9817" spans="1:23" x14ac:dyDescent="0.2">
      <c r="A9817" s="1">
        <v>9816</v>
      </c>
      <c r="B9817" t="s">
        <v>10860</v>
      </c>
      <c r="C9817" s="2">
        <v>43624</v>
      </c>
      <c r="D9817" s="2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tr">
        <f>INDEX(People!$A$2:$A$5,MATCH(M9817,People!$B$2:$B$5,0))</f>
        <v>Fred Suzuki</v>
      </c>
      <c r="W9817" t="str">
        <f>_xlfn.IFNA(INDEX(Returns!$A$2:A10616,MATCH(B9817,Returns!$B$2:$B$801,0)),"No")</f>
        <v>No</v>
      </c>
    </row>
    <row r="9818" spans="1:23" x14ac:dyDescent="0.2">
      <c r="A9818" s="1">
        <v>9817</v>
      </c>
      <c r="B9818" t="s">
        <v>10860</v>
      </c>
      <c r="C9818" s="2">
        <v>43624</v>
      </c>
      <c r="D9818" s="2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tr">
        <f>INDEX(People!$A$2:$A$5,MATCH(M9818,People!$B$2:$B$5,0))</f>
        <v>Fred Suzuki</v>
      </c>
      <c r="W9818" t="str">
        <f>_xlfn.IFNA(INDEX(Returns!$A$2:A10617,MATCH(B9818,Returns!$B$2:$B$801,0)),"No")</f>
        <v>No</v>
      </c>
    </row>
    <row r="9819" spans="1:23" x14ac:dyDescent="0.2">
      <c r="A9819" s="1">
        <v>9818</v>
      </c>
      <c r="B9819" t="s">
        <v>10860</v>
      </c>
      <c r="C9819" s="2">
        <v>43624</v>
      </c>
      <c r="D9819" s="2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tr">
        <f>INDEX(People!$A$2:$A$5,MATCH(M9819,People!$B$2:$B$5,0))</f>
        <v>Fred Suzuki</v>
      </c>
      <c r="W9819" t="str">
        <f>_xlfn.IFNA(INDEX(Returns!$A$2:A10618,MATCH(B9819,Returns!$B$2:$B$801,0)),"No")</f>
        <v>No</v>
      </c>
    </row>
    <row r="9820" spans="1:23" x14ac:dyDescent="0.2">
      <c r="A9820" s="1">
        <v>9819</v>
      </c>
      <c r="B9820" t="s">
        <v>10860</v>
      </c>
      <c r="C9820" s="2">
        <v>43624</v>
      </c>
      <c r="D9820" s="2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tr">
        <f>INDEX(People!$A$2:$A$5,MATCH(M9820,People!$B$2:$B$5,0))</f>
        <v>Fred Suzuki</v>
      </c>
      <c r="W9820" t="str">
        <f>_xlfn.IFNA(INDEX(Returns!$A$2:A10619,MATCH(B9820,Returns!$B$2:$B$801,0)),"No")</f>
        <v>No</v>
      </c>
    </row>
    <row r="9821" spans="1:23" x14ac:dyDescent="0.2">
      <c r="A9821" s="1">
        <v>9820</v>
      </c>
      <c r="B9821" t="s">
        <v>10860</v>
      </c>
      <c r="C9821" s="2">
        <v>43624</v>
      </c>
      <c r="D9821" s="2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  <c r="V9821" t="str">
        <f>INDEX(People!$A$2:$A$5,MATCH(M9821,People!$B$2:$B$5,0))</f>
        <v>Fred Suzuki</v>
      </c>
      <c r="W9821" t="str">
        <f>_xlfn.IFNA(INDEX(Returns!$A$2:A10620,MATCH(B9821,Returns!$B$2:$B$801,0)),"No")</f>
        <v>No</v>
      </c>
    </row>
    <row r="9822" spans="1:23" x14ac:dyDescent="0.2">
      <c r="A9822" s="1">
        <v>9821</v>
      </c>
      <c r="B9822" t="s">
        <v>10860</v>
      </c>
      <c r="C9822" s="2">
        <v>43624</v>
      </c>
      <c r="D9822" s="2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  <c r="V9822" t="str">
        <f>INDEX(People!$A$2:$A$5,MATCH(M9822,People!$B$2:$B$5,0))</f>
        <v>Fred Suzuki</v>
      </c>
      <c r="W9822" t="str">
        <f>_xlfn.IFNA(INDEX(Returns!$A$2:A10621,MATCH(B9822,Returns!$B$2:$B$801,0)),"No")</f>
        <v>No</v>
      </c>
    </row>
    <row r="9823" spans="1:23" x14ac:dyDescent="0.2">
      <c r="A9823" s="1">
        <v>9822</v>
      </c>
      <c r="B9823" t="s">
        <v>10860</v>
      </c>
      <c r="C9823" s="2">
        <v>43624</v>
      </c>
      <c r="D9823" s="2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tr">
        <f>INDEX(People!$A$2:$A$5,MATCH(M9823,People!$B$2:$B$5,0))</f>
        <v>Fred Suzuki</v>
      </c>
      <c r="W9823" t="str">
        <f>_xlfn.IFNA(INDEX(Returns!$A$2:A10622,MATCH(B9823,Returns!$B$2:$B$801,0)),"No")</f>
        <v>No</v>
      </c>
    </row>
    <row r="9824" spans="1:23" x14ac:dyDescent="0.2">
      <c r="A9824" s="1">
        <v>9823</v>
      </c>
      <c r="B9824" t="s">
        <v>10861</v>
      </c>
      <c r="C9824" s="2">
        <v>43327</v>
      </c>
      <c r="D9824" s="2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  <c r="V9824" t="str">
        <f>INDEX(People!$A$2:$A$5,MATCH(M9824,People!$B$2:$B$5,0))</f>
        <v>Sadie Pawthorne</v>
      </c>
      <c r="W9824" t="str">
        <f>_xlfn.IFNA(INDEX(Returns!$A$2:A10623,MATCH(B9824,Returns!$B$2:$B$801,0)),"No")</f>
        <v>Yes</v>
      </c>
    </row>
    <row r="9825" spans="1:23" x14ac:dyDescent="0.2">
      <c r="A9825" s="1">
        <v>9824</v>
      </c>
      <c r="B9825" t="s">
        <v>10861</v>
      </c>
      <c r="C9825" s="2">
        <v>43327</v>
      </c>
      <c r="D9825" s="2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  <c r="V9825" t="str">
        <f>INDEX(People!$A$2:$A$5,MATCH(M9825,People!$B$2:$B$5,0))</f>
        <v>Sadie Pawthorne</v>
      </c>
      <c r="W9825" t="str">
        <f>_xlfn.IFNA(INDEX(Returns!$A$2:A10624,MATCH(B9825,Returns!$B$2:$B$801,0)),"No")</f>
        <v>Yes</v>
      </c>
    </row>
    <row r="9826" spans="1:23" x14ac:dyDescent="0.2">
      <c r="A9826" s="1">
        <v>9825</v>
      </c>
      <c r="B9826" t="s">
        <v>10861</v>
      </c>
      <c r="C9826" s="2">
        <v>43327</v>
      </c>
      <c r="D9826" s="2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tr">
        <f>INDEX(People!$A$2:$A$5,MATCH(M9826,People!$B$2:$B$5,0))</f>
        <v>Sadie Pawthorne</v>
      </c>
      <c r="W9826" t="str">
        <f>_xlfn.IFNA(INDEX(Returns!$A$2:A10625,MATCH(B9826,Returns!$B$2:$B$801,0)),"No")</f>
        <v>Yes</v>
      </c>
    </row>
    <row r="9827" spans="1:23" x14ac:dyDescent="0.2">
      <c r="A9827" s="1">
        <v>9826</v>
      </c>
      <c r="B9827" t="s">
        <v>10861</v>
      </c>
      <c r="C9827" s="2">
        <v>43327</v>
      </c>
      <c r="D9827" s="2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tr">
        <f>INDEX(People!$A$2:$A$5,MATCH(M9827,People!$B$2:$B$5,0))</f>
        <v>Sadie Pawthorne</v>
      </c>
      <c r="W9827" t="str">
        <f>_xlfn.IFNA(INDEX(Returns!$A$2:A10626,MATCH(B9827,Returns!$B$2:$B$801,0)),"No")</f>
        <v>Yes</v>
      </c>
    </row>
    <row r="9828" spans="1:23" x14ac:dyDescent="0.2">
      <c r="A9828" s="1">
        <v>9827</v>
      </c>
      <c r="B9828" t="s">
        <v>10861</v>
      </c>
      <c r="C9828" s="2">
        <v>43327</v>
      </c>
      <c r="D9828" s="2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tr">
        <f>INDEX(People!$A$2:$A$5,MATCH(M9828,People!$B$2:$B$5,0))</f>
        <v>Sadie Pawthorne</v>
      </c>
      <c r="W9828" t="str">
        <f>_xlfn.IFNA(INDEX(Returns!$A$2:A10627,MATCH(B9828,Returns!$B$2:$B$801,0)),"No")</f>
        <v>Yes</v>
      </c>
    </row>
    <row r="9829" spans="1:23" x14ac:dyDescent="0.2">
      <c r="A9829" s="1">
        <v>9828</v>
      </c>
      <c r="B9829" t="s">
        <v>10862</v>
      </c>
      <c r="C9829" s="2">
        <v>44366</v>
      </c>
      <c r="D9829" s="2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tr">
        <f>INDEX(People!$A$2:$A$5,MATCH(M9829,People!$B$2:$B$5,0))</f>
        <v>Chuck Magee</v>
      </c>
      <c r="W9829" t="str">
        <f>_xlfn.IFNA(INDEX(Returns!$A$2:A10628,MATCH(B9829,Returns!$B$2:$B$801,0)),"No")</f>
        <v>No</v>
      </c>
    </row>
    <row r="9830" spans="1:23" x14ac:dyDescent="0.2">
      <c r="A9830" s="1">
        <v>9829</v>
      </c>
      <c r="B9830" t="s">
        <v>10862</v>
      </c>
      <c r="C9830" s="2">
        <v>44366</v>
      </c>
      <c r="D9830" s="2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tr">
        <f>INDEX(People!$A$2:$A$5,MATCH(M9830,People!$B$2:$B$5,0))</f>
        <v>Chuck Magee</v>
      </c>
      <c r="W9830" t="str">
        <f>_xlfn.IFNA(INDEX(Returns!$A$2:A10629,MATCH(B9830,Returns!$B$2:$B$801,0)),"No")</f>
        <v>No</v>
      </c>
    </row>
    <row r="9831" spans="1:23" x14ac:dyDescent="0.2">
      <c r="A9831" s="1">
        <v>9830</v>
      </c>
      <c r="B9831" t="s">
        <v>10863</v>
      </c>
      <c r="C9831" s="2">
        <v>44393</v>
      </c>
      <c r="D9831" s="2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tr">
        <f>INDEX(People!$A$2:$A$5,MATCH(M9831,People!$B$2:$B$5,0))</f>
        <v>Fred Suzuki</v>
      </c>
      <c r="W9831" t="str">
        <f>_xlfn.IFNA(INDEX(Returns!$A$2:A10630,MATCH(B9831,Returns!$B$2:$B$801,0)),"No")</f>
        <v>No</v>
      </c>
    </row>
    <row r="9832" spans="1:23" x14ac:dyDescent="0.2">
      <c r="A9832" s="1">
        <v>9831</v>
      </c>
      <c r="B9832" t="s">
        <v>10864</v>
      </c>
      <c r="C9832" s="2">
        <v>43450</v>
      </c>
      <c r="D9832" s="2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tr">
        <f>INDEX(People!$A$2:$A$5,MATCH(M9832,People!$B$2:$B$5,0))</f>
        <v>Roxanne Rodriguez</v>
      </c>
      <c r="W9832" t="str">
        <f>_xlfn.IFNA(INDEX(Returns!$A$2:A10631,MATCH(B9832,Returns!$B$2:$B$801,0)),"No")</f>
        <v>No</v>
      </c>
    </row>
    <row r="9833" spans="1:23" x14ac:dyDescent="0.2">
      <c r="A9833" s="1">
        <v>9832</v>
      </c>
      <c r="B9833" t="s">
        <v>10864</v>
      </c>
      <c r="C9833" s="2">
        <v>43450</v>
      </c>
      <c r="D9833" s="2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tr">
        <f>INDEX(People!$A$2:$A$5,MATCH(M9833,People!$B$2:$B$5,0))</f>
        <v>Roxanne Rodriguez</v>
      </c>
      <c r="W9833" t="str">
        <f>_xlfn.IFNA(INDEX(Returns!$A$2:A10632,MATCH(B9833,Returns!$B$2:$B$801,0)),"No")</f>
        <v>No</v>
      </c>
    </row>
    <row r="9834" spans="1:23" x14ac:dyDescent="0.2">
      <c r="A9834" s="1">
        <v>9833</v>
      </c>
      <c r="B9834" t="s">
        <v>10865</v>
      </c>
      <c r="C9834" s="2">
        <v>43238</v>
      </c>
      <c r="D9834" s="2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tr">
        <f>INDEX(People!$A$2:$A$5,MATCH(M9834,People!$B$2:$B$5,0))</f>
        <v>Roxanne Rodriguez</v>
      </c>
      <c r="W9834" t="str">
        <f>_xlfn.IFNA(INDEX(Returns!$A$2:A10633,MATCH(B9834,Returns!$B$2:$B$801,0)),"No")</f>
        <v>No</v>
      </c>
    </row>
    <row r="9835" spans="1:23" x14ac:dyDescent="0.2">
      <c r="A9835" s="1">
        <v>9834</v>
      </c>
      <c r="B9835" t="s">
        <v>10866</v>
      </c>
      <c r="C9835" s="2">
        <v>44453</v>
      </c>
      <c r="D9835" s="2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tr">
        <f>INDEX(People!$A$2:$A$5,MATCH(M9835,People!$B$2:$B$5,0))</f>
        <v>Chuck Magee</v>
      </c>
      <c r="W9835" t="str">
        <f>_xlfn.IFNA(INDEX(Returns!$A$2:A10634,MATCH(B9835,Returns!$B$2:$B$801,0)),"No")</f>
        <v>No</v>
      </c>
    </row>
    <row r="9836" spans="1:23" x14ac:dyDescent="0.2">
      <c r="A9836" s="1">
        <v>9835</v>
      </c>
      <c r="B9836" t="s">
        <v>10867</v>
      </c>
      <c r="C9836" s="2">
        <v>44114</v>
      </c>
      <c r="D9836" s="2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  <c r="V9836" t="str">
        <f>INDEX(People!$A$2:$A$5,MATCH(M9836,People!$B$2:$B$5,0))</f>
        <v>Roxanne Rodriguez</v>
      </c>
      <c r="W9836" t="str">
        <f>_xlfn.IFNA(INDEX(Returns!$A$2:A10635,MATCH(B9836,Returns!$B$2:$B$801,0)),"No")</f>
        <v>No</v>
      </c>
    </row>
    <row r="9837" spans="1:23" x14ac:dyDescent="0.2">
      <c r="A9837" s="1">
        <v>9836</v>
      </c>
      <c r="B9837" t="s">
        <v>10867</v>
      </c>
      <c r="C9837" s="2">
        <v>44114</v>
      </c>
      <c r="D9837" s="2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tr">
        <f>INDEX(People!$A$2:$A$5,MATCH(M9837,People!$B$2:$B$5,0))</f>
        <v>Roxanne Rodriguez</v>
      </c>
      <c r="W9837" t="str">
        <f>_xlfn.IFNA(INDEX(Returns!$A$2:A10636,MATCH(B9837,Returns!$B$2:$B$801,0)),"No")</f>
        <v>No</v>
      </c>
    </row>
    <row r="9838" spans="1:23" x14ac:dyDescent="0.2">
      <c r="A9838" s="1">
        <v>9837</v>
      </c>
      <c r="B9838" t="s">
        <v>10868</v>
      </c>
      <c r="C9838" s="2">
        <v>44099</v>
      </c>
      <c r="D9838" s="2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  <c r="V9838" t="str">
        <f>INDEX(People!$A$2:$A$5,MATCH(M9838,People!$B$2:$B$5,0))</f>
        <v>Sadie Pawthorne</v>
      </c>
      <c r="W9838" t="str">
        <f>_xlfn.IFNA(INDEX(Returns!$A$2:A10637,MATCH(B9838,Returns!$B$2:$B$801,0)),"No")</f>
        <v>No</v>
      </c>
    </row>
    <row r="9839" spans="1:23" x14ac:dyDescent="0.2">
      <c r="A9839" s="1">
        <v>9838</v>
      </c>
      <c r="B9839" t="s">
        <v>10868</v>
      </c>
      <c r="C9839" s="2">
        <v>44099</v>
      </c>
      <c r="D9839" s="2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  <c r="V9839" t="str">
        <f>INDEX(People!$A$2:$A$5,MATCH(M9839,People!$B$2:$B$5,0))</f>
        <v>Sadie Pawthorne</v>
      </c>
      <c r="W9839" t="str">
        <f>_xlfn.IFNA(INDEX(Returns!$A$2:A10638,MATCH(B9839,Returns!$B$2:$B$801,0)),"No")</f>
        <v>No</v>
      </c>
    </row>
    <row r="9840" spans="1:23" x14ac:dyDescent="0.2">
      <c r="A9840" s="1">
        <v>9839</v>
      </c>
      <c r="B9840" t="s">
        <v>10868</v>
      </c>
      <c r="C9840" s="2">
        <v>44099</v>
      </c>
      <c r="D9840" s="2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tr">
        <f>INDEX(People!$A$2:$A$5,MATCH(M9840,People!$B$2:$B$5,0))</f>
        <v>Sadie Pawthorne</v>
      </c>
      <c r="W9840" t="str">
        <f>_xlfn.IFNA(INDEX(Returns!$A$2:A10639,MATCH(B9840,Returns!$B$2:$B$801,0)),"No")</f>
        <v>No</v>
      </c>
    </row>
    <row r="9841" spans="1:23" x14ac:dyDescent="0.2">
      <c r="A9841" s="1">
        <v>9840</v>
      </c>
      <c r="B9841" t="s">
        <v>10868</v>
      </c>
      <c r="C9841" s="2">
        <v>44099</v>
      </c>
      <c r="D9841" s="2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tr">
        <f>INDEX(People!$A$2:$A$5,MATCH(M9841,People!$B$2:$B$5,0))</f>
        <v>Sadie Pawthorne</v>
      </c>
      <c r="W9841" t="str">
        <f>_xlfn.IFNA(INDEX(Returns!$A$2:A10640,MATCH(B9841,Returns!$B$2:$B$801,0)),"No")</f>
        <v>No</v>
      </c>
    </row>
    <row r="9842" spans="1:23" x14ac:dyDescent="0.2">
      <c r="A9842" s="1">
        <v>9841</v>
      </c>
      <c r="B9842" t="s">
        <v>10868</v>
      </c>
      <c r="C9842" s="2">
        <v>44099</v>
      </c>
      <c r="D9842" s="2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tr">
        <f>INDEX(People!$A$2:$A$5,MATCH(M9842,People!$B$2:$B$5,0))</f>
        <v>Sadie Pawthorne</v>
      </c>
      <c r="W9842" t="str">
        <f>_xlfn.IFNA(INDEX(Returns!$A$2:A10641,MATCH(B9842,Returns!$B$2:$B$801,0)),"No")</f>
        <v>No</v>
      </c>
    </row>
    <row r="9843" spans="1:23" x14ac:dyDescent="0.2">
      <c r="A9843" s="1">
        <v>9842</v>
      </c>
      <c r="B9843" t="s">
        <v>10868</v>
      </c>
      <c r="C9843" s="2">
        <v>44099</v>
      </c>
      <c r="D9843" s="2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  <c r="V9843" t="str">
        <f>INDEX(People!$A$2:$A$5,MATCH(M9843,People!$B$2:$B$5,0))</f>
        <v>Sadie Pawthorne</v>
      </c>
      <c r="W9843" t="str">
        <f>_xlfn.IFNA(INDEX(Returns!$A$2:A10642,MATCH(B9843,Returns!$B$2:$B$801,0)),"No")</f>
        <v>No</v>
      </c>
    </row>
    <row r="9844" spans="1:23" x14ac:dyDescent="0.2">
      <c r="A9844" s="1">
        <v>9843</v>
      </c>
      <c r="B9844" t="s">
        <v>10868</v>
      </c>
      <c r="C9844" s="2">
        <v>44099</v>
      </c>
      <c r="D9844" s="2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tr">
        <f>INDEX(People!$A$2:$A$5,MATCH(M9844,People!$B$2:$B$5,0))</f>
        <v>Sadie Pawthorne</v>
      </c>
      <c r="W9844" t="str">
        <f>_xlfn.IFNA(INDEX(Returns!$A$2:A10643,MATCH(B9844,Returns!$B$2:$B$801,0)),"No")</f>
        <v>No</v>
      </c>
    </row>
    <row r="9845" spans="1:23" x14ac:dyDescent="0.2">
      <c r="A9845" s="1">
        <v>9844</v>
      </c>
      <c r="B9845" t="s">
        <v>10869</v>
      </c>
      <c r="C9845" s="2">
        <v>43254</v>
      </c>
      <c r="D9845" s="2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tr">
        <f>INDEX(People!$A$2:$A$5,MATCH(M9845,People!$B$2:$B$5,0))</f>
        <v>Roxanne Rodriguez</v>
      </c>
      <c r="W9845" t="str">
        <f>_xlfn.IFNA(INDEX(Returns!$A$2:A10644,MATCH(B9845,Returns!$B$2:$B$801,0)),"No")</f>
        <v>No</v>
      </c>
    </row>
    <row r="9846" spans="1:23" x14ac:dyDescent="0.2">
      <c r="A9846" s="1">
        <v>9845</v>
      </c>
      <c r="B9846" t="s">
        <v>10869</v>
      </c>
      <c r="C9846" s="2">
        <v>43254</v>
      </c>
      <c r="D9846" s="2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tr">
        <f>INDEX(People!$A$2:$A$5,MATCH(M9846,People!$B$2:$B$5,0))</f>
        <v>Roxanne Rodriguez</v>
      </c>
      <c r="W9846" t="str">
        <f>_xlfn.IFNA(INDEX(Returns!$A$2:A10645,MATCH(B9846,Returns!$B$2:$B$801,0)),"No")</f>
        <v>No</v>
      </c>
    </row>
    <row r="9847" spans="1:23" x14ac:dyDescent="0.2">
      <c r="A9847" s="1">
        <v>9846</v>
      </c>
      <c r="B9847" t="s">
        <v>10869</v>
      </c>
      <c r="C9847" s="2">
        <v>43254</v>
      </c>
      <c r="D9847" s="2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tr">
        <f>INDEX(People!$A$2:$A$5,MATCH(M9847,People!$B$2:$B$5,0))</f>
        <v>Roxanne Rodriguez</v>
      </c>
      <c r="W9847" t="str">
        <f>_xlfn.IFNA(INDEX(Returns!$A$2:A10646,MATCH(B9847,Returns!$B$2:$B$801,0)),"No")</f>
        <v>No</v>
      </c>
    </row>
    <row r="9848" spans="1:23" x14ac:dyDescent="0.2">
      <c r="A9848" s="1">
        <v>9847</v>
      </c>
      <c r="B9848" t="s">
        <v>10870</v>
      </c>
      <c r="C9848" s="2">
        <v>44441</v>
      </c>
      <c r="D9848" s="2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  <c r="V9848" t="str">
        <f>INDEX(People!$A$2:$A$5,MATCH(M9848,People!$B$2:$B$5,0))</f>
        <v>Sadie Pawthorne</v>
      </c>
      <c r="W9848" t="str">
        <f>_xlfn.IFNA(INDEX(Returns!$A$2:A10647,MATCH(B9848,Returns!$B$2:$B$801,0)),"No")</f>
        <v>Yes</v>
      </c>
    </row>
    <row r="9849" spans="1:23" x14ac:dyDescent="0.2">
      <c r="A9849" s="1">
        <v>9848</v>
      </c>
      <c r="B9849" t="s">
        <v>10870</v>
      </c>
      <c r="C9849" s="2">
        <v>44441</v>
      </c>
      <c r="D9849" s="2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  <c r="V9849" t="str">
        <f>INDEX(People!$A$2:$A$5,MATCH(M9849,People!$B$2:$B$5,0))</f>
        <v>Sadie Pawthorne</v>
      </c>
      <c r="W9849" t="str">
        <f>_xlfn.IFNA(INDEX(Returns!$A$2:A10648,MATCH(B9849,Returns!$B$2:$B$801,0)),"No")</f>
        <v>Yes</v>
      </c>
    </row>
    <row r="9850" spans="1:23" x14ac:dyDescent="0.2">
      <c r="A9850" s="1">
        <v>9849</v>
      </c>
      <c r="B9850" t="s">
        <v>10870</v>
      </c>
      <c r="C9850" s="2">
        <v>44441</v>
      </c>
      <c r="D9850" s="2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tr">
        <f>INDEX(People!$A$2:$A$5,MATCH(M9850,People!$B$2:$B$5,0))</f>
        <v>Sadie Pawthorne</v>
      </c>
      <c r="W9850" t="str">
        <f>_xlfn.IFNA(INDEX(Returns!$A$2:A10649,MATCH(B9850,Returns!$B$2:$B$801,0)),"No")</f>
        <v>Yes</v>
      </c>
    </row>
    <row r="9851" spans="1:23" x14ac:dyDescent="0.2">
      <c r="A9851" s="1">
        <v>9850</v>
      </c>
      <c r="B9851" t="s">
        <v>10871</v>
      </c>
      <c r="C9851" s="2">
        <v>43202</v>
      </c>
      <c r="D9851" s="2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  <c r="V9851" t="str">
        <f>INDEX(People!$A$2:$A$5,MATCH(M9851,People!$B$2:$B$5,0))</f>
        <v>Sadie Pawthorne</v>
      </c>
      <c r="W9851" t="str">
        <f>_xlfn.IFNA(INDEX(Returns!$A$2:A10650,MATCH(B9851,Returns!$B$2:$B$801,0)),"No")</f>
        <v>No</v>
      </c>
    </row>
    <row r="9852" spans="1:23" x14ac:dyDescent="0.2">
      <c r="A9852" s="1">
        <v>9851</v>
      </c>
      <c r="B9852" t="s">
        <v>10872</v>
      </c>
      <c r="C9852" s="2">
        <v>43953</v>
      </c>
      <c r="D9852" s="2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  <c r="V9852" t="str">
        <f>INDEX(People!$A$2:$A$5,MATCH(M9852,People!$B$2:$B$5,0))</f>
        <v>Chuck Magee</v>
      </c>
      <c r="W9852" t="str">
        <f>_xlfn.IFNA(INDEX(Returns!$A$2:A10651,MATCH(B9852,Returns!$B$2:$B$801,0)),"No")</f>
        <v>No</v>
      </c>
    </row>
    <row r="9853" spans="1:23" x14ac:dyDescent="0.2">
      <c r="A9853" s="1">
        <v>9852</v>
      </c>
      <c r="B9853" t="s">
        <v>10872</v>
      </c>
      <c r="C9853" s="2">
        <v>43953</v>
      </c>
      <c r="D9853" s="2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  <c r="V9853" t="str">
        <f>INDEX(People!$A$2:$A$5,MATCH(M9853,People!$B$2:$B$5,0))</f>
        <v>Chuck Magee</v>
      </c>
      <c r="W9853" t="str">
        <f>_xlfn.IFNA(INDEX(Returns!$A$2:A10652,MATCH(B9853,Returns!$B$2:$B$801,0)),"No")</f>
        <v>No</v>
      </c>
    </row>
    <row r="9854" spans="1:23" x14ac:dyDescent="0.2">
      <c r="A9854" s="1">
        <v>9853</v>
      </c>
      <c r="B9854" t="s">
        <v>10872</v>
      </c>
      <c r="C9854" s="2">
        <v>43953</v>
      </c>
      <c r="D9854" s="2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  <c r="V9854" t="str">
        <f>INDEX(People!$A$2:$A$5,MATCH(M9854,People!$B$2:$B$5,0))</f>
        <v>Chuck Magee</v>
      </c>
      <c r="W9854" t="str">
        <f>_xlfn.IFNA(INDEX(Returns!$A$2:A10653,MATCH(B9854,Returns!$B$2:$B$801,0)),"No")</f>
        <v>No</v>
      </c>
    </row>
    <row r="9855" spans="1:23" x14ac:dyDescent="0.2">
      <c r="A9855" s="1">
        <v>9854</v>
      </c>
      <c r="B9855" t="s">
        <v>10872</v>
      </c>
      <c r="C9855" s="2">
        <v>43953</v>
      </c>
      <c r="D9855" s="2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  <c r="V9855" t="str">
        <f>INDEX(People!$A$2:$A$5,MATCH(M9855,People!$B$2:$B$5,0))</f>
        <v>Chuck Magee</v>
      </c>
      <c r="W9855" t="str">
        <f>_xlfn.IFNA(INDEX(Returns!$A$2:A10654,MATCH(B9855,Returns!$B$2:$B$801,0)),"No")</f>
        <v>No</v>
      </c>
    </row>
    <row r="9856" spans="1:23" x14ac:dyDescent="0.2">
      <c r="A9856" s="1">
        <v>9855</v>
      </c>
      <c r="B9856" t="s">
        <v>10873</v>
      </c>
      <c r="C9856" s="2">
        <v>44366</v>
      </c>
      <c r="D9856" s="2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  <c r="V9856" t="str">
        <f>INDEX(People!$A$2:$A$5,MATCH(M9856,People!$B$2:$B$5,0))</f>
        <v>Sadie Pawthorne</v>
      </c>
      <c r="W9856" t="str">
        <f>_xlfn.IFNA(INDEX(Returns!$A$2:A10655,MATCH(B9856,Returns!$B$2:$B$801,0)),"No")</f>
        <v>No</v>
      </c>
    </row>
    <row r="9857" spans="1:23" x14ac:dyDescent="0.2">
      <c r="A9857" s="1">
        <v>9856</v>
      </c>
      <c r="B9857" t="s">
        <v>10873</v>
      </c>
      <c r="C9857" s="2">
        <v>44366</v>
      </c>
      <c r="D9857" s="2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  <c r="V9857" t="str">
        <f>INDEX(People!$A$2:$A$5,MATCH(M9857,People!$B$2:$B$5,0))</f>
        <v>Sadie Pawthorne</v>
      </c>
      <c r="W9857" t="str">
        <f>_xlfn.IFNA(INDEX(Returns!$A$2:A10656,MATCH(B9857,Returns!$B$2:$B$801,0)),"No")</f>
        <v>No</v>
      </c>
    </row>
    <row r="9858" spans="1:23" x14ac:dyDescent="0.2">
      <c r="A9858" s="1">
        <v>9857</v>
      </c>
      <c r="B9858" t="s">
        <v>10874</v>
      </c>
      <c r="C9858" s="2">
        <v>43410</v>
      </c>
      <c r="D9858" s="2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  <c r="V9858" t="str">
        <f>INDEX(People!$A$2:$A$5,MATCH(M9858,People!$B$2:$B$5,0))</f>
        <v>Fred Suzuki</v>
      </c>
      <c r="W9858" t="str">
        <f>_xlfn.IFNA(INDEX(Returns!$A$2:A10657,MATCH(B9858,Returns!$B$2:$B$801,0)),"No")</f>
        <v>No</v>
      </c>
    </row>
    <row r="9859" spans="1:23" x14ac:dyDescent="0.2">
      <c r="A9859" s="1">
        <v>9858</v>
      </c>
      <c r="B9859" t="s">
        <v>10875</v>
      </c>
      <c r="C9859" s="2">
        <v>43550</v>
      </c>
      <c r="D9859" s="2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  <c r="V9859" t="str">
        <f>INDEX(People!$A$2:$A$5,MATCH(M9859,People!$B$2:$B$5,0))</f>
        <v>Sadie Pawthorne</v>
      </c>
      <c r="W9859" t="str">
        <f>_xlfn.IFNA(INDEX(Returns!$A$2:A10658,MATCH(B9859,Returns!$B$2:$B$801,0)),"No")</f>
        <v>No</v>
      </c>
    </row>
    <row r="9860" spans="1:23" x14ac:dyDescent="0.2">
      <c r="A9860" s="1">
        <v>9859</v>
      </c>
      <c r="B9860" t="s">
        <v>10876</v>
      </c>
      <c r="C9860" s="2">
        <v>44210</v>
      </c>
      <c r="D9860" s="2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tr">
        <f>INDEX(People!$A$2:$A$5,MATCH(M9860,People!$B$2:$B$5,0))</f>
        <v>Roxanne Rodriguez</v>
      </c>
      <c r="W9860" t="str">
        <f>_xlfn.IFNA(INDEX(Returns!$A$2:A10659,MATCH(B9860,Returns!$B$2:$B$801,0)),"No")</f>
        <v>No</v>
      </c>
    </row>
    <row r="9861" spans="1:23" x14ac:dyDescent="0.2">
      <c r="A9861" s="1">
        <v>9860</v>
      </c>
      <c r="B9861" t="s">
        <v>10876</v>
      </c>
      <c r="C9861" s="2">
        <v>44210</v>
      </c>
      <c r="D9861" s="2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  <c r="V9861" t="str">
        <f>INDEX(People!$A$2:$A$5,MATCH(M9861,People!$B$2:$B$5,0))</f>
        <v>Roxanne Rodriguez</v>
      </c>
      <c r="W9861" t="str">
        <f>_xlfn.IFNA(INDEX(Returns!$A$2:A10660,MATCH(B9861,Returns!$B$2:$B$801,0)),"No")</f>
        <v>No</v>
      </c>
    </row>
    <row r="9862" spans="1:23" x14ac:dyDescent="0.2">
      <c r="A9862" s="1">
        <v>9861</v>
      </c>
      <c r="B9862" t="s">
        <v>10876</v>
      </c>
      <c r="C9862" s="2">
        <v>44210</v>
      </c>
      <c r="D9862" s="2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  <c r="V9862" t="str">
        <f>INDEX(People!$A$2:$A$5,MATCH(M9862,People!$B$2:$B$5,0))</f>
        <v>Roxanne Rodriguez</v>
      </c>
      <c r="W9862" t="str">
        <f>_xlfn.IFNA(INDEX(Returns!$A$2:A10661,MATCH(B9862,Returns!$B$2:$B$801,0)),"No")</f>
        <v>No</v>
      </c>
    </row>
    <row r="9863" spans="1:23" x14ac:dyDescent="0.2">
      <c r="A9863" s="1">
        <v>9862</v>
      </c>
      <c r="B9863" t="s">
        <v>10876</v>
      </c>
      <c r="C9863" s="2">
        <v>44210</v>
      </c>
      <c r="D9863" s="2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tr">
        <f>INDEX(People!$A$2:$A$5,MATCH(M9863,People!$B$2:$B$5,0))</f>
        <v>Roxanne Rodriguez</v>
      </c>
      <c r="W9863" t="str">
        <f>_xlfn.IFNA(INDEX(Returns!$A$2:A10662,MATCH(B9863,Returns!$B$2:$B$801,0)),"No")</f>
        <v>No</v>
      </c>
    </row>
    <row r="9864" spans="1:23" x14ac:dyDescent="0.2">
      <c r="A9864" s="1">
        <v>9863</v>
      </c>
      <c r="B9864" t="s">
        <v>10876</v>
      </c>
      <c r="C9864" s="2">
        <v>44210</v>
      </c>
      <c r="D9864" s="2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  <c r="V9864" t="str">
        <f>INDEX(People!$A$2:$A$5,MATCH(M9864,People!$B$2:$B$5,0))</f>
        <v>Roxanne Rodriguez</v>
      </c>
      <c r="W9864" t="str">
        <f>_xlfn.IFNA(INDEX(Returns!$A$2:A10663,MATCH(B9864,Returns!$B$2:$B$801,0)),"No")</f>
        <v>No</v>
      </c>
    </row>
    <row r="9865" spans="1:23" x14ac:dyDescent="0.2">
      <c r="A9865" s="1">
        <v>9864</v>
      </c>
      <c r="B9865" t="s">
        <v>10876</v>
      </c>
      <c r="C9865" s="2">
        <v>44210</v>
      </c>
      <c r="D9865" s="2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  <c r="V9865" t="str">
        <f>INDEX(People!$A$2:$A$5,MATCH(M9865,People!$B$2:$B$5,0))</f>
        <v>Roxanne Rodriguez</v>
      </c>
      <c r="W9865" t="str">
        <f>_xlfn.IFNA(INDEX(Returns!$A$2:A10664,MATCH(B9865,Returns!$B$2:$B$801,0)),"No")</f>
        <v>No</v>
      </c>
    </row>
    <row r="9866" spans="1:23" x14ac:dyDescent="0.2">
      <c r="A9866" s="1">
        <v>9865</v>
      </c>
      <c r="B9866" t="s">
        <v>10876</v>
      </c>
      <c r="C9866" s="2">
        <v>44210</v>
      </c>
      <c r="D9866" s="2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tr">
        <f>INDEX(People!$A$2:$A$5,MATCH(M9866,People!$B$2:$B$5,0))</f>
        <v>Roxanne Rodriguez</v>
      </c>
      <c r="W9866" t="str">
        <f>_xlfn.IFNA(INDEX(Returns!$A$2:A10665,MATCH(B9866,Returns!$B$2:$B$801,0)),"No")</f>
        <v>No</v>
      </c>
    </row>
    <row r="9867" spans="1:23" x14ac:dyDescent="0.2">
      <c r="A9867" s="1">
        <v>9866</v>
      </c>
      <c r="B9867" t="s">
        <v>10876</v>
      </c>
      <c r="C9867" s="2">
        <v>44210</v>
      </c>
      <c r="D9867" s="2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  <c r="V9867" t="str">
        <f>INDEX(People!$A$2:$A$5,MATCH(M9867,People!$B$2:$B$5,0))</f>
        <v>Roxanne Rodriguez</v>
      </c>
      <c r="W9867" t="str">
        <f>_xlfn.IFNA(INDEX(Returns!$A$2:A10666,MATCH(B9867,Returns!$B$2:$B$801,0)),"No")</f>
        <v>No</v>
      </c>
    </row>
    <row r="9868" spans="1:23" x14ac:dyDescent="0.2">
      <c r="A9868" s="1">
        <v>9867</v>
      </c>
      <c r="B9868" t="s">
        <v>10877</v>
      </c>
      <c r="C9868" s="2">
        <v>43550</v>
      </c>
      <c r="D9868" s="2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  <c r="V9868" t="str">
        <f>INDEX(People!$A$2:$A$5,MATCH(M9868,People!$B$2:$B$5,0))</f>
        <v>Chuck Magee</v>
      </c>
      <c r="W9868" t="str">
        <f>_xlfn.IFNA(INDEX(Returns!$A$2:A10667,MATCH(B9868,Returns!$B$2:$B$801,0)),"No")</f>
        <v>No</v>
      </c>
    </row>
    <row r="9869" spans="1:23" x14ac:dyDescent="0.2">
      <c r="A9869" s="1">
        <v>9868</v>
      </c>
      <c r="B9869" t="s">
        <v>10877</v>
      </c>
      <c r="C9869" s="2">
        <v>43550</v>
      </c>
      <c r="D9869" s="2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  <c r="V9869" t="str">
        <f>INDEX(People!$A$2:$A$5,MATCH(M9869,People!$B$2:$B$5,0))</f>
        <v>Chuck Magee</v>
      </c>
      <c r="W9869" t="str">
        <f>_xlfn.IFNA(INDEX(Returns!$A$2:A10668,MATCH(B9869,Returns!$B$2:$B$801,0)),"No")</f>
        <v>No</v>
      </c>
    </row>
    <row r="9870" spans="1:23" x14ac:dyDescent="0.2">
      <c r="A9870" s="1">
        <v>9869</v>
      </c>
      <c r="B9870" t="s">
        <v>10878</v>
      </c>
      <c r="C9870" s="2">
        <v>43405</v>
      </c>
      <c r="D9870" s="2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tr">
        <f>INDEX(People!$A$2:$A$5,MATCH(M9870,People!$B$2:$B$5,0))</f>
        <v>Chuck Magee</v>
      </c>
      <c r="W9870" t="str">
        <f>_xlfn.IFNA(INDEX(Returns!$A$2:A10669,MATCH(B9870,Returns!$B$2:$B$801,0)),"No")</f>
        <v>No</v>
      </c>
    </row>
    <row r="9871" spans="1:23" x14ac:dyDescent="0.2">
      <c r="A9871" s="1">
        <v>9870</v>
      </c>
      <c r="B9871" t="s">
        <v>10878</v>
      </c>
      <c r="C9871" s="2">
        <v>43405</v>
      </c>
      <c r="D9871" s="2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tr">
        <f>INDEX(People!$A$2:$A$5,MATCH(M9871,People!$B$2:$B$5,0))</f>
        <v>Chuck Magee</v>
      </c>
      <c r="W9871" t="str">
        <f>_xlfn.IFNA(INDEX(Returns!$A$2:A10670,MATCH(B9871,Returns!$B$2:$B$801,0)),"No")</f>
        <v>No</v>
      </c>
    </row>
    <row r="9872" spans="1:23" x14ac:dyDescent="0.2">
      <c r="A9872" s="1">
        <v>9871</v>
      </c>
      <c r="B9872" t="s">
        <v>10878</v>
      </c>
      <c r="C9872" s="2">
        <v>43405</v>
      </c>
      <c r="D9872" s="2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tr">
        <f>INDEX(People!$A$2:$A$5,MATCH(M9872,People!$B$2:$B$5,0))</f>
        <v>Chuck Magee</v>
      </c>
      <c r="W9872" t="str">
        <f>_xlfn.IFNA(INDEX(Returns!$A$2:A10671,MATCH(B9872,Returns!$B$2:$B$801,0)),"No")</f>
        <v>No</v>
      </c>
    </row>
    <row r="9873" spans="1:23" x14ac:dyDescent="0.2">
      <c r="A9873" s="1">
        <v>9872</v>
      </c>
      <c r="B9873" t="s">
        <v>10879</v>
      </c>
      <c r="C9873" s="2">
        <v>44475</v>
      </c>
      <c r="D9873" s="2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tr">
        <f>INDEX(People!$A$2:$A$5,MATCH(M9873,People!$B$2:$B$5,0))</f>
        <v>Roxanne Rodriguez</v>
      </c>
      <c r="W9873" t="str">
        <f>_xlfn.IFNA(INDEX(Returns!$A$2:A10672,MATCH(B9873,Returns!$B$2:$B$801,0)),"No")</f>
        <v>No</v>
      </c>
    </row>
    <row r="9874" spans="1:23" x14ac:dyDescent="0.2">
      <c r="A9874" s="1">
        <v>9873</v>
      </c>
      <c r="B9874" t="s">
        <v>10879</v>
      </c>
      <c r="C9874" s="2">
        <v>44475</v>
      </c>
      <c r="D9874" s="2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tr">
        <f>INDEX(People!$A$2:$A$5,MATCH(M9874,People!$B$2:$B$5,0))</f>
        <v>Roxanne Rodriguez</v>
      </c>
      <c r="W9874" t="str">
        <f>_xlfn.IFNA(INDEX(Returns!$A$2:A10673,MATCH(B9874,Returns!$B$2:$B$801,0)),"No")</f>
        <v>No</v>
      </c>
    </row>
    <row r="9875" spans="1:23" x14ac:dyDescent="0.2">
      <c r="A9875" s="1">
        <v>9874</v>
      </c>
      <c r="B9875" t="s">
        <v>10880</v>
      </c>
      <c r="C9875" s="2">
        <v>44175</v>
      </c>
      <c r="D9875" s="2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  <c r="V9875" t="str">
        <f>INDEX(People!$A$2:$A$5,MATCH(M9875,People!$B$2:$B$5,0))</f>
        <v>Chuck Magee</v>
      </c>
      <c r="W9875" t="str">
        <f>_xlfn.IFNA(INDEX(Returns!$A$2:A10674,MATCH(B9875,Returns!$B$2:$B$801,0)),"No")</f>
        <v>No</v>
      </c>
    </row>
    <row r="9876" spans="1:23" x14ac:dyDescent="0.2">
      <c r="A9876" s="1">
        <v>9875</v>
      </c>
      <c r="B9876" t="s">
        <v>10881</v>
      </c>
      <c r="C9876" s="2">
        <v>44096</v>
      </c>
      <c r="D9876" s="2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tr">
        <f>INDEX(People!$A$2:$A$5,MATCH(M9876,People!$B$2:$B$5,0))</f>
        <v>Chuck Magee</v>
      </c>
      <c r="W9876" t="str">
        <f>_xlfn.IFNA(INDEX(Returns!$A$2:A10675,MATCH(B9876,Returns!$B$2:$B$801,0)),"No")</f>
        <v>No</v>
      </c>
    </row>
    <row r="9877" spans="1:23" x14ac:dyDescent="0.2">
      <c r="A9877" s="1">
        <v>9876</v>
      </c>
      <c r="B9877" t="s">
        <v>10882</v>
      </c>
      <c r="C9877" s="2">
        <v>43828</v>
      </c>
      <c r="D9877" s="2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  <c r="V9877" t="str">
        <f>INDEX(People!$A$2:$A$5,MATCH(M9877,People!$B$2:$B$5,0))</f>
        <v>Chuck Magee</v>
      </c>
      <c r="W9877" t="str">
        <f>_xlfn.IFNA(INDEX(Returns!$A$2:A10676,MATCH(B9877,Returns!$B$2:$B$801,0)),"No")</f>
        <v>No</v>
      </c>
    </row>
    <row r="9878" spans="1:23" x14ac:dyDescent="0.2">
      <c r="A9878" s="1">
        <v>9877</v>
      </c>
      <c r="B9878" t="s">
        <v>10883</v>
      </c>
      <c r="C9878" s="2">
        <v>44306</v>
      </c>
      <c r="D9878" s="2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tr">
        <f>INDEX(People!$A$2:$A$5,MATCH(M9878,People!$B$2:$B$5,0))</f>
        <v>Chuck Magee</v>
      </c>
      <c r="W9878" t="str">
        <f>_xlfn.IFNA(INDEX(Returns!$A$2:A10677,MATCH(B9878,Returns!$B$2:$B$801,0)),"No")</f>
        <v>No</v>
      </c>
    </row>
    <row r="9879" spans="1:23" x14ac:dyDescent="0.2">
      <c r="A9879" s="1">
        <v>9878</v>
      </c>
      <c r="B9879" t="s">
        <v>10883</v>
      </c>
      <c r="C9879" s="2">
        <v>44306</v>
      </c>
      <c r="D9879" s="2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tr">
        <f>INDEX(People!$A$2:$A$5,MATCH(M9879,People!$B$2:$B$5,0))</f>
        <v>Chuck Magee</v>
      </c>
      <c r="W9879" t="str">
        <f>_xlfn.IFNA(INDEX(Returns!$A$2:A10678,MATCH(B9879,Returns!$B$2:$B$801,0)),"No")</f>
        <v>No</v>
      </c>
    </row>
    <row r="9880" spans="1:23" x14ac:dyDescent="0.2">
      <c r="A9880" s="1">
        <v>9879</v>
      </c>
      <c r="B9880" t="s">
        <v>10883</v>
      </c>
      <c r="C9880" s="2">
        <v>44306</v>
      </c>
      <c r="D9880" s="2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tr">
        <f>INDEX(People!$A$2:$A$5,MATCH(M9880,People!$B$2:$B$5,0))</f>
        <v>Chuck Magee</v>
      </c>
      <c r="W9880" t="str">
        <f>_xlfn.IFNA(INDEX(Returns!$A$2:A10679,MATCH(B9880,Returns!$B$2:$B$801,0)),"No")</f>
        <v>No</v>
      </c>
    </row>
    <row r="9881" spans="1:23" x14ac:dyDescent="0.2">
      <c r="A9881" s="1">
        <v>9880</v>
      </c>
      <c r="B9881" t="s">
        <v>10884</v>
      </c>
      <c r="C9881" s="2">
        <v>44064</v>
      </c>
      <c r="D9881" s="2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tr">
        <f>INDEX(People!$A$2:$A$5,MATCH(M9881,People!$B$2:$B$5,0))</f>
        <v>Chuck Magee</v>
      </c>
      <c r="W9881" t="str">
        <f>_xlfn.IFNA(INDEX(Returns!$A$2:A10680,MATCH(B9881,Returns!$B$2:$B$801,0)),"No")</f>
        <v>No</v>
      </c>
    </row>
    <row r="9882" spans="1:23" x14ac:dyDescent="0.2">
      <c r="A9882" s="1">
        <v>9881</v>
      </c>
      <c r="B9882" t="s">
        <v>10885</v>
      </c>
      <c r="C9882" s="2">
        <v>43614</v>
      </c>
      <c r="D9882" s="2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tr">
        <f>INDEX(People!$A$2:$A$5,MATCH(M9882,People!$B$2:$B$5,0))</f>
        <v>Chuck Magee</v>
      </c>
      <c r="W9882" t="str">
        <f>_xlfn.IFNA(INDEX(Returns!$A$2:A10681,MATCH(B9882,Returns!$B$2:$B$801,0)),"No")</f>
        <v>No</v>
      </c>
    </row>
    <row r="9883" spans="1:23" x14ac:dyDescent="0.2">
      <c r="A9883" s="1">
        <v>9882</v>
      </c>
      <c r="B9883" t="s">
        <v>10886</v>
      </c>
      <c r="C9883" s="2">
        <v>43324</v>
      </c>
      <c r="D9883" s="2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  <c r="V9883" t="str">
        <f>INDEX(People!$A$2:$A$5,MATCH(M9883,People!$B$2:$B$5,0))</f>
        <v>Fred Suzuki</v>
      </c>
      <c r="W9883" t="str">
        <f>_xlfn.IFNA(INDEX(Returns!$A$2:A10682,MATCH(B9883,Returns!$B$2:$B$801,0)),"No")</f>
        <v>No</v>
      </c>
    </row>
    <row r="9884" spans="1:23" x14ac:dyDescent="0.2">
      <c r="A9884" s="1">
        <v>9883</v>
      </c>
      <c r="B9884" t="s">
        <v>10886</v>
      </c>
      <c r="C9884" s="2">
        <v>43324</v>
      </c>
      <c r="D9884" s="2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  <c r="V9884" t="str">
        <f>INDEX(People!$A$2:$A$5,MATCH(M9884,People!$B$2:$B$5,0))</f>
        <v>Fred Suzuki</v>
      </c>
      <c r="W9884" t="str">
        <f>_xlfn.IFNA(INDEX(Returns!$A$2:A10683,MATCH(B9884,Returns!$B$2:$B$801,0)),"No")</f>
        <v>No</v>
      </c>
    </row>
    <row r="9885" spans="1:23" x14ac:dyDescent="0.2">
      <c r="A9885" s="1">
        <v>9884</v>
      </c>
      <c r="B9885" t="s">
        <v>10887</v>
      </c>
      <c r="C9885" s="2">
        <v>43193</v>
      </c>
      <c r="D9885" s="2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  <c r="V9885" t="str">
        <f>INDEX(People!$A$2:$A$5,MATCH(M9885,People!$B$2:$B$5,0))</f>
        <v>Sadie Pawthorne</v>
      </c>
      <c r="W9885" t="str">
        <f>_xlfn.IFNA(INDEX(Returns!$A$2:A10684,MATCH(B9885,Returns!$B$2:$B$801,0)),"No")</f>
        <v>No</v>
      </c>
    </row>
    <row r="9886" spans="1:23" x14ac:dyDescent="0.2">
      <c r="A9886" s="1">
        <v>9885</v>
      </c>
      <c r="B9886" t="s">
        <v>10887</v>
      </c>
      <c r="C9886" s="2">
        <v>43193</v>
      </c>
      <c r="D9886" s="2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  <c r="V9886" t="str">
        <f>INDEX(People!$A$2:$A$5,MATCH(M9886,People!$B$2:$B$5,0))</f>
        <v>Sadie Pawthorne</v>
      </c>
      <c r="W9886" t="str">
        <f>_xlfn.IFNA(INDEX(Returns!$A$2:A10685,MATCH(B9886,Returns!$B$2:$B$801,0)),"No")</f>
        <v>No</v>
      </c>
    </row>
    <row r="9887" spans="1:23" x14ac:dyDescent="0.2">
      <c r="A9887" s="1">
        <v>9886</v>
      </c>
      <c r="B9887" t="s">
        <v>10887</v>
      </c>
      <c r="C9887" s="2">
        <v>43193</v>
      </c>
      <c r="D9887" s="2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tr">
        <f>INDEX(People!$A$2:$A$5,MATCH(M9887,People!$B$2:$B$5,0))</f>
        <v>Sadie Pawthorne</v>
      </c>
      <c r="W9887" t="str">
        <f>_xlfn.IFNA(INDEX(Returns!$A$2:A10686,MATCH(B9887,Returns!$B$2:$B$801,0)),"No")</f>
        <v>No</v>
      </c>
    </row>
    <row r="9888" spans="1:23" x14ac:dyDescent="0.2">
      <c r="A9888" s="1">
        <v>9887</v>
      </c>
      <c r="B9888" t="s">
        <v>10888</v>
      </c>
      <c r="C9888" s="2">
        <v>43123</v>
      </c>
      <c r="D9888" s="2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  <c r="V9888" t="str">
        <f>INDEX(People!$A$2:$A$5,MATCH(M9888,People!$B$2:$B$5,0))</f>
        <v>Roxanne Rodriguez</v>
      </c>
      <c r="W9888" t="str">
        <f>_xlfn.IFNA(INDEX(Returns!$A$2:A10687,MATCH(B9888,Returns!$B$2:$B$801,0)),"No")</f>
        <v>No</v>
      </c>
    </row>
    <row r="9889" spans="1:23" x14ac:dyDescent="0.2">
      <c r="A9889" s="1">
        <v>9888</v>
      </c>
      <c r="B9889" t="s">
        <v>10889</v>
      </c>
      <c r="C9889" s="2">
        <v>44481</v>
      </c>
      <c r="D9889" s="2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tr">
        <f>INDEX(People!$A$2:$A$5,MATCH(M9889,People!$B$2:$B$5,0))</f>
        <v>Chuck Magee</v>
      </c>
      <c r="W9889" t="str">
        <f>_xlfn.IFNA(INDEX(Returns!$A$2:A10688,MATCH(B9889,Returns!$B$2:$B$801,0)),"No")</f>
        <v>No</v>
      </c>
    </row>
    <row r="9890" spans="1:23" x14ac:dyDescent="0.2">
      <c r="A9890" s="1">
        <v>9889</v>
      </c>
      <c r="B9890" t="s">
        <v>10890</v>
      </c>
      <c r="C9890" s="2">
        <v>43685</v>
      </c>
      <c r="D9890" s="2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tr">
        <f>INDEX(People!$A$2:$A$5,MATCH(M9890,People!$B$2:$B$5,0))</f>
        <v>Chuck Magee</v>
      </c>
      <c r="W9890" t="str">
        <f>_xlfn.IFNA(INDEX(Returns!$A$2:A10689,MATCH(B9890,Returns!$B$2:$B$801,0)),"No")</f>
        <v>No</v>
      </c>
    </row>
    <row r="9891" spans="1:23" x14ac:dyDescent="0.2">
      <c r="A9891" s="1">
        <v>9890</v>
      </c>
      <c r="B9891" t="s">
        <v>10891</v>
      </c>
      <c r="C9891" s="2">
        <v>44274</v>
      </c>
      <c r="D9891" s="2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  <c r="V9891" t="str">
        <f>INDEX(People!$A$2:$A$5,MATCH(M9891,People!$B$2:$B$5,0))</f>
        <v>Chuck Magee</v>
      </c>
      <c r="W9891" t="str">
        <f>_xlfn.IFNA(INDEX(Returns!$A$2:A10690,MATCH(B9891,Returns!$B$2:$B$801,0)),"No")</f>
        <v>No</v>
      </c>
    </row>
    <row r="9892" spans="1:23" x14ac:dyDescent="0.2">
      <c r="A9892" s="1">
        <v>9891</v>
      </c>
      <c r="B9892" t="s">
        <v>10892</v>
      </c>
      <c r="C9892" s="2">
        <v>44037</v>
      </c>
      <c r="D9892" s="2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  <c r="V9892" t="str">
        <f>INDEX(People!$A$2:$A$5,MATCH(M9892,People!$B$2:$B$5,0))</f>
        <v>Roxanne Rodriguez</v>
      </c>
      <c r="W9892" t="str">
        <f>_xlfn.IFNA(INDEX(Returns!$A$2:A10691,MATCH(B9892,Returns!$B$2:$B$801,0)),"No")</f>
        <v>No</v>
      </c>
    </row>
    <row r="9893" spans="1:23" x14ac:dyDescent="0.2">
      <c r="A9893" s="1">
        <v>9892</v>
      </c>
      <c r="B9893" t="s">
        <v>10892</v>
      </c>
      <c r="C9893" s="2">
        <v>44037</v>
      </c>
      <c r="D9893" s="2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  <c r="V9893" t="str">
        <f>INDEX(People!$A$2:$A$5,MATCH(M9893,People!$B$2:$B$5,0))</f>
        <v>Roxanne Rodriguez</v>
      </c>
      <c r="W9893" t="str">
        <f>_xlfn.IFNA(INDEX(Returns!$A$2:A10692,MATCH(B9893,Returns!$B$2:$B$801,0)),"No")</f>
        <v>No</v>
      </c>
    </row>
    <row r="9894" spans="1:23" x14ac:dyDescent="0.2">
      <c r="A9894" s="1">
        <v>9893</v>
      </c>
      <c r="B9894" t="s">
        <v>10892</v>
      </c>
      <c r="C9894" s="2">
        <v>44037</v>
      </c>
      <c r="D9894" s="2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  <c r="V9894" t="str">
        <f>INDEX(People!$A$2:$A$5,MATCH(M9894,People!$B$2:$B$5,0))</f>
        <v>Roxanne Rodriguez</v>
      </c>
      <c r="W9894" t="str">
        <f>_xlfn.IFNA(INDEX(Returns!$A$2:A10693,MATCH(B9894,Returns!$B$2:$B$801,0)),"No")</f>
        <v>No</v>
      </c>
    </row>
    <row r="9895" spans="1:23" x14ac:dyDescent="0.2">
      <c r="A9895" s="1">
        <v>9894</v>
      </c>
      <c r="B9895" t="s">
        <v>10892</v>
      </c>
      <c r="C9895" s="2">
        <v>44037</v>
      </c>
      <c r="D9895" s="2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  <c r="V9895" t="str">
        <f>INDEX(People!$A$2:$A$5,MATCH(M9895,People!$B$2:$B$5,0))</f>
        <v>Roxanne Rodriguez</v>
      </c>
      <c r="W9895" t="str">
        <f>_xlfn.IFNA(INDEX(Returns!$A$2:A10694,MATCH(B9895,Returns!$B$2:$B$801,0)),"No")</f>
        <v>No</v>
      </c>
    </row>
    <row r="9896" spans="1:23" x14ac:dyDescent="0.2">
      <c r="A9896" s="1">
        <v>9895</v>
      </c>
      <c r="B9896" t="s">
        <v>10892</v>
      </c>
      <c r="C9896" s="2">
        <v>44037</v>
      </c>
      <c r="D9896" s="2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tr">
        <f>INDEX(People!$A$2:$A$5,MATCH(M9896,People!$B$2:$B$5,0))</f>
        <v>Roxanne Rodriguez</v>
      </c>
      <c r="W9896" t="str">
        <f>_xlfn.IFNA(INDEX(Returns!$A$2:A10695,MATCH(B9896,Returns!$B$2:$B$801,0)),"No")</f>
        <v>No</v>
      </c>
    </row>
    <row r="9897" spans="1:23" x14ac:dyDescent="0.2">
      <c r="A9897" s="1">
        <v>9896</v>
      </c>
      <c r="B9897" t="s">
        <v>10893</v>
      </c>
      <c r="C9897" s="2">
        <v>43369</v>
      </c>
      <c r="D9897" s="2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tr">
        <f>INDEX(People!$A$2:$A$5,MATCH(M9897,People!$B$2:$B$5,0))</f>
        <v>Roxanne Rodriguez</v>
      </c>
      <c r="W9897" t="str">
        <f>_xlfn.IFNA(INDEX(Returns!$A$2:A10696,MATCH(B9897,Returns!$B$2:$B$801,0)),"No")</f>
        <v>No</v>
      </c>
    </row>
    <row r="9898" spans="1:23" x14ac:dyDescent="0.2">
      <c r="A9898" s="1">
        <v>9897</v>
      </c>
      <c r="B9898" t="s">
        <v>10894</v>
      </c>
      <c r="C9898" s="2">
        <v>43268</v>
      </c>
      <c r="D9898" s="2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tr">
        <f>INDEX(People!$A$2:$A$5,MATCH(M9898,People!$B$2:$B$5,0))</f>
        <v>Roxanne Rodriguez</v>
      </c>
      <c r="W9898" t="str">
        <f>_xlfn.IFNA(INDEX(Returns!$A$2:A10697,MATCH(B9898,Returns!$B$2:$B$801,0)),"No")</f>
        <v>No</v>
      </c>
    </row>
    <row r="9899" spans="1:23" x14ac:dyDescent="0.2">
      <c r="A9899" s="1">
        <v>9898</v>
      </c>
      <c r="B9899" t="s">
        <v>10895</v>
      </c>
      <c r="C9899" s="2">
        <v>43988</v>
      </c>
      <c r="D9899" s="2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tr">
        <f>INDEX(People!$A$2:$A$5,MATCH(M9899,People!$B$2:$B$5,0))</f>
        <v>Chuck Magee</v>
      </c>
      <c r="W9899" t="str">
        <f>_xlfn.IFNA(INDEX(Returns!$A$2:A10698,MATCH(B9899,Returns!$B$2:$B$801,0)),"No")</f>
        <v>No</v>
      </c>
    </row>
    <row r="9900" spans="1:23" x14ac:dyDescent="0.2">
      <c r="A9900" s="1">
        <v>9899</v>
      </c>
      <c r="B9900" t="s">
        <v>10895</v>
      </c>
      <c r="C9900" s="2">
        <v>43988</v>
      </c>
      <c r="D9900" s="2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  <c r="V9900" t="str">
        <f>INDEX(People!$A$2:$A$5,MATCH(M9900,People!$B$2:$B$5,0))</f>
        <v>Chuck Magee</v>
      </c>
      <c r="W9900" t="str">
        <f>_xlfn.IFNA(INDEX(Returns!$A$2:A10699,MATCH(B9900,Returns!$B$2:$B$801,0)),"No")</f>
        <v>No</v>
      </c>
    </row>
    <row r="9901" spans="1:23" x14ac:dyDescent="0.2">
      <c r="A9901" s="1">
        <v>9900</v>
      </c>
      <c r="B9901" t="s">
        <v>10896</v>
      </c>
      <c r="C9901" s="2">
        <v>43187</v>
      </c>
      <c r="D9901" s="2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tr">
        <f>INDEX(People!$A$2:$A$5,MATCH(M9901,People!$B$2:$B$5,0))</f>
        <v>Chuck Magee</v>
      </c>
      <c r="W9901" t="str">
        <f>_xlfn.IFNA(INDEX(Returns!$A$2:A10700,MATCH(B9901,Returns!$B$2:$B$801,0)),"No")</f>
        <v>No</v>
      </c>
    </row>
    <row r="9902" spans="1:23" x14ac:dyDescent="0.2">
      <c r="A9902" s="1">
        <v>9901</v>
      </c>
      <c r="B9902" t="s">
        <v>10897</v>
      </c>
      <c r="C9902" s="2">
        <v>44429</v>
      </c>
      <c r="D9902" s="2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tr">
        <f>INDEX(People!$A$2:$A$5,MATCH(M9902,People!$B$2:$B$5,0))</f>
        <v>Sadie Pawthorne</v>
      </c>
      <c r="W9902" t="str">
        <f>_xlfn.IFNA(INDEX(Returns!$A$2:A10701,MATCH(B9902,Returns!$B$2:$B$801,0)),"No")</f>
        <v>No</v>
      </c>
    </row>
    <row r="9903" spans="1:23" x14ac:dyDescent="0.2">
      <c r="A9903" s="1">
        <v>9902</v>
      </c>
      <c r="B9903" t="s">
        <v>10897</v>
      </c>
      <c r="C9903" s="2">
        <v>44429</v>
      </c>
      <c r="D9903" s="2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tr">
        <f>INDEX(People!$A$2:$A$5,MATCH(M9903,People!$B$2:$B$5,0))</f>
        <v>Sadie Pawthorne</v>
      </c>
      <c r="W9903" t="str">
        <f>_xlfn.IFNA(INDEX(Returns!$A$2:A10702,MATCH(B9903,Returns!$B$2:$B$801,0)),"No")</f>
        <v>No</v>
      </c>
    </row>
    <row r="9904" spans="1:23" x14ac:dyDescent="0.2">
      <c r="A9904" s="1">
        <v>9903</v>
      </c>
      <c r="B9904" t="s">
        <v>10897</v>
      </c>
      <c r="C9904" s="2">
        <v>44429</v>
      </c>
      <c r="D9904" s="2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tr">
        <f>INDEX(People!$A$2:$A$5,MATCH(M9904,People!$B$2:$B$5,0))</f>
        <v>Sadie Pawthorne</v>
      </c>
      <c r="W9904" t="str">
        <f>_xlfn.IFNA(INDEX(Returns!$A$2:A10703,MATCH(B9904,Returns!$B$2:$B$801,0)),"No")</f>
        <v>No</v>
      </c>
    </row>
    <row r="9905" spans="1:23" x14ac:dyDescent="0.2">
      <c r="A9905" s="1">
        <v>9904</v>
      </c>
      <c r="B9905" t="s">
        <v>10898</v>
      </c>
      <c r="C9905" s="2">
        <v>43416</v>
      </c>
      <c r="D9905" s="2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tr">
        <f>INDEX(People!$A$2:$A$5,MATCH(M9905,People!$B$2:$B$5,0))</f>
        <v>Roxanne Rodriguez</v>
      </c>
      <c r="W9905" t="str">
        <f>_xlfn.IFNA(INDEX(Returns!$A$2:A10704,MATCH(B9905,Returns!$B$2:$B$801,0)),"No")</f>
        <v>No</v>
      </c>
    </row>
    <row r="9906" spans="1:23" x14ac:dyDescent="0.2">
      <c r="A9906" s="1">
        <v>9905</v>
      </c>
      <c r="B9906" t="s">
        <v>10898</v>
      </c>
      <c r="C9906" s="2">
        <v>43416</v>
      </c>
      <c r="D9906" s="2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tr">
        <f>INDEX(People!$A$2:$A$5,MATCH(M9906,People!$B$2:$B$5,0))</f>
        <v>Roxanne Rodriguez</v>
      </c>
      <c r="W9906" t="str">
        <f>_xlfn.IFNA(INDEX(Returns!$A$2:A10705,MATCH(B9906,Returns!$B$2:$B$801,0)),"No")</f>
        <v>No</v>
      </c>
    </row>
    <row r="9907" spans="1:23" x14ac:dyDescent="0.2">
      <c r="A9907" s="1">
        <v>9906</v>
      </c>
      <c r="B9907" t="s">
        <v>10899</v>
      </c>
      <c r="C9907" s="2">
        <v>43721</v>
      </c>
      <c r="D9907" s="2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  <c r="V9907" t="str">
        <f>INDEX(People!$A$2:$A$5,MATCH(M9907,People!$B$2:$B$5,0))</f>
        <v>Sadie Pawthorne</v>
      </c>
      <c r="W9907" t="str">
        <f>_xlfn.IFNA(INDEX(Returns!$A$2:A10706,MATCH(B9907,Returns!$B$2:$B$801,0)),"No")</f>
        <v>No</v>
      </c>
    </row>
    <row r="9908" spans="1:23" x14ac:dyDescent="0.2">
      <c r="A9908" s="1">
        <v>9907</v>
      </c>
      <c r="B9908" t="s">
        <v>10899</v>
      </c>
      <c r="C9908" s="2">
        <v>43721</v>
      </c>
      <c r="D9908" s="2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tr">
        <f>INDEX(People!$A$2:$A$5,MATCH(M9908,People!$B$2:$B$5,0))</f>
        <v>Sadie Pawthorne</v>
      </c>
      <c r="W9908" t="str">
        <f>_xlfn.IFNA(INDEX(Returns!$A$2:A10707,MATCH(B9908,Returns!$B$2:$B$801,0)),"No")</f>
        <v>No</v>
      </c>
    </row>
    <row r="9909" spans="1:23" x14ac:dyDescent="0.2">
      <c r="A9909" s="1">
        <v>9908</v>
      </c>
      <c r="B9909" t="s">
        <v>10899</v>
      </c>
      <c r="C9909" s="2">
        <v>43721</v>
      </c>
      <c r="D9909" s="2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  <c r="V9909" t="str">
        <f>INDEX(People!$A$2:$A$5,MATCH(M9909,People!$B$2:$B$5,0))</f>
        <v>Sadie Pawthorne</v>
      </c>
      <c r="W9909" t="str">
        <f>_xlfn.IFNA(INDEX(Returns!$A$2:A10708,MATCH(B9909,Returns!$B$2:$B$801,0)),"No")</f>
        <v>No</v>
      </c>
    </row>
    <row r="9910" spans="1:23" x14ac:dyDescent="0.2">
      <c r="A9910" s="1">
        <v>9909</v>
      </c>
      <c r="B9910" t="s">
        <v>10899</v>
      </c>
      <c r="C9910" s="2">
        <v>43721</v>
      </c>
      <c r="D9910" s="2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  <c r="V9910" t="str">
        <f>INDEX(People!$A$2:$A$5,MATCH(M9910,People!$B$2:$B$5,0))</f>
        <v>Sadie Pawthorne</v>
      </c>
      <c r="W9910" t="str">
        <f>_xlfn.IFNA(INDEX(Returns!$A$2:A10709,MATCH(B9910,Returns!$B$2:$B$801,0)),"No")</f>
        <v>No</v>
      </c>
    </row>
    <row r="9911" spans="1:23" x14ac:dyDescent="0.2">
      <c r="A9911" s="1">
        <v>9910</v>
      </c>
      <c r="B9911" t="s">
        <v>10899</v>
      </c>
      <c r="C9911" s="2">
        <v>43721</v>
      </c>
      <c r="D9911" s="2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  <c r="V9911" t="str">
        <f>INDEX(People!$A$2:$A$5,MATCH(M9911,People!$B$2:$B$5,0))</f>
        <v>Sadie Pawthorne</v>
      </c>
      <c r="W9911" t="str">
        <f>_xlfn.IFNA(INDEX(Returns!$A$2:A10710,MATCH(B9911,Returns!$B$2:$B$801,0)),"No")</f>
        <v>No</v>
      </c>
    </row>
    <row r="9912" spans="1:23" x14ac:dyDescent="0.2">
      <c r="A9912" s="1">
        <v>9911</v>
      </c>
      <c r="B9912" t="s">
        <v>10899</v>
      </c>
      <c r="C9912" s="2">
        <v>43721</v>
      </c>
      <c r="D9912" s="2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  <c r="V9912" t="str">
        <f>INDEX(People!$A$2:$A$5,MATCH(M9912,People!$B$2:$B$5,0))</f>
        <v>Sadie Pawthorne</v>
      </c>
      <c r="W9912" t="str">
        <f>_xlfn.IFNA(INDEX(Returns!$A$2:A10711,MATCH(B9912,Returns!$B$2:$B$801,0)),"No")</f>
        <v>No</v>
      </c>
    </row>
    <row r="9913" spans="1:23" x14ac:dyDescent="0.2">
      <c r="A9913" s="1">
        <v>9912</v>
      </c>
      <c r="B9913" t="s">
        <v>10900</v>
      </c>
      <c r="C9913" s="2">
        <v>43195</v>
      </c>
      <c r="D9913" s="2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  <c r="V9913" t="str">
        <f>INDEX(People!$A$2:$A$5,MATCH(M9913,People!$B$2:$B$5,0))</f>
        <v>Fred Suzuki</v>
      </c>
      <c r="W9913" t="str">
        <f>_xlfn.IFNA(INDEX(Returns!$A$2:A10712,MATCH(B9913,Returns!$B$2:$B$801,0)),"No")</f>
        <v>No</v>
      </c>
    </row>
    <row r="9914" spans="1:23" x14ac:dyDescent="0.2">
      <c r="A9914" s="1">
        <v>9913</v>
      </c>
      <c r="B9914" t="s">
        <v>10901</v>
      </c>
      <c r="C9914" s="2">
        <v>43748</v>
      </c>
      <c r="D9914" s="2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tr">
        <f>INDEX(People!$A$2:$A$5,MATCH(M9914,People!$B$2:$B$5,0))</f>
        <v>Sadie Pawthorne</v>
      </c>
      <c r="W9914" t="str">
        <f>_xlfn.IFNA(INDEX(Returns!$A$2:A10713,MATCH(B9914,Returns!$B$2:$B$801,0)),"No")</f>
        <v>No</v>
      </c>
    </row>
    <row r="9915" spans="1:23" x14ac:dyDescent="0.2">
      <c r="A9915" s="1">
        <v>9914</v>
      </c>
      <c r="B9915" t="s">
        <v>10901</v>
      </c>
      <c r="C9915" s="2">
        <v>43748</v>
      </c>
      <c r="D9915" s="2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  <c r="V9915" t="str">
        <f>INDEX(People!$A$2:$A$5,MATCH(M9915,People!$B$2:$B$5,0))</f>
        <v>Sadie Pawthorne</v>
      </c>
      <c r="W9915" t="str">
        <f>_xlfn.IFNA(INDEX(Returns!$A$2:A10714,MATCH(B9915,Returns!$B$2:$B$801,0)),"No")</f>
        <v>No</v>
      </c>
    </row>
    <row r="9916" spans="1:23" x14ac:dyDescent="0.2">
      <c r="A9916" s="1">
        <v>9915</v>
      </c>
      <c r="B9916" t="s">
        <v>10902</v>
      </c>
      <c r="C9916" s="2">
        <v>44225</v>
      </c>
      <c r="D9916" s="2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  <c r="V9916" t="str">
        <f>INDEX(People!$A$2:$A$5,MATCH(M9916,People!$B$2:$B$5,0))</f>
        <v>Roxanne Rodriguez</v>
      </c>
      <c r="W9916" t="str">
        <f>_xlfn.IFNA(INDEX(Returns!$A$2:A10715,MATCH(B9916,Returns!$B$2:$B$801,0)),"No")</f>
        <v>No</v>
      </c>
    </row>
    <row r="9917" spans="1:23" x14ac:dyDescent="0.2">
      <c r="A9917" s="1">
        <v>9916</v>
      </c>
      <c r="B9917" t="s">
        <v>10902</v>
      </c>
      <c r="C9917" s="2">
        <v>44225</v>
      </c>
      <c r="D9917" s="2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  <c r="V9917" t="str">
        <f>INDEX(People!$A$2:$A$5,MATCH(M9917,People!$B$2:$B$5,0))</f>
        <v>Roxanne Rodriguez</v>
      </c>
      <c r="W9917" t="str">
        <f>_xlfn.IFNA(INDEX(Returns!$A$2:A10716,MATCH(B9917,Returns!$B$2:$B$801,0)),"No")</f>
        <v>No</v>
      </c>
    </row>
    <row r="9918" spans="1:23" x14ac:dyDescent="0.2">
      <c r="A9918" s="1">
        <v>9917</v>
      </c>
      <c r="B9918" t="s">
        <v>10902</v>
      </c>
      <c r="C9918" s="2">
        <v>44225</v>
      </c>
      <c r="D9918" s="2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  <c r="V9918" t="str">
        <f>INDEX(People!$A$2:$A$5,MATCH(M9918,People!$B$2:$B$5,0))</f>
        <v>Roxanne Rodriguez</v>
      </c>
      <c r="W9918" t="str">
        <f>_xlfn.IFNA(INDEX(Returns!$A$2:A10717,MATCH(B9918,Returns!$B$2:$B$801,0)),"No")</f>
        <v>No</v>
      </c>
    </row>
    <row r="9919" spans="1:23" x14ac:dyDescent="0.2">
      <c r="A9919" s="1">
        <v>9918</v>
      </c>
      <c r="B9919" t="s">
        <v>10902</v>
      </c>
      <c r="C9919" s="2">
        <v>44225</v>
      </c>
      <c r="D9919" s="2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  <c r="V9919" t="str">
        <f>INDEX(People!$A$2:$A$5,MATCH(M9919,People!$B$2:$B$5,0))</f>
        <v>Roxanne Rodriguez</v>
      </c>
      <c r="W9919" t="str">
        <f>_xlfn.IFNA(INDEX(Returns!$A$2:A10718,MATCH(B9919,Returns!$B$2:$B$801,0)),"No")</f>
        <v>No</v>
      </c>
    </row>
    <row r="9920" spans="1:23" x14ac:dyDescent="0.2">
      <c r="A9920" s="1">
        <v>9919</v>
      </c>
      <c r="B9920" t="s">
        <v>10903</v>
      </c>
      <c r="C9920" s="2">
        <v>43732</v>
      </c>
      <c r="D9920" s="2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tr">
        <f>INDEX(People!$A$2:$A$5,MATCH(M9920,People!$B$2:$B$5,0))</f>
        <v>Chuck Magee</v>
      </c>
      <c r="W9920" t="str">
        <f>_xlfn.IFNA(INDEX(Returns!$A$2:A10719,MATCH(B9920,Returns!$B$2:$B$801,0)),"No")</f>
        <v>No</v>
      </c>
    </row>
    <row r="9921" spans="1:23" x14ac:dyDescent="0.2">
      <c r="A9921" s="1">
        <v>9920</v>
      </c>
      <c r="B9921" t="s">
        <v>10904</v>
      </c>
      <c r="C9921" s="2">
        <v>43905</v>
      </c>
      <c r="D9921" s="2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tr">
        <f>INDEX(People!$A$2:$A$5,MATCH(M9921,People!$B$2:$B$5,0))</f>
        <v>Roxanne Rodriguez</v>
      </c>
      <c r="W9921" t="str">
        <f>_xlfn.IFNA(INDEX(Returns!$A$2:A10720,MATCH(B9921,Returns!$B$2:$B$801,0)),"No")</f>
        <v>No</v>
      </c>
    </row>
    <row r="9922" spans="1:23" x14ac:dyDescent="0.2">
      <c r="A9922" s="1">
        <v>9921</v>
      </c>
      <c r="B9922" t="s">
        <v>10904</v>
      </c>
      <c r="C9922" s="2">
        <v>43905</v>
      </c>
      <c r="D9922" s="2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tr">
        <f>INDEX(People!$A$2:$A$5,MATCH(M9922,People!$B$2:$B$5,0))</f>
        <v>Roxanne Rodriguez</v>
      </c>
      <c r="W9922" t="str">
        <f>_xlfn.IFNA(INDEX(Returns!$A$2:A10721,MATCH(B9922,Returns!$B$2:$B$801,0)),"No")</f>
        <v>No</v>
      </c>
    </row>
    <row r="9923" spans="1:23" x14ac:dyDescent="0.2">
      <c r="A9923" s="1">
        <v>9922</v>
      </c>
      <c r="B9923" t="s">
        <v>10905</v>
      </c>
      <c r="C9923" s="2">
        <v>43428</v>
      </c>
      <c r="D9923" s="2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tr">
        <f>INDEX(People!$A$2:$A$5,MATCH(M9923,People!$B$2:$B$5,0))</f>
        <v>Chuck Magee</v>
      </c>
      <c r="W9923" t="str">
        <f>_xlfn.IFNA(INDEX(Returns!$A$2:A10722,MATCH(B9923,Returns!$B$2:$B$801,0)),"No")</f>
        <v>No</v>
      </c>
    </row>
    <row r="9924" spans="1:23" x14ac:dyDescent="0.2">
      <c r="A9924" s="1">
        <v>9923</v>
      </c>
      <c r="B9924" t="s">
        <v>10906</v>
      </c>
      <c r="C9924" s="2">
        <v>44322</v>
      </c>
      <c r="D9924" s="2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tr">
        <f>INDEX(People!$A$2:$A$5,MATCH(M9924,People!$B$2:$B$5,0))</f>
        <v>Roxanne Rodriguez</v>
      </c>
      <c r="W9924" t="str">
        <f>_xlfn.IFNA(INDEX(Returns!$A$2:A10723,MATCH(B9924,Returns!$B$2:$B$801,0)),"No")</f>
        <v>No</v>
      </c>
    </row>
    <row r="9925" spans="1:23" x14ac:dyDescent="0.2">
      <c r="A9925" s="1">
        <v>9924</v>
      </c>
      <c r="B9925" t="s">
        <v>10907</v>
      </c>
      <c r="C9925" s="2">
        <v>43544</v>
      </c>
      <c r="D9925" s="2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tr">
        <f>INDEX(People!$A$2:$A$5,MATCH(M9925,People!$B$2:$B$5,0))</f>
        <v>Chuck Magee</v>
      </c>
      <c r="W9925" t="str">
        <f>_xlfn.IFNA(INDEX(Returns!$A$2:A10724,MATCH(B9925,Returns!$B$2:$B$801,0)),"No")</f>
        <v>No</v>
      </c>
    </row>
    <row r="9926" spans="1:23" x14ac:dyDescent="0.2">
      <c r="A9926" s="1">
        <v>9925</v>
      </c>
      <c r="B9926" t="s">
        <v>10907</v>
      </c>
      <c r="C9926" s="2">
        <v>43544</v>
      </c>
      <c r="D9926" s="2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  <c r="V9926" t="str">
        <f>INDEX(People!$A$2:$A$5,MATCH(M9926,People!$B$2:$B$5,0))</f>
        <v>Chuck Magee</v>
      </c>
      <c r="W9926" t="str">
        <f>_xlfn.IFNA(INDEX(Returns!$A$2:A10725,MATCH(B9926,Returns!$B$2:$B$801,0)),"No")</f>
        <v>No</v>
      </c>
    </row>
    <row r="9927" spans="1:23" x14ac:dyDescent="0.2">
      <c r="A9927" s="1">
        <v>9926</v>
      </c>
      <c r="B9927" t="s">
        <v>10907</v>
      </c>
      <c r="C9927" s="2">
        <v>43544</v>
      </c>
      <c r="D9927" s="2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tr">
        <f>INDEX(People!$A$2:$A$5,MATCH(M9927,People!$B$2:$B$5,0))</f>
        <v>Chuck Magee</v>
      </c>
      <c r="W9927" t="str">
        <f>_xlfn.IFNA(INDEX(Returns!$A$2:A10726,MATCH(B9927,Returns!$B$2:$B$801,0)),"No")</f>
        <v>No</v>
      </c>
    </row>
    <row r="9928" spans="1:23" x14ac:dyDescent="0.2">
      <c r="A9928" s="1">
        <v>9927</v>
      </c>
      <c r="B9928" t="s">
        <v>10907</v>
      </c>
      <c r="C9928" s="2">
        <v>43544</v>
      </c>
      <c r="D9928" s="2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  <c r="V9928" t="str">
        <f>INDEX(People!$A$2:$A$5,MATCH(M9928,People!$B$2:$B$5,0))</f>
        <v>Chuck Magee</v>
      </c>
      <c r="W9928" t="str">
        <f>_xlfn.IFNA(INDEX(Returns!$A$2:A10727,MATCH(B9928,Returns!$B$2:$B$801,0)),"No")</f>
        <v>No</v>
      </c>
    </row>
    <row r="9929" spans="1:23" x14ac:dyDescent="0.2">
      <c r="A9929" s="1">
        <v>9928</v>
      </c>
      <c r="B9929" t="s">
        <v>10907</v>
      </c>
      <c r="C9929" s="2">
        <v>43544</v>
      </c>
      <c r="D9929" s="2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  <c r="V9929" t="str">
        <f>INDEX(People!$A$2:$A$5,MATCH(M9929,People!$B$2:$B$5,0))</f>
        <v>Chuck Magee</v>
      </c>
      <c r="W9929" t="str">
        <f>_xlfn.IFNA(INDEX(Returns!$A$2:A10728,MATCH(B9929,Returns!$B$2:$B$801,0)),"No")</f>
        <v>No</v>
      </c>
    </row>
    <row r="9930" spans="1:23" x14ac:dyDescent="0.2">
      <c r="A9930" s="1">
        <v>9929</v>
      </c>
      <c r="B9930" t="s">
        <v>10908</v>
      </c>
      <c r="C9930" s="2">
        <v>44078</v>
      </c>
      <c r="D9930" s="2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  <c r="V9930" t="str">
        <f>INDEX(People!$A$2:$A$5,MATCH(M9930,People!$B$2:$B$5,0))</f>
        <v>Sadie Pawthorne</v>
      </c>
      <c r="W9930" t="str">
        <f>_xlfn.IFNA(INDEX(Returns!$A$2:A10729,MATCH(B9930,Returns!$B$2:$B$801,0)),"No")</f>
        <v>No</v>
      </c>
    </row>
    <row r="9931" spans="1:23" x14ac:dyDescent="0.2">
      <c r="A9931" s="1">
        <v>9930</v>
      </c>
      <c r="B9931" t="s">
        <v>10908</v>
      </c>
      <c r="C9931" s="2">
        <v>44078</v>
      </c>
      <c r="D9931" s="2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tr">
        <f>INDEX(People!$A$2:$A$5,MATCH(M9931,People!$B$2:$B$5,0))</f>
        <v>Sadie Pawthorne</v>
      </c>
      <c r="W9931" t="str">
        <f>_xlfn.IFNA(INDEX(Returns!$A$2:A10730,MATCH(B9931,Returns!$B$2:$B$801,0)),"No")</f>
        <v>No</v>
      </c>
    </row>
    <row r="9932" spans="1:23" x14ac:dyDescent="0.2">
      <c r="A9932" s="1">
        <v>9931</v>
      </c>
      <c r="B9932" t="s">
        <v>10909</v>
      </c>
      <c r="C9932" s="2">
        <v>43782</v>
      </c>
      <c r="D9932" s="2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tr">
        <f>INDEX(People!$A$2:$A$5,MATCH(M9932,People!$B$2:$B$5,0))</f>
        <v>Sadie Pawthorne</v>
      </c>
      <c r="W9932" t="str">
        <f>_xlfn.IFNA(INDEX(Returns!$A$2:A10731,MATCH(B9932,Returns!$B$2:$B$801,0)),"No")</f>
        <v>No</v>
      </c>
    </row>
    <row r="9933" spans="1:23" x14ac:dyDescent="0.2">
      <c r="A9933" s="1">
        <v>9932</v>
      </c>
      <c r="B9933" t="s">
        <v>10909</v>
      </c>
      <c r="C9933" s="2">
        <v>43782</v>
      </c>
      <c r="D9933" s="2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tr">
        <f>INDEX(People!$A$2:$A$5,MATCH(M9933,People!$B$2:$B$5,0))</f>
        <v>Sadie Pawthorne</v>
      </c>
      <c r="W9933" t="str">
        <f>_xlfn.IFNA(INDEX(Returns!$A$2:A10732,MATCH(B9933,Returns!$B$2:$B$801,0)),"No")</f>
        <v>No</v>
      </c>
    </row>
    <row r="9934" spans="1:23" x14ac:dyDescent="0.2">
      <c r="A9934" s="1">
        <v>9933</v>
      </c>
      <c r="B9934" t="s">
        <v>10909</v>
      </c>
      <c r="C9934" s="2">
        <v>43782</v>
      </c>
      <c r="D9934" s="2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  <c r="V9934" t="str">
        <f>INDEX(People!$A$2:$A$5,MATCH(M9934,People!$B$2:$B$5,0))</f>
        <v>Sadie Pawthorne</v>
      </c>
      <c r="W9934" t="str">
        <f>_xlfn.IFNA(INDEX(Returns!$A$2:A10733,MATCH(B9934,Returns!$B$2:$B$801,0)),"No")</f>
        <v>No</v>
      </c>
    </row>
    <row r="9935" spans="1:23" x14ac:dyDescent="0.2">
      <c r="A9935" s="1">
        <v>9934</v>
      </c>
      <c r="B9935" t="s">
        <v>10910</v>
      </c>
      <c r="C9935" s="2">
        <v>43292</v>
      </c>
      <c r="D9935" s="2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tr">
        <f>INDEX(People!$A$2:$A$5,MATCH(M9935,People!$B$2:$B$5,0))</f>
        <v>Chuck Magee</v>
      </c>
      <c r="W9935" t="str">
        <f>_xlfn.IFNA(INDEX(Returns!$A$2:A10734,MATCH(B9935,Returns!$B$2:$B$801,0)),"No")</f>
        <v>No</v>
      </c>
    </row>
    <row r="9936" spans="1:23" x14ac:dyDescent="0.2">
      <c r="A9936" s="1">
        <v>9935</v>
      </c>
      <c r="B9936" t="s">
        <v>10911</v>
      </c>
      <c r="C9936" s="2">
        <v>43928</v>
      </c>
      <c r="D9936" s="2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tr">
        <f>INDEX(People!$A$2:$A$5,MATCH(M9936,People!$B$2:$B$5,0))</f>
        <v>Chuck Magee</v>
      </c>
      <c r="W9936" t="str">
        <f>_xlfn.IFNA(INDEX(Returns!$A$2:A10735,MATCH(B9936,Returns!$B$2:$B$801,0)),"No")</f>
        <v>No</v>
      </c>
    </row>
    <row r="9937" spans="1:23" x14ac:dyDescent="0.2">
      <c r="A9937" s="1">
        <v>9936</v>
      </c>
      <c r="B9937" t="s">
        <v>10911</v>
      </c>
      <c r="C9937" s="2">
        <v>43928</v>
      </c>
      <c r="D9937" s="2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  <c r="V9937" t="str">
        <f>INDEX(People!$A$2:$A$5,MATCH(M9937,People!$B$2:$B$5,0))</f>
        <v>Chuck Magee</v>
      </c>
      <c r="W9937" t="str">
        <f>_xlfn.IFNA(INDEX(Returns!$A$2:A10736,MATCH(B9937,Returns!$B$2:$B$801,0)),"No")</f>
        <v>No</v>
      </c>
    </row>
    <row r="9938" spans="1:23" x14ac:dyDescent="0.2">
      <c r="A9938" s="1">
        <v>9937</v>
      </c>
      <c r="B9938" t="s">
        <v>10912</v>
      </c>
      <c r="C9938" s="2">
        <v>44371</v>
      </c>
      <c r="D9938" s="2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  <c r="V9938" t="str">
        <f>INDEX(People!$A$2:$A$5,MATCH(M9938,People!$B$2:$B$5,0))</f>
        <v>Chuck Magee</v>
      </c>
      <c r="W9938" t="str">
        <f>_xlfn.IFNA(INDEX(Returns!$A$2:A10737,MATCH(B9938,Returns!$B$2:$B$801,0)),"No")</f>
        <v>No</v>
      </c>
    </row>
    <row r="9939" spans="1:23" x14ac:dyDescent="0.2">
      <c r="A9939" s="1">
        <v>9938</v>
      </c>
      <c r="B9939" t="s">
        <v>10913</v>
      </c>
      <c r="C9939" s="2">
        <v>43985</v>
      </c>
      <c r="D9939" s="2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tr">
        <f>INDEX(People!$A$2:$A$5,MATCH(M9939,People!$B$2:$B$5,0))</f>
        <v>Sadie Pawthorne</v>
      </c>
      <c r="W9939" t="str">
        <f>_xlfn.IFNA(INDEX(Returns!$A$2:A10738,MATCH(B9939,Returns!$B$2:$B$801,0)),"No")</f>
        <v>No</v>
      </c>
    </row>
    <row r="9940" spans="1:23" x14ac:dyDescent="0.2">
      <c r="A9940" s="1">
        <v>9939</v>
      </c>
      <c r="B9940" t="s">
        <v>10914</v>
      </c>
      <c r="C9940" s="2">
        <v>44177</v>
      </c>
      <c r="D9940" s="2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  <c r="V9940" t="str">
        <f>INDEX(People!$A$2:$A$5,MATCH(M9940,People!$B$2:$B$5,0))</f>
        <v>Chuck Magee</v>
      </c>
      <c r="W9940" t="str">
        <f>_xlfn.IFNA(INDEX(Returns!$A$2:A10739,MATCH(B9940,Returns!$B$2:$B$801,0)),"No")</f>
        <v>No</v>
      </c>
    </row>
    <row r="9941" spans="1:23" x14ac:dyDescent="0.2">
      <c r="A9941" s="1">
        <v>9940</v>
      </c>
      <c r="B9941" t="s">
        <v>10914</v>
      </c>
      <c r="C9941" s="2">
        <v>44177</v>
      </c>
      <c r="D9941" s="2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tr">
        <f>INDEX(People!$A$2:$A$5,MATCH(M9941,People!$B$2:$B$5,0))</f>
        <v>Chuck Magee</v>
      </c>
      <c r="W9941" t="str">
        <f>_xlfn.IFNA(INDEX(Returns!$A$2:A10740,MATCH(B9941,Returns!$B$2:$B$801,0)),"No")</f>
        <v>No</v>
      </c>
    </row>
    <row r="9942" spans="1:23" x14ac:dyDescent="0.2">
      <c r="A9942" s="1">
        <v>9941</v>
      </c>
      <c r="B9942" t="s">
        <v>10914</v>
      </c>
      <c r="C9942" s="2">
        <v>44177</v>
      </c>
      <c r="D9942" s="2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tr">
        <f>INDEX(People!$A$2:$A$5,MATCH(M9942,People!$B$2:$B$5,0))</f>
        <v>Chuck Magee</v>
      </c>
      <c r="W9942" t="str">
        <f>_xlfn.IFNA(INDEX(Returns!$A$2:A10741,MATCH(B9942,Returns!$B$2:$B$801,0)),"No")</f>
        <v>No</v>
      </c>
    </row>
    <row r="9943" spans="1:23" x14ac:dyDescent="0.2">
      <c r="A9943" s="1">
        <v>9942</v>
      </c>
      <c r="B9943" t="s">
        <v>10915</v>
      </c>
      <c r="C9943" s="2">
        <v>44524</v>
      </c>
      <c r="D9943" s="2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  <c r="V9943" t="str">
        <f>INDEX(People!$A$2:$A$5,MATCH(M9943,People!$B$2:$B$5,0))</f>
        <v>Sadie Pawthorne</v>
      </c>
      <c r="W9943" t="str">
        <f>_xlfn.IFNA(INDEX(Returns!$A$2:A10742,MATCH(B9943,Returns!$B$2:$B$801,0)),"No")</f>
        <v>No</v>
      </c>
    </row>
    <row r="9944" spans="1:23" x14ac:dyDescent="0.2">
      <c r="A9944" s="1">
        <v>9943</v>
      </c>
      <c r="B9944" t="s">
        <v>10916</v>
      </c>
      <c r="C9944" s="2">
        <v>43462</v>
      </c>
      <c r="D9944" s="2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  <c r="V9944" t="str">
        <f>INDEX(People!$A$2:$A$5,MATCH(M9944,People!$B$2:$B$5,0))</f>
        <v>Sadie Pawthorne</v>
      </c>
      <c r="W9944" t="str">
        <f>_xlfn.IFNA(INDEX(Returns!$A$2:A10743,MATCH(B9944,Returns!$B$2:$B$801,0)),"No")</f>
        <v>No</v>
      </c>
    </row>
    <row r="9945" spans="1:23" x14ac:dyDescent="0.2">
      <c r="A9945" s="1">
        <v>9944</v>
      </c>
      <c r="B9945" t="s">
        <v>10916</v>
      </c>
      <c r="C9945" s="2">
        <v>43462</v>
      </c>
      <c r="D9945" s="2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tr">
        <f>INDEX(People!$A$2:$A$5,MATCH(M9945,People!$B$2:$B$5,0))</f>
        <v>Sadie Pawthorne</v>
      </c>
      <c r="W9945" t="str">
        <f>_xlfn.IFNA(INDEX(Returns!$A$2:A10744,MATCH(B9945,Returns!$B$2:$B$801,0)),"No")</f>
        <v>No</v>
      </c>
    </row>
    <row r="9946" spans="1:23" x14ac:dyDescent="0.2">
      <c r="A9946" s="1">
        <v>9945</v>
      </c>
      <c r="B9946" t="s">
        <v>10917</v>
      </c>
      <c r="C9946" s="2">
        <v>43567</v>
      </c>
      <c r="D9946" s="2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  <c r="V9946" t="str">
        <f>INDEX(People!$A$2:$A$5,MATCH(M9946,People!$B$2:$B$5,0))</f>
        <v>Sadie Pawthorne</v>
      </c>
      <c r="W9946" t="str">
        <f>_xlfn.IFNA(INDEX(Returns!$A$2:A10745,MATCH(B9946,Returns!$B$2:$B$801,0)),"No")</f>
        <v>No</v>
      </c>
    </row>
    <row r="9947" spans="1:23" x14ac:dyDescent="0.2">
      <c r="A9947" s="1">
        <v>9946</v>
      </c>
      <c r="B9947" t="s">
        <v>10918</v>
      </c>
      <c r="C9947" s="2">
        <v>43161</v>
      </c>
      <c r="D9947" s="2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tr">
        <f>INDEX(People!$A$2:$A$5,MATCH(M9947,People!$B$2:$B$5,0))</f>
        <v>Chuck Magee</v>
      </c>
      <c r="W9947" t="str">
        <f>_xlfn.IFNA(INDEX(Returns!$A$2:A10746,MATCH(B9947,Returns!$B$2:$B$801,0)),"No")</f>
        <v>No</v>
      </c>
    </row>
    <row r="9948" spans="1:23" x14ac:dyDescent="0.2">
      <c r="A9948" s="1">
        <v>9947</v>
      </c>
      <c r="B9948" t="s">
        <v>10918</v>
      </c>
      <c r="C9948" s="2">
        <v>43161</v>
      </c>
      <c r="D9948" s="2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tr">
        <f>INDEX(People!$A$2:$A$5,MATCH(M9948,People!$B$2:$B$5,0))</f>
        <v>Chuck Magee</v>
      </c>
      <c r="W9948" t="str">
        <f>_xlfn.IFNA(INDEX(Returns!$A$2:A10747,MATCH(B9948,Returns!$B$2:$B$801,0)),"No")</f>
        <v>No</v>
      </c>
    </row>
    <row r="9949" spans="1:23" x14ac:dyDescent="0.2">
      <c r="A9949" s="1">
        <v>9948</v>
      </c>
      <c r="B9949" t="s">
        <v>10919</v>
      </c>
      <c r="C9949" s="2">
        <v>44348</v>
      </c>
      <c r="D9949" s="2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  <c r="V9949" t="str">
        <f>INDEX(People!$A$2:$A$5,MATCH(M9949,People!$B$2:$B$5,0))</f>
        <v>Roxanne Rodriguez</v>
      </c>
      <c r="W9949" t="str">
        <f>_xlfn.IFNA(INDEX(Returns!$A$2:A10748,MATCH(B9949,Returns!$B$2:$B$801,0)),"No")</f>
        <v>No</v>
      </c>
    </row>
    <row r="9950" spans="1:23" x14ac:dyDescent="0.2">
      <c r="A9950" s="1">
        <v>9949</v>
      </c>
      <c r="B9950" t="s">
        <v>10919</v>
      </c>
      <c r="C9950" s="2">
        <v>44348</v>
      </c>
      <c r="D9950" s="2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tr">
        <f>INDEX(People!$A$2:$A$5,MATCH(M9950,People!$B$2:$B$5,0))</f>
        <v>Roxanne Rodriguez</v>
      </c>
      <c r="W9950" t="str">
        <f>_xlfn.IFNA(INDEX(Returns!$A$2:A10749,MATCH(B9950,Returns!$B$2:$B$801,0)),"No")</f>
        <v>No</v>
      </c>
    </row>
    <row r="9951" spans="1:23" x14ac:dyDescent="0.2">
      <c r="A9951" s="1">
        <v>9950</v>
      </c>
      <c r="B9951" t="s">
        <v>10919</v>
      </c>
      <c r="C9951" s="2">
        <v>44348</v>
      </c>
      <c r="D9951" s="2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  <c r="V9951" t="str">
        <f>INDEX(People!$A$2:$A$5,MATCH(M9951,People!$B$2:$B$5,0))</f>
        <v>Roxanne Rodriguez</v>
      </c>
      <c r="W9951" t="str">
        <f>_xlfn.IFNA(INDEX(Returns!$A$2:A10750,MATCH(B9951,Returns!$B$2:$B$801,0)),"No")</f>
        <v>No</v>
      </c>
    </row>
    <row r="9952" spans="1:23" x14ac:dyDescent="0.2">
      <c r="A9952" s="1">
        <v>9951</v>
      </c>
      <c r="B9952" t="s">
        <v>10919</v>
      </c>
      <c r="C9952" s="2">
        <v>44348</v>
      </c>
      <c r="D9952" s="2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  <c r="V9952" t="str">
        <f>INDEX(People!$A$2:$A$5,MATCH(M9952,People!$B$2:$B$5,0))</f>
        <v>Roxanne Rodriguez</v>
      </c>
      <c r="W9952" t="str">
        <f>_xlfn.IFNA(INDEX(Returns!$A$2:A10751,MATCH(B9952,Returns!$B$2:$B$801,0)),"No")</f>
        <v>No</v>
      </c>
    </row>
    <row r="9953" spans="1:23" x14ac:dyDescent="0.2">
      <c r="A9953" s="1">
        <v>9952</v>
      </c>
      <c r="B9953" t="s">
        <v>10919</v>
      </c>
      <c r="C9953" s="2">
        <v>44348</v>
      </c>
      <c r="D9953" s="2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  <c r="V9953" t="str">
        <f>INDEX(People!$A$2:$A$5,MATCH(M9953,People!$B$2:$B$5,0))</f>
        <v>Roxanne Rodriguez</v>
      </c>
      <c r="W9953" t="str">
        <f>_xlfn.IFNA(INDEX(Returns!$A$2:A10752,MATCH(B9953,Returns!$B$2:$B$801,0)),"No")</f>
        <v>No</v>
      </c>
    </row>
    <row r="9954" spans="1:23" x14ac:dyDescent="0.2">
      <c r="A9954" s="1">
        <v>9953</v>
      </c>
      <c r="B9954" t="s">
        <v>10920</v>
      </c>
      <c r="C9954" s="2">
        <v>43813</v>
      </c>
      <c r="D9954" s="2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tr">
        <f>INDEX(People!$A$2:$A$5,MATCH(M9954,People!$B$2:$B$5,0))</f>
        <v>Sadie Pawthorne</v>
      </c>
      <c r="W9954" t="str">
        <f>_xlfn.IFNA(INDEX(Returns!$A$2:A10753,MATCH(B9954,Returns!$B$2:$B$801,0)),"No")</f>
        <v>Yes</v>
      </c>
    </row>
    <row r="9955" spans="1:23" x14ac:dyDescent="0.2">
      <c r="A9955" s="1">
        <v>9954</v>
      </c>
      <c r="B9955" t="s">
        <v>10920</v>
      </c>
      <c r="C9955" s="2">
        <v>43813</v>
      </c>
      <c r="D9955" s="2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  <c r="V9955" t="str">
        <f>INDEX(People!$A$2:$A$5,MATCH(M9955,People!$B$2:$B$5,0))</f>
        <v>Sadie Pawthorne</v>
      </c>
      <c r="W9955" t="str">
        <f>_xlfn.IFNA(INDEX(Returns!$A$2:A10754,MATCH(B9955,Returns!$B$2:$B$801,0)),"No")</f>
        <v>Yes</v>
      </c>
    </row>
    <row r="9956" spans="1:23" x14ac:dyDescent="0.2">
      <c r="A9956" s="1">
        <v>9955</v>
      </c>
      <c r="B9956" t="s">
        <v>10920</v>
      </c>
      <c r="C9956" s="2">
        <v>43813</v>
      </c>
      <c r="D9956" s="2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tr">
        <f>INDEX(People!$A$2:$A$5,MATCH(M9956,People!$B$2:$B$5,0))</f>
        <v>Sadie Pawthorne</v>
      </c>
      <c r="W9956" t="str">
        <f>_xlfn.IFNA(INDEX(Returns!$A$2:A10755,MATCH(B9956,Returns!$B$2:$B$801,0)),"No")</f>
        <v>Yes</v>
      </c>
    </row>
    <row r="9957" spans="1:23" x14ac:dyDescent="0.2">
      <c r="A9957" s="1">
        <v>9956</v>
      </c>
      <c r="B9957" t="s">
        <v>10920</v>
      </c>
      <c r="C9957" s="2">
        <v>43813</v>
      </c>
      <c r="D9957" s="2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tr">
        <f>INDEX(People!$A$2:$A$5,MATCH(M9957,People!$B$2:$B$5,0))</f>
        <v>Sadie Pawthorne</v>
      </c>
      <c r="W9957" t="str">
        <f>_xlfn.IFNA(INDEX(Returns!$A$2:A10756,MATCH(B9957,Returns!$B$2:$B$801,0)),"No")</f>
        <v>Yes</v>
      </c>
    </row>
    <row r="9958" spans="1:23" x14ac:dyDescent="0.2">
      <c r="A9958" s="1">
        <v>9957</v>
      </c>
      <c r="B9958" t="s">
        <v>10921</v>
      </c>
      <c r="C9958" s="2">
        <v>43415</v>
      </c>
      <c r="D9958" s="2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tr">
        <f>INDEX(People!$A$2:$A$5,MATCH(M9958,People!$B$2:$B$5,0))</f>
        <v>Chuck Magee</v>
      </c>
      <c r="W9958" t="str">
        <f>_xlfn.IFNA(INDEX(Returns!$A$2:A10757,MATCH(B9958,Returns!$B$2:$B$801,0)),"No")</f>
        <v>Yes</v>
      </c>
    </row>
    <row r="9959" spans="1:23" x14ac:dyDescent="0.2">
      <c r="A9959" s="1">
        <v>9958</v>
      </c>
      <c r="B9959" t="s">
        <v>10921</v>
      </c>
      <c r="C9959" s="2">
        <v>43415</v>
      </c>
      <c r="D9959" s="2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  <c r="V9959" t="str">
        <f>INDEX(People!$A$2:$A$5,MATCH(M9959,People!$B$2:$B$5,0))</f>
        <v>Chuck Magee</v>
      </c>
      <c r="W9959" t="str">
        <f>_xlfn.IFNA(INDEX(Returns!$A$2:A10758,MATCH(B9959,Returns!$B$2:$B$801,0)),"No")</f>
        <v>Yes</v>
      </c>
    </row>
    <row r="9960" spans="1:23" x14ac:dyDescent="0.2">
      <c r="A9960" s="1">
        <v>9959</v>
      </c>
      <c r="B9960" t="s">
        <v>10921</v>
      </c>
      <c r="C9960" s="2">
        <v>43415</v>
      </c>
      <c r="D9960" s="2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  <c r="V9960" t="str">
        <f>INDEX(People!$A$2:$A$5,MATCH(M9960,People!$B$2:$B$5,0))</f>
        <v>Chuck Magee</v>
      </c>
      <c r="W9960" t="str">
        <f>_xlfn.IFNA(INDEX(Returns!$A$2:A10759,MATCH(B9960,Returns!$B$2:$B$801,0)),"No")</f>
        <v>Yes</v>
      </c>
    </row>
    <row r="9961" spans="1:23" x14ac:dyDescent="0.2">
      <c r="A9961" s="1">
        <v>9960</v>
      </c>
      <c r="B9961" t="s">
        <v>10922</v>
      </c>
      <c r="C9961" s="2">
        <v>44475</v>
      </c>
      <c r="D9961" s="2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tr">
        <f>INDEX(People!$A$2:$A$5,MATCH(M9961,People!$B$2:$B$5,0))</f>
        <v>Sadie Pawthorne</v>
      </c>
      <c r="W9961" t="str">
        <f>_xlfn.IFNA(INDEX(Returns!$A$2:A10760,MATCH(B9961,Returns!$B$2:$B$801,0)),"No")</f>
        <v>No</v>
      </c>
    </row>
    <row r="9962" spans="1:23" x14ac:dyDescent="0.2">
      <c r="A9962" s="1">
        <v>9961</v>
      </c>
      <c r="B9962" t="s">
        <v>10923</v>
      </c>
      <c r="C9962" s="2">
        <v>44455</v>
      </c>
      <c r="D9962" s="2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  <c r="V9962" t="str">
        <f>INDEX(People!$A$2:$A$5,MATCH(M9962,People!$B$2:$B$5,0))</f>
        <v>Fred Suzuki</v>
      </c>
      <c r="W9962" t="str">
        <f>_xlfn.IFNA(INDEX(Returns!$A$2:A10761,MATCH(B9962,Returns!$B$2:$B$801,0)),"No")</f>
        <v>No</v>
      </c>
    </row>
    <row r="9963" spans="1:23" x14ac:dyDescent="0.2">
      <c r="A9963" s="1">
        <v>9962</v>
      </c>
      <c r="B9963" t="s">
        <v>10924</v>
      </c>
      <c r="C9963" s="2">
        <v>43543</v>
      </c>
      <c r="D9963" s="2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tr">
        <f>INDEX(People!$A$2:$A$5,MATCH(M9963,People!$B$2:$B$5,0))</f>
        <v>Roxanne Rodriguez</v>
      </c>
      <c r="W9963" t="str">
        <f>_xlfn.IFNA(INDEX(Returns!$A$2:A10762,MATCH(B9963,Returns!$B$2:$B$801,0)),"No")</f>
        <v>No</v>
      </c>
    </row>
    <row r="9964" spans="1:23" x14ac:dyDescent="0.2">
      <c r="A9964" s="1">
        <v>9963</v>
      </c>
      <c r="B9964" t="s">
        <v>10924</v>
      </c>
      <c r="C9964" s="2">
        <v>43543</v>
      </c>
      <c r="D9964" s="2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tr">
        <f>INDEX(People!$A$2:$A$5,MATCH(M9964,People!$B$2:$B$5,0))</f>
        <v>Roxanne Rodriguez</v>
      </c>
      <c r="W9964" t="str">
        <f>_xlfn.IFNA(INDEX(Returns!$A$2:A10763,MATCH(B9964,Returns!$B$2:$B$801,0)),"No")</f>
        <v>No</v>
      </c>
    </row>
    <row r="9965" spans="1:23" x14ac:dyDescent="0.2">
      <c r="A9965" s="1">
        <v>9964</v>
      </c>
      <c r="B9965" t="s">
        <v>10925</v>
      </c>
      <c r="C9965" s="2">
        <v>43672</v>
      </c>
      <c r="D9965" s="2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  <c r="V9965" t="str">
        <f>INDEX(People!$A$2:$A$5,MATCH(M9965,People!$B$2:$B$5,0))</f>
        <v>Chuck Magee</v>
      </c>
      <c r="W9965" t="str">
        <f>_xlfn.IFNA(INDEX(Returns!$A$2:A10764,MATCH(B9965,Returns!$B$2:$B$801,0)),"No")</f>
        <v>No</v>
      </c>
    </row>
    <row r="9966" spans="1:23" x14ac:dyDescent="0.2">
      <c r="A9966" s="1">
        <v>9965</v>
      </c>
      <c r="B9966" t="s">
        <v>10926</v>
      </c>
      <c r="C9966" s="2">
        <v>44170</v>
      </c>
      <c r="D9966" s="2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  <c r="V9966" t="str">
        <f>INDEX(People!$A$2:$A$5,MATCH(M9966,People!$B$2:$B$5,0))</f>
        <v>Chuck Magee</v>
      </c>
      <c r="W9966" t="str">
        <f>_xlfn.IFNA(INDEX(Returns!$A$2:A10765,MATCH(B9966,Returns!$B$2:$B$801,0)),"No")</f>
        <v>No</v>
      </c>
    </row>
    <row r="9967" spans="1:23" x14ac:dyDescent="0.2">
      <c r="A9967" s="1">
        <v>9966</v>
      </c>
      <c r="B9967" t="s">
        <v>10926</v>
      </c>
      <c r="C9967" s="2">
        <v>44170</v>
      </c>
      <c r="D9967" s="2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tr">
        <f>INDEX(People!$A$2:$A$5,MATCH(M9967,People!$B$2:$B$5,0))</f>
        <v>Chuck Magee</v>
      </c>
      <c r="W9967" t="str">
        <f>_xlfn.IFNA(INDEX(Returns!$A$2:A10766,MATCH(B9967,Returns!$B$2:$B$801,0)),"No")</f>
        <v>No</v>
      </c>
    </row>
    <row r="9968" spans="1:23" x14ac:dyDescent="0.2">
      <c r="A9968" s="1">
        <v>9967</v>
      </c>
      <c r="B9968" t="s">
        <v>10926</v>
      </c>
      <c r="C9968" s="2">
        <v>44170</v>
      </c>
      <c r="D9968" s="2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  <c r="V9968" t="str">
        <f>INDEX(People!$A$2:$A$5,MATCH(M9968,People!$B$2:$B$5,0))</f>
        <v>Chuck Magee</v>
      </c>
      <c r="W9968" t="str">
        <f>_xlfn.IFNA(INDEX(Returns!$A$2:A10767,MATCH(B9968,Returns!$B$2:$B$801,0)),"No")</f>
        <v>No</v>
      </c>
    </row>
    <row r="9969" spans="1:23" x14ac:dyDescent="0.2">
      <c r="A9969" s="1">
        <v>9968</v>
      </c>
      <c r="B9969" t="s">
        <v>10927</v>
      </c>
      <c r="C9969" s="2">
        <v>44541</v>
      </c>
      <c r="D9969" s="2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tr">
        <f>INDEX(People!$A$2:$A$5,MATCH(M9969,People!$B$2:$B$5,0))</f>
        <v>Chuck Magee</v>
      </c>
      <c r="W9969" t="str">
        <f>_xlfn.IFNA(INDEX(Returns!$A$2:A10768,MATCH(B9969,Returns!$B$2:$B$801,0)),"No")</f>
        <v>No</v>
      </c>
    </row>
    <row r="9970" spans="1:23" x14ac:dyDescent="0.2">
      <c r="A9970" s="1">
        <v>9969</v>
      </c>
      <c r="B9970" t="s">
        <v>10927</v>
      </c>
      <c r="C9970" s="2">
        <v>44541</v>
      </c>
      <c r="D9970" s="2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  <c r="V9970" t="str">
        <f>INDEX(People!$A$2:$A$5,MATCH(M9970,People!$B$2:$B$5,0))</f>
        <v>Chuck Magee</v>
      </c>
      <c r="W9970" t="str">
        <f>_xlfn.IFNA(INDEX(Returns!$A$2:A10769,MATCH(B9970,Returns!$B$2:$B$801,0)),"No")</f>
        <v>No</v>
      </c>
    </row>
    <row r="9971" spans="1:23" x14ac:dyDescent="0.2">
      <c r="A9971" s="1">
        <v>9970</v>
      </c>
      <c r="B9971" t="s">
        <v>10927</v>
      </c>
      <c r="C9971" s="2">
        <v>44541</v>
      </c>
      <c r="D9971" s="2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  <c r="V9971" t="str">
        <f>INDEX(People!$A$2:$A$5,MATCH(M9971,People!$B$2:$B$5,0))</f>
        <v>Chuck Magee</v>
      </c>
      <c r="W9971" t="str">
        <f>_xlfn.IFNA(INDEX(Returns!$A$2:A10770,MATCH(B9971,Returns!$B$2:$B$801,0)),"No")</f>
        <v>No</v>
      </c>
    </row>
    <row r="9972" spans="1:23" x14ac:dyDescent="0.2">
      <c r="A9972" s="1">
        <v>9971</v>
      </c>
      <c r="B9972" t="s">
        <v>10928</v>
      </c>
      <c r="C9972" s="2">
        <v>43644</v>
      </c>
      <c r="D9972" s="2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  <c r="V9972" t="str">
        <f>INDEX(People!$A$2:$A$5,MATCH(M9972,People!$B$2:$B$5,0))</f>
        <v>Fred Suzuki</v>
      </c>
      <c r="W9972" t="str">
        <f>_xlfn.IFNA(INDEX(Returns!$A$2:A10771,MATCH(B9972,Returns!$B$2:$B$801,0)),"No")</f>
        <v>No</v>
      </c>
    </row>
    <row r="9973" spans="1:23" x14ac:dyDescent="0.2">
      <c r="A9973" s="1">
        <v>9972</v>
      </c>
      <c r="B9973" t="s">
        <v>10928</v>
      </c>
      <c r="C9973" s="2">
        <v>43644</v>
      </c>
      <c r="D9973" s="2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  <c r="V9973" t="str">
        <f>INDEX(People!$A$2:$A$5,MATCH(M9973,People!$B$2:$B$5,0))</f>
        <v>Fred Suzuki</v>
      </c>
      <c r="W9973" t="str">
        <f>_xlfn.IFNA(INDEX(Returns!$A$2:A10772,MATCH(B9973,Returns!$B$2:$B$801,0)),"No")</f>
        <v>No</v>
      </c>
    </row>
    <row r="9974" spans="1:23" x14ac:dyDescent="0.2">
      <c r="A9974" s="1">
        <v>9973</v>
      </c>
      <c r="B9974" t="s">
        <v>10929</v>
      </c>
      <c r="C9974" s="2">
        <v>44085</v>
      </c>
      <c r="D9974" s="2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tr">
        <f>INDEX(People!$A$2:$A$5,MATCH(M9974,People!$B$2:$B$5,0))</f>
        <v>Roxanne Rodriguez</v>
      </c>
      <c r="W9974" t="str">
        <f>_xlfn.IFNA(INDEX(Returns!$A$2:A10773,MATCH(B9974,Returns!$B$2:$B$801,0)),"No")</f>
        <v>No</v>
      </c>
    </row>
    <row r="9975" spans="1:23" x14ac:dyDescent="0.2">
      <c r="A9975" s="1">
        <v>9974</v>
      </c>
      <c r="B9975" t="s">
        <v>10930</v>
      </c>
      <c r="C9975" s="2">
        <v>44171</v>
      </c>
      <c r="D9975" s="2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tr">
        <f>INDEX(People!$A$2:$A$5,MATCH(M9975,People!$B$2:$B$5,0))</f>
        <v>Sadie Pawthorne</v>
      </c>
      <c r="W9975" t="str">
        <f>_xlfn.IFNA(INDEX(Returns!$A$2:A10774,MATCH(B9975,Returns!$B$2:$B$801,0)),"No")</f>
        <v>No</v>
      </c>
    </row>
    <row r="9976" spans="1:23" x14ac:dyDescent="0.2">
      <c r="A9976" s="1">
        <v>9975</v>
      </c>
      <c r="B9976" t="s">
        <v>10930</v>
      </c>
      <c r="C9976" s="2">
        <v>44171</v>
      </c>
      <c r="D9976" s="2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tr">
        <f>INDEX(People!$A$2:$A$5,MATCH(M9976,People!$B$2:$B$5,0))</f>
        <v>Sadie Pawthorne</v>
      </c>
      <c r="W9976" t="str">
        <f>_xlfn.IFNA(INDEX(Returns!$A$2:A10775,MATCH(B9976,Returns!$B$2:$B$801,0)),"No")</f>
        <v>No</v>
      </c>
    </row>
    <row r="9977" spans="1:23" x14ac:dyDescent="0.2">
      <c r="A9977" s="1">
        <v>9976</v>
      </c>
      <c r="B9977" t="s">
        <v>10930</v>
      </c>
      <c r="C9977" s="2">
        <v>44171</v>
      </c>
      <c r="D9977" s="2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  <c r="V9977" t="str">
        <f>INDEX(People!$A$2:$A$5,MATCH(M9977,People!$B$2:$B$5,0))</f>
        <v>Sadie Pawthorne</v>
      </c>
      <c r="W9977" t="str">
        <f>_xlfn.IFNA(INDEX(Returns!$A$2:A10776,MATCH(B9977,Returns!$B$2:$B$801,0)),"No")</f>
        <v>No</v>
      </c>
    </row>
    <row r="9978" spans="1:23" x14ac:dyDescent="0.2">
      <c r="A9978" s="1">
        <v>9977</v>
      </c>
      <c r="B9978" t="s">
        <v>10930</v>
      </c>
      <c r="C9978" s="2">
        <v>44171</v>
      </c>
      <c r="D9978" s="2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tr">
        <f>INDEX(People!$A$2:$A$5,MATCH(M9978,People!$B$2:$B$5,0))</f>
        <v>Sadie Pawthorne</v>
      </c>
      <c r="W9978" t="str">
        <f>_xlfn.IFNA(INDEX(Returns!$A$2:A10777,MATCH(B9978,Returns!$B$2:$B$801,0)),"No")</f>
        <v>No</v>
      </c>
    </row>
    <row r="9979" spans="1:23" x14ac:dyDescent="0.2">
      <c r="A9979" s="1">
        <v>9978</v>
      </c>
      <c r="B9979" t="s">
        <v>10930</v>
      </c>
      <c r="C9979" s="2">
        <v>44171</v>
      </c>
      <c r="D9979" s="2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  <c r="V9979" t="str">
        <f>INDEX(People!$A$2:$A$5,MATCH(M9979,People!$B$2:$B$5,0))</f>
        <v>Sadie Pawthorne</v>
      </c>
      <c r="W9979" t="str">
        <f>_xlfn.IFNA(INDEX(Returns!$A$2:A10778,MATCH(B9979,Returns!$B$2:$B$801,0)),"No")</f>
        <v>No</v>
      </c>
    </row>
    <row r="9980" spans="1:23" x14ac:dyDescent="0.2">
      <c r="A9980" s="1">
        <v>9979</v>
      </c>
      <c r="B9980" t="s">
        <v>10930</v>
      </c>
      <c r="C9980" s="2">
        <v>44171</v>
      </c>
      <c r="D9980" s="2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tr">
        <f>INDEX(People!$A$2:$A$5,MATCH(M9980,People!$B$2:$B$5,0))</f>
        <v>Sadie Pawthorne</v>
      </c>
      <c r="W9980" t="str">
        <f>_xlfn.IFNA(INDEX(Returns!$A$2:A10779,MATCH(B9980,Returns!$B$2:$B$801,0)),"No")</f>
        <v>No</v>
      </c>
    </row>
    <row r="9981" spans="1:23" x14ac:dyDescent="0.2">
      <c r="A9981" s="1">
        <v>9980</v>
      </c>
      <c r="B9981" t="s">
        <v>10930</v>
      </c>
      <c r="C9981" s="2">
        <v>44171</v>
      </c>
      <c r="D9981" s="2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tr">
        <f>INDEX(People!$A$2:$A$5,MATCH(M9981,People!$B$2:$B$5,0))</f>
        <v>Sadie Pawthorne</v>
      </c>
      <c r="W9981" t="str">
        <f>_xlfn.IFNA(INDEX(Returns!$A$2:A10780,MATCH(B9981,Returns!$B$2:$B$801,0)),"No")</f>
        <v>No</v>
      </c>
    </row>
    <row r="9982" spans="1:23" x14ac:dyDescent="0.2">
      <c r="A9982" s="1">
        <v>9981</v>
      </c>
      <c r="B9982" t="s">
        <v>10931</v>
      </c>
      <c r="C9982" s="2">
        <v>43714</v>
      </c>
      <c r="D9982" s="2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  <c r="V9982" t="str">
        <f>INDEX(People!$A$2:$A$5,MATCH(M9982,People!$B$2:$B$5,0))</f>
        <v>Fred Suzuki</v>
      </c>
      <c r="W9982" t="str">
        <f>_xlfn.IFNA(INDEX(Returns!$A$2:A10781,MATCH(B9982,Returns!$B$2:$B$801,0)),"No")</f>
        <v>No</v>
      </c>
    </row>
    <row r="9983" spans="1:23" x14ac:dyDescent="0.2">
      <c r="A9983" s="1">
        <v>9982</v>
      </c>
      <c r="B9983" t="s">
        <v>10932</v>
      </c>
      <c r="C9983" s="2">
        <v>44411</v>
      </c>
      <c r="D9983" s="2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tr">
        <f>INDEX(People!$A$2:$A$5,MATCH(M9983,People!$B$2:$B$5,0))</f>
        <v>Chuck Magee</v>
      </c>
      <c r="W9983" t="str">
        <f>_xlfn.IFNA(INDEX(Returns!$A$2:A10782,MATCH(B9983,Returns!$B$2:$B$801,0)),"No")</f>
        <v>No</v>
      </c>
    </row>
    <row r="9984" spans="1:23" x14ac:dyDescent="0.2">
      <c r="A9984" s="1">
        <v>9983</v>
      </c>
      <c r="B9984" t="s">
        <v>10933</v>
      </c>
      <c r="C9984" s="2">
        <v>44096</v>
      </c>
      <c r="D9984" s="2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  <c r="V9984" t="str">
        <f>INDEX(People!$A$2:$A$5,MATCH(M9984,People!$B$2:$B$5,0))</f>
        <v>Roxanne Rodriguez</v>
      </c>
      <c r="W9984" t="str">
        <f>_xlfn.IFNA(INDEX(Returns!$A$2:A10783,MATCH(B9984,Returns!$B$2:$B$801,0)),"No")</f>
        <v>No</v>
      </c>
    </row>
    <row r="9985" spans="1:23" x14ac:dyDescent="0.2">
      <c r="A9985" s="1">
        <v>9984</v>
      </c>
      <c r="B9985" t="s">
        <v>10933</v>
      </c>
      <c r="C9985" s="2">
        <v>44096</v>
      </c>
      <c r="D9985" s="2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  <c r="V9985" t="str">
        <f>INDEX(People!$A$2:$A$5,MATCH(M9985,People!$B$2:$B$5,0))</f>
        <v>Roxanne Rodriguez</v>
      </c>
      <c r="W9985" t="str">
        <f>_xlfn.IFNA(INDEX(Returns!$A$2:A10784,MATCH(B9985,Returns!$B$2:$B$801,0)),"No")</f>
        <v>No</v>
      </c>
    </row>
    <row r="9986" spans="1:23" x14ac:dyDescent="0.2">
      <c r="A9986" s="1">
        <v>9985</v>
      </c>
      <c r="B9986" t="s">
        <v>10934</v>
      </c>
      <c r="C9986" s="2">
        <v>43602</v>
      </c>
      <c r="D9986" s="2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  <c r="V9986" t="str">
        <f>INDEX(People!$A$2:$A$5,MATCH(M9986,People!$B$2:$B$5,0))</f>
        <v>Chuck Magee</v>
      </c>
      <c r="W9986" t="str">
        <f>_xlfn.IFNA(INDEX(Returns!$A$2:A10785,MATCH(B9986,Returns!$B$2:$B$801,0)),"No")</f>
        <v>No</v>
      </c>
    </row>
    <row r="9987" spans="1:23" x14ac:dyDescent="0.2">
      <c r="A9987" s="1">
        <v>9986</v>
      </c>
      <c r="B9987" t="s">
        <v>10934</v>
      </c>
      <c r="C9987" s="2">
        <v>43602</v>
      </c>
      <c r="D9987" s="2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  <c r="V9987" t="str">
        <f>INDEX(People!$A$2:$A$5,MATCH(M9987,People!$B$2:$B$5,0))</f>
        <v>Chuck Magee</v>
      </c>
      <c r="W9987" t="str">
        <f>_xlfn.IFNA(INDEX(Returns!$A$2:A10786,MATCH(B9987,Returns!$B$2:$B$801,0)),"No")</f>
        <v>No</v>
      </c>
    </row>
    <row r="9988" spans="1:23" x14ac:dyDescent="0.2">
      <c r="A9988" s="1">
        <v>9987</v>
      </c>
      <c r="B9988" t="s">
        <v>10935</v>
      </c>
      <c r="C9988" s="2">
        <v>44103</v>
      </c>
      <c r="D9988" s="2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  <c r="V9988" t="str">
        <f>INDEX(People!$A$2:$A$5,MATCH(M9988,People!$B$2:$B$5,0))</f>
        <v>Sadie Pawthorne</v>
      </c>
      <c r="W9988" t="str">
        <f>_xlfn.IFNA(INDEX(Returns!$A$2:A10787,MATCH(B9988,Returns!$B$2:$B$801,0)),"No")</f>
        <v>No</v>
      </c>
    </row>
    <row r="9989" spans="1:23" x14ac:dyDescent="0.2">
      <c r="A9989" s="1">
        <v>9988</v>
      </c>
      <c r="B9989" t="s">
        <v>10936</v>
      </c>
      <c r="C9989" s="2">
        <v>44517</v>
      </c>
      <c r="D9989" s="2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tr">
        <f>INDEX(People!$A$2:$A$5,MATCH(M9989,People!$B$2:$B$5,0))</f>
        <v>Fred Suzuki</v>
      </c>
      <c r="W9989" t="str">
        <f>_xlfn.IFNA(INDEX(Returns!$A$2:A10788,MATCH(B9989,Returns!$B$2:$B$801,0)),"No")</f>
        <v>No</v>
      </c>
    </row>
    <row r="9990" spans="1:23" x14ac:dyDescent="0.2">
      <c r="A9990" s="1">
        <v>9989</v>
      </c>
      <c r="B9990" t="s">
        <v>10936</v>
      </c>
      <c r="C9990" s="2">
        <v>44517</v>
      </c>
      <c r="D9990" s="2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  <c r="V9990" t="str">
        <f>INDEX(People!$A$2:$A$5,MATCH(M9990,People!$B$2:$B$5,0))</f>
        <v>Fred Suzuki</v>
      </c>
      <c r="W9990" t="str">
        <f>_xlfn.IFNA(INDEX(Returns!$A$2:A10789,MATCH(B9990,Returns!$B$2:$B$801,0)),"No")</f>
        <v>No</v>
      </c>
    </row>
    <row r="9991" spans="1:23" x14ac:dyDescent="0.2">
      <c r="A9991" s="1">
        <v>9990</v>
      </c>
      <c r="B9991" t="s">
        <v>10937</v>
      </c>
      <c r="C9991" s="2">
        <v>43121</v>
      </c>
      <c r="D9991" s="2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tr">
        <f>INDEX(People!$A$2:$A$5,MATCH(M9991,People!$B$2:$B$5,0))</f>
        <v>Fred Suzuki</v>
      </c>
      <c r="W9991" t="str">
        <f>_xlfn.IFNA(INDEX(Returns!$A$2:A10790,MATCH(B9991,Returns!$B$2:$B$801,0)),"No")</f>
        <v>No</v>
      </c>
    </row>
    <row r="9992" spans="1:23" x14ac:dyDescent="0.2">
      <c r="A9992" s="1">
        <v>9991</v>
      </c>
      <c r="B9992" t="s">
        <v>10938</v>
      </c>
      <c r="C9992" s="2">
        <v>44253</v>
      </c>
      <c r="D9992" s="2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  <c r="V9992" t="str">
        <f>INDEX(People!$A$2:$A$5,MATCH(M9992,People!$B$2:$B$5,0))</f>
        <v>Sadie Pawthorne</v>
      </c>
      <c r="W9992" t="str">
        <f>_xlfn.IFNA(INDEX(Returns!$A$2:A10791,MATCH(B9992,Returns!$B$2:$B$801,0)),"No")</f>
        <v>Yes</v>
      </c>
    </row>
    <row r="9993" spans="1:23" x14ac:dyDescent="0.2">
      <c r="A9993" s="1">
        <v>9992</v>
      </c>
      <c r="B9993" t="s">
        <v>10938</v>
      </c>
      <c r="C9993" s="2">
        <v>44253</v>
      </c>
      <c r="D9993" s="2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tr">
        <f>INDEX(People!$A$2:$A$5,MATCH(M9993,People!$B$2:$B$5,0))</f>
        <v>Sadie Pawthorne</v>
      </c>
      <c r="W9993" t="str">
        <f>_xlfn.IFNA(INDEX(Returns!$A$2:A10792,MATCH(B9993,Returns!$B$2:$B$801,0)),"No")</f>
        <v>Yes</v>
      </c>
    </row>
    <row r="9994" spans="1:23" x14ac:dyDescent="0.2">
      <c r="A9994" s="1">
        <v>9993</v>
      </c>
      <c r="B9994" t="s">
        <v>10938</v>
      </c>
      <c r="C9994" s="2">
        <v>44253</v>
      </c>
      <c r="D9994" s="2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  <c r="V9994" t="str">
        <f>INDEX(People!$A$2:$A$5,MATCH(M9994,People!$B$2:$B$5,0))</f>
        <v>Sadie Pawthorne</v>
      </c>
      <c r="W9994" t="str">
        <f>_xlfn.IFNA(INDEX(Returns!$A$2:A10793,MATCH(B9994,Returns!$B$2:$B$801,0)),"No")</f>
        <v>Yes</v>
      </c>
    </row>
    <row r="9995" spans="1:23" x14ac:dyDescent="0.2">
      <c r="A9995" s="1">
        <v>9994</v>
      </c>
      <c r="B9995" t="s">
        <v>10939</v>
      </c>
      <c r="C9995" s="2">
        <v>44320</v>
      </c>
      <c r="D9995" s="2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  <c r="V9995" t="str">
        <f>INDEX(People!$A$2:$A$5,MATCH(M9995,People!$B$2:$B$5,0))</f>
        <v>Sadie Pawthorne</v>
      </c>
      <c r="W9995" t="str">
        <f>_xlfn.IFNA(INDEX(Returns!$A$2:A10794,MATCH(B9995,Returns!$B$2:$B$801,0)),"No")</f>
        <v>No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L39" sqref="L39"/>
    </sheetView>
  </sheetViews>
  <sheetFormatPr defaultColWidth="8.85546875" defaultRowHeight="12.75" x14ac:dyDescent="0.2"/>
  <cols>
    <col min="1" max="1" width="21.85546875" customWidth="1"/>
  </cols>
  <sheetData>
    <row r="1" spans="1:2" x14ac:dyDescent="0.2">
      <c r="A1" s="1" t="s">
        <v>10940</v>
      </c>
      <c r="B1" s="1" t="s">
        <v>11</v>
      </c>
    </row>
    <row r="2" spans="1:2" x14ac:dyDescent="0.2">
      <c r="A2" s="1" t="s">
        <v>10941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10943</v>
      </c>
      <c r="B4" s="1" t="s">
        <v>96</v>
      </c>
    </row>
    <row r="5" spans="1:2" x14ac:dyDescent="0.2">
      <c r="A5" s="1" t="s">
        <v>10942</v>
      </c>
      <c r="B5" s="1" t="s">
        <v>27</v>
      </c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opLeftCell="A736" workbookViewId="0">
      <selection activeCell="H15" sqref="H15"/>
    </sheetView>
  </sheetViews>
  <sheetFormatPr defaultColWidth="8.85546875" defaultRowHeight="12.75" x14ac:dyDescent="0.2"/>
  <cols>
    <col min="1" max="1" width="8.85546875" customWidth="1"/>
    <col min="2" max="2" width="14.42578125" bestFit="1" customWidth="1"/>
  </cols>
  <sheetData>
    <row r="1" spans="1:2" x14ac:dyDescent="0.2">
      <c r="A1" s="1" t="s">
        <v>5928</v>
      </c>
      <c r="B1" t="s">
        <v>1</v>
      </c>
    </row>
    <row r="2" spans="1:2" x14ac:dyDescent="0.2">
      <c r="A2" s="1" t="s">
        <v>5929</v>
      </c>
      <c r="B2" t="s">
        <v>9084</v>
      </c>
    </row>
    <row r="3" spans="1:2" x14ac:dyDescent="0.2">
      <c r="A3" s="1" t="s">
        <v>5929</v>
      </c>
      <c r="B3" t="s">
        <v>9084</v>
      </c>
    </row>
    <row r="4" spans="1:2" x14ac:dyDescent="0.2">
      <c r="A4" s="1" t="s">
        <v>5929</v>
      </c>
      <c r="B4" t="s">
        <v>9084</v>
      </c>
    </row>
    <row r="5" spans="1:2" x14ac:dyDescent="0.2">
      <c r="A5" s="1" t="s">
        <v>5929</v>
      </c>
      <c r="B5" t="s">
        <v>9084</v>
      </c>
    </row>
    <row r="6" spans="1:2" x14ac:dyDescent="0.2">
      <c r="A6" s="1" t="s">
        <v>5929</v>
      </c>
      <c r="B6" t="s">
        <v>10669</v>
      </c>
    </row>
    <row r="7" spans="1:2" x14ac:dyDescent="0.2">
      <c r="A7" s="1" t="s">
        <v>5929</v>
      </c>
      <c r="B7" t="s">
        <v>8925</v>
      </c>
    </row>
    <row r="8" spans="1:2" x14ac:dyDescent="0.2">
      <c r="A8" s="1" t="s">
        <v>5929</v>
      </c>
      <c r="B8" t="s">
        <v>8925</v>
      </c>
    </row>
    <row r="9" spans="1:2" x14ac:dyDescent="0.2">
      <c r="A9" s="1" t="s">
        <v>5929</v>
      </c>
      <c r="B9" t="s">
        <v>8925</v>
      </c>
    </row>
    <row r="10" spans="1:2" x14ac:dyDescent="0.2">
      <c r="A10" s="1" t="s">
        <v>5929</v>
      </c>
      <c r="B10" t="s">
        <v>8925</v>
      </c>
    </row>
    <row r="11" spans="1:2" x14ac:dyDescent="0.2">
      <c r="A11" s="1" t="s">
        <v>5929</v>
      </c>
      <c r="B11" t="s">
        <v>6819</v>
      </c>
    </row>
    <row r="12" spans="1:2" x14ac:dyDescent="0.2">
      <c r="A12" s="1" t="s">
        <v>5929</v>
      </c>
      <c r="B12" t="s">
        <v>9179</v>
      </c>
    </row>
    <row r="13" spans="1:2" x14ac:dyDescent="0.2">
      <c r="A13" s="1" t="s">
        <v>5929</v>
      </c>
      <c r="B13" t="s">
        <v>9179</v>
      </c>
    </row>
    <row r="14" spans="1:2" x14ac:dyDescent="0.2">
      <c r="A14" s="1" t="s">
        <v>5929</v>
      </c>
      <c r="B14" t="s">
        <v>7870</v>
      </c>
    </row>
    <row r="15" spans="1:2" x14ac:dyDescent="0.2">
      <c r="A15" s="1" t="s">
        <v>5929</v>
      </c>
      <c r="B15" t="s">
        <v>7870</v>
      </c>
    </row>
    <row r="16" spans="1:2" x14ac:dyDescent="0.2">
      <c r="A16" s="1" t="s">
        <v>5929</v>
      </c>
      <c r="B16" t="s">
        <v>7870</v>
      </c>
    </row>
    <row r="17" spans="1:2" x14ac:dyDescent="0.2">
      <c r="A17" s="1" t="s">
        <v>5929</v>
      </c>
      <c r="B17" t="s">
        <v>7870</v>
      </c>
    </row>
    <row r="18" spans="1:2" x14ac:dyDescent="0.2">
      <c r="A18" s="1" t="s">
        <v>5929</v>
      </c>
      <c r="B18" t="s">
        <v>8614</v>
      </c>
    </row>
    <row r="19" spans="1:2" x14ac:dyDescent="0.2">
      <c r="A19" s="1" t="s">
        <v>5929</v>
      </c>
      <c r="B19" t="s">
        <v>8818</v>
      </c>
    </row>
    <row r="20" spans="1:2" x14ac:dyDescent="0.2">
      <c r="A20" s="1" t="s">
        <v>5929</v>
      </c>
      <c r="B20" t="s">
        <v>8818</v>
      </c>
    </row>
    <row r="21" spans="1:2" x14ac:dyDescent="0.2">
      <c r="A21" s="1" t="s">
        <v>5929</v>
      </c>
      <c r="B21" t="s">
        <v>9230</v>
      </c>
    </row>
    <row r="22" spans="1:2" x14ac:dyDescent="0.2">
      <c r="A22" s="1" t="s">
        <v>5929</v>
      </c>
      <c r="B22" t="s">
        <v>10119</v>
      </c>
    </row>
    <row r="23" spans="1:2" x14ac:dyDescent="0.2">
      <c r="A23" s="1" t="s">
        <v>5929</v>
      </c>
      <c r="B23" t="s">
        <v>10074</v>
      </c>
    </row>
    <row r="24" spans="1:2" x14ac:dyDescent="0.2">
      <c r="A24" s="1" t="s">
        <v>5929</v>
      </c>
      <c r="B24" t="s">
        <v>10074</v>
      </c>
    </row>
    <row r="25" spans="1:2" x14ac:dyDescent="0.2">
      <c r="A25" s="1" t="s">
        <v>5929</v>
      </c>
      <c r="B25" t="s">
        <v>10074</v>
      </c>
    </row>
    <row r="26" spans="1:2" x14ac:dyDescent="0.2">
      <c r="A26" s="1" t="s">
        <v>5929</v>
      </c>
      <c r="B26" t="s">
        <v>7926</v>
      </c>
    </row>
    <row r="27" spans="1:2" x14ac:dyDescent="0.2">
      <c r="A27" s="1" t="s">
        <v>5929</v>
      </c>
      <c r="B27" t="s">
        <v>7926</v>
      </c>
    </row>
    <row r="28" spans="1:2" x14ac:dyDescent="0.2">
      <c r="A28" s="1" t="s">
        <v>5929</v>
      </c>
      <c r="B28" t="s">
        <v>7926</v>
      </c>
    </row>
    <row r="29" spans="1:2" x14ac:dyDescent="0.2">
      <c r="A29" s="1" t="s">
        <v>5929</v>
      </c>
      <c r="B29" t="s">
        <v>7926</v>
      </c>
    </row>
    <row r="30" spans="1:2" x14ac:dyDescent="0.2">
      <c r="A30" s="1" t="s">
        <v>5929</v>
      </c>
      <c r="B30" t="s">
        <v>7926</v>
      </c>
    </row>
    <row r="31" spans="1:2" x14ac:dyDescent="0.2">
      <c r="A31" s="1" t="s">
        <v>5929</v>
      </c>
      <c r="B31" t="s">
        <v>7926</v>
      </c>
    </row>
    <row r="32" spans="1:2" x14ac:dyDescent="0.2">
      <c r="A32" s="1" t="s">
        <v>5929</v>
      </c>
      <c r="B32" t="s">
        <v>7926</v>
      </c>
    </row>
    <row r="33" spans="1:2" x14ac:dyDescent="0.2">
      <c r="A33" s="1" t="s">
        <v>5929</v>
      </c>
      <c r="B33" t="s">
        <v>8997</v>
      </c>
    </row>
    <row r="34" spans="1:2" x14ac:dyDescent="0.2">
      <c r="A34" s="1" t="s">
        <v>5929</v>
      </c>
      <c r="B34" t="s">
        <v>9504</v>
      </c>
    </row>
    <row r="35" spans="1:2" x14ac:dyDescent="0.2">
      <c r="A35" s="1" t="s">
        <v>5929</v>
      </c>
      <c r="B35" t="s">
        <v>9504</v>
      </c>
    </row>
    <row r="36" spans="1:2" x14ac:dyDescent="0.2">
      <c r="A36" s="1" t="s">
        <v>5929</v>
      </c>
      <c r="B36" t="s">
        <v>8826</v>
      </c>
    </row>
    <row r="37" spans="1:2" x14ac:dyDescent="0.2">
      <c r="A37" s="1" t="s">
        <v>5929</v>
      </c>
      <c r="B37" t="s">
        <v>8826</v>
      </c>
    </row>
    <row r="38" spans="1:2" x14ac:dyDescent="0.2">
      <c r="A38" s="1" t="s">
        <v>5929</v>
      </c>
      <c r="B38" t="s">
        <v>8068</v>
      </c>
    </row>
    <row r="39" spans="1:2" x14ac:dyDescent="0.2">
      <c r="A39" s="1" t="s">
        <v>5929</v>
      </c>
      <c r="B39" t="s">
        <v>7509</v>
      </c>
    </row>
    <row r="40" spans="1:2" x14ac:dyDescent="0.2">
      <c r="A40" s="1" t="s">
        <v>5929</v>
      </c>
      <c r="B40" t="s">
        <v>7509</v>
      </c>
    </row>
    <row r="41" spans="1:2" x14ac:dyDescent="0.2">
      <c r="A41" s="1" t="s">
        <v>5929</v>
      </c>
      <c r="B41" t="s">
        <v>7661</v>
      </c>
    </row>
    <row r="42" spans="1:2" x14ac:dyDescent="0.2">
      <c r="A42" s="1" t="s">
        <v>5929</v>
      </c>
      <c r="B42" t="s">
        <v>7661</v>
      </c>
    </row>
    <row r="43" spans="1:2" x14ac:dyDescent="0.2">
      <c r="A43" s="1" t="s">
        <v>5929</v>
      </c>
      <c r="B43" t="s">
        <v>7661</v>
      </c>
    </row>
    <row r="44" spans="1:2" x14ac:dyDescent="0.2">
      <c r="A44" s="1" t="s">
        <v>5929</v>
      </c>
      <c r="B44" t="s">
        <v>6586</v>
      </c>
    </row>
    <row r="45" spans="1:2" x14ac:dyDescent="0.2">
      <c r="A45" s="1" t="s">
        <v>5929</v>
      </c>
      <c r="B45" t="s">
        <v>6586</v>
      </c>
    </row>
    <row r="46" spans="1:2" x14ac:dyDescent="0.2">
      <c r="A46" s="1" t="s">
        <v>5929</v>
      </c>
      <c r="B46" t="s">
        <v>6586</v>
      </c>
    </row>
    <row r="47" spans="1:2" x14ac:dyDescent="0.2">
      <c r="A47" s="1" t="s">
        <v>5929</v>
      </c>
      <c r="B47" t="s">
        <v>6586</v>
      </c>
    </row>
    <row r="48" spans="1:2" x14ac:dyDescent="0.2">
      <c r="A48" s="1" t="s">
        <v>5929</v>
      </c>
      <c r="B48" t="s">
        <v>6586</v>
      </c>
    </row>
    <row r="49" spans="1:2" x14ac:dyDescent="0.2">
      <c r="A49" s="1" t="s">
        <v>5929</v>
      </c>
      <c r="B49" t="s">
        <v>6586</v>
      </c>
    </row>
    <row r="50" spans="1:2" x14ac:dyDescent="0.2">
      <c r="A50" s="1" t="s">
        <v>5929</v>
      </c>
      <c r="B50" t="s">
        <v>7237</v>
      </c>
    </row>
    <row r="51" spans="1:2" x14ac:dyDescent="0.2">
      <c r="A51" s="1" t="s">
        <v>5929</v>
      </c>
      <c r="B51" t="s">
        <v>7237</v>
      </c>
    </row>
    <row r="52" spans="1:2" x14ac:dyDescent="0.2">
      <c r="A52" s="1" t="s">
        <v>5929</v>
      </c>
      <c r="B52" t="s">
        <v>7237</v>
      </c>
    </row>
    <row r="53" spans="1:2" x14ac:dyDescent="0.2">
      <c r="A53" s="1" t="s">
        <v>5929</v>
      </c>
      <c r="B53" t="s">
        <v>7237</v>
      </c>
    </row>
    <row r="54" spans="1:2" x14ac:dyDescent="0.2">
      <c r="A54" s="1" t="s">
        <v>5929</v>
      </c>
      <c r="B54" t="s">
        <v>6482</v>
      </c>
    </row>
    <row r="55" spans="1:2" x14ac:dyDescent="0.2">
      <c r="A55" s="1" t="s">
        <v>5929</v>
      </c>
      <c r="B55" t="s">
        <v>6511</v>
      </c>
    </row>
    <row r="56" spans="1:2" x14ac:dyDescent="0.2">
      <c r="A56" s="1" t="s">
        <v>5929</v>
      </c>
      <c r="B56" t="s">
        <v>6511</v>
      </c>
    </row>
    <row r="57" spans="1:2" x14ac:dyDescent="0.2">
      <c r="A57" s="1" t="s">
        <v>5929</v>
      </c>
      <c r="B57" t="s">
        <v>6511</v>
      </c>
    </row>
    <row r="58" spans="1:2" x14ac:dyDescent="0.2">
      <c r="A58" s="1" t="s">
        <v>5929</v>
      </c>
      <c r="B58" t="s">
        <v>6497</v>
      </c>
    </row>
    <row r="59" spans="1:2" x14ac:dyDescent="0.2">
      <c r="A59" s="1" t="s">
        <v>5929</v>
      </c>
      <c r="B59" t="s">
        <v>6497</v>
      </c>
    </row>
    <row r="60" spans="1:2" x14ac:dyDescent="0.2">
      <c r="A60" s="1" t="s">
        <v>5929</v>
      </c>
      <c r="B60" t="s">
        <v>6497</v>
      </c>
    </row>
    <row r="61" spans="1:2" x14ac:dyDescent="0.2">
      <c r="A61" s="1" t="s">
        <v>5929</v>
      </c>
      <c r="B61" t="s">
        <v>6497</v>
      </c>
    </row>
    <row r="62" spans="1:2" x14ac:dyDescent="0.2">
      <c r="A62" s="1" t="s">
        <v>5929</v>
      </c>
      <c r="B62" t="s">
        <v>6029</v>
      </c>
    </row>
    <row r="63" spans="1:2" x14ac:dyDescent="0.2">
      <c r="A63" s="1" t="s">
        <v>5929</v>
      </c>
      <c r="B63" t="s">
        <v>6029</v>
      </c>
    </row>
    <row r="64" spans="1:2" x14ac:dyDescent="0.2">
      <c r="A64" s="1" t="s">
        <v>5929</v>
      </c>
      <c r="B64" t="s">
        <v>9687</v>
      </c>
    </row>
    <row r="65" spans="1:2" x14ac:dyDescent="0.2">
      <c r="A65" s="1" t="s">
        <v>5929</v>
      </c>
      <c r="B65" t="s">
        <v>9687</v>
      </c>
    </row>
    <row r="66" spans="1:2" x14ac:dyDescent="0.2">
      <c r="A66" s="1" t="s">
        <v>5929</v>
      </c>
      <c r="B66" t="s">
        <v>6755</v>
      </c>
    </row>
    <row r="67" spans="1:2" x14ac:dyDescent="0.2">
      <c r="A67" s="1" t="s">
        <v>5929</v>
      </c>
      <c r="B67" t="s">
        <v>6730</v>
      </c>
    </row>
    <row r="68" spans="1:2" x14ac:dyDescent="0.2">
      <c r="A68" s="1" t="s">
        <v>5929</v>
      </c>
      <c r="B68" t="s">
        <v>6730</v>
      </c>
    </row>
    <row r="69" spans="1:2" x14ac:dyDescent="0.2">
      <c r="A69" s="1" t="s">
        <v>5929</v>
      </c>
      <c r="B69" t="s">
        <v>7837</v>
      </c>
    </row>
    <row r="70" spans="1:2" x14ac:dyDescent="0.2">
      <c r="A70" s="1" t="s">
        <v>5929</v>
      </c>
      <c r="B70" t="s">
        <v>8904</v>
      </c>
    </row>
    <row r="71" spans="1:2" x14ac:dyDescent="0.2">
      <c r="A71" s="1" t="s">
        <v>5929</v>
      </c>
      <c r="B71" t="s">
        <v>8904</v>
      </c>
    </row>
    <row r="72" spans="1:2" x14ac:dyDescent="0.2">
      <c r="A72" s="1" t="s">
        <v>5929</v>
      </c>
      <c r="B72" t="s">
        <v>8904</v>
      </c>
    </row>
    <row r="73" spans="1:2" x14ac:dyDescent="0.2">
      <c r="A73" s="1" t="s">
        <v>5929</v>
      </c>
      <c r="B73" t="s">
        <v>8904</v>
      </c>
    </row>
    <row r="74" spans="1:2" x14ac:dyDescent="0.2">
      <c r="A74" s="1" t="s">
        <v>5929</v>
      </c>
      <c r="B74" t="s">
        <v>10242</v>
      </c>
    </row>
    <row r="75" spans="1:2" x14ac:dyDescent="0.2">
      <c r="A75" s="1" t="s">
        <v>5929</v>
      </c>
      <c r="B75" t="s">
        <v>10242</v>
      </c>
    </row>
    <row r="76" spans="1:2" x14ac:dyDescent="0.2">
      <c r="A76" s="1" t="s">
        <v>5929</v>
      </c>
      <c r="B76" t="s">
        <v>10242</v>
      </c>
    </row>
    <row r="77" spans="1:2" x14ac:dyDescent="0.2">
      <c r="A77" s="1" t="s">
        <v>5929</v>
      </c>
      <c r="B77" t="s">
        <v>10242</v>
      </c>
    </row>
    <row r="78" spans="1:2" x14ac:dyDescent="0.2">
      <c r="A78" s="1" t="s">
        <v>5929</v>
      </c>
      <c r="B78" t="s">
        <v>10242</v>
      </c>
    </row>
    <row r="79" spans="1:2" x14ac:dyDescent="0.2">
      <c r="A79" s="1" t="s">
        <v>5929</v>
      </c>
      <c r="B79" t="s">
        <v>10242</v>
      </c>
    </row>
    <row r="80" spans="1:2" x14ac:dyDescent="0.2">
      <c r="A80" s="1" t="s">
        <v>5929</v>
      </c>
      <c r="B80" t="s">
        <v>10242</v>
      </c>
    </row>
    <row r="81" spans="1:2" x14ac:dyDescent="0.2">
      <c r="A81" s="1" t="s">
        <v>5929</v>
      </c>
      <c r="B81" t="s">
        <v>10242</v>
      </c>
    </row>
    <row r="82" spans="1:2" x14ac:dyDescent="0.2">
      <c r="A82" s="1" t="s">
        <v>5929</v>
      </c>
      <c r="B82" t="s">
        <v>5940</v>
      </c>
    </row>
    <row r="83" spans="1:2" x14ac:dyDescent="0.2">
      <c r="A83" s="1" t="s">
        <v>5929</v>
      </c>
      <c r="B83" t="s">
        <v>5940</v>
      </c>
    </row>
    <row r="84" spans="1:2" x14ac:dyDescent="0.2">
      <c r="A84" s="1" t="s">
        <v>5929</v>
      </c>
      <c r="B84" t="s">
        <v>5940</v>
      </c>
    </row>
    <row r="85" spans="1:2" x14ac:dyDescent="0.2">
      <c r="A85" s="1" t="s">
        <v>5929</v>
      </c>
      <c r="B85" t="s">
        <v>7555</v>
      </c>
    </row>
    <row r="86" spans="1:2" x14ac:dyDescent="0.2">
      <c r="A86" s="1" t="s">
        <v>5929</v>
      </c>
      <c r="B86" t="s">
        <v>7555</v>
      </c>
    </row>
    <row r="87" spans="1:2" x14ac:dyDescent="0.2">
      <c r="A87" s="1" t="s">
        <v>5929</v>
      </c>
      <c r="B87" t="s">
        <v>8792</v>
      </c>
    </row>
    <row r="88" spans="1:2" x14ac:dyDescent="0.2">
      <c r="A88" s="1" t="s">
        <v>5929</v>
      </c>
      <c r="B88" t="s">
        <v>8792</v>
      </c>
    </row>
    <row r="89" spans="1:2" x14ac:dyDescent="0.2">
      <c r="A89" s="1" t="s">
        <v>5929</v>
      </c>
      <c r="B89" t="s">
        <v>6895</v>
      </c>
    </row>
    <row r="90" spans="1:2" x14ac:dyDescent="0.2">
      <c r="A90" s="1" t="s">
        <v>5929</v>
      </c>
      <c r="B90" t="s">
        <v>6895</v>
      </c>
    </row>
    <row r="91" spans="1:2" x14ac:dyDescent="0.2">
      <c r="A91" s="1" t="s">
        <v>5929</v>
      </c>
      <c r="B91" t="s">
        <v>6895</v>
      </c>
    </row>
    <row r="92" spans="1:2" x14ac:dyDescent="0.2">
      <c r="A92" s="1" t="s">
        <v>5929</v>
      </c>
      <c r="B92" t="s">
        <v>8704</v>
      </c>
    </row>
    <row r="93" spans="1:2" x14ac:dyDescent="0.2">
      <c r="A93" s="1" t="s">
        <v>5929</v>
      </c>
      <c r="B93" t="s">
        <v>8704</v>
      </c>
    </row>
    <row r="94" spans="1:2" x14ac:dyDescent="0.2">
      <c r="A94" s="1" t="s">
        <v>5929</v>
      </c>
      <c r="B94" t="s">
        <v>8704</v>
      </c>
    </row>
    <row r="95" spans="1:2" x14ac:dyDescent="0.2">
      <c r="A95" s="1" t="s">
        <v>5929</v>
      </c>
      <c r="B95" t="s">
        <v>8704</v>
      </c>
    </row>
    <row r="96" spans="1:2" x14ac:dyDescent="0.2">
      <c r="A96" s="1" t="s">
        <v>5929</v>
      </c>
      <c r="B96" t="s">
        <v>8704</v>
      </c>
    </row>
    <row r="97" spans="1:2" x14ac:dyDescent="0.2">
      <c r="A97" s="1" t="s">
        <v>5929</v>
      </c>
      <c r="B97" t="s">
        <v>8077</v>
      </c>
    </row>
    <row r="98" spans="1:2" x14ac:dyDescent="0.2">
      <c r="A98" s="1" t="s">
        <v>5929</v>
      </c>
      <c r="B98" t="s">
        <v>8077</v>
      </c>
    </row>
    <row r="99" spans="1:2" x14ac:dyDescent="0.2">
      <c r="A99" s="1" t="s">
        <v>5929</v>
      </c>
      <c r="B99" t="s">
        <v>6262</v>
      </c>
    </row>
    <row r="100" spans="1:2" x14ac:dyDescent="0.2">
      <c r="A100" s="1" t="s">
        <v>5929</v>
      </c>
      <c r="B100" t="s">
        <v>6713</v>
      </c>
    </row>
    <row r="101" spans="1:2" x14ac:dyDescent="0.2">
      <c r="A101" s="1" t="s">
        <v>5929</v>
      </c>
      <c r="B101" t="s">
        <v>6713</v>
      </c>
    </row>
    <row r="102" spans="1:2" x14ac:dyDescent="0.2">
      <c r="A102" s="1" t="s">
        <v>5929</v>
      </c>
      <c r="B102" t="s">
        <v>6713</v>
      </c>
    </row>
    <row r="103" spans="1:2" x14ac:dyDescent="0.2">
      <c r="A103" s="1" t="s">
        <v>5929</v>
      </c>
      <c r="B103" t="s">
        <v>7992</v>
      </c>
    </row>
    <row r="104" spans="1:2" x14ac:dyDescent="0.2">
      <c r="A104" s="1" t="s">
        <v>5929</v>
      </c>
      <c r="B104" t="s">
        <v>7992</v>
      </c>
    </row>
    <row r="105" spans="1:2" x14ac:dyDescent="0.2">
      <c r="A105" s="1" t="s">
        <v>5929</v>
      </c>
      <c r="B105" t="s">
        <v>6460</v>
      </c>
    </row>
    <row r="106" spans="1:2" x14ac:dyDescent="0.2">
      <c r="A106" s="1" t="s">
        <v>5929</v>
      </c>
      <c r="B106" t="s">
        <v>8469</v>
      </c>
    </row>
    <row r="107" spans="1:2" x14ac:dyDescent="0.2">
      <c r="A107" s="1" t="s">
        <v>5929</v>
      </c>
      <c r="B107" t="s">
        <v>8469</v>
      </c>
    </row>
    <row r="108" spans="1:2" x14ac:dyDescent="0.2">
      <c r="A108" s="1" t="s">
        <v>5929</v>
      </c>
      <c r="B108" t="s">
        <v>8469</v>
      </c>
    </row>
    <row r="109" spans="1:2" x14ac:dyDescent="0.2">
      <c r="A109" s="1" t="s">
        <v>5929</v>
      </c>
      <c r="B109" t="s">
        <v>8469</v>
      </c>
    </row>
    <row r="110" spans="1:2" x14ac:dyDescent="0.2">
      <c r="A110" s="1" t="s">
        <v>5929</v>
      </c>
      <c r="B110" t="s">
        <v>8469</v>
      </c>
    </row>
    <row r="111" spans="1:2" x14ac:dyDescent="0.2">
      <c r="A111" s="1" t="s">
        <v>5929</v>
      </c>
      <c r="B111" t="s">
        <v>8469</v>
      </c>
    </row>
    <row r="112" spans="1:2" x14ac:dyDescent="0.2">
      <c r="A112" s="1" t="s">
        <v>5929</v>
      </c>
      <c r="B112" t="s">
        <v>8469</v>
      </c>
    </row>
    <row r="113" spans="1:2" x14ac:dyDescent="0.2">
      <c r="A113" s="1" t="s">
        <v>5929</v>
      </c>
      <c r="B113" t="s">
        <v>6553</v>
      </c>
    </row>
    <row r="114" spans="1:2" x14ac:dyDescent="0.2">
      <c r="A114" s="1" t="s">
        <v>5929</v>
      </c>
      <c r="B114" t="s">
        <v>6553</v>
      </c>
    </row>
    <row r="115" spans="1:2" x14ac:dyDescent="0.2">
      <c r="A115" s="1" t="s">
        <v>5929</v>
      </c>
      <c r="B115" t="s">
        <v>6901</v>
      </c>
    </row>
    <row r="116" spans="1:2" x14ac:dyDescent="0.2">
      <c r="A116" s="1" t="s">
        <v>5929</v>
      </c>
      <c r="B116" t="s">
        <v>6901</v>
      </c>
    </row>
    <row r="117" spans="1:2" x14ac:dyDescent="0.2">
      <c r="A117" s="1" t="s">
        <v>5929</v>
      </c>
      <c r="B117" t="s">
        <v>6901</v>
      </c>
    </row>
    <row r="118" spans="1:2" x14ac:dyDescent="0.2">
      <c r="A118" s="1" t="s">
        <v>5929</v>
      </c>
      <c r="B118" t="s">
        <v>7216</v>
      </c>
    </row>
    <row r="119" spans="1:2" x14ac:dyDescent="0.2">
      <c r="A119" s="1" t="s">
        <v>5929</v>
      </c>
      <c r="B119" t="s">
        <v>8526</v>
      </c>
    </row>
    <row r="120" spans="1:2" x14ac:dyDescent="0.2">
      <c r="A120" s="1" t="s">
        <v>5929</v>
      </c>
      <c r="B120" t="s">
        <v>8526</v>
      </c>
    </row>
    <row r="121" spans="1:2" x14ac:dyDescent="0.2">
      <c r="A121" s="1" t="s">
        <v>5929</v>
      </c>
      <c r="B121" t="s">
        <v>8526</v>
      </c>
    </row>
    <row r="122" spans="1:2" x14ac:dyDescent="0.2">
      <c r="A122" s="1" t="s">
        <v>5929</v>
      </c>
      <c r="B122" t="s">
        <v>10844</v>
      </c>
    </row>
    <row r="123" spans="1:2" x14ac:dyDescent="0.2">
      <c r="A123" s="1" t="s">
        <v>5929</v>
      </c>
      <c r="B123" t="s">
        <v>10844</v>
      </c>
    </row>
    <row r="124" spans="1:2" x14ac:dyDescent="0.2">
      <c r="A124" s="1" t="s">
        <v>5929</v>
      </c>
      <c r="B124" t="s">
        <v>10844</v>
      </c>
    </row>
    <row r="125" spans="1:2" x14ac:dyDescent="0.2">
      <c r="A125" s="1" t="s">
        <v>5929</v>
      </c>
      <c r="B125" t="s">
        <v>10844</v>
      </c>
    </row>
    <row r="126" spans="1:2" x14ac:dyDescent="0.2">
      <c r="A126" s="1" t="s">
        <v>5929</v>
      </c>
      <c r="B126" t="s">
        <v>10844</v>
      </c>
    </row>
    <row r="127" spans="1:2" x14ac:dyDescent="0.2">
      <c r="A127" s="1" t="s">
        <v>5929</v>
      </c>
      <c r="B127" t="s">
        <v>10844</v>
      </c>
    </row>
    <row r="128" spans="1:2" x14ac:dyDescent="0.2">
      <c r="A128" s="1" t="s">
        <v>5929</v>
      </c>
      <c r="B128" t="s">
        <v>6303</v>
      </c>
    </row>
    <row r="129" spans="1:2" x14ac:dyDescent="0.2">
      <c r="A129" s="1" t="s">
        <v>5929</v>
      </c>
      <c r="B129" t="s">
        <v>9206</v>
      </c>
    </row>
    <row r="130" spans="1:2" x14ac:dyDescent="0.2">
      <c r="A130" s="1" t="s">
        <v>5929</v>
      </c>
      <c r="B130" t="s">
        <v>9206</v>
      </c>
    </row>
    <row r="131" spans="1:2" x14ac:dyDescent="0.2">
      <c r="A131" s="1" t="s">
        <v>5929</v>
      </c>
      <c r="B131" t="s">
        <v>8178</v>
      </c>
    </row>
    <row r="132" spans="1:2" x14ac:dyDescent="0.2">
      <c r="A132" s="1" t="s">
        <v>5929</v>
      </c>
      <c r="B132" t="s">
        <v>8178</v>
      </c>
    </row>
    <row r="133" spans="1:2" x14ac:dyDescent="0.2">
      <c r="A133" s="1" t="s">
        <v>5929</v>
      </c>
      <c r="B133" t="s">
        <v>8555</v>
      </c>
    </row>
    <row r="134" spans="1:2" x14ac:dyDescent="0.2">
      <c r="A134" s="1" t="s">
        <v>5929</v>
      </c>
      <c r="B134" t="s">
        <v>8555</v>
      </c>
    </row>
    <row r="135" spans="1:2" x14ac:dyDescent="0.2">
      <c r="A135" s="1" t="s">
        <v>5929</v>
      </c>
      <c r="B135" t="s">
        <v>9216</v>
      </c>
    </row>
    <row r="136" spans="1:2" x14ac:dyDescent="0.2">
      <c r="A136" s="1" t="s">
        <v>5929</v>
      </c>
      <c r="B136" t="s">
        <v>9216</v>
      </c>
    </row>
    <row r="137" spans="1:2" x14ac:dyDescent="0.2">
      <c r="A137" s="1" t="s">
        <v>5929</v>
      </c>
      <c r="B137" t="s">
        <v>9216</v>
      </c>
    </row>
    <row r="138" spans="1:2" x14ac:dyDescent="0.2">
      <c r="A138" s="1" t="s">
        <v>5929</v>
      </c>
      <c r="B138" t="s">
        <v>9216</v>
      </c>
    </row>
    <row r="139" spans="1:2" x14ac:dyDescent="0.2">
      <c r="A139" s="1" t="s">
        <v>5929</v>
      </c>
      <c r="B139" t="s">
        <v>8264</v>
      </c>
    </row>
    <row r="140" spans="1:2" x14ac:dyDescent="0.2">
      <c r="A140" s="1" t="s">
        <v>5929</v>
      </c>
      <c r="B140" t="s">
        <v>10098</v>
      </c>
    </row>
    <row r="141" spans="1:2" x14ac:dyDescent="0.2">
      <c r="A141" s="1" t="s">
        <v>5929</v>
      </c>
      <c r="B141" t="s">
        <v>10098</v>
      </c>
    </row>
    <row r="142" spans="1:2" x14ac:dyDescent="0.2">
      <c r="A142" s="1" t="s">
        <v>5929</v>
      </c>
      <c r="B142" t="s">
        <v>10098</v>
      </c>
    </row>
    <row r="143" spans="1:2" x14ac:dyDescent="0.2">
      <c r="A143" s="1" t="s">
        <v>5929</v>
      </c>
      <c r="B143" t="s">
        <v>10587</v>
      </c>
    </row>
    <row r="144" spans="1:2" x14ac:dyDescent="0.2">
      <c r="A144" s="1" t="s">
        <v>5929</v>
      </c>
      <c r="B144" t="s">
        <v>10587</v>
      </c>
    </row>
    <row r="145" spans="1:2" x14ac:dyDescent="0.2">
      <c r="A145" s="1" t="s">
        <v>5929</v>
      </c>
      <c r="B145" t="s">
        <v>9395</v>
      </c>
    </row>
    <row r="146" spans="1:2" x14ac:dyDescent="0.2">
      <c r="A146" s="1" t="s">
        <v>5929</v>
      </c>
      <c r="B146" t="s">
        <v>9395</v>
      </c>
    </row>
    <row r="147" spans="1:2" x14ac:dyDescent="0.2">
      <c r="A147" s="1" t="s">
        <v>5929</v>
      </c>
      <c r="B147" t="s">
        <v>7815</v>
      </c>
    </row>
    <row r="148" spans="1:2" x14ac:dyDescent="0.2">
      <c r="A148" s="1" t="s">
        <v>5929</v>
      </c>
      <c r="B148" t="s">
        <v>7815</v>
      </c>
    </row>
    <row r="149" spans="1:2" x14ac:dyDescent="0.2">
      <c r="A149" s="1" t="s">
        <v>5929</v>
      </c>
      <c r="B149" t="s">
        <v>7815</v>
      </c>
    </row>
    <row r="150" spans="1:2" x14ac:dyDescent="0.2">
      <c r="A150" s="1" t="s">
        <v>5929</v>
      </c>
      <c r="B150" t="s">
        <v>7815</v>
      </c>
    </row>
    <row r="151" spans="1:2" x14ac:dyDescent="0.2">
      <c r="A151" s="1" t="s">
        <v>5929</v>
      </c>
      <c r="B151" t="s">
        <v>7815</v>
      </c>
    </row>
    <row r="152" spans="1:2" x14ac:dyDescent="0.2">
      <c r="A152" s="1" t="s">
        <v>5929</v>
      </c>
      <c r="B152" t="s">
        <v>7815</v>
      </c>
    </row>
    <row r="153" spans="1:2" x14ac:dyDescent="0.2">
      <c r="A153" s="1" t="s">
        <v>5929</v>
      </c>
      <c r="B153" t="s">
        <v>8964</v>
      </c>
    </row>
    <row r="154" spans="1:2" x14ac:dyDescent="0.2">
      <c r="A154" s="1" t="s">
        <v>5929</v>
      </c>
      <c r="B154" t="s">
        <v>7033</v>
      </c>
    </row>
    <row r="155" spans="1:2" x14ac:dyDescent="0.2">
      <c r="A155" s="1" t="s">
        <v>5929</v>
      </c>
      <c r="B155" t="s">
        <v>7033</v>
      </c>
    </row>
    <row r="156" spans="1:2" x14ac:dyDescent="0.2">
      <c r="A156" s="1" t="s">
        <v>5929</v>
      </c>
      <c r="B156" t="s">
        <v>7033</v>
      </c>
    </row>
    <row r="157" spans="1:2" x14ac:dyDescent="0.2">
      <c r="A157" s="1" t="s">
        <v>5929</v>
      </c>
      <c r="B157" t="s">
        <v>7033</v>
      </c>
    </row>
    <row r="158" spans="1:2" x14ac:dyDescent="0.2">
      <c r="A158" s="1" t="s">
        <v>5929</v>
      </c>
      <c r="B158" t="s">
        <v>7033</v>
      </c>
    </row>
    <row r="159" spans="1:2" x14ac:dyDescent="0.2">
      <c r="A159" s="1" t="s">
        <v>5929</v>
      </c>
      <c r="B159" t="s">
        <v>6924</v>
      </c>
    </row>
    <row r="160" spans="1:2" x14ac:dyDescent="0.2">
      <c r="A160" s="1" t="s">
        <v>5929</v>
      </c>
      <c r="B160" t="s">
        <v>6924</v>
      </c>
    </row>
    <row r="161" spans="1:2" x14ac:dyDescent="0.2">
      <c r="A161" s="1" t="s">
        <v>5929</v>
      </c>
      <c r="B161" t="s">
        <v>6623</v>
      </c>
    </row>
    <row r="162" spans="1:2" x14ac:dyDescent="0.2">
      <c r="A162" s="1" t="s">
        <v>5929</v>
      </c>
      <c r="B162" t="s">
        <v>7431</v>
      </c>
    </row>
    <row r="163" spans="1:2" x14ac:dyDescent="0.2">
      <c r="A163" s="1" t="s">
        <v>5929</v>
      </c>
      <c r="B163" t="s">
        <v>7431</v>
      </c>
    </row>
    <row r="164" spans="1:2" x14ac:dyDescent="0.2">
      <c r="A164" s="1" t="s">
        <v>5929</v>
      </c>
      <c r="B164" t="s">
        <v>7431</v>
      </c>
    </row>
    <row r="165" spans="1:2" x14ac:dyDescent="0.2">
      <c r="A165" s="1" t="s">
        <v>5929</v>
      </c>
      <c r="B165" t="s">
        <v>7431</v>
      </c>
    </row>
    <row r="166" spans="1:2" x14ac:dyDescent="0.2">
      <c r="A166" s="1" t="s">
        <v>5929</v>
      </c>
      <c r="B166" t="s">
        <v>7934</v>
      </c>
    </row>
    <row r="167" spans="1:2" x14ac:dyDescent="0.2">
      <c r="A167" s="1" t="s">
        <v>5929</v>
      </c>
      <c r="B167" t="s">
        <v>7934</v>
      </c>
    </row>
    <row r="168" spans="1:2" x14ac:dyDescent="0.2">
      <c r="A168" s="1" t="s">
        <v>5929</v>
      </c>
      <c r="B168" t="s">
        <v>8225</v>
      </c>
    </row>
    <row r="169" spans="1:2" x14ac:dyDescent="0.2">
      <c r="A169" s="1" t="s">
        <v>5929</v>
      </c>
      <c r="B169" t="s">
        <v>8225</v>
      </c>
    </row>
    <row r="170" spans="1:2" x14ac:dyDescent="0.2">
      <c r="A170" s="1" t="s">
        <v>5929</v>
      </c>
      <c r="B170" t="s">
        <v>6786</v>
      </c>
    </row>
    <row r="171" spans="1:2" x14ac:dyDescent="0.2">
      <c r="A171" s="1" t="s">
        <v>5929</v>
      </c>
      <c r="B171" t="s">
        <v>6786</v>
      </c>
    </row>
    <row r="172" spans="1:2" x14ac:dyDescent="0.2">
      <c r="A172" s="1" t="s">
        <v>5929</v>
      </c>
      <c r="B172" t="s">
        <v>6786</v>
      </c>
    </row>
    <row r="173" spans="1:2" x14ac:dyDescent="0.2">
      <c r="A173" s="1" t="s">
        <v>5929</v>
      </c>
      <c r="B173" t="s">
        <v>7896</v>
      </c>
    </row>
    <row r="174" spans="1:2" x14ac:dyDescent="0.2">
      <c r="A174" s="1" t="s">
        <v>5929</v>
      </c>
      <c r="B174" t="s">
        <v>10485</v>
      </c>
    </row>
    <row r="175" spans="1:2" x14ac:dyDescent="0.2">
      <c r="A175" s="1" t="s">
        <v>5929</v>
      </c>
      <c r="B175" t="s">
        <v>10485</v>
      </c>
    </row>
    <row r="176" spans="1:2" x14ac:dyDescent="0.2">
      <c r="A176" s="1" t="s">
        <v>5929</v>
      </c>
      <c r="B176" t="s">
        <v>10485</v>
      </c>
    </row>
    <row r="177" spans="1:2" x14ac:dyDescent="0.2">
      <c r="A177" s="1" t="s">
        <v>5929</v>
      </c>
      <c r="B177" t="s">
        <v>9039</v>
      </c>
    </row>
    <row r="178" spans="1:2" x14ac:dyDescent="0.2">
      <c r="A178" s="1" t="s">
        <v>5929</v>
      </c>
      <c r="B178" t="s">
        <v>9039</v>
      </c>
    </row>
    <row r="179" spans="1:2" x14ac:dyDescent="0.2">
      <c r="A179" s="1" t="s">
        <v>5929</v>
      </c>
      <c r="B179" t="s">
        <v>8952</v>
      </c>
    </row>
    <row r="180" spans="1:2" x14ac:dyDescent="0.2">
      <c r="A180" s="1" t="s">
        <v>5929</v>
      </c>
      <c r="B180" t="s">
        <v>8952</v>
      </c>
    </row>
    <row r="181" spans="1:2" x14ac:dyDescent="0.2">
      <c r="A181" s="1" t="s">
        <v>5929</v>
      </c>
      <c r="B181" t="s">
        <v>8923</v>
      </c>
    </row>
    <row r="182" spans="1:2" x14ac:dyDescent="0.2">
      <c r="A182" s="1" t="s">
        <v>5929</v>
      </c>
      <c r="B182" t="s">
        <v>8923</v>
      </c>
    </row>
    <row r="183" spans="1:2" x14ac:dyDescent="0.2">
      <c r="A183" s="1" t="s">
        <v>5929</v>
      </c>
      <c r="B183" t="s">
        <v>8923</v>
      </c>
    </row>
    <row r="184" spans="1:2" x14ac:dyDescent="0.2">
      <c r="A184" s="1" t="s">
        <v>5929</v>
      </c>
      <c r="B184" t="s">
        <v>8923</v>
      </c>
    </row>
    <row r="185" spans="1:2" x14ac:dyDescent="0.2">
      <c r="A185" s="1" t="s">
        <v>5929</v>
      </c>
      <c r="B185" t="s">
        <v>8923</v>
      </c>
    </row>
    <row r="186" spans="1:2" x14ac:dyDescent="0.2">
      <c r="A186" s="1" t="s">
        <v>5929</v>
      </c>
      <c r="B186" t="s">
        <v>8784</v>
      </c>
    </row>
    <row r="187" spans="1:2" x14ac:dyDescent="0.2">
      <c r="A187" s="1" t="s">
        <v>5929</v>
      </c>
      <c r="B187" t="s">
        <v>8784</v>
      </c>
    </row>
    <row r="188" spans="1:2" x14ac:dyDescent="0.2">
      <c r="A188" s="1" t="s">
        <v>5929</v>
      </c>
      <c r="B188" t="s">
        <v>8784</v>
      </c>
    </row>
    <row r="189" spans="1:2" x14ac:dyDescent="0.2">
      <c r="A189" s="1" t="s">
        <v>5929</v>
      </c>
      <c r="B189" t="s">
        <v>6608</v>
      </c>
    </row>
    <row r="190" spans="1:2" x14ac:dyDescent="0.2">
      <c r="A190" s="1" t="s">
        <v>5929</v>
      </c>
      <c r="B190" t="s">
        <v>6608</v>
      </c>
    </row>
    <row r="191" spans="1:2" x14ac:dyDescent="0.2">
      <c r="A191" s="1" t="s">
        <v>5929</v>
      </c>
      <c r="B191" t="s">
        <v>7821</v>
      </c>
    </row>
    <row r="192" spans="1:2" x14ac:dyDescent="0.2">
      <c r="A192" s="1" t="s">
        <v>5929</v>
      </c>
      <c r="B192" t="s">
        <v>7821</v>
      </c>
    </row>
    <row r="193" spans="1:2" x14ac:dyDescent="0.2">
      <c r="A193" s="1" t="s">
        <v>5929</v>
      </c>
      <c r="B193" t="s">
        <v>7821</v>
      </c>
    </row>
    <row r="194" spans="1:2" x14ac:dyDescent="0.2">
      <c r="A194" s="1" t="s">
        <v>5929</v>
      </c>
      <c r="B194" t="s">
        <v>10920</v>
      </c>
    </row>
    <row r="195" spans="1:2" x14ac:dyDescent="0.2">
      <c r="A195" s="1" t="s">
        <v>5929</v>
      </c>
      <c r="B195" t="s">
        <v>10920</v>
      </c>
    </row>
    <row r="196" spans="1:2" x14ac:dyDescent="0.2">
      <c r="A196" s="1" t="s">
        <v>5929</v>
      </c>
      <c r="B196" t="s">
        <v>10920</v>
      </c>
    </row>
    <row r="197" spans="1:2" x14ac:dyDescent="0.2">
      <c r="A197" s="1" t="s">
        <v>5929</v>
      </c>
      <c r="B197" t="s">
        <v>10920</v>
      </c>
    </row>
    <row r="198" spans="1:2" x14ac:dyDescent="0.2">
      <c r="A198" s="1" t="s">
        <v>5929</v>
      </c>
      <c r="B198" t="s">
        <v>8265</v>
      </c>
    </row>
    <row r="199" spans="1:2" x14ac:dyDescent="0.2">
      <c r="A199" s="1" t="s">
        <v>5929</v>
      </c>
      <c r="B199" t="s">
        <v>8265</v>
      </c>
    </row>
    <row r="200" spans="1:2" x14ac:dyDescent="0.2">
      <c r="A200" s="1" t="s">
        <v>5929</v>
      </c>
      <c r="B200" t="s">
        <v>7175</v>
      </c>
    </row>
    <row r="201" spans="1:2" x14ac:dyDescent="0.2">
      <c r="A201" s="1" t="s">
        <v>5929</v>
      </c>
      <c r="B201" t="s">
        <v>6457</v>
      </c>
    </row>
    <row r="202" spans="1:2" x14ac:dyDescent="0.2">
      <c r="A202" s="1" t="s">
        <v>5929</v>
      </c>
      <c r="B202" t="s">
        <v>6457</v>
      </c>
    </row>
    <row r="203" spans="1:2" x14ac:dyDescent="0.2">
      <c r="A203" s="1" t="s">
        <v>5929</v>
      </c>
      <c r="B203" t="s">
        <v>6349</v>
      </c>
    </row>
    <row r="204" spans="1:2" x14ac:dyDescent="0.2">
      <c r="A204" s="1" t="s">
        <v>5929</v>
      </c>
      <c r="B204" t="s">
        <v>6293</v>
      </c>
    </row>
    <row r="205" spans="1:2" x14ac:dyDescent="0.2">
      <c r="A205" s="1" t="s">
        <v>5929</v>
      </c>
      <c r="B205" t="s">
        <v>6293</v>
      </c>
    </row>
    <row r="206" spans="1:2" x14ac:dyDescent="0.2">
      <c r="A206" s="1" t="s">
        <v>5929</v>
      </c>
      <c r="B206" t="s">
        <v>6293</v>
      </c>
    </row>
    <row r="207" spans="1:2" x14ac:dyDescent="0.2">
      <c r="A207" s="1" t="s">
        <v>5929</v>
      </c>
      <c r="B207" t="s">
        <v>6293</v>
      </c>
    </row>
    <row r="208" spans="1:2" x14ac:dyDescent="0.2">
      <c r="A208" s="1" t="s">
        <v>5929</v>
      </c>
      <c r="B208" t="s">
        <v>9096</v>
      </c>
    </row>
    <row r="209" spans="1:2" x14ac:dyDescent="0.2">
      <c r="A209" s="1" t="s">
        <v>5929</v>
      </c>
      <c r="B209" t="s">
        <v>9096</v>
      </c>
    </row>
    <row r="210" spans="1:2" x14ac:dyDescent="0.2">
      <c r="A210" s="1" t="s">
        <v>5929</v>
      </c>
      <c r="B210" t="s">
        <v>9096</v>
      </c>
    </row>
    <row r="211" spans="1:2" x14ac:dyDescent="0.2">
      <c r="A211" s="1" t="s">
        <v>5929</v>
      </c>
      <c r="B211" t="s">
        <v>9096</v>
      </c>
    </row>
    <row r="212" spans="1:2" x14ac:dyDescent="0.2">
      <c r="A212" s="1" t="s">
        <v>5929</v>
      </c>
      <c r="B212" t="s">
        <v>6035</v>
      </c>
    </row>
    <row r="213" spans="1:2" x14ac:dyDescent="0.2">
      <c r="A213" s="1" t="s">
        <v>5929</v>
      </c>
      <c r="B213" t="s">
        <v>6035</v>
      </c>
    </row>
    <row r="214" spans="1:2" x14ac:dyDescent="0.2">
      <c r="A214" s="1" t="s">
        <v>5929</v>
      </c>
      <c r="B214" t="s">
        <v>6035</v>
      </c>
    </row>
    <row r="215" spans="1:2" x14ac:dyDescent="0.2">
      <c r="A215" s="1" t="s">
        <v>5929</v>
      </c>
      <c r="B215" t="s">
        <v>6035</v>
      </c>
    </row>
    <row r="216" spans="1:2" x14ac:dyDescent="0.2">
      <c r="A216" s="1" t="s">
        <v>5929</v>
      </c>
      <c r="B216" t="s">
        <v>6035</v>
      </c>
    </row>
    <row r="217" spans="1:2" x14ac:dyDescent="0.2">
      <c r="A217" s="1" t="s">
        <v>5929</v>
      </c>
      <c r="B217" t="s">
        <v>8585</v>
      </c>
    </row>
    <row r="218" spans="1:2" x14ac:dyDescent="0.2">
      <c r="A218" s="1" t="s">
        <v>5929</v>
      </c>
      <c r="B218" t="s">
        <v>8585</v>
      </c>
    </row>
    <row r="219" spans="1:2" x14ac:dyDescent="0.2">
      <c r="A219" s="1" t="s">
        <v>5929</v>
      </c>
      <c r="B219" t="s">
        <v>8585</v>
      </c>
    </row>
    <row r="220" spans="1:2" x14ac:dyDescent="0.2">
      <c r="A220" s="1" t="s">
        <v>5929</v>
      </c>
      <c r="B220" t="s">
        <v>8585</v>
      </c>
    </row>
    <row r="221" spans="1:2" x14ac:dyDescent="0.2">
      <c r="A221" s="1" t="s">
        <v>5929</v>
      </c>
      <c r="B221" t="s">
        <v>10442</v>
      </c>
    </row>
    <row r="222" spans="1:2" x14ac:dyDescent="0.2">
      <c r="A222" s="1" t="s">
        <v>5929</v>
      </c>
      <c r="B222" t="s">
        <v>10442</v>
      </c>
    </row>
    <row r="223" spans="1:2" x14ac:dyDescent="0.2">
      <c r="A223" s="1" t="s">
        <v>5929</v>
      </c>
      <c r="B223" t="s">
        <v>7058</v>
      </c>
    </row>
    <row r="224" spans="1:2" x14ac:dyDescent="0.2">
      <c r="A224" s="1" t="s">
        <v>5929</v>
      </c>
      <c r="B224" t="s">
        <v>7058</v>
      </c>
    </row>
    <row r="225" spans="1:2" x14ac:dyDescent="0.2">
      <c r="A225" s="1" t="s">
        <v>5929</v>
      </c>
      <c r="B225" t="s">
        <v>7058</v>
      </c>
    </row>
    <row r="226" spans="1:2" x14ac:dyDescent="0.2">
      <c r="A226" s="1" t="s">
        <v>5929</v>
      </c>
      <c r="B226" t="s">
        <v>9751</v>
      </c>
    </row>
    <row r="227" spans="1:2" x14ac:dyDescent="0.2">
      <c r="A227" s="1" t="s">
        <v>5929</v>
      </c>
      <c r="B227" t="s">
        <v>9751</v>
      </c>
    </row>
    <row r="228" spans="1:2" x14ac:dyDescent="0.2">
      <c r="A228" s="1" t="s">
        <v>5929</v>
      </c>
      <c r="B228" t="s">
        <v>9135</v>
      </c>
    </row>
    <row r="229" spans="1:2" x14ac:dyDescent="0.2">
      <c r="A229" s="1" t="s">
        <v>5929</v>
      </c>
      <c r="B229" t="s">
        <v>9515</v>
      </c>
    </row>
    <row r="230" spans="1:2" x14ac:dyDescent="0.2">
      <c r="A230" s="1" t="s">
        <v>5929</v>
      </c>
      <c r="B230" t="s">
        <v>9515</v>
      </c>
    </row>
    <row r="231" spans="1:2" x14ac:dyDescent="0.2">
      <c r="A231" s="1" t="s">
        <v>5929</v>
      </c>
      <c r="B231" t="s">
        <v>9515</v>
      </c>
    </row>
    <row r="232" spans="1:2" x14ac:dyDescent="0.2">
      <c r="A232" s="1" t="s">
        <v>5929</v>
      </c>
      <c r="B232" t="s">
        <v>9515</v>
      </c>
    </row>
    <row r="233" spans="1:2" x14ac:dyDescent="0.2">
      <c r="A233" s="1" t="s">
        <v>5929</v>
      </c>
      <c r="B233" t="s">
        <v>8008</v>
      </c>
    </row>
    <row r="234" spans="1:2" x14ac:dyDescent="0.2">
      <c r="A234" s="1" t="s">
        <v>5929</v>
      </c>
      <c r="B234" t="s">
        <v>8008</v>
      </c>
    </row>
    <row r="235" spans="1:2" x14ac:dyDescent="0.2">
      <c r="A235" s="1" t="s">
        <v>5929</v>
      </c>
      <c r="B235" t="s">
        <v>8955</v>
      </c>
    </row>
    <row r="236" spans="1:2" x14ac:dyDescent="0.2">
      <c r="A236" s="1" t="s">
        <v>5929</v>
      </c>
      <c r="B236" t="s">
        <v>7245</v>
      </c>
    </row>
    <row r="237" spans="1:2" x14ac:dyDescent="0.2">
      <c r="A237" s="1" t="s">
        <v>5929</v>
      </c>
      <c r="B237" t="s">
        <v>8025</v>
      </c>
    </row>
    <row r="238" spans="1:2" x14ac:dyDescent="0.2">
      <c r="A238" s="1" t="s">
        <v>5929</v>
      </c>
      <c r="B238" t="s">
        <v>6914</v>
      </c>
    </row>
    <row r="239" spans="1:2" x14ac:dyDescent="0.2">
      <c r="A239" s="1" t="s">
        <v>5929</v>
      </c>
      <c r="B239" t="s">
        <v>6914</v>
      </c>
    </row>
    <row r="240" spans="1:2" x14ac:dyDescent="0.2">
      <c r="A240" s="1" t="s">
        <v>5929</v>
      </c>
      <c r="B240" t="s">
        <v>7749</v>
      </c>
    </row>
    <row r="241" spans="1:2" x14ac:dyDescent="0.2">
      <c r="A241" s="1" t="s">
        <v>5929</v>
      </c>
      <c r="B241" t="s">
        <v>7566</v>
      </c>
    </row>
    <row r="242" spans="1:2" x14ac:dyDescent="0.2">
      <c r="A242" s="1" t="s">
        <v>5929</v>
      </c>
      <c r="B242" t="s">
        <v>7566</v>
      </c>
    </row>
    <row r="243" spans="1:2" x14ac:dyDescent="0.2">
      <c r="A243" s="1" t="s">
        <v>5929</v>
      </c>
      <c r="B243" t="s">
        <v>7566</v>
      </c>
    </row>
    <row r="244" spans="1:2" x14ac:dyDescent="0.2">
      <c r="A244" s="1" t="s">
        <v>5929</v>
      </c>
      <c r="B244" t="s">
        <v>7566</v>
      </c>
    </row>
    <row r="245" spans="1:2" x14ac:dyDescent="0.2">
      <c r="A245" s="1" t="s">
        <v>5929</v>
      </c>
      <c r="B245" t="s">
        <v>6169</v>
      </c>
    </row>
    <row r="246" spans="1:2" x14ac:dyDescent="0.2">
      <c r="A246" s="1" t="s">
        <v>5929</v>
      </c>
      <c r="B246" t="s">
        <v>6169</v>
      </c>
    </row>
    <row r="247" spans="1:2" x14ac:dyDescent="0.2">
      <c r="A247" s="1" t="s">
        <v>5929</v>
      </c>
      <c r="B247" t="s">
        <v>6169</v>
      </c>
    </row>
    <row r="248" spans="1:2" x14ac:dyDescent="0.2">
      <c r="A248" s="1" t="s">
        <v>5929</v>
      </c>
      <c r="B248" t="s">
        <v>8490</v>
      </c>
    </row>
    <row r="249" spans="1:2" x14ac:dyDescent="0.2">
      <c r="A249" s="1" t="s">
        <v>5929</v>
      </c>
      <c r="B249" t="s">
        <v>8433</v>
      </c>
    </row>
    <row r="250" spans="1:2" x14ac:dyDescent="0.2">
      <c r="A250" s="1" t="s">
        <v>5929</v>
      </c>
      <c r="B250" t="s">
        <v>8433</v>
      </c>
    </row>
    <row r="251" spans="1:2" x14ac:dyDescent="0.2">
      <c r="A251" s="1" t="s">
        <v>5929</v>
      </c>
      <c r="B251" t="s">
        <v>6957</v>
      </c>
    </row>
    <row r="252" spans="1:2" x14ac:dyDescent="0.2">
      <c r="A252" s="1" t="s">
        <v>5929</v>
      </c>
      <c r="B252" t="s">
        <v>6957</v>
      </c>
    </row>
    <row r="253" spans="1:2" x14ac:dyDescent="0.2">
      <c r="A253" s="1" t="s">
        <v>5929</v>
      </c>
      <c r="B253" t="s">
        <v>6957</v>
      </c>
    </row>
    <row r="254" spans="1:2" x14ac:dyDescent="0.2">
      <c r="A254" s="1" t="s">
        <v>5929</v>
      </c>
      <c r="B254" t="s">
        <v>6957</v>
      </c>
    </row>
    <row r="255" spans="1:2" x14ac:dyDescent="0.2">
      <c r="A255" s="1" t="s">
        <v>5929</v>
      </c>
      <c r="B255" t="s">
        <v>6957</v>
      </c>
    </row>
    <row r="256" spans="1:2" x14ac:dyDescent="0.2">
      <c r="A256" s="1" t="s">
        <v>5929</v>
      </c>
      <c r="B256" t="s">
        <v>6957</v>
      </c>
    </row>
    <row r="257" spans="1:2" x14ac:dyDescent="0.2">
      <c r="A257" s="1" t="s">
        <v>5929</v>
      </c>
      <c r="B257" t="s">
        <v>6957</v>
      </c>
    </row>
    <row r="258" spans="1:2" x14ac:dyDescent="0.2">
      <c r="A258" s="1" t="s">
        <v>5929</v>
      </c>
      <c r="B258" t="s">
        <v>6957</v>
      </c>
    </row>
    <row r="259" spans="1:2" x14ac:dyDescent="0.2">
      <c r="A259" s="1" t="s">
        <v>5929</v>
      </c>
      <c r="B259" t="s">
        <v>6957</v>
      </c>
    </row>
    <row r="260" spans="1:2" x14ac:dyDescent="0.2">
      <c r="A260" s="1" t="s">
        <v>5929</v>
      </c>
      <c r="B260" t="s">
        <v>7438</v>
      </c>
    </row>
    <row r="261" spans="1:2" x14ac:dyDescent="0.2">
      <c r="A261" s="1" t="s">
        <v>5929</v>
      </c>
      <c r="B261" t="s">
        <v>7438</v>
      </c>
    </row>
    <row r="262" spans="1:2" x14ac:dyDescent="0.2">
      <c r="A262" s="1" t="s">
        <v>5929</v>
      </c>
      <c r="B262" t="s">
        <v>7390</v>
      </c>
    </row>
    <row r="263" spans="1:2" x14ac:dyDescent="0.2">
      <c r="A263" s="1" t="s">
        <v>5929</v>
      </c>
      <c r="B263" t="s">
        <v>7390</v>
      </c>
    </row>
    <row r="264" spans="1:2" x14ac:dyDescent="0.2">
      <c r="A264" s="1" t="s">
        <v>5929</v>
      </c>
      <c r="B264" t="s">
        <v>7390</v>
      </c>
    </row>
    <row r="265" spans="1:2" x14ac:dyDescent="0.2">
      <c r="A265" s="1" t="s">
        <v>5929</v>
      </c>
      <c r="B265" t="s">
        <v>6037</v>
      </c>
    </row>
    <row r="266" spans="1:2" x14ac:dyDescent="0.2">
      <c r="A266" s="1" t="s">
        <v>5929</v>
      </c>
      <c r="B266" t="s">
        <v>6037</v>
      </c>
    </row>
    <row r="267" spans="1:2" x14ac:dyDescent="0.2">
      <c r="A267" s="1" t="s">
        <v>5929</v>
      </c>
      <c r="B267" t="s">
        <v>6037</v>
      </c>
    </row>
    <row r="268" spans="1:2" x14ac:dyDescent="0.2">
      <c r="A268" s="1" t="s">
        <v>5929</v>
      </c>
      <c r="B268" t="s">
        <v>6037</v>
      </c>
    </row>
    <row r="269" spans="1:2" x14ac:dyDescent="0.2">
      <c r="A269" s="1" t="s">
        <v>5929</v>
      </c>
      <c r="B269" t="s">
        <v>6037</v>
      </c>
    </row>
    <row r="270" spans="1:2" x14ac:dyDescent="0.2">
      <c r="A270" s="1" t="s">
        <v>5929</v>
      </c>
      <c r="B270" t="s">
        <v>6037</v>
      </c>
    </row>
    <row r="271" spans="1:2" x14ac:dyDescent="0.2">
      <c r="A271" s="1" t="s">
        <v>5929</v>
      </c>
      <c r="B271" t="s">
        <v>10529</v>
      </c>
    </row>
    <row r="272" spans="1:2" x14ac:dyDescent="0.2">
      <c r="A272" s="1" t="s">
        <v>5929</v>
      </c>
      <c r="B272" t="s">
        <v>9225</v>
      </c>
    </row>
    <row r="273" spans="1:2" x14ac:dyDescent="0.2">
      <c r="A273" s="1" t="s">
        <v>5929</v>
      </c>
      <c r="B273" t="s">
        <v>9225</v>
      </c>
    </row>
    <row r="274" spans="1:2" x14ac:dyDescent="0.2">
      <c r="A274" s="1" t="s">
        <v>5929</v>
      </c>
      <c r="B274" t="s">
        <v>10803</v>
      </c>
    </row>
    <row r="275" spans="1:2" x14ac:dyDescent="0.2">
      <c r="A275" s="1" t="s">
        <v>5929</v>
      </c>
      <c r="B275" t="s">
        <v>6407</v>
      </c>
    </row>
    <row r="276" spans="1:2" x14ac:dyDescent="0.2">
      <c r="A276" s="1" t="s">
        <v>5929</v>
      </c>
      <c r="B276" t="s">
        <v>6407</v>
      </c>
    </row>
    <row r="277" spans="1:2" x14ac:dyDescent="0.2">
      <c r="A277" s="1" t="s">
        <v>5929</v>
      </c>
      <c r="B277" t="s">
        <v>9444</v>
      </c>
    </row>
    <row r="278" spans="1:2" x14ac:dyDescent="0.2">
      <c r="A278" s="1" t="s">
        <v>5929</v>
      </c>
      <c r="B278" t="s">
        <v>9444</v>
      </c>
    </row>
    <row r="279" spans="1:2" x14ac:dyDescent="0.2">
      <c r="A279" s="1" t="s">
        <v>5929</v>
      </c>
      <c r="B279" t="s">
        <v>9444</v>
      </c>
    </row>
    <row r="280" spans="1:2" x14ac:dyDescent="0.2">
      <c r="A280" s="1" t="s">
        <v>5929</v>
      </c>
      <c r="B280" t="s">
        <v>9444</v>
      </c>
    </row>
    <row r="281" spans="1:2" x14ac:dyDescent="0.2">
      <c r="A281" s="1" t="s">
        <v>5929</v>
      </c>
      <c r="B281" t="s">
        <v>9444</v>
      </c>
    </row>
    <row r="282" spans="1:2" x14ac:dyDescent="0.2">
      <c r="A282" s="1" t="s">
        <v>5929</v>
      </c>
      <c r="B282" t="s">
        <v>9444</v>
      </c>
    </row>
    <row r="283" spans="1:2" x14ac:dyDescent="0.2">
      <c r="A283" s="1" t="s">
        <v>5929</v>
      </c>
      <c r="B283" t="s">
        <v>5974</v>
      </c>
    </row>
    <row r="284" spans="1:2" x14ac:dyDescent="0.2">
      <c r="A284" s="1" t="s">
        <v>5929</v>
      </c>
      <c r="B284" t="s">
        <v>5974</v>
      </c>
    </row>
    <row r="285" spans="1:2" x14ac:dyDescent="0.2">
      <c r="A285" s="1" t="s">
        <v>5929</v>
      </c>
      <c r="B285" t="s">
        <v>5974</v>
      </c>
    </row>
    <row r="286" spans="1:2" x14ac:dyDescent="0.2">
      <c r="A286" s="1" t="s">
        <v>5929</v>
      </c>
      <c r="B286" t="s">
        <v>6143</v>
      </c>
    </row>
    <row r="287" spans="1:2" x14ac:dyDescent="0.2">
      <c r="A287" s="1" t="s">
        <v>5929</v>
      </c>
      <c r="B287" t="s">
        <v>6143</v>
      </c>
    </row>
    <row r="288" spans="1:2" x14ac:dyDescent="0.2">
      <c r="A288" s="1" t="s">
        <v>5929</v>
      </c>
      <c r="B288" t="s">
        <v>6143</v>
      </c>
    </row>
    <row r="289" spans="1:2" x14ac:dyDescent="0.2">
      <c r="A289" s="1" t="s">
        <v>5929</v>
      </c>
      <c r="B289" t="s">
        <v>6143</v>
      </c>
    </row>
    <row r="290" spans="1:2" x14ac:dyDescent="0.2">
      <c r="A290" s="1" t="s">
        <v>5929</v>
      </c>
      <c r="B290" t="s">
        <v>6143</v>
      </c>
    </row>
    <row r="291" spans="1:2" x14ac:dyDescent="0.2">
      <c r="A291" s="1" t="s">
        <v>5929</v>
      </c>
      <c r="B291" t="s">
        <v>5957</v>
      </c>
    </row>
    <row r="292" spans="1:2" x14ac:dyDescent="0.2">
      <c r="A292" s="1" t="s">
        <v>5929</v>
      </c>
      <c r="B292" t="s">
        <v>5957</v>
      </c>
    </row>
    <row r="293" spans="1:2" x14ac:dyDescent="0.2">
      <c r="A293" s="1" t="s">
        <v>5929</v>
      </c>
      <c r="B293" t="s">
        <v>5957</v>
      </c>
    </row>
    <row r="294" spans="1:2" x14ac:dyDescent="0.2">
      <c r="A294" s="1" t="s">
        <v>5929</v>
      </c>
      <c r="B294" t="s">
        <v>5957</v>
      </c>
    </row>
    <row r="295" spans="1:2" x14ac:dyDescent="0.2">
      <c r="A295" s="1" t="s">
        <v>5929</v>
      </c>
      <c r="B295" t="s">
        <v>5957</v>
      </c>
    </row>
    <row r="296" spans="1:2" x14ac:dyDescent="0.2">
      <c r="A296" s="1" t="s">
        <v>5929</v>
      </c>
      <c r="B296" t="s">
        <v>5957</v>
      </c>
    </row>
    <row r="297" spans="1:2" x14ac:dyDescent="0.2">
      <c r="A297" s="1" t="s">
        <v>5929</v>
      </c>
      <c r="B297" t="s">
        <v>5957</v>
      </c>
    </row>
    <row r="298" spans="1:2" x14ac:dyDescent="0.2">
      <c r="A298" s="1" t="s">
        <v>5929</v>
      </c>
      <c r="B298" t="s">
        <v>7468</v>
      </c>
    </row>
    <row r="299" spans="1:2" x14ac:dyDescent="0.2">
      <c r="A299" s="1" t="s">
        <v>5929</v>
      </c>
      <c r="B299" t="s">
        <v>7468</v>
      </c>
    </row>
    <row r="300" spans="1:2" x14ac:dyDescent="0.2">
      <c r="A300" s="1" t="s">
        <v>5929</v>
      </c>
      <c r="B300" t="s">
        <v>7468</v>
      </c>
    </row>
    <row r="301" spans="1:2" x14ac:dyDescent="0.2">
      <c r="A301" s="1" t="s">
        <v>5929</v>
      </c>
      <c r="B301" t="s">
        <v>6463</v>
      </c>
    </row>
    <row r="302" spans="1:2" x14ac:dyDescent="0.2">
      <c r="A302" s="1" t="s">
        <v>5929</v>
      </c>
      <c r="B302" t="s">
        <v>10239</v>
      </c>
    </row>
    <row r="303" spans="1:2" x14ac:dyDescent="0.2">
      <c r="A303" s="1" t="s">
        <v>5929</v>
      </c>
      <c r="B303" t="s">
        <v>10295</v>
      </c>
    </row>
    <row r="304" spans="1:2" x14ac:dyDescent="0.2">
      <c r="A304" s="1" t="s">
        <v>5929</v>
      </c>
      <c r="B304" t="s">
        <v>10295</v>
      </c>
    </row>
    <row r="305" spans="1:2" x14ac:dyDescent="0.2">
      <c r="A305" s="1" t="s">
        <v>5929</v>
      </c>
      <c r="B305" t="s">
        <v>10295</v>
      </c>
    </row>
    <row r="306" spans="1:2" x14ac:dyDescent="0.2">
      <c r="A306" s="1" t="s">
        <v>5929</v>
      </c>
      <c r="B306" t="s">
        <v>10295</v>
      </c>
    </row>
    <row r="307" spans="1:2" x14ac:dyDescent="0.2">
      <c r="A307" s="1" t="s">
        <v>5929</v>
      </c>
      <c r="B307" t="s">
        <v>6501</v>
      </c>
    </row>
    <row r="308" spans="1:2" x14ac:dyDescent="0.2">
      <c r="A308" s="1" t="s">
        <v>5929</v>
      </c>
      <c r="B308" t="s">
        <v>6501</v>
      </c>
    </row>
    <row r="309" spans="1:2" x14ac:dyDescent="0.2">
      <c r="A309" s="1" t="s">
        <v>5929</v>
      </c>
      <c r="B309" t="s">
        <v>6501</v>
      </c>
    </row>
    <row r="310" spans="1:2" x14ac:dyDescent="0.2">
      <c r="A310" s="1" t="s">
        <v>5929</v>
      </c>
      <c r="B310" t="s">
        <v>6501</v>
      </c>
    </row>
    <row r="311" spans="1:2" x14ac:dyDescent="0.2">
      <c r="A311" s="1" t="s">
        <v>5929</v>
      </c>
      <c r="B311" t="s">
        <v>6501</v>
      </c>
    </row>
    <row r="312" spans="1:2" x14ac:dyDescent="0.2">
      <c r="A312" s="1" t="s">
        <v>5929</v>
      </c>
      <c r="B312" t="s">
        <v>6226</v>
      </c>
    </row>
    <row r="313" spans="1:2" x14ac:dyDescent="0.2">
      <c r="A313" s="1" t="s">
        <v>5929</v>
      </c>
      <c r="B313" t="s">
        <v>6226</v>
      </c>
    </row>
    <row r="314" spans="1:2" x14ac:dyDescent="0.2">
      <c r="A314" s="1" t="s">
        <v>5929</v>
      </c>
      <c r="B314" t="s">
        <v>8242</v>
      </c>
    </row>
    <row r="315" spans="1:2" x14ac:dyDescent="0.2">
      <c r="A315" s="1" t="s">
        <v>5929</v>
      </c>
      <c r="B315" t="s">
        <v>8242</v>
      </c>
    </row>
    <row r="316" spans="1:2" x14ac:dyDescent="0.2">
      <c r="A316" s="1" t="s">
        <v>5929</v>
      </c>
      <c r="B316" t="s">
        <v>6342</v>
      </c>
    </row>
    <row r="317" spans="1:2" x14ac:dyDescent="0.2">
      <c r="A317" s="1" t="s">
        <v>5929</v>
      </c>
      <c r="B317" t="s">
        <v>6342</v>
      </c>
    </row>
    <row r="318" spans="1:2" x14ac:dyDescent="0.2">
      <c r="A318" s="1" t="s">
        <v>5929</v>
      </c>
      <c r="B318" t="s">
        <v>6342</v>
      </c>
    </row>
    <row r="319" spans="1:2" x14ac:dyDescent="0.2">
      <c r="A319" s="1" t="s">
        <v>5929</v>
      </c>
      <c r="B319" t="s">
        <v>10264</v>
      </c>
    </row>
    <row r="320" spans="1:2" x14ac:dyDescent="0.2">
      <c r="A320" s="1" t="s">
        <v>5929</v>
      </c>
      <c r="B320" t="s">
        <v>10248</v>
      </c>
    </row>
    <row r="321" spans="1:2" x14ac:dyDescent="0.2">
      <c r="A321" s="1" t="s">
        <v>5929</v>
      </c>
      <c r="B321" t="s">
        <v>9741</v>
      </c>
    </row>
    <row r="322" spans="1:2" x14ac:dyDescent="0.2">
      <c r="A322" s="1" t="s">
        <v>5929</v>
      </c>
      <c r="B322" t="s">
        <v>8163</v>
      </c>
    </row>
    <row r="323" spans="1:2" x14ac:dyDescent="0.2">
      <c r="A323" s="1" t="s">
        <v>5929</v>
      </c>
      <c r="B323" t="s">
        <v>8280</v>
      </c>
    </row>
    <row r="324" spans="1:2" x14ac:dyDescent="0.2">
      <c r="A324" s="1" t="s">
        <v>5929</v>
      </c>
      <c r="B324" t="s">
        <v>9302</v>
      </c>
    </row>
    <row r="325" spans="1:2" x14ac:dyDescent="0.2">
      <c r="A325" s="1" t="s">
        <v>5929</v>
      </c>
      <c r="B325" t="s">
        <v>6425</v>
      </c>
    </row>
    <row r="326" spans="1:2" x14ac:dyDescent="0.2">
      <c r="A326" s="1" t="s">
        <v>5929</v>
      </c>
      <c r="B326" t="s">
        <v>6425</v>
      </c>
    </row>
    <row r="327" spans="1:2" x14ac:dyDescent="0.2">
      <c r="A327" s="1" t="s">
        <v>5929</v>
      </c>
      <c r="B327" t="s">
        <v>6425</v>
      </c>
    </row>
    <row r="328" spans="1:2" x14ac:dyDescent="0.2">
      <c r="A328" s="1" t="s">
        <v>5929</v>
      </c>
      <c r="B328" t="s">
        <v>10547</v>
      </c>
    </row>
    <row r="329" spans="1:2" x14ac:dyDescent="0.2">
      <c r="A329" s="1" t="s">
        <v>5929</v>
      </c>
      <c r="B329" t="s">
        <v>10547</v>
      </c>
    </row>
    <row r="330" spans="1:2" x14ac:dyDescent="0.2">
      <c r="A330" s="1" t="s">
        <v>5929</v>
      </c>
      <c r="B330" t="s">
        <v>10547</v>
      </c>
    </row>
    <row r="331" spans="1:2" x14ac:dyDescent="0.2">
      <c r="A331" s="1" t="s">
        <v>5929</v>
      </c>
      <c r="B331" t="s">
        <v>10547</v>
      </c>
    </row>
    <row r="332" spans="1:2" x14ac:dyDescent="0.2">
      <c r="A332" s="1" t="s">
        <v>5929</v>
      </c>
      <c r="B332" t="s">
        <v>10547</v>
      </c>
    </row>
    <row r="333" spans="1:2" x14ac:dyDescent="0.2">
      <c r="A333" s="1" t="s">
        <v>5929</v>
      </c>
      <c r="B333" t="s">
        <v>10547</v>
      </c>
    </row>
    <row r="334" spans="1:2" x14ac:dyDescent="0.2">
      <c r="A334" s="1" t="s">
        <v>5929</v>
      </c>
      <c r="B334" t="s">
        <v>10044</v>
      </c>
    </row>
    <row r="335" spans="1:2" x14ac:dyDescent="0.2">
      <c r="A335" s="1" t="s">
        <v>5929</v>
      </c>
      <c r="B335" t="s">
        <v>10044</v>
      </c>
    </row>
    <row r="336" spans="1:2" x14ac:dyDescent="0.2">
      <c r="A336" s="1" t="s">
        <v>5929</v>
      </c>
      <c r="B336" t="s">
        <v>10044</v>
      </c>
    </row>
    <row r="337" spans="1:2" x14ac:dyDescent="0.2">
      <c r="A337" s="1" t="s">
        <v>5929</v>
      </c>
      <c r="B337" t="s">
        <v>6362</v>
      </c>
    </row>
    <row r="338" spans="1:2" x14ac:dyDescent="0.2">
      <c r="A338" s="1" t="s">
        <v>5929</v>
      </c>
      <c r="B338" t="s">
        <v>6362</v>
      </c>
    </row>
    <row r="339" spans="1:2" x14ac:dyDescent="0.2">
      <c r="A339" s="1" t="s">
        <v>5929</v>
      </c>
      <c r="B339" t="s">
        <v>6362</v>
      </c>
    </row>
    <row r="340" spans="1:2" x14ac:dyDescent="0.2">
      <c r="A340" s="1" t="s">
        <v>5929</v>
      </c>
      <c r="B340" t="s">
        <v>10752</v>
      </c>
    </row>
    <row r="341" spans="1:2" x14ac:dyDescent="0.2">
      <c r="A341" s="1" t="s">
        <v>5929</v>
      </c>
      <c r="B341" t="s">
        <v>10752</v>
      </c>
    </row>
    <row r="342" spans="1:2" x14ac:dyDescent="0.2">
      <c r="A342" s="1" t="s">
        <v>5929</v>
      </c>
      <c r="B342" t="s">
        <v>7681</v>
      </c>
    </row>
    <row r="343" spans="1:2" x14ac:dyDescent="0.2">
      <c r="A343" s="1" t="s">
        <v>5929</v>
      </c>
      <c r="B343" t="s">
        <v>8863</v>
      </c>
    </row>
    <row r="344" spans="1:2" x14ac:dyDescent="0.2">
      <c r="A344" s="1" t="s">
        <v>5929</v>
      </c>
      <c r="B344" t="s">
        <v>9541</v>
      </c>
    </row>
    <row r="345" spans="1:2" x14ac:dyDescent="0.2">
      <c r="A345" s="1" t="s">
        <v>5929</v>
      </c>
      <c r="B345" t="s">
        <v>9541</v>
      </c>
    </row>
    <row r="346" spans="1:2" x14ac:dyDescent="0.2">
      <c r="A346" s="1" t="s">
        <v>5929</v>
      </c>
      <c r="B346" t="s">
        <v>8973</v>
      </c>
    </row>
    <row r="347" spans="1:2" x14ac:dyDescent="0.2">
      <c r="A347" s="1" t="s">
        <v>5929</v>
      </c>
      <c r="B347" t="s">
        <v>6102</v>
      </c>
    </row>
    <row r="348" spans="1:2" x14ac:dyDescent="0.2">
      <c r="A348" s="1" t="s">
        <v>5929</v>
      </c>
      <c r="B348" t="s">
        <v>6102</v>
      </c>
    </row>
    <row r="349" spans="1:2" x14ac:dyDescent="0.2">
      <c r="A349" s="1" t="s">
        <v>5929</v>
      </c>
      <c r="B349" t="s">
        <v>7626</v>
      </c>
    </row>
    <row r="350" spans="1:2" x14ac:dyDescent="0.2">
      <c r="A350" s="1" t="s">
        <v>5929</v>
      </c>
      <c r="B350" t="s">
        <v>7626</v>
      </c>
    </row>
    <row r="351" spans="1:2" x14ac:dyDescent="0.2">
      <c r="A351" s="1" t="s">
        <v>5929</v>
      </c>
      <c r="B351" t="s">
        <v>7626</v>
      </c>
    </row>
    <row r="352" spans="1:2" x14ac:dyDescent="0.2">
      <c r="A352" s="1" t="s">
        <v>5929</v>
      </c>
      <c r="B352" t="s">
        <v>7626</v>
      </c>
    </row>
    <row r="353" spans="1:2" x14ac:dyDescent="0.2">
      <c r="A353" s="1" t="s">
        <v>5929</v>
      </c>
      <c r="B353" t="s">
        <v>7626</v>
      </c>
    </row>
    <row r="354" spans="1:2" x14ac:dyDescent="0.2">
      <c r="A354" s="1" t="s">
        <v>5929</v>
      </c>
      <c r="B354" t="s">
        <v>7002</v>
      </c>
    </row>
    <row r="355" spans="1:2" x14ac:dyDescent="0.2">
      <c r="A355" s="1" t="s">
        <v>5929</v>
      </c>
      <c r="B355" t="s">
        <v>6183</v>
      </c>
    </row>
    <row r="356" spans="1:2" x14ac:dyDescent="0.2">
      <c r="A356" s="1" t="s">
        <v>5929</v>
      </c>
      <c r="B356" t="s">
        <v>9641</v>
      </c>
    </row>
    <row r="357" spans="1:2" x14ac:dyDescent="0.2">
      <c r="A357" s="1" t="s">
        <v>5929</v>
      </c>
      <c r="B357" t="s">
        <v>7413</v>
      </c>
    </row>
    <row r="358" spans="1:2" x14ac:dyDescent="0.2">
      <c r="A358" s="1" t="s">
        <v>5929</v>
      </c>
      <c r="B358" t="s">
        <v>7413</v>
      </c>
    </row>
    <row r="359" spans="1:2" x14ac:dyDescent="0.2">
      <c r="A359" s="1" t="s">
        <v>5929</v>
      </c>
      <c r="B359" t="s">
        <v>7413</v>
      </c>
    </row>
    <row r="360" spans="1:2" x14ac:dyDescent="0.2">
      <c r="A360" s="1" t="s">
        <v>5929</v>
      </c>
      <c r="B360" t="s">
        <v>8815</v>
      </c>
    </row>
    <row r="361" spans="1:2" x14ac:dyDescent="0.2">
      <c r="A361" s="1" t="s">
        <v>5929</v>
      </c>
      <c r="B361" t="s">
        <v>8815</v>
      </c>
    </row>
    <row r="362" spans="1:2" x14ac:dyDescent="0.2">
      <c r="A362" s="1" t="s">
        <v>5929</v>
      </c>
      <c r="B362" t="s">
        <v>8754</v>
      </c>
    </row>
    <row r="363" spans="1:2" x14ac:dyDescent="0.2">
      <c r="A363" s="1" t="s">
        <v>5929</v>
      </c>
      <c r="B363" t="s">
        <v>8754</v>
      </c>
    </row>
    <row r="364" spans="1:2" x14ac:dyDescent="0.2">
      <c r="A364" s="1" t="s">
        <v>5929</v>
      </c>
      <c r="B364" t="s">
        <v>8754</v>
      </c>
    </row>
    <row r="365" spans="1:2" x14ac:dyDescent="0.2">
      <c r="A365" s="1" t="s">
        <v>5929</v>
      </c>
      <c r="B365" t="s">
        <v>8754</v>
      </c>
    </row>
    <row r="366" spans="1:2" x14ac:dyDescent="0.2">
      <c r="A366" s="1" t="s">
        <v>5929</v>
      </c>
      <c r="B366" t="s">
        <v>8754</v>
      </c>
    </row>
    <row r="367" spans="1:2" x14ac:dyDescent="0.2">
      <c r="A367" s="1" t="s">
        <v>5929</v>
      </c>
      <c r="B367" t="s">
        <v>8754</v>
      </c>
    </row>
    <row r="368" spans="1:2" x14ac:dyDescent="0.2">
      <c r="A368" s="1" t="s">
        <v>5929</v>
      </c>
      <c r="B368" t="s">
        <v>8754</v>
      </c>
    </row>
    <row r="369" spans="1:2" x14ac:dyDescent="0.2">
      <c r="A369" s="1" t="s">
        <v>5929</v>
      </c>
      <c r="B369" t="s">
        <v>8616</v>
      </c>
    </row>
    <row r="370" spans="1:2" x14ac:dyDescent="0.2">
      <c r="A370" s="1" t="s">
        <v>5929</v>
      </c>
      <c r="B370" t="s">
        <v>5996</v>
      </c>
    </row>
    <row r="371" spans="1:2" x14ac:dyDescent="0.2">
      <c r="A371" s="1" t="s">
        <v>5929</v>
      </c>
      <c r="B371" t="s">
        <v>5996</v>
      </c>
    </row>
    <row r="372" spans="1:2" x14ac:dyDescent="0.2">
      <c r="A372" s="1" t="s">
        <v>5929</v>
      </c>
      <c r="B372" t="s">
        <v>5996</v>
      </c>
    </row>
    <row r="373" spans="1:2" x14ac:dyDescent="0.2">
      <c r="A373" s="1" t="s">
        <v>5929</v>
      </c>
      <c r="B373" t="s">
        <v>5996</v>
      </c>
    </row>
    <row r="374" spans="1:2" x14ac:dyDescent="0.2">
      <c r="A374" s="1" t="s">
        <v>5929</v>
      </c>
      <c r="B374" t="s">
        <v>5996</v>
      </c>
    </row>
    <row r="375" spans="1:2" x14ac:dyDescent="0.2">
      <c r="A375" s="1" t="s">
        <v>5929</v>
      </c>
      <c r="B375" t="s">
        <v>5996</v>
      </c>
    </row>
    <row r="376" spans="1:2" x14ac:dyDescent="0.2">
      <c r="A376" s="1" t="s">
        <v>5929</v>
      </c>
      <c r="B376" t="s">
        <v>5996</v>
      </c>
    </row>
    <row r="377" spans="1:2" x14ac:dyDescent="0.2">
      <c r="A377" s="1" t="s">
        <v>5929</v>
      </c>
      <c r="B377" t="s">
        <v>6551</v>
      </c>
    </row>
    <row r="378" spans="1:2" x14ac:dyDescent="0.2">
      <c r="A378" s="1" t="s">
        <v>5929</v>
      </c>
      <c r="B378" t="s">
        <v>6551</v>
      </c>
    </row>
    <row r="379" spans="1:2" x14ac:dyDescent="0.2">
      <c r="A379" s="1" t="s">
        <v>5929</v>
      </c>
      <c r="B379" t="s">
        <v>6551</v>
      </c>
    </row>
    <row r="380" spans="1:2" x14ac:dyDescent="0.2">
      <c r="A380" s="1" t="s">
        <v>5929</v>
      </c>
      <c r="B380" t="s">
        <v>7587</v>
      </c>
    </row>
    <row r="381" spans="1:2" x14ac:dyDescent="0.2">
      <c r="A381" s="1" t="s">
        <v>5929</v>
      </c>
      <c r="B381" t="s">
        <v>7587</v>
      </c>
    </row>
    <row r="382" spans="1:2" x14ac:dyDescent="0.2">
      <c r="A382" s="1" t="s">
        <v>5929</v>
      </c>
      <c r="B382" t="s">
        <v>7587</v>
      </c>
    </row>
    <row r="383" spans="1:2" x14ac:dyDescent="0.2">
      <c r="A383" s="1" t="s">
        <v>5929</v>
      </c>
      <c r="B383" t="s">
        <v>7587</v>
      </c>
    </row>
    <row r="384" spans="1:2" x14ac:dyDescent="0.2">
      <c r="A384" s="1" t="s">
        <v>5929</v>
      </c>
      <c r="B384" t="s">
        <v>7587</v>
      </c>
    </row>
    <row r="385" spans="1:2" x14ac:dyDescent="0.2">
      <c r="A385" s="1" t="s">
        <v>5929</v>
      </c>
      <c r="B385" t="s">
        <v>7587</v>
      </c>
    </row>
    <row r="386" spans="1:2" x14ac:dyDescent="0.2">
      <c r="A386" s="1" t="s">
        <v>5929</v>
      </c>
      <c r="B386" t="s">
        <v>6132</v>
      </c>
    </row>
    <row r="387" spans="1:2" x14ac:dyDescent="0.2">
      <c r="A387" s="1" t="s">
        <v>5929</v>
      </c>
      <c r="B387" t="s">
        <v>6132</v>
      </c>
    </row>
    <row r="388" spans="1:2" x14ac:dyDescent="0.2">
      <c r="A388" s="1" t="s">
        <v>5929</v>
      </c>
      <c r="B388" t="s">
        <v>6120</v>
      </c>
    </row>
    <row r="389" spans="1:2" x14ac:dyDescent="0.2">
      <c r="A389" s="1" t="s">
        <v>5929</v>
      </c>
      <c r="B389" t="s">
        <v>10463</v>
      </c>
    </row>
    <row r="390" spans="1:2" x14ac:dyDescent="0.2">
      <c r="A390" s="1" t="s">
        <v>5929</v>
      </c>
      <c r="B390" t="s">
        <v>8473</v>
      </c>
    </row>
    <row r="391" spans="1:2" x14ac:dyDescent="0.2">
      <c r="A391" s="1" t="s">
        <v>5929</v>
      </c>
      <c r="B391" t="s">
        <v>8376</v>
      </c>
    </row>
    <row r="392" spans="1:2" x14ac:dyDescent="0.2">
      <c r="A392" s="1" t="s">
        <v>5929</v>
      </c>
      <c r="B392" t="s">
        <v>8376</v>
      </c>
    </row>
    <row r="393" spans="1:2" x14ac:dyDescent="0.2">
      <c r="A393" s="1" t="s">
        <v>5929</v>
      </c>
      <c r="B393" t="s">
        <v>8376</v>
      </c>
    </row>
    <row r="394" spans="1:2" x14ac:dyDescent="0.2">
      <c r="A394" s="1" t="s">
        <v>5929</v>
      </c>
      <c r="B394" t="s">
        <v>6447</v>
      </c>
    </row>
    <row r="395" spans="1:2" x14ac:dyDescent="0.2">
      <c r="A395" s="1" t="s">
        <v>5929</v>
      </c>
      <c r="B395" t="s">
        <v>10400</v>
      </c>
    </row>
    <row r="396" spans="1:2" x14ac:dyDescent="0.2">
      <c r="A396" s="1" t="s">
        <v>5929</v>
      </c>
      <c r="B396" t="s">
        <v>10400</v>
      </c>
    </row>
    <row r="397" spans="1:2" x14ac:dyDescent="0.2">
      <c r="A397" s="1" t="s">
        <v>5929</v>
      </c>
      <c r="B397" t="s">
        <v>10400</v>
      </c>
    </row>
    <row r="398" spans="1:2" x14ac:dyDescent="0.2">
      <c r="A398" s="1" t="s">
        <v>5929</v>
      </c>
      <c r="B398" t="s">
        <v>10389</v>
      </c>
    </row>
    <row r="399" spans="1:2" x14ac:dyDescent="0.2">
      <c r="A399" s="1" t="s">
        <v>5929</v>
      </c>
      <c r="B399" t="s">
        <v>10389</v>
      </c>
    </row>
    <row r="400" spans="1:2" x14ac:dyDescent="0.2">
      <c r="A400" s="1" t="s">
        <v>5929</v>
      </c>
      <c r="B400" t="s">
        <v>6592</v>
      </c>
    </row>
    <row r="401" spans="1:2" x14ac:dyDescent="0.2">
      <c r="A401" s="1" t="s">
        <v>5929</v>
      </c>
      <c r="B401" t="s">
        <v>6592</v>
      </c>
    </row>
    <row r="402" spans="1:2" x14ac:dyDescent="0.2">
      <c r="A402" s="1" t="s">
        <v>5929</v>
      </c>
      <c r="B402" t="s">
        <v>6678</v>
      </c>
    </row>
    <row r="403" spans="1:2" x14ac:dyDescent="0.2">
      <c r="A403" s="1" t="s">
        <v>5929</v>
      </c>
      <c r="B403" t="s">
        <v>10806</v>
      </c>
    </row>
    <row r="404" spans="1:2" x14ac:dyDescent="0.2">
      <c r="A404" s="1" t="s">
        <v>5929</v>
      </c>
      <c r="B404" t="s">
        <v>10806</v>
      </c>
    </row>
    <row r="405" spans="1:2" x14ac:dyDescent="0.2">
      <c r="A405" s="1" t="s">
        <v>5929</v>
      </c>
      <c r="B405" t="s">
        <v>10806</v>
      </c>
    </row>
    <row r="406" spans="1:2" x14ac:dyDescent="0.2">
      <c r="A406" s="1" t="s">
        <v>5929</v>
      </c>
      <c r="B406" t="s">
        <v>10806</v>
      </c>
    </row>
    <row r="407" spans="1:2" x14ac:dyDescent="0.2">
      <c r="A407" s="1" t="s">
        <v>5929</v>
      </c>
      <c r="B407" t="s">
        <v>6079</v>
      </c>
    </row>
    <row r="408" spans="1:2" x14ac:dyDescent="0.2">
      <c r="A408" s="1" t="s">
        <v>5929</v>
      </c>
      <c r="B408" t="s">
        <v>6079</v>
      </c>
    </row>
    <row r="409" spans="1:2" x14ac:dyDescent="0.2">
      <c r="A409" s="1" t="s">
        <v>5929</v>
      </c>
      <c r="B409" t="s">
        <v>10365</v>
      </c>
    </row>
    <row r="410" spans="1:2" x14ac:dyDescent="0.2">
      <c r="A410" s="1" t="s">
        <v>5929</v>
      </c>
      <c r="B410" t="s">
        <v>9432</v>
      </c>
    </row>
    <row r="411" spans="1:2" x14ac:dyDescent="0.2">
      <c r="A411" s="1" t="s">
        <v>5929</v>
      </c>
      <c r="B411" t="s">
        <v>9432</v>
      </c>
    </row>
    <row r="412" spans="1:2" x14ac:dyDescent="0.2">
      <c r="A412" s="1" t="s">
        <v>5929</v>
      </c>
      <c r="B412" t="s">
        <v>9432</v>
      </c>
    </row>
    <row r="413" spans="1:2" x14ac:dyDescent="0.2">
      <c r="A413" s="1" t="s">
        <v>5929</v>
      </c>
      <c r="B413" t="s">
        <v>9432</v>
      </c>
    </row>
    <row r="414" spans="1:2" x14ac:dyDescent="0.2">
      <c r="A414" s="1" t="s">
        <v>5929</v>
      </c>
      <c r="B414" t="s">
        <v>9432</v>
      </c>
    </row>
    <row r="415" spans="1:2" x14ac:dyDescent="0.2">
      <c r="A415" s="1" t="s">
        <v>5929</v>
      </c>
      <c r="B415" t="s">
        <v>9432</v>
      </c>
    </row>
    <row r="416" spans="1:2" x14ac:dyDescent="0.2">
      <c r="A416" s="1" t="s">
        <v>5929</v>
      </c>
      <c r="B416" t="s">
        <v>9432</v>
      </c>
    </row>
    <row r="417" spans="1:2" x14ac:dyDescent="0.2">
      <c r="A417" s="1" t="s">
        <v>5929</v>
      </c>
      <c r="B417" t="s">
        <v>9432</v>
      </c>
    </row>
    <row r="418" spans="1:2" x14ac:dyDescent="0.2">
      <c r="A418" s="1" t="s">
        <v>5929</v>
      </c>
      <c r="B418" t="s">
        <v>9432</v>
      </c>
    </row>
    <row r="419" spans="1:2" x14ac:dyDescent="0.2">
      <c r="A419" s="1" t="s">
        <v>5929</v>
      </c>
      <c r="B419" t="s">
        <v>9432</v>
      </c>
    </row>
    <row r="420" spans="1:2" x14ac:dyDescent="0.2">
      <c r="A420" s="1" t="s">
        <v>5929</v>
      </c>
      <c r="B420" t="s">
        <v>9432</v>
      </c>
    </row>
    <row r="421" spans="1:2" x14ac:dyDescent="0.2">
      <c r="A421" s="1" t="s">
        <v>5929</v>
      </c>
      <c r="B421" t="s">
        <v>9227</v>
      </c>
    </row>
    <row r="422" spans="1:2" x14ac:dyDescent="0.2">
      <c r="A422" s="1" t="s">
        <v>5929</v>
      </c>
      <c r="B422" t="s">
        <v>7851</v>
      </c>
    </row>
    <row r="423" spans="1:2" x14ac:dyDescent="0.2">
      <c r="A423" s="1" t="s">
        <v>5929</v>
      </c>
      <c r="B423" t="s">
        <v>9215</v>
      </c>
    </row>
    <row r="424" spans="1:2" x14ac:dyDescent="0.2">
      <c r="A424" s="1" t="s">
        <v>5929</v>
      </c>
      <c r="B424" t="s">
        <v>8967</v>
      </c>
    </row>
    <row r="425" spans="1:2" x14ac:dyDescent="0.2">
      <c r="A425" s="1" t="s">
        <v>5929</v>
      </c>
      <c r="B425" t="s">
        <v>8967</v>
      </c>
    </row>
    <row r="426" spans="1:2" x14ac:dyDescent="0.2">
      <c r="A426" s="1" t="s">
        <v>5929</v>
      </c>
      <c r="B426" t="s">
        <v>8967</v>
      </c>
    </row>
    <row r="427" spans="1:2" x14ac:dyDescent="0.2">
      <c r="A427" s="1" t="s">
        <v>5929</v>
      </c>
      <c r="B427" t="s">
        <v>8967</v>
      </c>
    </row>
    <row r="428" spans="1:2" x14ac:dyDescent="0.2">
      <c r="A428" s="1" t="s">
        <v>5929</v>
      </c>
      <c r="B428" t="s">
        <v>8967</v>
      </c>
    </row>
    <row r="429" spans="1:2" x14ac:dyDescent="0.2">
      <c r="A429" s="1" t="s">
        <v>5929</v>
      </c>
      <c r="B429" t="s">
        <v>8967</v>
      </c>
    </row>
    <row r="430" spans="1:2" x14ac:dyDescent="0.2">
      <c r="A430" s="1" t="s">
        <v>5929</v>
      </c>
      <c r="B430" t="s">
        <v>8967</v>
      </c>
    </row>
    <row r="431" spans="1:2" x14ac:dyDescent="0.2">
      <c r="A431" s="1" t="s">
        <v>5929</v>
      </c>
      <c r="B431" t="s">
        <v>8967</v>
      </c>
    </row>
    <row r="432" spans="1:2" x14ac:dyDescent="0.2">
      <c r="A432" s="1" t="s">
        <v>5929</v>
      </c>
      <c r="B432" t="s">
        <v>8967</v>
      </c>
    </row>
    <row r="433" spans="1:2" x14ac:dyDescent="0.2">
      <c r="A433" s="1" t="s">
        <v>5929</v>
      </c>
      <c r="B433" t="s">
        <v>8967</v>
      </c>
    </row>
    <row r="434" spans="1:2" x14ac:dyDescent="0.2">
      <c r="A434" s="1" t="s">
        <v>5929</v>
      </c>
      <c r="B434" t="s">
        <v>8967</v>
      </c>
    </row>
    <row r="435" spans="1:2" x14ac:dyDescent="0.2">
      <c r="A435" s="1" t="s">
        <v>5929</v>
      </c>
      <c r="B435" t="s">
        <v>8967</v>
      </c>
    </row>
    <row r="436" spans="1:2" x14ac:dyDescent="0.2">
      <c r="A436" s="1" t="s">
        <v>5929</v>
      </c>
      <c r="B436" t="s">
        <v>8967</v>
      </c>
    </row>
    <row r="437" spans="1:2" x14ac:dyDescent="0.2">
      <c r="A437" s="1" t="s">
        <v>5929</v>
      </c>
      <c r="B437" t="s">
        <v>8967</v>
      </c>
    </row>
    <row r="438" spans="1:2" x14ac:dyDescent="0.2">
      <c r="A438" s="1" t="s">
        <v>5929</v>
      </c>
      <c r="B438" t="s">
        <v>10198</v>
      </c>
    </row>
    <row r="439" spans="1:2" x14ac:dyDescent="0.2">
      <c r="A439" s="1" t="s">
        <v>5929</v>
      </c>
      <c r="B439" t="s">
        <v>8653</v>
      </c>
    </row>
    <row r="440" spans="1:2" x14ac:dyDescent="0.2">
      <c r="A440" s="1" t="s">
        <v>5929</v>
      </c>
      <c r="B440" t="s">
        <v>10209</v>
      </c>
    </row>
    <row r="441" spans="1:2" x14ac:dyDescent="0.2">
      <c r="A441" s="1" t="s">
        <v>5929</v>
      </c>
      <c r="B441" t="s">
        <v>10209</v>
      </c>
    </row>
    <row r="442" spans="1:2" x14ac:dyDescent="0.2">
      <c r="A442" s="1" t="s">
        <v>5929</v>
      </c>
      <c r="B442" t="s">
        <v>10353</v>
      </c>
    </row>
    <row r="443" spans="1:2" x14ac:dyDescent="0.2">
      <c r="A443" s="1" t="s">
        <v>5929</v>
      </c>
      <c r="B443" t="s">
        <v>10353</v>
      </c>
    </row>
    <row r="444" spans="1:2" x14ac:dyDescent="0.2">
      <c r="A444" s="1" t="s">
        <v>5929</v>
      </c>
      <c r="B444" t="s">
        <v>10353</v>
      </c>
    </row>
    <row r="445" spans="1:2" x14ac:dyDescent="0.2">
      <c r="A445" s="1" t="s">
        <v>5929</v>
      </c>
      <c r="B445" t="s">
        <v>6366</v>
      </c>
    </row>
    <row r="446" spans="1:2" x14ac:dyDescent="0.2">
      <c r="A446" s="1" t="s">
        <v>5929</v>
      </c>
      <c r="B446" t="s">
        <v>6366</v>
      </c>
    </row>
    <row r="447" spans="1:2" x14ac:dyDescent="0.2">
      <c r="A447" s="1" t="s">
        <v>5929</v>
      </c>
      <c r="B447" t="s">
        <v>7032</v>
      </c>
    </row>
    <row r="448" spans="1:2" x14ac:dyDescent="0.2">
      <c r="A448" s="1" t="s">
        <v>5929</v>
      </c>
      <c r="B448" t="s">
        <v>7032</v>
      </c>
    </row>
    <row r="449" spans="1:2" x14ac:dyDescent="0.2">
      <c r="A449" s="1" t="s">
        <v>5929</v>
      </c>
      <c r="B449" t="s">
        <v>7032</v>
      </c>
    </row>
    <row r="450" spans="1:2" x14ac:dyDescent="0.2">
      <c r="A450" s="1" t="s">
        <v>5929</v>
      </c>
      <c r="B450" t="s">
        <v>7032</v>
      </c>
    </row>
    <row r="451" spans="1:2" x14ac:dyDescent="0.2">
      <c r="A451" s="1" t="s">
        <v>5929</v>
      </c>
      <c r="B451" t="s">
        <v>7032</v>
      </c>
    </row>
    <row r="452" spans="1:2" x14ac:dyDescent="0.2">
      <c r="A452" s="1" t="s">
        <v>5929</v>
      </c>
      <c r="B452" t="s">
        <v>10424</v>
      </c>
    </row>
    <row r="453" spans="1:2" x14ac:dyDescent="0.2">
      <c r="A453" s="1" t="s">
        <v>5929</v>
      </c>
      <c r="B453" t="s">
        <v>10424</v>
      </c>
    </row>
    <row r="454" spans="1:2" x14ac:dyDescent="0.2">
      <c r="A454" s="1" t="s">
        <v>5929</v>
      </c>
      <c r="B454" t="s">
        <v>10424</v>
      </c>
    </row>
    <row r="455" spans="1:2" x14ac:dyDescent="0.2">
      <c r="A455" s="1" t="s">
        <v>5929</v>
      </c>
      <c r="B455" t="s">
        <v>10424</v>
      </c>
    </row>
    <row r="456" spans="1:2" x14ac:dyDescent="0.2">
      <c r="A456" s="1" t="s">
        <v>5929</v>
      </c>
      <c r="B456" t="s">
        <v>6654</v>
      </c>
    </row>
    <row r="457" spans="1:2" x14ac:dyDescent="0.2">
      <c r="A457" s="1" t="s">
        <v>5929</v>
      </c>
      <c r="B457" t="s">
        <v>10741</v>
      </c>
    </row>
    <row r="458" spans="1:2" x14ac:dyDescent="0.2">
      <c r="A458" s="1" t="s">
        <v>5929</v>
      </c>
      <c r="B458" t="s">
        <v>10741</v>
      </c>
    </row>
    <row r="459" spans="1:2" x14ac:dyDescent="0.2">
      <c r="A459" s="1" t="s">
        <v>5929</v>
      </c>
      <c r="B459" t="s">
        <v>10602</v>
      </c>
    </row>
    <row r="460" spans="1:2" x14ac:dyDescent="0.2">
      <c r="A460" s="1" t="s">
        <v>5929</v>
      </c>
      <c r="B460" t="s">
        <v>10602</v>
      </c>
    </row>
    <row r="461" spans="1:2" x14ac:dyDescent="0.2">
      <c r="A461" s="1" t="s">
        <v>5929</v>
      </c>
      <c r="B461" t="s">
        <v>10602</v>
      </c>
    </row>
    <row r="462" spans="1:2" x14ac:dyDescent="0.2">
      <c r="A462" s="1" t="s">
        <v>5929</v>
      </c>
      <c r="B462" t="s">
        <v>10602</v>
      </c>
    </row>
    <row r="463" spans="1:2" x14ac:dyDescent="0.2">
      <c r="A463" s="1" t="s">
        <v>5929</v>
      </c>
      <c r="B463" t="s">
        <v>10602</v>
      </c>
    </row>
    <row r="464" spans="1:2" x14ac:dyDescent="0.2">
      <c r="A464" s="1" t="s">
        <v>5929</v>
      </c>
      <c r="B464" t="s">
        <v>8109</v>
      </c>
    </row>
    <row r="465" spans="1:2" x14ac:dyDescent="0.2">
      <c r="A465" s="1" t="s">
        <v>5929</v>
      </c>
      <c r="B465" t="s">
        <v>8109</v>
      </c>
    </row>
    <row r="466" spans="1:2" x14ac:dyDescent="0.2">
      <c r="A466" s="1" t="s">
        <v>5929</v>
      </c>
      <c r="B466" t="s">
        <v>8109</v>
      </c>
    </row>
    <row r="467" spans="1:2" x14ac:dyDescent="0.2">
      <c r="A467" s="1" t="s">
        <v>5929</v>
      </c>
      <c r="B467" t="s">
        <v>8109</v>
      </c>
    </row>
    <row r="468" spans="1:2" x14ac:dyDescent="0.2">
      <c r="A468" s="1" t="s">
        <v>5929</v>
      </c>
      <c r="B468" t="s">
        <v>7980</v>
      </c>
    </row>
    <row r="469" spans="1:2" x14ac:dyDescent="0.2">
      <c r="A469" s="1" t="s">
        <v>5929</v>
      </c>
      <c r="B469" t="s">
        <v>7980</v>
      </c>
    </row>
    <row r="470" spans="1:2" x14ac:dyDescent="0.2">
      <c r="A470" s="1" t="s">
        <v>5929</v>
      </c>
      <c r="B470" t="s">
        <v>7980</v>
      </c>
    </row>
    <row r="471" spans="1:2" x14ac:dyDescent="0.2">
      <c r="A471" s="1" t="s">
        <v>5929</v>
      </c>
      <c r="B471" t="s">
        <v>8153</v>
      </c>
    </row>
    <row r="472" spans="1:2" x14ac:dyDescent="0.2">
      <c r="A472" s="1" t="s">
        <v>5929</v>
      </c>
      <c r="B472" t="s">
        <v>8153</v>
      </c>
    </row>
    <row r="473" spans="1:2" x14ac:dyDescent="0.2">
      <c r="A473" s="1" t="s">
        <v>5929</v>
      </c>
      <c r="B473" t="s">
        <v>7334</v>
      </c>
    </row>
    <row r="474" spans="1:2" x14ac:dyDescent="0.2">
      <c r="A474" s="1" t="s">
        <v>5929</v>
      </c>
      <c r="B474" t="s">
        <v>7764</v>
      </c>
    </row>
    <row r="475" spans="1:2" x14ac:dyDescent="0.2">
      <c r="A475" s="1" t="s">
        <v>5929</v>
      </c>
      <c r="B475" t="s">
        <v>7764</v>
      </c>
    </row>
    <row r="476" spans="1:2" x14ac:dyDescent="0.2">
      <c r="A476" s="1" t="s">
        <v>5929</v>
      </c>
      <c r="B476" t="s">
        <v>6541</v>
      </c>
    </row>
    <row r="477" spans="1:2" x14ac:dyDescent="0.2">
      <c r="A477" s="1" t="s">
        <v>5929</v>
      </c>
      <c r="B477" t="s">
        <v>6541</v>
      </c>
    </row>
    <row r="478" spans="1:2" x14ac:dyDescent="0.2">
      <c r="A478" s="1" t="s">
        <v>5929</v>
      </c>
      <c r="B478" t="s">
        <v>6600</v>
      </c>
    </row>
    <row r="479" spans="1:2" x14ac:dyDescent="0.2">
      <c r="A479" s="1" t="s">
        <v>5929</v>
      </c>
      <c r="B479" t="s">
        <v>6600</v>
      </c>
    </row>
    <row r="480" spans="1:2" x14ac:dyDescent="0.2">
      <c r="A480" s="1" t="s">
        <v>5929</v>
      </c>
      <c r="B480" t="s">
        <v>6498</v>
      </c>
    </row>
    <row r="481" spans="1:2" x14ac:dyDescent="0.2">
      <c r="A481" s="1" t="s">
        <v>5929</v>
      </c>
      <c r="B481" t="s">
        <v>6498</v>
      </c>
    </row>
    <row r="482" spans="1:2" x14ac:dyDescent="0.2">
      <c r="A482" s="1" t="s">
        <v>5929</v>
      </c>
      <c r="B482" t="s">
        <v>6498</v>
      </c>
    </row>
    <row r="483" spans="1:2" x14ac:dyDescent="0.2">
      <c r="A483" s="1" t="s">
        <v>5929</v>
      </c>
      <c r="B483" t="s">
        <v>6498</v>
      </c>
    </row>
    <row r="484" spans="1:2" x14ac:dyDescent="0.2">
      <c r="A484" s="1" t="s">
        <v>5929</v>
      </c>
      <c r="B484" t="s">
        <v>6498</v>
      </c>
    </row>
    <row r="485" spans="1:2" x14ac:dyDescent="0.2">
      <c r="A485" s="1" t="s">
        <v>5929</v>
      </c>
      <c r="B485" t="s">
        <v>10222</v>
      </c>
    </row>
    <row r="486" spans="1:2" x14ac:dyDescent="0.2">
      <c r="A486" s="1" t="s">
        <v>5929</v>
      </c>
      <c r="B486" t="s">
        <v>8381</v>
      </c>
    </row>
    <row r="487" spans="1:2" x14ac:dyDescent="0.2">
      <c r="A487" s="1" t="s">
        <v>5929</v>
      </c>
      <c r="B487" t="s">
        <v>9464</v>
      </c>
    </row>
    <row r="488" spans="1:2" x14ac:dyDescent="0.2">
      <c r="A488" s="1" t="s">
        <v>5929</v>
      </c>
      <c r="B488" t="s">
        <v>7694</v>
      </c>
    </row>
    <row r="489" spans="1:2" x14ac:dyDescent="0.2">
      <c r="A489" s="1" t="s">
        <v>5929</v>
      </c>
      <c r="B489" t="s">
        <v>7694</v>
      </c>
    </row>
    <row r="490" spans="1:2" x14ac:dyDescent="0.2">
      <c r="A490" s="1" t="s">
        <v>5929</v>
      </c>
      <c r="B490" t="s">
        <v>10267</v>
      </c>
    </row>
    <row r="491" spans="1:2" x14ac:dyDescent="0.2">
      <c r="A491" s="1" t="s">
        <v>5929</v>
      </c>
      <c r="B491" t="s">
        <v>10267</v>
      </c>
    </row>
    <row r="492" spans="1:2" x14ac:dyDescent="0.2">
      <c r="A492" s="1" t="s">
        <v>5929</v>
      </c>
      <c r="B492" t="s">
        <v>10267</v>
      </c>
    </row>
    <row r="493" spans="1:2" x14ac:dyDescent="0.2">
      <c r="A493" s="1" t="s">
        <v>5929</v>
      </c>
      <c r="B493" t="s">
        <v>10267</v>
      </c>
    </row>
    <row r="494" spans="1:2" x14ac:dyDescent="0.2">
      <c r="A494" s="1" t="s">
        <v>5929</v>
      </c>
      <c r="B494" t="s">
        <v>10267</v>
      </c>
    </row>
    <row r="495" spans="1:2" x14ac:dyDescent="0.2">
      <c r="A495" s="1" t="s">
        <v>5929</v>
      </c>
      <c r="B495" t="s">
        <v>10267</v>
      </c>
    </row>
    <row r="496" spans="1:2" x14ac:dyDescent="0.2">
      <c r="A496" s="1" t="s">
        <v>5929</v>
      </c>
      <c r="B496" t="s">
        <v>10267</v>
      </c>
    </row>
    <row r="497" spans="1:2" x14ac:dyDescent="0.2">
      <c r="A497" s="1" t="s">
        <v>5929</v>
      </c>
      <c r="B497" t="s">
        <v>10938</v>
      </c>
    </row>
    <row r="498" spans="1:2" x14ac:dyDescent="0.2">
      <c r="A498" s="1" t="s">
        <v>5929</v>
      </c>
      <c r="B498" t="s">
        <v>10938</v>
      </c>
    </row>
    <row r="499" spans="1:2" x14ac:dyDescent="0.2">
      <c r="A499" s="1" t="s">
        <v>5929</v>
      </c>
      <c r="B499" t="s">
        <v>10938</v>
      </c>
    </row>
    <row r="500" spans="1:2" x14ac:dyDescent="0.2">
      <c r="A500" s="1" t="s">
        <v>5929</v>
      </c>
      <c r="B500" t="s">
        <v>10592</v>
      </c>
    </row>
    <row r="501" spans="1:2" x14ac:dyDescent="0.2">
      <c r="A501" s="1" t="s">
        <v>5929</v>
      </c>
      <c r="B501" t="s">
        <v>10592</v>
      </c>
    </row>
    <row r="502" spans="1:2" x14ac:dyDescent="0.2">
      <c r="A502" s="1" t="s">
        <v>5929</v>
      </c>
      <c r="B502" t="s">
        <v>10592</v>
      </c>
    </row>
    <row r="503" spans="1:2" x14ac:dyDescent="0.2">
      <c r="A503" s="1" t="s">
        <v>5929</v>
      </c>
      <c r="B503" t="s">
        <v>10490</v>
      </c>
    </row>
    <row r="504" spans="1:2" x14ac:dyDescent="0.2">
      <c r="A504" s="1" t="s">
        <v>5929</v>
      </c>
      <c r="B504" t="s">
        <v>6938</v>
      </c>
    </row>
    <row r="505" spans="1:2" x14ac:dyDescent="0.2">
      <c r="A505" s="1" t="s">
        <v>5929</v>
      </c>
      <c r="B505" t="s">
        <v>6938</v>
      </c>
    </row>
    <row r="506" spans="1:2" x14ac:dyDescent="0.2">
      <c r="A506" s="1" t="s">
        <v>5929</v>
      </c>
      <c r="B506" t="s">
        <v>9199</v>
      </c>
    </row>
    <row r="507" spans="1:2" x14ac:dyDescent="0.2">
      <c r="A507" s="1" t="s">
        <v>5929</v>
      </c>
      <c r="B507" t="s">
        <v>9199</v>
      </c>
    </row>
    <row r="508" spans="1:2" x14ac:dyDescent="0.2">
      <c r="A508" s="1" t="s">
        <v>5929</v>
      </c>
      <c r="B508" t="s">
        <v>6760</v>
      </c>
    </row>
    <row r="509" spans="1:2" x14ac:dyDescent="0.2">
      <c r="A509" s="1" t="s">
        <v>5929</v>
      </c>
      <c r="B509" t="s">
        <v>6760</v>
      </c>
    </row>
    <row r="510" spans="1:2" x14ac:dyDescent="0.2">
      <c r="A510" s="1" t="s">
        <v>5929</v>
      </c>
      <c r="B510" t="s">
        <v>6760</v>
      </c>
    </row>
    <row r="511" spans="1:2" x14ac:dyDescent="0.2">
      <c r="A511" s="1" t="s">
        <v>5929</v>
      </c>
      <c r="B511" t="s">
        <v>6760</v>
      </c>
    </row>
    <row r="512" spans="1:2" x14ac:dyDescent="0.2">
      <c r="A512" s="1" t="s">
        <v>5929</v>
      </c>
      <c r="B512" t="s">
        <v>6760</v>
      </c>
    </row>
    <row r="513" spans="1:2" x14ac:dyDescent="0.2">
      <c r="A513" s="1" t="s">
        <v>5929</v>
      </c>
      <c r="B513" t="s">
        <v>6760</v>
      </c>
    </row>
    <row r="514" spans="1:2" x14ac:dyDescent="0.2">
      <c r="A514" s="1" t="s">
        <v>5929</v>
      </c>
      <c r="B514" t="s">
        <v>6951</v>
      </c>
    </row>
    <row r="515" spans="1:2" x14ac:dyDescent="0.2">
      <c r="A515" s="1" t="s">
        <v>5929</v>
      </c>
      <c r="B515" t="s">
        <v>6951</v>
      </c>
    </row>
    <row r="516" spans="1:2" x14ac:dyDescent="0.2">
      <c r="A516" s="1" t="s">
        <v>5929</v>
      </c>
      <c r="B516" t="s">
        <v>8359</v>
      </c>
    </row>
    <row r="517" spans="1:2" x14ac:dyDescent="0.2">
      <c r="A517" s="1" t="s">
        <v>5929</v>
      </c>
      <c r="B517" t="s">
        <v>8359</v>
      </c>
    </row>
    <row r="518" spans="1:2" x14ac:dyDescent="0.2">
      <c r="A518" s="1" t="s">
        <v>5929</v>
      </c>
      <c r="B518" t="s">
        <v>8359</v>
      </c>
    </row>
    <row r="519" spans="1:2" x14ac:dyDescent="0.2">
      <c r="A519" s="1" t="s">
        <v>5929</v>
      </c>
      <c r="B519" t="s">
        <v>8359</v>
      </c>
    </row>
    <row r="520" spans="1:2" x14ac:dyDescent="0.2">
      <c r="A520" s="1" t="s">
        <v>5929</v>
      </c>
      <c r="B520" t="s">
        <v>8359</v>
      </c>
    </row>
    <row r="521" spans="1:2" x14ac:dyDescent="0.2">
      <c r="A521" s="1" t="s">
        <v>5929</v>
      </c>
      <c r="B521" t="s">
        <v>9335</v>
      </c>
    </row>
    <row r="522" spans="1:2" x14ac:dyDescent="0.2">
      <c r="A522" s="1" t="s">
        <v>5929</v>
      </c>
      <c r="B522" t="s">
        <v>9335</v>
      </c>
    </row>
    <row r="523" spans="1:2" x14ac:dyDescent="0.2">
      <c r="A523" s="1" t="s">
        <v>5929</v>
      </c>
      <c r="B523" t="s">
        <v>9335</v>
      </c>
    </row>
    <row r="524" spans="1:2" x14ac:dyDescent="0.2">
      <c r="A524" s="1" t="s">
        <v>5929</v>
      </c>
      <c r="B524" t="s">
        <v>9335</v>
      </c>
    </row>
    <row r="525" spans="1:2" x14ac:dyDescent="0.2">
      <c r="A525" s="1" t="s">
        <v>5929</v>
      </c>
      <c r="B525" t="s">
        <v>9335</v>
      </c>
    </row>
    <row r="526" spans="1:2" x14ac:dyDescent="0.2">
      <c r="A526" s="1" t="s">
        <v>5929</v>
      </c>
      <c r="B526" t="s">
        <v>9335</v>
      </c>
    </row>
    <row r="527" spans="1:2" x14ac:dyDescent="0.2">
      <c r="A527" s="1" t="s">
        <v>5929</v>
      </c>
      <c r="B527" t="s">
        <v>8637</v>
      </c>
    </row>
    <row r="528" spans="1:2" x14ac:dyDescent="0.2">
      <c r="A528" s="1" t="s">
        <v>5929</v>
      </c>
      <c r="B528" t="s">
        <v>8650</v>
      </c>
    </row>
    <row r="529" spans="1:2" x14ac:dyDescent="0.2">
      <c r="A529" s="1" t="s">
        <v>5929</v>
      </c>
      <c r="B529" t="s">
        <v>8650</v>
      </c>
    </row>
    <row r="530" spans="1:2" x14ac:dyDescent="0.2">
      <c r="A530" s="1" t="s">
        <v>5929</v>
      </c>
      <c r="B530" t="s">
        <v>7452</v>
      </c>
    </row>
    <row r="531" spans="1:2" x14ac:dyDescent="0.2">
      <c r="A531" s="1" t="s">
        <v>5929</v>
      </c>
      <c r="B531" t="s">
        <v>7452</v>
      </c>
    </row>
    <row r="532" spans="1:2" x14ac:dyDescent="0.2">
      <c r="A532" s="1" t="s">
        <v>5929</v>
      </c>
      <c r="B532" t="s">
        <v>7452</v>
      </c>
    </row>
    <row r="533" spans="1:2" x14ac:dyDescent="0.2">
      <c r="A533" s="1" t="s">
        <v>5929</v>
      </c>
      <c r="B533" t="s">
        <v>7452</v>
      </c>
    </row>
    <row r="534" spans="1:2" x14ac:dyDescent="0.2">
      <c r="A534" s="1" t="s">
        <v>5929</v>
      </c>
      <c r="B534" t="s">
        <v>7158</v>
      </c>
    </row>
    <row r="535" spans="1:2" x14ac:dyDescent="0.2">
      <c r="A535" s="1" t="s">
        <v>5929</v>
      </c>
      <c r="B535" t="s">
        <v>7158</v>
      </c>
    </row>
    <row r="536" spans="1:2" x14ac:dyDescent="0.2">
      <c r="A536" s="1" t="s">
        <v>5929</v>
      </c>
      <c r="B536" t="s">
        <v>7158</v>
      </c>
    </row>
    <row r="537" spans="1:2" x14ac:dyDescent="0.2">
      <c r="A537" s="1" t="s">
        <v>5929</v>
      </c>
      <c r="B537" t="s">
        <v>9876</v>
      </c>
    </row>
    <row r="538" spans="1:2" x14ac:dyDescent="0.2">
      <c r="A538" s="1" t="s">
        <v>5929</v>
      </c>
      <c r="B538" t="s">
        <v>9876</v>
      </c>
    </row>
    <row r="539" spans="1:2" x14ac:dyDescent="0.2">
      <c r="A539" s="1" t="s">
        <v>5929</v>
      </c>
      <c r="B539" t="s">
        <v>9876</v>
      </c>
    </row>
    <row r="540" spans="1:2" x14ac:dyDescent="0.2">
      <c r="A540" s="1" t="s">
        <v>5929</v>
      </c>
      <c r="B540" t="s">
        <v>9876</v>
      </c>
    </row>
    <row r="541" spans="1:2" x14ac:dyDescent="0.2">
      <c r="A541" s="1" t="s">
        <v>5929</v>
      </c>
      <c r="B541" t="s">
        <v>9876</v>
      </c>
    </row>
    <row r="542" spans="1:2" x14ac:dyDescent="0.2">
      <c r="A542" s="1" t="s">
        <v>5929</v>
      </c>
      <c r="B542" t="s">
        <v>9876</v>
      </c>
    </row>
    <row r="543" spans="1:2" x14ac:dyDescent="0.2">
      <c r="A543" s="1" t="s">
        <v>5929</v>
      </c>
      <c r="B543" t="s">
        <v>7489</v>
      </c>
    </row>
    <row r="544" spans="1:2" x14ac:dyDescent="0.2">
      <c r="A544" s="1" t="s">
        <v>5929</v>
      </c>
      <c r="B544" t="s">
        <v>7489</v>
      </c>
    </row>
    <row r="545" spans="1:2" x14ac:dyDescent="0.2">
      <c r="A545" s="1" t="s">
        <v>5929</v>
      </c>
      <c r="B545" t="s">
        <v>8300</v>
      </c>
    </row>
    <row r="546" spans="1:2" x14ac:dyDescent="0.2">
      <c r="A546" s="1" t="s">
        <v>5929</v>
      </c>
      <c r="B546" t="s">
        <v>9872</v>
      </c>
    </row>
    <row r="547" spans="1:2" x14ac:dyDescent="0.2">
      <c r="A547" s="1" t="s">
        <v>5929</v>
      </c>
      <c r="B547" t="s">
        <v>9872</v>
      </c>
    </row>
    <row r="548" spans="1:2" x14ac:dyDescent="0.2">
      <c r="A548" s="1" t="s">
        <v>5929</v>
      </c>
      <c r="B548" t="s">
        <v>9872</v>
      </c>
    </row>
    <row r="549" spans="1:2" x14ac:dyDescent="0.2">
      <c r="A549" s="1" t="s">
        <v>5929</v>
      </c>
      <c r="B549" t="s">
        <v>9872</v>
      </c>
    </row>
    <row r="550" spans="1:2" x14ac:dyDescent="0.2">
      <c r="A550" s="1" t="s">
        <v>5929</v>
      </c>
      <c r="B550" t="s">
        <v>9872</v>
      </c>
    </row>
    <row r="551" spans="1:2" x14ac:dyDescent="0.2">
      <c r="A551" s="1" t="s">
        <v>5929</v>
      </c>
      <c r="B551" t="s">
        <v>7470</v>
      </c>
    </row>
    <row r="552" spans="1:2" x14ac:dyDescent="0.2">
      <c r="A552" s="1" t="s">
        <v>5929</v>
      </c>
      <c r="B552" t="s">
        <v>7470</v>
      </c>
    </row>
    <row r="553" spans="1:2" x14ac:dyDescent="0.2">
      <c r="A553" s="1" t="s">
        <v>5929</v>
      </c>
      <c r="B553" t="s">
        <v>7572</v>
      </c>
    </row>
    <row r="554" spans="1:2" x14ac:dyDescent="0.2">
      <c r="A554" s="1" t="s">
        <v>5929</v>
      </c>
      <c r="B554" t="s">
        <v>6385</v>
      </c>
    </row>
    <row r="555" spans="1:2" x14ac:dyDescent="0.2">
      <c r="A555" s="1" t="s">
        <v>5929</v>
      </c>
      <c r="B555" t="s">
        <v>6385</v>
      </c>
    </row>
    <row r="556" spans="1:2" x14ac:dyDescent="0.2">
      <c r="A556" s="1" t="s">
        <v>5929</v>
      </c>
      <c r="B556" t="s">
        <v>9527</v>
      </c>
    </row>
    <row r="557" spans="1:2" x14ac:dyDescent="0.2">
      <c r="A557" s="1" t="s">
        <v>5929</v>
      </c>
      <c r="B557" t="s">
        <v>9527</v>
      </c>
    </row>
    <row r="558" spans="1:2" x14ac:dyDescent="0.2">
      <c r="A558" s="1" t="s">
        <v>5929</v>
      </c>
      <c r="B558" t="s">
        <v>9527</v>
      </c>
    </row>
    <row r="559" spans="1:2" x14ac:dyDescent="0.2">
      <c r="A559" s="1" t="s">
        <v>5929</v>
      </c>
      <c r="B559" t="s">
        <v>7242</v>
      </c>
    </row>
    <row r="560" spans="1:2" x14ac:dyDescent="0.2">
      <c r="A560" s="1" t="s">
        <v>5929</v>
      </c>
      <c r="B560" t="s">
        <v>6197</v>
      </c>
    </row>
    <row r="561" spans="1:2" x14ac:dyDescent="0.2">
      <c r="A561" s="1" t="s">
        <v>5929</v>
      </c>
      <c r="B561" t="s">
        <v>9510</v>
      </c>
    </row>
    <row r="562" spans="1:2" x14ac:dyDescent="0.2">
      <c r="A562" s="1" t="s">
        <v>5929</v>
      </c>
      <c r="B562" t="s">
        <v>9510</v>
      </c>
    </row>
    <row r="563" spans="1:2" x14ac:dyDescent="0.2">
      <c r="A563" s="1" t="s">
        <v>5929</v>
      </c>
      <c r="B563" t="s">
        <v>7402</v>
      </c>
    </row>
    <row r="564" spans="1:2" x14ac:dyDescent="0.2">
      <c r="A564" s="1" t="s">
        <v>5929</v>
      </c>
      <c r="B564" t="s">
        <v>7402</v>
      </c>
    </row>
    <row r="565" spans="1:2" x14ac:dyDescent="0.2">
      <c r="A565" s="1" t="s">
        <v>5929</v>
      </c>
      <c r="B565" t="s">
        <v>7402</v>
      </c>
    </row>
    <row r="566" spans="1:2" x14ac:dyDescent="0.2">
      <c r="A566" s="1" t="s">
        <v>5929</v>
      </c>
      <c r="B566" t="s">
        <v>7402</v>
      </c>
    </row>
    <row r="567" spans="1:2" x14ac:dyDescent="0.2">
      <c r="A567" s="1" t="s">
        <v>5929</v>
      </c>
      <c r="B567" t="s">
        <v>7336</v>
      </c>
    </row>
    <row r="568" spans="1:2" x14ac:dyDescent="0.2">
      <c r="A568" s="1" t="s">
        <v>5929</v>
      </c>
      <c r="B568" t="s">
        <v>7129</v>
      </c>
    </row>
    <row r="569" spans="1:2" x14ac:dyDescent="0.2">
      <c r="A569" s="1" t="s">
        <v>5929</v>
      </c>
      <c r="B569" t="s">
        <v>9967</v>
      </c>
    </row>
    <row r="570" spans="1:2" x14ac:dyDescent="0.2">
      <c r="A570" s="1" t="s">
        <v>5929</v>
      </c>
      <c r="B570" t="s">
        <v>9967</v>
      </c>
    </row>
    <row r="571" spans="1:2" x14ac:dyDescent="0.2">
      <c r="A571" s="1" t="s">
        <v>5929</v>
      </c>
      <c r="B571" t="s">
        <v>9967</v>
      </c>
    </row>
    <row r="572" spans="1:2" x14ac:dyDescent="0.2">
      <c r="A572" s="1" t="s">
        <v>5929</v>
      </c>
      <c r="B572" t="s">
        <v>8823</v>
      </c>
    </row>
    <row r="573" spans="1:2" x14ac:dyDescent="0.2">
      <c r="A573" s="1" t="s">
        <v>5929</v>
      </c>
      <c r="B573" t="s">
        <v>8823</v>
      </c>
    </row>
    <row r="574" spans="1:2" x14ac:dyDescent="0.2">
      <c r="A574" s="1" t="s">
        <v>5929</v>
      </c>
      <c r="B574" t="s">
        <v>8823</v>
      </c>
    </row>
    <row r="575" spans="1:2" x14ac:dyDescent="0.2">
      <c r="A575" s="1" t="s">
        <v>5929</v>
      </c>
      <c r="B575" t="s">
        <v>8823</v>
      </c>
    </row>
    <row r="576" spans="1:2" x14ac:dyDescent="0.2">
      <c r="A576" s="1" t="s">
        <v>5929</v>
      </c>
      <c r="B576" t="s">
        <v>8823</v>
      </c>
    </row>
    <row r="577" spans="1:2" x14ac:dyDescent="0.2">
      <c r="A577" s="1" t="s">
        <v>5929</v>
      </c>
      <c r="B577" t="s">
        <v>6465</v>
      </c>
    </row>
    <row r="578" spans="1:2" x14ac:dyDescent="0.2">
      <c r="A578" s="1" t="s">
        <v>5929</v>
      </c>
      <c r="B578" t="s">
        <v>6465</v>
      </c>
    </row>
    <row r="579" spans="1:2" x14ac:dyDescent="0.2">
      <c r="A579" s="1" t="s">
        <v>5929</v>
      </c>
      <c r="B579" t="s">
        <v>6465</v>
      </c>
    </row>
    <row r="580" spans="1:2" x14ac:dyDescent="0.2">
      <c r="A580" s="1" t="s">
        <v>5929</v>
      </c>
      <c r="B580" t="s">
        <v>6154</v>
      </c>
    </row>
    <row r="581" spans="1:2" x14ac:dyDescent="0.2">
      <c r="A581" s="1" t="s">
        <v>5929</v>
      </c>
      <c r="B581" t="s">
        <v>6154</v>
      </c>
    </row>
    <row r="582" spans="1:2" x14ac:dyDescent="0.2">
      <c r="A582" s="1" t="s">
        <v>5929</v>
      </c>
      <c r="B582" t="s">
        <v>6154</v>
      </c>
    </row>
    <row r="583" spans="1:2" x14ac:dyDescent="0.2">
      <c r="A583" s="1" t="s">
        <v>5929</v>
      </c>
      <c r="B583" t="s">
        <v>7727</v>
      </c>
    </row>
    <row r="584" spans="1:2" x14ac:dyDescent="0.2">
      <c r="A584" s="1" t="s">
        <v>5929</v>
      </c>
      <c r="B584" t="s">
        <v>7727</v>
      </c>
    </row>
    <row r="585" spans="1:2" x14ac:dyDescent="0.2">
      <c r="A585" s="1" t="s">
        <v>5929</v>
      </c>
      <c r="B585" t="s">
        <v>7727</v>
      </c>
    </row>
    <row r="586" spans="1:2" x14ac:dyDescent="0.2">
      <c r="A586" s="1" t="s">
        <v>5929</v>
      </c>
      <c r="B586" t="s">
        <v>10840</v>
      </c>
    </row>
    <row r="587" spans="1:2" x14ac:dyDescent="0.2">
      <c r="A587" s="1" t="s">
        <v>5929</v>
      </c>
      <c r="B587" t="s">
        <v>8751</v>
      </c>
    </row>
    <row r="588" spans="1:2" x14ac:dyDescent="0.2">
      <c r="A588" s="1" t="s">
        <v>5929</v>
      </c>
      <c r="B588" t="s">
        <v>8751</v>
      </c>
    </row>
    <row r="589" spans="1:2" x14ac:dyDescent="0.2">
      <c r="A589" s="1" t="s">
        <v>5929</v>
      </c>
      <c r="B589" t="s">
        <v>8751</v>
      </c>
    </row>
    <row r="590" spans="1:2" x14ac:dyDescent="0.2">
      <c r="A590" s="1" t="s">
        <v>5929</v>
      </c>
      <c r="B590" t="s">
        <v>8751</v>
      </c>
    </row>
    <row r="591" spans="1:2" x14ac:dyDescent="0.2">
      <c r="A591" s="1" t="s">
        <v>5929</v>
      </c>
      <c r="B591" t="s">
        <v>7606</v>
      </c>
    </row>
    <row r="592" spans="1:2" x14ac:dyDescent="0.2">
      <c r="A592" s="1" t="s">
        <v>5929</v>
      </c>
      <c r="B592" t="s">
        <v>7606</v>
      </c>
    </row>
    <row r="593" spans="1:2" x14ac:dyDescent="0.2">
      <c r="A593" s="1" t="s">
        <v>5929</v>
      </c>
      <c r="B593" t="s">
        <v>6843</v>
      </c>
    </row>
    <row r="594" spans="1:2" x14ac:dyDescent="0.2">
      <c r="A594" s="1" t="s">
        <v>5929</v>
      </c>
      <c r="B594" t="s">
        <v>10429</v>
      </c>
    </row>
    <row r="595" spans="1:2" x14ac:dyDescent="0.2">
      <c r="A595" s="1" t="s">
        <v>5929</v>
      </c>
      <c r="B595" t="s">
        <v>10429</v>
      </c>
    </row>
    <row r="596" spans="1:2" x14ac:dyDescent="0.2">
      <c r="A596" s="1" t="s">
        <v>5929</v>
      </c>
      <c r="B596" t="s">
        <v>6888</v>
      </c>
    </row>
    <row r="597" spans="1:2" x14ac:dyDescent="0.2">
      <c r="A597" s="1" t="s">
        <v>5929</v>
      </c>
      <c r="B597" t="s">
        <v>6888</v>
      </c>
    </row>
    <row r="598" spans="1:2" x14ac:dyDescent="0.2">
      <c r="A598" s="1" t="s">
        <v>5929</v>
      </c>
      <c r="B598" t="s">
        <v>6888</v>
      </c>
    </row>
    <row r="599" spans="1:2" x14ac:dyDescent="0.2">
      <c r="A599" s="1" t="s">
        <v>5929</v>
      </c>
      <c r="B599" t="s">
        <v>7198</v>
      </c>
    </row>
    <row r="600" spans="1:2" x14ac:dyDescent="0.2">
      <c r="A600" s="1" t="s">
        <v>5929</v>
      </c>
      <c r="B600" t="s">
        <v>8978</v>
      </c>
    </row>
    <row r="601" spans="1:2" x14ac:dyDescent="0.2">
      <c r="A601" s="1" t="s">
        <v>5929</v>
      </c>
      <c r="B601" t="s">
        <v>8978</v>
      </c>
    </row>
    <row r="602" spans="1:2" x14ac:dyDescent="0.2">
      <c r="A602" s="1" t="s">
        <v>5929</v>
      </c>
      <c r="B602" t="s">
        <v>8978</v>
      </c>
    </row>
    <row r="603" spans="1:2" x14ac:dyDescent="0.2">
      <c r="A603" s="1" t="s">
        <v>5929</v>
      </c>
      <c r="B603" t="s">
        <v>8544</v>
      </c>
    </row>
    <row r="604" spans="1:2" x14ac:dyDescent="0.2">
      <c r="A604" s="1" t="s">
        <v>5929</v>
      </c>
      <c r="B604" t="s">
        <v>8544</v>
      </c>
    </row>
    <row r="605" spans="1:2" x14ac:dyDescent="0.2">
      <c r="A605" s="1" t="s">
        <v>5929</v>
      </c>
      <c r="B605" t="s">
        <v>8544</v>
      </c>
    </row>
    <row r="606" spans="1:2" x14ac:dyDescent="0.2">
      <c r="A606" s="1" t="s">
        <v>5929</v>
      </c>
      <c r="B606" t="s">
        <v>9497</v>
      </c>
    </row>
    <row r="607" spans="1:2" x14ac:dyDescent="0.2">
      <c r="A607" s="1" t="s">
        <v>5929</v>
      </c>
      <c r="B607" t="s">
        <v>10395</v>
      </c>
    </row>
    <row r="608" spans="1:2" x14ac:dyDescent="0.2">
      <c r="A608" s="1" t="s">
        <v>5929</v>
      </c>
      <c r="B608" t="s">
        <v>10395</v>
      </c>
    </row>
    <row r="609" spans="1:2" x14ac:dyDescent="0.2">
      <c r="A609" s="1" t="s">
        <v>5929</v>
      </c>
      <c r="B609" t="s">
        <v>10395</v>
      </c>
    </row>
    <row r="610" spans="1:2" x14ac:dyDescent="0.2">
      <c r="A610" s="1" t="s">
        <v>5929</v>
      </c>
      <c r="B610" t="s">
        <v>10395</v>
      </c>
    </row>
    <row r="611" spans="1:2" x14ac:dyDescent="0.2">
      <c r="A611" s="1" t="s">
        <v>5929</v>
      </c>
      <c r="B611" t="s">
        <v>10395</v>
      </c>
    </row>
    <row r="612" spans="1:2" x14ac:dyDescent="0.2">
      <c r="A612" s="1" t="s">
        <v>5929</v>
      </c>
      <c r="B612" t="s">
        <v>8976</v>
      </c>
    </row>
    <row r="613" spans="1:2" x14ac:dyDescent="0.2">
      <c r="A613" s="1" t="s">
        <v>5929</v>
      </c>
      <c r="B613" t="s">
        <v>9393</v>
      </c>
    </row>
    <row r="614" spans="1:2" x14ac:dyDescent="0.2">
      <c r="A614" s="1" t="s">
        <v>5929</v>
      </c>
      <c r="B614" t="s">
        <v>9393</v>
      </c>
    </row>
    <row r="615" spans="1:2" x14ac:dyDescent="0.2">
      <c r="A615" s="1" t="s">
        <v>5929</v>
      </c>
      <c r="B615" t="s">
        <v>9393</v>
      </c>
    </row>
    <row r="616" spans="1:2" x14ac:dyDescent="0.2">
      <c r="A616" s="1" t="s">
        <v>5929</v>
      </c>
      <c r="B616" t="s">
        <v>9393</v>
      </c>
    </row>
    <row r="617" spans="1:2" x14ac:dyDescent="0.2">
      <c r="A617" s="1" t="s">
        <v>5929</v>
      </c>
      <c r="B617" t="s">
        <v>9127</v>
      </c>
    </row>
    <row r="618" spans="1:2" x14ac:dyDescent="0.2">
      <c r="A618" s="1" t="s">
        <v>5929</v>
      </c>
      <c r="B618" t="s">
        <v>9127</v>
      </c>
    </row>
    <row r="619" spans="1:2" x14ac:dyDescent="0.2">
      <c r="A619" s="1" t="s">
        <v>5929</v>
      </c>
      <c r="B619" t="s">
        <v>6136</v>
      </c>
    </row>
    <row r="620" spans="1:2" x14ac:dyDescent="0.2">
      <c r="A620" s="1" t="s">
        <v>5929</v>
      </c>
      <c r="B620" t="s">
        <v>9513</v>
      </c>
    </row>
    <row r="621" spans="1:2" x14ac:dyDescent="0.2">
      <c r="A621" s="1" t="s">
        <v>5929</v>
      </c>
      <c r="B621" t="s">
        <v>10554</v>
      </c>
    </row>
    <row r="622" spans="1:2" x14ac:dyDescent="0.2">
      <c r="A622" s="1" t="s">
        <v>5929</v>
      </c>
      <c r="B622" t="s">
        <v>9783</v>
      </c>
    </row>
    <row r="623" spans="1:2" x14ac:dyDescent="0.2">
      <c r="A623" s="1" t="s">
        <v>5929</v>
      </c>
      <c r="B623" t="s">
        <v>10705</v>
      </c>
    </row>
    <row r="624" spans="1:2" x14ac:dyDescent="0.2">
      <c r="A624" s="1" t="s">
        <v>5929</v>
      </c>
      <c r="B624" t="s">
        <v>10705</v>
      </c>
    </row>
    <row r="625" spans="1:2" x14ac:dyDescent="0.2">
      <c r="A625" s="1" t="s">
        <v>5929</v>
      </c>
      <c r="B625" t="s">
        <v>10705</v>
      </c>
    </row>
    <row r="626" spans="1:2" x14ac:dyDescent="0.2">
      <c r="A626" s="1" t="s">
        <v>5929</v>
      </c>
      <c r="B626" t="s">
        <v>10705</v>
      </c>
    </row>
    <row r="627" spans="1:2" x14ac:dyDescent="0.2">
      <c r="A627" s="1" t="s">
        <v>5929</v>
      </c>
      <c r="B627" t="s">
        <v>10705</v>
      </c>
    </row>
    <row r="628" spans="1:2" x14ac:dyDescent="0.2">
      <c r="A628" s="1" t="s">
        <v>5929</v>
      </c>
      <c r="B628" t="s">
        <v>9653</v>
      </c>
    </row>
    <row r="629" spans="1:2" x14ac:dyDescent="0.2">
      <c r="A629" s="1" t="s">
        <v>5929</v>
      </c>
      <c r="B629" t="s">
        <v>7710</v>
      </c>
    </row>
    <row r="630" spans="1:2" x14ac:dyDescent="0.2">
      <c r="A630" s="1" t="s">
        <v>5929</v>
      </c>
      <c r="B630" t="s">
        <v>8871</v>
      </c>
    </row>
    <row r="631" spans="1:2" x14ac:dyDescent="0.2">
      <c r="A631" s="1" t="s">
        <v>5929</v>
      </c>
      <c r="B631" t="s">
        <v>9085</v>
      </c>
    </row>
    <row r="632" spans="1:2" x14ac:dyDescent="0.2">
      <c r="A632" s="1" t="s">
        <v>5929</v>
      </c>
      <c r="B632" t="s">
        <v>9085</v>
      </c>
    </row>
    <row r="633" spans="1:2" x14ac:dyDescent="0.2">
      <c r="A633" s="1" t="s">
        <v>5929</v>
      </c>
      <c r="B633" t="s">
        <v>9099</v>
      </c>
    </row>
    <row r="634" spans="1:2" x14ac:dyDescent="0.2">
      <c r="A634" s="1" t="s">
        <v>5929</v>
      </c>
      <c r="B634" t="s">
        <v>7783</v>
      </c>
    </row>
    <row r="635" spans="1:2" x14ac:dyDescent="0.2">
      <c r="A635" s="1" t="s">
        <v>5929</v>
      </c>
      <c r="B635" t="s">
        <v>7783</v>
      </c>
    </row>
    <row r="636" spans="1:2" x14ac:dyDescent="0.2">
      <c r="A636" s="1" t="s">
        <v>5929</v>
      </c>
      <c r="B636" t="s">
        <v>7783</v>
      </c>
    </row>
    <row r="637" spans="1:2" x14ac:dyDescent="0.2">
      <c r="A637" s="1" t="s">
        <v>5929</v>
      </c>
      <c r="B637" t="s">
        <v>7783</v>
      </c>
    </row>
    <row r="638" spans="1:2" x14ac:dyDescent="0.2">
      <c r="A638" s="1" t="s">
        <v>5929</v>
      </c>
      <c r="B638" t="s">
        <v>7783</v>
      </c>
    </row>
    <row r="639" spans="1:2" x14ac:dyDescent="0.2">
      <c r="A639" s="1" t="s">
        <v>5929</v>
      </c>
      <c r="B639" t="s">
        <v>7783</v>
      </c>
    </row>
    <row r="640" spans="1:2" x14ac:dyDescent="0.2">
      <c r="A640" s="1" t="s">
        <v>5929</v>
      </c>
      <c r="B640" t="s">
        <v>7783</v>
      </c>
    </row>
    <row r="641" spans="1:2" x14ac:dyDescent="0.2">
      <c r="A641" s="1" t="s">
        <v>5929</v>
      </c>
      <c r="B641" t="s">
        <v>7783</v>
      </c>
    </row>
    <row r="642" spans="1:2" x14ac:dyDescent="0.2">
      <c r="A642" s="1" t="s">
        <v>5929</v>
      </c>
      <c r="B642" t="s">
        <v>10205</v>
      </c>
    </row>
    <row r="643" spans="1:2" x14ac:dyDescent="0.2">
      <c r="A643" s="1" t="s">
        <v>5929</v>
      </c>
      <c r="B643" t="s">
        <v>10205</v>
      </c>
    </row>
    <row r="644" spans="1:2" x14ac:dyDescent="0.2">
      <c r="A644" s="1" t="s">
        <v>5929</v>
      </c>
      <c r="B644" t="s">
        <v>9914</v>
      </c>
    </row>
    <row r="645" spans="1:2" x14ac:dyDescent="0.2">
      <c r="A645" s="1" t="s">
        <v>5929</v>
      </c>
      <c r="B645" t="s">
        <v>7071</v>
      </c>
    </row>
    <row r="646" spans="1:2" x14ac:dyDescent="0.2">
      <c r="A646" s="1" t="s">
        <v>5929</v>
      </c>
      <c r="B646" t="s">
        <v>9870</v>
      </c>
    </row>
    <row r="647" spans="1:2" x14ac:dyDescent="0.2">
      <c r="A647" s="1" t="s">
        <v>5929</v>
      </c>
      <c r="B647" t="s">
        <v>9870</v>
      </c>
    </row>
    <row r="648" spans="1:2" x14ac:dyDescent="0.2">
      <c r="A648" s="1" t="s">
        <v>5929</v>
      </c>
      <c r="B648" t="s">
        <v>9870</v>
      </c>
    </row>
    <row r="649" spans="1:2" x14ac:dyDescent="0.2">
      <c r="A649" s="1" t="s">
        <v>5929</v>
      </c>
      <c r="B649" t="s">
        <v>9870</v>
      </c>
    </row>
    <row r="650" spans="1:2" x14ac:dyDescent="0.2">
      <c r="A650" s="1" t="s">
        <v>5929</v>
      </c>
      <c r="B650" t="s">
        <v>9870</v>
      </c>
    </row>
    <row r="651" spans="1:2" x14ac:dyDescent="0.2">
      <c r="A651" s="1" t="s">
        <v>5929</v>
      </c>
      <c r="B651" t="s">
        <v>9870</v>
      </c>
    </row>
    <row r="652" spans="1:2" x14ac:dyDescent="0.2">
      <c r="A652" s="1" t="s">
        <v>5929</v>
      </c>
      <c r="B652" t="s">
        <v>9870</v>
      </c>
    </row>
    <row r="653" spans="1:2" x14ac:dyDescent="0.2">
      <c r="A653" s="1" t="s">
        <v>5929</v>
      </c>
      <c r="B653" t="s">
        <v>6946</v>
      </c>
    </row>
    <row r="654" spans="1:2" x14ac:dyDescent="0.2">
      <c r="A654" s="1" t="s">
        <v>5929</v>
      </c>
      <c r="B654" t="s">
        <v>6946</v>
      </c>
    </row>
    <row r="655" spans="1:2" x14ac:dyDescent="0.2">
      <c r="A655" s="1" t="s">
        <v>5929</v>
      </c>
      <c r="B655" t="s">
        <v>10472</v>
      </c>
    </row>
    <row r="656" spans="1:2" x14ac:dyDescent="0.2">
      <c r="A656" s="1" t="s">
        <v>5929</v>
      </c>
      <c r="B656" t="s">
        <v>10472</v>
      </c>
    </row>
    <row r="657" spans="1:2" x14ac:dyDescent="0.2">
      <c r="A657" s="1" t="s">
        <v>5929</v>
      </c>
      <c r="B657" t="s">
        <v>8159</v>
      </c>
    </row>
    <row r="658" spans="1:2" x14ac:dyDescent="0.2">
      <c r="A658" s="1" t="s">
        <v>5929</v>
      </c>
      <c r="B658" t="s">
        <v>10817</v>
      </c>
    </row>
    <row r="659" spans="1:2" x14ac:dyDescent="0.2">
      <c r="A659" s="1" t="s">
        <v>5929</v>
      </c>
      <c r="B659" t="s">
        <v>10817</v>
      </c>
    </row>
    <row r="660" spans="1:2" x14ac:dyDescent="0.2">
      <c r="A660" s="1" t="s">
        <v>5929</v>
      </c>
      <c r="B660" t="s">
        <v>10817</v>
      </c>
    </row>
    <row r="661" spans="1:2" x14ac:dyDescent="0.2">
      <c r="A661" s="1" t="s">
        <v>5929</v>
      </c>
      <c r="B661" t="s">
        <v>7777</v>
      </c>
    </row>
    <row r="662" spans="1:2" x14ac:dyDescent="0.2">
      <c r="A662" s="1" t="s">
        <v>5929</v>
      </c>
      <c r="B662" t="s">
        <v>7777</v>
      </c>
    </row>
    <row r="663" spans="1:2" x14ac:dyDescent="0.2">
      <c r="A663" s="1" t="s">
        <v>5929</v>
      </c>
      <c r="B663" t="s">
        <v>10870</v>
      </c>
    </row>
    <row r="664" spans="1:2" x14ac:dyDescent="0.2">
      <c r="A664" s="1" t="s">
        <v>5929</v>
      </c>
      <c r="B664" t="s">
        <v>10870</v>
      </c>
    </row>
    <row r="665" spans="1:2" x14ac:dyDescent="0.2">
      <c r="A665" s="1" t="s">
        <v>5929</v>
      </c>
      <c r="B665" t="s">
        <v>10870</v>
      </c>
    </row>
    <row r="666" spans="1:2" x14ac:dyDescent="0.2">
      <c r="A666" s="1" t="s">
        <v>5929</v>
      </c>
      <c r="B666" t="s">
        <v>7395</v>
      </c>
    </row>
    <row r="667" spans="1:2" x14ac:dyDescent="0.2">
      <c r="A667" s="1" t="s">
        <v>5929</v>
      </c>
      <c r="B667" t="s">
        <v>7395</v>
      </c>
    </row>
    <row r="668" spans="1:2" x14ac:dyDescent="0.2">
      <c r="A668" s="1" t="s">
        <v>5929</v>
      </c>
      <c r="B668" t="s">
        <v>7395</v>
      </c>
    </row>
    <row r="669" spans="1:2" x14ac:dyDescent="0.2">
      <c r="A669" s="1" t="s">
        <v>5929</v>
      </c>
      <c r="B669" t="s">
        <v>8091</v>
      </c>
    </row>
    <row r="670" spans="1:2" x14ac:dyDescent="0.2">
      <c r="A670" s="1" t="s">
        <v>5929</v>
      </c>
      <c r="B670" t="s">
        <v>8091</v>
      </c>
    </row>
    <row r="671" spans="1:2" x14ac:dyDescent="0.2">
      <c r="A671" s="1" t="s">
        <v>5929</v>
      </c>
      <c r="B671" t="s">
        <v>10354</v>
      </c>
    </row>
    <row r="672" spans="1:2" x14ac:dyDescent="0.2">
      <c r="A672" s="1" t="s">
        <v>5929</v>
      </c>
      <c r="B672" t="s">
        <v>10354</v>
      </c>
    </row>
    <row r="673" spans="1:2" x14ac:dyDescent="0.2">
      <c r="A673" s="1" t="s">
        <v>5929</v>
      </c>
      <c r="B673" t="s">
        <v>8113</v>
      </c>
    </row>
    <row r="674" spans="1:2" x14ac:dyDescent="0.2">
      <c r="A674" s="1" t="s">
        <v>5929</v>
      </c>
      <c r="B674" t="s">
        <v>8113</v>
      </c>
    </row>
    <row r="675" spans="1:2" x14ac:dyDescent="0.2">
      <c r="A675" s="1" t="s">
        <v>5929</v>
      </c>
      <c r="B675" t="s">
        <v>8454</v>
      </c>
    </row>
    <row r="676" spans="1:2" x14ac:dyDescent="0.2">
      <c r="A676" s="1" t="s">
        <v>5929</v>
      </c>
      <c r="B676" t="s">
        <v>8454</v>
      </c>
    </row>
    <row r="677" spans="1:2" x14ac:dyDescent="0.2">
      <c r="A677" s="1" t="s">
        <v>5929</v>
      </c>
      <c r="B677" t="s">
        <v>8454</v>
      </c>
    </row>
    <row r="678" spans="1:2" x14ac:dyDescent="0.2">
      <c r="A678" s="1" t="s">
        <v>5929</v>
      </c>
      <c r="B678" t="s">
        <v>8454</v>
      </c>
    </row>
    <row r="679" spans="1:2" x14ac:dyDescent="0.2">
      <c r="A679" s="1" t="s">
        <v>5929</v>
      </c>
      <c r="B679" t="s">
        <v>8454</v>
      </c>
    </row>
    <row r="680" spans="1:2" x14ac:dyDescent="0.2">
      <c r="A680" s="1" t="s">
        <v>5929</v>
      </c>
      <c r="B680" t="s">
        <v>8454</v>
      </c>
    </row>
    <row r="681" spans="1:2" x14ac:dyDescent="0.2">
      <c r="A681" s="1" t="s">
        <v>5929</v>
      </c>
      <c r="B681" t="s">
        <v>10921</v>
      </c>
    </row>
    <row r="682" spans="1:2" x14ac:dyDescent="0.2">
      <c r="A682" s="1" t="s">
        <v>5929</v>
      </c>
      <c r="B682" t="s">
        <v>10921</v>
      </c>
    </row>
    <row r="683" spans="1:2" x14ac:dyDescent="0.2">
      <c r="A683" s="1" t="s">
        <v>5929</v>
      </c>
      <c r="B683" t="s">
        <v>10921</v>
      </c>
    </row>
    <row r="684" spans="1:2" x14ac:dyDescent="0.2">
      <c r="A684" s="1" t="s">
        <v>5929</v>
      </c>
      <c r="B684" t="s">
        <v>6131</v>
      </c>
    </row>
    <row r="685" spans="1:2" x14ac:dyDescent="0.2">
      <c r="A685" s="1" t="s">
        <v>5929</v>
      </c>
      <c r="B685" t="s">
        <v>6131</v>
      </c>
    </row>
    <row r="686" spans="1:2" x14ac:dyDescent="0.2">
      <c r="A686" s="1" t="s">
        <v>5929</v>
      </c>
      <c r="B686" t="s">
        <v>10861</v>
      </c>
    </row>
    <row r="687" spans="1:2" x14ac:dyDescent="0.2">
      <c r="A687" s="1" t="s">
        <v>5929</v>
      </c>
      <c r="B687" t="s">
        <v>10861</v>
      </c>
    </row>
    <row r="688" spans="1:2" x14ac:dyDescent="0.2">
      <c r="A688" s="1" t="s">
        <v>5929</v>
      </c>
      <c r="B688" t="s">
        <v>10861</v>
      </c>
    </row>
    <row r="689" spans="1:2" x14ac:dyDescent="0.2">
      <c r="A689" s="1" t="s">
        <v>5929</v>
      </c>
      <c r="B689" t="s">
        <v>10861</v>
      </c>
    </row>
    <row r="690" spans="1:2" x14ac:dyDescent="0.2">
      <c r="A690" s="1" t="s">
        <v>5929</v>
      </c>
      <c r="B690" t="s">
        <v>10861</v>
      </c>
    </row>
    <row r="691" spans="1:2" x14ac:dyDescent="0.2">
      <c r="A691" s="1" t="s">
        <v>5929</v>
      </c>
      <c r="B691" t="s">
        <v>9624</v>
      </c>
    </row>
    <row r="692" spans="1:2" x14ac:dyDescent="0.2">
      <c r="A692" s="1" t="s">
        <v>5929</v>
      </c>
      <c r="B692" t="s">
        <v>9624</v>
      </c>
    </row>
    <row r="693" spans="1:2" x14ac:dyDescent="0.2">
      <c r="A693" s="1" t="s">
        <v>5929</v>
      </c>
      <c r="B693" t="s">
        <v>9624</v>
      </c>
    </row>
    <row r="694" spans="1:2" x14ac:dyDescent="0.2">
      <c r="A694" s="1" t="s">
        <v>5929</v>
      </c>
      <c r="B694" t="s">
        <v>9624</v>
      </c>
    </row>
    <row r="695" spans="1:2" x14ac:dyDescent="0.2">
      <c r="A695" s="1" t="s">
        <v>5929</v>
      </c>
      <c r="B695" t="s">
        <v>9624</v>
      </c>
    </row>
    <row r="696" spans="1:2" x14ac:dyDescent="0.2">
      <c r="A696" s="1" t="s">
        <v>5929</v>
      </c>
      <c r="B696" t="s">
        <v>7571</v>
      </c>
    </row>
    <row r="697" spans="1:2" x14ac:dyDescent="0.2">
      <c r="A697" s="1" t="s">
        <v>5929</v>
      </c>
      <c r="B697" t="s">
        <v>7571</v>
      </c>
    </row>
    <row r="698" spans="1:2" x14ac:dyDescent="0.2">
      <c r="A698" s="1" t="s">
        <v>5929</v>
      </c>
      <c r="B698" t="s">
        <v>6419</v>
      </c>
    </row>
    <row r="699" spans="1:2" x14ac:dyDescent="0.2">
      <c r="A699" s="1" t="s">
        <v>5929</v>
      </c>
      <c r="B699" t="s">
        <v>6419</v>
      </c>
    </row>
    <row r="700" spans="1:2" x14ac:dyDescent="0.2">
      <c r="A700" s="1" t="s">
        <v>5929</v>
      </c>
      <c r="B700" t="s">
        <v>7182</v>
      </c>
    </row>
    <row r="701" spans="1:2" x14ac:dyDescent="0.2">
      <c r="A701" s="1" t="s">
        <v>5929</v>
      </c>
      <c r="B701" t="s">
        <v>7182</v>
      </c>
    </row>
    <row r="702" spans="1:2" x14ac:dyDescent="0.2">
      <c r="A702" s="1" t="s">
        <v>5929</v>
      </c>
      <c r="B702" t="s">
        <v>7182</v>
      </c>
    </row>
    <row r="703" spans="1:2" x14ac:dyDescent="0.2">
      <c r="A703" s="1" t="s">
        <v>5929</v>
      </c>
      <c r="B703" t="s">
        <v>7182</v>
      </c>
    </row>
    <row r="704" spans="1:2" x14ac:dyDescent="0.2">
      <c r="A704" s="1" t="s">
        <v>5929</v>
      </c>
      <c r="B704" t="s">
        <v>9482</v>
      </c>
    </row>
    <row r="705" spans="1:2" x14ac:dyDescent="0.2">
      <c r="A705" s="1" t="s">
        <v>5929</v>
      </c>
      <c r="B705" t="s">
        <v>9482</v>
      </c>
    </row>
    <row r="706" spans="1:2" x14ac:dyDescent="0.2">
      <c r="A706" s="1" t="s">
        <v>5929</v>
      </c>
      <c r="B706" t="s">
        <v>9638</v>
      </c>
    </row>
    <row r="707" spans="1:2" x14ac:dyDescent="0.2">
      <c r="A707" s="1" t="s">
        <v>5929</v>
      </c>
      <c r="B707" t="s">
        <v>9638</v>
      </c>
    </row>
    <row r="708" spans="1:2" x14ac:dyDescent="0.2">
      <c r="A708" s="1" t="s">
        <v>5929</v>
      </c>
      <c r="B708" t="s">
        <v>7530</v>
      </c>
    </row>
    <row r="709" spans="1:2" x14ac:dyDescent="0.2">
      <c r="A709" s="1" t="s">
        <v>5929</v>
      </c>
      <c r="B709" t="s">
        <v>7530</v>
      </c>
    </row>
    <row r="710" spans="1:2" x14ac:dyDescent="0.2">
      <c r="A710" s="1" t="s">
        <v>5929</v>
      </c>
      <c r="B710" t="s">
        <v>7530</v>
      </c>
    </row>
    <row r="711" spans="1:2" x14ac:dyDescent="0.2">
      <c r="A711" s="1" t="s">
        <v>5929</v>
      </c>
      <c r="B711" t="s">
        <v>8778</v>
      </c>
    </row>
    <row r="712" spans="1:2" x14ac:dyDescent="0.2">
      <c r="A712" s="1" t="s">
        <v>5929</v>
      </c>
      <c r="B712" t="s">
        <v>8778</v>
      </c>
    </row>
    <row r="713" spans="1:2" x14ac:dyDescent="0.2">
      <c r="A713" s="1" t="s">
        <v>5929</v>
      </c>
      <c r="B713" t="s">
        <v>8778</v>
      </c>
    </row>
    <row r="714" spans="1:2" x14ac:dyDescent="0.2">
      <c r="A714" s="1" t="s">
        <v>5929</v>
      </c>
      <c r="B714" t="s">
        <v>8778</v>
      </c>
    </row>
    <row r="715" spans="1:2" x14ac:dyDescent="0.2">
      <c r="A715" s="1" t="s">
        <v>5929</v>
      </c>
      <c r="B715" t="s">
        <v>8778</v>
      </c>
    </row>
    <row r="716" spans="1:2" x14ac:dyDescent="0.2">
      <c r="A716" s="1" t="s">
        <v>5929</v>
      </c>
      <c r="B716" t="s">
        <v>6162</v>
      </c>
    </row>
    <row r="717" spans="1:2" x14ac:dyDescent="0.2">
      <c r="A717" s="1" t="s">
        <v>5929</v>
      </c>
      <c r="B717" t="s">
        <v>6162</v>
      </c>
    </row>
    <row r="718" spans="1:2" x14ac:dyDescent="0.2">
      <c r="A718" s="1" t="s">
        <v>5929</v>
      </c>
      <c r="B718" t="s">
        <v>6162</v>
      </c>
    </row>
    <row r="719" spans="1:2" x14ac:dyDescent="0.2">
      <c r="A719" s="1" t="s">
        <v>5929</v>
      </c>
      <c r="B719" t="s">
        <v>6162</v>
      </c>
    </row>
    <row r="720" spans="1:2" x14ac:dyDescent="0.2">
      <c r="A720" s="1" t="s">
        <v>5929</v>
      </c>
      <c r="B720" t="s">
        <v>6162</v>
      </c>
    </row>
    <row r="721" spans="1:2" x14ac:dyDescent="0.2">
      <c r="A721" s="1" t="s">
        <v>5929</v>
      </c>
      <c r="B721" t="s">
        <v>6637</v>
      </c>
    </row>
    <row r="722" spans="1:2" x14ac:dyDescent="0.2">
      <c r="A722" s="1" t="s">
        <v>5929</v>
      </c>
      <c r="B722" t="s">
        <v>6637</v>
      </c>
    </row>
    <row r="723" spans="1:2" x14ac:dyDescent="0.2">
      <c r="A723" s="1" t="s">
        <v>5929</v>
      </c>
      <c r="B723" t="s">
        <v>6637</v>
      </c>
    </row>
    <row r="724" spans="1:2" x14ac:dyDescent="0.2">
      <c r="A724" s="1" t="s">
        <v>5929</v>
      </c>
      <c r="B724" t="s">
        <v>8804</v>
      </c>
    </row>
    <row r="725" spans="1:2" x14ac:dyDescent="0.2">
      <c r="A725" s="1" t="s">
        <v>5929</v>
      </c>
      <c r="B725" t="s">
        <v>8804</v>
      </c>
    </row>
    <row r="726" spans="1:2" x14ac:dyDescent="0.2">
      <c r="A726" s="1" t="s">
        <v>5929</v>
      </c>
      <c r="B726" t="s">
        <v>10226</v>
      </c>
    </row>
    <row r="727" spans="1:2" x14ac:dyDescent="0.2">
      <c r="A727" s="1" t="s">
        <v>5929</v>
      </c>
      <c r="B727" t="s">
        <v>7439</v>
      </c>
    </row>
    <row r="728" spans="1:2" x14ac:dyDescent="0.2">
      <c r="A728" s="1" t="s">
        <v>5929</v>
      </c>
      <c r="B728" t="s">
        <v>9058</v>
      </c>
    </row>
    <row r="729" spans="1:2" x14ac:dyDescent="0.2">
      <c r="A729" s="1" t="s">
        <v>5929</v>
      </c>
      <c r="B729" t="s">
        <v>9512</v>
      </c>
    </row>
    <row r="730" spans="1:2" x14ac:dyDescent="0.2">
      <c r="A730" s="1" t="s">
        <v>5929</v>
      </c>
      <c r="B730" t="s">
        <v>9512</v>
      </c>
    </row>
    <row r="731" spans="1:2" x14ac:dyDescent="0.2">
      <c r="A731" s="1" t="s">
        <v>5929</v>
      </c>
      <c r="B731" t="s">
        <v>9512</v>
      </c>
    </row>
    <row r="732" spans="1:2" x14ac:dyDescent="0.2">
      <c r="A732" s="1" t="s">
        <v>5929</v>
      </c>
      <c r="B732" t="s">
        <v>8645</v>
      </c>
    </row>
    <row r="733" spans="1:2" x14ac:dyDescent="0.2">
      <c r="A733" s="1" t="s">
        <v>5929</v>
      </c>
      <c r="B733" t="s">
        <v>8645</v>
      </c>
    </row>
    <row r="734" spans="1:2" x14ac:dyDescent="0.2">
      <c r="A734" s="1" t="s">
        <v>5929</v>
      </c>
      <c r="B734" t="s">
        <v>6771</v>
      </c>
    </row>
    <row r="735" spans="1:2" x14ac:dyDescent="0.2">
      <c r="A735" s="1" t="s">
        <v>5929</v>
      </c>
      <c r="B735" t="s">
        <v>6771</v>
      </c>
    </row>
    <row r="736" spans="1:2" x14ac:dyDescent="0.2">
      <c r="A736" s="1" t="s">
        <v>5929</v>
      </c>
      <c r="B736" t="s">
        <v>6222</v>
      </c>
    </row>
    <row r="737" spans="1:2" x14ac:dyDescent="0.2">
      <c r="A737" s="1" t="s">
        <v>5929</v>
      </c>
      <c r="B737" t="s">
        <v>6222</v>
      </c>
    </row>
    <row r="738" spans="1:2" x14ac:dyDescent="0.2">
      <c r="A738" s="1" t="s">
        <v>5929</v>
      </c>
      <c r="B738" t="s">
        <v>6222</v>
      </c>
    </row>
    <row r="739" spans="1:2" x14ac:dyDescent="0.2">
      <c r="A739" s="1" t="s">
        <v>5929</v>
      </c>
      <c r="B739" t="s">
        <v>10325</v>
      </c>
    </row>
    <row r="740" spans="1:2" x14ac:dyDescent="0.2">
      <c r="A740" s="1" t="s">
        <v>5929</v>
      </c>
      <c r="B740" t="s">
        <v>10325</v>
      </c>
    </row>
    <row r="741" spans="1:2" x14ac:dyDescent="0.2">
      <c r="A741" s="1" t="s">
        <v>5929</v>
      </c>
      <c r="B741" t="s">
        <v>10376</v>
      </c>
    </row>
    <row r="742" spans="1:2" x14ac:dyDescent="0.2">
      <c r="A742" s="1" t="s">
        <v>5929</v>
      </c>
      <c r="B742" t="s">
        <v>10376</v>
      </c>
    </row>
    <row r="743" spans="1:2" x14ac:dyDescent="0.2">
      <c r="A743" s="1" t="s">
        <v>5929</v>
      </c>
      <c r="B743" t="s">
        <v>10376</v>
      </c>
    </row>
    <row r="744" spans="1:2" x14ac:dyDescent="0.2">
      <c r="A744" s="1" t="s">
        <v>5929</v>
      </c>
      <c r="B744" t="s">
        <v>10376</v>
      </c>
    </row>
    <row r="745" spans="1:2" x14ac:dyDescent="0.2">
      <c r="A745" s="1" t="s">
        <v>5929</v>
      </c>
      <c r="B745" t="s">
        <v>10376</v>
      </c>
    </row>
    <row r="746" spans="1:2" x14ac:dyDescent="0.2">
      <c r="A746" s="1" t="s">
        <v>5929</v>
      </c>
      <c r="B746" t="s">
        <v>10661</v>
      </c>
    </row>
    <row r="747" spans="1:2" x14ac:dyDescent="0.2">
      <c r="A747" s="1" t="s">
        <v>5929</v>
      </c>
      <c r="B747" t="s">
        <v>8628</v>
      </c>
    </row>
    <row r="748" spans="1:2" x14ac:dyDescent="0.2">
      <c r="A748" s="1" t="s">
        <v>5929</v>
      </c>
      <c r="B748" t="s">
        <v>8628</v>
      </c>
    </row>
    <row r="749" spans="1:2" x14ac:dyDescent="0.2">
      <c r="A749" s="1" t="s">
        <v>5929</v>
      </c>
      <c r="B749" t="s">
        <v>6974</v>
      </c>
    </row>
    <row r="750" spans="1:2" x14ac:dyDescent="0.2">
      <c r="A750" s="1" t="s">
        <v>5929</v>
      </c>
      <c r="B750" t="s">
        <v>6974</v>
      </c>
    </row>
    <row r="751" spans="1:2" x14ac:dyDescent="0.2">
      <c r="A751" s="1" t="s">
        <v>5929</v>
      </c>
      <c r="B751" t="s">
        <v>6974</v>
      </c>
    </row>
    <row r="752" spans="1:2" x14ac:dyDescent="0.2">
      <c r="A752" s="1" t="s">
        <v>5929</v>
      </c>
      <c r="B752" t="s">
        <v>6206</v>
      </c>
    </row>
    <row r="753" spans="1:2" x14ac:dyDescent="0.2">
      <c r="A753" s="1" t="s">
        <v>5929</v>
      </c>
      <c r="B753" t="s">
        <v>6206</v>
      </c>
    </row>
    <row r="754" spans="1:2" x14ac:dyDescent="0.2">
      <c r="A754" s="1" t="s">
        <v>5929</v>
      </c>
      <c r="B754" t="s">
        <v>6206</v>
      </c>
    </row>
    <row r="755" spans="1:2" x14ac:dyDescent="0.2">
      <c r="A755" s="1" t="s">
        <v>5929</v>
      </c>
      <c r="B755" t="s">
        <v>6206</v>
      </c>
    </row>
    <row r="756" spans="1:2" x14ac:dyDescent="0.2">
      <c r="A756" s="1" t="s">
        <v>5929</v>
      </c>
      <c r="B756" t="s">
        <v>9716</v>
      </c>
    </row>
    <row r="757" spans="1:2" x14ac:dyDescent="0.2">
      <c r="A757" s="1" t="s">
        <v>5929</v>
      </c>
      <c r="B757" t="s">
        <v>9716</v>
      </c>
    </row>
    <row r="758" spans="1:2" x14ac:dyDescent="0.2">
      <c r="A758" s="1" t="s">
        <v>5929</v>
      </c>
      <c r="B758" t="s">
        <v>9716</v>
      </c>
    </row>
    <row r="759" spans="1:2" x14ac:dyDescent="0.2">
      <c r="A759" s="1" t="s">
        <v>5929</v>
      </c>
      <c r="B759" t="s">
        <v>9716</v>
      </c>
    </row>
    <row r="760" spans="1:2" x14ac:dyDescent="0.2">
      <c r="A760" s="1" t="s">
        <v>5929</v>
      </c>
      <c r="B760" t="s">
        <v>6395</v>
      </c>
    </row>
    <row r="761" spans="1:2" x14ac:dyDescent="0.2">
      <c r="A761" s="1" t="s">
        <v>5929</v>
      </c>
      <c r="B761" t="s">
        <v>6395</v>
      </c>
    </row>
    <row r="762" spans="1:2" x14ac:dyDescent="0.2">
      <c r="A762" s="1" t="s">
        <v>5929</v>
      </c>
      <c r="B762" t="s">
        <v>7349</v>
      </c>
    </row>
    <row r="763" spans="1:2" x14ac:dyDescent="0.2">
      <c r="A763" s="1" t="s">
        <v>5929</v>
      </c>
      <c r="B763" t="s">
        <v>7349</v>
      </c>
    </row>
    <row r="764" spans="1:2" x14ac:dyDescent="0.2">
      <c r="A764" s="1" t="s">
        <v>5929</v>
      </c>
      <c r="B764" t="s">
        <v>7349</v>
      </c>
    </row>
    <row r="765" spans="1:2" x14ac:dyDescent="0.2">
      <c r="A765" s="1" t="s">
        <v>5929</v>
      </c>
      <c r="B765" t="s">
        <v>7349</v>
      </c>
    </row>
    <row r="766" spans="1:2" x14ac:dyDescent="0.2">
      <c r="A766" s="1" t="s">
        <v>5929</v>
      </c>
      <c r="B766" t="s">
        <v>8171</v>
      </c>
    </row>
    <row r="767" spans="1:2" x14ac:dyDescent="0.2">
      <c r="A767" s="1" t="s">
        <v>5929</v>
      </c>
      <c r="B767" t="s">
        <v>8171</v>
      </c>
    </row>
    <row r="768" spans="1:2" x14ac:dyDescent="0.2">
      <c r="A768" s="1" t="s">
        <v>5929</v>
      </c>
      <c r="B768" t="s">
        <v>8171</v>
      </c>
    </row>
    <row r="769" spans="1:2" x14ac:dyDescent="0.2">
      <c r="A769" s="1" t="s">
        <v>5929</v>
      </c>
      <c r="B769" t="s">
        <v>9184</v>
      </c>
    </row>
    <row r="770" spans="1:2" x14ac:dyDescent="0.2">
      <c r="A770" s="1" t="s">
        <v>5929</v>
      </c>
      <c r="B770" t="s">
        <v>9184</v>
      </c>
    </row>
    <row r="771" spans="1:2" x14ac:dyDescent="0.2">
      <c r="A771" s="1" t="s">
        <v>5929</v>
      </c>
      <c r="B771" t="s">
        <v>9184</v>
      </c>
    </row>
    <row r="772" spans="1:2" x14ac:dyDescent="0.2">
      <c r="A772" s="1" t="s">
        <v>5929</v>
      </c>
      <c r="B772" t="s">
        <v>9184</v>
      </c>
    </row>
    <row r="773" spans="1:2" x14ac:dyDescent="0.2">
      <c r="A773" s="1" t="s">
        <v>5929</v>
      </c>
      <c r="B773" t="s">
        <v>7586</v>
      </c>
    </row>
    <row r="774" spans="1:2" x14ac:dyDescent="0.2">
      <c r="A774" s="1" t="s">
        <v>5929</v>
      </c>
      <c r="B774" t="s">
        <v>7586</v>
      </c>
    </row>
    <row r="775" spans="1:2" x14ac:dyDescent="0.2">
      <c r="A775" s="1" t="s">
        <v>5929</v>
      </c>
      <c r="B775" t="s">
        <v>7586</v>
      </c>
    </row>
    <row r="776" spans="1:2" x14ac:dyDescent="0.2">
      <c r="A776" s="1" t="s">
        <v>5929</v>
      </c>
      <c r="B776" t="s">
        <v>7586</v>
      </c>
    </row>
    <row r="777" spans="1:2" x14ac:dyDescent="0.2">
      <c r="A777" s="1" t="s">
        <v>5929</v>
      </c>
      <c r="B777" t="s">
        <v>7586</v>
      </c>
    </row>
    <row r="778" spans="1:2" x14ac:dyDescent="0.2">
      <c r="A778" s="1" t="s">
        <v>5929</v>
      </c>
      <c r="B778" t="s">
        <v>7586</v>
      </c>
    </row>
    <row r="779" spans="1:2" x14ac:dyDescent="0.2">
      <c r="A779" s="1" t="s">
        <v>5929</v>
      </c>
      <c r="B779" t="s">
        <v>7586</v>
      </c>
    </row>
    <row r="780" spans="1:2" x14ac:dyDescent="0.2">
      <c r="A780" s="1" t="s">
        <v>5929</v>
      </c>
      <c r="B780" t="s">
        <v>6504</v>
      </c>
    </row>
    <row r="781" spans="1:2" x14ac:dyDescent="0.2">
      <c r="A781" s="1" t="s">
        <v>5929</v>
      </c>
      <c r="B781" t="s">
        <v>6504</v>
      </c>
    </row>
    <row r="782" spans="1:2" x14ac:dyDescent="0.2">
      <c r="A782" s="1" t="s">
        <v>5929</v>
      </c>
      <c r="B782" t="s">
        <v>6504</v>
      </c>
    </row>
    <row r="783" spans="1:2" x14ac:dyDescent="0.2">
      <c r="A783" s="1" t="s">
        <v>5929</v>
      </c>
      <c r="B783" t="s">
        <v>6504</v>
      </c>
    </row>
    <row r="784" spans="1:2" x14ac:dyDescent="0.2">
      <c r="A784" s="1" t="s">
        <v>5929</v>
      </c>
      <c r="B784" t="s">
        <v>6504</v>
      </c>
    </row>
    <row r="785" spans="1:2" x14ac:dyDescent="0.2">
      <c r="A785" s="1" t="s">
        <v>5929</v>
      </c>
      <c r="B785" t="s">
        <v>6504</v>
      </c>
    </row>
    <row r="786" spans="1:2" x14ac:dyDescent="0.2">
      <c r="A786" s="1" t="s">
        <v>5929</v>
      </c>
      <c r="B786" t="s">
        <v>6504</v>
      </c>
    </row>
    <row r="787" spans="1:2" x14ac:dyDescent="0.2">
      <c r="A787" s="1" t="s">
        <v>5929</v>
      </c>
      <c r="B787" t="s">
        <v>6504</v>
      </c>
    </row>
    <row r="788" spans="1:2" x14ac:dyDescent="0.2">
      <c r="A788" s="1" t="s">
        <v>5929</v>
      </c>
      <c r="B788" t="s">
        <v>9826</v>
      </c>
    </row>
    <row r="789" spans="1:2" x14ac:dyDescent="0.2">
      <c r="A789" s="1" t="s">
        <v>5929</v>
      </c>
      <c r="B789" t="s">
        <v>8503</v>
      </c>
    </row>
    <row r="790" spans="1:2" x14ac:dyDescent="0.2">
      <c r="A790" s="1" t="s">
        <v>5929</v>
      </c>
      <c r="B790" t="s">
        <v>8503</v>
      </c>
    </row>
    <row r="791" spans="1:2" x14ac:dyDescent="0.2">
      <c r="A791" s="1" t="s">
        <v>5929</v>
      </c>
      <c r="B791" t="s">
        <v>8794</v>
      </c>
    </row>
    <row r="792" spans="1:2" x14ac:dyDescent="0.2">
      <c r="A792" s="1" t="s">
        <v>5929</v>
      </c>
      <c r="B792" t="s">
        <v>8794</v>
      </c>
    </row>
    <row r="793" spans="1:2" x14ac:dyDescent="0.2">
      <c r="A793" s="1" t="s">
        <v>5929</v>
      </c>
      <c r="B793" t="s">
        <v>8794</v>
      </c>
    </row>
    <row r="794" spans="1:2" x14ac:dyDescent="0.2">
      <c r="A794" s="1" t="s">
        <v>5929</v>
      </c>
      <c r="B794" t="s">
        <v>8794</v>
      </c>
    </row>
    <row r="795" spans="1:2" x14ac:dyDescent="0.2">
      <c r="A795" s="1" t="s">
        <v>5929</v>
      </c>
      <c r="B795" t="s">
        <v>8794</v>
      </c>
    </row>
    <row r="796" spans="1:2" x14ac:dyDescent="0.2">
      <c r="A796" s="1" t="s">
        <v>5929</v>
      </c>
      <c r="B796" t="s">
        <v>8794</v>
      </c>
    </row>
    <row r="797" spans="1:2" x14ac:dyDescent="0.2">
      <c r="A797" s="1" t="s">
        <v>5929</v>
      </c>
      <c r="B797" t="s">
        <v>8794</v>
      </c>
    </row>
    <row r="798" spans="1:2" x14ac:dyDescent="0.2">
      <c r="A798" s="1" t="s">
        <v>5929</v>
      </c>
      <c r="B798" t="s">
        <v>9109</v>
      </c>
    </row>
    <row r="799" spans="1:2" x14ac:dyDescent="0.2">
      <c r="A799" s="1" t="s">
        <v>5929</v>
      </c>
      <c r="B799" t="s">
        <v>9529</v>
      </c>
    </row>
    <row r="800" spans="1:2" x14ac:dyDescent="0.2">
      <c r="A800" s="1" t="s">
        <v>5929</v>
      </c>
      <c r="B800" t="s">
        <v>7957</v>
      </c>
    </row>
    <row r="801" spans="1:2" x14ac:dyDescent="0.2">
      <c r="A801" s="1" t="s">
        <v>5929</v>
      </c>
      <c r="B801" t="s">
        <v>7957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Pivot Table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2023-02-08T05:38:07Z</dcterms:modified>
</cp:coreProperties>
</file>